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ANK\Desktop\AVOCADO\"/>
    </mc:Choice>
  </mc:AlternateContent>
  <bookViews>
    <workbookView xWindow="0" yWindow="0" windowWidth="21525" windowHeight="12045" activeTab="1"/>
  </bookViews>
  <sheets>
    <sheet name="Sheet1" sheetId="2" r:id="rId1"/>
    <sheet name="Sheet3" sheetId="4" r:id="rId2"/>
    <sheet name="Sheet4" sheetId="5" r:id="rId3"/>
    <sheet name="avocado" sheetId="1" r:id="rId4"/>
    <sheet name="Sheet2" sheetId="3" r:id="rId5"/>
  </sheets>
  <definedNames>
    <definedName name="_xlnm._FilterDatabase" localSheetId="3" hidden="1">avocado!$L$1:$L$18250</definedName>
    <definedName name="_xlchart.0" hidden="1">Sheet2!$C$2:$C$14</definedName>
    <definedName name="_xlchart.1" hidden="1">Sheet2!$D$2:$D$14</definedName>
    <definedName name="_xlchart.2" hidden="1">Sheet2!$C$2:$C$14</definedName>
    <definedName name="_xlchart.3" hidden="1">Sheet2!$D$2:$D$14</definedName>
  </definedNames>
  <calcPr calcId="162913"/>
  <pivotCaches>
    <pivotCache cacheId="9" r:id="rId6"/>
  </pivotCaches>
</workbook>
</file>

<file path=xl/calcChain.xml><?xml version="1.0" encoding="utf-8"?>
<calcChain xmlns="http://schemas.openxmlformats.org/spreadsheetml/2006/main">
  <c r="U4" i="1" l="1"/>
  <c r="U3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2" i="1"/>
  <c r="U9" i="1" l="1"/>
  <c r="U8" i="1"/>
  <c r="U7" i="1"/>
</calcChain>
</file>

<file path=xl/sharedStrings.xml><?xml version="1.0" encoding="utf-8"?>
<sst xmlns="http://schemas.openxmlformats.org/spreadsheetml/2006/main" count="36577" uniqueCount="94">
  <si>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</si>
  <si>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</si>
  <si>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</si>
  <si>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</si>
  <si>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</si>
  <si>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</si>
  <si>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</si>
  <si>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</si>
  <si>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</si>
  <si>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</si>
  <si>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</si>
  <si>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</si>
  <si>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</si>
  <si>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</si>
  <si>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</si>
  <si>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</si>
  <si>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</si>
  <si>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</si>
  <si>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</si>
  <si>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</si>
  <si>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</si>
  <si>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</si>
  <si>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</si>
  <si>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</si>
  <si>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</si>
  <si>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</si>
  <si>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</si>
  <si>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</si>
  <si>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</si>
  <si>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</si>
  <si>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</si>
  <si>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</si>
  <si>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</si>
  <si>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</si>
  <si>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</si>
  <si>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</si>
  <si>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</si>
  <si>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</si>
  <si>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</si>
  <si>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</si>
  <si>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</si>
  <si>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</si>
  <si>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</si>
  <si>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</si>
  <si>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</si>
  <si>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</si>
  <si>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</si>
  <si>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</si>
  <si>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</si>
  <si>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</si>
  <si>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</si>
  <si>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</si>
  <si>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</si>
  <si>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</si>
  <si>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</si>
  <si>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</si>
  <si>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</si>
  <si>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</si>
  <si>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</si>
  <si>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</si>
  <si>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</si>
  <si>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</si>
  <si>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</si>
  <si>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</si>
  <si>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</si>
  <si>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Haas small Bags</t>
  </si>
  <si>
    <t>Haas Large Bags</t>
  </si>
  <si>
    <t>Haas  Xlarge Bags</t>
  </si>
  <si>
    <t>Month</t>
  </si>
  <si>
    <t>Year</t>
  </si>
  <si>
    <t>min</t>
  </si>
  <si>
    <t>max</t>
  </si>
  <si>
    <t>mean</t>
  </si>
  <si>
    <t>Price</t>
  </si>
  <si>
    <t>Volume</t>
  </si>
  <si>
    <t>Total Haas Volume</t>
  </si>
  <si>
    <t>Quarter</t>
  </si>
  <si>
    <t>~</t>
  </si>
  <si>
    <t>Row Labels</t>
  </si>
  <si>
    <t>Grand Total</t>
  </si>
  <si>
    <t>2015</t>
  </si>
  <si>
    <t>Qtr1</t>
  </si>
  <si>
    <t>Qtr2</t>
  </si>
  <si>
    <t>Qtr3</t>
  </si>
  <si>
    <t>Qtr4</t>
  </si>
  <si>
    <t>2016</t>
  </si>
  <si>
    <t>2017</t>
  </si>
  <si>
    <t>2018</t>
  </si>
  <si>
    <t>Average of AveragePrice</t>
  </si>
  <si>
    <t>Sum of Total Volume</t>
  </si>
  <si>
    <t>Sum of Haas small Bags</t>
  </si>
  <si>
    <t>Sum of Haas Large Bags</t>
  </si>
  <si>
    <t>Sum of Haas  Xlarge Bags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</si>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</sst>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0.00;[Red]0.00"/>
    <numFmt numFmtId="166" formatCode="0;[Red]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0" fillId="0" borderId="0" xfId="0" applyNumberFormat="1"/>
    <xf numFmtId="0" fontId="16" fillId="0" borderId="0" xfId="0" applyFont="1" applyAlignment="1">
      <alignment horizontal="left" indent="1"/>
    </xf>
    <xf numFmtId="165" fontId="16" fillId="0" borderId="0" xfId="0" applyNumberFormat="1" applyFont="1"/>
    <xf numFmtId="0" fontId="16" fillId="0" borderId="0" xfId="0" applyNumberFormat="1" applyFon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[avocado_analysis.xlsx]Sheet1!PivotTable1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AVOCADO</a:t>
            </a:r>
            <a:r>
              <a:rPr lang="en-US" baseline="0"/>
              <a:t> VOLUME TREND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AveragePrice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Sheet1!$A$4:$A$21</c:f>
              <c:multiLvlStrCache>
                <c:ptCount val="1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</c:lvl>
              </c:multiLvlStrCache>
            </c:multiLvlStrRef>
          </c:cat>
          <c:val>
            <c:numRef>
              <c:f>Sheet1!$B$4:$B$21</c:f>
              <c:numCache>
                <c:formatCode>0.00;[Red]0.00</c:formatCode>
                <c:ptCount val="13"/>
                <c:pt idx="0">
                  <c:v>1.352143874643875</c:v>
                </c:pt>
                <c:pt idx="1">
                  <c:v>1.3733475783475784</c:v>
                </c:pt>
                <c:pt idx="2">
                  <c:v>1.4351353276353267</c:v>
                </c:pt>
                <c:pt idx="3">
                  <c:v>1.3417106200997853</c:v>
                </c:pt>
                <c:pt idx="4">
                  <c:v>1.2343233618233613</c:v>
                </c:pt>
                <c:pt idx="5">
                  <c:v>1.2269943019943017</c:v>
                </c:pt>
                <c:pt idx="6">
                  <c:v>1.4125071225071206</c:v>
                </c:pt>
                <c:pt idx="7">
                  <c:v>1.4807336182336168</c:v>
                </c:pt>
                <c:pt idx="8">
                  <c:v>1.2955698005698011</c:v>
                </c:pt>
                <c:pt idx="9">
                  <c:v>1.524971469329532</c:v>
                </c:pt>
                <c:pt idx="10">
                  <c:v>1.6910968660968688</c:v>
                </c:pt>
                <c:pt idx="11">
                  <c:v>1.5464748677248659</c:v>
                </c:pt>
                <c:pt idx="12">
                  <c:v>1.347530864197531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0-43EE-9F78-9BFB45BB1F11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Total Volume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Sheet1!$A$4:$A$21</c:f>
              <c:multiLvlStrCache>
                <c:ptCount val="1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</c:lvl>
              </c:multiLvlStrCache>
            </c:multiLvlStrRef>
          </c:cat>
          <c:val>
            <c:numRef>
              <c:f>Sheet1!$C$4:$C$21</c:f>
              <c:numCache>
                <c:formatCode>General</c:formatCode>
                <c:ptCount val="13"/>
                <c:pt idx="0">
                  <c:v>1099305878.589998</c:v>
                </c:pt>
                <c:pt idx="1">
                  <c:v>1209755183.6500037</c:v>
                </c:pt>
                <c:pt idx="2">
                  <c:v>1105165520.500001</c:v>
                </c:pt>
                <c:pt idx="3">
                  <c:v>971242079.30000103</c:v>
                </c:pt>
                <c:pt idx="4">
                  <c:v>1295263975.839999</c:v>
                </c:pt>
                <c:pt idx="5">
                  <c:v>1373391436.4400003</c:v>
                </c:pt>
                <c:pt idx="6">
                  <c:v>1200375586.6900022</c:v>
                </c:pt>
                <c:pt idx="7">
                  <c:v>951858892.86000037</c:v>
                </c:pt>
                <c:pt idx="8">
                  <c:v>1363703615.0000002</c:v>
                </c:pt>
                <c:pt idx="9">
                  <c:v>1325955722.0999985</c:v>
                </c:pt>
                <c:pt idx="10">
                  <c:v>1098016236.8700008</c:v>
                </c:pt>
                <c:pt idx="11">
                  <c:v>1146630125.3000023</c:v>
                </c:pt>
                <c:pt idx="12">
                  <c:v>1382738340.2600026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0-43EE-9F78-9BFB45BB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988752"/>
        <c:axId val="260987504"/>
      </c:lineChart>
      <c:catAx>
        <c:axId val="26098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87504"/>
        <c:crosses val="autoZero"/>
        <c:auto val="1"/>
        <c:lblAlgn val="ctr"/>
        <c:lblOffset val="100"/>
        <c:noMultiLvlLbl val="0"/>
      </c:catAx>
      <c:valAx>
        <c:axId val="260987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;[Red]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8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[avocado_analysis.xlsx]Sheet3!PivotTable2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AVOCADO</a:t>
            </a:r>
            <a:r>
              <a:rPr lang="en-US" baseline="0"/>
              <a:t> BAG SIZE TREND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Haas small Bags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Sheet3!$B$4:$B$8</c:f>
              <c:numCache>
                <c:formatCode>0.00;[Red]0.00</c:formatCode>
                <c:ptCount val="4"/>
                <c:pt idx="0">
                  <c:v>1709449981.3400044</c:v>
                </c:pt>
                <c:pt idx="1">
                  <c:v>1525122892.299999</c:v>
                </c:pt>
                <c:pt idx="2">
                  <c:v>1652038131.5199943</c:v>
                </c:pt>
                <c:pt idx="3">
                  <c:v>460499734.10000026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1-4D6E-84E2-13D5623EC7FF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Haas Large Bags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Sheet3!$C$4:$C$8</c:f>
              <c:numCache>
                <c:formatCode>0.00;[Red]0.00</c:formatCode>
                <c:ptCount val="4"/>
                <c:pt idx="0">
                  <c:v>1761054036.1200032</c:v>
                </c:pt>
                <c:pt idx="1">
                  <c:v>1672728288.0000029</c:v>
                </c:pt>
                <c:pt idx="2">
                  <c:v>1544734719.5299973</c:v>
                </c:pt>
                <c:pt idx="3">
                  <c:v>407758674.28000009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1-4D6E-84E2-13D5623EC7FF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Sum of Haas  Xlarge Bags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Sheet3!$D$4:$D$8</c:f>
              <c:numCache>
                <c:formatCode>0.00;[Red]0.00</c:formatCode>
                <c:ptCount val="4"/>
                <c:pt idx="0">
                  <c:v>142772394.54999954</c:v>
                </c:pt>
                <c:pt idx="1">
                  <c:v>159879845.01000044</c:v>
                </c:pt>
                <c:pt idx="2">
                  <c:v>91217507.779999897</c:v>
                </c:pt>
                <c:pt idx="3">
                  <c:v>22932594.789999954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1-4D6E-84E2-13D5623EC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485168"/>
        <c:axId val="293484752"/>
      </c:barChart>
      <c:catAx>
        <c:axId val="2934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84752"/>
        <c:crosses val="autoZero"/>
        <c:auto val="1"/>
        <c:lblAlgn val="ctr"/>
        <c:lblOffset val="100"/>
        <c:noMultiLvlLbl val="0"/>
      </c:catAx>
      <c:valAx>
        <c:axId val="293484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;[Red]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[avocado_analysis.xlsx]Sheet4!PivotTable3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AVOCADO</a:t>
            </a:r>
            <a:r>
              <a:rPr lang="en-US" baseline="0"/>
              <a:t> TYPE TREND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conventional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Sheet4!$B$5:$B$9</c:f>
              <c:numCache>
                <c:formatCode>0;[Red]0</c:formatCode>
                <c:ptCount val="4"/>
                <c:pt idx="0">
                  <c:v>4296599235.6900005</c:v>
                </c:pt>
                <c:pt idx="1">
                  <c:v>4690249813.0499935</c:v>
                </c:pt>
                <c:pt idx="2">
                  <c:v>4766165793.4400034</c:v>
                </c:pt>
                <c:pt idx="3">
                  <c:v>1334206069.1300001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E-416E-9186-0E808020232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organic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Sheet4!$C$5:$C$9</c:f>
              <c:numCache>
                <c:formatCode>0;[Red]0</c:formatCode>
                <c:ptCount val="4"/>
                <c:pt idx="0">
                  <c:v>88869426.34999989</c:v>
                </c:pt>
                <c:pt idx="1">
                  <c:v>130640078.78000006</c:v>
                </c:pt>
                <c:pt idx="2">
                  <c:v>168139905.83000007</c:v>
                </c:pt>
                <c:pt idx="3">
                  <c:v>48532271.129999995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E-416E-9186-0E8080202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250464"/>
        <c:axId val="298251296"/>
      </c:barChart>
      <c:catAx>
        <c:axId val="29825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251296"/>
        <c:crosses val="autoZero"/>
        <c:auto val="1"/>
        <c:lblAlgn val="ctr"/>
        <c:lblOffset val="100"/>
        <c:noMultiLvlLbl val="0"/>
      </c:catAx>
      <c:valAx>
        <c:axId val="298251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;[Red]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25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_xlchart.2</cx:f>
      </cx:numDim>
    </cx:data>
    <cx:data id="1">
      <cx:numDim type="size">
        <cx:f>_xlchart.3</cx:f>
      </cx:numDim>
    </cx:data>
  </cx:chartData>
  <cx:chart>
    <cx:title pos="t" align="ctr" overlay="0"/>
    <cx:plotArea>
      <cx:plotAreaRegion>
        <cx:series layoutId="treemap" uniqueId="{3F9ECB89-1B14-4314-B27E-1A56528ADCAF}" formatIdx="0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027C78C5-6FA1-474B-8169-4A00A2A81EA9}" formatIdx="1"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409573</xdr:colOff>
      <xdr:row>9</xdr:row>
      <xdr:rowOff>104775</xdr:rowOff>
    </xdr:from>
    <xdr:to>
      <xdr:col>14</xdr:col>
      <xdr:colOff>66675</xdr:colOff>
      <xdr:row>26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12</xdr:row>
      <xdr:rowOff>33337</xdr:rowOff>
    </xdr:from>
    <xdr:to>
      <xdr:col>10</xdr:col>
      <xdr:colOff>419100</xdr:colOff>
      <xdr:row>26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12</xdr:row>
      <xdr:rowOff>33337</xdr:rowOff>
    </xdr:from>
    <xdr:to>
      <xdr:col>11</xdr:col>
      <xdr:colOff>581024</xdr:colOff>
      <xdr:row>26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176212</xdr:colOff>
      <xdr:row>12</xdr:row>
      <xdr:rowOff>33337</xdr:rowOff>
    </xdr:from>
    <xdr:to>
      <xdr:col>14</xdr:col>
      <xdr:colOff>481012</xdr:colOff>
      <xdr:row>26</xdr:row>
      <xdr:rowOff>109537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ANK" refreshedDate="44836.875474074077" createdVersion="6" refreshedVersion="6" minRefreshableVersion="3" recordCount="18249">
  <cacheSource type="worksheet">
    <worksheetSource ref="B1:R18250" sheet="avocado"/>
  </cacheSource>
  <cacheFields count="19">
    <cacheField name="Date" numFmtId="164">
      <sharedItems containsSemiMixedTypes="0" containsNonDate="0" containsDate="1" containsString="0" minDate="2015-01-04T00:00:00" maxDate="2018-03-26T00:00:00" count="169">
        <d v="2015-12-27T00:00:00"/>
        <d v="2015-12-20T00:00:00"/>
        <d v="2015-12-13T00:00:00"/>
        <d v="2015-12-06T00:00:00"/>
        <d v="2015-11-29T00:00:00"/>
        <d v="2015-11-22T00:00:00"/>
        <d v="2015-11-15T00:00:00"/>
        <d v="2015-11-08T00:00:00"/>
        <d v="2015-11-01T00:00:00"/>
        <d v="2015-10-25T00:00:00"/>
        <d v="2015-10-18T00:00:00"/>
        <d v="2015-10-11T00:00:00"/>
        <d v="2015-10-04T00:00:00"/>
        <d v="2015-09-27T00:00:00"/>
        <d v="2015-09-20T00:00:00"/>
        <d v="2015-09-13T00:00:00"/>
        <d v="2015-09-06T00:00:00"/>
        <d v="2015-08-30T00:00:00"/>
        <d v="2015-08-23T00:00:00"/>
        <d v="2015-08-16T00:00:00"/>
        <d v="2015-08-09T00:00:00"/>
        <d v="2015-08-02T00:00:00"/>
        <d v="2015-07-26T00:00:00"/>
        <d v="2015-07-19T00:00:00"/>
        <d v="2015-07-12T00:00:00"/>
        <d v="2015-07-05T00:00:00"/>
        <d v="2015-06-28T00:00:00"/>
        <d v="2015-06-21T00:00:00"/>
        <d v="2015-06-14T00:00:00"/>
        <d v="2015-06-07T00:00:00"/>
        <d v="2015-05-31T00:00:00"/>
        <d v="2015-05-24T00:00:00"/>
        <d v="2015-05-17T00:00:00"/>
        <d v="2015-05-10T00:00:00"/>
        <d v="2015-05-03T00:00:00"/>
        <d v="2015-04-26T00:00:00"/>
        <d v="2015-04-19T00:00:00"/>
        <d v="2015-04-12T00:00:00"/>
        <d v="2015-04-05T00:00:00"/>
        <d v="2015-03-29T00:00:00"/>
        <d v="2015-03-22T00:00:00"/>
        <d v="2015-03-15T00:00:00"/>
        <d v="2015-03-08T00:00:00"/>
        <d v="2015-03-01T00:00:00"/>
        <d v="2015-02-22T00:00:00"/>
        <d v="2015-02-15T00:00:00"/>
        <d v="2015-02-08T00:00:00"/>
        <d v="2015-02-01T00:00:00"/>
        <d v="2015-01-25T00:00:00"/>
        <d v="2015-01-18T00:00:00"/>
        <d v="2015-01-11T00:00:00"/>
        <d v="2015-01-04T00:00:00"/>
        <d v="2016-12-25T00:00:00"/>
        <d v="2016-12-18T00:00:00"/>
        <d v="2016-12-11T00:00:00"/>
        <d v="2016-12-04T00:00:00"/>
        <d v="2016-11-27T00:00:00"/>
        <d v="2016-11-20T00:00:00"/>
        <d v="2016-11-13T00:00:00"/>
        <d v="2016-11-06T00:00:00"/>
        <d v="2016-10-30T00:00:00"/>
        <d v="2016-10-23T00:00:00"/>
        <d v="2016-10-16T00:00:00"/>
        <d v="2016-10-09T00:00:00"/>
        <d v="2016-10-02T00:00:00"/>
        <d v="2016-09-25T00:00:00"/>
        <d v="2016-09-18T00:00:00"/>
        <d v="2016-09-11T00:00:00"/>
        <d v="2016-09-04T00:00:00"/>
        <d v="2016-08-28T00:00:00"/>
        <d v="2016-08-21T00:00:00"/>
        <d v="2016-08-14T00:00:00"/>
        <d v="2016-08-07T00:00:00"/>
        <d v="2016-07-31T00:00:00"/>
        <d v="2016-07-24T00:00:00"/>
        <d v="2016-07-17T00:00:00"/>
        <d v="2016-07-10T00:00:00"/>
        <d v="2016-07-03T00:00:00"/>
        <d v="2016-06-26T00:00:00"/>
        <d v="2016-06-19T00:00:00"/>
        <d v="2016-06-12T00:00:00"/>
        <d v="2016-06-05T00:00:00"/>
        <d v="2016-05-29T00:00:00"/>
        <d v="2016-05-22T00:00:00"/>
        <d v="2016-05-15T00:00:00"/>
        <d v="2016-05-08T00:00:00"/>
        <d v="2016-05-01T00:00:00"/>
        <d v="2016-04-24T00:00:00"/>
        <d v="2016-04-17T00:00:00"/>
        <d v="2016-04-10T00:00:00"/>
        <d v="2016-04-03T00:00:00"/>
        <d v="2016-03-27T00:00:00"/>
        <d v="2016-03-20T00:00:00"/>
        <d v="2016-03-13T00:00:00"/>
        <d v="2016-03-06T00:00:00"/>
        <d v="2016-02-28T00:00:00"/>
        <d v="2016-02-21T00:00:00"/>
        <d v="2016-02-14T00:00:00"/>
        <d v="2016-02-07T00:00:00"/>
        <d v="2016-01-31T00:00:00"/>
        <d v="2016-01-24T00:00:00"/>
        <d v="2016-01-17T00:00:00"/>
        <d v="2016-01-10T00:00:00"/>
        <d v="2016-01-03T00:00:00"/>
        <d v="2017-12-31T00:00:00"/>
        <d v="2017-12-24T00:00:00"/>
        <d v="2017-12-17T00:00:00"/>
        <d v="2017-12-10T00:00:00"/>
        <d v="2017-12-03T00:00:00"/>
        <d v="2017-11-26T00:00:00"/>
        <d v="2017-11-19T00:00:00"/>
        <d v="2017-11-12T00:00:00"/>
        <d v="2017-11-05T00:00:00"/>
        <d v="2017-10-29T00:00:00"/>
        <d v="2017-10-22T00:00:00"/>
        <d v="2017-10-15T00:00:00"/>
        <d v="2017-10-08T00:00:00"/>
        <d v="2017-10-01T00:00:00"/>
        <d v="2017-09-24T00:00:00"/>
        <d v="2017-09-17T00:00:00"/>
        <d v="2017-09-10T00:00:00"/>
        <d v="2017-09-03T00:00:00"/>
        <d v="2017-08-27T00:00:00"/>
        <d v="2017-08-20T00:00:00"/>
        <d v="2017-08-13T00:00:00"/>
        <d v="2017-08-06T00:00:00"/>
        <d v="2017-07-30T00:00:00"/>
        <d v="2017-07-23T00:00:00"/>
        <d v="2017-07-16T00:00:00"/>
        <d v="2017-07-09T00:00:00"/>
        <d v="2017-07-02T00:00:00"/>
        <d v="2017-06-25T00:00:00"/>
        <d v="2017-06-18T00:00:00"/>
        <d v="2017-06-11T00:00:00"/>
        <d v="2017-06-04T00:00:00"/>
        <d v="2017-05-28T00:00:00"/>
        <d v="2017-05-21T00:00:00"/>
        <d v="2017-05-14T00:00:00"/>
        <d v="2017-05-07T00:00:00"/>
        <d v="2017-04-30T00:00:00"/>
        <d v="2017-04-23T00:00:00"/>
        <d v="2017-04-16T00:00:00"/>
        <d v="2017-04-09T00:00:00"/>
        <d v="2017-04-02T00:00:00"/>
        <d v="2017-03-26T00:00:00"/>
        <d v="2017-03-19T00:00:00"/>
        <d v="2017-03-12T00:00:00"/>
        <d v="2017-03-05T00:00:00"/>
        <d v="2017-02-26T00:00:00"/>
        <d v="2017-02-19T00:00:00"/>
        <d v="2017-02-12T00:00:00"/>
        <d v="2017-02-05T00:00:00"/>
        <d v="2017-01-29T00:00:00"/>
        <d v="2017-01-22T00:00:00"/>
        <d v="2017-01-15T00:00:00"/>
        <d v="2017-01-08T00:00:00"/>
        <d v="2017-01-01T00:00:00"/>
        <d v="2018-03-25T00:00:00"/>
        <d v="2018-03-18T00:00:00"/>
        <d v="2018-03-11T00:00:00"/>
        <d v="2018-03-04T00:00:00"/>
        <d v="2018-02-25T00:00:00"/>
        <d v="2018-02-18T00:00:00"/>
        <d v="2018-02-11T00:00:00"/>
        <d v="2018-02-04T00:00:00"/>
        <d v="2018-01-28T00:00:00"/>
        <d v="2018-01-21T00:00:00"/>
        <d v="2018-01-14T00:00:00"/>
        <d v="2018-01-07T00:00:00"/>
      </sharedItems>
      <fieldGroup par="18" base="0">
        <rangePr groupBy="months" startDate="2015-01-04T00:00:00" endDate="2018-03-26T00:00:00"/>
        <groupItems count="14">
          <s v="&lt;1/4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6/2018"/>
        </groupItems>
      </fieldGroup>
    </cacheField>
    <cacheField name="AveragePrice" numFmtId="0">
      <sharedItems containsSemiMixedTypes="0" containsString="0" containsNumber="1" minValue="0.44" maxValue="3.25"/>
    </cacheField>
    <cacheField name="Total Volume" numFmtId="0">
      <sharedItems containsSemiMixedTypes="0" containsString="0" containsNumber="1" minValue="84.56" maxValue="62505646.520000003"/>
    </cacheField>
    <cacheField name="Haas small Bags" numFmtId="0">
      <sharedItems containsSemiMixedTypes="0" containsString="0" containsNumber="1" minValue="0" maxValue="22743616.170000002"/>
    </cacheField>
    <cacheField name="Haas Large Bags" numFmtId="0">
      <sharedItems containsSemiMixedTypes="0" containsString="0" containsNumber="1" minValue="0" maxValue="20470572.609999999"/>
    </cacheField>
    <cacheField name="Haas  Xlarge Bags" numFmtId="0">
      <sharedItems containsSemiMixedTypes="0" containsString="0" containsNumber="1" minValue="0" maxValue="2546439.11"/>
    </cacheField>
    <cacheField name="Total Bags" numFmtId="0">
      <sharedItems containsSemiMixedTypes="0" containsString="0" containsNumber="1" minValue="0" maxValue="19373134.370000001"/>
    </cacheField>
    <cacheField name="Small Bags" numFmtId="0">
      <sharedItems containsSemiMixedTypes="0" containsString="0" containsNumber="1" minValue="0" maxValue="13384586.800000001"/>
    </cacheField>
    <cacheField name="Large Bags" numFmtId="0">
      <sharedItems containsSemiMixedTypes="0" containsString="0" containsNumber="1" minValue="0" maxValue="5719096.6100000003"/>
    </cacheField>
    <cacheField name="XLarge Bags" numFmtId="0">
      <sharedItems containsSemiMixedTypes="0" containsString="0" containsNumber="1" minValue="0" maxValue="551693.65"/>
    </cacheField>
    <cacheField name="type" numFmtId="0">
      <sharedItems count="2">
        <s v="conventional"/>
        <s v="organic"/>
      </sharedItems>
    </cacheField>
    <cacheField name="year" numFmtId="0">
      <sharedItems containsSemiMixedTypes="0" containsString="0" containsNumber="1" containsInteger="1" minValue="2015" maxValue="2018"/>
    </cacheField>
    <cacheField name="~" numFmtId="0">
      <sharedItems/>
    </cacheField>
    <cacheField name="Month" numFmtId="0">
      <sharedItems/>
    </cacheField>
    <cacheField name="Quarter" numFmtId="0">
      <sharedItems containsSemiMixedTypes="0" containsString="0" containsNumber="1" containsInteger="1" minValue="1" maxValue="4"/>
    </cacheField>
    <cacheField name="Year2" numFmtId="2">
      <sharedItems/>
    </cacheField>
    <cacheField name="Total Haas Volume" numFmtId="2">
      <sharedItems containsSemiMixedTypes="0" containsString="0" containsNumber="1" minValue="2" maxValue="44736160.810000002"/>
    </cacheField>
    <cacheField name="Quarters" numFmtId="0" databaseField="0">
      <fieldGroup base="0">
        <rangePr groupBy="quarters" startDate="2015-01-04T00:00:00" endDate="2018-03-26T00:00:00"/>
        <groupItems count="6">
          <s v="&lt;1/4/2015"/>
          <s v="Qtr1"/>
          <s v="Qtr2"/>
          <s v="Qtr3"/>
          <s v="Qtr4"/>
          <s v="&gt;3/26/2018"/>
        </groupItems>
      </fieldGroup>
    </cacheField>
    <cacheField name="Years" numFmtId="0" databaseField="0">
      <fieldGroup base="0">
        <rangePr groupBy="years" startDate="2015-01-04T00:00:00" endDate="2018-03-26T00:00:00"/>
        <groupItems count="6">
          <s v="&lt;1/4/2015"/>
          <s v="2015"/>
          <s v="2016"/>
          <s v="2017"/>
          <s v="2018"/>
          <s v="&gt;3/2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249">
  <r>
    <x v="0"/>
    <n v="1.33"/>
    <n v="64236.62"/>
    <n v="1036.74"/>
    <n v="54454.85"/>
    <n v="48.16"/>
    <n v="8696.8700000000008"/>
    <n v="8603.6200000000008"/>
    <n v="93.25"/>
    <n v="0"/>
    <x v="0"/>
    <n v="2015"/>
    <s v="Albany"/>
    <s v="Dec"/>
    <n v="4"/>
    <s v="2015"/>
    <n v="55539.75"/>
  </r>
  <r>
    <x v="1"/>
    <n v="1.35"/>
    <n v="54876.98"/>
    <n v="674.28"/>
    <n v="44638.81"/>
    <n v="58.33"/>
    <n v="9505.56"/>
    <n v="9408.07"/>
    <n v="97.49"/>
    <n v="0"/>
    <x v="0"/>
    <n v="2015"/>
    <s v="Albany"/>
    <s v="Dec"/>
    <n v="4"/>
    <s v="2015"/>
    <n v="45371.42"/>
  </r>
  <r>
    <x v="2"/>
    <n v="0.93"/>
    <n v="118220.22"/>
    <n v="794.7"/>
    <n v="109149.67"/>
    <n v="130.5"/>
    <n v="8145.35"/>
    <n v="8042.21"/>
    <n v="103.14"/>
    <n v="0"/>
    <x v="0"/>
    <n v="2015"/>
    <s v="Albany"/>
    <s v="Dec"/>
    <n v="4"/>
    <s v="2015"/>
    <n v="110074.87"/>
  </r>
  <r>
    <x v="3"/>
    <n v="1.08"/>
    <n v="78992.149999999994"/>
    <n v="1132"/>
    <n v="71976.41"/>
    <n v="72.58"/>
    <n v="5811.16"/>
    <n v="5677.4"/>
    <n v="133.76"/>
    <n v="0"/>
    <x v="0"/>
    <n v="2015"/>
    <s v="Albany"/>
    <s v="Dec"/>
    <n v="4"/>
    <s v="2015"/>
    <n v="73180.990000000005"/>
  </r>
  <r>
    <x v="4"/>
    <n v="1.28"/>
    <n v="51039.6"/>
    <n v="941.48"/>
    <n v="43838.39"/>
    <n v="75.78"/>
    <n v="6183.95"/>
    <n v="5986.26"/>
    <n v="197.69"/>
    <n v="0"/>
    <x v="0"/>
    <n v="2015"/>
    <s v="Albany"/>
    <s v="Nov"/>
    <n v="4"/>
    <s v="2015"/>
    <n v="44855.65"/>
  </r>
  <r>
    <x v="5"/>
    <n v="1.26"/>
    <n v="55979.78"/>
    <n v="1184.27"/>
    <n v="48067.99"/>
    <n v="43.61"/>
    <n v="6683.91"/>
    <n v="6556.47"/>
    <n v="127.44"/>
    <n v="0"/>
    <x v="0"/>
    <n v="2015"/>
    <s v="Albany"/>
    <s v="Nov"/>
    <n v="4"/>
    <s v="2015"/>
    <n v="49295.869999999995"/>
  </r>
  <r>
    <x v="6"/>
    <n v="0.99"/>
    <n v="83453.759999999995"/>
    <n v="1368.92"/>
    <n v="73672.72"/>
    <n v="93.26"/>
    <n v="8318.86"/>
    <n v="8196.81"/>
    <n v="122.05"/>
    <n v="0"/>
    <x v="0"/>
    <n v="2015"/>
    <s v="Albany"/>
    <s v="Nov"/>
    <n v="4"/>
    <s v="2015"/>
    <n v="75134.899999999994"/>
  </r>
  <r>
    <x v="7"/>
    <n v="0.98"/>
    <n v="109428.33"/>
    <n v="703.75"/>
    <n v="101815.36"/>
    <n v="80"/>
    <n v="6829.22"/>
    <n v="6266.85"/>
    <n v="562.37"/>
    <n v="0"/>
    <x v="0"/>
    <n v="2015"/>
    <s v="Albany"/>
    <s v="Nov"/>
    <n v="4"/>
    <s v="2015"/>
    <n v="102599.11"/>
  </r>
  <r>
    <x v="8"/>
    <n v="1.02"/>
    <n v="99811.42"/>
    <n v="1022.15"/>
    <n v="87315.57"/>
    <n v="85.34"/>
    <n v="11388.36"/>
    <n v="11104.53"/>
    <n v="283.83"/>
    <n v="0"/>
    <x v="0"/>
    <n v="2015"/>
    <s v="Albany"/>
    <s v="Nov"/>
    <n v="4"/>
    <s v="2015"/>
    <n v="88423.06"/>
  </r>
  <r>
    <x v="9"/>
    <n v="1.07"/>
    <n v="74338.759999999995"/>
    <n v="842.4"/>
    <n v="64757.440000000002"/>
    <n v="113"/>
    <n v="8625.92"/>
    <n v="8061.47"/>
    <n v="564.45000000000005"/>
    <n v="0"/>
    <x v="0"/>
    <n v="2015"/>
    <s v="Albany"/>
    <s v="Oct"/>
    <n v="4"/>
    <s v="2015"/>
    <n v="65712.84"/>
  </r>
  <r>
    <x v="10"/>
    <n v="1.1200000000000001"/>
    <n v="84843.44"/>
    <n v="924.86"/>
    <n v="75595.850000000006"/>
    <n v="117.07"/>
    <n v="8205.66"/>
    <n v="7877.86"/>
    <n v="327.8"/>
    <n v="0"/>
    <x v="0"/>
    <n v="2015"/>
    <s v="Albany"/>
    <s v="Oct"/>
    <n v="4"/>
    <s v="2015"/>
    <n v="76637.780000000013"/>
  </r>
  <r>
    <x v="11"/>
    <n v="1.28"/>
    <n v="64489.17"/>
    <n v="1582.03"/>
    <n v="52677.919999999998"/>
    <n v="105.32"/>
    <n v="10123.9"/>
    <n v="9866.27"/>
    <n v="257.63"/>
    <n v="0"/>
    <x v="0"/>
    <n v="2015"/>
    <s v="Albany"/>
    <s v="Oct"/>
    <n v="4"/>
    <s v="2015"/>
    <n v="54365.27"/>
  </r>
  <r>
    <x v="12"/>
    <n v="1.31"/>
    <n v="61007.1"/>
    <n v="2268.3200000000002"/>
    <n v="49880.67"/>
    <n v="101.36"/>
    <n v="8756.75"/>
    <n v="8379.98"/>
    <n v="376.77"/>
    <n v="0"/>
    <x v="0"/>
    <n v="2015"/>
    <s v="Albany"/>
    <s v="Oct"/>
    <n v="4"/>
    <s v="2015"/>
    <n v="52250.35"/>
  </r>
  <r>
    <x v="13"/>
    <n v="0.99"/>
    <n v="106803.39"/>
    <n v="1204.8800000000001"/>
    <n v="99409.21"/>
    <n v="154.84"/>
    <n v="6034.46"/>
    <n v="5888.87"/>
    <n v="145.59"/>
    <n v="0"/>
    <x v="0"/>
    <n v="2015"/>
    <s v="Albany"/>
    <s v="Sep"/>
    <n v="3"/>
    <s v="2015"/>
    <n v="100768.93000000001"/>
  </r>
  <r>
    <x v="14"/>
    <n v="1.33"/>
    <n v="69759.009999999995"/>
    <n v="1028.03"/>
    <n v="59313.120000000003"/>
    <n v="150.5"/>
    <n v="9267.36"/>
    <n v="8489.1"/>
    <n v="778.26"/>
    <n v="0"/>
    <x v="0"/>
    <n v="2015"/>
    <s v="Albany"/>
    <s v="Sep"/>
    <n v="3"/>
    <s v="2015"/>
    <n v="60491.65"/>
  </r>
  <r>
    <x v="15"/>
    <n v="1.28"/>
    <n v="76111.27"/>
    <n v="985.73"/>
    <n v="65696.86"/>
    <n v="142"/>
    <n v="9286.68"/>
    <n v="8665.19"/>
    <n v="621.49"/>
    <n v="0"/>
    <x v="0"/>
    <n v="2015"/>
    <s v="Albany"/>
    <s v="Sep"/>
    <n v="3"/>
    <s v="2015"/>
    <n v="66824.59"/>
  </r>
  <r>
    <x v="16"/>
    <n v="1.1100000000000001"/>
    <n v="99172.96"/>
    <n v="879.45"/>
    <n v="90062.62"/>
    <n v="240.79"/>
    <n v="7990.1"/>
    <n v="7762.87"/>
    <n v="227.23"/>
    <n v="0"/>
    <x v="0"/>
    <n v="2015"/>
    <s v="Albany"/>
    <s v="Sep"/>
    <n v="3"/>
    <s v="2015"/>
    <n v="91182.859999999986"/>
  </r>
  <r>
    <x v="17"/>
    <n v="1.07"/>
    <n v="105693.84"/>
    <n v="689.01"/>
    <n v="94362.67"/>
    <n v="335.43"/>
    <n v="10306.73"/>
    <n v="10218.93"/>
    <n v="87.8"/>
    <n v="0"/>
    <x v="0"/>
    <n v="2015"/>
    <s v="Albany"/>
    <s v="Aug"/>
    <n v="3"/>
    <s v="2015"/>
    <n v="95387.109999999986"/>
  </r>
  <r>
    <x v="18"/>
    <n v="1.34"/>
    <n v="79992.09"/>
    <n v="733.16"/>
    <n v="67933.789999999994"/>
    <n v="444.78"/>
    <n v="10880.36"/>
    <n v="10745.79"/>
    <n v="134.57"/>
    <n v="0"/>
    <x v="0"/>
    <n v="2015"/>
    <s v="Albany"/>
    <s v="Aug"/>
    <n v="3"/>
    <s v="2015"/>
    <n v="69111.73"/>
  </r>
  <r>
    <x v="19"/>
    <n v="1.33"/>
    <n v="80043.78"/>
    <n v="539.65"/>
    <n v="68666.009999999995"/>
    <n v="394.9"/>
    <n v="10443.219999999999"/>
    <n v="10297.68"/>
    <n v="145.54"/>
    <n v="0"/>
    <x v="0"/>
    <n v="2015"/>
    <s v="Albany"/>
    <s v="Aug"/>
    <n v="3"/>
    <s v="2015"/>
    <n v="69600.559999999983"/>
  </r>
  <r>
    <x v="20"/>
    <n v="1.1200000000000001"/>
    <n v="111140.93"/>
    <n v="584.63"/>
    <n v="100961.46"/>
    <n v="368.95"/>
    <n v="9225.89"/>
    <n v="9116.34"/>
    <n v="109.55"/>
    <n v="0"/>
    <x v="0"/>
    <n v="2015"/>
    <s v="Albany"/>
    <s v="Aug"/>
    <n v="3"/>
    <s v="2015"/>
    <n v="101915.04000000001"/>
  </r>
  <r>
    <x v="21"/>
    <n v="1.45"/>
    <n v="75133.100000000006"/>
    <n v="509.94"/>
    <n v="62035.06"/>
    <n v="741.08"/>
    <n v="11847.02"/>
    <n v="11768.52"/>
    <n v="78.5"/>
    <n v="0"/>
    <x v="0"/>
    <n v="2015"/>
    <s v="Albany"/>
    <s v="Aug"/>
    <n v="3"/>
    <s v="2015"/>
    <n v="63286.080000000002"/>
  </r>
  <r>
    <x v="22"/>
    <n v="1.1100000000000001"/>
    <n v="106757.1"/>
    <n v="648.75"/>
    <n v="91949.05"/>
    <n v="966.61"/>
    <n v="13192.69"/>
    <n v="13061.53"/>
    <n v="131.16"/>
    <n v="0"/>
    <x v="0"/>
    <n v="2015"/>
    <s v="Albany"/>
    <s v="Jul"/>
    <n v="3"/>
    <s v="2015"/>
    <n v="93564.41"/>
  </r>
  <r>
    <x v="23"/>
    <n v="1.26"/>
    <n v="96617"/>
    <n v="1042.0999999999999"/>
    <n v="82049.399999999994"/>
    <n v="2238.02"/>
    <n v="11287.48"/>
    <n v="11103.49"/>
    <n v="183.99"/>
    <n v="0"/>
    <x v="0"/>
    <n v="2015"/>
    <s v="Albany"/>
    <s v="Jul"/>
    <n v="3"/>
    <s v="2015"/>
    <n v="85329.52"/>
  </r>
  <r>
    <x v="24"/>
    <n v="1.05"/>
    <n v="124055.31"/>
    <n v="672.25"/>
    <n v="94693.52"/>
    <n v="4257.6400000000003"/>
    <n v="24431.9"/>
    <n v="24290.080000000002"/>
    <n v="108.49"/>
    <n v="33.33"/>
    <x v="0"/>
    <n v="2015"/>
    <s v="Albany"/>
    <s v="Jul"/>
    <n v="3"/>
    <s v="2015"/>
    <n v="99623.41"/>
  </r>
  <r>
    <x v="25"/>
    <n v="1.35"/>
    <n v="109252.12"/>
    <n v="869.45"/>
    <n v="72600.55"/>
    <n v="5883.16"/>
    <n v="29898.959999999999"/>
    <n v="29663.19"/>
    <n v="235.77"/>
    <n v="0"/>
    <x v="0"/>
    <n v="2015"/>
    <s v="Albany"/>
    <s v="Jul"/>
    <n v="3"/>
    <s v="2015"/>
    <n v="79353.16"/>
  </r>
  <r>
    <x v="26"/>
    <n v="1.37"/>
    <n v="89534.81"/>
    <n v="664.23"/>
    <n v="57545.79"/>
    <n v="4662.71"/>
    <n v="26662.080000000002"/>
    <n v="26311.759999999998"/>
    <n v="350.32"/>
    <n v="0"/>
    <x v="0"/>
    <n v="2015"/>
    <s v="Albany"/>
    <s v="Jun"/>
    <n v="2"/>
    <s v="2015"/>
    <n v="62872.73"/>
  </r>
  <r>
    <x v="27"/>
    <n v="1.27"/>
    <n v="104849.39"/>
    <n v="804.01"/>
    <n v="76688.55"/>
    <n v="5481.18"/>
    <n v="21875.65"/>
    <n v="21662"/>
    <n v="213.65"/>
    <n v="0"/>
    <x v="0"/>
    <n v="2015"/>
    <s v="Albany"/>
    <s v="Jun"/>
    <n v="2"/>
    <s v="2015"/>
    <n v="82973.739999999991"/>
  </r>
  <r>
    <x v="28"/>
    <n v="1.32"/>
    <n v="89631.3"/>
    <n v="850.58"/>
    <n v="55400.94"/>
    <n v="4377.1899999999996"/>
    <n v="29002.59"/>
    <n v="28343.14"/>
    <n v="659.45"/>
    <n v="0"/>
    <x v="0"/>
    <n v="2015"/>
    <s v="Albany"/>
    <s v="Jun"/>
    <n v="2"/>
    <s v="2015"/>
    <n v="60628.710000000006"/>
  </r>
  <r>
    <x v="29"/>
    <n v="1.07"/>
    <n v="122743.06"/>
    <n v="656.71"/>
    <n v="99220.82"/>
    <n v="90.32"/>
    <n v="22775.21"/>
    <n v="22314.99"/>
    <n v="460.22"/>
    <n v="0"/>
    <x v="0"/>
    <n v="2015"/>
    <s v="Albany"/>
    <s v="Jun"/>
    <n v="2"/>
    <s v="2015"/>
    <n v="99967.85000000002"/>
  </r>
  <r>
    <x v="30"/>
    <n v="1.23"/>
    <n v="95123.62"/>
    <n v="922.37"/>
    <n v="70469.69"/>
    <n v="50.55"/>
    <n v="23681.01"/>
    <n v="23222.49"/>
    <n v="458.52"/>
    <n v="0"/>
    <x v="0"/>
    <n v="2015"/>
    <s v="Albany"/>
    <s v="May"/>
    <n v="2"/>
    <s v="2015"/>
    <n v="71442.61"/>
  </r>
  <r>
    <x v="31"/>
    <n v="1.19"/>
    <n v="101470.91"/>
    <n v="680.27"/>
    <n v="71376.81"/>
    <n v="58.7"/>
    <n v="29355.13"/>
    <n v="28761.81"/>
    <n v="593.32000000000005"/>
    <n v="0"/>
    <x v="0"/>
    <n v="2015"/>
    <s v="Albany"/>
    <s v="May"/>
    <n v="2"/>
    <s v="2015"/>
    <n v="72115.78"/>
  </r>
  <r>
    <x v="32"/>
    <n v="1.43"/>
    <n v="109857.47"/>
    <n v="1150.55"/>
    <n v="81955.16"/>
    <n v="94.32"/>
    <n v="26657.439999999999"/>
    <n v="26285.43"/>
    <n v="372.01"/>
    <n v="0"/>
    <x v="0"/>
    <n v="2015"/>
    <s v="Albany"/>
    <s v="May"/>
    <n v="2"/>
    <s v="2015"/>
    <n v="83200.030000000013"/>
  </r>
  <r>
    <x v="33"/>
    <n v="1.26"/>
    <n v="120427.91"/>
    <n v="1420.43"/>
    <n v="102000.52"/>
    <n v="185.66"/>
    <n v="16821.3"/>
    <n v="16535.55"/>
    <n v="285.75"/>
    <n v="0"/>
    <x v="0"/>
    <n v="2015"/>
    <s v="Albany"/>
    <s v="May"/>
    <n v="2"/>
    <s v="2015"/>
    <n v="103606.61"/>
  </r>
  <r>
    <x v="34"/>
    <n v="1.2"/>
    <n v="59197.67"/>
    <n v="919.87"/>
    <n v="45490.05"/>
    <n v="217.24"/>
    <n v="12570.51"/>
    <n v="12201.95"/>
    <n v="368.56"/>
    <n v="0"/>
    <x v="0"/>
    <n v="2015"/>
    <s v="Albany"/>
    <s v="May"/>
    <n v="2"/>
    <s v="2015"/>
    <n v="46627.16"/>
  </r>
  <r>
    <x v="35"/>
    <n v="1.22"/>
    <n v="49585.46"/>
    <n v="875.65"/>
    <n v="35841.75"/>
    <n v="89.62"/>
    <n v="12778.44"/>
    <n v="12076.83"/>
    <n v="701.61"/>
    <n v="0"/>
    <x v="0"/>
    <n v="2015"/>
    <s v="Albany"/>
    <s v="Apr"/>
    <n v="2"/>
    <s v="2015"/>
    <n v="36807.020000000004"/>
  </r>
  <r>
    <x v="36"/>
    <n v="1.19"/>
    <n v="49064.73"/>
    <n v="774.15"/>
    <n v="33941.51"/>
    <n v="47.15"/>
    <n v="14301.92"/>
    <n v="13602.97"/>
    <n v="698.95"/>
    <n v="0"/>
    <x v="0"/>
    <n v="2015"/>
    <s v="Albany"/>
    <s v="Apr"/>
    <n v="2"/>
    <s v="2015"/>
    <n v="34762.810000000005"/>
  </r>
  <r>
    <x v="37"/>
    <n v="1.1299999999999999"/>
    <n v="48364.29"/>
    <n v="864.27"/>
    <n v="30374.15"/>
    <n v="21.5"/>
    <n v="17104.37"/>
    <n v="16438.490000000002"/>
    <n v="665.88"/>
    <n v="0"/>
    <x v="0"/>
    <n v="2015"/>
    <s v="Albany"/>
    <s v="Apr"/>
    <n v="2"/>
    <s v="2015"/>
    <n v="31259.920000000002"/>
  </r>
  <r>
    <x v="38"/>
    <n v="1.1599999999999999"/>
    <n v="47362.13"/>
    <n v="961.77"/>
    <n v="35577.660000000003"/>
    <n v="93.76"/>
    <n v="10728.94"/>
    <n v="9869.16"/>
    <n v="755.61"/>
    <n v="104.17"/>
    <x v="0"/>
    <n v="2015"/>
    <s v="Albany"/>
    <s v="Apr"/>
    <n v="2"/>
    <s v="2015"/>
    <n v="36633.19"/>
  </r>
  <r>
    <x v="39"/>
    <n v="1.02"/>
    <n v="67799.08"/>
    <n v="1402.28"/>
    <n v="58623.22"/>
    <n v="89.5"/>
    <n v="7684.08"/>
    <n v="7208.49"/>
    <n v="475.59"/>
    <n v="0"/>
    <x v="0"/>
    <n v="2015"/>
    <s v="Albany"/>
    <s v="Mar"/>
    <n v="1"/>
    <s v="2015"/>
    <n v="60115"/>
  </r>
  <r>
    <x v="40"/>
    <n v="1.1200000000000001"/>
    <n v="46346.85"/>
    <n v="2141.83"/>
    <n v="34313.56"/>
    <n v="141.80000000000001"/>
    <n v="9749.66"/>
    <n v="9252.6"/>
    <n v="497.06"/>
    <n v="0"/>
    <x v="0"/>
    <n v="2015"/>
    <s v="Albany"/>
    <s v="Mar"/>
    <n v="1"/>
    <s v="2015"/>
    <n v="36597.19"/>
  </r>
  <r>
    <x v="41"/>
    <n v="1.1100000000000001"/>
    <n v="43045.79"/>
    <n v="2128.2600000000002"/>
    <n v="30447.17"/>
    <n v="99.67"/>
    <n v="10370.69"/>
    <n v="9989.59"/>
    <n v="381.1"/>
    <n v="0"/>
    <x v="0"/>
    <n v="2015"/>
    <s v="Albany"/>
    <s v="Mar"/>
    <n v="1"/>
    <s v="2015"/>
    <n v="32675.1"/>
  </r>
  <r>
    <x v="42"/>
    <n v="1.07"/>
    <n v="40507.360000000001"/>
    <n v="795.68"/>
    <n v="30370.639999999999"/>
    <n v="159.05000000000001"/>
    <n v="9181.99"/>
    <n v="8827.5499999999993"/>
    <n v="354.44"/>
    <n v="0"/>
    <x v="0"/>
    <n v="2015"/>
    <s v="Albany"/>
    <s v="Mar"/>
    <n v="1"/>
    <s v="2015"/>
    <n v="31325.37"/>
  </r>
  <r>
    <x v="43"/>
    <n v="0.99"/>
    <n v="55595.74"/>
    <n v="629.46"/>
    <n v="45633.34"/>
    <n v="181.49"/>
    <n v="9151.4500000000007"/>
    <n v="8986.06"/>
    <n v="165.39"/>
    <n v="0"/>
    <x v="0"/>
    <n v="2015"/>
    <s v="Albany"/>
    <s v="Mar"/>
    <n v="1"/>
    <s v="2015"/>
    <n v="46444.289999999994"/>
  </r>
  <r>
    <x v="44"/>
    <n v="1.07"/>
    <n v="45675.05"/>
    <n v="1088.3800000000001"/>
    <n v="35056.129999999997"/>
    <n v="151"/>
    <n v="9379.5400000000009"/>
    <n v="9000.16"/>
    <n v="379.38"/>
    <n v="0"/>
    <x v="0"/>
    <n v="2015"/>
    <s v="Albany"/>
    <s v="Feb"/>
    <n v="1"/>
    <s v="2015"/>
    <n v="36295.509999999995"/>
  </r>
  <r>
    <x v="45"/>
    <n v="1.06"/>
    <n v="41567.620000000003"/>
    <n v="986.66"/>
    <n v="30045.51"/>
    <n v="222.42"/>
    <n v="10313.030000000001"/>
    <n v="9979.8700000000008"/>
    <n v="333.16"/>
    <n v="0"/>
    <x v="0"/>
    <n v="2015"/>
    <s v="Albany"/>
    <s v="Feb"/>
    <n v="1"/>
    <s v="2015"/>
    <n v="31254.589999999997"/>
  </r>
  <r>
    <x v="46"/>
    <n v="0.99"/>
    <n v="51253.97"/>
    <n v="1357.37"/>
    <n v="39111.81"/>
    <n v="163.25"/>
    <n v="10621.54"/>
    <n v="10113.1"/>
    <n v="508.44"/>
    <n v="0"/>
    <x v="0"/>
    <n v="2015"/>
    <s v="Albany"/>
    <s v="Feb"/>
    <n v="1"/>
    <s v="2015"/>
    <n v="40632.43"/>
  </r>
  <r>
    <x v="47"/>
    <n v="0.99"/>
    <n v="70873.600000000006"/>
    <n v="1353.9"/>
    <n v="60017.2"/>
    <n v="179.32"/>
    <n v="9323.18"/>
    <n v="9170.82"/>
    <n v="152.36000000000001"/>
    <n v="0"/>
    <x v="0"/>
    <n v="2015"/>
    <s v="Albany"/>
    <s v="Feb"/>
    <n v="1"/>
    <s v="2015"/>
    <n v="61550.42"/>
  </r>
  <r>
    <x v="48"/>
    <n v="1.06"/>
    <n v="45147.5"/>
    <n v="941.38"/>
    <n v="33196.160000000003"/>
    <n v="164.14"/>
    <n v="10845.82"/>
    <n v="10103.35"/>
    <n v="742.47"/>
    <n v="0"/>
    <x v="0"/>
    <n v="2015"/>
    <s v="Albany"/>
    <s v="Jan"/>
    <n v="1"/>
    <s v="2015"/>
    <n v="34301.68"/>
  </r>
  <r>
    <x v="49"/>
    <n v="1.17"/>
    <n v="44511.28"/>
    <n v="914.14"/>
    <n v="31540.32"/>
    <n v="135.77000000000001"/>
    <n v="11921.05"/>
    <n v="11651.09"/>
    <n v="269.95999999999998"/>
    <n v="0"/>
    <x v="0"/>
    <n v="2015"/>
    <s v="Albany"/>
    <s v="Jan"/>
    <n v="1"/>
    <s v="2015"/>
    <n v="32590.23"/>
  </r>
  <r>
    <x v="50"/>
    <n v="1.24"/>
    <n v="41195.08"/>
    <n v="1002.85"/>
    <n v="31640.34"/>
    <n v="127.12"/>
    <n v="8424.77"/>
    <n v="8036.04"/>
    <n v="388.73"/>
    <n v="0"/>
    <x v="0"/>
    <n v="2015"/>
    <s v="Albany"/>
    <s v="Jan"/>
    <n v="1"/>
    <s v="2015"/>
    <n v="32770.31"/>
  </r>
  <r>
    <x v="51"/>
    <n v="1.22"/>
    <n v="40873.279999999999"/>
    <n v="2819.5"/>
    <n v="28287.42"/>
    <n v="49.9"/>
    <n v="9716.4599999999991"/>
    <n v="9186.93"/>
    <n v="529.53"/>
    <n v="0"/>
    <x v="0"/>
    <n v="2015"/>
    <s v="Albany"/>
    <s v="Jan"/>
    <n v="1"/>
    <s v="2015"/>
    <n v="31156.82"/>
  </r>
  <r>
    <x v="0"/>
    <n v="0.99"/>
    <n v="386100.49"/>
    <n v="292097.36"/>
    <n v="27350.92"/>
    <n v="297.89999999999998"/>
    <n v="66354.31"/>
    <n v="48605.95"/>
    <n v="17748.36"/>
    <n v="0"/>
    <x v="0"/>
    <n v="2015"/>
    <s v="Atlanta"/>
    <s v="Dec"/>
    <n v="4"/>
    <s v="2015"/>
    <n v="319746.18"/>
  </r>
  <r>
    <x v="1"/>
    <n v="1.08"/>
    <n v="331377.53000000003"/>
    <n v="251774.15"/>
    <n v="20702.45"/>
    <n v="103.06"/>
    <n v="58797.87"/>
    <n v="46930.26"/>
    <n v="11867.61"/>
    <n v="0"/>
    <x v="0"/>
    <n v="2015"/>
    <s v="Atlanta"/>
    <s v="Dec"/>
    <n v="4"/>
    <s v="2015"/>
    <n v="272579.65999999997"/>
  </r>
  <r>
    <x v="2"/>
    <n v="0.96"/>
    <n v="417772.47"/>
    <n v="324932.28000000003"/>
    <n v="31019.08"/>
    <n v="275.8"/>
    <n v="61545.31"/>
    <n v="38903.57"/>
    <n v="22628.21"/>
    <n v="13.53"/>
    <x v="0"/>
    <n v="2015"/>
    <s v="Atlanta"/>
    <s v="Dec"/>
    <n v="4"/>
    <s v="2015"/>
    <n v="356227.16000000003"/>
  </r>
  <r>
    <x v="3"/>
    <n v="1.07"/>
    <n v="357636.82"/>
    <n v="283024.01"/>
    <n v="23740.85"/>
    <n v="181.92"/>
    <n v="50690.04"/>
    <n v="37032.67"/>
    <n v="13654.66"/>
    <n v="2.71"/>
    <x v="0"/>
    <n v="2015"/>
    <s v="Atlanta"/>
    <s v="Dec"/>
    <n v="4"/>
    <s v="2015"/>
    <n v="306946.77999999997"/>
  </r>
  <r>
    <x v="4"/>
    <n v="0.99"/>
    <n v="333280.78999999998"/>
    <n v="250288.65"/>
    <n v="28889.63"/>
    <n v="307.83"/>
    <n v="53794.68"/>
    <n v="33031.72"/>
    <n v="20738.55"/>
    <n v="24.41"/>
    <x v="0"/>
    <n v="2015"/>
    <s v="Atlanta"/>
    <s v="Nov"/>
    <n v="4"/>
    <s v="2015"/>
    <n v="279486.11"/>
  </r>
  <r>
    <x v="5"/>
    <n v="1"/>
    <n v="356414.57"/>
    <n v="269799.03000000003"/>
    <n v="29732.3"/>
    <n v="501.16"/>
    <n v="56382.080000000002"/>
    <n v="36992.300000000003"/>
    <n v="19389.78"/>
    <n v="0"/>
    <x v="0"/>
    <n v="2015"/>
    <s v="Atlanta"/>
    <s v="Nov"/>
    <n v="4"/>
    <s v="2015"/>
    <n v="300032.49"/>
  </r>
  <r>
    <x v="6"/>
    <n v="1.1299999999999999"/>
    <n v="339860.68"/>
    <n v="263915.78000000003"/>
    <n v="28442.45"/>
    <n v="455.97"/>
    <n v="47046.48"/>
    <n v="33656.42"/>
    <n v="13390.06"/>
    <n v="0"/>
    <x v="0"/>
    <n v="2015"/>
    <s v="Atlanta"/>
    <s v="Nov"/>
    <n v="4"/>
    <s v="2015"/>
    <n v="292814.2"/>
  </r>
  <r>
    <x v="7"/>
    <n v="1.1200000000000001"/>
    <n v="334041.59999999998"/>
    <n v="250441.38"/>
    <n v="34483.33"/>
    <n v="488.24"/>
    <n v="48628.65"/>
    <n v="35662.93"/>
    <n v="12941.12"/>
    <n v="24.6"/>
    <x v="0"/>
    <n v="2015"/>
    <s v="Atlanta"/>
    <s v="Nov"/>
    <n v="4"/>
    <s v="2015"/>
    <n v="285412.95"/>
  </r>
  <r>
    <x v="8"/>
    <n v="0.99"/>
    <n v="419088.74"/>
    <n v="290457.5"/>
    <n v="62980.07"/>
    <n v="252.79"/>
    <n v="65398.38"/>
    <n v="39460.769999999997"/>
    <n v="25929.39"/>
    <n v="8.2200000000000006"/>
    <x v="0"/>
    <n v="2015"/>
    <s v="Atlanta"/>
    <s v="Nov"/>
    <n v="4"/>
    <s v="2015"/>
    <n v="353690.36"/>
  </r>
  <r>
    <x v="9"/>
    <n v="1.0900000000000001"/>
    <n v="358478.08000000002"/>
    <n v="236814.29"/>
    <n v="64607.97"/>
    <n v="304.36"/>
    <n v="56751.46"/>
    <n v="31826.880000000001"/>
    <n v="24924.58"/>
    <n v="0"/>
    <x v="0"/>
    <n v="2015"/>
    <s v="Atlanta"/>
    <s v="Oct"/>
    <n v="4"/>
    <s v="2015"/>
    <n v="301726.62"/>
  </r>
  <r>
    <x v="10"/>
    <n v="1.0900000000000001"/>
    <n v="349072.48"/>
    <n v="228710.28"/>
    <n v="59731.79"/>
    <n v="291.22000000000003"/>
    <n v="60339.19"/>
    <n v="36884.35"/>
    <n v="23454.84"/>
    <n v="0"/>
    <x v="0"/>
    <n v="2015"/>
    <s v="Atlanta"/>
    <s v="Oct"/>
    <n v="4"/>
    <s v="2015"/>
    <n v="288733.28999999998"/>
  </r>
  <r>
    <x v="11"/>
    <n v="0.95"/>
    <n v="433874.46"/>
    <n v="255933.32"/>
    <n v="91047.32"/>
    <n v="599.71"/>
    <n v="86294.11"/>
    <n v="41159.96"/>
    <n v="45134.15"/>
    <n v="0"/>
    <x v="0"/>
    <n v="2015"/>
    <s v="Atlanta"/>
    <s v="Oct"/>
    <n v="4"/>
    <s v="2015"/>
    <n v="347580.35000000003"/>
  </r>
  <r>
    <x v="12"/>
    <n v="0.96"/>
    <n v="418682.26"/>
    <n v="265797.09000000003"/>
    <n v="92780.33"/>
    <n v="644.42999999999995"/>
    <n v="59460.41"/>
    <n v="14875.64"/>
    <n v="44584.77"/>
    <n v="0"/>
    <x v="0"/>
    <n v="2015"/>
    <s v="Atlanta"/>
    <s v="Oct"/>
    <n v="4"/>
    <s v="2015"/>
    <n v="359221.85000000003"/>
  </r>
  <r>
    <x v="13"/>
    <n v="1.07"/>
    <n v="370321.17"/>
    <n v="262107.44"/>
    <n v="61870.63"/>
    <n v="680.8"/>
    <n v="45662.3"/>
    <n v="20533.87"/>
    <n v="25125.65"/>
    <n v="2.78"/>
    <x v="0"/>
    <n v="2015"/>
    <s v="Atlanta"/>
    <s v="Sep"/>
    <n v="3"/>
    <s v="2015"/>
    <n v="324658.87"/>
  </r>
  <r>
    <x v="14"/>
    <n v="0.93"/>
    <n v="516432.6"/>
    <n v="346118.51"/>
    <n v="82762.720000000001"/>
    <n v="1349.41"/>
    <n v="86201.96"/>
    <n v="33698.43"/>
    <n v="52442.25"/>
    <n v="61.28"/>
    <x v="0"/>
    <n v="2015"/>
    <s v="Atlanta"/>
    <s v="Sep"/>
    <n v="3"/>
    <s v="2015"/>
    <n v="430230.63999999996"/>
  </r>
  <r>
    <x v="15"/>
    <n v="1.07"/>
    <n v="417232.18"/>
    <n v="278048.26"/>
    <n v="62485.97"/>
    <n v="714.93"/>
    <n v="75983.02"/>
    <n v="46290.32"/>
    <n v="29678.76"/>
    <n v="13.94"/>
    <x v="0"/>
    <n v="2015"/>
    <s v="Atlanta"/>
    <s v="Sep"/>
    <n v="3"/>
    <s v="2015"/>
    <n v="341249.16"/>
  </r>
  <r>
    <x v="16"/>
    <n v="0.97"/>
    <n v="472136.53"/>
    <n v="303113.24"/>
    <n v="73675.850000000006"/>
    <n v="911.25"/>
    <n v="94436.19"/>
    <n v="49833.55"/>
    <n v="44549.67"/>
    <n v="52.97"/>
    <x v="0"/>
    <n v="2015"/>
    <s v="Atlanta"/>
    <s v="Sep"/>
    <n v="3"/>
    <s v="2015"/>
    <n v="377700.33999999997"/>
  </r>
  <r>
    <x v="17"/>
    <n v="1.1499999999999999"/>
    <n v="382972.72"/>
    <n v="275818.27"/>
    <n v="44839.12"/>
    <n v="1034.0899999999999"/>
    <n v="61281.24"/>
    <n v="47138.07"/>
    <n v="14112.5"/>
    <n v="30.67"/>
    <x v="0"/>
    <n v="2015"/>
    <s v="Atlanta"/>
    <s v="Aug"/>
    <n v="3"/>
    <s v="2015"/>
    <n v="321691.48000000004"/>
  </r>
  <r>
    <x v="18"/>
    <n v="1.1200000000000001"/>
    <n v="379054.29"/>
    <n v="274462.42"/>
    <n v="46223.69"/>
    <n v="950.09"/>
    <n v="57418.09"/>
    <n v="45534.11"/>
    <n v="11883.98"/>
    <n v="0"/>
    <x v="0"/>
    <n v="2015"/>
    <s v="Atlanta"/>
    <s v="Aug"/>
    <n v="3"/>
    <s v="2015"/>
    <n v="321636.2"/>
  </r>
  <r>
    <x v="19"/>
    <n v="1.0900000000000001"/>
    <n v="465213.81"/>
    <n v="362579.51"/>
    <n v="41992.44"/>
    <n v="1424.96"/>
    <n v="59216.9"/>
    <n v="45068.25"/>
    <n v="14148.65"/>
    <n v="0"/>
    <x v="0"/>
    <n v="2015"/>
    <s v="Atlanta"/>
    <s v="Aug"/>
    <n v="3"/>
    <s v="2015"/>
    <n v="405996.91000000003"/>
  </r>
  <r>
    <x v="20"/>
    <n v="1.01"/>
    <n v="503791.72"/>
    <n v="385027.71"/>
    <n v="47040.07"/>
    <n v="4251.74"/>
    <n v="67472.2"/>
    <n v="45820.45"/>
    <n v="21568.48"/>
    <n v="83.27"/>
    <x v="0"/>
    <n v="2015"/>
    <s v="Atlanta"/>
    <s v="Aug"/>
    <n v="3"/>
    <s v="2015"/>
    <n v="436319.52"/>
  </r>
  <r>
    <x v="21"/>
    <n v="1.1499999999999999"/>
    <n v="405898.44"/>
    <n v="306587.86"/>
    <n v="41906.78"/>
    <n v="3515.48"/>
    <n v="53888.32"/>
    <n v="42126.47"/>
    <n v="11720.3"/>
    <n v="41.55"/>
    <x v="0"/>
    <n v="2015"/>
    <s v="Atlanta"/>
    <s v="Aug"/>
    <n v="3"/>
    <s v="2015"/>
    <n v="352010.12"/>
  </r>
  <r>
    <x v="22"/>
    <n v="1.08"/>
    <n v="437377.75"/>
    <n v="335372.02"/>
    <n v="44087.07"/>
    <n v="708"/>
    <n v="57210.66"/>
    <n v="45114.22"/>
    <n v="12096.44"/>
    <n v="0"/>
    <x v="0"/>
    <n v="2015"/>
    <s v="Atlanta"/>
    <s v="Jul"/>
    <n v="3"/>
    <s v="2015"/>
    <n v="380167.09"/>
  </r>
  <r>
    <x v="23"/>
    <n v="0.97"/>
    <n v="557212.99"/>
    <n v="446100.17"/>
    <n v="47838.42"/>
    <n v="1982.03"/>
    <n v="61292.37"/>
    <n v="45099.87"/>
    <n v="16192.5"/>
    <n v="0"/>
    <x v="0"/>
    <n v="2015"/>
    <s v="Atlanta"/>
    <s v="Jul"/>
    <n v="3"/>
    <s v="2015"/>
    <n v="495920.62"/>
  </r>
  <r>
    <x v="24"/>
    <n v="1.1399999999999999"/>
    <n v="407204.88"/>
    <n v="310080.33"/>
    <n v="37953.24"/>
    <n v="867.46"/>
    <n v="58303.85"/>
    <n v="46023.59"/>
    <n v="12280.26"/>
    <n v="0"/>
    <x v="0"/>
    <n v="2015"/>
    <s v="Atlanta"/>
    <s v="Jul"/>
    <n v="3"/>
    <s v="2015"/>
    <n v="348901.03"/>
  </r>
  <r>
    <x v="25"/>
    <n v="1.01"/>
    <n v="562462.32999999996"/>
    <n v="436377.91"/>
    <n v="54675.38"/>
    <n v="848.55"/>
    <n v="70560.490000000005"/>
    <n v="50684.74"/>
    <n v="19851"/>
    <n v="24.75"/>
    <x v="0"/>
    <n v="2015"/>
    <s v="Atlanta"/>
    <s v="Jul"/>
    <n v="3"/>
    <s v="2015"/>
    <n v="491901.83999999997"/>
  </r>
  <r>
    <x v="26"/>
    <n v="1.1299999999999999"/>
    <n v="435210.71"/>
    <n v="331353.43"/>
    <n v="37698.53"/>
    <n v="816.56"/>
    <n v="65342.19"/>
    <n v="52099.76"/>
    <n v="13108.03"/>
    <n v="134.4"/>
    <x v="0"/>
    <n v="2015"/>
    <s v="Atlanta"/>
    <s v="Jun"/>
    <n v="2"/>
    <s v="2015"/>
    <n v="369868.51999999996"/>
  </r>
  <r>
    <x v="27"/>
    <n v="0.99"/>
    <n v="554763.76"/>
    <n v="449311.47"/>
    <n v="30231.78"/>
    <n v="678.4"/>
    <n v="74542.11"/>
    <n v="55484.76"/>
    <n v="19010.810000000001"/>
    <n v="46.54"/>
    <x v="0"/>
    <n v="2015"/>
    <s v="Atlanta"/>
    <s v="Jun"/>
    <n v="2"/>
    <s v="2015"/>
    <n v="480221.65"/>
  </r>
  <r>
    <x v="28"/>
    <n v="1.1000000000000001"/>
    <n v="465804.78"/>
    <n v="386370.5"/>
    <n v="17701.12"/>
    <n v="471.72"/>
    <n v="61261.440000000002"/>
    <n v="48612.13"/>
    <n v="12578.28"/>
    <n v="71.03"/>
    <x v="0"/>
    <n v="2015"/>
    <s v="Atlanta"/>
    <s v="Jun"/>
    <n v="2"/>
    <s v="2015"/>
    <n v="404543.33999999997"/>
  </r>
  <r>
    <x v="29"/>
    <n v="0.99"/>
    <n v="551009.05000000005"/>
    <n v="455565.92"/>
    <n v="22414.17"/>
    <n v="738.68"/>
    <n v="72290.28"/>
    <n v="50954.84"/>
    <n v="21329.99"/>
    <n v="5.45"/>
    <x v="0"/>
    <n v="2015"/>
    <s v="Atlanta"/>
    <s v="Jun"/>
    <n v="2"/>
    <s v="2015"/>
    <n v="478718.76999999996"/>
  </r>
  <r>
    <x v="30"/>
    <n v="1.1000000000000001"/>
    <n v="454702"/>
    <n v="382900.99"/>
    <n v="19543.18"/>
    <n v="522.80999999999995"/>
    <n v="51735.02"/>
    <n v="40505.160000000003"/>
    <n v="11199.95"/>
    <n v="29.91"/>
    <x v="0"/>
    <n v="2015"/>
    <s v="Atlanta"/>
    <s v="May"/>
    <n v="2"/>
    <s v="2015"/>
    <n v="402966.98"/>
  </r>
  <r>
    <x v="31"/>
    <n v="0.96"/>
    <n v="623212.04"/>
    <n v="538126.93999999994"/>
    <n v="27284.43"/>
    <n v="1260.8"/>
    <n v="56539.87"/>
    <n v="33867"/>
    <n v="22651.15"/>
    <n v="21.72"/>
    <x v="0"/>
    <n v="2015"/>
    <s v="Atlanta"/>
    <s v="May"/>
    <n v="2"/>
    <s v="2015"/>
    <n v="566672.17000000004"/>
  </r>
  <r>
    <x v="32"/>
    <n v="1.1100000000000001"/>
    <n v="451250.7"/>
    <n v="386400.89"/>
    <n v="18618.84"/>
    <n v="838.68"/>
    <n v="45392.29"/>
    <n v="33710.199999999997"/>
    <n v="11682.09"/>
    <n v="0"/>
    <x v="0"/>
    <n v="2015"/>
    <s v="Atlanta"/>
    <s v="May"/>
    <n v="2"/>
    <s v="2015"/>
    <n v="405858.41000000003"/>
  </r>
  <r>
    <x v="33"/>
    <n v="1.1000000000000001"/>
    <n v="480071.18"/>
    <n v="413452.96"/>
    <n v="18860.63"/>
    <n v="1089.33"/>
    <n v="46668.26"/>
    <n v="34108.44"/>
    <n v="12559.82"/>
    <n v="0"/>
    <x v="0"/>
    <n v="2015"/>
    <s v="Atlanta"/>
    <s v="May"/>
    <n v="2"/>
    <s v="2015"/>
    <n v="433402.92000000004"/>
  </r>
  <r>
    <x v="34"/>
    <n v="1"/>
    <n v="634213.1"/>
    <n v="538403.48"/>
    <n v="28568.26"/>
    <n v="1059.73"/>
    <n v="66181.63"/>
    <n v="32520.82"/>
    <n v="33660.81"/>
    <n v="0"/>
    <x v="0"/>
    <n v="2015"/>
    <s v="Atlanta"/>
    <s v="May"/>
    <n v="2"/>
    <s v="2015"/>
    <n v="568031.47"/>
  </r>
  <r>
    <x v="35"/>
    <n v="1.1200000000000001"/>
    <n v="448596.76"/>
    <n v="387676.81"/>
    <n v="18366.330000000002"/>
    <n v="1041.78"/>
    <n v="41511.839999999997"/>
    <n v="31315.29"/>
    <n v="10196.549999999999"/>
    <n v="0"/>
    <x v="0"/>
    <n v="2015"/>
    <s v="Atlanta"/>
    <s v="Apr"/>
    <n v="2"/>
    <s v="2015"/>
    <n v="407084.92000000004"/>
  </r>
  <r>
    <x v="36"/>
    <n v="1.1200000000000001"/>
    <n v="430966.34"/>
    <n v="368709.65"/>
    <n v="18040.849999999999"/>
    <n v="873.24"/>
    <n v="43342.6"/>
    <n v="29661.72"/>
    <n v="13680.88"/>
    <n v="0"/>
    <x v="0"/>
    <n v="2015"/>
    <s v="Atlanta"/>
    <s v="Apr"/>
    <n v="2"/>
    <s v="2015"/>
    <n v="387623.74"/>
  </r>
  <r>
    <x v="37"/>
    <n v="0.99"/>
    <n v="451101.89"/>
    <n v="377578.48"/>
    <n v="22419.95"/>
    <n v="219.14"/>
    <n v="50884.32"/>
    <n v="25833.07"/>
    <n v="25051.25"/>
    <n v="0"/>
    <x v="0"/>
    <n v="2015"/>
    <s v="Atlanta"/>
    <s v="Apr"/>
    <n v="2"/>
    <s v="2015"/>
    <n v="400217.57"/>
  </r>
  <r>
    <x v="38"/>
    <n v="1.04"/>
    <n v="383139.49"/>
    <n v="318473.46999999997"/>
    <n v="19254.39"/>
    <n v="374.51"/>
    <n v="45037.120000000003"/>
    <n v="28612.48"/>
    <n v="16289.92"/>
    <n v="134.72"/>
    <x v="0"/>
    <n v="2015"/>
    <s v="Atlanta"/>
    <s v="Apr"/>
    <n v="2"/>
    <s v="2015"/>
    <n v="338102.37"/>
  </r>
  <r>
    <x v="39"/>
    <n v="1.1100000000000001"/>
    <n v="365722.14"/>
    <n v="305028.89"/>
    <n v="16651.990000000002"/>
    <n v="261.01"/>
    <n v="43780.25"/>
    <n v="29313.919999999998"/>
    <n v="14466.33"/>
    <n v="0"/>
    <x v="0"/>
    <n v="2015"/>
    <s v="Atlanta"/>
    <s v="Mar"/>
    <n v="1"/>
    <s v="2015"/>
    <n v="321941.89"/>
  </r>
  <r>
    <x v="40"/>
    <n v="1"/>
    <n v="479590.62"/>
    <n v="393591.03"/>
    <n v="23419.599999999999"/>
    <n v="304.89"/>
    <n v="62275.1"/>
    <n v="40495.120000000003"/>
    <n v="21766.54"/>
    <n v="13.44"/>
    <x v="0"/>
    <n v="2015"/>
    <s v="Atlanta"/>
    <s v="Mar"/>
    <n v="1"/>
    <s v="2015"/>
    <n v="417315.52"/>
  </r>
  <r>
    <x v="41"/>
    <n v="1.1200000000000001"/>
    <n v="399566.22"/>
    <n v="336172.08"/>
    <n v="16508.21"/>
    <n v="310.7"/>
    <n v="46575.23"/>
    <n v="34911.699999999997"/>
    <n v="11625.94"/>
    <n v="37.590000000000003"/>
    <x v="0"/>
    <n v="2015"/>
    <s v="Atlanta"/>
    <s v="Mar"/>
    <n v="1"/>
    <s v="2015"/>
    <n v="352990.99000000005"/>
  </r>
  <r>
    <x v="42"/>
    <n v="1.1000000000000001"/>
    <n v="420826.32"/>
    <n v="361559.22"/>
    <n v="15788.71"/>
    <n v="236.97"/>
    <n v="43241.42"/>
    <n v="33847.33"/>
    <n v="9394.09"/>
    <n v="0"/>
    <x v="0"/>
    <n v="2015"/>
    <s v="Atlanta"/>
    <s v="Mar"/>
    <n v="1"/>
    <s v="2015"/>
    <n v="377584.89999999997"/>
  </r>
  <r>
    <x v="43"/>
    <n v="0.99"/>
    <n v="512532.44"/>
    <n v="441544"/>
    <n v="21183.7"/>
    <n v="347.78"/>
    <n v="49456.959999999999"/>
    <n v="32180.9"/>
    <n v="17273.38"/>
    <n v="2.68"/>
    <x v="0"/>
    <n v="2015"/>
    <s v="Atlanta"/>
    <s v="Mar"/>
    <n v="1"/>
    <s v="2015"/>
    <n v="463075.48000000004"/>
  </r>
  <r>
    <x v="44"/>
    <n v="1.1000000000000001"/>
    <n v="431308.56"/>
    <n v="369316.29"/>
    <n v="18324.759999999998"/>
    <n v="237.47"/>
    <n v="43430.04"/>
    <n v="33423.74"/>
    <n v="10006.299999999999"/>
    <n v="0"/>
    <x v="0"/>
    <n v="2015"/>
    <s v="Atlanta"/>
    <s v="Feb"/>
    <n v="1"/>
    <s v="2015"/>
    <n v="387878.51999999996"/>
  </r>
  <r>
    <x v="45"/>
    <n v="1.06"/>
    <n v="427391.28"/>
    <n v="364446.77"/>
    <n v="17420.41"/>
    <n v="638.17999999999995"/>
    <n v="44885.919999999998"/>
    <n v="26727.66"/>
    <n v="18158.259999999998"/>
    <n v="0"/>
    <x v="0"/>
    <n v="2015"/>
    <s v="Atlanta"/>
    <s v="Feb"/>
    <n v="1"/>
    <s v="2015"/>
    <n v="382505.36"/>
  </r>
  <r>
    <x v="46"/>
    <n v="1.03"/>
    <n v="433883.91"/>
    <n v="377256.38"/>
    <n v="17162.5"/>
    <n v="524.85"/>
    <n v="38940.18"/>
    <n v="18044.41"/>
    <n v="20895.77"/>
    <n v="0"/>
    <x v="0"/>
    <n v="2015"/>
    <s v="Atlanta"/>
    <s v="Feb"/>
    <n v="1"/>
    <s v="2015"/>
    <n v="394943.73"/>
  </r>
  <r>
    <x v="47"/>
    <n v="0.96"/>
    <n v="636771.37"/>
    <n v="553198.56000000006"/>
    <n v="31583.38"/>
    <n v="294.94"/>
    <n v="51694.49"/>
    <n v="10553.73"/>
    <n v="41140.76"/>
    <n v="0"/>
    <x v="0"/>
    <n v="2015"/>
    <s v="Atlanta"/>
    <s v="Feb"/>
    <n v="1"/>
    <s v="2015"/>
    <n v="585076.88"/>
  </r>
  <r>
    <x v="48"/>
    <n v="1.1000000000000001"/>
    <n v="449332.85"/>
    <n v="393408.17"/>
    <n v="18718.27"/>
    <n v="594.25"/>
    <n v="36612.160000000003"/>
    <n v="13176.39"/>
    <n v="23435.77"/>
    <n v="0"/>
    <x v="0"/>
    <n v="2015"/>
    <s v="Atlanta"/>
    <s v="Jan"/>
    <n v="1"/>
    <s v="2015"/>
    <n v="412720.69"/>
  </r>
  <r>
    <x v="49"/>
    <n v="1.1100000000000001"/>
    <n v="431490.99"/>
    <n v="372236.92"/>
    <n v="18701.900000000001"/>
    <n v="511.69"/>
    <n v="40040.480000000003"/>
    <n v="16782.71"/>
    <n v="23257.77"/>
    <n v="0"/>
    <x v="0"/>
    <n v="2015"/>
    <s v="Atlanta"/>
    <s v="Jan"/>
    <n v="1"/>
    <s v="2015"/>
    <n v="391450.51"/>
  </r>
  <r>
    <x v="50"/>
    <n v="1.1100000000000001"/>
    <n v="397542.72"/>
    <n v="330411.24"/>
    <n v="18958.22"/>
    <n v="1135.18"/>
    <n v="47038.080000000002"/>
    <n v="21309.61"/>
    <n v="25728.47"/>
    <n v="0"/>
    <x v="0"/>
    <n v="2015"/>
    <s v="Atlanta"/>
    <s v="Jan"/>
    <n v="1"/>
    <s v="2015"/>
    <n v="350504.63999999996"/>
  </r>
  <r>
    <x v="51"/>
    <n v="1"/>
    <n v="435021.49"/>
    <n v="364302.39"/>
    <n v="23821.16"/>
    <n v="82.15"/>
    <n v="46815.79"/>
    <n v="16707.150000000001"/>
    <n v="30108.639999999999"/>
    <n v="0"/>
    <x v="0"/>
    <n v="2015"/>
    <s v="Atlanta"/>
    <s v="Jan"/>
    <n v="1"/>
    <s v="2015"/>
    <n v="388205.7"/>
  </r>
  <r>
    <x v="0"/>
    <n v="1.17"/>
    <n v="596819.4"/>
    <n v="40450.49"/>
    <n v="394104.02"/>
    <n v="17353.79"/>
    <n v="144911.1"/>
    <n v="142543.88"/>
    <n v="2367.2199999999998"/>
    <n v="0"/>
    <x v="0"/>
    <n v="2015"/>
    <s v="BaltimoreWashington"/>
    <s v="Dec"/>
    <n v="4"/>
    <s v="2015"/>
    <n v="451908.3"/>
  </r>
  <r>
    <x v="1"/>
    <n v="1.1100000000000001"/>
    <n v="642682.4"/>
    <n v="44741.37"/>
    <n v="434590.82"/>
    <n v="19112.14"/>
    <n v="144238.07"/>
    <n v="141751.91"/>
    <n v="2486.16"/>
    <n v="0"/>
    <x v="0"/>
    <n v="2015"/>
    <s v="BaltimoreWashington"/>
    <s v="Dec"/>
    <n v="4"/>
    <s v="2015"/>
    <n v="498444.33"/>
  </r>
  <r>
    <x v="2"/>
    <n v="1.1499999999999999"/>
    <n v="619509.32999999996"/>
    <n v="44400.26"/>
    <n v="399851.59"/>
    <n v="24291.200000000001"/>
    <n v="150966.28"/>
    <n v="149070.39999999999"/>
    <n v="1895.88"/>
    <n v="0"/>
    <x v="0"/>
    <n v="2015"/>
    <s v="BaltimoreWashington"/>
    <s v="Dec"/>
    <n v="4"/>
    <s v="2015"/>
    <n v="468543.05000000005"/>
  </r>
  <r>
    <x v="3"/>
    <n v="1.04"/>
    <n v="649141.25"/>
    <n v="51129.29"/>
    <n v="453586.5"/>
    <n v="25760.49"/>
    <n v="118664.97"/>
    <n v="117112.77"/>
    <n v="1552.2"/>
    <n v="0"/>
    <x v="0"/>
    <n v="2015"/>
    <s v="BaltimoreWashington"/>
    <s v="Dec"/>
    <n v="4"/>
    <s v="2015"/>
    <n v="530476.28"/>
  </r>
  <r>
    <x v="4"/>
    <n v="1.1599999999999999"/>
    <n v="545800.05000000005"/>
    <n v="41028.15"/>
    <n v="379156.09"/>
    <n v="20147.53"/>
    <n v="105468.28"/>
    <n v="103615.95"/>
    <n v="1852.33"/>
    <n v="0"/>
    <x v="0"/>
    <n v="2015"/>
    <s v="BaltimoreWashington"/>
    <s v="Nov"/>
    <n v="4"/>
    <s v="2015"/>
    <n v="440331.77"/>
  </r>
  <r>
    <x v="5"/>
    <n v="1.1200000000000001"/>
    <n v="572019.80000000005"/>
    <n v="40867.800000000003"/>
    <n v="386137.78"/>
    <n v="23343.49"/>
    <n v="121670.73"/>
    <n v="119007.61"/>
    <n v="2663.12"/>
    <n v="0"/>
    <x v="0"/>
    <n v="2015"/>
    <s v="BaltimoreWashington"/>
    <s v="Nov"/>
    <n v="4"/>
    <s v="2015"/>
    <n v="450349.07"/>
  </r>
  <r>
    <x v="6"/>
    <n v="1.04"/>
    <n v="718330.48"/>
    <n v="47109.75"/>
    <n v="503470.08000000002"/>
    <n v="37990.29"/>
    <n v="129760.36"/>
    <n v="125297.67"/>
    <n v="4462.6899999999996"/>
    <n v="0"/>
    <x v="0"/>
    <n v="2015"/>
    <s v="BaltimoreWashington"/>
    <s v="Nov"/>
    <n v="4"/>
    <s v="2015"/>
    <n v="588570.12000000011"/>
  </r>
  <r>
    <x v="7"/>
    <n v="1.05"/>
    <n v="830967.23"/>
    <n v="58579.27"/>
    <n v="576512.71"/>
    <n v="51035.040000000001"/>
    <n v="144840.21"/>
    <n v="138777.63"/>
    <n v="6062.58"/>
    <n v="0"/>
    <x v="0"/>
    <n v="2015"/>
    <s v="BaltimoreWashington"/>
    <s v="Nov"/>
    <n v="4"/>
    <s v="2015"/>
    <n v="686127.02"/>
  </r>
  <r>
    <x v="8"/>
    <n v="1.1200000000000001"/>
    <n v="742220.67"/>
    <n v="51860.07"/>
    <n v="473819.14"/>
    <n v="58615.76"/>
    <n v="157925.70000000001"/>
    <n v="152716.4"/>
    <n v="5209.3"/>
    <n v="0"/>
    <x v="0"/>
    <n v="2015"/>
    <s v="BaltimoreWashington"/>
    <s v="Nov"/>
    <n v="4"/>
    <s v="2015"/>
    <n v="584294.97"/>
  </r>
  <r>
    <x v="9"/>
    <n v="1.19"/>
    <n v="656892.03"/>
    <n v="53766.25"/>
    <n v="397911.35"/>
    <n v="49085.74"/>
    <n v="156128.69"/>
    <n v="149987.54999999999"/>
    <n v="6141.14"/>
    <n v="0"/>
    <x v="0"/>
    <n v="2015"/>
    <s v="BaltimoreWashington"/>
    <s v="Oct"/>
    <n v="4"/>
    <s v="2015"/>
    <n v="500763.33999999997"/>
  </r>
  <r>
    <x v="10"/>
    <n v="0.99"/>
    <n v="1005603.78"/>
    <n v="59121.55"/>
    <n v="745385.26"/>
    <n v="49171.33"/>
    <n v="151925.64000000001"/>
    <n v="146421.01999999999"/>
    <n v="5504.62"/>
    <n v="0"/>
    <x v="0"/>
    <n v="2015"/>
    <s v="BaltimoreWashington"/>
    <s v="Oct"/>
    <n v="4"/>
    <s v="2015"/>
    <n v="853678.14"/>
  </r>
  <r>
    <x v="11"/>
    <n v="1.24"/>
    <n v="653560.14"/>
    <n v="34707.019999999997"/>
    <n v="392008.6"/>
    <n v="58490.1"/>
    <n v="168354.42"/>
    <n v="163669.01"/>
    <n v="4685.41"/>
    <n v="0"/>
    <x v="0"/>
    <n v="2015"/>
    <s v="BaltimoreWashington"/>
    <s v="Oct"/>
    <n v="4"/>
    <s v="2015"/>
    <n v="485205.72"/>
  </r>
  <r>
    <x v="12"/>
    <n v="1.28"/>
    <n v="657444.04"/>
    <n v="35342.339999999997"/>
    <n v="407609.95"/>
    <n v="42257.73"/>
    <n v="172234.02"/>
    <n v="167494.60999999999"/>
    <n v="4739.41"/>
    <n v="0"/>
    <x v="0"/>
    <n v="2015"/>
    <s v="BaltimoreWashington"/>
    <s v="Oct"/>
    <n v="4"/>
    <s v="2015"/>
    <n v="485210.02"/>
  </r>
  <r>
    <x v="13"/>
    <n v="1.19"/>
    <n v="696281.81"/>
    <n v="34309.050000000003"/>
    <n v="451061.03"/>
    <n v="59018.61"/>
    <n v="151893.12"/>
    <n v="146792.81"/>
    <n v="5100.3100000000004"/>
    <n v="0"/>
    <x v="0"/>
    <n v="2015"/>
    <s v="BaltimoreWashington"/>
    <s v="Sep"/>
    <n v="3"/>
    <s v="2015"/>
    <n v="544388.69000000006"/>
  </r>
  <r>
    <x v="14"/>
    <n v="1.17"/>
    <n v="709268.62"/>
    <n v="39619.870000000003"/>
    <n v="450283.01"/>
    <n v="45336.12"/>
    <n v="174029.62"/>
    <n v="168889.78"/>
    <n v="5139.84"/>
    <n v="0"/>
    <x v="0"/>
    <n v="2015"/>
    <s v="BaltimoreWashington"/>
    <s v="Sep"/>
    <n v="3"/>
    <s v="2015"/>
    <n v="535239"/>
  </r>
  <r>
    <x v="15"/>
    <n v="1.0900000000000001"/>
    <n v="924993.61"/>
    <n v="55699.25"/>
    <n v="675524.33"/>
    <n v="42270.47"/>
    <n v="151499.56"/>
    <n v="145686.01999999999"/>
    <n v="5813.54"/>
    <n v="0"/>
    <x v="0"/>
    <n v="2015"/>
    <s v="BaltimoreWashington"/>
    <s v="Sep"/>
    <n v="3"/>
    <s v="2015"/>
    <n v="773494.04999999993"/>
  </r>
  <r>
    <x v="16"/>
    <n v="1.18"/>
    <n v="823623.36"/>
    <n v="63903.73"/>
    <n v="522568.44"/>
    <n v="68180.350000000006"/>
    <n v="168970.84"/>
    <n v="165696.57999999999"/>
    <n v="3268.72"/>
    <n v="5.54"/>
    <x v="0"/>
    <n v="2015"/>
    <s v="BaltimoreWashington"/>
    <s v="Sep"/>
    <n v="3"/>
    <s v="2015"/>
    <n v="654652.52"/>
  </r>
  <r>
    <x v="17"/>
    <n v="1.24"/>
    <n v="734721.29"/>
    <n v="48455.25"/>
    <n v="458207.46"/>
    <n v="42754.34"/>
    <n v="185304.24"/>
    <n v="181968.79"/>
    <n v="3158.9"/>
    <n v="176.55"/>
    <x v="0"/>
    <n v="2015"/>
    <s v="BaltimoreWashington"/>
    <s v="Aug"/>
    <n v="3"/>
    <s v="2015"/>
    <n v="549417.05000000005"/>
  </r>
  <r>
    <x v="18"/>
    <n v="1.1599999999999999"/>
    <n v="783935.36"/>
    <n v="59242.02"/>
    <n v="499100.39"/>
    <n v="47216.18"/>
    <n v="178376.77"/>
    <n v="175047.15"/>
    <n v="3060.44"/>
    <n v="269.18"/>
    <x v="0"/>
    <n v="2015"/>
    <s v="BaltimoreWashington"/>
    <s v="Aug"/>
    <n v="3"/>
    <s v="2015"/>
    <n v="605558.59000000008"/>
  </r>
  <r>
    <x v="19"/>
    <n v="1.1399999999999999"/>
    <n v="882754.72"/>
    <n v="86492.03"/>
    <n v="597184.73"/>
    <n v="43102.61"/>
    <n v="155975.35"/>
    <n v="153156.63"/>
    <n v="2796.82"/>
    <n v="21.9"/>
    <x v="0"/>
    <n v="2015"/>
    <s v="BaltimoreWashington"/>
    <s v="Aug"/>
    <n v="3"/>
    <s v="2015"/>
    <n v="726779.37"/>
  </r>
  <r>
    <x v="20"/>
    <n v="1.1599999999999999"/>
    <n v="821523.45"/>
    <n v="56362.75"/>
    <n v="557363.93999999994"/>
    <n v="42933.87"/>
    <n v="164862.89000000001"/>
    <n v="161564.81"/>
    <n v="3298.08"/>
    <n v="0"/>
    <x v="0"/>
    <n v="2015"/>
    <s v="BaltimoreWashington"/>
    <s v="Aug"/>
    <n v="3"/>
    <s v="2015"/>
    <n v="656660.55999999994"/>
  </r>
  <r>
    <x v="21"/>
    <n v="1.17"/>
    <n v="800603.23"/>
    <n v="53957.63"/>
    <n v="535167.1"/>
    <n v="44749.58"/>
    <n v="166728.92000000001"/>
    <n v="163667.68"/>
    <n v="3061.24"/>
    <n v="0"/>
    <x v="0"/>
    <n v="2015"/>
    <s v="BaltimoreWashington"/>
    <s v="Aug"/>
    <n v="3"/>
    <s v="2015"/>
    <n v="633874.30999999994"/>
  </r>
  <r>
    <x v="22"/>
    <n v="1.2"/>
    <n v="772926.12"/>
    <n v="52746.41"/>
    <n v="496508.65"/>
    <n v="45010.81"/>
    <n v="178660.25"/>
    <n v="174774.8"/>
    <n v="3880.04"/>
    <n v="5.41"/>
    <x v="0"/>
    <n v="2015"/>
    <s v="BaltimoreWashington"/>
    <s v="Jul"/>
    <n v="3"/>
    <s v="2015"/>
    <n v="594265.87000000011"/>
  </r>
  <r>
    <x v="23"/>
    <n v="1.18"/>
    <n v="800194.34"/>
    <n v="52954.94"/>
    <n v="496206.47"/>
    <n v="50319.839999999997"/>
    <n v="200713.09"/>
    <n v="196837.6"/>
    <n v="3862.02"/>
    <n v="13.47"/>
    <x v="0"/>
    <n v="2015"/>
    <s v="BaltimoreWashington"/>
    <s v="Jul"/>
    <n v="3"/>
    <s v="2015"/>
    <n v="599481.24999999988"/>
  </r>
  <r>
    <x v="24"/>
    <n v="1.1000000000000001"/>
    <n v="850931.58"/>
    <n v="58827.99"/>
    <n v="547537.41"/>
    <n v="50679.01"/>
    <n v="193887.17"/>
    <n v="189236.32"/>
    <n v="4406.05"/>
    <n v="244.8"/>
    <x v="0"/>
    <n v="2015"/>
    <s v="BaltimoreWashington"/>
    <s v="Jul"/>
    <n v="3"/>
    <s v="2015"/>
    <n v="657044.41"/>
  </r>
  <r>
    <x v="25"/>
    <n v="1.1599999999999999"/>
    <n v="896298.77"/>
    <n v="66504.67"/>
    <n v="567640.69999999995"/>
    <n v="56044.51"/>
    <n v="206108.89"/>
    <n v="200097.99"/>
    <n v="5890.57"/>
    <n v="120.33"/>
    <x v="0"/>
    <n v="2015"/>
    <s v="BaltimoreWashington"/>
    <s v="Jul"/>
    <n v="3"/>
    <s v="2015"/>
    <n v="690189.88"/>
  </r>
  <r>
    <x v="26"/>
    <n v="1.1499999999999999"/>
    <n v="862261.64"/>
    <n v="65051.95"/>
    <n v="534535.21"/>
    <n v="51109.85"/>
    <n v="211564.63"/>
    <n v="207378.09"/>
    <n v="4022.51"/>
    <n v="164.03"/>
    <x v="0"/>
    <n v="2015"/>
    <s v="BaltimoreWashington"/>
    <s v="Jun"/>
    <n v="2"/>
    <s v="2015"/>
    <n v="650697.00999999989"/>
  </r>
  <r>
    <x v="27"/>
    <n v="1.1599999999999999"/>
    <n v="862840.73"/>
    <n v="58398.76"/>
    <n v="527866.5"/>
    <n v="51952.74"/>
    <n v="224622.73"/>
    <n v="220904.35"/>
    <n v="3488.37"/>
    <n v="230.01"/>
    <x v="0"/>
    <n v="2015"/>
    <s v="BaltimoreWashington"/>
    <s v="Jun"/>
    <n v="2"/>
    <s v="2015"/>
    <n v="638218"/>
  </r>
  <r>
    <x v="28"/>
    <n v="1.0900000000000001"/>
    <n v="955046.82"/>
    <n v="64005.15"/>
    <n v="593499.63"/>
    <n v="48344.86"/>
    <n v="249197.18"/>
    <n v="244982.26"/>
    <n v="3668.3"/>
    <n v="546.62"/>
    <x v="0"/>
    <n v="2015"/>
    <s v="BaltimoreWashington"/>
    <s v="Jun"/>
    <n v="2"/>
    <s v="2015"/>
    <n v="705849.64"/>
  </r>
  <r>
    <x v="29"/>
    <n v="1.26"/>
    <n v="794310.29"/>
    <n v="62585.45"/>
    <n v="462951.05"/>
    <n v="43720.95"/>
    <n v="225052.84"/>
    <n v="221165.85"/>
    <n v="3626.41"/>
    <n v="260.58"/>
    <x v="0"/>
    <n v="2015"/>
    <s v="BaltimoreWashington"/>
    <s v="Jun"/>
    <n v="2"/>
    <s v="2015"/>
    <n v="569257.44999999995"/>
  </r>
  <r>
    <x v="30"/>
    <n v="1.19"/>
    <n v="949177.06"/>
    <n v="67744.84"/>
    <n v="617813.87"/>
    <n v="45832.800000000003"/>
    <n v="217785.55"/>
    <n v="211787.29"/>
    <n v="5730.22"/>
    <n v="268.04000000000002"/>
    <x v="0"/>
    <n v="2015"/>
    <s v="BaltimoreWashington"/>
    <s v="May"/>
    <n v="2"/>
    <s v="2015"/>
    <n v="731391.51"/>
  </r>
  <r>
    <x v="31"/>
    <n v="1.18"/>
    <n v="908661.83"/>
    <n v="63610.12"/>
    <n v="560740.03"/>
    <n v="49808.51"/>
    <n v="234503.17"/>
    <n v="228842.95"/>
    <n v="5548.94"/>
    <n v="111.28"/>
    <x v="0"/>
    <n v="2015"/>
    <s v="BaltimoreWashington"/>
    <s v="May"/>
    <n v="2"/>
    <s v="2015"/>
    <n v="674158.66"/>
  </r>
  <r>
    <x v="32"/>
    <n v="1.27"/>
    <n v="790853.86"/>
    <n v="63515.06"/>
    <n v="455166.65"/>
    <n v="44840.98"/>
    <n v="227331.17"/>
    <n v="222163.1"/>
    <n v="5152.1899999999996"/>
    <n v="15.88"/>
    <x v="0"/>
    <n v="2015"/>
    <s v="BaltimoreWashington"/>
    <s v="May"/>
    <n v="2"/>
    <s v="2015"/>
    <n v="563522.69000000006"/>
  </r>
  <r>
    <x v="33"/>
    <n v="1.26"/>
    <n v="855205.82"/>
    <n v="79192.070000000007"/>
    <n v="507104.15"/>
    <n v="44390.54"/>
    <n v="224519.06"/>
    <n v="215572.03"/>
    <n v="8947.0300000000007"/>
    <n v="0"/>
    <x v="0"/>
    <n v="2015"/>
    <s v="BaltimoreWashington"/>
    <s v="May"/>
    <n v="2"/>
    <s v="2015"/>
    <n v="630686.76"/>
  </r>
  <r>
    <x v="34"/>
    <n v="1.17"/>
    <n v="896972.05"/>
    <n v="73038.460000000006"/>
    <n v="536709.99"/>
    <n v="77537.429999999993"/>
    <n v="209686.17"/>
    <n v="201874.28"/>
    <n v="7767.45"/>
    <n v="44.44"/>
    <x v="0"/>
    <n v="2015"/>
    <s v="BaltimoreWashington"/>
    <s v="May"/>
    <n v="2"/>
    <s v="2015"/>
    <n v="687285.87999999989"/>
  </r>
  <r>
    <x v="35"/>
    <n v="1.29"/>
    <n v="747841.09"/>
    <n v="58013.85"/>
    <n v="431532.87"/>
    <n v="39942.57"/>
    <n v="218351.8"/>
    <n v="212064.73"/>
    <n v="6184.29"/>
    <n v="102.78"/>
    <x v="0"/>
    <n v="2015"/>
    <s v="BaltimoreWashington"/>
    <s v="Apr"/>
    <n v="2"/>
    <s v="2015"/>
    <n v="529489.28999999992"/>
  </r>
  <r>
    <x v="36"/>
    <n v="1.28"/>
    <n v="762862.62"/>
    <n v="67486.78"/>
    <n v="427623.27"/>
    <n v="42125.279999999999"/>
    <n v="225627.29"/>
    <n v="219885.88"/>
    <n v="5741.41"/>
    <n v="0"/>
    <x v="0"/>
    <n v="2015"/>
    <s v="BaltimoreWashington"/>
    <s v="Apr"/>
    <n v="2"/>
    <s v="2015"/>
    <n v="537235.33000000007"/>
  </r>
  <r>
    <x v="37"/>
    <n v="1.1499999999999999"/>
    <n v="837629.62"/>
    <n v="70796.72"/>
    <n v="523170.13"/>
    <n v="42270.76"/>
    <n v="201392.01"/>
    <n v="196076.34"/>
    <n v="5315.67"/>
    <n v="0"/>
    <x v="0"/>
    <n v="2015"/>
    <s v="BaltimoreWashington"/>
    <s v="Apr"/>
    <n v="2"/>
    <s v="2015"/>
    <n v="636237.61"/>
  </r>
  <r>
    <x v="38"/>
    <n v="1.29"/>
    <n v="688065.45"/>
    <n v="53579.17"/>
    <n v="401279.47"/>
    <n v="41867.08"/>
    <n v="191339.73"/>
    <n v="184109.06"/>
    <n v="6357.06"/>
    <n v="873.61"/>
    <x v="0"/>
    <n v="2015"/>
    <s v="BaltimoreWashington"/>
    <s v="Apr"/>
    <n v="2"/>
    <s v="2015"/>
    <n v="496725.72"/>
  </r>
  <r>
    <x v="39"/>
    <n v="1.25"/>
    <n v="663677.31999999995"/>
    <n v="58098.15"/>
    <n v="398050.87"/>
    <n v="43759.68"/>
    <n v="163768.62"/>
    <n v="158964.07999999999"/>
    <n v="4804.54"/>
    <n v="0"/>
    <x v="0"/>
    <n v="2015"/>
    <s v="BaltimoreWashington"/>
    <s v="Mar"/>
    <n v="1"/>
    <s v="2015"/>
    <n v="499908.7"/>
  </r>
  <r>
    <x v="40"/>
    <n v="1.1000000000000001"/>
    <n v="808897.21"/>
    <n v="65158.96"/>
    <n v="524971.24"/>
    <n v="42381.39"/>
    <n v="176385.62"/>
    <n v="171699.95"/>
    <n v="4685.67"/>
    <n v="0"/>
    <x v="0"/>
    <n v="2015"/>
    <s v="BaltimoreWashington"/>
    <s v="Mar"/>
    <n v="1"/>
    <s v="2015"/>
    <n v="632511.59"/>
  </r>
  <r>
    <x v="41"/>
    <n v="1.24"/>
    <n v="693698.13"/>
    <n v="53400.14"/>
    <n v="395837.01"/>
    <n v="46596.22"/>
    <n v="197864.76"/>
    <n v="193130.9"/>
    <n v="4733.8599999999997"/>
    <n v="0"/>
    <x v="0"/>
    <n v="2015"/>
    <s v="BaltimoreWashington"/>
    <s v="Mar"/>
    <n v="1"/>
    <s v="2015"/>
    <n v="495833.37"/>
  </r>
  <r>
    <x v="42"/>
    <n v="1.26"/>
    <n v="657745.9"/>
    <n v="55284.800000000003"/>
    <n v="367670.93"/>
    <n v="42267.91"/>
    <n v="192522.26"/>
    <n v="188374.49"/>
    <n v="4147.7700000000004"/>
    <n v="0"/>
    <x v="0"/>
    <n v="2015"/>
    <s v="BaltimoreWashington"/>
    <s v="Mar"/>
    <n v="1"/>
    <s v="2015"/>
    <n v="465223.64"/>
  </r>
  <r>
    <x v="43"/>
    <n v="1.1599999999999999"/>
    <n v="770115.24"/>
    <n v="59039.85"/>
    <n v="498872.67"/>
    <n v="40241.65"/>
    <n v="171961.07"/>
    <n v="168224.2"/>
    <n v="3736.87"/>
    <n v="0"/>
    <x v="0"/>
    <n v="2015"/>
    <s v="BaltimoreWashington"/>
    <s v="Mar"/>
    <n v="1"/>
    <s v="2015"/>
    <n v="598154.17000000004"/>
  </r>
  <r>
    <x v="44"/>
    <n v="1.1100000000000001"/>
    <n v="749845.79"/>
    <n v="50501.07"/>
    <n v="445970.56"/>
    <n v="62611.61"/>
    <n v="190762.55"/>
    <n v="186976.97"/>
    <n v="3785.58"/>
    <n v="0"/>
    <x v="0"/>
    <n v="2015"/>
    <s v="BaltimoreWashington"/>
    <s v="Feb"/>
    <n v="1"/>
    <s v="2015"/>
    <n v="559083.24"/>
  </r>
  <r>
    <x v="45"/>
    <n v="1.25"/>
    <n v="637319.34"/>
    <n v="49751.74"/>
    <n v="361677.37"/>
    <n v="45900.05"/>
    <n v="179990.18"/>
    <n v="174864.87"/>
    <n v="5125.3100000000004"/>
    <n v="0"/>
    <x v="0"/>
    <n v="2015"/>
    <s v="BaltimoreWashington"/>
    <s v="Feb"/>
    <n v="1"/>
    <s v="2015"/>
    <n v="457329.16"/>
  </r>
  <r>
    <x v="46"/>
    <n v="1.0900000000000001"/>
    <n v="844931.21"/>
    <n v="71703.520000000004"/>
    <n v="554857.41"/>
    <n v="37437.32"/>
    <n v="180932.96"/>
    <n v="175771.39"/>
    <n v="5161.57"/>
    <n v="0"/>
    <x v="0"/>
    <n v="2015"/>
    <s v="BaltimoreWashington"/>
    <s v="Feb"/>
    <n v="1"/>
    <s v="2015"/>
    <n v="663998.25"/>
  </r>
  <r>
    <x v="47"/>
    <n v="1.06"/>
    <n v="1007418.76"/>
    <n v="93166.54"/>
    <n v="666010.38"/>
    <n v="83652.479999999996"/>
    <n v="164589.35999999999"/>
    <n v="159916.87"/>
    <n v="4672.49"/>
    <n v="0"/>
    <x v="0"/>
    <n v="2015"/>
    <s v="BaltimoreWashington"/>
    <s v="Feb"/>
    <n v="1"/>
    <s v="2015"/>
    <n v="842829.4"/>
  </r>
  <r>
    <x v="48"/>
    <n v="1.2"/>
    <n v="692934.46"/>
    <n v="49696.14"/>
    <n v="386398.73"/>
    <n v="39488.949999999997"/>
    <n v="217350.64"/>
    <n v="209761.81"/>
    <n v="7588.83"/>
    <n v="0"/>
    <x v="0"/>
    <n v="2015"/>
    <s v="BaltimoreWashington"/>
    <s v="Jan"/>
    <n v="1"/>
    <s v="2015"/>
    <n v="475583.82"/>
  </r>
  <r>
    <x v="49"/>
    <n v="1.23"/>
    <n v="657741.34"/>
    <n v="49947.16"/>
    <n v="393359.6"/>
    <n v="40576.080000000002"/>
    <n v="173858.5"/>
    <n v="169390.88"/>
    <n v="4467.62"/>
    <n v="0"/>
    <x v="0"/>
    <n v="2015"/>
    <s v="BaltimoreWashington"/>
    <s v="Jan"/>
    <n v="1"/>
    <s v="2015"/>
    <n v="483882.84"/>
  </r>
  <r>
    <x v="50"/>
    <n v="1.17"/>
    <n v="670231.93999999994"/>
    <n v="51460.639999999999"/>
    <n v="420837.82"/>
    <n v="42526.96"/>
    <n v="155406.51999999999"/>
    <n v="151330.87"/>
    <n v="4075.65"/>
    <n v="0"/>
    <x v="0"/>
    <n v="2015"/>
    <s v="BaltimoreWashington"/>
    <s v="Jan"/>
    <n v="1"/>
    <s v="2015"/>
    <n v="514825.42000000004"/>
  </r>
  <r>
    <x v="51"/>
    <n v="1.08"/>
    <n v="788025.06"/>
    <n v="53987.31"/>
    <n v="552906.04"/>
    <n v="39995.03"/>
    <n v="141136.68"/>
    <n v="137146.07"/>
    <n v="3990.61"/>
    <n v="0"/>
    <x v="0"/>
    <n v="2015"/>
    <s v="BaltimoreWashington"/>
    <s v="Jan"/>
    <n v="1"/>
    <s v="2015"/>
    <n v="646888.38000000012"/>
  </r>
  <r>
    <x v="0"/>
    <n v="0.97"/>
    <n v="62909.69"/>
    <n v="30482.25"/>
    <n v="2971.94"/>
    <n v="5894.4"/>
    <n v="23561.1"/>
    <n v="23520.19"/>
    <n v="5.69"/>
    <n v="35.22"/>
    <x v="0"/>
    <n v="2015"/>
    <s v="Boise"/>
    <s v="Dec"/>
    <n v="4"/>
    <s v="2015"/>
    <n v="39348.590000000004"/>
  </r>
  <r>
    <x v="1"/>
    <n v="1.03"/>
    <n v="57504.05"/>
    <n v="25628.22"/>
    <n v="2546.09"/>
    <n v="7393.84"/>
    <n v="21935.9"/>
    <n v="21900.35"/>
    <n v="11.43"/>
    <n v="24.12"/>
    <x v="0"/>
    <n v="2015"/>
    <s v="Boise"/>
    <s v="Dec"/>
    <n v="4"/>
    <s v="2015"/>
    <n v="35568.15"/>
  </r>
  <r>
    <x v="2"/>
    <n v="0.99"/>
    <n v="58461.05"/>
    <n v="27148.61"/>
    <n v="2985.73"/>
    <n v="6458.44"/>
    <n v="21868.27"/>
    <n v="21842.87"/>
    <n v="4.4400000000000004"/>
    <n v="20.96"/>
    <x v="0"/>
    <n v="2015"/>
    <s v="Boise"/>
    <s v="Dec"/>
    <n v="4"/>
    <s v="2015"/>
    <n v="36592.78"/>
  </r>
  <r>
    <x v="3"/>
    <n v="0.71"/>
    <n v="95295.34"/>
    <n v="35590.980000000003"/>
    <n v="12526.5"/>
    <n v="4086.26"/>
    <n v="43091.6"/>
    <n v="42734.53"/>
    <n v="0"/>
    <n v="357.07"/>
    <x v="0"/>
    <n v="2015"/>
    <s v="Boise"/>
    <s v="Dec"/>
    <n v="4"/>
    <s v="2015"/>
    <n v="52203.740000000005"/>
  </r>
  <r>
    <x v="4"/>
    <n v="1.06"/>
    <n v="49069.13"/>
    <n v="24189.98"/>
    <n v="2789.67"/>
    <n v="6031.49"/>
    <n v="16057.99"/>
    <n v="15860.63"/>
    <n v="0"/>
    <n v="197.36"/>
    <x v="0"/>
    <n v="2015"/>
    <s v="Boise"/>
    <s v="Nov"/>
    <n v="4"/>
    <s v="2015"/>
    <n v="33011.14"/>
  </r>
  <r>
    <x v="5"/>
    <n v="1.0900000000000001"/>
    <n v="52875.58"/>
    <n v="25408.86"/>
    <n v="3255.97"/>
    <n v="6662.8"/>
    <n v="17547.95"/>
    <n v="17530.669999999998"/>
    <n v="4.32"/>
    <n v="12.96"/>
    <x v="0"/>
    <n v="2015"/>
    <s v="Boise"/>
    <s v="Nov"/>
    <n v="4"/>
    <s v="2015"/>
    <n v="35327.630000000005"/>
  </r>
  <r>
    <x v="6"/>
    <n v="1.01"/>
    <n v="68648.22"/>
    <n v="24424.720000000001"/>
    <n v="12085.72"/>
    <n v="6502.37"/>
    <n v="25635.41"/>
    <n v="25200.25"/>
    <n v="8.65"/>
    <n v="426.51"/>
    <x v="0"/>
    <n v="2015"/>
    <s v="Boise"/>
    <s v="Nov"/>
    <n v="4"/>
    <s v="2015"/>
    <n v="43012.810000000005"/>
  </r>
  <r>
    <x v="7"/>
    <n v="1.1100000000000001"/>
    <n v="55847.79"/>
    <n v="31910.27"/>
    <n v="4651.88"/>
    <n v="6285.73"/>
    <n v="12999.91"/>
    <n v="12777.83"/>
    <n v="119.79"/>
    <n v="102.29"/>
    <x v="0"/>
    <n v="2015"/>
    <s v="Boise"/>
    <s v="Nov"/>
    <n v="4"/>
    <s v="2015"/>
    <n v="42847.880000000005"/>
  </r>
  <r>
    <x v="8"/>
    <n v="1.1399999999999999"/>
    <n v="53585.51"/>
    <n v="30434.99"/>
    <n v="4359.5200000000004"/>
    <n v="6428.27"/>
    <n v="12362.73"/>
    <n v="12331.82"/>
    <n v="0"/>
    <n v="30.91"/>
    <x v="0"/>
    <n v="2015"/>
    <s v="Boise"/>
    <s v="Nov"/>
    <n v="4"/>
    <s v="2015"/>
    <n v="41222.78"/>
  </r>
  <r>
    <x v="9"/>
    <n v="1.1100000000000001"/>
    <n v="59874.45"/>
    <n v="29521.58"/>
    <n v="10089.82"/>
    <n v="6551.57"/>
    <n v="13711.48"/>
    <n v="13660.98"/>
    <n v="0"/>
    <n v="50.5"/>
    <x v="0"/>
    <n v="2015"/>
    <s v="Boise"/>
    <s v="Oct"/>
    <n v="4"/>
    <s v="2015"/>
    <n v="46162.97"/>
  </r>
  <r>
    <x v="10"/>
    <n v="1.1599999999999999"/>
    <n v="54191.14"/>
    <n v="29614.23"/>
    <n v="9069.3799999999992"/>
    <n v="6586.27"/>
    <n v="8921.26"/>
    <n v="8918"/>
    <n v="0"/>
    <n v="3.26"/>
    <x v="0"/>
    <n v="2015"/>
    <s v="Boise"/>
    <s v="Oct"/>
    <n v="4"/>
    <s v="2015"/>
    <n v="45269.880000000005"/>
  </r>
  <r>
    <x v="11"/>
    <n v="0.94"/>
    <n v="80904.19"/>
    <n v="26114.19"/>
    <n v="33415.879999999997"/>
    <n v="7604.48"/>
    <n v="13769.64"/>
    <n v="13543.47"/>
    <n v="185.46"/>
    <n v="40.71"/>
    <x v="0"/>
    <n v="2015"/>
    <s v="Boise"/>
    <s v="Oct"/>
    <n v="4"/>
    <s v="2015"/>
    <n v="67134.549999999988"/>
  </r>
  <r>
    <x v="12"/>
    <n v="1.1200000000000001"/>
    <n v="59496.33"/>
    <n v="35154.43"/>
    <n v="10821.85"/>
    <n v="7551.63"/>
    <n v="5968.42"/>
    <n v="5462.15"/>
    <n v="504.65"/>
    <n v="1.62"/>
    <x v="0"/>
    <n v="2015"/>
    <s v="Boise"/>
    <s v="Oct"/>
    <n v="4"/>
    <s v="2015"/>
    <n v="53527.909999999996"/>
  </r>
  <r>
    <x v="13"/>
    <n v="0.99"/>
    <n v="64187.8"/>
    <n v="47007.35"/>
    <n v="5754.04"/>
    <n v="3663.3"/>
    <n v="7763.11"/>
    <n v="7596.64"/>
    <n v="160"/>
    <n v="6.47"/>
    <x v="0"/>
    <n v="2015"/>
    <s v="Boise"/>
    <s v="Sep"/>
    <n v="3"/>
    <s v="2015"/>
    <n v="56424.69"/>
  </r>
  <r>
    <x v="14"/>
    <n v="1.03"/>
    <n v="73952.899999999994"/>
    <n v="34826.9"/>
    <n v="21592.13"/>
    <n v="6640.07"/>
    <n v="10893.8"/>
    <n v="10601.02"/>
    <n v="273.41000000000003"/>
    <n v="19.37"/>
    <x v="0"/>
    <n v="2015"/>
    <s v="Boise"/>
    <s v="Sep"/>
    <n v="3"/>
    <s v="2015"/>
    <n v="63059.1"/>
  </r>
  <r>
    <x v="15"/>
    <n v="1.08"/>
    <n v="64208.84"/>
    <n v="45738.83"/>
    <n v="4393.8999999999996"/>
    <n v="6593.46"/>
    <n v="7482.65"/>
    <n v="7482.65"/>
    <n v="0"/>
    <n v="0"/>
    <x v="0"/>
    <n v="2015"/>
    <s v="Boise"/>
    <s v="Sep"/>
    <n v="3"/>
    <s v="2015"/>
    <n v="56726.19"/>
  </r>
  <r>
    <x v="16"/>
    <n v="1.1599999999999999"/>
    <n v="64464.61"/>
    <n v="44134.65"/>
    <n v="5402.17"/>
    <n v="7991.75"/>
    <n v="6936.04"/>
    <n v="6934.43"/>
    <n v="0"/>
    <n v="1.61"/>
    <x v="0"/>
    <n v="2015"/>
    <s v="Boise"/>
    <s v="Sep"/>
    <n v="3"/>
    <s v="2015"/>
    <n v="57528.57"/>
  </r>
  <r>
    <x v="17"/>
    <n v="1.19"/>
    <n v="60099.83"/>
    <n v="40926.769999999997"/>
    <n v="5809.92"/>
    <n v="7922.58"/>
    <n v="5440.56"/>
    <n v="5440.56"/>
    <n v="0"/>
    <n v="0"/>
    <x v="0"/>
    <n v="2015"/>
    <s v="Boise"/>
    <s v="Aug"/>
    <n v="3"/>
    <s v="2015"/>
    <n v="54659.27"/>
  </r>
  <r>
    <x v="18"/>
    <n v="1.05"/>
    <n v="70773.759999999995"/>
    <n v="44059.22"/>
    <n v="14861.33"/>
    <n v="4433.12"/>
    <n v="7420.09"/>
    <n v="7420.09"/>
    <n v="0"/>
    <n v="0"/>
    <x v="0"/>
    <n v="2015"/>
    <s v="Boise"/>
    <s v="Aug"/>
    <n v="3"/>
    <s v="2015"/>
    <n v="63353.670000000006"/>
  </r>
  <r>
    <x v="19"/>
    <n v="1.1200000000000001"/>
    <n v="64001.61"/>
    <n v="46189.279999999999"/>
    <n v="5258.21"/>
    <n v="6457.21"/>
    <n v="6096.91"/>
    <n v="6090.51"/>
    <n v="0"/>
    <n v="6.4"/>
    <x v="0"/>
    <n v="2015"/>
    <s v="Boise"/>
    <s v="Aug"/>
    <n v="3"/>
    <s v="2015"/>
    <n v="57904.7"/>
  </r>
  <r>
    <x v="20"/>
    <n v="1.1000000000000001"/>
    <n v="61286.98"/>
    <n v="44739.54"/>
    <n v="5034"/>
    <n v="3931.19"/>
    <n v="7582.25"/>
    <n v="7568.92"/>
    <n v="13.33"/>
    <n v="0"/>
    <x v="0"/>
    <n v="2015"/>
    <s v="Boise"/>
    <s v="Aug"/>
    <n v="3"/>
    <s v="2015"/>
    <n v="53704.73"/>
  </r>
  <r>
    <x v="21"/>
    <n v="1.07"/>
    <n v="67763.91"/>
    <n v="51151.27"/>
    <n v="5140.8900000000003"/>
    <n v="5435.36"/>
    <n v="6036.39"/>
    <n v="5987.5"/>
    <n v="48.89"/>
    <n v="0"/>
    <x v="0"/>
    <n v="2015"/>
    <s v="Boise"/>
    <s v="Aug"/>
    <n v="3"/>
    <s v="2015"/>
    <n v="61727.519999999997"/>
  </r>
  <r>
    <x v="22"/>
    <n v="1.07"/>
    <n v="67826.070000000007"/>
    <n v="50978.38"/>
    <n v="4856.2700000000004"/>
    <n v="5479.57"/>
    <n v="6511.85"/>
    <n v="6358.04"/>
    <n v="153.81"/>
    <n v="0"/>
    <x v="0"/>
    <n v="2015"/>
    <s v="Boise"/>
    <s v="Jul"/>
    <n v="3"/>
    <s v="2015"/>
    <n v="61314.219999999994"/>
  </r>
  <r>
    <x v="23"/>
    <n v="1.0900000000000001"/>
    <n v="63958.04"/>
    <n v="45921.599999999999"/>
    <n v="5300.3"/>
    <n v="5565.17"/>
    <n v="7170.97"/>
    <n v="6354.45"/>
    <n v="816.52"/>
    <n v="0"/>
    <x v="0"/>
    <n v="2015"/>
    <s v="Boise"/>
    <s v="Jul"/>
    <n v="3"/>
    <s v="2015"/>
    <n v="56787.07"/>
  </r>
  <r>
    <x v="24"/>
    <n v="1.05"/>
    <n v="74677.72"/>
    <n v="51828.75"/>
    <n v="5802.65"/>
    <n v="7474.4"/>
    <n v="9571.92"/>
    <n v="8335.0400000000009"/>
    <n v="1236.8800000000001"/>
    <n v="0"/>
    <x v="0"/>
    <n v="2015"/>
    <s v="Boise"/>
    <s v="Jul"/>
    <n v="3"/>
    <s v="2015"/>
    <n v="65105.8"/>
  </r>
  <r>
    <x v="25"/>
    <n v="1.1499999999999999"/>
    <n v="85044.45"/>
    <n v="61949.73"/>
    <n v="8022.13"/>
    <n v="8434.98"/>
    <n v="6637.61"/>
    <n v="6557.06"/>
    <n v="80.55"/>
    <n v="0"/>
    <x v="0"/>
    <n v="2015"/>
    <s v="Boise"/>
    <s v="Jul"/>
    <n v="3"/>
    <s v="2015"/>
    <n v="78406.84"/>
  </r>
  <r>
    <x v="26"/>
    <n v="1.04"/>
    <n v="75280.41"/>
    <n v="59111.33"/>
    <n v="6573.26"/>
    <n v="3974.75"/>
    <n v="5621.07"/>
    <n v="5619.44"/>
    <n v="0"/>
    <n v="1.63"/>
    <x v="0"/>
    <n v="2015"/>
    <s v="Boise"/>
    <s v="Jun"/>
    <n v="2"/>
    <s v="2015"/>
    <n v="69659.34"/>
  </r>
  <r>
    <x v="27"/>
    <n v="1.06"/>
    <n v="81397.070000000007"/>
    <n v="52790.21"/>
    <n v="15444.74"/>
    <n v="5875.85"/>
    <n v="7286.27"/>
    <n v="7021.56"/>
    <n v="0"/>
    <n v="264.70999999999998"/>
    <x v="0"/>
    <n v="2015"/>
    <s v="Boise"/>
    <s v="Jun"/>
    <n v="2"/>
    <s v="2015"/>
    <n v="74110.8"/>
  </r>
  <r>
    <x v="28"/>
    <n v="0.99"/>
    <n v="87607.71"/>
    <n v="58791.25"/>
    <n v="17880.43"/>
    <n v="3135.99"/>
    <n v="7800.04"/>
    <n v="7800.04"/>
    <n v="0"/>
    <n v="0"/>
    <x v="0"/>
    <n v="2015"/>
    <s v="Boise"/>
    <s v="Jun"/>
    <n v="2"/>
    <s v="2015"/>
    <n v="79807.67"/>
  </r>
  <r>
    <x v="29"/>
    <n v="1.1200000000000001"/>
    <n v="80751.289999999994"/>
    <n v="61245.49"/>
    <n v="7237.55"/>
    <n v="6655.69"/>
    <n v="5612.56"/>
    <n v="5603.8"/>
    <n v="8.76"/>
    <n v="0"/>
    <x v="0"/>
    <n v="2015"/>
    <s v="Boise"/>
    <s v="Jun"/>
    <n v="2"/>
    <s v="2015"/>
    <n v="75138.73"/>
  </r>
  <r>
    <x v="30"/>
    <n v="0.97"/>
    <n v="76689.38"/>
    <n v="57373.57"/>
    <n v="7421.36"/>
    <n v="4028.3"/>
    <n v="7866.15"/>
    <n v="7860.31"/>
    <n v="5.84"/>
    <n v="0"/>
    <x v="0"/>
    <n v="2015"/>
    <s v="Boise"/>
    <s v="May"/>
    <n v="2"/>
    <s v="2015"/>
    <n v="68823.23"/>
  </r>
  <r>
    <x v="31"/>
    <n v="1.03"/>
    <n v="83209.77"/>
    <n v="54825.95"/>
    <n v="14839.33"/>
    <n v="6037.23"/>
    <n v="7507.26"/>
    <n v="7469.51"/>
    <n v="0"/>
    <n v="37.75"/>
    <x v="0"/>
    <n v="2015"/>
    <s v="Boise"/>
    <s v="May"/>
    <n v="2"/>
    <s v="2015"/>
    <n v="75702.509999999995"/>
  </r>
  <r>
    <x v="32"/>
    <n v="0.96"/>
    <n v="77987.53"/>
    <n v="61319.66"/>
    <n v="7393.99"/>
    <n v="2919.87"/>
    <n v="6354.01"/>
    <n v="6345.82"/>
    <n v="0"/>
    <n v="8.19"/>
    <x v="0"/>
    <n v="2015"/>
    <s v="Boise"/>
    <s v="May"/>
    <n v="2"/>
    <s v="2015"/>
    <n v="71633.52"/>
  </r>
  <r>
    <x v="33"/>
    <n v="1.06"/>
    <n v="95788.53"/>
    <n v="62505.3"/>
    <n v="15896.54"/>
    <n v="7891.16"/>
    <n v="9495.5300000000007"/>
    <n v="9453.06"/>
    <n v="0"/>
    <n v="42.47"/>
    <x v="0"/>
    <n v="2015"/>
    <s v="Boise"/>
    <s v="May"/>
    <n v="2"/>
    <s v="2015"/>
    <n v="86293"/>
  </r>
  <r>
    <x v="34"/>
    <n v="1"/>
    <n v="85466.99"/>
    <n v="66880.12"/>
    <n v="7942.34"/>
    <n v="4289.72"/>
    <n v="6354.81"/>
    <n v="6349.93"/>
    <n v="0"/>
    <n v="4.88"/>
    <x v="0"/>
    <n v="2015"/>
    <s v="Boise"/>
    <s v="May"/>
    <n v="2"/>
    <s v="2015"/>
    <n v="79112.179999999993"/>
  </r>
  <r>
    <x v="35"/>
    <n v="0.96"/>
    <n v="88111.17"/>
    <n v="69544.59"/>
    <n v="7985.48"/>
    <n v="3401.65"/>
    <n v="7179.45"/>
    <n v="7174.6"/>
    <n v="0"/>
    <n v="4.8499999999999996"/>
    <x v="0"/>
    <n v="2015"/>
    <s v="Boise"/>
    <s v="Apr"/>
    <n v="2"/>
    <s v="2015"/>
    <n v="80931.719999999987"/>
  </r>
  <r>
    <x v="36"/>
    <n v="0.99"/>
    <n v="89694.96"/>
    <n v="56843.62"/>
    <n v="21630.9"/>
    <n v="3260.22"/>
    <n v="7960.22"/>
    <n v="7953.8"/>
    <n v="0"/>
    <n v="6.42"/>
    <x v="0"/>
    <n v="2015"/>
    <s v="Boise"/>
    <s v="Apr"/>
    <n v="2"/>
    <s v="2015"/>
    <n v="81734.740000000005"/>
  </r>
  <r>
    <x v="37"/>
    <n v="1.19"/>
    <n v="66246.3"/>
    <n v="44469.15"/>
    <n v="8506.36"/>
    <n v="7523.01"/>
    <n v="5747.78"/>
    <n v="5747.78"/>
    <n v="0"/>
    <n v="0"/>
    <x v="0"/>
    <n v="2015"/>
    <s v="Boise"/>
    <s v="Apr"/>
    <n v="2"/>
    <s v="2015"/>
    <n v="60498.520000000004"/>
  </r>
  <r>
    <x v="38"/>
    <n v="1.0900000000000001"/>
    <n v="76704.460000000006"/>
    <n v="57339.81"/>
    <n v="9060.49"/>
    <n v="3790.38"/>
    <n v="6513.78"/>
    <n v="6510.61"/>
    <n v="0"/>
    <n v="3.17"/>
    <x v="0"/>
    <n v="2015"/>
    <s v="Boise"/>
    <s v="Apr"/>
    <n v="2"/>
    <s v="2015"/>
    <n v="70190.680000000008"/>
  </r>
  <r>
    <x v="39"/>
    <n v="0.98"/>
    <n v="74543.98"/>
    <n v="59532.94"/>
    <n v="7119.52"/>
    <n v="3101.98"/>
    <n v="4789.54"/>
    <n v="4789.54"/>
    <n v="0"/>
    <n v="0"/>
    <x v="0"/>
    <n v="2015"/>
    <s v="Boise"/>
    <s v="Mar"/>
    <n v="1"/>
    <s v="2015"/>
    <n v="69754.44"/>
  </r>
  <r>
    <x v="40"/>
    <n v="1.17"/>
    <n v="61419.11"/>
    <n v="44227.33"/>
    <n v="6589.77"/>
    <n v="7290.24"/>
    <n v="3311.77"/>
    <n v="3311.77"/>
    <n v="0"/>
    <n v="0"/>
    <x v="0"/>
    <n v="2015"/>
    <s v="Boise"/>
    <s v="Mar"/>
    <n v="1"/>
    <s v="2015"/>
    <n v="58107.340000000004"/>
  </r>
  <r>
    <x v="41"/>
    <n v="1"/>
    <n v="65918.28"/>
    <n v="51472.29"/>
    <n v="7018.29"/>
    <n v="2981.8"/>
    <n v="4445.8999999999996"/>
    <n v="4445.8999999999996"/>
    <n v="0"/>
    <n v="0"/>
    <x v="0"/>
    <n v="2015"/>
    <s v="Boise"/>
    <s v="Mar"/>
    <n v="1"/>
    <s v="2015"/>
    <n v="61472.380000000005"/>
  </r>
  <r>
    <x v="42"/>
    <n v="1.1399999999999999"/>
    <n v="65350.239999999998"/>
    <n v="45879.839999999997"/>
    <n v="7206.22"/>
    <n v="7403.75"/>
    <n v="4860.43"/>
    <n v="4860.43"/>
    <n v="0"/>
    <n v="0"/>
    <x v="0"/>
    <n v="2015"/>
    <s v="Boise"/>
    <s v="Mar"/>
    <n v="1"/>
    <s v="2015"/>
    <n v="60489.81"/>
  </r>
  <r>
    <x v="43"/>
    <n v="1.06"/>
    <n v="75046.37"/>
    <n v="40578"/>
    <n v="23738.560000000001"/>
    <n v="3491.83"/>
    <n v="7237.98"/>
    <n v="6478.75"/>
    <n v="759.23"/>
    <n v="0"/>
    <x v="0"/>
    <n v="2015"/>
    <s v="Boise"/>
    <s v="Mar"/>
    <n v="1"/>
    <s v="2015"/>
    <n v="67808.39"/>
  </r>
  <r>
    <x v="44"/>
    <n v="0.99"/>
    <n v="76836.100000000006"/>
    <n v="50872"/>
    <n v="16374.74"/>
    <n v="2122.09"/>
    <n v="7467.27"/>
    <n v="7235.2"/>
    <n v="232.07"/>
    <n v="0"/>
    <x v="0"/>
    <n v="2015"/>
    <s v="Boise"/>
    <s v="Feb"/>
    <n v="1"/>
    <s v="2015"/>
    <n v="69368.83"/>
  </r>
  <r>
    <x v="45"/>
    <n v="1.1399999999999999"/>
    <n v="61221.98"/>
    <n v="41547.870000000003"/>
    <n v="7840.31"/>
    <n v="6492.94"/>
    <n v="5340.86"/>
    <n v="3647.52"/>
    <n v="1693.34"/>
    <n v="0"/>
    <x v="0"/>
    <n v="2015"/>
    <s v="Boise"/>
    <s v="Feb"/>
    <n v="1"/>
    <s v="2015"/>
    <n v="55881.120000000003"/>
  </r>
  <r>
    <x v="46"/>
    <n v="1.07"/>
    <n v="69970.75"/>
    <n v="54229.34"/>
    <n v="9647.24"/>
    <n v="3047"/>
    <n v="3047.17"/>
    <n v="1373.42"/>
    <n v="1673.75"/>
    <n v="0"/>
    <x v="0"/>
    <n v="2015"/>
    <s v="Boise"/>
    <s v="Feb"/>
    <n v="1"/>
    <s v="2015"/>
    <n v="66923.579999999987"/>
  </r>
  <r>
    <x v="47"/>
    <n v="0.91"/>
    <n v="113578.24000000001"/>
    <n v="67496.3"/>
    <n v="36532.33"/>
    <n v="2904.77"/>
    <n v="6644.84"/>
    <n v="4867.26"/>
    <n v="1777.58"/>
    <n v="0"/>
    <x v="0"/>
    <n v="2015"/>
    <s v="Boise"/>
    <s v="Feb"/>
    <n v="1"/>
    <s v="2015"/>
    <n v="106933.40000000001"/>
  </r>
  <r>
    <x v="48"/>
    <n v="1.03"/>
    <n v="66069.210000000006"/>
    <n v="51922.06"/>
    <n v="7555.95"/>
    <n v="2061.16"/>
    <n v="4530.04"/>
    <n v="2009.53"/>
    <n v="2520.5100000000002"/>
    <n v="0"/>
    <x v="0"/>
    <n v="2015"/>
    <s v="Boise"/>
    <s v="Jan"/>
    <n v="1"/>
    <s v="2015"/>
    <n v="61539.17"/>
  </r>
  <r>
    <x v="49"/>
    <n v="1.08"/>
    <n v="62870.49"/>
    <n v="50354.95"/>
    <n v="6342.37"/>
    <n v="2257.23"/>
    <n v="3915.94"/>
    <n v="1119.18"/>
    <n v="2796.76"/>
    <n v="0"/>
    <x v="0"/>
    <n v="2015"/>
    <s v="Boise"/>
    <s v="Jan"/>
    <n v="1"/>
    <s v="2015"/>
    <n v="58954.55"/>
  </r>
  <r>
    <x v="50"/>
    <n v="1.18"/>
    <n v="57355.519999999997"/>
    <n v="38112.339999999997"/>
    <n v="10997.54"/>
    <n v="3321.89"/>
    <n v="4923.75"/>
    <n v="3295.11"/>
    <n v="1628.64"/>
    <n v="0"/>
    <x v="0"/>
    <n v="2015"/>
    <s v="Boise"/>
    <s v="Jan"/>
    <n v="1"/>
    <s v="2015"/>
    <n v="52431.77"/>
  </r>
  <r>
    <x v="51"/>
    <n v="1.01"/>
    <n v="80034.320000000007"/>
    <n v="44562.12"/>
    <n v="24964.23"/>
    <n v="2752.35"/>
    <n v="7755.62"/>
    <n v="6064.3"/>
    <n v="1691.32"/>
    <n v="0"/>
    <x v="0"/>
    <n v="2015"/>
    <s v="Boise"/>
    <s v="Jan"/>
    <n v="1"/>
    <s v="2015"/>
    <n v="72278.700000000012"/>
  </r>
  <r>
    <x v="0"/>
    <n v="1.1299999999999999"/>
    <n v="450816.39"/>
    <n v="3886.27"/>
    <n v="346964.7"/>
    <n v="13952.56"/>
    <n v="86012.86"/>
    <n v="85913.600000000006"/>
    <n v="99.26"/>
    <n v="0"/>
    <x v="0"/>
    <n v="2015"/>
    <s v="Boston"/>
    <s v="Dec"/>
    <n v="4"/>
    <s v="2015"/>
    <n v="364803.53"/>
  </r>
  <r>
    <x v="1"/>
    <n v="1.07"/>
    <n v="489802.88"/>
    <n v="4912.37"/>
    <n v="390100.99"/>
    <n v="5887.72"/>
    <n v="88901.8"/>
    <n v="88768.47"/>
    <n v="133.33000000000001"/>
    <n v="0"/>
    <x v="0"/>
    <n v="2015"/>
    <s v="Boston"/>
    <s v="Dec"/>
    <n v="4"/>
    <s v="2015"/>
    <n v="400901.07999999996"/>
  </r>
  <r>
    <x v="2"/>
    <n v="1.01"/>
    <n v="549945.76"/>
    <n v="4641.0200000000004"/>
    <n v="455362.38"/>
    <n v="219.4"/>
    <n v="89722.96"/>
    <n v="89523.38"/>
    <n v="199.58"/>
    <n v="0"/>
    <x v="0"/>
    <n v="2015"/>
    <s v="Boston"/>
    <s v="Dec"/>
    <n v="4"/>
    <s v="2015"/>
    <n v="460222.80000000005"/>
  </r>
  <r>
    <x v="3"/>
    <n v="1.02"/>
    <n v="488679.31"/>
    <n v="5126.32"/>
    <n v="407520.22"/>
    <n v="142.99"/>
    <n v="75889.78"/>
    <n v="75666.22"/>
    <n v="223.56"/>
    <n v="0"/>
    <x v="0"/>
    <n v="2015"/>
    <s v="Boston"/>
    <s v="Dec"/>
    <n v="4"/>
    <s v="2015"/>
    <n v="412789.52999999997"/>
  </r>
  <r>
    <x v="4"/>
    <n v="1.19"/>
    <n v="350559.81"/>
    <n v="3609.25"/>
    <n v="272719.08"/>
    <n v="105.86"/>
    <n v="74125.62"/>
    <n v="73864.52"/>
    <n v="261.10000000000002"/>
    <n v="0"/>
    <x v="0"/>
    <n v="2015"/>
    <s v="Boston"/>
    <s v="Nov"/>
    <n v="4"/>
    <s v="2015"/>
    <n v="276434.19"/>
  </r>
  <r>
    <x v="5"/>
    <n v="1.07"/>
    <n v="466759.99"/>
    <n v="4457.62"/>
    <n v="383420.46"/>
    <n v="233.74"/>
    <n v="78648.17"/>
    <n v="78161.820000000007"/>
    <n v="486.35"/>
    <n v="0"/>
    <x v="0"/>
    <n v="2015"/>
    <s v="Boston"/>
    <s v="Nov"/>
    <n v="4"/>
    <s v="2015"/>
    <n v="388111.82"/>
  </r>
  <r>
    <x v="6"/>
    <n v="1.05"/>
    <n v="513738.98"/>
    <n v="5310.32"/>
    <n v="420936.8"/>
    <n v="139.71"/>
    <n v="87352.15"/>
    <n v="85604.19"/>
    <n v="1747.96"/>
    <n v="0"/>
    <x v="0"/>
    <n v="2015"/>
    <s v="Boston"/>
    <s v="Nov"/>
    <n v="4"/>
    <s v="2015"/>
    <n v="426386.83"/>
  </r>
  <r>
    <x v="7"/>
    <n v="1.04"/>
    <n v="641759.56999999995"/>
    <n v="5304.09"/>
    <n v="542880.92000000004"/>
    <n v="231.74"/>
    <n v="93342.82"/>
    <n v="88265.25"/>
    <n v="5077.57"/>
    <n v="0"/>
    <x v="0"/>
    <n v="2015"/>
    <s v="Boston"/>
    <s v="Nov"/>
    <n v="4"/>
    <s v="2015"/>
    <n v="548416.75"/>
  </r>
  <r>
    <x v="8"/>
    <n v="1.06"/>
    <n v="553096.84"/>
    <n v="4886.1400000000003"/>
    <n v="449532.49"/>
    <n v="170.29"/>
    <n v="98507.92"/>
    <n v="93443.08"/>
    <n v="5064.84"/>
    <n v="0"/>
    <x v="0"/>
    <n v="2015"/>
    <s v="Boston"/>
    <s v="Nov"/>
    <n v="4"/>
    <s v="2015"/>
    <n v="454588.92"/>
  </r>
  <r>
    <x v="9"/>
    <n v="1.02"/>
    <n v="534249.47"/>
    <n v="4005.39"/>
    <n v="430725.78"/>
    <n v="191.31"/>
    <n v="99326.99"/>
    <n v="94581.94"/>
    <n v="4745.05"/>
    <n v="0"/>
    <x v="0"/>
    <n v="2015"/>
    <s v="Boston"/>
    <s v="Oct"/>
    <n v="4"/>
    <s v="2015"/>
    <n v="434922.48000000004"/>
  </r>
  <r>
    <x v="10"/>
    <n v="0.94"/>
    <n v="725296.29"/>
    <n v="6409.86"/>
    <n v="627503.98"/>
    <n v="332.87"/>
    <n v="91049.58"/>
    <n v="86046.25"/>
    <n v="5003.33"/>
    <n v="0"/>
    <x v="0"/>
    <n v="2015"/>
    <s v="Boston"/>
    <s v="Oct"/>
    <n v="4"/>
    <s v="2015"/>
    <n v="634246.71"/>
  </r>
  <r>
    <x v="11"/>
    <n v="1.1399999999999999"/>
    <n v="485706.68"/>
    <n v="5145.8599999999997"/>
    <n v="378295.9"/>
    <n v="355.03"/>
    <n v="101909.89"/>
    <n v="97513.23"/>
    <n v="4396.66"/>
    <n v="0"/>
    <x v="0"/>
    <n v="2015"/>
    <s v="Boston"/>
    <s v="Oct"/>
    <n v="4"/>
    <s v="2015"/>
    <n v="383796.79000000004"/>
  </r>
  <r>
    <x v="12"/>
    <n v="1.07"/>
    <n v="536479.42000000004"/>
    <n v="5804.31"/>
    <n v="427358.64"/>
    <n v="277.56"/>
    <n v="103038.91"/>
    <n v="97207.43"/>
    <n v="5831.48"/>
    <n v="0"/>
    <x v="0"/>
    <n v="2015"/>
    <s v="Boston"/>
    <s v="Oct"/>
    <n v="4"/>
    <s v="2015"/>
    <n v="433440.51"/>
  </r>
  <r>
    <x v="13"/>
    <n v="1.07"/>
    <n v="553307.04"/>
    <n v="5210.84"/>
    <n v="463079.81"/>
    <n v="289.49"/>
    <n v="84726.9"/>
    <n v="82123.56"/>
    <n v="2603.34"/>
    <n v="0"/>
    <x v="0"/>
    <n v="2015"/>
    <s v="Boston"/>
    <s v="Sep"/>
    <n v="3"/>
    <s v="2015"/>
    <n v="468580.14"/>
  </r>
  <r>
    <x v="14"/>
    <n v="1.1499999999999999"/>
    <n v="498640.23"/>
    <n v="4376.74"/>
    <n v="398673.48"/>
    <n v="418.46"/>
    <n v="95171.55"/>
    <n v="91612.66"/>
    <n v="3558.89"/>
    <n v="0"/>
    <x v="0"/>
    <n v="2015"/>
    <s v="Boston"/>
    <s v="Sep"/>
    <n v="3"/>
    <s v="2015"/>
    <n v="403468.68"/>
  </r>
  <r>
    <x v="15"/>
    <n v="1.03"/>
    <n v="655682.94999999995"/>
    <n v="5422.29"/>
    <n v="560792.23"/>
    <n v="353.77"/>
    <n v="89114.66"/>
    <n v="84843.55"/>
    <n v="4271.1099999999997"/>
    <n v="0"/>
    <x v="0"/>
    <n v="2015"/>
    <s v="Boston"/>
    <s v="Sep"/>
    <n v="3"/>
    <s v="2015"/>
    <n v="566568.29"/>
  </r>
  <r>
    <x v="16"/>
    <n v="1.1100000000000001"/>
    <n v="577774.74"/>
    <n v="4237.4399999999996"/>
    <n v="477867.83"/>
    <n v="496.62"/>
    <n v="95172.85"/>
    <n v="94558.41"/>
    <n v="614.44000000000005"/>
    <n v="0"/>
    <x v="0"/>
    <n v="2015"/>
    <s v="Boston"/>
    <s v="Sep"/>
    <n v="3"/>
    <s v="2015"/>
    <n v="482601.89"/>
  </r>
  <r>
    <x v="17"/>
    <n v="1.1299999999999999"/>
    <n v="526664.87"/>
    <n v="4177.03"/>
    <n v="438502.9"/>
    <n v="554.04"/>
    <n v="83430.899999999994"/>
    <n v="83242.009999999995"/>
    <n v="188.89"/>
    <n v="0"/>
    <x v="0"/>
    <n v="2015"/>
    <s v="Boston"/>
    <s v="Aug"/>
    <n v="3"/>
    <s v="2015"/>
    <n v="443233.97000000003"/>
  </r>
  <r>
    <x v="18"/>
    <n v="1.07"/>
    <n v="589471.31999999995"/>
    <n v="4744.1099999999997"/>
    <n v="488292.1"/>
    <n v="608.61"/>
    <n v="95826.5"/>
    <n v="95585.38"/>
    <n v="241.12"/>
    <n v="0"/>
    <x v="0"/>
    <n v="2015"/>
    <s v="Boston"/>
    <s v="Aug"/>
    <n v="3"/>
    <s v="2015"/>
    <n v="493644.81999999995"/>
  </r>
  <r>
    <x v="19"/>
    <n v="1.1499999999999999"/>
    <n v="565795.06000000006"/>
    <n v="4460.8500000000004"/>
    <n v="464476.33"/>
    <n v="748.65"/>
    <n v="96109.23"/>
    <n v="95887.01"/>
    <n v="222.22"/>
    <n v="0"/>
    <x v="0"/>
    <n v="2015"/>
    <s v="Boston"/>
    <s v="Aug"/>
    <n v="3"/>
    <s v="2015"/>
    <n v="469685.83"/>
  </r>
  <r>
    <x v="20"/>
    <n v="1.07"/>
    <n v="690517.19"/>
    <n v="4173.2299999999996"/>
    <n v="590998.11"/>
    <n v="827.06"/>
    <n v="94518.79"/>
    <n v="94287.69"/>
    <n v="231.1"/>
    <n v="0"/>
    <x v="0"/>
    <n v="2015"/>
    <s v="Boston"/>
    <s v="Aug"/>
    <n v="3"/>
    <s v="2015"/>
    <n v="595998.4"/>
  </r>
  <r>
    <x v="21"/>
    <n v="1.17"/>
    <n v="571994.5"/>
    <n v="4442.2"/>
    <n v="468591.76"/>
    <n v="1451.95"/>
    <n v="97508.59"/>
    <n v="97214.15"/>
    <n v="294.44"/>
    <n v="0"/>
    <x v="0"/>
    <n v="2015"/>
    <s v="Boston"/>
    <s v="Aug"/>
    <n v="3"/>
    <s v="2015"/>
    <n v="474485.91000000003"/>
  </r>
  <r>
    <x v="22"/>
    <n v="1.28"/>
    <n v="500233.69"/>
    <n v="4299.2700000000004"/>
    <n v="393281.62"/>
    <n v="1957.86"/>
    <n v="100694.94"/>
    <n v="100466.86"/>
    <n v="228.08"/>
    <n v="0"/>
    <x v="0"/>
    <n v="2015"/>
    <s v="Boston"/>
    <s v="Jul"/>
    <n v="3"/>
    <s v="2015"/>
    <n v="399538.75"/>
  </r>
  <r>
    <x v="23"/>
    <n v="1.18"/>
    <n v="597168.12"/>
    <n v="4720.08"/>
    <n v="477629.8"/>
    <n v="5071.7700000000004"/>
    <n v="109746.47"/>
    <n v="109519"/>
    <n v="227.47"/>
    <n v="0"/>
    <x v="0"/>
    <n v="2015"/>
    <s v="Boston"/>
    <s v="Jul"/>
    <n v="3"/>
    <s v="2015"/>
    <n v="487421.65"/>
  </r>
  <r>
    <x v="24"/>
    <n v="1.1399999999999999"/>
    <n v="634515.74"/>
    <n v="5332.07"/>
    <n v="471639.53"/>
    <n v="9361.5499999999993"/>
    <n v="148182.59"/>
    <n v="146946.54"/>
    <n v="1236.05"/>
    <n v="0"/>
    <x v="0"/>
    <n v="2015"/>
    <s v="Boston"/>
    <s v="Jul"/>
    <n v="3"/>
    <s v="2015"/>
    <n v="486333.15"/>
  </r>
  <r>
    <x v="25"/>
    <n v="1.27"/>
    <n v="582909.73"/>
    <n v="4743.46"/>
    <n v="418251.03"/>
    <n v="11053.82"/>
    <n v="148861.42000000001"/>
    <n v="145982.99"/>
    <n v="2878.43"/>
    <n v="0"/>
    <x v="0"/>
    <n v="2015"/>
    <s v="Boston"/>
    <s v="Jul"/>
    <n v="3"/>
    <s v="2015"/>
    <n v="434048.31000000006"/>
  </r>
  <r>
    <x v="26"/>
    <n v="1.25"/>
    <n v="560494.92000000004"/>
    <n v="4688.28"/>
    <n v="403230.6"/>
    <n v="9120.2999999999993"/>
    <n v="143455.74"/>
    <n v="142574.63"/>
    <n v="881.11"/>
    <n v="0"/>
    <x v="0"/>
    <n v="2015"/>
    <s v="Boston"/>
    <s v="Jun"/>
    <n v="2"/>
    <s v="2015"/>
    <n v="417039.18"/>
  </r>
  <r>
    <x v="27"/>
    <n v="1.24"/>
    <n v="543504.66"/>
    <n v="3582.45"/>
    <n v="404908.53"/>
    <n v="8899.2000000000007"/>
    <n v="126114.48"/>
    <n v="125821.15"/>
    <n v="293.33"/>
    <n v="0"/>
    <x v="0"/>
    <n v="2015"/>
    <s v="Boston"/>
    <s v="Jun"/>
    <n v="2"/>
    <s v="2015"/>
    <n v="417390.18000000005"/>
  </r>
  <r>
    <x v="28"/>
    <n v="1.08"/>
    <n v="684346.48"/>
    <n v="5104.1899999999996"/>
    <n v="521254.77"/>
    <n v="6545.42"/>
    <n v="151442.1"/>
    <n v="151258.76999999999"/>
    <n v="183.33"/>
    <n v="0"/>
    <x v="0"/>
    <n v="2015"/>
    <s v="Boston"/>
    <s v="Jun"/>
    <n v="2"/>
    <s v="2015"/>
    <n v="532904.38"/>
  </r>
  <r>
    <x v="29"/>
    <n v="1.25"/>
    <n v="562542.86"/>
    <n v="4034.11"/>
    <n v="421007.42"/>
    <n v="93.05"/>
    <n v="137408.28"/>
    <n v="137224.94"/>
    <n v="183.34"/>
    <n v="0"/>
    <x v="0"/>
    <n v="2015"/>
    <s v="Boston"/>
    <s v="Jun"/>
    <n v="2"/>
    <s v="2015"/>
    <n v="425134.57999999996"/>
  </r>
  <r>
    <x v="30"/>
    <n v="1.26"/>
    <n v="565160.94999999995"/>
    <n v="4128.3500000000004"/>
    <n v="418105.36"/>
    <n v="108.6"/>
    <n v="142818.64000000001"/>
    <n v="142515.32"/>
    <n v="303.32"/>
    <n v="0"/>
    <x v="0"/>
    <n v="2015"/>
    <s v="Boston"/>
    <s v="May"/>
    <n v="2"/>
    <s v="2015"/>
    <n v="422342.30999999994"/>
  </r>
  <r>
    <x v="31"/>
    <n v="1.1399999999999999"/>
    <n v="633521.98"/>
    <n v="4601.66"/>
    <n v="490485.76000000001"/>
    <n v="276.82"/>
    <n v="138157.74"/>
    <n v="137769.31"/>
    <n v="388.43"/>
    <n v="0"/>
    <x v="0"/>
    <n v="2015"/>
    <s v="Boston"/>
    <s v="May"/>
    <n v="2"/>
    <s v="2015"/>
    <n v="495364.24"/>
  </r>
  <r>
    <x v="32"/>
    <n v="1.26"/>
    <n v="534488.54"/>
    <n v="4285.68"/>
    <n v="380514.08"/>
    <n v="162.66"/>
    <n v="149526.12"/>
    <n v="147667.72"/>
    <n v="1858.4"/>
    <n v="0"/>
    <x v="0"/>
    <n v="2015"/>
    <s v="Boston"/>
    <s v="May"/>
    <n v="2"/>
    <s v="2015"/>
    <n v="384962.42"/>
  </r>
  <r>
    <x v="33"/>
    <n v="1.1399999999999999"/>
    <n v="625558.14"/>
    <n v="4601.5"/>
    <n v="476827.52"/>
    <n v="131.47"/>
    <n v="143997.65"/>
    <n v="141309.43"/>
    <n v="2688.22"/>
    <n v="0"/>
    <x v="0"/>
    <n v="2015"/>
    <s v="Boston"/>
    <s v="May"/>
    <n v="2"/>
    <s v="2015"/>
    <n v="481560.49"/>
  </r>
  <r>
    <x v="34"/>
    <n v="1.17"/>
    <n v="552368.93999999994"/>
    <n v="3828.64"/>
    <n v="429586.28"/>
    <n v="239.76"/>
    <n v="118714.26"/>
    <n v="115148.87"/>
    <n v="3565.39"/>
    <n v="0"/>
    <x v="0"/>
    <n v="2015"/>
    <s v="Boston"/>
    <s v="May"/>
    <n v="2"/>
    <s v="2015"/>
    <n v="433654.68000000005"/>
  </r>
  <r>
    <x v="35"/>
    <n v="1.28"/>
    <n v="465911.37"/>
    <n v="3915.3"/>
    <n v="352464.49"/>
    <n v="131.46"/>
    <n v="109400.12"/>
    <n v="106866.42"/>
    <n v="2533.6999999999998"/>
    <n v="0"/>
    <x v="0"/>
    <n v="2015"/>
    <s v="Boston"/>
    <s v="Apr"/>
    <n v="2"/>
    <s v="2015"/>
    <n v="356511.25"/>
  </r>
  <r>
    <x v="36"/>
    <n v="1.1499999999999999"/>
    <n v="504619.83"/>
    <n v="4013.71"/>
    <n v="384880.49"/>
    <n v="162.91"/>
    <n v="115562.72"/>
    <n v="114562.17"/>
    <n v="1000.55"/>
    <n v="0"/>
    <x v="0"/>
    <n v="2015"/>
    <s v="Boston"/>
    <s v="Apr"/>
    <n v="2"/>
    <s v="2015"/>
    <n v="389057.11"/>
  </r>
  <r>
    <x v="37"/>
    <n v="1.26"/>
    <n v="408485.16"/>
    <n v="3575.89"/>
    <n v="294164.23"/>
    <n v="106.09"/>
    <n v="110638.95"/>
    <n v="108644.33"/>
    <n v="1994.62"/>
    <n v="0"/>
    <x v="0"/>
    <n v="2015"/>
    <s v="Boston"/>
    <s v="Apr"/>
    <n v="2"/>
    <s v="2015"/>
    <n v="297846.21000000002"/>
  </r>
  <r>
    <x v="38"/>
    <n v="1.27"/>
    <n v="449818.01"/>
    <n v="3657.54"/>
    <n v="330424.74"/>
    <n v="99.92"/>
    <n v="115635.81"/>
    <n v="113541.34"/>
    <n v="1948.64"/>
    <n v="145.83000000000001"/>
    <x v="0"/>
    <n v="2015"/>
    <s v="Boston"/>
    <s v="Apr"/>
    <n v="2"/>
    <s v="2015"/>
    <n v="334182.19999999995"/>
  </r>
  <r>
    <x v="39"/>
    <n v="1.19"/>
    <n v="453631.25"/>
    <n v="3619.31"/>
    <n v="339299.3"/>
    <n v="151.36000000000001"/>
    <n v="110561.28"/>
    <n v="108838.11"/>
    <n v="1723.17"/>
    <n v="0"/>
    <x v="0"/>
    <n v="2015"/>
    <s v="Boston"/>
    <s v="Mar"/>
    <n v="1"/>
    <s v="2015"/>
    <n v="343069.97"/>
  </r>
  <r>
    <x v="40"/>
    <n v="1.18"/>
    <n v="453173.22"/>
    <n v="5956.18"/>
    <n v="344396.92"/>
    <n v="155.94"/>
    <n v="102664.18"/>
    <n v="102204.17"/>
    <n v="460.01"/>
    <n v="0"/>
    <x v="0"/>
    <n v="2015"/>
    <s v="Boston"/>
    <s v="Mar"/>
    <n v="1"/>
    <s v="2015"/>
    <n v="350509.04"/>
  </r>
  <r>
    <x v="41"/>
    <n v="1.25"/>
    <n v="417750.36"/>
    <n v="6085.75"/>
    <n v="308996.7"/>
    <n v="111.59"/>
    <n v="102556.32"/>
    <n v="101931.87"/>
    <n v="624.45000000000005"/>
    <n v="0"/>
    <x v="0"/>
    <n v="2015"/>
    <s v="Boston"/>
    <s v="Mar"/>
    <n v="1"/>
    <s v="2015"/>
    <n v="315194.04000000004"/>
  </r>
  <r>
    <x v="42"/>
    <n v="1.17"/>
    <n v="408403.96"/>
    <n v="3425.53"/>
    <n v="290512.65000000002"/>
    <n v="78.959999999999994"/>
    <n v="114386.82"/>
    <n v="113811.26"/>
    <n v="575.55999999999995"/>
    <n v="0"/>
    <x v="0"/>
    <n v="2015"/>
    <s v="Boston"/>
    <s v="Mar"/>
    <n v="1"/>
    <s v="2015"/>
    <n v="294017.14000000007"/>
  </r>
  <r>
    <x v="43"/>
    <n v="1.1100000000000001"/>
    <n v="485736.1"/>
    <n v="4106.42"/>
    <n v="383573.77"/>
    <n v="192.98"/>
    <n v="97862.93"/>
    <n v="97423.17"/>
    <n v="439.76"/>
    <n v="0"/>
    <x v="0"/>
    <n v="2015"/>
    <s v="Boston"/>
    <s v="Mar"/>
    <n v="1"/>
    <s v="2015"/>
    <n v="387873.17"/>
  </r>
  <r>
    <x v="44"/>
    <n v="1.23"/>
    <n v="355432.28"/>
    <n v="3232.68"/>
    <n v="251341.3"/>
    <n v="142.33000000000001"/>
    <n v="100715.97"/>
    <n v="100498.19"/>
    <n v="217.78"/>
    <n v="0"/>
    <x v="0"/>
    <n v="2015"/>
    <s v="Boston"/>
    <s v="Feb"/>
    <n v="1"/>
    <s v="2015"/>
    <n v="254716.30999999997"/>
  </r>
  <r>
    <x v="45"/>
    <n v="1.2"/>
    <n v="399883.99"/>
    <n v="3794.97"/>
    <n v="281106.45"/>
    <n v="143.41"/>
    <n v="114839.16"/>
    <n v="114283.61"/>
    <n v="555.54999999999995"/>
    <n v="0"/>
    <x v="0"/>
    <n v="2015"/>
    <s v="Boston"/>
    <s v="Feb"/>
    <n v="1"/>
    <s v="2015"/>
    <n v="285044.82999999996"/>
  </r>
  <r>
    <x v="46"/>
    <n v="1.04"/>
    <n v="609985.34"/>
    <n v="7653.19"/>
    <n v="495731.7"/>
    <n v="383.73"/>
    <n v="106216.72"/>
    <n v="105403.38"/>
    <n v="813.34"/>
    <n v="0"/>
    <x v="0"/>
    <n v="2015"/>
    <s v="Boston"/>
    <s v="Feb"/>
    <n v="1"/>
    <s v="2015"/>
    <n v="503768.62"/>
  </r>
  <r>
    <x v="47"/>
    <n v="1.22"/>
    <n v="490022.14"/>
    <n v="6082.88"/>
    <n v="373452.06"/>
    <n v="272.81"/>
    <n v="110214.39"/>
    <n v="109900.93"/>
    <n v="313.45999999999998"/>
    <n v="0"/>
    <x v="0"/>
    <n v="2015"/>
    <s v="Boston"/>
    <s v="Feb"/>
    <n v="1"/>
    <s v="2015"/>
    <n v="379807.75"/>
  </r>
  <r>
    <x v="48"/>
    <n v="1.17"/>
    <n v="409343.56"/>
    <n v="4730.7700000000004"/>
    <n v="288094.65000000002"/>
    <n v="45.98"/>
    <n v="116472.16"/>
    <n v="115538.05"/>
    <n v="934.11"/>
    <n v="0"/>
    <x v="0"/>
    <n v="2015"/>
    <s v="Boston"/>
    <s v="Jan"/>
    <n v="1"/>
    <s v="2015"/>
    <n v="292871.40000000002"/>
  </r>
  <r>
    <x v="49"/>
    <n v="1.23"/>
    <n v="401331.33"/>
    <n v="4383.76"/>
    <n v="287778.52"/>
    <n v="132.53"/>
    <n v="109036.52"/>
    <n v="108668.74"/>
    <n v="367.78"/>
    <n v="0"/>
    <x v="0"/>
    <n v="2015"/>
    <s v="Boston"/>
    <s v="Jan"/>
    <n v="1"/>
    <s v="2015"/>
    <n v="292294.81000000006"/>
  </r>
  <r>
    <x v="50"/>
    <n v="1.1000000000000001"/>
    <n v="437771.89"/>
    <n v="5548.11"/>
    <n v="320577.36"/>
    <n v="121.81"/>
    <n v="111524.61"/>
    <n v="111192.88"/>
    <n v="331.73"/>
    <n v="0"/>
    <x v="0"/>
    <n v="2015"/>
    <s v="Boston"/>
    <s v="Jan"/>
    <n v="1"/>
    <s v="2015"/>
    <n v="326247.27999999997"/>
  </r>
  <r>
    <x v="51"/>
    <n v="1.02"/>
    <n v="491738"/>
    <n v="7193.87"/>
    <n v="396752.18"/>
    <n v="128.82"/>
    <n v="87663.13"/>
    <n v="87406.84"/>
    <n v="256.29000000000002"/>
    <n v="0"/>
    <x v="0"/>
    <n v="2015"/>
    <s v="Boston"/>
    <s v="Jan"/>
    <n v="1"/>
    <s v="2015"/>
    <n v="404074.87"/>
  </r>
  <r>
    <x v="0"/>
    <n v="1.35"/>
    <n v="96233.08"/>
    <n v="1367.81"/>
    <n v="39542.83"/>
    <n v="85.76"/>
    <n v="55236.68"/>
    <n v="55236.68"/>
    <n v="0"/>
    <n v="0"/>
    <x v="0"/>
    <n v="2015"/>
    <s v="BuffaloRochester"/>
    <s v="Dec"/>
    <n v="4"/>
    <s v="2015"/>
    <n v="40996.400000000001"/>
  </r>
  <r>
    <x v="1"/>
    <n v="1.37"/>
    <n v="90867.51"/>
    <n v="1164.92"/>
    <n v="38430.71"/>
    <n v="106.67"/>
    <n v="51165.21"/>
    <n v="51165.21"/>
    <n v="0"/>
    <n v="0"/>
    <x v="0"/>
    <n v="2015"/>
    <s v="BuffaloRochester"/>
    <s v="Dec"/>
    <n v="4"/>
    <s v="2015"/>
    <n v="39702.299999999996"/>
  </r>
  <r>
    <x v="2"/>
    <n v="1.35"/>
    <n v="98473.23"/>
    <n v="1421.12"/>
    <n v="40783.22"/>
    <n v="66.45"/>
    <n v="56202.44"/>
    <n v="56202.44"/>
    <n v="0"/>
    <n v="0"/>
    <x v="0"/>
    <n v="2015"/>
    <s v="BuffaloRochester"/>
    <s v="Dec"/>
    <n v="4"/>
    <s v="2015"/>
    <n v="42270.79"/>
  </r>
  <r>
    <x v="3"/>
    <n v="1.23"/>
    <n v="108457.82"/>
    <n v="1737.71"/>
    <n v="58197.34"/>
    <n v="167.12"/>
    <n v="48355.65"/>
    <n v="48355.65"/>
    <n v="0"/>
    <n v="0"/>
    <x v="0"/>
    <n v="2015"/>
    <s v="BuffaloRochester"/>
    <s v="Dec"/>
    <n v="4"/>
    <s v="2015"/>
    <n v="60102.17"/>
  </r>
  <r>
    <x v="4"/>
    <n v="1.39"/>
    <n v="79973.14"/>
    <n v="1514.69"/>
    <n v="35682.71"/>
    <n v="113.49"/>
    <n v="42662.25"/>
    <n v="42662.25"/>
    <n v="0"/>
    <n v="0"/>
    <x v="0"/>
    <n v="2015"/>
    <s v="BuffaloRochester"/>
    <s v="Nov"/>
    <n v="4"/>
    <s v="2015"/>
    <n v="37310.89"/>
  </r>
  <r>
    <x v="5"/>
    <n v="1.4"/>
    <n v="90242.31"/>
    <n v="1711.77"/>
    <n v="38780.660000000003"/>
    <n v="107.53"/>
    <n v="49642.35"/>
    <n v="49642.35"/>
    <n v="0"/>
    <n v="0"/>
    <x v="0"/>
    <n v="2015"/>
    <s v="BuffaloRochester"/>
    <s v="Nov"/>
    <n v="4"/>
    <s v="2015"/>
    <n v="40599.96"/>
  </r>
  <r>
    <x v="6"/>
    <n v="1.36"/>
    <n v="99703.72"/>
    <n v="1803.78"/>
    <n v="41457.120000000003"/>
    <n v="107.48"/>
    <n v="56335.34"/>
    <n v="55593.120000000003"/>
    <n v="742.22"/>
    <n v="0"/>
    <x v="0"/>
    <n v="2015"/>
    <s v="BuffaloRochester"/>
    <s v="Nov"/>
    <n v="4"/>
    <s v="2015"/>
    <n v="43368.380000000005"/>
  </r>
  <r>
    <x v="7"/>
    <n v="1.3"/>
    <n v="111038.95"/>
    <n v="1288.83"/>
    <n v="49507.25"/>
    <n v="55"/>
    <n v="60187.87"/>
    <n v="58885.65"/>
    <n v="1302.22"/>
    <n v="0"/>
    <x v="0"/>
    <n v="2015"/>
    <s v="BuffaloRochester"/>
    <s v="Nov"/>
    <n v="4"/>
    <s v="2015"/>
    <n v="50851.08"/>
  </r>
  <r>
    <x v="8"/>
    <n v="1.23"/>
    <n v="118541.11"/>
    <n v="2181.17"/>
    <n v="61874.92"/>
    <n v="186.4"/>
    <n v="54298.62"/>
    <n v="52956.4"/>
    <n v="1342.22"/>
    <n v="0"/>
    <x v="0"/>
    <n v="2015"/>
    <s v="BuffaloRochester"/>
    <s v="Nov"/>
    <n v="4"/>
    <s v="2015"/>
    <n v="64242.49"/>
  </r>
  <r>
    <x v="9"/>
    <n v="1.36"/>
    <n v="99554.55"/>
    <n v="1545.57"/>
    <n v="36645.910000000003"/>
    <n v="79.64"/>
    <n v="61283.43"/>
    <n v="59381.21"/>
    <n v="1902.22"/>
    <n v="0"/>
    <x v="0"/>
    <n v="2015"/>
    <s v="BuffaloRochester"/>
    <s v="Oct"/>
    <n v="4"/>
    <s v="2015"/>
    <n v="38271.120000000003"/>
  </r>
  <r>
    <x v="10"/>
    <n v="1.29"/>
    <n v="106083.75"/>
    <n v="1536.35"/>
    <n v="40701.65"/>
    <n v="58.28"/>
    <n v="63787.47"/>
    <n v="62627.47"/>
    <n v="1160"/>
    <n v="0"/>
    <x v="0"/>
    <n v="2015"/>
    <s v="BuffaloRochester"/>
    <s v="Oct"/>
    <n v="4"/>
    <s v="2015"/>
    <n v="42296.28"/>
  </r>
  <r>
    <x v="11"/>
    <n v="1.3"/>
    <n v="109153.84"/>
    <n v="2170.4899999999998"/>
    <n v="50862"/>
    <n v="96.18"/>
    <n v="56025.17"/>
    <n v="54829.61"/>
    <n v="1195.56"/>
    <n v="0"/>
    <x v="0"/>
    <n v="2015"/>
    <s v="BuffaloRochester"/>
    <s v="Oct"/>
    <n v="4"/>
    <s v="2015"/>
    <n v="53128.67"/>
  </r>
  <r>
    <x v="12"/>
    <n v="1.33"/>
    <n v="98900.479999999996"/>
    <n v="3020.03"/>
    <n v="38353.35"/>
    <n v="101.43"/>
    <n v="57425.67"/>
    <n v="56141.23"/>
    <n v="1284.44"/>
    <n v="0"/>
    <x v="0"/>
    <n v="2015"/>
    <s v="BuffaloRochester"/>
    <s v="Oct"/>
    <n v="4"/>
    <s v="2015"/>
    <n v="41474.81"/>
  </r>
  <r>
    <x v="13"/>
    <n v="1.31"/>
    <n v="90745.72"/>
    <n v="1908.16"/>
    <n v="60292.79"/>
    <n v="106.47"/>
    <n v="28438.3"/>
    <n v="27767.19"/>
    <n v="671.11"/>
    <n v="0"/>
    <x v="0"/>
    <n v="2015"/>
    <s v="BuffaloRochester"/>
    <s v="Sep"/>
    <n v="3"/>
    <s v="2015"/>
    <n v="62307.420000000006"/>
  </r>
  <r>
    <x v="14"/>
    <n v="1.54"/>
    <n v="60624.47"/>
    <n v="1445.25"/>
    <n v="39831.660000000003"/>
    <n v="88.61"/>
    <n v="19258.95"/>
    <n v="18437.84"/>
    <n v="821.11"/>
    <n v="0"/>
    <x v="0"/>
    <n v="2015"/>
    <s v="BuffaloRochester"/>
    <s v="Sep"/>
    <n v="3"/>
    <s v="2015"/>
    <n v="41365.520000000004"/>
  </r>
  <r>
    <x v="15"/>
    <n v="1.59"/>
    <n v="73043.199999999997"/>
    <n v="1572.71"/>
    <n v="48468.73"/>
    <n v="134.33000000000001"/>
    <n v="22867.43"/>
    <n v="22421.87"/>
    <n v="445.56"/>
    <n v="0"/>
    <x v="0"/>
    <n v="2015"/>
    <s v="BuffaloRochester"/>
    <s v="Sep"/>
    <n v="3"/>
    <s v="2015"/>
    <n v="50175.770000000004"/>
  </r>
  <r>
    <x v="16"/>
    <n v="1.56"/>
    <n v="76139.58"/>
    <n v="1471.69"/>
    <n v="49388.480000000003"/>
    <n v="173.32"/>
    <n v="25106.09"/>
    <n v="25092.76"/>
    <n v="13.33"/>
    <n v="0"/>
    <x v="0"/>
    <n v="2015"/>
    <s v="BuffaloRochester"/>
    <s v="Sep"/>
    <n v="3"/>
    <s v="2015"/>
    <n v="51033.490000000005"/>
  </r>
  <r>
    <x v="17"/>
    <n v="1.38"/>
    <n v="83731.42"/>
    <n v="1406.11"/>
    <n v="61600.62"/>
    <n v="241.67"/>
    <n v="20483.02"/>
    <n v="20483.02"/>
    <n v="0"/>
    <n v="0"/>
    <x v="0"/>
    <n v="2015"/>
    <s v="BuffaloRochester"/>
    <s v="Aug"/>
    <n v="3"/>
    <s v="2015"/>
    <n v="63248.4"/>
  </r>
  <r>
    <x v="18"/>
    <n v="1.49"/>
    <n v="68953.289999999994"/>
    <n v="1287.0899999999999"/>
    <n v="43655.31"/>
    <n v="170.47"/>
    <n v="23840.42"/>
    <n v="23840.42"/>
    <n v="0"/>
    <n v="0"/>
    <x v="0"/>
    <n v="2015"/>
    <s v="BuffaloRochester"/>
    <s v="Aug"/>
    <n v="3"/>
    <s v="2015"/>
    <n v="45112.869999999995"/>
  </r>
  <r>
    <x v="19"/>
    <n v="1.5"/>
    <n v="69798.09"/>
    <n v="1230.78"/>
    <n v="45937.58"/>
    <n v="258"/>
    <n v="22371.73"/>
    <n v="22371.73"/>
    <n v="0"/>
    <n v="0"/>
    <x v="0"/>
    <n v="2015"/>
    <s v="BuffaloRochester"/>
    <s v="Aug"/>
    <n v="3"/>
    <s v="2015"/>
    <n v="47426.36"/>
  </r>
  <r>
    <x v="20"/>
    <n v="1.47"/>
    <n v="81830.13"/>
    <n v="1139.74"/>
    <n v="56289.279999999999"/>
    <n v="349.19"/>
    <n v="24051.919999999998"/>
    <n v="24051.919999999998"/>
    <n v="0"/>
    <n v="0"/>
    <x v="0"/>
    <n v="2015"/>
    <s v="BuffaloRochester"/>
    <s v="Aug"/>
    <n v="3"/>
    <s v="2015"/>
    <n v="57778.21"/>
  </r>
  <r>
    <x v="21"/>
    <n v="1.47"/>
    <n v="78162.92"/>
    <n v="1447.81"/>
    <n v="44620.7"/>
    <n v="471.55"/>
    <n v="31622.86"/>
    <n v="31622.86"/>
    <n v="0"/>
    <n v="0"/>
    <x v="0"/>
    <n v="2015"/>
    <s v="BuffaloRochester"/>
    <s v="Aug"/>
    <n v="3"/>
    <s v="2015"/>
    <n v="46540.06"/>
  </r>
  <r>
    <x v="22"/>
    <n v="1.39"/>
    <n v="91825.07"/>
    <n v="1679.28"/>
    <n v="45615.48"/>
    <n v="741.77"/>
    <n v="43788.54"/>
    <n v="43788.54"/>
    <n v="0"/>
    <n v="0"/>
    <x v="0"/>
    <n v="2015"/>
    <s v="BuffaloRochester"/>
    <s v="Jul"/>
    <n v="3"/>
    <s v="2015"/>
    <n v="48036.53"/>
  </r>
  <r>
    <x v="23"/>
    <n v="1.36"/>
    <n v="128846.15"/>
    <n v="1165.75"/>
    <n v="54492.85"/>
    <n v="2205.14"/>
    <n v="70982.41"/>
    <n v="70982.41"/>
    <n v="0"/>
    <n v="0"/>
    <x v="0"/>
    <n v="2015"/>
    <s v="BuffaloRochester"/>
    <s v="Jul"/>
    <n v="3"/>
    <s v="2015"/>
    <n v="57863.74"/>
  </r>
  <r>
    <x v="24"/>
    <n v="1.45"/>
    <n v="127351.46"/>
    <n v="1119.3800000000001"/>
    <n v="47294.67"/>
    <n v="4714.7299999999996"/>
    <n v="74222.679999999993"/>
    <n v="73796.009999999995"/>
    <n v="426.67"/>
    <n v="0"/>
    <x v="0"/>
    <n v="2015"/>
    <s v="BuffaloRochester"/>
    <s v="Jul"/>
    <n v="3"/>
    <s v="2015"/>
    <n v="53128.78"/>
  </r>
  <r>
    <x v="25"/>
    <n v="1.47"/>
    <n v="140413.9"/>
    <n v="1503.1"/>
    <n v="56925.46"/>
    <n v="6707.85"/>
    <n v="75277.490000000005"/>
    <n v="74370.820000000007"/>
    <n v="906.67"/>
    <n v="0"/>
    <x v="0"/>
    <n v="2015"/>
    <s v="BuffaloRochester"/>
    <s v="Jul"/>
    <n v="3"/>
    <s v="2015"/>
    <n v="65136.409999999996"/>
  </r>
  <r>
    <x v="26"/>
    <n v="1.36"/>
    <n v="137246.70000000001"/>
    <n v="1235.69"/>
    <n v="51801.73"/>
    <n v="5397.32"/>
    <n v="78811.960000000006"/>
    <n v="78749.740000000005"/>
    <n v="62.22"/>
    <n v="0"/>
    <x v="0"/>
    <n v="2015"/>
    <s v="BuffaloRochester"/>
    <s v="Jun"/>
    <n v="2"/>
    <s v="2015"/>
    <n v="58434.740000000005"/>
  </r>
  <r>
    <x v="27"/>
    <n v="1.5"/>
    <n v="108655.36"/>
    <n v="1254.83"/>
    <n v="47845.57"/>
    <n v="5424.52"/>
    <n v="54130.44"/>
    <n v="54130.44"/>
    <n v="0"/>
    <n v="0"/>
    <x v="0"/>
    <n v="2015"/>
    <s v="BuffaloRochester"/>
    <s v="Jun"/>
    <n v="2"/>
    <s v="2015"/>
    <n v="54524.92"/>
  </r>
  <r>
    <x v="28"/>
    <n v="1.34"/>
    <n v="149376.79"/>
    <n v="1183.9000000000001"/>
    <n v="48286.51"/>
    <n v="4432.54"/>
    <n v="95473.84"/>
    <n v="95473.84"/>
    <n v="0"/>
    <n v="0"/>
    <x v="0"/>
    <n v="2015"/>
    <s v="BuffaloRochester"/>
    <s v="Jun"/>
    <n v="2"/>
    <s v="2015"/>
    <n v="53902.950000000004"/>
  </r>
  <r>
    <x v="29"/>
    <n v="1.38"/>
    <n v="130908.11"/>
    <n v="779.02"/>
    <n v="57999.61"/>
    <n v="138.81"/>
    <n v="71990.67"/>
    <n v="71990.67"/>
    <n v="0"/>
    <n v="0"/>
    <x v="0"/>
    <n v="2015"/>
    <s v="BuffaloRochester"/>
    <s v="Jun"/>
    <n v="2"/>
    <s v="2015"/>
    <n v="58917.439999999995"/>
  </r>
  <r>
    <x v="30"/>
    <n v="1.4"/>
    <n v="130841.08"/>
    <n v="1039.49"/>
    <n v="54249.06"/>
    <n v="79.38"/>
    <n v="75473.149999999994"/>
    <n v="75473.149999999994"/>
    <n v="0"/>
    <n v="0"/>
    <x v="0"/>
    <n v="2015"/>
    <s v="BuffaloRochester"/>
    <s v="May"/>
    <n v="2"/>
    <s v="2015"/>
    <n v="55367.929999999993"/>
  </r>
  <r>
    <x v="31"/>
    <n v="1.43"/>
    <n v="121942.61"/>
    <n v="1033.76"/>
    <n v="55018.95"/>
    <n v="103.94"/>
    <n v="65785.960000000006"/>
    <n v="65741.52"/>
    <n v="44.44"/>
    <n v="0"/>
    <x v="0"/>
    <n v="2015"/>
    <s v="BuffaloRochester"/>
    <s v="May"/>
    <n v="2"/>
    <s v="2015"/>
    <n v="56156.65"/>
  </r>
  <r>
    <x v="32"/>
    <n v="1.35"/>
    <n v="137050.23000000001"/>
    <n v="932.52"/>
    <n v="61668.49"/>
    <n v="56.53"/>
    <n v="74392.69"/>
    <n v="73414.91"/>
    <n v="977.78"/>
    <n v="0"/>
    <x v="0"/>
    <n v="2015"/>
    <s v="BuffaloRochester"/>
    <s v="May"/>
    <n v="2"/>
    <s v="2015"/>
    <n v="62657.539999999994"/>
  </r>
  <r>
    <x v="33"/>
    <n v="1.33"/>
    <n v="170547.18"/>
    <n v="1321.83"/>
    <n v="73754.3"/>
    <n v="185.16"/>
    <n v="95285.89"/>
    <n v="94832.56"/>
    <n v="453.33"/>
    <n v="0"/>
    <x v="0"/>
    <n v="2015"/>
    <s v="BuffaloRochester"/>
    <s v="May"/>
    <n v="2"/>
    <s v="2015"/>
    <n v="75261.290000000008"/>
  </r>
  <r>
    <x v="34"/>
    <n v="1.42"/>
    <n v="136771.79"/>
    <n v="946.38"/>
    <n v="50266.22"/>
    <n v="81.86"/>
    <n v="85477.33"/>
    <n v="84332.05"/>
    <n v="1102.22"/>
    <n v="43.06"/>
    <x v="0"/>
    <n v="2015"/>
    <s v="BuffaloRochester"/>
    <s v="May"/>
    <n v="2"/>
    <s v="2015"/>
    <n v="51294.46"/>
  </r>
  <r>
    <x v="35"/>
    <n v="1.41"/>
    <n v="136964.29999999999"/>
    <n v="1117.56"/>
    <n v="49556.91"/>
    <n v="106.4"/>
    <n v="86183.43"/>
    <n v="85503.15"/>
    <n v="640"/>
    <n v="40.28"/>
    <x v="0"/>
    <n v="2015"/>
    <s v="BuffaloRochester"/>
    <s v="Apr"/>
    <n v="2"/>
    <s v="2015"/>
    <n v="50780.87"/>
  </r>
  <r>
    <x v="36"/>
    <n v="1.42"/>
    <n v="139612.51999999999"/>
    <n v="1021.72"/>
    <n v="52954.82"/>
    <n v="59.18"/>
    <n v="85576.8"/>
    <n v="85056.94"/>
    <n v="519.86"/>
    <n v="0"/>
    <x v="0"/>
    <n v="2015"/>
    <s v="BuffaloRochester"/>
    <s v="Apr"/>
    <n v="2"/>
    <s v="2015"/>
    <n v="54035.72"/>
  </r>
  <r>
    <x v="37"/>
    <n v="1.42"/>
    <n v="118172.53"/>
    <n v="884.02"/>
    <n v="45443.61"/>
    <n v="92.75"/>
    <n v="71752.149999999994"/>
    <n v="70938.399999999994"/>
    <n v="813.75"/>
    <n v="0"/>
    <x v="0"/>
    <n v="2015"/>
    <s v="BuffaloRochester"/>
    <s v="Apr"/>
    <n v="2"/>
    <s v="2015"/>
    <n v="46420.38"/>
  </r>
  <r>
    <x v="38"/>
    <n v="1.44"/>
    <n v="124145.62"/>
    <n v="969.27"/>
    <n v="51023.86"/>
    <n v="95.69"/>
    <n v="72056.800000000003"/>
    <n v="71408.88"/>
    <n v="597.91999999999996"/>
    <n v="50"/>
    <x v="0"/>
    <n v="2015"/>
    <s v="BuffaloRochester"/>
    <s v="Apr"/>
    <n v="2"/>
    <s v="2015"/>
    <n v="52088.82"/>
  </r>
  <r>
    <x v="39"/>
    <n v="1.39"/>
    <n v="119890.65"/>
    <n v="1352.63"/>
    <n v="48430.03"/>
    <n v="80.52"/>
    <n v="70027.47"/>
    <n v="69919"/>
    <n v="108.47"/>
    <n v="0"/>
    <x v="0"/>
    <n v="2015"/>
    <s v="BuffaloRochester"/>
    <s v="Mar"/>
    <n v="1"/>
    <s v="2015"/>
    <n v="49863.179999999993"/>
  </r>
  <r>
    <x v="40"/>
    <n v="1.4"/>
    <n v="119902.96"/>
    <n v="3090.55"/>
    <n v="45420.06"/>
    <n v="48.2"/>
    <n v="71344.149999999994"/>
    <n v="71288.59"/>
    <n v="55.56"/>
    <n v="0"/>
    <x v="0"/>
    <n v="2015"/>
    <s v="BuffaloRochester"/>
    <s v="Mar"/>
    <n v="1"/>
    <s v="2015"/>
    <n v="48558.81"/>
  </r>
  <r>
    <x v="41"/>
    <n v="1.47"/>
    <n v="103413.11"/>
    <n v="3500.48"/>
    <n v="45688.61"/>
    <n v="66.42"/>
    <n v="54157.599999999999"/>
    <n v="54046.49"/>
    <n v="111.11"/>
    <n v="0"/>
    <x v="0"/>
    <n v="2015"/>
    <s v="BuffaloRochester"/>
    <s v="Mar"/>
    <n v="1"/>
    <s v="2015"/>
    <n v="49255.51"/>
  </r>
  <r>
    <x v="42"/>
    <n v="1.35"/>
    <n v="125724.96"/>
    <n v="1072.46"/>
    <n v="61973.56"/>
    <n v="102.31"/>
    <n v="62576.63"/>
    <n v="62216.63"/>
    <n v="360"/>
    <n v="0"/>
    <x v="0"/>
    <n v="2015"/>
    <s v="BuffaloRochester"/>
    <s v="Mar"/>
    <n v="1"/>
    <s v="2015"/>
    <n v="63148.329999999994"/>
  </r>
  <r>
    <x v="43"/>
    <n v="1.43"/>
    <n v="112363.86"/>
    <n v="1032.92"/>
    <n v="41685.040000000001"/>
    <n v="104.16"/>
    <n v="69541.740000000005"/>
    <n v="69479.520000000004"/>
    <n v="62.22"/>
    <n v="0"/>
    <x v="0"/>
    <n v="2015"/>
    <s v="BuffaloRochester"/>
    <s v="Mar"/>
    <n v="1"/>
    <s v="2015"/>
    <n v="42822.12"/>
  </r>
  <r>
    <x v="44"/>
    <n v="1.41"/>
    <n v="109546.92"/>
    <n v="1709.23"/>
    <n v="45393.96"/>
    <n v="131.72"/>
    <n v="62312.01"/>
    <n v="61765.34"/>
    <n v="546.66999999999996"/>
    <n v="0"/>
    <x v="0"/>
    <n v="2015"/>
    <s v="BuffaloRochester"/>
    <s v="Feb"/>
    <n v="1"/>
    <s v="2015"/>
    <n v="47234.91"/>
  </r>
  <r>
    <x v="45"/>
    <n v="1.44"/>
    <n v="100207.14"/>
    <n v="1520.76"/>
    <n v="43271.55"/>
    <n v="57.76"/>
    <n v="55357.07"/>
    <n v="55232.63"/>
    <n v="124.44"/>
    <n v="0"/>
    <x v="0"/>
    <n v="2015"/>
    <s v="BuffaloRochester"/>
    <s v="Feb"/>
    <n v="1"/>
    <s v="2015"/>
    <n v="44850.070000000007"/>
  </r>
  <r>
    <x v="46"/>
    <n v="1.36"/>
    <n v="132760.1"/>
    <n v="1822.41"/>
    <n v="66261.919999999998"/>
    <n v="161.96"/>
    <n v="64513.81"/>
    <n v="63918.25"/>
    <n v="595.55999999999995"/>
    <n v="0"/>
    <x v="0"/>
    <n v="2015"/>
    <s v="BuffaloRochester"/>
    <s v="Feb"/>
    <n v="1"/>
    <s v="2015"/>
    <n v="68246.290000000008"/>
  </r>
  <r>
    <x v="47"/>
    <n v="1.33"/>
    <n v="153920.35"/>
    <n v="2117.73"/>
    <n v="64770.55"/>
    <n v="112.49"/>
    <n v="86919.58"/>
    <n v="86848.47"/>
    <n v="71.11"/>
    <n v="0"/>
    <x v="0"/>
    <n v="2015"/>
    <s v="BuffaloRochester"/>
    <s v="Feb"/>
    <n v="1"/>
    <s v="2015"/>
    <n v="67000.77"/>
  </r>
  <r>
    <x v="48"/>
    <n v="1.5"/>
    <n v="114052.94"/>
    <n v="1321.19"/>
    <n v="54007.48"/>
    <n v="74.53"/>
    <n v="58649.74"/>
    <n v="57909.74"/>
    <n v="740"/>
    <n v="0"/>
    <x v="0"/>
    <n v="2015"/>
    <s v="BuffaloRochester"/>
    <s v="Jan"/>
    <n v="1"/>
    <s v="2015"/>
    <n v="55403.200000000004"/>
  </r>
  <r>
    <x v="49"/>
    <n v="1.52"/>
    <n v="107040.29"/>
    <n v="1625.26"/>
    <n v="61859.85"/>
    <n v="133.29"/>
    <n v="43421.89"/>
    <n v="43419.67"/>
    <n v="2.2200000000000002"/>
    <n v="0"/>
    <x v="0"/>
    <n v="2015"/>
    <s v="BuffaloRochester"/>
    <s v="Jan"/>
    <n v="1"/>
    <s v="2015"/>
    <n v="63618.400000000001"/>
  </r>
  <r>
    <x v="50"/>
    <n v="1.54"/>
    <n v="106221.32"/>
    <n v="1642.25"/>
    <n v="50985.2"/>
    <n v="79.61"/>
    <n v="53514.26"/>
    <n v="53514.26"/>
    <n v="0"/>
    <n v="0"/>
    <x v="0"/>
    <n v="2015"/>
    <s v="BuffaloRochester"/>
    <s v="Jan"/>
    <n v="1"/>
    <s v="2015"/>
    <n v="52707.06"/>
  </r>
  <r>
    <x v="51"/>
    <n v="1.4"/>
    <n v="116253.44"/>
    <n v="3267.97"/>
    <n v="55693.04"/>
    <n v="109.55"/>
    <n v="57182.879999999997"/>
    <n v="57182.879999999997"/>
    <n v="0"/>
    <n v="0"/>
    <x v="0"/>
    <n v="2015"/>
    <s v="BuffaloRochester"/>
    <s v="Jan"/>
    <n v="1"/>
    <s v="2015"/>
    <n v="59070.560000000005"/>
  </r>
  <r>
    <x v="0"/>
    <n v="0.9"/>
    <n v="5040365.47"/>
    <n v="1833946.59"/>
    <n v="1760956.02"/>
    <n v="232755.85"/>
    <n v="1212707.01"/>
    <n v="1090140.07"/>
    <n v="110737.35"/>
    <n v="11829.59"/>
    <x v="0"/>
    <n v="2015"/>
    <s v="California"/>
    <s v="Dec"/>
    <n v="4"/>
    <s v="2015"/>
    <n v="3827658.4600000004"/>
  </r>
  <r>
    <x v="1"/>
    <n v="0.94"/>
    <n v="4695737.21"/>
    <n v="1676601.43"/>
    <n v="1543280.76"/>
    <n v="266689.82"/>
    <n v="1209165.2"/>
    <n v="1061703.58"/>
    <n v="136747.1"/>
    <n v="10714.52"/>
    <x v="0"/>
    <n v="2015"/>
    <s v="California"/>
    <s v="Dec"/>
    <n v="4"/>
    <s v="2015"/>
    <n v="3486572.01"/>
  </r>
  <r>
    <x v="2"/>
    <n v="0.87"/>
    <n v="5259354.3"/>
    <n v="1806690.08"/>
    <n v="1627240.76"/>
    <n v="232985.13"/>
    <n v="1592438.33"/>
    <n v="1404012"/>
    <n v="180150.37"/>
    <n v="8275.9599999999991"/>
    <x v="0"/>
    <n v="2015"/>
    <s v="California"/>
    <s v="Dec"/>
    <n v="4"/>
    <s v="2015"/>
    <n v="3666915.9699999997"/>
  </r>
  <r>
    <x v="3"/>
    <n v="0.78"/>
    <n v="5775536.2699999996"/>
    <n v="1943065.5"/>
    <n v="2100246.17"/>
    <n v="221957.26"/>
    <n v="1510267.34"/>
    <n v="1376640.91"/>
    <n v="126664.37"/>
    <n v="6962.06"/>
    <x v="0"/>
    <n v="2015"/>
    <s v="California"/>
    <s v="Dec"/>
    <n v="4"/>
    <s v="2015"/>
    <n v="4265268.93"/>
  </r>
  <r>
    <x v="4"/>
    <n v="0.91"/>
    <n v="4575710.62"/>
    <n v="1461699.38"/>
    <n v="1810202.7"/>
    <n v="222311.07"/>
    <n v="1081497.47"/>
    <n v="991568.84"/>
    <n v="82338.39"/>
    <n v="7590.24"/>
    <x v="0"/>
    <n v="2015"/>
    <s v="California"/>
    <s v="Nov"/>
    <n v="4"/>
    <s v="2015"/>
    <n v="3494213.15"/>
  </r>
  <r>
    <x v="5"/>
    <n v="0.92"/>
    <n v="4804278.16"/>
    <n v="1602215.57"/>
    <n v="1917124.52"/>
    <n v="215632.16"/>
    <n v="1069305.9099999999"/>
    <n v="979612.52"/>
    <n v="82444.320000000007"/>
    <n v="7249.07"/>
    <x v="0"/>
    <n v="2015"/>
    <s v="California"/>
    <s v="Nov"/>
    <n v="4"/>
    <s v="2015"/>
    <n v="3734972.25"/>
  </r>
  <r>
    <x v="6"/>
    <n v="0.83"/>
    <n v="5755190.6900000004"/>
    <n v="2243013.44"/>
    <n v="2164098.9900000002"/>
    <n v="195159.32"/>
    <n v="1152918.94"/>
    <n v="1091768.68"/>
    <n v="53797.919999999998"/>
    <n v="7352.34"/>
    <x v="0"/>
    <n v="2015"/>
    <s v="California"/>
    <s v="Nov"/>
    <n v="4"/>
    <s v="2015"/>
    <n v="4602271.75"/>
  </r>
  <r>
    <x v="7"/>
    <n v="0.98"/>
    <n v="5148983.51"/>
    <n v="2317858.81"/>
    <n v="1758964.54"/>
    <n v="216523.58"/>
    <n v="855636.58"/>
    <n v="813006.4"/>
    <n v="36305.96"/>
    <n v="6324.22"/>
    <x v="0"/>
    <n v="2015"/>
    <s v="California"/>
    <s v="Nov"/>
    <n v="4"/>
    <s v="2015"/>
    <n v="4293346.93"/>
  </r>
  <r>
    <x v="8"/>
    <n v="0.95"/>
    <n v="5830427.96"/>
    <n v="2369824.75"/>
    <n v="2596785.2799999998"/>
    <n v="211901.97"/>
    <n v="651915.96"/>
    <n v="626993.54"/>
    <n v="19804.689999999999"/>
    <n v="5117.7299999999996"/>
    <x v="0"/>
    <n v="2015"/>
    <s v="California"/>
    <s v="Nov"/>
    <n v="4"/>
    <s v="2015"/>
    <n v="5178511.9999999991"/>
  </r>
  <r>
    <x v="9"/>
    <n v="1.1200000000000001"/>
    <n v="4592461.8099999996"/>
    <n v="1733791.31"/>
    <n v="2025016.15"/>
    <n v="215622.63"/>
    <n v="618031.72"/>
    <n v="606392.86"/>
    <n v="7596.27"/>
    <n v="4042.59"/>
    <x v="0"/>
    <n v="2015"/>
    <s v="California"/>
    <s v="Oct"/>
    <n v="4"/>
    <s v="2015"/>
    <n v="3974430.09"/>
  </r>
  <r>
    <x v="10"/>
    <n v="1.07"/>
    <n v="4999031.79"/>
    <n v="1847991.31"/>
    <n v="2286235.79"/>
    <n v="217814.17"/>
    <n v="646990.52"/>
    <n v="633893.61"/>
    <n v="10780.32"/>
    <n v="2316.59"/>
    <x v="0"/>
    <n v="2015"/>
    <s v="California"/>
    <s v="Oct"/>
    <n v="4"/>
    <s v="2015"/>
    <n v="4352041.2700000005"/>
  </r>
  <r>
    <x v="11"/>
    <n v="1.08"/>
    <n v="5063309.38"/>
    <n v="1757211.58"/>
    <n v="2530023.1800000002"/>
    <n v="221032.74"/>
    <n v="555041.88"/>
    <n v="533478.03"/>
    <n v="18373.18"/>
    <n v="3190.67"/>
    <x v="0"/>
    <n v="2015"/>
    <s v="California"/>
    <s v="Oct"/>
    <n v="4"/>
    <s v="2015"/>
    <n v="4508267.5"/>
  </r>
  <r>
    <x v="12"/>
    <n v="1.02"/>
    <n v="4943781.29"/>
    <n v="1461112.39"/>
    <n v="2788317.94"/>
    <n v="222260.58"/>
    <n v="472090.38"/>
    <n v="442923.78"/>
    <n v="25572.26"/>
    <n v="3594.34"/>
    <x v="0"/>
    <n v="2015"/>
    <s v="California"/>
    <s v="Oct"/>
    <n v="4"/>
    <s v="2015"/>
    <n v="4471690.91"/>
  </r>
  <r>
    <x v="13"/>
    <n v="1.04"/>
    <n v="5216784.63"/>
    <n v="1860050.39"/>
    <n v="2635028.38"/>
    <n v="206460.07"/>
    <n v="515245.79"/>
    <n v="496867.66"/>
    <n v="13336.34"/>
    <n v="5041.79"/>
    <x v="0"/>
    <n v="2015"/>
    <s v="California"/>
    <s v="Sep"/>
    <n v="3"/>
    <s v="2015"/>
    <n v="4701538.84"/>
  </r>
  <r>
    <x v="14"/>
    <n v="1.1399999999999999"/>
    <n v="4759791.13"/>
    <n v="1702965.49"/>
    <n v="2230693.5099999998"/>
    <n v="273922.36"/>
    <n v="552209.77"/>
    <n v="529779.37"/>
    <n v="17303.91"/>
    <n v="5126.49"/>
    <x v="0"/>
    <n v="2015"/>
    <s v="California"/>
    <s v="Sep"/>
    <n v="3"/>
    <s v="2015"/>
    <n v="4207581.3600000003"/>
  </r>
  <r>
    <x v="15"/>
    <n v="1.1299999999999999"/>
    <n v="5106508.12"/>
    <n v="1863270.81"/>
    <n v="2388023.33"/>
    <n v="270794.34000000003"/>
    <n v="584419.64"/>
    <n v="502056.88"/>
    <n v="76297.56"/>
    <n v="6065.2"/>
    <x v="0"/>
    <n v="2015"/>
    <s v="California"/>
    <s v="Sep"/>
    <n v="3"/>
    <s v="2015"/>
    <n v="4522088.4800000004"/>
  </r>
  <r>
    <x v="16"/>
    <n v="1.0900000000000001"/>
    <n v="5806392.7800000003"/>
    <n v="2859325.91"/>
    <n v="2077193.6"/>
    <n v="240185"/>
    <n v="629688.27"/>
    <n v="591629.82999999996"/>
    <n v="33545.370000000003"/>
    <n v="4513.07"/>
    <x v="0"/>
    <n v="2015"/>
    <s v="California"/>
    <s v="Sep"/>
    <n v="3"/>
    <s v="2015"/>
    <n v="5176704.51"/>
  </r>
  <r>
    <x v="17"/>
    <n v="1.08"/>
    <n v="5647385.1500000004"/>
    <n v="3104607.82"/>
    <n v="1660274.32"/>
    <n v="233027.36"/>
    <n v="649475.65"/>
    <n v="640600.64"/>
    <n v="5989.25"/>
    <n v="2885.76"/>
    <x v="0"/>
    <n v="2015"/>
    <s v="California"/>
    <s v="Aug"/>
    <n v="3"/>
    <s v="2015"/>
    <n v="4997909.5"/>
  </r>
  <r>
    <x v="18"/>
    <n v="1.18"/>
    <n v="5193221"/>
    <n v="2626977.9500000002"/>
    <n v="1798911.33"/>
    <n v="222082.91"/>
    <n v="545248.81000000006"/>
    <n v="535183.94999999995"/>
    <n v="6573.5"/>
    <n v="3491.36"/>
    <x v="0"/>
    <n v="2015"/>
    <s v="California"/>
    <s v="Aug"/>
    <n v="3"/>
    <s v="2015"/>
    <n v="4647972.1900000004"/>
  </r>
  <r>
    <x v="19"/>
    <n v="1.1100000000000001"/>
    <n v="5616434.0800000001"/>
    <n v="3098708.55"/>
    <n v="1731349"/>
    <n v="208724.73"/>
    <n v="577651.80000000005"/>
    <n v="572197.46"/>
    <n v="2081.96"/>
    <n v="3372.38"/>
    <x v="0"/>
    <n v="2015"/>
    <s v="California"/>
    <s v="Aug"/>
    <n v="3"/>
    <s v="2015"/>
    <n v="5038782.28"/>
  </r>
  <r>
    <x v="20"/>
    <n v="1.1000000000000001"/>
    <n v="6232081.2699999996"/>
    <n v="3260775.73"/>
    <n v="2196704.9700000002"/>
    <n v="193831.6"/>
    <n v="580768.97"/>
    <n v="570728.54"/>
    <n v="7356.84"/>
    <n v="2683.59"/>
    <x v="0"/>
    <n v="2015"/>
    <s v="California"/>
    <s v="Aug"/>
    <n v="3"/>
    <s v="2015"/>
    <n v="5651312.2999999998"/>
  </r>
  <r>
    <x v="21"/>
    <n v="1.1599999999999999"/>
    <n v="5428238.8700000001"/>
    <n v="2940145.82"/>
    <n v="1737845.94"/>
    <n v="183471.03"/>
    <n v="566776.07999999996"/>
    <n v="559587.76"/>
    <n v="4953.57"/>
    <n v="2234.75"/>
    <x v="0"/>
    <n v="2015"/>
    <s v="California"/>
    <s v="Aug"/>
    <n v="3"/>
    <s v="2015"/>
    <n v="4861462.79"/>
  </r>
  <r>
    <x v="22"/>
    <n v="1.1299999999999999"/>
    <n v="5557616.2699999996"/>
    <n v="3112921.78"/>
    <n v="1636659.9"/>
    <n v="209427.05"/>
    <n v="598607.54"/>
    <n v="590750.1"/>
    <n v="5181.16"/>
    <n v="2676.28"/>
    <x v="0"/>
    <n v="2015"/>
    <s v="California"/>
    <s v="Jul"/>
    <n v="3"/>
    <s v="2015"/>
    <n v="4959008.7299999995"/>
  </r>
  <r>
    <x v="23"/>
    <n v="1.18"/>
    <n v="5225200.5199999996"/>
    <n v="2805887.74"/>
    <n v="1629871.75"/>
    <n v="188207.47"/>
    <n v="601233.56000000006"/>
    <n v="577736.95999999996"/>
    <n v="20673.8"/>
    <n v="2822.8"/>
    <x v="0"/>
    <n v="2015"/>
    <s v="California"/>
    <s v="Jul"/>
    <n v="3"/>
    <s v="2015"/>
    <n v="4623966.96"/>
  </r>
  <r>
    <x v="24"/>
    <n v="1.1299999999999999"/>
    <n v="5451636.9199999999"/>
    <n v="2747299.98"/>
    <n v="1923893.11"/>
    <n v="157478.04999999999"/>
    <n v="622965.78"/>
    <n v="601358.64"/>
    <n v="18032.41"/>
    <n v="3574.73"/>
    <x v="0"/>
    <n v="2015"/>
    <s v="California"/>
    <s v="Jul"/>
    <n v="3"/>
    <s v="2015"/>
    <n v="4828671.1399999997"/>
  </r>
  <r>
    <x v="25"/>
    <n v="1.1200000000000001"/>
    <n v="6718011.8300000001"/>
    <n v="3581149.88"/>
    <n v="2120303.06"/>
    <n v="254187.47"/>
    <n v="762371.42"/>
    <n v="731692.08"/>
    <n v="27317.19"/>
    <n v="3362.15"/>
    <x v="0"/>
    <n v="2015"/>
    <s v="California"/>
    <s v="Jul"/>
    <n v="3"/>
    <s v="2015"/>
    <n v="5955640.4099999992"/>
  </r>
  <r>
    <x v="26"/>
    <n v="1.1000000000000001"/>
    <n v="5641742.0199999996"/>
    <n v="3163839.74"/>
    <n v="1610910.07"/>
    <n v="212173.21"/>
    <n v="654819"/>
    <n v="630301.43999999994"/>
    <n v="21861.54"/>
    <n v="2656.02"/>
    <x v="0"/>
    <n v="2015"/>
    <s v="California"/>
    <s v="Jun"/>
    <n v="2"/>
    <s v="2015"/>
    <n v="4986923.0200000005"/>
  </r>
  <r>
    <x v="27"/>
    <n v="1.07"/>
    <n v="5952597.29"/>
    <n v="3328631.93"/>
    <n v="1743509.25"/>
    <n v="218423.77"/>
    <n v="662032.34"/>
    <n v="634244.68000000005"/>
    <n v="24277.53"/>
    <n v="3510.13"/>
    <x v="0"/>
    <n v="2015"/>
    <s v="California"/>
    <s v="Jun"/>
    <n v="2"/>
    <s v="2015"/>
    <n v="5290564.9499999993"/>
  </r>
  <r>
    <x v="28"/>
    <n v="0.97"/>
    <n v="6741662.3099999996"/>
    <n v="4075881.34"/>
    <n v="1771908.98"/>
    <n v="210670.82"/>
    <n v="683201.17"/>
    <n v="657421.42000000004"/>
    <n v="22961.19"/>
    <n v="2818.56"/>
    <x v="0"/>
    <n v="2015"/>
    <s v="California"/>
    <s v="Jun"/>
    <n v="2"/>
    <s v="2015"/>
    <n v="6058461.1400000006"/>
  </r>
  <r>
    <x v="29"/>
    <n v="0.98"/>
    <n v="6374842.9000000004"/>
    <n v="3614314.44"/>
    <n v="1860329.3"/>
    <n v="221330.48"/>
    <n v="678868.68"/>
    <n v="651944.51"/>
    <n v="23422.39"/>
    <n v="3501.78"/>
    <x v="0"/>
    <n v="2015"/>
    <s v="California"/>
    <s v="Jun"/>
    <n v="2"/>
    <s v="2015"/>
    <n v="5695974.2200000007"/>
  </r>
  <r>
    <x v="30"/>
    <n v="0.98"/>
    <n v="6236903.3099999996"/>
    <n v="3620440.35"/>
    <n v="1826496.62"/>
    <n v="209443.33"/>
    <n v="580523.01"/>
    <n v="554224.64000000001"/>
    <n v="23083.08"/>
    <n v="3215.29"/>
    <x v="0"/>
    <n v="2015"/>
    <s v="California"/>
    <s v="May"/>
    <n v="2"/>
    <s v="2015"/>
    <n v="5656380.3000000007"/>
  </r>
  <r>
    <x v="31"/>
    <n v="1.1000000000000001"/>
    <n v="5621713.6399999997"/>
    <n v="2978396.74"/>
    <n v="1873205.91"/>
    <n v="195991.06"/>
    <n v="574119.93000000005"/>
    <n v="546420.68999999994"/>
    <n v="24485.84"/>
    <n v="3213.4"/>
    <x v="0"/>
    <n v="2015"/>
    <s v="California"/>
    <s v="May"/>
    <n v="2"/>
    <s v="2015"/>
    <n v="5047593.71"/>
  </r>
  <r>
    <x v="32"/>
    <n v="1.08"/>
    <n v="5289138.5"/>
    <n v="2923673.93"/>
    <n v="1649623.66"/>
    <n v="168597.35"/>
    <n v="547243.56000000006"/>
    <n v="525804.69999999995"/>
    <n v="18497.03"/>
    <n v="2941.83"/>
    <x v="0"/>
    <n v="2015"/>
    <s v="California"/>
    <s v="May"/>
    <n v="2"/>
    <s v="2015"/>
    <n v="4741894.9399999995"/>
  </r>
  <r>
    <x v="33"/>
    <n v="0.93"/>
    <n v="6650357.96"/>
    <n v="4085858.78"/>
    <n v="1735132.32"/>
    <n v="194575.97"/>
    <n v="634790.89"/>
    <n v="613601.09"/>
    <n v="18366.27"/>
    <n v="2823.53"/>
    <x v="0"/>
    <n v="2015"/>
    <s v="California"/>
    <s v="May"/>
    <n v="2"/>
    <s v="2015"/>
    <n v="6015567.0699999994"/>
  </r>
  <r>
    <x v="34"/>
    <n v="0.88"/>
    <n v="8567534.4900000002"/>
    <n v="4340117.03"/>
    <n v="3403145.1"/>
    <n v="192473.92"/>
    <n v="631798.43999999994"/>
    <n v="609388.57999999996"/>
    <n v="19735.89"/>
    <n v="2673.97"/>
    <x v="0"/>
    <n v="2015"/>
    <s v="California"/>
    <s v="May"/>
    <n v="2"/>
    <s v="2015"/>
    <n v="7935736.0500000007"/>
  </r>
  <r>
    <x v="35"/>
    <n v="1.1499999999999999"/>
    <n v="4923565.04"/>
    <n v="2421009.67"/>
    <n v="1729486.77"/>
    <n v="196469.02"/>
    <n v="576599.57999999996"/>
    <n v="548252.41"/>
    <n v="26483.99"/>
    <n v="1863.18"/>
    <x v="0"/>
    <n v="2015"/>
    <s v="California"/>
    <s v="Apr"/>
    <n v="2"/>
    <s v="2015"/>
    <n v="4346965.46"/>
  </r>
  <r>
    <x v="36"/>
    <n v="1.05"/>
    <n v="5871080.8099999996"/>
    <n v="3024466.22"/>
    <n v="2070974.14"/>
    <n v="177354.82"/>
    <n v="598285.63"/>
    <n v="524767.96"/>
    <n v="71988.59"/>
    <n v="1529.08"/>
    <x v="0"/>
    <n v="2015"/>
    <s v="California"/>
    <s v="Apr"/>
    <n v="2"/>
    <s v="2015"/>
    <n v="5272795.1800000006"/>
  </r>
  <r>
    <x v="37"/>
    <n v="1.06"/>
    <n v="5636644.5099999998"/>
    <n v="2848184"/>
    <n v="1988818.23"/>
    <n v="185198.77"/>
    <n v="614443.51"/>
    <n v="532714.02"/>
    <n v="79865.3"/>
    <n v="1864.19"/>
    <x v="0"/>
    <n v="2015"/>
    <s v="California"/>
    <s v="Apr"/>
    <n v="2"/>
    <s v="2015"/>
    <n v="5022201"/>
  </r>
  <r>
    <x v="38"/>
    <n v="1.1200000000000001"/>
    <n v="5467155.5499999998"/>
    <n v="2754464.87"/>
    <n v="1886168.89"/>
    <n v="225396.85"/>
    <n v="601124.93999999994"/>
    <n v="539258.29"/>
    <n v="59212.09"/>
    <n v="2654.56"/>
    <x v="0"/>
    <n v="2015"/>
    <s v="California"/>
    <s v="Apr"/>
    <n v="2"/>
    <s v="2015"/>
    <n v="4866030.6099999994"/>
  </r>
  <r>
    <x v="39"/>
    <n v="1.1000000000000001"/>
    <n v="5341821.67"/>
    <n v="2609532.63"/>
    <n v="1869271.31"/>
    <n v="193577.55"/>
    <n v="669440.18000000005"/>
    <n v="605995.11"/>
    <n v="61958.73"/>
    <n v="1486.34"/>
    <x v="0"/>
    <n v="2015"/>
    <s v="California"/>
    <s v="Mar"/>
    <n v="1"/>
    <s v="2015"/>
    <n v="4672381.4899999993"/>
  </r>
  <r>
    <x v="40"/>
    <n v="1.06"/>
    <n v="5571812.7699999996"/>
    <n v="2348618.25"/>
    <n v="2314393.94"/>
    <n v="195791.46"/>
    <n v="713009.12"/>
    <n v="681403.86"/>
    <n v="30058.97"/>
    <n v="1546.29"/>
    <x v="0"/>
    <n v="2015"/>
    <s v="California"/>
    <s v="Mar"/>
    <n v="1"/>
    <s v="2015"/>
    <n v="4858803.6499999994"/>
  </r>
  <r>
    <x v="41"/>
    <n v="1.06"/>
    <n v="5557163.1100000003"/>
    <n v="2962520.41"/>
    <n v="1737353.95"/>
    <n v="194761.49"/>
    <n v="662527.26"/>
    <n v="632903.55000000005"/>
    <n v="27625.15"/>
    <n v="1998.56"/>
    <x v="0"/>
    <n v="2015"/>
    <s v="California"/>
    <s v="Mar"/>
    <n v="1"/>
    <s v="2015"/>
    <n v="4894635.8500000006"/>
  </r>
  <r>
    <x v="42"/>
    <n v="0.96"/>
    <n v="5990243.8899999997"/>
    <n v="3484274.6"/>
    <n v="1649936.05"/>
    <n v="184720.58"/>
    <n v="671312.66"/>
    <n v="642307"/>
    <n v="27241.05"/>
    <n v="1764.61"/>
    <x v="0"/>
    <n v="2015"/>
    <s v="California"/>
    <s v="Mar"/>
    <n v="1"/>
    <s v="2015"/>
    <n v="5318931.2300000004"/>
  </r>
  <r>
    <x v="43"/>
    <n v="0.84"/>
    <n v="6700134.25"/>
    <n v="3516551.29"/>
    <n v="2460932.41"/>
    <n v="170580.54"/>
    <n v="552070.01"/>
    <n v="515386.4"/>
    <n v="34845.51"/>
    <n v="1838.1"/>
    <x v="0"/>
    <n v="2015"/>
    <s v="California"/>
    <s v="Mar"/>
    <n v="1"/>
    <s v="2015"/>
    <n v="6148064.2400000002"/>
  </r>
  <r>
    <x v="44"/>
    <n v="0.96"/>
    <n v="5951871.3200000003"/>
    <n v="3210177.22"/>
    <n v="1933699.49"/>
    <n v="172675.88"/>
    <n v="635318.73"/>
    <n v="596184.9"/>
    <n v="36940.51"/>
    <n v="2193.3200000000002"/>
    <x v="0"/>
    <n v="2015"/>
    <s v="California"/>
    <s v="Feb"/>
    <n v="1"/>
    <s v="2015"/>
    <n v="5316552.59"/>
  </r>
  <r>
    <x v="45"/>
    <n v="0.96"/>
    <n v="5699944.9299999997"/>
    <n v="3315163.6"/>
    <n v="1620462.13"/>
    <n v="169907.54"/>
    <n v="594411.66"/>
    <n v="544990.68000000005"/>
    <n v="47017.93"/>
    <n v="2403.0500000000002"/>
    <x v="0"/>
    <n v="2015"/>
    <s v="California"/>
    <s v="Feb"/>
    <n v="1"/>
    <s v="2015"/>
    <n v="5105533.2700000005"/>
  </r>
  <r>
    <x v="46"/>
    <n v="0.91"/>
    <n v="5871224.5800000001"/>
    <n v="2908845.38"/>
    <n v="2200393.89"/>
    <n v="149458.93"/>
    <n v="612526.38"/>
    <n v="553682.71"/>
    <n v="56311.08"/>
    <n v="2532.59"/>
    <x v="0"/>
    <n v="2015"/>
    <s v="California"/>
    <s v="Feb"/>
    <n v="1"/>
    <s v="2015"/>
    <n v="5258698.1999999993"/>
  </r>
  <r>
    <x v="47"/>
    <n v="0.85"/>
    <n v="9032180.6699999999"/>
    <n v="4794142.1399999997"/>
    <n v="3460743.8"/>
    <n v="177145.49"/>
    <n v="600149.24"/>
    <n v="556205.19999999995"/>
    <n v="41203.199999999997"/>
    <n v="2740.84"/>
    <x v="0"/>
    <n v="2015"/>
    <s v="California"/>
    <s v="Feb"/>
    <n v="1"/>
    <s v="2015"/>
    <n v="8432031.4299999997"/>
  </r>
  <r>
    <x v="48"/>
    <n v="1.06"/>
    <n v="4929884.26"/>
    <n v="2380955.61"/>
    <n v="1827783.28"/>
    <n v="150535.5"/>
    <n v="570609.87"/>
    <n v="521004.15"/>
    <n v="46809.48"/>
    <n v="2796.24"/>
    <x v="0"/>
    <n v="2015"/>
    <s v="California"/>
    <s v="Jan"/>
    <n v="1"/>
    <s v="2015"/>
    <n v="4359274.3899999997"/>
  </r>
  <r>
    <x v="49"/>
    <n v="1.02"/>
    <n v="5570915.2599999998"/>
    <n v="2780859.66"/>
    <n v="2108450.36"/>
    <n v="121614.31"/>
    <n v="559990.93000000005"/>
    <n v="520299.26"/>
    <n v="36501.18"/>
    <n v="3190.49"/>
    <x v="0"/>
    <n v="2015"/>
    <s v="California"/>
    <s v="Jan"/>
    <n v="1"/>
    <s v="2015"/>
    <n v="5010924.3299999991"/>
  </r>
  <r>
    <x v="50"/>
    <n v="0.92"/>
    <n v="6024932.3399999999"/>
    <n v="2889591.29"/>
    <n v="2485720.1"/>
    <n v="103573.42"/>
    <n v="546047.53"/>
    <n v="510560.41"/>
    <n v="31874.03"/>
    <n v="3613.09"/>
    <x v="0"/>
    <n v="2015"/>
    <s v="California"/>
    <s v="Jan"/>
    <n v="1"/>
    <s v="2015"/>
    <n v="5478884.8100000005"/>
  </r>
  <r>
    <x v="51"/>
    <n v="0.93"/>
    <n v="5777334.9000000004"/>
    <n v="2843648.26"/>
    <n v="2267755.2599999998"/>
    <n v="137479.64000000001"/>
    <n v="528451.74"/>
    <n v="477193.38"/>
    <n v="47882.559999999998"/>
    <n v="3375.8"/>
    <x v="0"/>
    <n v="2015"/>
    <s v="California"/>
    <s v="Jan"/>
    <n v="1"/>
    <s v="2015"/>
    <n v="5248883.1599999992"/>
  </r>
  <r>
    <x v="0"/>
    <n v="0.96"/>
    <n v="156698.23999999999"/>
    <n v="33070.269999999997"/>
    <n v="62956.24"/>
    <n v="23041.69"/>
    <n v="37630.04"/>
    <n v="35130.42"/>
    <n v="2499.62"/>
    <n v="0"/>
    <x v="0"/>
    <n v="2015"/>
    <s v="Charlotte"/>
    <s v="Dec"/>
    <n v="4"/>
    <s v="2015"/>
    <n v="119068.2"/>
  </r>
  <r>
    <x v="1"/>
    <n v="0.98"/>
    <n v="139917.89000000001"/>
    <n v="29500.04"/>
    <n v="55520.58"/>
    <n v="19842.509999999998"/>
    <n v="35054.76"/>
    <n v="33273.25"/>
    <n v="1781.51"/>
    <n v="0"/>
    <x v="0"/>
    <n v="2015"/>
    <s v="Charlotte"/>
    <s v="Dec"/>
    <n v="4"/>
    <s v="2015"/>
    <n v="104863.12999999999"/>
  </r>
  <r>
    <x v="2"/>
    <n v="0.95"/>
    <n v="157146.19"/>
    <n v="31727.46"/>
    <n v="62544.19"/>
    <n v="23842.95"/>
    <n v="39031.589999999997"/>
    <n v="35793.08"/>
    <n v="3238.51"/>
    <n v="0"/>
    <x v="0"/>
    <n v="2015"/>
    <s v="Charlotte"/>
    <s v="Dec"/>
    <n v="4"/>
    <s v="2015"/>
    <n v="118114.59999999999"/>
  </r>
  <r>
    <x v="3"/>
    <n v="0.99"/>
    <n v="156114.07999999999"/>
    <n v="34117.360000000001"/>
    <n v="63074.74"/>
    <n v="28482.720000000001"/>
    <n v="30439.26"/>
    <n v="28181.919999999998"/>
    <n v="2257.34"/>
    <n v="0"/>
    <x v="0"/>
    <n v="2015"/>
    <s v="Charlotte"/>
    <s v="Dec"/>
    <n v="4"/>
    <s v="2015"/>
    <n v="125674.82"/>
  </r>
  <r>
    <x v="4"/>
    <n v="0.95"/>
    <n v="138858.85999999999"/>
    <n v="31911.11"/>
    <n v="53470.54"/>
    <n v="22685.8"/>
    <n v="30791.41"/>
    <n v="27376.3"/>
    <n v="3415.11"/>
    <n v="0"/>
    <x v="0"/>
    <n v="2015"/>
    <s v="Charlotte"/>
    <s v="Nov"/>
    <n v="4"/>
    <s v="2015"/>
    <n v="108067.45"/>
  </r>
  <r>
    <x v="5"/>
    <n v="1"/>
    <n v="133618.32999999999"/>
    <n v="30028.69"/>
    <n v="53644.97"/>
    <n v="24221.58"/>
    <n v="25723.09"/>
    <n v="22228.47"/>
    <n v="3494.62"/>
    <n v="0"/>
    <x v="0"/>
    <n v="2015"/>
    <s v="Charlotte"/>
    <s v="Nov"/>
    <n v="4"/>
    <s v="2015"/>
    <n v="107895.24"/>
  </r>
  <r>
    <x v="6"/>
    <n v="1.01"/>
    <n v="169281.16"/>
    <n v="28543.88"/>
    <n v="80244.55"/>
    <n v="36860.51"/>
    <n v="23632.22"/>
    <n v="21132.1"/>
    <n v="2500.12"/>
    <n v="0"/>
    <x v="0"/>
    <n v="2015"/>
    <s v="Charlotte"/>
    <s v="Nov"/>
    <n v="4"/>
    <s v="2015"/>
    <n v="145648.94"/>
  </r>
  <r>
    <x v="7"/>
    <n v="1.03"/>
    <n v="164322.04"/>
    <n v="30860.74"/>
    <n v="54456.01"/>
    <n v="49282.25"/>
    <n v="29723.040000000001"/>
    <n v="28076.04"/>
    <n v="1647"/>
    <n v="0"/>
    <x v="0"/>
    <n v="2015"/>
    <s v="Charlotte"/>
    <s v="Nov"/>
    <n v="4"/>
    <s v="2015"/>
    <n v="134599"/>
  </r>
  <r>
    <x v="8"/>
    <n v="1.1100000000000001"/>
    <n v="171793.87"/>
    <n v="33371.599999999999"/>
    <n v="47079.68"/>
    <n v="53968.86"/>
    <n v="37373.730000000003"/>
    <n v="32848.04"/>
    <n v="4525.6899999999996"/>
    <n v="0"/>
    <x v="0"/>
    <n v="2015"/>
    <s v="Charlotte"/>
    <s v="Nov"/>
    <n v="4"/>
    <s v="2015"/>
    <n v="134420.14000000001"/>
  </r>
  <r>
    <x v="9"/>
    <n v="1.27"/>
    <n v="140920.60999999999"/>
    <n v="23093.86"/>
    <n v="38356.83"/>
    <n v="44882.51"/>
    <n v="34587.410000000003"/>
    <n v="30219.23"/>
    <n v="4368.18"/>
    <n v="0"/>
    <x v="0"/>
    <n v="2015"/>
    <s v="Charlotte"/>
    <s v="Oct"/>
    <n v="4"/>
    <s v="2015"/>
    <n v="106333.20000000001"/>
  </r>
  <r>
    <x v="10"/>
    <n v="1.26"/>
    <n v="156565.98000000001"/>
    <n v="22805.02"/>
    <n v="54518.85"/>
    <n v="44707.32"/>
    <n v="34534.79"/>
    <n v="31176.68"/>
    <n v="3358.11"/>
    <n v="0"/>
    <x v="0"/>
    <n v="2015"/>
    <s v="Charlotte"/>
    <s v="Oct"/>
    <n v="4"/>
    <s v="2015"/>
    <n v="122031.19"/>
  </r>
  <r>
    <x v="11"/>
    <n v="1.1399999999999999"/>
    <n v="167396.56"/>
    <n v="22941.59"/>
    <n v="45669.33"/>
    <n v="58989.81"/>
    <n v="39795.83"/>
    <n v="33103.01"/>
    <n v="6692.82"/>
    <n v="0"/>
    <x v="0"/>
    <n v="2015"/>
    <s v="Charlotte"/>
    <s v="Oct"/>
    <n v="4"/>
    <s v="2015"/>
    <n v="127600.73"/>
  </r>
  <r>
    <x v="12"/>
    <n v="1.22"/>
    <n v="146737.74"/>
    <n v="23648.94"/>
    <n v="44671.1"/>
    <n v="40366.93"/>
    <n v="38050.769999999997"/>
    <n v="30388.81"/>
    <n v="7661.96"/>
    <n v="0"/>
    <x v="0"/>
    <n v="2015"/>
    <s v="Charlotte"/>
    <s v="Oct"/>
    <n v="4"/>
    <s v="2015"/>
    <n v="108686.97"/>
  </r>
  <r>
    <x v="13"/>
    <n v="1.0900000000000001"/>
    <n v="168780.22"/>
    <n v="24397.919999999998"/>
    <n v="54210.03"/>
    <n v="58551.64"/>
    <n v="31620.63"/>
    <n v="27053.27"/>
    <n v="4567.3599999999997"/>
    <n v="0"/>
    <x v="0"/>
    <n v="2015"/>
    <s v="Charlotte"/>
    <s v="Sep"/>
    <n v="3"/>
    <s v="2015"/>
    <n v="137159.59"/>
  </r>
  <r>
    <x v="14"/>
    <n v="1.2"/>
    <n v="161443.98000000001"/>
    <n v="25922.66"/>
    <n v="46906.06"/>
    <n v="41261.83"/>
    <n v="47353.43"/>
    <n v="38940.449999999997"/>
    <n v="8412.98"/>
    <n v="0"/>
    <x v="0"/>
    <n v="2015"/>
    <s v="Charlotte"/>
    <s v="Sep"/>
    <n v="3"/>
    <s v="2015"/>
    <n v="114090.55"/>
  </r>
  <r>
    <x v="15"/>
    <n v="1.19"/>
    <n v="171077.53"/>
    <n v="30122.92"/>
    <n v="41616.870000000003"/>
    <n v="36469.43"/>
    <n v="62868.31"/>
    <n v="56910.239999999998"/>
    <n v="5958.07"/>
    <n v="0"/>
    <x v="0"/>
    <n v="2015"/>
    <s v="Charlotte"/>
    <s v="Sep"/>
    <n v="3"/>
    <s v="2015"/>
    <n v="108209.22"/>
  </r>
  <r>
    <x v="16"/>
    <n v="1.01"/>
    <n v="227728.43"/>
    <n v="35126.74"/>
    <n v="62187.49"/>
    <n v="64372.34"/>
    <n v="66041.86"/>
    <n v="59197.7"/>
    <n v="6844.16"/>
    <n v="0"/>
    <x v="0"/>
    <n v="2015"/>
    <s v="Charlotte"/>
    <s v="Sep"/>
    <n v="3"/>
    <s v="2015"/>
    <n v="161686.57"/>
  </r>
  <r>
    <x v="17"/>
    <n v="1.2"/>
    <n v="179026.88"/>
    <n v="33511.97"/>
    <n v="41700.97"/>
    <n v="38130.29"/>
    <n v="65683.649999999994"/>
    <n v="63371.06"/>
    <n v="2312.59"/>
    <n v="0"/>
    <x v="0"/>
    <n v="2015"/>
    <s v="Charlotte"/>
    <s v="Aug"/>
    <n v="3"/>
    <s v="2015"/>
    <n v="113343.23000000001"/>
  </r>
  <r>
    <x v="18"/>
    <n v="1.1499999999999999"/>
    <n v="203298.37"/>
    <n v="32280.63"/>
    <n v="50475.57"/>
    <n v="41677.599999999999"/>
    <n v="78864.570000000007"/>
    <n v="76846.13"/>
    <n v="2018.44"/>
    <n v="0"/>
    <x v="0"/>
    <n v="2015"/>
    <s v="Charlotte"/>
    <s v="Aug"/>
    <n v="3"/>
    <s v="2015"/>
    <n v="124433.79999999999"/>
  </r>
  <r>
    <x v="19"/>
    <n v="1.24"/>
    <n v="178525.52"/>
    <n v="32128.6"/>
    <n v="42068.1"/>
    <n v="41343.26"/>
    <n v="62985.56"/>
    <n v="60769.22"/>
    <n v="2216.34"/>
    <n v="0"/>
    <x v="0"/>
    <n v="2015"/>
    <s v="Charlotte"/>
    <s v="Aug"/>
    <n v="3"/>
    <s v="2015"/>
    <n v="115539.95999999999"/>
  </r>
  <r>
    <x v="20"/>
    <n v="1.21"/>
    <n v="173059.32"/>
    <n v="29915.8"/>
    <n v="43782.95"/>
    <n v="37614.300000000003"/>
    <n v="61746.27"/>
    <n v="57783.199999999997"/>
    <n v="3963.07"/>
    <n v="0"/>
    <x v="0"/>
    <n v="2015"/>
    <s v="Charlotte"/>
    <s v="Aug"/>
    <n v="3"/>
    <s v="2015"/>
    <n v="111313.05"/>
  </r>
  <r>
    <x v="21"/>
    <n v="1.24"/>
    <n v="179321.9"/>
    <n v="30200.32"/>
    <n v="48686.77"/>
    <n v="39734.9"/>
    <n v="60699.91"/>
    <n v="58627.67"/>
    <n v="2072.2399999999998"/>
    <n v="0"/>
    <x v="0"/>
    <n v="2015"/>
    <s v="Charlotte"/>
    <s v="Aug"/>
    <n v="3"/>
    <s v="2015"/>
    <n v="118621.98999999999"/>
  </r>
  <r>
    <x v="22"/>
    <n v="1.23"/>
    <n v="173896.82"/>
    <n v="30901.1"/>
    <n v="39607.94"/>
    <n v="39260.71"/>
    <n v="64127.07"/>
    <n v="62053.65"/>
    <n v="2073.42"/>
    <n v="0"/>
    <x v="0"/>
    <n v="2015"/>
    <s v="Charlotte"/>
    <s v="Jul"/>
    <n v="3"/>
    <s v="2015"/>
    <n v="109769.75"/>
  </r>
  <r>
    <x v="23"/>
    <n v="1.19"/>
    <n v="187575.03"/>
    <n v="33382.11"/>
    <n v="49072.160000000003"/>
    <n v="39515.29"/>
    <n v="65605.47"/>
    <n v="62470.83"/>
    <n v="3134.64"/>
    <n v="0"/>
    <x v="0"/>
    <n v="2015"/>
    <s v="Charlotte"/>
    <s v="Jul"/>
    <n v="3"/>
    <s v="2015"/>
    <n v="121969.56"/>
  </r>
  <r>
    <x v="24"/>
    <n v="1.18"/>
    <n v="182856.82"/>
    <n v="23580.7"/>
    <n v="56317.45"/>
    <n v="35107.11"/>
    <n v="67851.56"/>
    <n v="65681.23"/>
    <n v="2170.33"/>
    <n v="0"/>
    <x v="0"/>
    <n v="2015"/>
    <s v="Charlotte"/>
    <s v="Jul"/>
    <n v="3"/>
    <s v="2015"/>
    <n v="115005.26"/>
  </r>
  <r>
    <x v="25"/>
    <n v="1.18"/>
    <n v="216118.9"/>
    <n v="30803.29"/>
    <n v="73470.289999999994"/>
    <n v="40602.17"/>
    <n v="71243.149999999994"/>
    <n v="67865.259999999995"/>
    <n v="3377.89"/>
    <n v="0"/>
    <x v="0"/>
    <n v="2015"/>
    <s v="Charlotte"/>
    <s v="Jul"/>
    <n v="3"/>
    <s v="2015"/>
    <n v="144875.75"/>
  </r>
  <r>
    <x v="26"/>
    <n v="1.17"/>
    <n v="193654.01"/>
    <n v="23693.74"/>
    <n v="58162.31"/>
    <n v="42044.35"/>
    <n v="69753.61"/>
    <n v="67989.08"/>
    <n v="1764.53"/>
    <n v="0"/>
    <x v="0"/>
    <n v="2015"/>
    <s v="Charlotte"/>
    <s v="Jun"/>
    <n v="2"/>
    <s v="2015"/>
    <n v="123900.4"/>
  </r>
  <r>
    <x v="27"/>
    <n v="1.17"/>
    <n v="201173.1"/>
    <n v="30951.17"/>
    <n v="58913.49"/>
    <n v="38260.1"/>
    <n v="73048.34"/>
    <n v="69426"/>
    <n v="3622.34"/>
    <n v="0"/>
    <x v="0"/>
    <n v="2015"/>
    <s v="Charlotte"/>
    <s v="Jun"/>
    <n v="2"/>
    <s v="2015"/>
    <n v="128124.76000000001"/>
  </r>
  <r>
    <x v="28"/>
    <n v="1.1499999999999999"/>
    <n v="207093.88"/>
    <n v="31247.67"/>
    <n v="64828.77"/>
    <n v="41193.22"/>
    <n v="69824.22"/>
    <n v="67842.39"/>
    <n v="1981.83"/>
    <n v="0"/>
    <x v="0"/>
    <n v="2015"/>
    <s v="Charlotte"/>
    <s v="Jun"/>
    <n v="2"/>
    <s v="2015"/>
    <n v="137269.66"/>
  </r>
  <r>
    <x v="29"/>
    <n v="1.1499999999999999"/>
    <n v="199980.3"/>
    <n v="43524.21"/>
    <n v="45226.73"/>
    <n v="38578.800000000003"/>
    <n v="72650.559999999998"/>
    <n v="69123.570000000007"/>
    <n v="3526.99"/>
    <n v="0"/>
    <x v="0"/>
    <n v="2015"/>
    <s v="Charlotte"/>
    <s v="Jun"/>
    <n v="2"/>
    <s v="2015"/>
    <n v="127329.74"/>
  </r>
  <r>
    <x v="30"/>
    <n v="1.19"/>
    <n v="194630.86"/>
    <n v="45688.14"/>
    <n v="43259.91"/>
    <n v="44529.73"/>
    <n v="61153.08"/>
    <n v="58990.8"/>
    <n v="2162.2800000000002"/>
    <n v="0"/>
    <x v="0"/>
    <n v="2015"/>
    <s v="Charlotte"/>
    <s v="May"/>
    <n v="2"/>
    <s v="2015"/>
    <n v="133477.78"/>
  </r>
  <r>
    <x v="31"/>
    <n v="1.2"/>
    <n v="212527.72"/>
    <n v="43628.72"/>
    <n v="59207.62"/>
    <n v="46014.43"/>
    <n v="63676.95"/>
    <n v="59663.25"/>
    <n v="4013.7"/>
    <n v="0"/>
    <x v="0"/>
    <n v="2015"/>
    <s v="Charlotte"/>
    <s v="May"/>
    <n v="2"/>
    <s v="2015"/>
    <n v="148850.76999999999"/>
  </r>
  <r>
    <x v="32"/>
    <n v="1.21"/>
    <n v="190799.99"/>
    <n v="44340.34"/>
    <n v="46424.29"/>
    <n v="40248.519999999997"/>
    <n v="59786.84"/>
    <n v="57583.99"/>
    <n v="2202.85"/>
    <n v="0"/>
    <x v="0"/>
    <n v="2015"/>
    <s v="Charlotte"/>
    <s v="May"/>
    <n v="2"/>
    <s v="2015"/>
    <n v="131013.15"/>
  </r>
  <r>
    <x v="33"/>
    <n v="1.19"/>
    <n v="192767.09"/>
    <n v="47626.37"/>
    <n v="42863.8"/>
    <n v="38370.269999999997"/>
    <n v="63906.65"/>
    <n v="61759.57"/>
    <n v="2147.08"/>
    <n v="0"/>
    <x v="0"/>
    <n v="2015"/>
    <s v="Charlotte"/>
    <s v="May"/>
    <n v="2"/>
    <s v="2015"/>
    <n v="128860.44"/>
  </r>
  <r>
    <x v="34"/>
    <n v="1"/>
    <n v="261492.2"/>
    <n v="50203.31"/>
    <n v="69446.61"/>
    <n v="77627.490000000005"/>
    <n v="64214.79"/>
    <n v="58626.28"/>
    <n v="5588.51"/>
    <n v="0"/>
    <x v="0"/>
    <n v="2015"/>
    <s v="Charlotte"/>
    <s v="May"/>
    <n v="2"/>
    <s v="2015"/>
    <n v="197277.41"/>
  </r>
  <r>
    <x v="35"/>
    <n v="1.2"/>
    <n v="182141.55"/>
    <n v="39481.129999999997"/>
    <n v="44796.9"/>
    <n v="37961.14"/>
    <n v="59902.38"/>
    <n v="58701.2"/>
    <n v="1201.18"/>
    <n v="0"/>
    <x v="0"/>
    <n v="2015"/>
    <s v="Charlotte"/>
    <s v="Apr"/>
    <n v="2"/>
    <s v="2015"/>
    <n v="122239.17"/>
  </r>
  <r>
    <x v="36"/>
    <n v="1.18"/>
    <n v="180944.22"/>
    <n v="38330.46"/>
    <n v="41954.32"/>
    <n v="36041.120000000003"/>
    <n v="64618.32"/>
    <n v="63182.05"/>
    <n v="1436.27"/>
    <n v="0"/>
    <x v="0"/>
    <n v="2015"/>
    <s v="Charlotte"/>
    <s v="Apr"/>
    <n v="2"/>
    <s v="2015"/>
    <n v="116325.9"/>
  </r>
  <r>
    <x v="37"/>
    <n v="1.17"/>
    <n v="204005.24"/>
    <n v="48793.38"/>
    <n v="50390.01"/>
    <n v="39638.339999999997"/>
    <n v="65183.51"/>
    <n v="61787.29"/>
    <n v="3396.22"/>
    <n v="0"/>
    <x v="0"/>
    <n v="2015"/>
    <s v="Charlotte"/>
    <s v="Apr"/>
    <n v="2"/>
    <s v="2015"/>
    <n v="138821.72999999998"/>
  </r>
  <r>
    <x v="38"/>
    <n v="1.19"/>
    <n v="177919.28"/>
    <n v="43112.4"/>
    <n v="40448.49"/>
    <n v="36210.120000000003"/>
    <n v="58148.27"/>
    <n v="56450.559999999998"/>
    <n v="1599.1"/>
    <n v="98.61"/>
    <x v="0"/>
    <n v="2015"/>
    <s v="Charlotte"/>
    <s v="Apr"/>
    <n v="2"/>
    <s v="2015"/>
    <n v="119771.01000000001"/>
  </r>
  <r>
    <x v="39"/>
    <n v="1.23"/>
    <n v="178788.49"/>
    <n v="34498.06"/>
    <n v="50741.07"/>
    <n v="40688.42"/>
    <n v="52860.94"/>
    <n v="51856.01"/>
    <n v="1004.93"/>
    <n v="0"/>
    <x v="0"/>
    <n v="2015"/>
    <s v="Charlotte"/>
    <s v="Mar"/>
    <n v="1"/>
    <s v="2015"/>
    <n v="125927.55"/>
  </r>
  <r>
    <x v="40"/>
    <n v="1.19"/>
    <n v="182876.15"/>
    <n v="41638.46"/>
    <n v="44726.81"/>
    <n v="37099.230000000003"/>
    <n v="59411.65"/>
    <n v="56443.98"/>
    <n v="2967.67"/>
    <n v="0"/>
    <x v="0"/>
    <n v="2015"/>
    <s v="Charlotte"/>
    <s v="Mar"/>
    <n v="1"/>
    <s v="2015"/>
    <n v="123464.5"/>
  </r>
  <r>
    <x v="41"/>
    <n v="1.19"/>
    <n v="183944.05"/>
    <n v="39138.410000000003"/>
    <n v="48595.62"/>
    <n v="43739.93"/>
    <n v="52470.09"/>
    <n v="51028.01"/>
    <n v="1442.08"/>
    <n v="0"/>
    <x v="0"/>
    <n v="2015"/>
    <s v="Charlotte"/>
    <s v="Mar"/>
    <n v="1"/>
    <s v="2015"/>
    <n v="131473.96"/>
  </r>
  <r>
    <x v="42"/>
    <n v="1.25"/>
    <n v="159386.69"/>
    <n v="29980.15"/>
    <n v="39244.639999999999"/>
    <n v="36249.61"/>
    <n v="53912.29"/>
    <n v="52537.96"/>
    <n v="1374.33"/>
    <n v="0"/>
    <x v="0"/>
    <n v="2015"/>
    <s v="Charlotte"/>
    <s v="Mar"/>
    <n v="1"/>
    <s v="2015"/>
    <n v="105474.40000000001"/>
  </r>
  <r>
    <x v="43"/>
    <n v="1.18"/>
    <n v="176146.34"/>
    <n v="45465.24"/>
    <n v="40006.65"/>
    <n v="34948.86"/>
    <n v="55725.59"/>
    <n v="52873.84"/>
    <n v="2851.75"/>
    <n v="0"/>
    <x v="0"/>
    <n v="2015"/>
    <s v="Charlotte"/>
    <s v="Mar"/>
    <n v="1"/>
    <s v="2015"/>
    <n v="120420.75"/>
  </r>
  <r>
    <x v="44"/>
    <n v="1.08"/>
    <n v="201741.43"/>
    <n v="44679.57"/>
    <n v="48498.63"/>
    <n v="61590.31"/>
    <n v="46972.92"/>
    <n v="44919.71"/>
    <n v="2053.21"/>
    <n v="0"/>
    <x v="0"/>
    <n v="2015"/>
    <s v="Charlotte"/>
    <s v="Feb"/>
    <n v="1"/>
    <s v="2015"/>
    <n v="154768.51"/>
  </r>
  <r>
    <x v="45"/>
    <n v="1.22"/>
    <n v="156798.51"/>
    <n v="28227.83"/>
    <n v="38591.730000000003"/>
    <n v="40430.51"/>
    <n v="49548.44"/>
    <n v="40419.97"/>
    <n v="9128.4699999999993"/>
    <n v="0"/>
    <x v="0"/>
    <n v="2015"/>
    <s v="Charlotte"/>
    <s v="Feb"/>
    <n v="1"/>
    <s v="2015"/>
    <n v="107250.07"/>
  </r>
  <r>
    <x v="46"/>
    <n v="1.17"/>
    <n v="150139.38"/>
    <n v="31509.41"/>
    <n v="35566.910000000003"/>
    <n v="31778.73"/>
    <n v="51284.33"/>
    <n v="41921.300000000003"/>
    <n v="9363.0300000000007"/>
    <n v="0"/>
    <x v="0"/>
    <n v="2015"/>
    <s v="Charlotte"/>
    <s v="Feb"/>
    <n v="1"/>
    <s v="2015"/>
    <n v="98855.05"/>
  </r>
  <r>
    <x v="47"/>
    <n v="0.98"/>
    <n v="254009.7"/>
    <n v="52915.5"/>
    <n v="71209.89"/>
    <n v="80813.88"/>
    <n v="49070.43"/>
    <n v="33450.14"/>
    <n v="15620.29"/>
    <n v="0"/>
    <x v="0"/>
    <n v="2015"/>
    <s v="Charlotte"/>
    <s v="Feb"/>
    <n v="1"/>
    <s v="2015"/>
    <n v="204939.27000000002"/>
  </r>
  <r>
    <x v="48"/>
    <n v="1.18"/>
    <n v="167270.13"/>
    <n v="37383.370000000003"/>
    <n v="44000.75"/>
    <n v="31576.2"/>
    <n v="54309.81"/>
    <n v="41623.4"/>
    <n v="12686.41"/>
    <n v="0"/>
    <x v="0"/>
    <n v="2015"/>
    <s v="Charlotte"/>
    <s v="Jan"/>
    <n v="1"/>
    <s v="2015"/>
    <n v="112960.31999999999"/>
  </r>
  <r>
    <x v="49"/>
    <n v="1.25"/>
    <n v="152671.15"/>
    <n v="26462.87"/>
    <n v="40475.81"/>
    <n v="38677.39"/>
    <n v="47055.08"/>
    <n v="33996.730000000003"/>
    <n v="13058.35"/>
    <n v="0"/>
    <x v="0"/>
    <n v="2015"/>
    <s v="Charlotte"/>
    <s v="Jan"/>
    <n v="1"/>
    <s v="2015"/>
    <n v="105616.06999999999"/>
  </r>
  <r>
    <x v="50"/>
    <n v="1.26"/>
    <n v="159942.68"/>
    <n v="31586.35"/>
    <n v="38118.769999999997"/>
    <n v="40801.769999999997"/>
    <n v="49435.79"/>
    <n v="38822.26"/>
    <n v="10613.53"/>
    <n v="0"/>
    <x v="0"/>
    <n v="2015"/>
    <s v="Charlotte"/>
    <s v="Jan"/>
    <n v="1"/>
    <s v="2015"/>
    <n v="110506.88999999998"/>
  </r>
  <r>
    <x v="51"/>
    <n v="1.19"/>
    <n v="166006.29"/>
    <n v="29419.03"/>
    <n v="47220.75"/>
    <n v="38568.949999999997"/>
    <n v="50797.56"/>
    <n v="44329.03"/>
    <n v="6468.53"/>
    <n v="0"/>
    <x v="0"/>
    <n v="2015"/>
    <s v="Charlotte"/>
    <s v="Jan"/>
    <n v="1"/>
    <s v="2015"/>
    <n v="115208.73"/>
  </r>
  <r>
    <x v="0"/>
    <n v="0.93"/>
    <n v="661137.13"/>
    <n v="42799"/>
    <n v="445218.79"/>
    <n v="78378.25"/>
    <n v="94741.09"/>
    <n v="83066.75"/>
    <n v="1617.67"/>
    <n v="10056.67"/>
    <x v="0"/>
    <n v="2015"/>
    <s v="Chicago"/>
    <s v="Dec"/>
    <n v="4"/>
    <s v="2015"/>
    <n v="566396.04"/>
  </r>
  <r>
    <x v="1"/>
    <n v="0.91"/>
    <n v="690669.34"/>
    <n v="35724.99"/>
    <n v="464574.15"/>
    <n v="96306.3"/>
    <n v="94063.9"/>
    <n v="76241.25"/>
    <n v="9592.65"/>
    <n v="8230"/>
    <x v="0"/>
    <n v="2015"/>
    <s v="Chicago"/>
    <s v="Dec"/>
    <n v="4"/>
    <s v="2015"/>
    <n v="596605.44000000006"/>
  </r>
  <r>
    <x v="2"/>
    <n v="1.07"/>
    <n v="668601.5"/>
    <n v="40380.089999999997"/>
    <n v="451470.42"/>
    <n v="94162.53"/>
    <n v="82588.460000000006"/>
    <n v="76829.42"/>
    <n v="5693.75"/>
    <n v="65.290000000000006"/>
    <x v="0"/>
    <n v="2015"/>
    <s v="Chicago"/>
    <s v="Dec"/>
    <n v="4"/>
    <s v="2015"/>
    <n v="586013.04"/>
  </r>
  <r>
    <x v="3"/>
    <n v="1.1399999999999999"/>
    <n v="664020.49"/>
    <n v="53173.18"/>
    <n v="455048.11"/>
    <n v="92888.37"/>
    <n v="62910.83"/>
    <n v="62473.120000000003"/>
    <n v="420.95"/>
    <n v="16.760000000000002"/>
    <x v="0"/>
    <n v="2015"/>
    <s v="Chicago"/>
    <s v="Dec"/>
    <n v="4"/>
    <s v="2015"/>
    <n v="601109.65999999992"/>
  </r>
  <r>
    <x v="4"/>
    <n v="1.1100000000000001"/>
    <n v="602481.22"/>
    <n v="42851.47"/>
    <n v="422479.32"/>
    <n v="74988.97"/>
    <n v="62161.46"/>
    <n v="61862.57"/>
    <n v="298.89"/>
    <n v="0"/>
    <x v="0"/>
    <n v="2015"/>
    <s v="Chicago"/>
    <s v="Nov"/>
    <n v="4"/>
    <s v="2015"/>
    <n v="540319.76"/>
  </r>
  <r>
    <x v="5"/>
    <n v="0.94"/>
    <n v="751897.89"/>
    <n v="34868.5"/>
    <n v="553545.31000000006"/>
    <n v="89732.33"/>
    <n v="73751.75"/>
    <n v="73457.31"/>
    <n v="294.44"/>
    <n v="0"/>
    <x v="0"/>
    <n v="2015"/>
    <s v="Chicago"/>
    <s v="Nov"/>
    <n v="4"/>
    <s v="2015"/>
    <n v="678146.14"/>
  </r>
  <r>
    <x v="6"/>
    <n v="1.17"/>
    <n v="641881.96"/>
    <n v="31286.11"/>
    <n v="441753.59999999998"/>
    <n v="93857.48"/>
    <n v="74984.77"/>
    <n v="74723.66"/>
    <n v="261.11"/>
    <n v="0"/>
    <x v="0"/>
    <n v="2015"/>
    <s v="Chicago"/>
    <s v="Nov"/>
    <n v="4"/>
    <s v="2015"/>
    <n v="566897.18999999994"/>
  </r>
  <r>
    <x v="7"/>
    <n v="1.01"/>
    <n v="711146.61"/>
    <n v="44528.42"/>
    <n v="498562.41"/>
    <n v="101889.32"/>
    <n v="66166.460000000006"/>
    <n v="65842.080000000002"/>
    <n v="324.38"/>
    <n v="0"/>
    <x v="0"/>
    <n v="2015"/>
    <s v="Chicago"/>
    <s v="Nov"/>
    <n v="4"/>
    <s v="2015"/>
    <n v="644980.14999999991"/>
  </r>
  <r>
    <x v="8"/>
    <n v="1"/>
    <n v="807041.46"/>
    <n v="69420.039999999994"/>
    <n v="562214.56000000006"/>
    <n v="106536.92"/>
    <n v="68869.94"/>
    <n v="68447.929999999993"/>
    <n v="422.01"/>
    <n v="0"/>
    <x v="0"/>
    <n v="2015"/>
    <s v="Chicago"/>
    <s v="Nov"/>
    <n v="4"/>
    <s v="2015"/>
    <n v="738171.52000000014"/>
  </r>
  <r>
    <x v="9"/>
    <n v="1.1200000000000001"/>
    <n v="687650.27"/>
    <n v="59161.08"/>
    <n v="454352.6"/>
    <n v="108012.41"/>
    <n v="66124.179999999993"/>
    <n v="65795.240000000005"/>
    <n v="323.33"/>
    <n v="5.61"/>
    <x v="0"/>
    <n v="2015"/>
    <s v="Chicago"/>
    <s v="Oct"/>
    <n v="4"/>
    <s v="2015"/>
    <n v="621526.09"/>
  </r>
  <r>
    <x v="10"/>
    <n v="1.1499999999999999"/>
    <n v="690302.58"/>
    <n v="25883.13"/>
    <n v="482992.35"/>
    <n v="118311.09"/>
    <n v="63116.01"/>
    <n v="62076.66"/>
    <n v="285.56"/>
    <n v="753.79"/>
    <x v="0"/>
    <n v="2015"/>
    <s v="Chicago"/>
    <s v="Oct"/>
    <n v="4"/>
    <s v="2015"/>
    <n v="627186.56999999995"/>
  </r>
  <r>
    <x v="11"/>
    <n v="1.08"/>
    <n v="708914.17"/>
    <n v="16455.46"/>
    <n v="503813.92"/>
    <n v="119996.31"/>
    <n v="68648.479999999996"/>
    <n v="65144.93"/>
    <n v="528.99"/>
    <n v="2974.56"/>
    <x v="0"/>
    <n v="2015"/>
    <s v="Chicago"/>
    <s v="Oct"/>
    <n v="4"/>
    <s v="2015"/>
    <n v="640265.68999999994"/>
  </r>
  <r>
    <x v="12"/>
    <n v="1.18"/>
    <n v="675172.63"/>
    <n v="14268.84"/>
    <n v="485262.12"/>
    <n v="105711.4"/>
    <n v="69930.27"/>
    <n v="66015.289999999994"/>
    <n v="2240.14"/>
    <n v="1674.84"/>
    <x v="0"/>
    <n v="2015"/>
    <s v="Chicago"/>
    <s v="Oct"/>
    <n v="4"/>
    <s v="2015"/>
    <n v="605242.36"/>
  </r>
  <r>
    <x v="13"/>
    <n v="1.1499999999999999"/>
    <n v="720501.55"/>
    <n v="16483.95"/>
    <n v="532028.74"/>
    <n v="101193.84"/>
    <n v="70795.02"/>
    <n v="63370.36"/>
    <n v="2923.19"/>
    <n v="4501.47"/>
    <x v="0"/>
    <n v="2015"/>
    <s v="Chicago"/>
    <s v="Sep"/>
    <n v="3"/>
    <s v="2015"/>
    <n v="649706.52999999991"/>
  </r>
  <r>
    <x v="14"/>
    <n v="1.19"/>
    <n v="729117.42"/>
    <n v="16477.560000000001"/>
    <n v="534644.44999999995"/>
    <n v="103103.75"/>
    <n v="74891.66"/>
    <n v="71195.89"/>
    <n v="3316.58"/>
    <n v="379.19"/>
    <x v="0"/>
    <n v="2015"/>
    <s v="Chicago"/>
    <s v="Sep"/>
    <n v="3"/>
    <s v="2015"/>
    <n v="654225.76"/>
  </r>
  <r>
    <x v="15"/>
    <n v="1.19"/>
    <n v="775671.49"/>
    <n v="17172.259999999998"/>
    <n v="546965.49"/>
    <n v="128619.66"/>
    <n v="82914.080000000002"/>
    <n v="78368.45"/>
    <n v="3809.54"/>
    <n v="736.09"/>
    <x v="0"/>
    <n v="2015"/>
    <s v="Chicago"/>
    <s v="Sep"/>
    <n v="3"/>
    <s v="2015"/>
    <n v="692757.41"/>
  </r>
  <r>
    <x v="16"/>
    <n v="1.1100000000000001"/>
    <n v="808677.78"/>
    <n v="17595.54"/>
    <n v="581941.46"/>
    <n v="122938.43"/>
    <n v="86202.35"/>
    <n v="82905.34"/>
    <n v="3289.62"/>
    <n v="7.39"/>
    <x v="0"/>
    <n v="2015"/>
    <s v="Chicago"/>
    <s v="Sep"/>
    <n v="3"/>
    <s v="2015"/>
    <n v="722475.42999999993"/>
  </r>
  <r>
    <x v="17"/>
    <n v="1.1200000000000001"/>
    <n v="773773.53"/>
    <n v="17363.14"/>
    <n v="570147.23"/>
    <n v="112344.22"/>
    <n v="73918.94"/>
    <n v="71627.03"/>
    <n v="2205.3200000000002"/>
    <n v="86.59"/>
    <x v="0"/>
    <n v="2015"/>
    <s v="Chicago"/>
    <s v="Aug"/>
    <n v="3"/>
    <s v="2015"/>
    <n v="699854.59"/>
  </r>
  <r>
    <x v="18"/>
    <n v="1.2"/>
    <n v="751850.01"/>
    <n v="17595.95"/>
    <n v="550359.51"/>
    <n v="103622.38"/>
    <n v="80272.17"/>
    <n v="77073.509999999995"/>
    <n v="2759.79"/>
    <n v="438.87"/>
    <x v="0"/>
    <n v="2015"/>
    <s v="Chicago"/>
    <s v="Aug"/>
    <n v="3"/>
    <s v="2015"/>
    <n v="671577.84"/>
  </r>
  <r>
    <x v="19"/>
    <n v="1.1599999999999999"/>
    <n v="817690.89"/>
    <n v="19193.939999999999"/>
    <n v="609692.44999999995"/>
    <n v="104997.44"/>
    <n v="83807.06"/>
    <n v="80018.539999999994"/>
    <n v="3447.81"/>
    <n v="340.71"/>
    <x v="0"/>
    <n v="2015"/>
    <s v="Chicago"/>
    <s v="Aug"/>
    <n v="3"/>
    <s v="2015"/>
    <n v="733883.82999999984"/>
  </r>
  <r>
    <x v="20"/>
    <n v="1.25"/>
    <n v="731125.01"/>
    <n v="18237.36"/>
    <n v="526303.06000000006"/>
    <n v="104796.41"/>
    <n v="81788.179999999993"/>
    <n v="79510.48"/>
    <n v="1904.8"/>
    <n v="372.9"/>
    <x v="0"/>
    <n v="2015"/>
    <s v="Chicago"/>
    <s v="Aug"/>
    <n v="3"/>
    <s v="2015"/>
    <n v="649336.83000000007"/>
  </r>
  <r>
    <x v="21"/>
    <n v="1.27"/>
    <n v="761027.42"/>
    <n v="21607.119999999999"/>
    <n v="559825.17000000004"/>
    <n v="97419.33"/>
    <n v="82175.8"/>
    <n v="79197.97"/>
    <n v="2476.3000000000002"/>
    <n v="501.53"/>
    <x v="0"/>
    <n v="2015"/>
    <s v="Chicago"/>
    <s v="Aug"/>
    <n v="3"/>
    <s v="2015"/>
    <n v="678851.62"/>
  </r>
  <r>
    <x v="22"/>
    <n v="1.1200000000000001"/>
    <n v="791332.34"/>
    <n v="26653.29"/>
    <n v="577460.34"/>
    <n v="99066.58"/>
    <n v="88152.13"/>
    <n v="83728.75"/>
    <n v="3516.34"/>
    <n v="907.04"/>
    <x v="0"/>
    <n v="2015"/>
    <s v="Chicago"/>
    <s v="Jul"/>
    <n v="3"/>
    <s v="2015"/>
    <n v="703180.21"/>
  </r>
  <r>
    <x v="23"/>
    <n v="1.24"/>
    <n v="797060.27"/>
    <n v="20534.84"/>
    <n v="560871.56000000006"/>
    <n v="116910.43"/>
    <n v="98743.44"/>
    <n v="92362.71"/>
    <n v="3531.27"/>
    <n v="2849.46"/>
    <x v="0"/>
    <n v="2015"/>
    <s v="Chicago"/>
    <s v="Jul"/>
    <n v="3"/>
    <s v="2015"/>
    <n v="698316.83000000007"/>
  </r>
  <r>
    <x v="24"/>
    <n v="1.26"/>
    <n v="772151.2"/>
    <n v="22933.919999999998"/>
    <n v="545739.34"/>
    <n v="109149.46"/>
    <n v="94328.48"/>
    <n v="90428.86"/>
    <n v="2536.23"/>
    <n v="1363.39"/>
    <x v="0"/>
    <n v="2015"/>
    <s v="Chicago"/>
    <s v="Jul"/>
    <n v="3"/>
    <s v="2015"/>
    <n v="677822.72"/>
  </r>
  <r>
    <x v="25"/>
    <n v="1.24"/>
    <n v="937317.45"/>
    <n v="28422.720000000001"/>
    <n v="661207.18999999994"/>
    <n v="118634.7"/>
    <n v="129052.84"/>
    <n v="126579.11"/>
    <n v="2236.4899999999998"/>
    <n v="237.24"/>
    <x v="0"/>
    <n v="2015"/>
    <s v="Chicago"/>
    <s v="Jul"/>
    <n v="3"/>
    <s v="2015"/>
    <n v="808264.60999999987"/>
  </r>
  <r>
    <x v="26"/>
    <n v="1.21"/>
    <n v="786250.22"/>
    <n v="27391.54"/>
    <n v="524476.99"/>
    <n v="104595.1"/>
    <n v="129786.59"/>
    <n v="126835.7"/>
    <n v="1896.33"/>
    <n v="1054.56"/>
    <x v="0"/>
    <n v="2015"/>
    <s v="Chicago"/>
    <s v="Jun"/>
    <n v="2"/>
    <s v="2015"/>
    <n v="656463.63"/>
  </r>
  <r>
    <x v="27"/>
    <n v="1.24"/>
    <n v="804902.52"/>
    <n v="34715.08"/>
    <n v="536926.07999999996"/>
    <n v="122239.65"/>
    <n v="111021.71"/>
    <n v="107242.86"/>
    <n v="1658.76"/>
    <n v="2120.09"/>
    <x v="0"/>
    <n v="2015"/>
    <s v="Chicago"/>
    <s v="Jun"/>
    <n v="2"/>
    <s v="2015"/>
    <n v="693880.80999999994"/>
  </r>
  <r>
    <x v="28"/>
    <n v="1.21"/>
    <n v="868197.41"/>
    <n v="55227.59"/>
    <n v="586037.06000000006"/>
    <n v="107908.15"/>
    <n v="119024.61"/>
    <n v="116318.18"/>
    <n v="2618.9499999999998"/>
    <n v="87.48"/>
    <x v="0"/>
    <n v="2015"/>
    <s v="Chicago"/>
    <s v="Jun"/>
    <n v="2"/>
    <s v="2015"/>
    <n v="749172.8"/>
  </r>
  <r>
    <x v="29"/>
    <n v="1.24"/>
    <n v="824216.23"/>
    <n v="51410.51"/>
    <n v="544663.98"/>
    <n v="122929.34"/>
    <n v="105212.4"/>
    <n v="99942.37"/>
    <n v="4693.09"/>
    <n v="576.94000000000005"/>
    <x v="0"/>
    <n v="2015"/>
    <s v="Chicago"/>
    <s v="Jun"/>
    <n v="2"/>
    <s v="2015"/>
    <n v="719003.83"/>
  </r>
  <r>
    <x v="30"/>
    <n v="1.26"/>
    <n v="803571.87"/>
    <n v="50563.81"/>
    <n v="518850.04"/>
    <n v="132732.66"/>
    <n v="101425.36"/>
    <n v="99122.66"/>
    <n v="2299.08"/>
    <n v="3.62"/>
    <x v="0"/>
    <n v="2015"/>
    <s v="Chicago"/>
    <s v="May"/>
    <n v="2"/>
    <s v="2015"/>
    <n v="702146.51"/>
  </r>
  <r>
    <x v="31"/>
    <n v="1.23"/>
    <n v="887105.04"/>
    <n v="57568.25"/>
    <n v="611797.34"/>
    <n v="113475.77"/>
    <n v="104263.67999999999"/>
    <n v="101615.53"/>
    <n v="2639.11"/>
    <n v="9.0399999999999991"/>
    <x v="0"/>
    <n v="2015"/>
    <s v="Chicago"/>
    <s v="May"/>
    <n v="2"/>
    <s v="2015"/>
    <n v="782841.36"/>
  </r>
  <r>
    <x v="32"/>
    <n v="1.23"/>
    <n v="817870.17"/>
    <n v="54087.8"/>
    <n v="569043.02"/>
    <n v="109205.15"/>
    <n v="85534.2"/>
    <n v="82689.929999999993"/>
    <n v="2813.47"/>
    <n v="30.8"/>
    <x v="0"/>
    <n v="2015"/>
    <s v="Chicago"/>
    <s v="May"/>
    <n v="2"/>
    <s v="2015"/>
    <n v="732335.97000000009"/>
  </r>
  <r>
    <x v="33"/>
    <n v="1.23"/>
    <n v="835938.63"/>
    <n v="55587.31"/>
    <n v="545784.15"/>
    <n v="141250.98000000001"/>
    <n v="93316.19"/>
    <n v="88847.94"/>
    <n v="4468.25"/>
    <n v="0"/>
    <x v="0"/>
    <n v="2015"/>
    <s v="Chicago"/>
    <s v="May"/>
    <n v="2"/>
    <s v="2015"/>
    <n v="742622.44"/>
  </r>
  <r>
    <x v="34"/>
    <n v="1.04"/>
    <n v="978376.13"/>
    <n v="64798.64"/>
    <n v="690167.81"/>
    <n v="129694.01"/>
    <n v="93715.67"/>
    <n v="89297.42"/>
    <n v="4414.6400000000003"/>
    <n v="3.61"/>
    <x v="0"/>
    <n v="2015"/>
    <s v="Chicago"/>
    <s v="May"/>
    <n v="2"/>
    <s v="2015"/>
    <n v="884660.46000000008"/>
  </r>
  <r>
    <x v="35"/>
    <n v="1.24"/>
    <n v="779868.01"/>
    <n v="46749.43"/>
    <n v="543002.30000000005"/>
    <n v="97410.38"/>
    <n v="92705.9"/>
    <n v="88341.96"/>
    <n v="3573.83"/>
    <n v="790.11"/>
    <x v="0"/>
    <n v="2015"/>
    <s v="Chicago"/>
    <s v="Apr"/>
    <n v="2"/>
    <s v="2015"/>
    <n v="687162.1100000001"/>
  </r>
  <r>
    <x v="36"/>
    <n v="1.24"/>
    <n v="832529.06"/>
    <n v="52850.1"/>
    <n v="594214.84"/>
    <n v="93303.25"/>
    <n v="92160.87"/>
    <n v="89276.61"/>
    <n v="2780.32"/>
    <n v="103.94"/>
    <x v="0"/>
    <n v="2015"/>
    <s v="Chicago"/>
    <s v="Apr"/>
    <n v="2"/>
    <s v="2015"/>
    <n v="740368.19"/>
  </r>
  <r>
    <x v="37"/>
    <n v="1.24"/>
    <n v="710718.98"/>
    <n v="45103.98"/>
    <n v="488323.33"/>
    <n v="83137.77"/>
    <n v="94153.9"/>
    <n v="91664.47"/>
    <n v="2475.13"/>
    <n v="14.3"/>
    <x v="0"/>
    <n v="2015"/>
    <s v="Chicago"/>
    <s v="Apr"/>
    <n v="2"/>
    <s v="2015"/>
    <n v="616565.08000000007"/>
  </r>
  <r>
    <x v="38"/>
    <n v="1.27"/>
    <n v="751812.42"/>
    <n v="38641.17"/>
    <n v="530946.92000000004"/>
    <n v="90801.53"/>
    <n v="91422.8"/>
    <n v="87170.22"/>
    <n v="3422.83"/>
    <n v="829.75"/>
    <x v="0"/>
    <n v="2015"/>
    <s v="Chicago"/>
    <s v="Apr"/>
    <n v="2"/>
    <s v="2015"/>
    <n v="660389.62000000011"/>
  </r>
  <r>
    <x v="39"/>
    <n v="1.22"/>
    <n v="757271.96"/>
    <n v="25629.52"/>
    <n v="545317.99"/>
    <n v="84865.54"/>
    <n v="101458.91"/>
    <n v="97284.77"/>
    <n v="4163.46"/>
    <n v="10.68"/>
    <x v="0"/>
    <n v="2015"/>
    <s v="Chicago"/>
    <s v="Mar"/>
    <n v="1"/>
    <s v="2015"/>
    <n v="655813.05000000005"/>
  </r>
  <r>
    <x v="40"/>
    <n v="1.21"/>
    <n v="799946.53"/>
    <n v="29308"/>
    <n v="596341.85"/>
    <n v="83937.78"/>
    <n v="90358.9"/>
    <n v="87394.44"/>
    <n v="2925.41"/>
    <n v="39.049999999999997"/>
    <x v="0"/>
    <n v="2015"/>
    <s v="Chicago"/>
    <s v="Mar"/>
    <n v="1"/>
    <s v="2015"/>
    <n v="709587.63"/>
  </r>
  <r>
    <x v="41"/>
    <n v="1.0900000000000001"/>
    <n v="827010.39"/>
    <n v="30100.78"/>
    <n v="600833.1"/>
    <n v="98822.1"/>
    <n v="97254.41"/>
    <n v="93312.94"/>
    <n v="3914.88"/>
    <n v="26.59"/>
    <x v="0"/>
    <n v="2015"/>
    <s v="Chicago"/>
    <s v="Mar"/>
    <n v="1"/>
    <s v="2015"/>
    <n v="729755.98"/>
  </r>
  <r>
    <x v="42"/>
    <n v="1.18"/>
    <n v="772997.09"/>
    <n v="27489.32"/>
    <n v="523118"/>
    <n v="112934.39999999999"/>
    <n v="109455.37"/>
    <n v="107215.4"/>
    <n v="2234.66"/>
    <n v="5.31"/>
    <x v="0"/>
    <n v="2015"/>
    <s v="Chicago"/>
    <s v="Mar"/>
    <n v="1"/>
    <s v="2015"/>
    <n v="663541.72"/>
  </r>
  <r>
    <x v="43"/>
    <n v="1.0900000000000001"/>
    <n v="863391.73"/>
    <n v="24137.05"/>
    <n v="637043.16"/>
    <n v="111791.06"/>
    <n v="90420.46"/>
    <n v="88092.479999999996"/>
    <n v="2289.0100000000002"/>
    <n v="38.97"/>
    <x v="0"/>
    <n v="2015"/>
    <s v="Chicago"/>
    <s v="Mar"/>
    <n v="1"/>
    <s v="2015"/>
    <n v="772971.27"/>
  </r>
  <r>
    <x v="44"/>
    <n v="1.18"/>
    <n v="773078.09"/>
    <n v="39072.26"/>
    <n v="533387.47"/>
    <n v="106178.47"/>
    <n v="94439.89"/>
    <n v="90447.44"/>
    <n v="3976.51"/>
    <n v="15.94"/>
    <x v="0"/>
    <n v="2015"/>
    <s v="Chicago"/>
    <s v="Feb"/>
    <n v="1"/>
    <s v="2015"/>
    <n v="678638.2"/>
  </r>
  <r>
    <x v="45"/>
    <n v="1.17"/>
    <n v="726401.24"/>
    <n v="29711.82"/>
    <n v="488591.6"/>
    <n v="110446.6"/>
    <n v="97651.22"/>
    <n v="92518.95"/>
    <n v="5112.6899999999996"/>
    <n v="19.579999999999998"/>
    <x v="0"/>
    <n v="2015"/>
    <s v="Chicago"/>
    <s v="Feb"/>
    <n v="1"/>
    <s v="2015"/>
    <n v="628750.02"/>
  </r>
  <r>
    <x v="46"/>
    <n v="1.1299999999999999"/>
    <n v="729325.61"/>
    <n v="28216.83"/>
    <n v="499138.28"/>
    <n v="119634.41"/>
    <n v="82336.09"/>
    <n v="78980.960000000006"/>
    <n v="3273.2"/>
    <n v="81.93"/>
    <x v="0"/>
    <n v="2015"/>
    <s v="Chicago"/>
    <s v="Feb"/>
    <n v="1"/>
    <s v="2015"/>
    <n v="646989.52"/>
  </r>
  <r>
    <x v="47"/>
    <n v="0.91"/>
    <n v="1133491.6599999999"/>
    <n v="50783.91"/>
    <n v="824745.44"/>
    <n v="164884.41"/>
    <n v="93077.9"/>
    <n v="89516.93"/>
    <n v="3448.62"/>
    <n v="112.35"/>
    <x v="0"/>
    <n v="2015"/>
    <s v="Chicago"/>
    <s v="Feb"/>
    <n v="1"/>
    <s v="2015"/>
    <n v="1040413.76"/>
  </r>
  <r>
    <x v="48"/>
    <n v="1.22"/>
    <n v="745439.17"/>
    <n v="26117.56"/>
    <n v="488218.44"/>
    <n v="145882.23999999999"/>
    <n v="85220.93"/>
    <n v="75867.61"/>
    <n v="9265.81"/>
    <n v="87.51"/>
    <x v="0"/>
    <n v="2015"/>
    <s v="Chicago"/>
    <s v="Jan"/>
    <n v="1"/>
    <s v="2015"/>
    <n v="660218.24"/>
  </r>
  <r>
    <x v="49"/>
    <n v="1.1399999999999999"/>
    <n v="797741.43"/>
    <n v="24917.77"/>
    <n v="533717.99"/>
    <n v="140239.95000000001"/>
    <n v="98865.72"/>
    <n v="95516.44"/>
    <n v="3311.71"/>
    <n v="37.57"/>
    <x v="0"/>
    <n v="2015"/>
    <s v="Chicago"/>
    <s v="Jan"/>
    <n v="1"/>
    <s v="2015"/>
    <n v="698875.71"/>
  </r>
  <r>
    <x v="50"/>
    <n v="1.1499999999999999"/>
    <n v="802874.94"/>
    <n v="31239.94"/>
    <n v="558487.79"/>
    <n v="133848.57"/>
    <n v="79298.64"/>
    <n v="74716.429999999993"/>
    <n v="4539.25"/>
    <n v="42.96"/>
    <x v="0"/>
    <n v="2015"/>
    <s v="Chicago"/>
    <s v="Jan"/>
    <n v="1"/>
    <s v="2015"/>
    <n v="723576.3"/>
  </r>
  <r>
    <x v="51"/>
    <n v="1.1100000000000001"/>
    <n v="783068.03"/>
    <n v="30270.26"/>
    <n v="550752.18999999994"/>
    <n v="124506.1"/>
    <n v="77539.48"/>
    <n v="72888.460000000006"/>
    <n v="4651.0200000000004"/>
    <n v="0"/>
    <x v="0"/>
    <n v="2015"/>
    <s v="Chicago"/>
    <s v="Jan"/>
    <n v="1"/>
    <s v="2015"/>
    <n v="705528.54999999993"/>
  </r>
  <r>
    <x v="0"/>
    <n v="0.87"/>
    <n v="162993.76999999999"/>
    <n v="2633.37"/>
    <n v="100444.22"/>
    <n v="9546.8799999999992"/>
    <n v="50369.3"/>
    <n v="14050.64"/>
    <n v="30968.06"/>
    <n v="5350.6"/>
    <x v="0"/>
    <n v="2015"/>
    <s v="CincinnatiDayton"/>
    <s v="Dec"/>
    <n v="4"/>
    <s v="2015"/>
    <n v="112624.47"/>
  </r>
  <r>
    <x v="1"/>
    <n v="0.85"/>
    <n v="175425.57"/>
    <n v="2732.05"/>
    <n v="108930.75"/>
    <n v="7517.01"/>
    <n v="56245.760000000002"/>
    <n v="12118.45"/>
    <n v="39679.660000000003"/>
    <n v="4447.6499999999996"/>
    <x v="0"/>
    <n v="2015"/>
    <s v="CincinnatiDayton"/>
    <s v="Dec"/>
    <n v="4"/>
    <s v="2015"/>
    <n v="119179.81"/>
  </r>
  <r>
    <x v="2"/>
    <n v="0.79"/>
    <n v="207386.27"/>
    <n v="3802.6"/>
    <n v="123544.78"/>
    <n v="4574.03"/>
    <n v="75464.86"/>
    <n v="15835.2"/>
    <n v="58783.54"/>
    <n v="846.12"/>
    <x v="0"/>
    <n v="2015"/>
    <s v="CincinnatiDayton"/>
    <s v="Dec"/>
    <n v="4"/>
    <s v="2015"/>
    <n v="131921.41"/>
  </r>
  <r>
    <x v="3"/>
    <n v="0.83"/>
    <n v="207513.04"/>
    <n v="2914.81"/>
    <n v="129978.67"/>
    <n v="15475.56"/>
    <n v="59144"/>
    <n v="13539.21"/>
    <n v="42885.85"/>
    <n v="2718.94"/>
    <x v="0"/>
    <n v="2015"/>
    <s v="CincinnatiDayton"/>
    <s v="Dec"/>
    <n v="4"/>
    <s v="2015"/>
    <n v="148369.04"/>
  </r>
  <r>
    <x v="4"/>
    <n v="0.88"/>
    <n v="141356.34"/>
    <n v="2399.3200000000002"/>
    <n v="94093.55"/>
    <n v="5885.57"/>
    <n v="38977.9"/>
    <n v="12785.15"/>
    <n v="24850.38"/>
    <n v="1342.37"/>
    <x v="0"/>
    <n v="2015"/>
    <s v="CincinnatiDayton"/>
    <s v="Nov"/>
    <n v="4"/>
    <s v="2015"/>
    <n v="102378.44"/>
  </r>
  <r>
    <x v="5"/>
    <n v="0.89"/>
    <n v="174892.99"/>
    <n v="2565.81"/>
    <n v="115591.25"/>
    <n v="9595.7199999999993"/>
    <n v="47140.21"/>
    <n v="13804.56"/>
    <n v="31446.68"/>
    <n v="1888.97"/>
    <x v="0"/>
    <n v="2015"/>
    <s v="CincinnatiDayton"/>
    <s v="Nov"/>
    <n v="4"/>
    <s v="2015"/>
    <n v="127752.78"/>
  </r>
  <r>
    <x v="6"/>
    <n v="0.88"/>
    <n v="193723.22"/>
    <n v="2680"/>
    <n v="129291.79"/>
    <n v="4905.63"/>
    <n v="56845.8"/>
    <n v="15733.89"/>
    <n v="40083.17"/>
    <n v="1028.74"/>
    <x v="0"/>
    <n v="2015"/>
    <s v="CincinnatiDayton"/>
    <s v="Nov"/>
    <n v="4"/>
    <s v="2015"/>
    <n v="136877.41999999998"/>
  </r>
  <r>
    <x v="7"/>
    <n v="0.87"/>
    <n v="239070.13"/>
    <n v="2979.02"/>
    <n v="156267.5"/>
    <n v="19577.349999999999"/>
    <n v="60246.26"/>
    <n v="12989.82"/>
    <n v="42509.75"/>
    <n v="4746.6899999999996"/>
    <x v="0"/>
    <n v="2015"/>
    <s v="CincinnatiDayton"/>
    <s v="Nov"/>
    <n v="4"/>
    <s v="2015"/>
    <n v="178823.87"/>
  </r>
  <r>
    <x v="8"/>
    <n v="0.93"/>
    <n v="254760.33"/>
    <n v="2998.18"/>
    <n v="166867.82"/>
    <n v="13267.88"/>
    <n v="71626.45"/>
    <n v="14831.2"/>
    <n v="53584.84"/>
    <n v="3210.41"/>
    <x v="0"/>
    <n v="2015"/>
    <s v="CincinnatiDayton"/>
    <s v="Nov"/>
    <n v="4"/>
    <s v="2015"/>
    <n v="183133.88"/>
  </r>
  <r>
    <x v="9"/>
    <n v="1.01"/>
    <n v="203681.71"/>
    <n v="2264.65"/>
    <n v="132625.92000000001"/>
    <n v="9187.24"/>
    <n v="59603.9"/>
    <n v="12423.07"/>
    <n v="45209.19"/>
    <n v="1971.64"/>
    <x v="0"/>
    <n v="2015"/>
    <s v="CincinnatiDayton"/>
    <s v="Oct"/>
    <n v="4"/>
    <s v="2015"/>
    <n v="144077.81"/>
  </r>
  <r>
    <x v="10"/>
    <n v="0.98"/>
    <n v="186044.56"/>
    <n v="2297.3000000000002"/>
    <n v="131737.84"/>
    <n v="8931.6200000000008"/>
    <n v="43077.8"/>
    <n v="17414.57"/>
    <n v="24553.19"/>
    <n v="1110.04"/>
    <x v="0"/>
    <n v="2015"/>
    <s v="CincinnatiDayton"/>
    <s v="Oct"/>
    <n v="4"/>
    <s v="2015"/>
    <n v="142966.75999999998"/>
  </r>
  <r>
    <x v="11"/>
    <n v="0.91"/>
    <n v="213527.77"/>
    <n v="2251.48"/>
    <n v="146962.49"/>
    <n v="13777.63"/>
    <n v="50536.17"/>
    <n v="16191.77"/>
    <n v="31742.92"/>
    <n v="2601.48"/>
    <x v="0"/>
    <n v="2015"/>
    <s v="CincinnatiDayton"/>
    <s v="Oct"/>
    <n v="4"/>
    <s v="2015"/>
    <n v="162991.6"/>
  </r>
  <r>
    <x v="12"/>
    <n v="0.93"/>
    <n v="235243.88"/>
    <n v="2132.5700000000002"/>
    <n v="157237.69"/>
    <n v="11767.9"/>
    <n v="64105.72"/>
    <n v="16488.060000000001"/>
    <n v="45980.45"/>
    <n v="1637.21"/>
    <x v="0"/>
    <n v="2015"/>
    <s v="CincinnatiDayton"/>
    <s v="Oct"/>
    <n v="4"/>
    <s v="2015"/>
    <n v="171138.16"/>
  </r>
  <r>
    <x v="13"/>
    <n v="1.08"/>
    <n v="202012.62"/>
    <n v="2220.62"/>
    <n v="138937.95000000001"/>
    <n v="11725.37"/>
    <n v="49128.68"/>
    <n v="12344.28"/>
    <n v="34341.61"/>
    <n v="2442.79"/>
    <x v="0"/>
    <n v="2015"/>
    <s v="CincinnatiDayton"/>
    <s v="Sep"/>
    <n v="3"/>
    <s v="2015"/>
    <n v="152883.94"/>
  </r>
  <r>
    <x v="14"/>
    <n v="1.05"/>
    <n v="210445.12"/>
    <n v="3127.8"/>
    <n v="139042.79999999999"/>
    <n v="21179.759999999998"/>
    <n v="47094.76"/>
    <n v="12353.22"/>
    <n v="29601.09"/>
    <n v="5140.45"/>
    <x v="0"/>
    <n v="2015"/>
    <s v="CincinnatiDayton"/>
    <s v="Sep"/>
    <n v="3"/>
    <s v="2015"/>
    <n v="163350.35999999999"/>
  </r>
  <r>
    <x v="15"/>
    <n v="1.05"/>
    <n v="216548.9"/>
    <n v="2195.13"/>
    <n v="139863.57999999999"/>
    <n v="18310.189999999999"/>
    <n v="56180"/>
    <n v="17271.72"/>
    <n v="34690.26"/>
    <n v="4218.0200000000004"/>
    <x v="0"/>
    <n v="2015"/>
    <s v="CincinnatiDayton"/>
    <s v="Sep"/>
    <n v="3"/>
    <s v="2015"/>
    <n v="160368.9"/>
  </r>
  <r>
    <x v="16"/>
    <n v="1.02"/>
    <n v="232157.91"/>
    <n v="2462.5500000000002"/>
    <n v="154106.32"/>
    <n v="8956.92"/>
    <n v="66632.12"/>
    <n v="19499.39"/>
    <n v="45312.94"/>
    <n v="1819.79"/>
    <x v="0"/>
    <n v="2015"/>
    <s v="CincinnatiDayton"/>
    <s v="Sep"/>
    <n v="3"/>
    <s v="2015"/>
    <n v="165525.79"/>
  </r>
  <r>
    <x v="17"/>
    <n v="1.01"/>
    <n v="234132.09"/>
    <n v="2623.58"/>
    <n v="153832.57"/>
    <n v="14357.02"/>
    <n v="63318.92"/>
    <n v="17804.54"/>
    <n v="42734.02"/>
    <n v="2780.36"/>
    <x v="0"/>
    <n v="2015"/>
    <s v="CincinnatiDayton"/>
    <s v="Aug"/>
    <n v="3"/>
    <s v="2015"/>
    <n v="170813.16999999998"/>
  </r>
  <r>
    <x v="18"/>
    <n v="1.05"/>
    <n v="208608.84"/>
    <n v="2750.77"/>
    <n v="141969.26"/>
    <n v="5299.54"/>
    <n v="58589.27"/>
    <n v="15961.91"/>
    <n v="41548.22"/>
    <n v="1079.1400000000001"/>
    <x v="0"/>
    <n v="2015"/>
    <s v="CincinnatiDayton"/>
    <s v="Aug"/>
    <n v="3"/>
    <s v="2015"/>
    <n v="150019.57"/>
  </r>
  <r>
    <x v="19"/>
    <n v="1.01"/>
    <n v="234349.47"/>
    <n v="2472.69"/>
    <n v="146747.71"/>
    <n v="21571.37"/>
    <n v="63557.7"/>
    <n v="16806.650000000001"/>
    <n v="41442.959999999999"/>
    <n v="5308.09"/>
    <x v="0"/>
    <n v="2015"/>
    <s v="CincinnatiDayton"/>
    <s v="Aug"/>
    <n v="3"/>
    <s v="2015"/>
    <n v="170791.77"/>
  </r>
  <r>
    <x v="20"/>
    <n v="1.08"/>
    <n v="214374.41"/>
    <n v="2357.5700000000002"/>
    <n v="144957.92000000001"/>
    <n v="10921.95"/>
    <n v="56136.97"/>
    <n v="19933.89"/>
    <n v="34194.18"/>
    <n v="2008.9"/>
    <x v="0"/>
    <n v="2015"/>
    <s v="CincinnatiDayton"/>
    <s v="Aug"/>
    <n v="3"/>
    <s v="2015"/>
    <n v="158237.44000000003"/>
  </r>
  <r>
    <x v="21"/>
    <n v="1.0900000000000001"/>
    <n v="206121.36"/>
    <n v="2443.41"/>
    <n v="142847.6"/>
    <n v="9778.16"/>
    <n v="51052.19"/>
    <n v="16179.92"/>
    <n v="33163.78"/>
    <n v="1708.49"/>
    <x v="0"/>
    <n v="2015"/>
    <s v="CincinnatiDayton"/>
    <s v="Aug"/>
    <n v="3"/>
    <s v="2015"/>
    <n v="155069.17000000001"/>
  </r>
  <r>
    <x v="22"/>
    <n v="1.03"/>
    <n v="216611.18"/>
    <n v="2474.11"/>
    <n v="139527.28"/>
    <n v="5691.94"/>
    <n v="68917.850000000006"/>
    <n v="24769.87"/>
    <n v="43020.67"/>
    <n v="1127.31"/>
    <x v="0"/>
    <n v="2015"/>
    <s v="CincinnatiDayton"/>
    <s v="Jul"/>
    <n v="3"/>
    <s v="2015"/>
    <n v="147693.32999999999"/>
  </r>
  <r>
    <x v="23"/>
    <n v="1.06"/>
    <n v="223479.02"/>
    <n v="3726.35"/>
    <n v="146965.54"/>
    <n v="14449.26"/>
    <n v="58337.87"/>
    <n v="21470.67"/>
    <n v="33782.97"/>
    <n v="3084.23"/>
    <x v="0"/>
    <n v="2015"/>
    <s v="CincinnatiDayton"/>
    <s v="Jul"/>
    <n v="3"/>
    <s v="2015"/>
    <n v="165141.15000000002"/>
  </r>
  <r>
    <x v="24"/>
    <n v="1.03"/>
    <n v="218170.8"/>
    <n v="3503.25"/>
    <n v="148642.65"/>
    <n v="4243.4799999999996"/>
    <n v="61781.42"/>
    <n v="23225.75"/>
    <n v="37926.400000000001"/>
    <n v="629.27"/>
    <x v="0"/>
    <n v="2015"/>
    <s v="CincinnatiDayton"/>
    <s v="Jul"/>
    <n v="3"/>
    <s v="2015"/>
    <n v="156389.38"/>
  </r>
  <r>
    <x v="25"/>
    <n v="1.03"/>
    <n v="250626.33"/>
    <n v="3238.38"/>
    <n v="165479.82"/>
    <n v="10201.81"/>
    <n v="71706.320000000007"/>
    <n v="27500.3"/>
    <n v="43026.64"/>
    <n v="1179.3800000000001"/>
    <x v="0"/>
    <n v="2015"/>
    <s v="CincinnatiDayton"/>
    <s v="Jul"/>
    <n v="3"/>
    <s v="2015"/>
    <n v="178920.01"/>
  </r>
  <r>
    <x v="26"/>
    <n v="1.01"/>
    <n v="225165.84"/>
    <n v="3691.48"/>
    <n v="144983.70000000001"/>
    <n v="3666.71"/>
    <n v="72823.95"/>
    <n v="34098.54"/>
    <n v="38098.480000000003"/>
    <n v="626.92999999999995"/>
    <x v="0"/>
    <n v="2015"/>
    <s v="CincinnatiDayton"/>
    <s v="Jun"/>
    <n v="2"/>
    <s v="2015"/>
    <n v="152341.89000000001"/>
  </r>
  <r>
    <x v="27"/>
    <n v="1.02"/>
    <n v="243012.2"/>
    <n v="3795.3"/>
    <n v="158957.39000000001"/>
    <n v="15259.47"/>
    <n v="65000.04"/>
    <n v="25431.9"/>
    <n v="37441.300000000003"/>
    <n v="2126.84"/>
    <x v="0"/>
    <n v="2015"/>
    <s v="CincinnatiDayton"/>
    <s v="Jun"/>
    <n v="2"/>
    <s v="2015"/>
    <n v="178012.16"/>
  </r>
  <r>
    <x v="28"/>
    <n v="1.05"/>
    <n v="229363.51"/>
    <n v="6856.14"/>
    <n v="145975.24"/>
    <n v="10046.57"/>
    <n v="66485.56"/>
    <n v="30258.12"/>
    <n v="34920.230000000003"/>
    <n v="1307.21"/>
    <x v="0"/>
    <n v="2015"/>
    <s v="CincinnatiDayton"/>
    <s v="Jun"/>
    <n v="2"/>
    <s v="2015"/>
    <n v="162877.95000000001"/>
  </r>
  <r>
    <x v="29"/>
    <n v="1.07"/>
    <n v="234981.67"/>
    <n v="10630.01"/>
    <n v="146360.20000000001"/>
    <n v="14601.72"/>
    <n v="63389.74"/>
    <n v="23651.85"/>
    <n v="36952.36"/>
    <n v="2785.53"/>
    <x v="0"/>
    <n v="2015"/>
    <s v="CincinnatiDayton"/>
    <s v="Jun"/>
    <n v="2"/>
    <s v="2015"/>
    <n v="171591.93000000002"/>
  </r>
  <r>
    <x v="30"/>
    <n v="1.06"/>
    <n v="222382.69"/>
    <n v="10459.41"/>
    <n v="143893.60999999999"/>
    <n v="4652.3900000000003"/>
    <n v="63377.279999999999"/>
    <n v="20976.26"/>
    <n v="41425.81"/>
    <n v="975.21"/>
    <x v="0"/>
    <n v="2015"/>
    <s v="CincinnatiDayton"/>
    <s v="May"/>
    <n v="2"/>
    <s v="2015"/>
    <n v="159005.41"/>
  </r>
  <r>
    <x v="31"/>
    <n v="1.1000000000000001"/>
    <n v="222390.09"/>
    <n v="10258.51"/>
    <n v="152036.29"/>
    <n v="4490.78"/>
    <n v="55604.51"/>
    <n v="24486.78"/>
    <n v="30170.62"/>
    <n v="947.11"/>
    <x v="0"/>
    <n v="2015"/>
    <s v="CincinnatiDayton"/>
    <s v="May"/>
    <n v="2"/>
    <s v="2015"/>
    <n v="166785.58000000002"/>
  </r>
  <r>
    <x v="32"/>
    <n v="1.04"/>
    <n v="234579.34"/>
    <n v="10239.98"/>
    <n v="150323.91"/>
    <n v="14523.82"/>
    <n v="59491.63"/>
    <n v="18091.919999999998"/>
    <n v="38536.089999999997"/>
    <n v="2863.62"/>
    <x v="0"/>
    <n v="2015"/>
    <s v="CincinnatiDayton"/>
    <s v="May"/>
    <n v="2"/>
    <s v="2015"/>
    <n v="175087.71000000002"/>
  </r>
  <r>
    <x v="33"/>
    <n v="1.06"/>
    <n v="259598.76"/>
    <n v="11982.39"/>
    <n v="172173.77"/>
    <n v="2408.09"/>
    <n v="73034.509999999995"/>
    <n v="22506.92"/>
    <n v="50265.04"/>
    <n v="262.55"/>
    <x v="0"/>
    <n v="2015"/>
    <s v="CincinnatiDayton"/>
    <s v="May"/>
    <n v="2"/>
    <s v="2015"/>
    <n v="186564.24999999997"/>
  </r>
  <r>
    <x v="34"/>
    <n v="1.08"/>
    <n v="238140.96"/>
    <n v="11468.92"/>
    <n v="162213.47"/>
    <n v="7282.09"/>
    <n v="57176.480000000003"/>
    <n v="18315.96"/>
    <n v="37361.33"/>
    <n v="1499.19"/>
    <x v="0"/>
    <n v="2015"/>
    <s v="CincinnatiDayton"/>
    <s v="May"/>
    <n v="2"/>
    <s v="2015"/>
    <n v="180964.48000000001"/>
  </r>
  <r>
    <x v="35"/>
    <n v="1.06"/>
    <n v="214469.51"/>
    <n v="8217.17"/>
    <n v="138764.19"/>
    <n v="6904.19"/>
    <n v="60583.96"/>
    <n v="21522.31"/>
    <n v="37783.160000000003"/>
    <n v="1278.49"/>
    <x v="0"/>
    <n v="2015"/>
    <s v="CincinnatiDayton"/>
    <s v="Apr"/>
    <n v="2"/>
    <s v="2015"/>
    <n v="153885.55000000002"/>
  </r>
  <r>
    <x v="36"/>
    <n v="1.02"/>
    <n v="226978.72"/>
    <n v="8229.4"/>
    <n v="144900.84"/>
    <n v="12959.1"/>
    <n v="60889.38"/>
    <n v="35196.33"/>
    <n v="23101.71"/>
    <n v="2591.34"/>
    <x v="0"/>
    <n v="2015"/>
    <s v="CincinnatiDayton"/>
    <s v="Apr"/>
    <n v="2"/>
    <s v="2015"/>
    <n v="166089.34"/>
  </r>
  <r>
    <x v="37"/>
    <n v="1.02"/>
    <n v="188937.83"/>
    <n v="11176.67"/>
    <n v="120830.33"/>
    <n v="1306.19"/>
    <n v="55624.639999999999"/>
    <n v="38219.339999999997"/>
    <n v="17270.02"/>
    <n v="135.28"/>
    <x v="0"/>
    <n v="2015"/>
    <s v="CincinnatiDayton"/>
    <s v="Apr"/>
    <n v="2"/>
    <s v="2015"/>
    <n v="133313.19"/>
  </r>
  <r>
    <x v="38"/>
    <n v="1.06"/>
    <n v="196168.6"/>
    <n v="7516.57"/>
    <n v="135093.59"/>
    <n v="2508.15"/>
    <n v="51050.29"/>
    <n v="36567.480000000003"/>
    <n v="14361.02"/>
    <n v="121.79"/>
    <x v="0"/>
    <n v="2015"/>
    <s v="CincinnatiDayton"/>
    <s v="Apr"/>
    <n v="2"/>
    <s v="2015"/>
    <n v="145118.31"/>
  </r>
  <r>
    <x v="39"/>
    <n v="0.95"/>
    <n v="198365.16"/>
    <n v="3014.53"/>
    <n v="122178"/>
    <n v="2448.36"/>
    <n v="70724.27"/>
    <n v="46587.15"/>
    <n v="23745.65"/>
    <n v="391.47"/>
    <x v="0"/>
    <n v="2015"/>
    <s v="CincinnatiDayton"/>
    <s v="Mar"/>
    <n v="1"/>
    <s v="2015"/>
    <n v="127640.89"/>
  </r>
  <r>
    <x v="40"/>
    <n v="0.98"/>
    <n v="212719.94"/>
    <n v="2968.26"/>
    <n v="137560.99"/>
    <n v="23368.18"/>
    <n v="48822.51"/>
    <n v="11317.29"/>
    <n v="31773.08"/>
    <n v="5732.14"/>
    <x v="0"/>
    <n v="2015"/>
    <s v="CincinnatiDayton"/>
    <s v="Mar"/>
    <n v="1"/>
    <s v="2015"/>
    <n v="163897.43"/>
  </r>
  <r>
    <x v="41"/>
    <n v="0.94"/>
    <n v="196008.57"/>
    <n v="3550.62"/>
    <n v="131234.14000000001"/>
    <n v="3387.38"/>
    <n v="57836.43"/>
    <n v="19570.41"/>
    <n v="37402.269999999997"/>
    <n v="863.75"/>
    <x v="0"/>
    <n v="2015"/>
    <s v="CincinnatiDayton"/>
    <s v="Mar"/>
    <n v="1"/>
    <s v="2015"/>
    <n v="138172.14000000001"/>
  </r>
  <r>
    <x v="42"/>
    <n v="0.87"/>
    <n v="219110.81"/>
    <n v="3470.71"/>
    <n v="147536.24"/>
    <n v="3678.29"/>
    <n v="64425.57"/>
    <n v="30834.06"/>
    <n v="32786.33"/>
    <n v="805.18"/>
    <x v="0"/>
    <n v="2015"/>
    <s v="CincinnatiDayton"/>
    <s v="Mar"/>
    <n v="1"/>
    <s v="2015"/>
    <n v="154685.24"/>
  </r>
  <r>
    <x v="43"/>
    <n v="0.89"/>
    <n v="226951.64"/>
    <n v="3610.46"/>
    <n v="157400.74"/>
    <n v="18680.72"/>
    <n v="47259.72"/>
    <n v="14963.96"/>
    <n v="28229.86"/>
    <n v="4065.9"/>
    <x v="0"/>
    <n v="2015"/>
    <s v="CincinnatiDayton"/>
    <s v="Mar"/>
    <n v="1"/>
    <s v="2015"/>
    <n v="179691.91999999998"/>
  </r>
  <r>
    <x v="44"/>
    <n v="0.93"/>
    <n v="183072.02"/>
    <n v="4431.5600000000004"/>
    <n v="134258.95000000001"/>
    <n v="3240.16"/>
    <n v="41141.35"/>
    <n v="18685.14"/>
    <n v="21703.66"/>
    <n v="752.55"/>
    <x v="0"/>
    <n v="2015"/>
    <s v="CincinnatiDayton"/>
    <s v="Feb"/>
    <n v="1"/>
    <s v="2015"/>
    <n v="141930.67000000001"/>
  </r>
  <r>
    <x v="45"/>
    <n v="0.94"/>
    <n v="169950.37"/>
    <n v="4399.26"/>
    <n v="122866.03"/>
    <n v="3067.22"/>
    <n v="39617.86"/>
    <n v="21356.07"/>
    <n v="17556.580000000002"/>
    <n v="705.21"/>
    <x v="0"/>
    <n v="2015"/>
    <s v="CincinnatiDayton"/>
    <s v="Feb"/>
    <n v="1"/>
    <s v="2015"/>
    <n v="130332.51"/>
  </r>
  <r>
    <x v="46"/>
    <n v="0.93"/>
    <n v="186617.2"/>
    <n v="4246.12"/>
    <n v="140926.76999999999"/>
    <n v="4185.6400000000003"/>
    <n v="37258.67"/>
    <n v="17773.669999999998"/>
    <n v="18571.14"/>
    <n v="913.86"/>
    <x v="0"/>
    <n v="2015"/>
    <s v="CincinnatiDayton"/>
    <s v="Feb"/>
    <n v="1"/>
    <s v="2015"/>
    <n v="149358.53"/>
  </r>
  <r>
    <x v="47"/>
    <n v="0.86"/>
    <n v="300905.18"/>
    <n v="4665.8900000000003"/>
    <n v="224967.67999999999"/>
    <n v="19442.29"/>
    <n v="51829.32"/>
    <n v="15335.37"/>
    <n v="31756.14"/>
    <n v="4737.8100000000004"/>
    <x v="0"/>
    <n v="2015"/>
    <s v="CincinnatiDayton"/>
    <s v="Feb"/>
    <n v="1"/>
    <s v="2015"/>
    <n v="249075.86000000002"/>
  </r>
  <r>
    <x v="48"/>
    <n v="0.93"/>
    <n v="213554.45"/>
    <n v="3617.45"/>
    <n v="162644.69"/>
    <n v="656.23"/>
    <n v="46636.08"/>
    <n v="20650.03"/>
    <n v="25970.02"/>
    <n v="16.03"/>
    <x v="0"/>
    <n v="2015"/>
    <s v="CincinnatiDayton"/>
    <s v="Jan"/>
    <n v="1"/>
    <s v="2015"/>
    <n v="166918.37000000002"/>
  </r>
  <r>
    <x v="49"/>
    <n v="0.93"/>
    <n v="175681.09"/>
    <n v="3333.29"/>
    <n v="128858.15"/>
    <n v="1086.6099999999999"/>
    <n v="42403.040000000001"/>
    <n v="24024.17"/>
    <n v="18264.75"/>
    <n v="114.12"/>
    <x v="0"/>
    <n v="2015"/>
    <s v="CincinnatiDayton"/>
    <s v="Jan"/>
    <n v="1"/>
    <s v="2015"/>
    <n v="133278.04999999999"/>
  </r>
  <r>
    <x v="50"/>
    <n v="0.92"/>
    <n v="201392.27"/>
    <n v="3612.86"/>
    <n v="153100.22"/>
    <n v="1203.53"/>
    <n v="43475.66"/>
    <n v="17035.73"/>
    <n v="26345.43"/>
    <n v="94.5"/>
    <x v="0"/>
    <n v="2015"/>
    <s v="CincinnatiDayton"/>
    <s v="Jan"/>
    <n v="1"/>
    <s v="2015"/>
    <n v="157916.60999999999"/>
  </r>
  <r>
    <x v="51"/>
    <n v="0.88"/>
    <n v="228569.58"/>
    <n v="3274.3"/>
    <n v="168764.78"/>
    <n v="1447.06"/>
    <n v="55083.44"/>
    <n v="17525.310000000001"/>
    <n v="37445.46"/>
    <n v="112.67"/>
    <x v="0"/>
    <n v="2015"/>
    <s v="CincinnatiDayton"/>
    <s v="Jan"/>
    <n v="1"/>
    <s v="2015"/>
    <n v="173486.13999999998"/>
  </r>
  <r>
    <x v="0"/>
    <n v="0.99"/>
    <n v="107565.04"/>
    <n v="41808.54"/>
    <n v="27120.67"/>
    <n v="15564.05"/>
    <n v="23071.78"/>
    <n v="15032.43"/>
    <n v="3874.64"/>
    <n v="4164.71"/>
    <x v="0"/>
    <n v="2015"/>
    <s v="Columbus"/>
    <s v="Dec"/>
    <n v="4"/>
    <s v="2015"/>
    <n v="84493.26"/>
  </r>
  <r>
    <x v="1"/>
    <n v="1.03"/>
    <n v="117393.22"/>
    <n v="57557.75"/>
    <n v="23198.49"/>
    <n v="16370.5"/>
    <n v="20266.48"/>
    <n v="11760.83"/>
    <n v="4248.29"/>
    <n v="4257.3599999999997"/>
    <x v="0"/>
    <n v="2015"/>
    <s v="Columbus"/>
    <s v="Dec"/>
    <n v="4"/>
    <s v="2015"/>
    <n v="97126.74"/>
  </r>
  <r>
    <x v="2"/>
    <n v="1.03"/>
    <n v="124617.07"/>
    <n v="69742.59"/>
    <n v="21750.83"/>
    <n v="12957.84"/>
    <n v="20165.810000000001"/>
    <n v="14642.3"/>
    <n v="4307.42"/>
    <n v="1216.0899999999999"/>
    <x v="0"/>
    <n v="2015"/>
    <s v="Columbus"/>
    <s v="Dec"/>
    <n v="4"/>
    <s v="2015"/>
    <n v="104451.26"/>
  </r>
  <r>
    <x v="3"/>
    <n v="0.99"/>
    <n v="137195.59"/>
    <n v="60376.23"/>
    <n v="33565.14"/>
    <n v="24435.11"/>
    <n v="18819.11"/>
    <n v="12451.6"/>
    <n v="3866.86"/>
    <n v="2500.65"/>
    <x v="0"/>
    <n v="2015"/>
    <s v="Columbus"/>
    <s v="Dec"/>
    <n v="4"/>
    <s v="2015"/>
    <n v="118376.48"/>
  </r>
  <r>
    <x v="4"/>
    <n v="1.03"/>
    <n v="97235.6"/>
    <n v="40352.94"/>
    <n v="22858.09"/>
    <n v="16653.11"/>
    <n v="17371.46"/>
    <n v="12106.21"/>
    <n v="4115.58"/>
    <n v="1149.67"/>
    <x v="0"/>
    <n v="2015"/>
    <s v="Columbus"/>
    <s v="Nov"/>
    <n v="4"/>
    <s v="2015"/>
    <n v="79864.14"/>
  </r>
  <r>
    <x v="5"/>
    <n v="1.04"/>
    <n v="115089.62"/>
    <n v="50334.8"/>
    <n v="25643.759999999998"/>
    <n v="20730.650000000001"/>
    <n v="18380.41"/>
    <n v="13855.13"/>
    <n v="2827.12"/>
    <n v="1698.16"/>
    <x v="0"/>
    <n v="2015"/>
    <s v="Columbus"/>
    <s v="Nov"/>
    <n v="4"/>
    <s v="2015"/>
    <n v="96709.209999999992"/>
  </r>
  <r>
    <x v="6"/>
    <n v="0.99"/>
    <n v="117462.94"/>
    <n v="52474.75"/>
    <n v="26705.74"/>
    <n v="15258.85"/>
    <n v="23023.599999999999"/>
    <n v="19594.87"/>
    <n v="2618.4299999999998"/>
    <n v="810.3"/>
    <x v="0"/>
    <n v="2015"/>
    <s v="Columbus"/>
    <s v="Nov"/>
    <n v="4"/>
    <s v="2015"/>
    <n v="94439.340000000011"/>
  </r>
  <r>
    <x v="7"/>
    <n v="0.95"/>
    <n v="152084.79"/>
    <n v="61494.68"/>
    <n v="35336.71"/>
    <n v="29583.9"/>
    <n v="25669.5"/>
    <n v="14899.79"/>
    <n v="6935.32"/>
    <n v="3834.39"/>
    <x v="0"/>
    <n v="2015"/>
    <s v="Columbus"/>
    <s v="Nov"/>
    <n v="4"/>
    <s v="2015"/>
    <n v="126415.29000000001"/>
  </r>
  <r>
    <x v="8"/>
    <n v="0.99"/>
    <n v="135237.01"/>
    <n v="58162.23"/>
    <n v="31821.24"/>
    <n v="23764.43"/>
    <n v="21489.11"/>
    <n v="14668.1"/>
    <n v="3691.47"/>
    <n v="3129.54"/>
    <x v="0"/>
    <n v="2015"/>
    <s v="Columbus"/>
    <s v="Nov"/>
    <n v="4"/>
    <s v="2015"/>
    <n v="113747.9"/>
  </r>
  <r>
    <x v="9"/>
    <n v="1.04"/>
    <n v="119210.27"/>
    <n v="59745.47"/>
    <n v="23351.18"/>
    <n v="19024.16"/>
    <n v="17089.46"/>
    <n v="11461.37"/>
    <n v="3925.91"/>
    <n v="1702.18"/>
    <x v="0"/>
    <n v="2015"/>
    <s v="Columbus"/>
    <s v="Oct"/>
    <n v="4"/>
    <s v="2015"/>
    <n v="102120.81"/>
  </r>
  <r>
    <x v="10"/>
    <n v="0.98"/>
    <n v="137773.84"/>
    <n v="62590.79"/>
    <n v="33116.75"/>
    <n v="18606.59"/>
    <n v="23459.71"/>
    <n v="18601.8"/>
    <n v="4384.37"/>
    <n v="473.54"/>
    <x v="0"/>
    <n v="2015"/>
    <s v="Columbus"/>
    <s v="Oct"/>
    <n v="4"/>
    <s v="2015"/>
    <n v="114314.13"/>
  </r>
  <r>
    <x v="11"/>
    <n v="0.9"/>
    <n v="145305.65"/>
    <n v="57480.41"/>
    <n v="39207.760000000002"/>
    <n v="24724.799999999999"/>
    <n v="23892.68"/>
    <n v="16946.849999999999"/>
    <n v="4765.93"/>
    <n v="2179.9"/>
    <x v="0"/>
    <n v="2015"/>
    <s v="Columbus"/>
    <s v="Oct"/>
    <n v="4"/>
    <s v="2015"/>
    <n v="121412.97000000002"/>
  </r>
  <r>
    <x v="12"/>
    <n v="0.93"/>
    <n v="134326.53"/>
    <n v="53606.35"/>
    <n v="38396.06"/>
    <n v="23069.29"/>
    <n v="19254.830000000002"/>
    <n v="14952.36"/>
    <n v="2202.87"/>
    <n v="2099.6"/>
    <x v="0"/>
    <n v="2015"/>
    <s v="Columbus"/>
    <s v="Oct"/>
    <n v="4"/>
    <s v="2015"/>
    <n v="115071.70000000001"/>
  </r>
  <r>
    <x v="13"/>
    <n v="1.02"/>
    <n v="137298.76999999999"/>
    <n v="66587.59"/>
    <n v="33743.19"/>
    <n v="18527.75"/>
    <n v="18440.240000000002"/>
    <n v="10970.85"/>
    <n v="5538.06"/>
    <n v="1931.33"/>
    <x v="0"/>
    <n v="2015"/>
    <s v="Columbus"/>
    <s v="Sep"/>
    <n v="3"/>
    <s v="2015"/>
    <n v="118858.53"/>
  </r>
  <r>
    <x v="14"/>
    <n v="1"/>
    <n v="165068.85999999999"/>
    <n v="86031.9"/>
    <n v="31599.19"/>
    <n v="26200.37"/>
    <n v="21237.4"/>
    <n v="12029.73"/>
    <n v="4671.88"/>
    <n v="4535.79"/>
    <x v="0"/>
    <n v="2015"/>
    <s v="Columbus"/>
    <s v="Sep"/>
    <n v="3"/>
    <s v="2015"/>
    <n v="143831.46"/>
  </r>
  <r>
    <x v="15"/>
    <n v="1.02"/>
    <n v="169025.14"/>
    <n v="86159.05"/>
    <n v="31464.67"/>
    <n v="26703.23"/>
    <n v="24698.19"/>
    <n v="17099.64"/>
    <n v="4201.55"/>
    <n v="3397"/>
    <x v="0"/>
    <n v="2015"/>
    <s v="Columbus"/>
    <s v="Sep"/>
    <n v="3"/>
    <s v="2015"/>
    <n v="144326.95000000001"/>
  </r>
  <r>
    <x v="16"/>
    <n v="1.04"/>
    <n v="144563.15"/>
    <n v="61052.61"/>
    <n v="40880.959999999999"/>
    <n v="20842.400000000001"/>
    <n v="21787.18"/>
    <n v="16533.98"/>
    <n v="3611.52"/>
    <n v="1641.68"/>
    <x v="0"/>
    <n v="2015"/>
    <s v="Columbus"/>
    <s v="Sep"/>
    <n v="3"/>
    <s v="2015"/>
    <n v="122775.97"/>
  </r>
  <r>
    <x v="17"/>
    <n v="1.03"/>
    <n v="147230.76"/>
    <n v="64531.040000000001"/>
    <n v="32172.79"/>
    <n v="25751.74"/>
    <n v="24775.19"/>
    <n v="16928.02"/>
    <n v="4937.4399999999996"/>
    <n v="2909.73"/>
    <x v="0"/>
    <n v="2015"/>
    <s v="Columbus"/>
    <s v="Aug"/>
    <n v="3"/>
    <s v="2015"/>
    <n v="122455.57"/>
  </r>
  <r>
    <x v="18"/>
    <n v="1.08"/>
    <n v="130920.97"/>
    <n v="64597.94"/>
    <n v="29728.3"/>
    <n v="15723.09"/>
    <n v="20871.64"/>
    <n v="14961.58"/>
    <n v="5010.51"/>
    <n v="899.55"/>
    <x v="0"/>
    <n v="2015"/>
    <s v="Columbus"/>
    <s v="Aug"/>
    <n v="3"/>
    <s v="2015"/>
    <n v="110049.33"/>
  </r>
  <r>
    <x v="19"/>
    <n v="1.03"/>
    <n v="155881.73000000001"/>
    <n v="63291.37"/>
    <n v="36257.410000000003"/>
    <n v="32383.88"/>
    <n v="23949.07"/>
    <n v="15230.44"/>
    <n v="4314.54"/>
    <n v="4404.09"/>
    <x v="0"/>
    <n v="2015"/>
    <s v="Columbus"/>
    <s v="Aug"/>
    <n v="3"/>
    <s v="2015"/>
    <n v="131932.66"/>
  </r>
  <r>
    <x v="20"/>
    <n v="1"/>
    <n v="167387.9"/>
    <n v="64121.120000000003"/>
    <n v="52440.39"/>
    <n v="20857.419999999998"/>
    <n v="29968.97"/>
    <n v="20668"/>
    <n v="7460.64"/>
    <n v="1840.33"/>
    <x v="0"/>
    <n v="2015"/>
    <s v="Columbus"/>
    <s v="Aug"/>
    <n v="3"/>
    <s v="2015"/>
    <n v="137418.93"/>
  </r>
  <r>
    <x v="21"/>
    <n v="1.05"/>
    <n v="148597.91"/>
    <n v="77973.440000000002"/>
    <n v="30063.759999999998"/>
    <n v="17344.740000000002"/>
    <n v="23215.97"/>
    <n v="17997.330000000002"/>
    <n v="3281.88"/>
    <n v="1936.76"/>
    <x v="0"/>
    <n v="2015"/>
    <s v="Columbus"/>
    <s v="Aug"/>
    <n v="3"/>
    <s v="2015"/>
    <n v="125381.94"/>
  </r>
  <r>
    <x v="22"/>
    <n v="1.02"/>
    <n v="159846.20000000001"/>
    <n v="91758.41"/>
    <n v="25540.09"/>
    <n v="13557.25"/>
    <n v="28990.45"/>
    <n v="23981.05"/>
    <n v="3986.29"/>
    <n v="1023.11"/>
    <x v="0"/>
    <n v="2015"/>
    <s v="Columbus"/>
    <s v="Jul"/>
    <n v="3"/>
    <s v="2015"/>
    <n v="130855.75"/>
  </r>
  <r>
    <x v="23"/>
    <n v="1.05"/>
    <n v="159137.17000000001"/>
    <n v="75080.98"/>
    <n v="33397.18"/>
    <n v="24209.42"/>
    <n v="26449.59"/>
    <n v="21845.65"/>
    <n v="2442.62"/>
    <n v="2161.3200000000002"/>
    <x v="0"/>
    <n v="2015"/>
    <s v="Columbus"/>
    <s v="Jul"/>
    <n v="3"/>
    <s v="2015"/>
    <n v="132687.58000000002"/>
  </r>
  <r>
    <x v="24"/>
    <n v="1.04"/>
    <n v="143992.91"/>
    <n v="69964.42"/>
    <n v="32449.21"/>
    <n v="16034.68"/>
    <n v="25544.6"/>
    <n v="22605.91"/>
    <n v="2366.0500000000002"/>
    <n v="572.64"/>
    <x v="0"/>
    <n v="2015"/>
    <s v="Columbus"/>
    <s v="Jul"/>
    <n v="3"/>
    <s v="2015"/>
    <n v="118448.31"/>
  </r>
  <r>
    <x v="25"/>
    <n v="0.98"/>
    <n v="173370.68"/>
    <n v="79063.5"/>
    <n v="39343.65"/>
    <n v="24674.62"/>
    <n v="30288.91"/>
    <n v="24909.93"/>
    <n v="4244.24"/>
    <n v="1134.74"/>
    <x v="0"/>
    <n v="2015"/>
    <s v="Columbus"/>
    <s v="Jul"/>
    <n v="3"/>
    <s v="2015"/>
    <n v="143081.76999999999"/>
  </r>
  <r>
    <x v="26"/>
    <n v="0.94"/>
    <n v="159970.54"/>
    <n v="72752.84"/>
    <n v="38877.79"/>
    <n v="12796.57"/>
    <n v="35543.339999999997"/>
    <n v="29338.02"/>
    <n v="5683.66"/>
    <n v="521.66"/>
    <x v="0"/>
    <n v="2015"/>
    <s v="Columbus"/>
    <s v="Jun"/>
    <n v="2"/>
    <s v="2015"/>
    <n v="124427.20000000001"/>
  </r>
  <r>
    <x v="27"/>
    <n v="0.99"/>
    <n v="164161.25"/>
    <n v="67311.23"/>
    <n v="40382.51"/>
    <n v="24529.19"/>
    <n v="31938.32"/>
    <n v="24969.38"/>
    <n v="4739.34"/>
    <n v="2229.6"/>
    <x v="0"/>
    <n v="2015"/>
    <s v="Columbus"/>
    <s v="Jun"/>
    <n v="2"/>
    <s v="2015"/>
    <n v="132222.93"/>
  </r>
  <r>
    <x v="28"/>
    <n v="1.01"/>
    <n v="171353.59"/>
    <n v="83138.559999999998"/>
    <n v="33535.089999999997"/>
    <n v="20023.580000000002"/>
    <n v="34656.36"/>
    <n v="27204.22"/>
    <n v="6030.43"/>
    <n v="1421.71"/>
    <x v="0"/>
    <n v="2015"/>
    <s v="Columbus"/>
    <s v="Jun"/>
    <n v="2"/>
    <s v="2015"/>
    <n v="136697.22999999998"/>
  </r>
  <r>
    <x v="29"/>
    <n v="1.03"/>
    <n v="187983.88"/>
    <n v="92110.97"/>
    <n v="33225.370000000003"/>
    <n v="29167.3"/>
    <n v="33480.239999999998"/>
    <n v="23654.01"/>
    <n v="5888.63"/>
    <n v="3937.6"/>
    <x v="0"/>
    <n v="2015"/>
    <s v="Columbus"/>
    <s v="Jun"/>
    <n v="2"/>
    <s v="2015"/>
    <n v="154503.63999999998"/>
  </r>
  <r>
    <x v="30"/>
    <n v="1.1000000000000001"/>
    <n v="143985.96"/>
    <n v="80729.03"/>
    <n v="21813.84"/>
    <n v="13935.13"/>
    <n v="27507.96"/>
    <n v="21434.49"/>
    <n v="4733.2"/>
    <n v="1340.27"/>
    <x v="0"/>
    <n v="2015"/>
    <s v="Columbus"/>
    <s v="May"/>
    <n v="2"/>
    <s v="2015"/>
    <n v="116478"/>
  </r>
  <r>
    <x v="31"/>
    <n v="1.01"/>
    <n v="171879.57"/>
    <n v="85510.9"/>
    <n v="37314.239999999998"/>
    <n v="14261.54"/>
    <n v="34792.89"/>
    <n v="22680.26"/>
    <n v="10832.31"/>
    <n v="1280.32"/>
    <x v="0"/>
    <n v="2015"/>
    <s v="Columbus"/>
    <s v="May"/>
    <n v="2"/>
    <s v="2015"/>
    <n v="137086.68"/>
  </r>
  <r>
    <x v="32"/>
    <n v="1"/>
    <n v="180511.78"/>
    <n v="97341.26"/>
    <n v="38624.07"/>
    <n v="22934.89"/>
    <n v="21611.56"/>
    <n v="15997.43"/>
    <n v="2463.86"/>
    <n v="3150.27"/>
    <x v="0"/>
    <n v="2015"/>
    <s v="Columbus"/>
    <s v="May"/>
    <n v="2"/>
    <s v="2015"/>
    <n v="158900.21999999997"/>
  </r>
  <r>
    <x v="33"/>
    <n v="1.1000000000000001"/>
    <n v="162802.65"/>
    <n v="97879.64"/>
    <n v="27581.34"/>
    <n v="10126.299999999999"/>
    <n v="27215.37"/>
    <n v="23689.19"/>
    <n v="2796.71"/>
    <n v="729.47"/>
    <x v="0"/>
    <n v="2015"/>
    <s v="Columbus"/>
    <s v="May"/>
    <n v="2"/>
    <s v="2015"/>
    <n v="135587.28"/>
  </r>
  <r>
    <x v="34"/>
    <n v="0.99"/>
    <n v="176737.77"/>
    <n v="79998.58"/>
    <n v="53621.15"/>
    <n v="15882.39"/>
    <n v="27235.65"/>
    <n v="16302.79"/>
    <n v="9726.39"/>
    <n v="1206.47"/>
    <x v="0"/>
    <n v="2015"/>
    <s v="Columbus"/>
    <s v="May"/>
    <n v="2"/>
    <s v="2015"/>
    <n v="149502.12"/>
  </r>
  <r>
    <x v="35"/>
    <n v="1.02"/>
    <n v="161438.17000000001"/>
    <n v="87214.58"/>
    <n v="28964.04"/>
    <n v="16624.25"/>
    <n v="28635.3"/>
    <n v="22384.1"/>
    <n v="4959.6499999999996"/>
    <n v="1291.55"/>
    <x v="0"/>
    <n v="2015"/>
    <s v="Columbus"/>
    <s v="Apr"/>
    <n v="2"/>
    <s v="2015"/>
    <n v="132802.87"/>
  </r>
  <r>
    <x v="36"/>
    <n v="1"/>
    <n v="172913.44"/>
    <n v="80303.92"/>
    <n v="40370.03"/>
    <n v="26369.27"/>
    <n v="25870.22"/>
    <n v="20819.2"/>
    <n v="1861.68"/>
    <n v="3189.34"/>
    <x v="0"/>
    <n v="2015"/>
    <s v="Columbus"/>
    <s v="Apr"/>
    <n v="2"/>
    <s v="2015"/>
    <n v="147043.22"/>
  </r>
  <r>
    <x v="37"/>
    <n v="1.07"/>
    <n v="129397.39"/>
    <n v="66513.95"/>
    <n v="28065.91"/>
    <n v="9955.7199999999993"/>
    <n v="24861.81"/>
    <n v="23837.01"/>
    <n v="840.46"/>
    <n v="184.34"/>
    <x v="0"/>
    <n v="2015"/>
    <s v="Columbus"/>
    <s v="Apr"/>
    <n v="2"/>
    <s v="2015"/>
    <n v="104535.58"/>
  </r>
  <r>
    <x v="38"/>
    <n v="1.0900000000000001"/>
    <n v="126109.82"/>
    <n v="67298.39"/>
    <n v="30313.37"/>
    <n v="9926.5400000000009"/>
    <n v="18571.52"/>
    <n v="17853.07"/>
    <n v="642.52"/>
    <n v="75.930000000000007"/>
    <x v="0"/>
    <n v="2015"/>
    <s v="Columbus"/>
    <s v="Apr"/>
    <n v="2"/>
    <s v="2015"/>
    <n v="107538.29999999999"/>
  </r>
  <r>
    <x v="39"/>
    <n v="0.96"/>
    <n v="139065.31"/>
    <n v="72473.25"/>
    <n v="25151.42"/>
    <n v="8711.76"/>
    <n v="32728.880000000001"/>
    <n v="31416"/>
    <n v="937.48"/>
    <n v="375.4"/>
    <x v="0"/>
    <n v="2015"/>
    <s v="Columbus"/>
    <s v="Mar"/>
    <n v="1"/>
    <s v="2015"/>
    <n v="106336.43"/>
  </r>
  <r>
    <x v="40"/>
    <n v="0.94"/>
    <n v="182625.49"/>
    <n v="101143.03"/>
    <n v="40165.620000000003"/>
    <n v="24995.65"/>
    <n v="16321.19"/>
    <n v="9158.76"/>
    <n v="2691.96"/>
    <n v="4470.47"/>
    <x v="0"/>
    <n v="2015"/>
    <s v="Columbus"/>
    <s v="Mar"/>
    <n v="1"/>
    <s v="2015"/>
    <n v="166304.29999999999"/>
  </r>
  <r>
    <x v="41"/>
    <n v="1.01"/>
    <n v="149884.1"/>
    <n v="90582.35"/>
    <n v="27040.2"/>
    <n v="9632.1"/>
    <n v="22629.45"/>
    <n v="18487.57"/>
    <n v="3462.12"/>
    <n v="679.76"/>
    <x v="0"/>
    <n v="2015"/>
    <s v="Columbus"/>
    <s v="Mar"/>
    <n v="1"/>
    <s v="2015"/>
    <n v="127254.65000000001"/>
  </r>
  <r>
    <x v="42"/>
    <n v="0.95"/>
    <n v="141281.56"/>
    <n v="56323.87"/>
    <n v="37382.46"/>
    <n v="11404.82"/>
    <n v="36170.410000000003"/>
    <n v="29553.3"/>
    <n v="5482.53"/>
    <n v="1134.58"/>
    <x v="0"/>
    <n v="2015"/>
    <s v="Columbus"/>
    <s v="Mar"/>
    <n v="1"/>
    <s v="2015"/>
    <n v="105111.15"/>
  </r>
  <r>
    <x v="43"/>
    <n v="1.03"/>
    <n v="136795.35"/>
    <n v="55610.59"/>
    <n v="36034.550000000003"/>
    <n v="25775.13"/>
    <n v="19375.080000000002"/>
    <n v="13297.29"/>
    <n v="1837.6"/>
    <n v="4240.1899999999996"/>
    <x v="0"/>
    <n v="2015"/>
    <s v="Columbus"/>
    <s v="Mar"/>
    <n v="1"/>
    <s v="2015"/>
    <n v="117420.27"/>
  </r>
  <r>
    <x v="44"/>
    <n v="1.0900000000000001"/>
    <n v="114280.87"/>
    <n v="56131.64"/>
    <n v="26134.29"/>
    <n v="10603.51"/>
    <n v="21411.43"/>
    <n v="18266.689999999999"/>
    <n v="2275.13"/>
    <n v="869.61"/>
    <x v="0"/>
    <n v="2015"/>
    <s v="Columbus"/>
    <s v="Feb"/>
    <n v="1"/>
    <s v="2015"/>
    <n v="92869.439999999988"/>
  </r>
  <r>
    <x v="45"/>
    <n v="1.05"/>
    <n v="106663.67999999999"/>
    <n v="52221.93"/>
    <n v="20939.990000000002"/>
    <n v="8939.85"/>
    <n v="24561.91"/>
    <n v="22104.1"/>
    <n v="1860.18"/>
    <n v="597.63"/>
    <x v="0"/>
    <n v="2015"/>
    <s v="Columbus"/>
    <s v="Feb"/>
    <n v="1"/>
    <s v="2015"/>
    <n v="82101.77"/>
  </r>
  <r>
    <x v="46"/>
    <n v="0.96"/>
    <n v="128078.27"/>
    <n v="76792.990000000005"/>
    <n v="23238.799999999999"/>
    <n v="7652.85"/>
    <n v="20393.63"/>
    <n v="17859.259999999998"/>
    <n v="1970.91"/>
    <n v="563.46"/>
    <x v="0"/>
    <n v="2015"/>
    <s v="Columbus"/>
    <s v="Feb"/>
    <n v="1"/>
    <s v="2015"/>
    <n v="107684.64000000001"/>
  </r>
  <r>
    <x v="47"/>
    <n v="0.87"/>
    <n v="216653.06"/>
    <n v="111171.46"/>
    <n v="59739.98"/>
    <n v="21795.64"/>
    <n v="23945.98"/>
    <n v="16360.12"/>
    <n v="3422.61"/>
    <n v="4163.25"/>
    <x v="0"/>
    <n v="2015"/>
    <s v="Columbus"/>
    <s v="Feb"/>
    <n v="1"/>
    <s v="2015"/>
    <n v="192707.08000000002"/>
  </r>
  <r>
    <x v="48"/>
    <n v="1.08"/>
    <n v="116995.68"/>
    <n v="53201.66"/>
    <n v="32775.08"/>
    <n v="7822.59"/>
    <n v="23196.35"/>
    <n v="21117.47"/>
    <n v="2057.4499999999998"/>
    <n v="21.43"/>
    <x v="0"/>
    <n v="2015"/>
    <s v="Columbus"/>
    <s v="Jan"/>
    <n v="1"/>
    <s v="2015"/>
    <n v="93799.33"/>
  </r>
  <r>
    <x v="49"/>
    <n v="1.02"/>
    <n v="116450.21"/>
    <n v="55532.76"/>
    <n v="26458.99"/>
    <n v="7040.95"/>
    <n v="27417.51"/>
    <n v="24386.639999999999"/>
    <n v="2962.41"/>
    <n v="68.459999999999994"/>
    <x v="0"/>
    <n v="2015"/>
    <s v="Columbus"/>
    <s v="Jan"/>
    <n v="1"/>
    <s v="2015"/>
    <n v="89032.7"/>
  </r>
  <r>
    <x v="50"/>
    <n v="0.97"/>
    <n v="125742.48"/>
    <n v="64726.71"/>
    <n v="34844.49"/>
    <n v="7190.05"/>
    <n v="18981.23"/>
    <n v="16400.27"/>
    <n v="2458.67"/>
    <n v="122.29"/>
    <x v="0"/>
    <n v="2015"/>
    <s v="Columbus"/>
    <s v="Jan"/>
    <n v="1"/>
    <s v="2015"/>
    <n v="106761.25"/>
  </r>
  <r>
    <x v="51"/>
    <n v="0.89"/>
    <n v="158638.04"/>
    <n v="80298.77"/>
    <n v="51860.47"/>
    <n v="7609.24"/>
    <n v="18869.560000000001"/>
    <n v="16518.150000000001"/>
    <n v="2132.21"/>
    <n v="219.2"/>
    <x v="0"/>
    <n v="2015"/>
    <s v="Columbus"/>
    <s v="Jan"/>
    <n v="1"/>
    <s v="2015"/>
    <n v="139768.47999999998"/>
  </r>
  <r>
    <x v="0"/>
    <n v="0.8"/>
    <n v="1020390.64"/>
    <n v="494425.64"/>
    <n v="276556.76"/>
    <n v="84912.97"/>
    <n v="164495.26999999999"/>
    <n v="136560.04"/>
    <n v="12277.7"/>
    <n v="15657.53"/>
    <x v="0"/>
    <n v="2015"/>
    <s v="DallasFtWorth"/>
    <s v="Dec"/>
    <n v="4"/>
    <s v="2015"/>
    <n v="855895.37"/>
  </r>
  <r>
    <x v="1"/>
    <n v="0.82"/>
    <n v="928051.16"/>
    <n v="439792.68"/>
    <n v="257532.45"/>
    <n v="91158.34"/>
    <n v="139567.69"/>
    <n v="103511.91"/>
    <n v="10331.25"/>
    <n v="25724.53"/>
    <x v="0"/>
    <n v="2015"/>
    <s v="DallasFtWorth"/>
    <s v="Dec"/>
    <n v="4"/>
    <s v="2015"/>
    <n v="788483.47"/>
  </r>
  <r>
    <x v="2"/>
    <n v="0.79"/>
    <n v="980891.18"/>
    <n v="476178.99"/>
    <n v="319789.56"/>
    <n v="62436.800000000003"/>
    <n v="122485.83"/>
    <n v="114978.22"/>
    <n v="7472.99"/>
    <n v="34.619999999999997"/>
    <x v="0"/>
    <n v="2015"/>
    <s v="DallasFtWorth"/>
    <s v="Dec"/>
    <n v="4"/>
    <s v="2015"/>
    <n v="858405.35000000009"/>
  </r>
  <r>
    <x v="3"/>
    <n v="0.74"/>
    <n v="1054849.97"/>
    <n v="514160.41"/>
    <n v="412692.22"/>
    <n v="8533.4699999999993"/>
    <n v="119463.87"/>
    <n v="108772.12"/>
    <n v="10525.27"/>
    <n v="166.48"/>
    <x v="0"/>
    <n v="2015"/>
    <s v="DallasFtWorth"/>
    <s v="Dec"/>
    <n v="4"/>
    <s v="2015"/>
    <n v="935386.09999999986"/>
  </r>
  <r>
    <x v="4"/>
    <n v="0.8"/>
    <n v="839818.87"/>
    <n v="477944.48"/>
    <n v="244879.52"/>
    <n v="6211.5"/>
    <n v="110783.37"/>
    <n v="96799.4"/>
    <n v="13967.44"/>
    <n v="16.53"/>
    <x v="0"/>
    <n v="2015"/>
    <s v="DallasFtWorth"/>
    <s v="Nov"/>
    <n v="4"/>
    <s v="2015"/>
    <n v="729035.5"/>
  </r>
  <r>
    <x v="5"/>
    <n v="0.78"/>
    <n v="885067.49"/>
    <n v="494872.79"/>
    <n v="264820.58"/>
    <n v="9913.68"/>
    <n v="115460.44"/>
    <n v="102317.99"/>
    <n v="13138.76"/>
    <n v="3.69"/>
    <x v="0"/>
    <n v="2015"/>
    <s v="DallasFtWorth"/>
    <s v="Nov"/>
    <n v="4"/>
    <s v="2015"/>
    <n v="769607.05"/>
  </r>
  <r>
    <x v="6"/>
    <n v="0.71"/>
    <n v="1040439.71"/>
    <n v="642897.96"/>
    <n v="263132.27"/>
    <n v="10305.52"/>
    <n v="124103.96"/>
    <n v="109552.23"/>
    <n v="14527.64"/>
    <n v="24.09"/>
    <x v="0"/>
    <n v="2015"/>
    <s v="DallasFtWorth"/>
    <s v="Nov"/>
    <n v="4"/>
    <s v="2015"/>
    <n v="916335.75"/>
  </r>
  <r>
    <x v="7"/>
    <n v="0.8"/>
    <n v="977717.36"/>
    <n v="563069.05000000005"/>
    <n v="278244.62"/>
    <n v="33026.94"/>
    <n v="103376.75"/>
    <n v="92853.6"/>
    <n v="10364.959999999999"/>
    <n v="158.19"/>
    <x v="0"/>
    <n v="2015"/>
    <s v="DallasFtWorth"/>
    <s v="Nov"/>
    <n v="4"/>
    <s v="2015"/>
    <n v="874340.6100000001"/>
  </r>
  <r>
    <x v="8"/>
    <n v="0.78"/>
    <n v="1114177.6599999999"/>
    <n v="546040.25"/>
    <n v="376913.25"/>
    <n v="85323.07"/>
    <n v="105901.09"/>
    <n v="98097.43"/>
    <n v="7644.9"/>
    <n v="158.76"/>
    <x v="0"/>
    <n v="2015"/>
    <s v="DallasFtWorth"/>
    <s v="Nov"/>
    <n v="4"/>
    <s v="2015"/>
    <n v="1008276.5700000001"/>
  </r>
  <r>
    <x v="9"/>
    <n v="0.86"/>
    <n v="1010394.81"/>
    <n v="557469.46"/>
    <n v="301143.5"/>
    <n v="49959.1"/>
    <n v="101822.75"/>
    <n v="96417.63"/>
    <n v="5279.41"/>
    <n v="125.71"/>
    <x v="0"/>
    <n v="2015"/>
    <s v="DallasFtWorth"/>
    <s v="Oct"/>
    <n v="4"/>
    <s v="2015"/>
    <n v="908572.05999999994"/>
  </r>
  <r>
    <x v="10"/>
    <n v="0.83"/>
    <n v="992983.76"/>
    <n v="570732.49"/>
    <n v="266044.08"/>
    <n v="61892.18"/>
    <n v="94315.01"/>
    <n v="87201.1"/>
    <n v="7044.44"/>
    <n v="69.47"/>
    <x v="0"/>
    <n v="2015"/>
    <s v="DallasFtWorth"/>
    <s v="Oct"/>
    <n v="4"/>
    <s v="2015"/>
    <n v="898668.75000000012"/>
  </r>
  <r>
    <x v="11"/>
    <n v="0.81"/>
    <n v="1100679.1499999999"/>
    <n v="543166.98"/>
    <n v="349743.64"/>
    <n v="99900.94"/>
    <n v="107867.59"/>
    <n v="101828.12"/>
    <n v="5967.19"/>
    <n v="72.28"/>
    <x v="0"/>
    <n v="2015"/>
    <s v="DallasFtWorth"/>
    <s v="Oct"/>
    <n v="4"/>
    <s v="2015"/>
    <n v="992811.56"/>
  </r>
  <r>
    <x v="12"/>
    <n v="0.82"/>
    <n v="1104602.1399999999"/>
    <n v="491729.14"/>
    <n v="439095.32"/>
    <n v="50993.14"/>
    <n v="122784.54"/>
    <n v="107305.26"/>
    <n v="15396.93"/>
    <n v="82.35"/>
    <x v="0"/>
    <n v="2015"/>
    <s v="DallasFtWorth"/>
    <s v="Oct"/>
    <n v="4"/>
    <s v="2015"/>
    <n v="981817.6"/>
  </r>
  <r>
    <x v="13"/>
    <n v="0.84"/>
    <n v="1063583.8600000001"/>
    <n v="533088.32999999996"/>
    <n v="390554.54"/>
    <n v="25647.49"/>
    <n v="114293.5"/>
    <n v="101477.9"/>
    <n v="12776.1"/>
    <n v="39.5"/>
    <x v="0"/>
    <n v="2015"/>
    <s v="DallasFtWorth"/>
    <s v="Sep"/>
    <n v="3"/>
    <s v="2015"/>
    <n v="949290.35999999987"/>
  </r>
  <r>
    <x v="14"/>
    <n v="0.77"/>
    <n v="1155212.67"/>
    <n v="606586.38"/>
    <n v="425539.41"/>
    <n v="10973.08"/>
    <n v="112113.8"/>
    <n v="99272.95"/>
    <n v="12833.33"/>
    <n v="7.52"/>
    <x v="0"/>
    <n v="2015"/>
    <s v="DallasFtWorth"/>
    <s v="Sep"/>
    <n v="3"/>
    <s v="2015"/>
    <n v="1043098.87"/>
  </r>
  <r>
    <x v="15"/>
    <n v="0.86"/>
    <n v="1212585.4099999999"/>
    <n v="564967.74"/>
    <n v="494078.53"/>
    <n v="9094.89"/>
    <n v="144444.25"/>
    <n v="119755.29"/>
    <n v="24666.41"/>
    <n v="22.55"/>
    <x v="0"/>
    <n v="2015"/>
    <s v="DallasFtWorth"/>
    <s v="Sep"/>
    <n v="3"/>
    <s v="2015"/>
    <n v="1068141.1599999999"/>
  </r>
  <r>
    <x v="16"/>
    <n v="0.84"/>
    <n v="1270739.69"/>
    <n v="626166.71"/>
    <n v="505568.94"/>
    <n v="9815.66"/>
    <n v="129188.38"/>
    <n v="120588.01"/>
    <n v="8581.65"/>
    <n v="18.72"/>
    <x v="0"/>
    <n v="2015"/>
    <s v="DallasFtWorth"/>
    <s v="Sep"/>
    <n v="3"/>
    <s v="2015"/>
    <n v="1141551.3099999998"/>
  </r>
  <r>
    <x v="17"/>
    <n v="0.82"/>
    <n v="1101680.9099999999"/>
    <n v="674670.89"/>
    <n v="309275.19"/>
    <n v="7468.25"/>
    <n v="110266.58"/>
    <n v="101093.6"/>
    <n v="9171.11"/>
    <n v="1.87"/>
    <x v="0"/>
    <n v="2015"/>
    <s v="DallasFtWorth"/>
    <s v="Aug"/>
    <n v="3"/>
    <s v="2015"/>
    <n v="991414.33000000007"/>
  </r>
  <r>
    <x v="18"/>
    <n v="0.85"/>
    <n v="1120172.03"/>
    <n v="679440.88"/>
    <n v="321325.08"/>
    <n v="8261.74"/>
    <n v="111144.33"/>
    <n v="102621.57"/>
    <n v="8502.23"/>
    <n v="20.53"/>
    <x v="0"/>
    <n v="2015"/>
    <s v="DallasFtWorth"/>
    <s v="Aug"/>
    <n v="3"/>
    <s v="2015"/>
    <n v="1009027.7"/>
  </r>
  <r>
    <x v="19"/>
    <n v="0.88"/>
    <n v="1122668.33"/>
    <n v="718594.72"/>
    <n v="287298.98"/>
    <n v="7090.26"/>
    <n v="109684.37"/>
    <n v="100806.9"/>
    <n v="8864.44"/>
    <n v="13.03"/>
    <x v="0"/>
    <n v="2015"/>
    <s v="DallasFtWorth"/>
    <s v="Aug"/>
    <n v="3"/>
    <s v="2015"/>
    <n v="1012983.96"/>
  </r>
  <r>
    <x v="20"/>
    <n v="0.85"/>
    <n v="1124259.51"/>
    <n v="674531.14"/>
    <n v="332173.46999999997"/>
    <n v="7793.22"/>
    <n v="109761.68"/>
    <n v="101618.63"/>
    <n v="8139.34"/>
    <n v="3.71"/>
    <x v="0"/>
    <n v="2015"/>
    <s v="DallasFtWorth"/>
    <s v="Aug"/>
    <n v="3"/>
    <s v="2015"/>
    <n v="1014497.83"/>
  </r>
  <r>
    <x v="21"/>
    <n v="0.87"/>
    <n v="1067498.21"/>
    <n v="705846.27"/>
    <n v="253860.7"/>
    <n v="4688.24"/>
    <n v="103103"/>
    <n v="91893.62"/>
    <n v="11209.38"/>
    <n v="0"/>
    <x v="0"/>
    <n v="2015"/>
    <s v="DallasFtWorth"/>
    <s v="Aug"/>
    <n v="3"/>
    <s v="2015"/>
    <n v="964395.21"/>
  </r>
  <r>
    <x v="22"/>
    <n v="0.8"/>
    <n v="1191310.92"/>
    <n v="661845.98"/>
    <n v="406523.56"/>
    <n v="6417.32"/>
    <n v="116524.06"/>
    <n v="97727.08"/>
    <n v="18793.29"/>
    <n v="3.69"/>
    <x v="0"/>
    <n v="2015"/>
    <s v="DallasFtWorth"/>
    <s v="Jul"/>
    <n v="3"/>
    <s v="2015"/>
    <n v="1074786.8600000001"/>
  </r>
  <r>
    <x v="23"/>
    <n v="0.82"/>
    <n v="1186878.8799999999"/>
    <n v="684455.16"/>
    <n v="364124.15"/>
    <n v="4970.49"/>
    <n v="133329.07999999999"/>
    <n v="115942.32"/>
    <n v="17379.41"/>
    <n v="7.35"/>
    <x v="0"/>
    <n v="2015"/>
    <s v="DallasFtWorth"/>
    <s v="Jul"/>
    <n v="3"/>
    <s v="2015"/>
    <n v="1053549.8"/>
  </r>
  <r>
    <x v="24"/>
    <n v="0.82"/>
    <n v="1144448.23"/>
    <n v="713425.63"/>
    <n v="319277.99"/>
    <n v="4382.1899999999996"/>
    <n v="107362.42"/>
    <n v="102573.93"/>
    <n v="4008.88"/>
    <n v="779.61"/>
    <x v="0"/>
    <n v="2015"/>
    <s v="DallasFtWorth"/>
    <s v="Jul"/>
    <n v="3"/>
    <s v="2015"/>
    <n v="1037085.8099999999"/>
  </r>
  <r>
    <x v="25"/>
    <n v="0.83"/>
    <n v="1320696.1299999999"/>
    <n v="835215.79"/>
    <n v="334916.28999999998"/>
    <n v="5388.47"/>
    <n v="145175.57999999999"/>
    <n v="139670.51999999999"/>
    <n v="5497.78"/>
    <n v="7.28"/>
    <x v="0"/>
    <n v="2015"/>
    <s v="DallasFtWorth"/>
    <s v="Jul"/>
    <n v="3"/>
    <s v="2015"/>
    <n v="1175520.55"/>
  </r>
  <r>
    <x v="26"/>
    <n v="0.77"/>
    <n v="1203553.98"/>
    <n v="760374.24"/>
    <n v="302577.78000000003"/>
    <n v="7191.26"/>
    <n v="133410.70000000001"/>
    <n v="125900.09"/>
    <n v="7499.76"/>
    <n v="10.85"/>
    <x v="0"/>
    <n v="2015"/>
    <s v="DallasFtWorth"/>
    <s v="Jun"/>
    <n v="2"/>
    <s v="2015"/>
    <n v="1070143.28"/>
  </r>
  <r>
    <x v="27"/>
    <n v="0.75"/>
    <n v="1283503.44"/>
    <n v="755351.26"/>
    <n v="375820.52"/>
    <n v="8600.7000000000007"/>
    <n v="143730.96"/>
    <n v="134708.23000000001"/>
    <n v="9013.74"/>
    <n v="8.99"/>
    <x v="0"/>
    <n v="2015"/>
    <s v="DallasFtWorth"/>
    <s v="Jun"/>
    <n v="2"/>
    <s v="2015"/>
    <n v="1139772.48"/>
  </r>
  <r>
    <x v="28"/>
    <n v="0.65"/>
    <n v="1508750.45"/>
    <n v="1013252.58"/>
    <n v="353165.21"/>
    <n v="7557.93"/>
    <n v="134774.73000000001"/>
    <n v="130578.16"/>
    <n v="4187.62"/>
    <n v="8.9499999999999993"/>
    <x v="0"/>
    <n v="2015"/>
    <s v="DallasFtWorth"/>
    <s v="Jun"/>
    <n v="2"/>
    <s v="2015"/>
    <n v="1373975.72"/>
  </r>
  <r>
    <x v="29"/>
    <n v="0.73"/>
    <n v="1255575.78"/>
    <n v="788982.74"/>
    <n v="319283.75"/>
    <n v="13350.4"/>
    <n v="133958.89000000001"/>
    <n v="126849.55"/>
    <n v="7102.22"/>
    <n v="7.12"/>
    <x v="0"/>
    <n v="2015"/>
    <s v="DallasFtWorth"/>
    <s v="Jun"/>
    <n v="2"/>
    <s v="2015"/>
    <n v="1121616.8899999999"/>
  </r>
  <r>
    <x v="30"/>
    <n v="0.68"/>
    <n v="1377670.81"/>
    <n v="941838.33"/>
    <n v="315653.39"/>
    <n v="7287.06"/>
    <n v="112892.03"/>
    <n v="99456.4"/>
    <n v="13421.47"/>
    <n v="14.16"/>
    <x v="0"/>
    <n v="2015"/>
    <s v="DallasFtWorth"/>
    <s v="May"/>
    <n v="2"/>
    <s v="2015"/>
    <n v="1264778.78"/>
  </r>
  <r>
    <x v="31"/>
    <n v="0.81"/>
    <n v="1184131.3400000001"/>
    <n v="775365.99"/>
    <n v="299938.43"/>
    <n v="6833.07"/>
    <n v="101993.85"/>
    <n v="96860.23"/>
    <n v="5117.6499999999996"/>
    <n v="15.97"/>
    <x v="0"/>
    <n v="2015"/>
    <s v="DallasFtWorth"/>
    <s v="May"/>
    <n v="2"/>
    <s v="2015"/>
    <n v="1082137.49"/>
  </r>
  <r>
    <x v="32"/>
    <n v="0.73"/>
    <n v="1219398.43"/>
    <n v="855871.73"/>
    <n v="261026.33"/>
    <n v="6382.5"/>
    <n v="96117.87"/>
    <n v="88480.13"/>
    <n v="7628.89"/>
    <n v="8.85"/>
    <x v="0"/>
    <n v="2015"/>
    <s v="DallasFtWorth"/>
    <s v="May"/>
    <n v="2"/>
    <s v="2015"/>
    <n v="1123280.56"/>
  </r>
  <r>
    <x v="33"/>
    <n v="0.75"/>
    <n v="1298826.19"/>
    <n v="817727.07"/>
    <n v="357330.3"/>
    <n v="7803.87"/>
    <n v="115964.95"/>
    <n v="107302.84"/>
    <n v="8644.44"/>
    <n v="17.670000000000002"/>
    <x v="0"/>
    <n v="2015"/>
    <s v="DallasFtWorth"/>
    <s v="May"/>
    <n v="2"/>
    <s v="2015"/>
    <n v="1182861.24"/>
  </r>
  <r>
    <x v="34"/>
    <n v="0.77"/>
    <n v="1282852.08"/>
    <n v="652304.49"/>
    <n v="509069.75"/>
    <n v="9753.52"/>
    <n v="111724.32"/>
    <n v="104797.33"/>
    <n v="6148.99"/>
    <n v="778"/>
    <x v="0"/>
    <n v="2015"/>
    <s v="DallasFtWorth"/>
    <s v="May"/>
    <n v="2"/>
    <s v="2015"/>
    <n v="1171127.76"/>
  </r>
  <r>
    <x v="35"/>
    <n v="0.81"/>
    <n v="1102639.51"/>
    <n v="717960.82"/>
    <n v="270228.19"/>
    <n v="12091.21"/>
    <n v="102359.29"/>
    <n v="91505.88"/>
    <n v="10463.780000000001"/>
    <n v="389.63"/>
    <x v="0"/>
    <n v="2015"/>
    <s v="DallasFtWorth"/>
    <s v="Apr"/>
    <n v="2"/>
    <s v="2015"/>
    <n v="1000280.22"/>
  </r>
  <r>
    <x v="36"/>
    <n v="0.8"/>
    <n v="1137811.8700000001"/>
    <n v="735235.09"/>
    <n v="284292.71999999997"/>
    <n v="16013.68"/>
    <n v="102270.38"/>
    <n v="89209.96"/>
    <n v="13055.16"/>
    <n v="5.26"/>
    <x v="0"/>
    <n v="2015"/>
    <s v="DallasFtWorth"/>
    <s v="Apr"/>
    <n v="2"/>
    <s v="2015"/>
    <n v="1035541.49"/>
  </r>
  <r>
    <x v="37"/>
    <n v="0.72"/>
    <n v="1266899.55"/>
    <n v="871511.12"/>
    <n v="288420.78999999998"/>
    <n v="12596.79"/>
    <n v="94370.85"/>
    <n v="85100.44"/>
    <n v="9261.6"/>
    <n v="8.81"/>
    <x v="0"/>
    <n v="2015"/>
    <s v="DallasFtWorth"/>
    <s v="Apr"/>
    <n v="2"/>
    <s v="2015"/>
    <n v="1172528.7"/>
  </r>
  <r>
    <x v="38"/>
    <n v="0.77"/>
    <n v="1324348.8899999999"/>
    <n v="802917.65"/>
    <n v="387745.54"/>
    <n v="13592.62"/>
    <n v="120093.08"/>
    <n v="105522.18"/>
    <n v="13748.75"/>
    <n v="822.15"/>
    <x v="0"/>
    <n v="2015"/>
    <s v="DallasFtWorth"/>
    <s v="Apr"/>
    <n v="2"/>
    <s v="2015"/>
    <n v="1204255.81"/>
  </r>
  <r>
    <x v="39"/>
    <n v="0.79"/>
    <n v="1164808.22"/>
    <n v="645523.05000000005"/>
    <n v="396361"/>
    <n v="13339.76"/>
    <n v="109584.41"/>
    <n v="95894.64"/>
    <n v="13670.42"/>
    <n v="19.350000000000001"/>
    <x v="0"/>
    <n v="2015"/>
    <s v="DallasFtWorth"/>
    <s v="Mar"/>
    <n v="1"/>
    <s v="2015"/>
    <n v="1055223.81"/>
  </r>
  <r>
    <x v="40"/>
    <n v="0.67"/>
    <n v="1333424.3700000001"/>
    <n v="925527.04000000004"/>
    <n v="297656.40000000002"/>
    <n v="11678.42"/>
    <n v="98562.51"/>
    <n v="88559.01"/>
    <n v="9991.57"/>
    <n v="11.93"/>
    <x v="0"/>
    <n v="2015"/>
    <s v="DallasFtWorth"/>
    <s v="Mar"/>
    <n v="1"/>
    <s v="2015"/>
    <n v="1234861.8599999999"/>
  </r>
  <r>
    <x v="41"/>
    <n v="0.72"/>
    <n v="1211158.55"/>
    <n v="726176.09"/>
    <n v="368421.28"/>
    <n v="14065.99"/>
    <n v="102495.19"/>
    <n v="90708.11"/>
    <n v="11780"/>
    <n v="7.08"/>
    <x v="0"/>
    <n v="2015"/>
    <s v="DallasFtWorth"/>
    <s v="Mar"/>
    <n v="1"/>
    <s v="2015"/>
    <n v="1108663.3600000001"/>
  </r>
  <r>
    <x v="42"/>
    <n v="0.75"/>
    <n v="1218684.28"/>
    <n v="724775.83"/>
    <n v="371564.05"/>
    <n v="11201.82"/>
    <n v="111142.58"/>
    <n v="97450.44"/>
    <n v="13677.78"/>
    <n v="14.36"/>
    <x v="0"/>
    <n v="2015"/>
    <s v="DallasFtWorth"/>
    <s v="Mar"/>
    <n v="1"/>
    <s v="2015"/>
    <n v="1107541.7"/>
  </r>
  <r>
    <x v="43"/>
    <n v="0.82"/>
    <n v="1144032.03"/>
    <n v="665032.81999999995"/>
    <n v="358628.24"/>
    <n v="12398.67"/>
    <n v="107972.3"/>
    <n v="95284.479999999996"/>
    <n v="12675.55"/>
    <n v="12.27"/>
    <x v="0"/>
    <n v="2015"/>
    <s v="DallasFtWorth"/>
    <s v="Mar"/>
    <n v="1"/>
    <s v="2015"/>
    <n v="1036059.73"/>
  </r>
  <r>
    <x v="44"/>
    <n v="0.8"/>
    <n v="1116600.76"/>
    <n v="695493.39"/>
    <n v="305788.59999999998"/>
    <n v="12580.26"/>
    <n v="102738.51"/>
    <n v="85321.83"/>
    <n v="17416.68"/>
    <n v="0"/>
    <x v="0"/>
    <n v="2015"/>
    <s v="DallasFtWorth"/>
    <s v="Feb"/>
    <n v="1"/>
    <s v="2015"/>
    <n v="1013862.25"/>
  </r>
  <r>
    <x v="45"/>
    <n v="0.77"/>
    <n v="1020856.87"/>
    <n v="625813.98"/>
    <n v="299799.46000000002"/>
    <n v="12656.97"/>
    <n v="82586.460000000006"/>
    <n v="67518.45"/>
    <n v="15061.17"/>
    <n v="6.84"/>
    <x v="0"/>
    <n v="2015"/>
    <s v="DallasFtWorth"/>
    <s v="Feb"/>
    <n v="1"/>
    <s v="2015"/>
    <n v="938270.40999999992"/>
  </r>
  <r>
    <x v="46"/>
    <n v="0.67"/>
    <n v="1207167.54"/>
    <n v="737968.75"/>
    <n v="376914.26"/>
    <n v="12106.6"/>
    <n v="80177.929999999993"/>
    <n v="67959.08"/>
    <n v="12176.08"/>
    <n v="42.77"/>
    <x v="0"/>
    <n v="2015"/>
    <s v="DallasFtWorth"/>
    <s v="Feb"/>
    <n v="1"/>
    <s v="2015"/>
    <n v="1126989.6100000001"/>
  </r>
  <r>
    <x v="47"/>
    <n v="0.68"/>
    <n v="1391089.32"/>
    <n v="786166.9"/>
    <n v="495262.11"/>
    <n v="18855.32"/>
    <n v="90804.99"/>
    <n v="79314.06"/>
    <n v="11474.72"/>
    <n v="16.21"/>
    <x v="0"/>
    <n v="2015"/>
    <s v="DallasFtWorth"/>
    <s v="Feb"/>
    <n v="1"/>
    <s v="2015"/>
    <n v="1300284.33"/>
  </r>
  <r>
    <x v="48"/>
    <n v="0.8"/>
    <n v="1008295.47"/>
    <n v="649344.31999999995"/>
    <n v="271152.06"/>
    <n v="9610.83"/>
    <n v="78188.259999999995"/>
    <n v="60158.3"/>
    <n v="18029.96"/>
    <n v="0"/>
    <x v="0"/>
    <n v="2015"/>
    <s v="DallasFtWorth"/>
    <s v="Jan"/>
    <n v="1"/>
    <s v="2015"/>
    <n v="930107.20999999985"/>
  </r>
  <r>
    <x v="49"/>
    <n v="0.76"/>
    <n v="1091677.29"/>
    <n v="627090.61"/>
    <n v="374230.89"/>
    <n v="15550.56"/>
    <n v="74805.23"/>
    <n v="62375.69"/>
    <n v="12416.71"/>
    <n v="12.83"/>
    <x v="0"/>
    <n v="2015"/>
    <s v="DallasFtWorth"/>
    <s v="Jan"/>
    <n v="1"/>
    <s v="2015"/>
    <n v="1016872.06"/>
  </r>
  <r>
    <x v="50"/>
    <n v="0.76"/>
    <n v="1128693.04"/>
    <n v="680572.11"/>
    <n v="348535.22"/>
    <n v="11900.83"/>
    <n v="87684.88"/>
    <n v="67857.83"/>
    <n v="19801.95"/>
    <n v="25.1"/>
    <x v="0"/>
    <n v="2015"/>
    <s v="DallasFtWorth"/>
    <s v="Jan"/>
    <n v="1"/>
    <s v="2015"/>
    <n v="1041008.1599999999"/>
  </r>
  <r>
    <x v="51"/>
    <n v="0.74"/>
    <n v="1086363.97"/>
    <n v="612795.80000000005"/>
    <n v="374420.68"/>
    <n v="9817.2800000000007"/>
    <n v="89330.21"/>
    <n v="54563.33"/>
    <n v="34760.080000000002"/>
    <n v="6.8"/>
    <x v="0"/>
    <n v="2015"/>
    <s v="DallasFtWorth"/>
    <s v="Jan"/>
    <n v="1"/>
    <s v="2015"/>
    <n v="997033.76"/>
  </r>
  <r>
    <x v="0"/>
    <n v="0.98"/>
    <n v="625475.1"/>
    <n v="93034.2"/>
    <n v="246747.13"/>
    <n v="19103.689999999999"/>
    <n v="266590.08000000002"/>
    <n v="38620.019999999997"/>
    <n v="227884.21"/>
    <n v="85.85"/>
    <x v="0"/>
    <n v="2015"/>
    <s v="Denver"/>
    <s v="Dec"/>
    <n v="4"/>
    <s v="2015"/>
    <n v="358885.02"/>
  </r>
  <r>
    <x v="1"/>
    <n v="1.05"/>
    <n v="528944.54"/>
    <n v="113403.55"/>
    <n v="188263.2"/>
    <n v="24477.83"/>
    <n v="202799.96"/>
    <n v="34993.019999999997"/>
    <n v="167806.94"/>
    <n v="0"/>
    <x v="0"/>
    <n v="2015"/>
    <s v="Denver"/>
    <s v="Dec"/>
    <n v="4"/>
    <s v="2015"/>
    <n v="326144.58"/>
  </r>
  <r>
    <x v="2"/>
    <n v="0.83"/>
    <n v="741702.5"/>
    <n v="96222.34"/>
    <n v="321764.32"/>
    <n v="29349.34"/>
    <n v="294366.5"/>
    <n v="34244.400000000001"/>
    <n v="260040.92"/>
    <n v="81.180000000000007"/>
    <x v="0"/>
    <n v="2015"/>
    <s v="Denver"/>
    <s v="Dec"/>
    <n v="4"/>
    <s v="2015"/>
    <n v="447336.00000000006"/>
  </r>
  <r>
    <x v="3"/>
    <n v="0.76"/>
    <n v="838225.19"/>
    <n v="111259.34"/>
    <n v="378124.28"/>
    <n v="8807.9599999999991"/>
    <n v="340033.61"/>
    <n v="35086.04"/>
    <n v="304844.07"/>
    <n v="103.5"/>
    <x v="0"/>
    <n v="2015"/>
    <s v="Denver"/>
    <s v="Dec"/>
    <n v="4"/>
    <s v="2015"/>
    <n v="498191.58"/>
  </r>
  <r>
    <x v="4"/>
    <n v="1.1200000000000001"/>
    <n v="429109.64"/>
    <n v="85241.45"/>
    <n v="179982.42"/>
    <n v="14146.28"/>
    <n v="149739.49"/>
    <n v="31920.41"/>
    <n v="117819.08"/>
    <n v="0"/>
    <x v="0"/>
    <n v="2015"/>
    <s v="Denver"/>
    <s v="Nov"/>
    <n v="4"/>
    <s v="2015"/>
    <n v="279370.15000000002"/>
  </r>
  <r>
    <x v="5"/>
    <n v="0.85"/>
    <n v="724865.72"/>
    <n v="100047.56"/>
    <n v="323796.5"/>
    <n v="18215.73"/>
    <n v="282805.93"/>
    <n v="31358.6"/>
    <n v="251447.33"/>
    <n v="0"/>
    <x v="0"/>
    <n v="2015"/>
    <s v="Denver"/>
    <s v="Nov"/>
    <n v="4"/>
    <s v="2015"/>
    <n v="442059.79"/>
  </r>
  <r>
    <x v="6"/>
    <n v="0.82"/>
    <n v="925618.09"/>
    <n v="98269.82"/>
    <n v="428998.81"/>
    <n v="20029.099999999999"/>
    <n v="378320.36"/>
    <n v="36279.71"/>
    <n v="342040.65"/>
    <n v="0"/>
    <x v="0"/>
    <n v="2015"/>
    <s v="Denver"/>
    <s v="Nov"/>
    <n v="4"/>
    <s v="2015"/>
    <n v="547297.73"/>
  </r>
  <r>
    <x v="7"/>
    <n v="0.93"/>
    <n v="690633.88"/>
    <n v="113964.9"/>
    <n v="354454.62"/>
    <n v="12294"/>
    <n v="209920.36"/>
    <n v="39635.83"/>
    <n v="170279.53"/>
    <n v="5"/>
    <x v="0"/>
    <n v="2015"/>
    <s v="Denver"/>
    <s v="Nov"/>
    <n v="4"/>
    <s v="2015"/>
    <n v="480713.52"/>
  </r>
  <r>
    <x v="8"/>
    <n v="0.82"/>
    <n v="831994.43"/>
    <n v="140330.10999999999"/>
    <n v="446007.8"/>
    <n v="8551.0499999999993"/>
    <n v="237105.47"/>
    <n v="41633.910000000003"/>
    <n v="195471.56"/>
    <n v="0"/>
    <x v="0"/>
    <n v="2015"/>
    <s v="Denver"/>
    <s v="Nov"/>
    <n v="4"/>
    <s v="2015"/>
    <n v="594888.95999999996"/>
  </r>
  <r>
    <x v="9"/>
    <n v="0.93"/>
    <n v="735206.51"/>
    <n v="106239.17"/>
    <n v="393920.63"/>
    <n v="11222"/>
    <n v="223824.71"/>
    <n v="39914.620000000003"/>
    <n v="183910.09"/>
    <n v="0"/>
    <x v="0"/>
    <n v="2015"/>
    <s v="Denver"/>
    <s v="Oct"/>
    <n v="4"/>
    <s v="2015"/>
    <n v="511381.8"/>
  </r>
  <r>
    <x v="10"/>
    <n v="0.87"/>
    <n v="805437.95"/>
    <n v="117059.41"/>
    <n v="435491.56"/>
    <n v="13693.47"/>
    <n v="239193.51"/>
    <n v="41688.370000000003"/>
    <n v="197487.51"/>
    <n v="17.63"/>
    <x v="0"/>
    <n v="2015"/>
    <s v="Denver"/>
    <s v="Oct"/>
    <n v="4"/>
    <s v="2015"/>
    <n v="566244.43999999994"/>
  </r>
  <r>
    <x v="11"/>
    <n v="0.9"/>
    <n v="775976.51"/>
    <n v="108538.74"/>
    <n v="432102.05"/>
    <n v="18840.689999999999"/>
    <n v="216495.03"/>
    <n v="40462.269999999997"/>
    <n v="176032.76"/>
    <n v="0"/>
    <x v="0"/>
    <n v="2015"/>
    <s v="Denver"/>
    <s v="Oct"/>
    <n v="4"/>
    <s v="2015"/>
    <n v="559481.48"/>
  </r>
  <r>
    <x v="12"/>
    <n v="1.02"/>
    <n v="678935.84"/>
    <n v="101712.18"/>
    <n v="364774.25"/>
    <n v="27621.71"/>
    <n v="184827.7"/>
    <n v="41345.58"/>
    <n v="143474.53"/>
    <n v="7.59"/>
    <x v="0"/>
    <n v="2015"/>
    <s v="Denver"/>
    <s v="Oct"/>
    <n v="4"/>
    <s v="2015"/>
    <n v="494108.14"/>
  </r>
  <r>
    <x v="13"/>
    <n v="0.97"/>
    <n v="694871.74"/>
    <n v="119089.66"/>
    <n v="386987.12"/>
    <n v="15285.72"/>
    <n v="173509.24"/>
    <n v="43108.21"/>
    <n v="130401.03"/>
    <n v="0"/>
    <x v="0"/>
    <n v="2015"/>
    <s v="Denver"/>
    <s v="Sep"/>
    <n v="3"/>
    <s v="2015"/>
    <n v="521362.5"/>
  </r>
  <r>
    <x v="14"/>
    <n v="0.98"/>
    <n v="760083.16"/>
    <n v="85382.01"/>
    <n v="461272.5"/>
    <n v="25529.99"/>
    <n v="187898.66"/>
    <n v="40644.980000000003"/>
    <n v="147253.68"/>
    <n v="0"/>
    <x v="0"/>
    <n v="2015"/>
    <s v="Denver"/>
    <s v="Sep"/>
    <n v="3"/>
    <s v="2015"/>
    <n v="572184.5"/>
  </r>
  <r>
    <x v="15"/>
    <n v="1.01"/>
    <n v="735436.91"/>
    <n v="115935.67999999999"/>
    <n v="451936.38"/>
    <n v="17938.63"/>
    <n v="149626.22"/>
    <n v="47733.95"/>
    <n v="101892.27"/>
    <n v="0"/>
    <x v="0"/>
    <n v="2015"/>
    <s v="Denver"/>
    <s v="Sep"/>
    <n v="3"/>
    <s v="2015"/>
    <n v="585810.69000000006"/>
  </r>
  <r>
    <x v="16"/>
    <n v="1.0900000000000001"/>
    <n v="729046.74"/>
    <n v="138154.54999999999"/>
    <n v="420365.75"/>
    <n v="19090.66"/>
    <n v="151435.78"/>
    <n v="47833.83"/>
    <n v="103601.95"/>
    <n v="0"/>
    <x v="0"/>
    <n v="2015"/>
    <s v="Denver"/>
    <s v="Sep"/>
    <n v="3"/>
    <s v="2015"/>
    <n v="577610.96000000008"/>
  </r>
  <r>
    <x v="17"/>
    <n v="1.1399999999999999"/>
    <n v="721703.83"/>
    <n v="119849.97"/>
    <n v="421032.49"/>
    <n v="19353.95"/>
    <n v="161467.42000000001"/>
    <n v="43991.55"/>
    <n v="117475.87"/>
    <n v="0"/>
    <x v="0"/>
    <n v="2015"/>
    <s v="Denver"/>
    <s v="Aug"/>
    <n v="3"/>
    <s v="2015"/>
    <n v="560236.40999999992"/>
  </r>
  <r>
    <x v="18"/>
    <n v="1.2"/>
    <n v="598195.03"/>
    <n v="135261.60999999999"/>
    <n v="318115.81"/>
    <n v="21420.3"/>
    <n v="123397.31"/>
    <n v="45407.51"/>
    <n v="77989.8"/>
    <n v="0"/>
    <x v="0"/>
    <n v="2015"/>
    <s v="Denver"/>
    <s v="Aug"/>
    <n v="3"/>
    <s v="2015"/>
    <n v="474797.72"/>
  </r>
  <r>
    <x v="19"/>
    <n v="1.17"/>
    <n v="648148.15"/>
    <n v="157630.43"/>
    <n v="348863.51"/>
    <n v="18154.64"/>
    <n v="123499.57"/>
    <n v="46710.57"/>
    <n v="76789"/>
    <n v="0"/>
    <x v="0"/>
    <n v="2015"/>
    <s v="Denver"/>
    <s v="Aug"/>
    <n v="3"/>
    <s v="2015"/>
    <n v="524648.57999999996"/>
  </r>
  <r>
    <x v="20"/>
    <n v="1.0900000000000001"/>
    <n v="669377.04"/>
    <n v="131770.04999999999"/>
    <n v="377129.38"/>
    <n v="24025.84"/>
    <n v="136451.76999999999"/>
    <n v="46596.12"/>
    <n v="89855.65"/>
    <n v="0"/>
    <x v="0"/>
    <n v="2015"/>
    <s v="Denver"/>
    <s v="Aug"/>
    <n v="3"/>
    <s v="2015"/>
    <n v="532925.27"/>
  </r>
  <r>
    <x v="21"/>
    <n v="1.05"/>
    <n v="727916.83"/>
    <n v="153498.68"/>
    <n v="423519.88"/>
    <n v="16711"/>
    <n v="134187.26999999999"/>
    <n v="45644.800000000003"/>
    <n v="88542.47"/>
    <n v="0"/>
    <x v="0"/>
    <n v="2015"/>
    <s v="Denver"/>
    <s v="Aug"/>
    <n v="3"/>
    <s v="2015"/>
    <n v="593729.56000000006"/>
  </r>
  <r>
    <x v="22"/>
    <n v="1.18"/>
    <n v="703672.69"/>
    <n v="138942.76"/>
    <n v="376355.19"/>
    <n v="25777.83"/>
    <n v="162596.91"/>
    <n v="58753.1"/>
    <n v="103843.81"/>
    <n v="0"/>
    <x v="0"/>
    <n v="2015"/>
    <s v="Denver"/>
    <s v="Jul"/>
    <n v="3"/>
    <s v="2015"/>
    <n v="541075.78"/>
  </r>
  <r>
    <x v="23"/>
    <n v="1.1000000000000001"/>
    <n v="857872.86"/>
    <n v="119266.12"/>
    <n v="513055.1"/>
    <n v="17089.18"/>
    <n v="208462.46"/>
    <n v="68585.03"/>
    <n v="139859.47"/>
    <n v="17.96"/>
    <x v="0"/>
    <n v="2015"/>
    <s v="Denver"/>
    <s v="Jul"/>
    <n v="3"/>
    <s v="2015"/>
    <n v="649410.4"/>
  </r>
  <r>
    <x v="24"/>
    <n v="1.18"/>
    <n v="738933.68"/>
    <n v="123673.43"/>
    <n v="423853.38"/>
    <n v="22068.15"/>
    <n v="169338.72"/>
    <n v="66816.09"/>
    <n v="101611.95"/>
    <n v="910.68"/>
    <x v="0"/>
    <n v="2015"/>
    <s v="Denver"/>
    <s v="Jul"/>
    <n v="3"/>
    <s v="2015"/>
    <n v="569594.96000000008"/>
  </r>
  <r>
    <x v="25"/>
    <n v="1.19"/>
    <n v="736913.15"/>
    <n v="146171.45000000001"/>
    <n v="428389.18"/>
    <n v="19546.919999999998"/>
    <n v="142805.6"/>
    <n v="88349.57"/>
    <n v="54456.03"/>
    <n v="0"/>
    <x v="0"/>
    <n v="2015"/>
    <s v="Denver"/>
    <s v="Jul"/>
    <n v="3"/>
    <s v="2015"/>
    <n v="594107.55000000005"/>
  </r>
  <r>
    <x v="26"/>
    <n v="1.2"/>
    <n v="696697.65"/>
    <n v="162885.57999999999"/>
    <n v="362226.14"/>
    <n v="18449.63"/>
    <n v="153136.29999999999"/>
    <n v="93206.17"/>
    <n v="59917.38"/>
    <n v="12.75"/>
    <x v="0"/>
    <n v="2015"/>
    <s v="Denver"/>
    <s v="Jun"/>
    <n v="2"/>
    <s v="2015"/>
    <n v="543561.35"/>
  </r>
  <r>
    <x v="27"/>
    <n v="1.1599999999999999"/>
    <n v="730826.79"/>
    <n v="184206.21"/>
    <n v="405469.62"/>
    <n v="12854.03"/>
    <n v="128296.93"/>
    <n v="83581.460000000006"/>
    <n v="44715.47"/>
    <n v="0"/>
    <x v="0"/>
    <n v="2015"/>
    <s v="Denver"/>
    <s v="Jun"/>
    <n v="2"/>
    <s v="2015"/>
    <n v="602529.86"/>
  </r>
  <r>
    <x v="28"/>
    <n v="1.1599999999999999"/>
    <n v="743005.75"/>
    <n v="194447.12"/>
    <n v="401133.25"/>
    <n v="17694.150000000001"/>
    <n v="129731.23"/>
    <n v="79508.59"/>
    <n v="50222.64"/>
    <n v="0"/>
    <x v="0"/>
    <n v="2015"/>
    <s v="Denver"/>
    <s v="Jun"/>
    <n v="2"/>
    <s v="2015"/>
    <n v="613274.52"/>
  </r>
  <r>
    <x v="29"/>
    <n v="1.1100000000000001"/>
    <n v="782886.63"/>
    <n v="167992.06"/>
    <n v="439309.16"/>
    <n v="17507.3"/>
    <n v="158078.10999999999"/>
    <n v="70061.87"/>
    <n v="88016.24"/>
    <n v="0"/>
    <x v="0"/>
    <n v="2015"/>
    <s v="Denver"/>
    <s v="Jun"/>
    <n v="2"/>
    <s v="2015"/>
    <n v="624808.52"/>
  </r>
  <r>
    <x v="30"/>
    <n v="1.26"/>
    <n v="600377.93999999994"/>
    <n v="127747.5"/>
    <n v="365471.2"/>
    <n v="18725.02"/>
    <n v="88434.22"/>
    <n v="52816.05"/>
    <n v="35618.17"/>
    <n v="0"/>
    <x v="0"/>
    <n v="2015"/>
    <s v="Denver"/>
    <s v="May"/>
    <n v="2"/>
    <s v="2015"/>
    <n v="511943.72000000003"/>
  </r>
  <r>
    <x v="31"/>
    <n v="1.1599999999999999"/>
    <n v="657593.22"/>
    <n v="198187.29"/>
    <n v="369924.19"/>
    <n v="18817.599999999999"/>
    <n v="70664.14"/>
    <n v="50060.32"/>
    <n v="20603.82"/>
    <n v="0"/>
    <x v="0"/>
    <n v="2015"/>
    <s v="Denver"/>
    <s v="May"/>
    <n v="2"/>
    <s v="2015"/>
    <n v="586929.07999999996"/>
  </r>
  <r>
    <x v="32"/>
    <n v="1.21"/>
    <n v="592588.01"/>
    <n v="156010.23999999999"/>
    <n v="305200.86"/>
    <n v="17377.87"/>
    <n v="113999.03999999999"/>
    <n v="50687.72"/>
    <n v="63311.32"/>
    <n v="0"/>
    <x v="0"/>
    <n v="2015"/>
    <s v="Denver"/>
    <s v="May"/>
    <n v="2"/>
    <s v="2015"/>
    <n v="478588.97"/>
  </r>
  <r>
    <x v="33"/>
    <n v="1.08"/>
    <n v="735145.02"/>
    <n v="148762.57"/>
    <n v="454026.16"/>
    <n v="16724.310000000001"/>
    <n v="115631.98"/>
    <n v="49343.56"/>
    <n v="66285.960000000006"/>
    <n v="2.46"/>
    <x v="0"/>
    <n v="2015"/>
    <s v="Denver"/>
    <s v="May"/>
    <n v="2"/>
    <s v="2015"/>
    <n v="619513.04"/>
  </r>
  <r>
    <x v="34"/>
    <n v="1.01"/>
    <n v="781496.4"/>
    <n v="182975.49"/>
    <n v="485743.46"/>
    <n v="14810.14"/>
    <n v="97967.31"/>
    <n v="45163.77"/>
    <n v="52803.54"/>
    <n v="0"/>
    <x v="0"/>
    <n v="2015"/>
    <s v="Denver"/>
    <s v="May"/>
    <n v="2"/>
    <s v="2015"/>
    <n v="683529.09"/>
  </r>
  <r>
    <x v="35"/>
    <n v="1.19"/>
    <n v="620827.49"/>
    <n v="160372.04999999999"/>
    <n v="381779.34"/>
    <n v="5981.19"/>
    <n v="72694.91"/>
    <n v="44469.33"/>
    <n v="27221.41"/>
    <n v="1004.17"/>
    <x v="0"/>
    <n v="2015"/>
    <s v="Denver"/>
    <s v="Apr"/>
    <n v="2"/>
    <s v="2015"/>
    <n v="548132.57999999996"/>
  </r>
  <r>
    <x v="36"/>
    <n v="1.08"/>
    <n v="797021.22"/>
    <n v="129744.18"/>
    <n v="544167.43000000005"/>
    <n v="6231.67"/>
    <n v="116877.94"/>
    <n v="44279.02"/>
    <n v="72598.92"/>
    <n v="0"/>
    <x v="0"/>
    <n v="2015"/>
    <s v="Denver"/>
    <s v="Apr"/>
    <n v="2"/>
    <s v="2015"/>
    <n v="680143.28000000014"/>
  </r>
  <r>
    <x v="37"/>
    <n v="1.05"/>
    <n v="858680.51"/>
    <n v="176304.23"/>
    <n v="574793.28"/>
    <n v="8603.75"/>
    <n v="98979.25"/>
    <n v="42716.25"/>
    <n v="56263"/>
    <n v="0"/>
    <x v="0"/>
    <n v="2015"/>
    <s v="Denver"/>
    <s v="Apr"/>
    <n v="2"/>
    <s v="2015"/>
    <n v="759701.26"/>
  </r>
  <r>
    <x v="38"/>
    <n v="1.19"/>
    <n v="645727.94999999995"/>
    <n v="156966.84"/>
    <n v="396449.92"/>
    <n v="6308.61"/>
    <n v="86002.58"/>
    <n v="53589.8"/>
    <n v="31483.61"/>
    <n v="929.17"/>
    <x v="0"/>
    <n v="2015"/>
    <s v="Denver"/>
    <s v="Apr"/>
    <n v="2"/>
    <s v="2015"/>
    <n v="559725.37"/>
  </r>
  <r>
    <x v="39"/>
    <n v="1.1100000000000001"/>
    <n v="627546.30000000005"/>
    <n v="160679.31"/>
    <n v="371990.15"/>
    <n v="4760.21"/>
    <n v="90116.63"/>
    <n v="55936.09"/>
    <n v="34180.54"/>
    <n v="0"/>
    <x v="0"/>
    <n v="2015"/>
    <s v="Denver"/>
    <s v="Mar"/>
    <n v="1"/>
    <s v="2015"/>
    <n v="537429.66999999993"/>
  </r>
  <r>
    <x v="40"/>
    <n v="1.1499999999999999"/>
    <n v="603112.11"/>
    <n v="131881.99"/>
    <n v="380284.5"/>
    <n v="8461.1200000000008"/>
    <n v="82484.5"/>
    <n v="47368.3"/>
    <n v="35116.199999999997"/>
    <n v="0"/>
    <x v="0"/>
    <n v="2015"/>
    <s v="Denver"/>
    <s v="Mar"/>
    <n v="1"/>
    <s v="2015"/>
    <n v="520627.61"/>
  </r>
  <r>
    <x v="41"/>
    <n v="1.03"/>
    <n v="662131.80000000005"/>
    <n v="160422.26999999999"/>
    <n v="403060.76"/>
    <n v="5122.1099999999997"/>
    <n v="93526.66"/>
    <n v="50621.03"/>
    <n v="42905.63"/>
    <n v="0"/>
    <x v="0"/>
    <n v="2015"/>
    <s v="Denver"/>
    <s v="Mar"/>
    <n v="1"/>
    <s v="2015"/>
    <n v="568605.14"/>
  </r>
  <r>
    <x v="42"/>
    <n v="1.03"/>
    <n v="719792.51"/>
    <n v="118578.11"/>
    <n v="491584.39"/>
    <n v="7264.83"/>
    <n v="102365.18"/>
    <n v="54092.42"/>
    <n v="48272.76"/>
    <n v="0"/>
    <x v="0"/>
    <n v="2015"/>
    <s v="Denver"/>
    <s v="Mar"/>
    <n v="1"/>
    <s v="2015"/>
    <n v="617427.32999999996"/>
  </r>
  <r>
    <x v="43"/>
    <n v="1.03"/>
    <n v="670820.5"/>
    <n v="101528.39"/>
    <n v="487873.51"/>
    <n v="5507.38"/>
    <n v="75911.22"/>
    <n v="38246.75"/>
    <n v="37664.47"/>
    <n v="0"/>
    <x v="0"/>
    <n v="2015"/>
    <s v="Denver"/>
    <s v="Mar"/>
    <n v="1"/>
    <s v="2015"/>
    <n v="594909.28"/>
  </r>
  <r>
    <x v="44"/>
    <n v="1"/>
    <n v="899302.8"/>
    <n v="153410.25"/>
    <n v="584093.63"/>
    <n v="5686.33"/>
    <n v="156112.59"/>
    <n v="62564.22"/>
    <n v="93534.16"/>
    <n v="14.21"/>
    <x v="0"/>
    <n v="2015"/>
    <s v="Denver"/>
    <s v="Feb"/>
    <n v="1"/>
    <s v="2015"/>
    <n v="743190.21"/>
  </r>
  <r>
    <x v="45"/>
    <n v="1.1200000000000001"/>
    <n v="629074.28"/>
    <n v="116907.81"/>
    <n v="404107.32"/>
    <n v="7797.57"/>
    <n v="100261.58"/>
    <n v="80270.81"/>
    <n v="19965.509999999998"/>
    <n v="25.26"/>
    <x v="0"/>
    <n v="2015"/>
    <s v="Denver"/>
    <s v="Feb"/>
    <n v="1"/>
    <s v="2015"/>
    <n v="528812.69999999995"/>
  </r>
  <r>
    <x v="46"/>
    <n v="0.95"/>
    <n v="766576.39"/>
    <n v="153584.14000000001"/>
    <n v="466313.49"/>
    <n v="5420.92"/>
    <n v="141257.84"/>
    <n v="92800.41"/>
    <n v="48427.25"/>
    <n v="30.18"/>
    <x v="0"/>
    <n v="2015"/>
    <s v="Denver"/>
    <s v="Feb"/>
    <n v="1"/>
    <s v="2015"/>
    <n v="625318.55000000005"/>
  </r>
  <r>
    <x v="47"/>
    <n v="0.93"/>
    <n v="990211.57"/>
    <n v="217715.85"/>
    <n v="608156.34"/>
    <n v="5736.45"/>
    <n v="158602.93"/>
    <n v="90555.95"/>
    <n v="68006.59"/>
    <n v="40.39"/>
    <x v="0"/>
    <n v="2015"/>
    <s v="Denver"/>
    <s v="Feb"/>
    <n v="1"/>
    <s v="2015"/>
    <n v="831608.6399999999"/>
  </r>
  <r>
    <x v="48"/>
    <n v="1.02"/>
    <n v="695658.81"/>
    <n v="140914.23000000001"/>
    <n v="422434.82"/>
    <n v="4944.79"/>
    <n v="127364.97"/>
    <n v="74743.600000000006"/>
    <n v="52611.95"/>
    <n v="9.42"/>
    <x v="0"/>
    <n v="2015"/>
    <s v="Denver"/>
    <s v="Jan"/>
    <n v="1"/>
    <s v="2015"/>
    <n v="568293.84000000008"/>
  </r>
  <r>
    <x v="49"/>
    <n v="0.99"/>
    <n v="808194.41"/>
    <n v="151976.70000000001"/>
    <n v="500683.5"/>
    <n v="4225.3100000000004"/>
    <n v="151308.9"/>
    <n v="77528.06"/>
    <n v="73764.679999999993"/>
    <n v="16.16"/>
    <x v="0"/>
    <n v="2015"/>
    <s v="Denver"/>
    <s v="Jan"/>
    <n v="1"/>
    <s v="2015"/>
    <n v="656885.51"/>
  </r>
  <r>
    <x v="50"/>
    <n v="1.0900000000000001"/>
    <n v="666579.35"/>
    <n v="110974.25"/>
    <n v="427723.2"/>
    <n v="5357.69"/>
    <n v="122524.21"/>
    <n v="85793.27"/>
    <n v="36703.980000000003"/>
    <n v="26.96"/>
    <x v="0"/>
    <n v="2015"/>
    <s v="Denver"/>
    <s v="Jan"/>
    <n v="1"/>
    <s v="2015"/>
    <n v="544055.1399999999"/>
  </r>
  <r>
    <x v="51"/>
    <n v="0.99"/>
    <n v="668086"/>
    <n v="117454.09"/>
    <n v="429518.41"/>
    <n v="5553.6"/>
    <n v="115559.9"/>
    <n v="67894.33"/>
    <n v="47661.52"/>
    <n v="4.05"/>
    <x v="0"/>
    <n v="2015"/>
    <s v="Denver"/>
    <s v="Jan"/>
    <n v="1"/>
    <s v="2015"/>
    <n v="552526.1"/>
  </r>
  <r>
    <x v="0"/>
    <n v="1.08"/>
    <n v="255499.7"/>
    <n v="83097.259999999995"/>
    <n v="50545.78"/>
    <n v="59789.18"/>
    <n v="62067.48"/>
    <n v="48936.21"/>
    <n v="762.35"/>
    <n v="12368.92"/>
    <x v="0"/>
    <n v="2015"/>
    <s v="Detroit"/>
    <s v="Dec"/>
    <n v="4"/>
    <s v="2015"/>
    <n v="193432.21999999997"/>
  </r>
  <r>
    <x v="1"/>
    <n v="1.1000000000000001"/>
    <n v="250436.24"/>
    <n v="110507.5"/>
    <n v="42663.06"/>
    <n v="45459.85"/>
    <n v="51805.83"/>
    <n v="40496.17"/>
    <n v="2931.68"/>
    <n v="8377.98"/>
    <x v="0"/>
    <n v="2015"/>
    <s v="Detroit"/>
    <s v="Dec"/>
    <n v="4"/>
    <s v="2015"/>
    <n v="198630.41"/>
  </r>
  <r>
    <x v="2"/>
    <n v="1.05"/>
    <n v="275587.84999999998"/>
    <n v="132206.07"/>
    <n v="38088.870000000003"/>
    <n v="47788.47"/>
    <n v="57504.44"/>
    <n v="48318.35"/>
    <n v="2843.43"/>
    <n v="6342.66"/>
    <x v="0"/>
    <n v="2015"/>
    <s v="Detroit"/>
    <s v="Dec"/>
    <n v="4"/>
    <s v="2015"/>
    <n v="218083.41"/>
  </r>
  <r>
    <x v="3"/>
    <n v="0.98"/>
    <n v="339797.19"/>
    <n v="92957.56"/>
    <n v="78805.63"/>
    <n v="113791.21"/>
    <n v="54242.79"/>
    <n v="30612.06"/>
    <n v="885.86"/>
    <n v="22744.87"/>
    <x v="0"/>
    <n v="2015"/>
    <s v="Detroit"/>
    <s v="Dec"/>
    <n v="4"/>
    <s v="2015"/>
    <n v="285554.40000000002"/>
  </r>
  <r>
    <x v="4"/>
    <n v="1.1100000000000001"/>
    <n v="228427.08"/>
    <n v="84236.03"/>
    <n v="38244.11"/>
    <n v="63664.14"/>
    <n v="42282.8"/>
    <n v="31628.560000000001"/>
    <n v="920.38"/>
    <n v="9733.86"/>
    <x v="0"/>
    <n v="2015"/>
    <s v="Detroit"/>
    <s v="Nov"/>
    <n v="4"/>
    <s v="2015"/>
    <n v="186144.28"/>
  </r>
  <r>
    <x v="5"/>
    <n v="1.0900000000000001"/>
    <n v="270529.34000000003"/>
    <n v="95526.76"/>
    <n v="55945.23"/>
    <n v="63404.02"/>
    <n v="55653.33"/>
    <n v="47388.76"/>
    <n v="1257.23"/>
    <n v="7007.34"/>
    <x v="0"/>
    <n v="2015"/>
    <s v="Detroit"/>
    <s v="Nov"/>
    <n v="4"/>
    <s v="2015"/>
    <n v="214876.00999999998"/>
  </r>
  <r>
    <x v="6"/>
    <n v="1.1000000000000001"/>
    <n v="248933.35"/>
    <n v="88132.72"/>
    <n v="35472.800000000003"/>
    <n v="52490.9"/>
    <n v="72836.929999999993"/>
    <n v="65345.24"/>
    <n v="1141.32"/>
    <n v="6350.37"/>
    <x v="0"/>
    <n v="2015"/>
    <s v="Detroit"/>
    <s v="Nov"/>
    <n v="4"/>
    <s v="2015"/>
    <n v="176096.42"/>
  </r>
  <r>
    <x v="7"/>
    <n v="1.03"/>
    <n v="343645.67"/>
    <n v="103367.05"/>
    <n v="72647.240000000005"/>
    <n v="113928.21"/>
    <n v="53703.17"/>
    <n v="30614.89"/>
    <n v="734.95"/>
    <n v="22353.33"/>
    <x v="0"/>
    <n v="2015"/>
    <s v="Detroit"/>
    <s v="Nov"/>
    <n v="4"/>
    <s v="2015"/>
    <n v="289942.5"/>
  </r>
  <r>
    <x v="8"/>
    <n v="1.04"/>
    <n v="340746.59"/>
    <n v="112432.15"/>
    <n v="67252.289999999994"/>
    <n v="104529.5"/>
    <n v="56532.65"/>
    <n v="35176.99"/>
    <n v="1106.5999999999999"/>
    <n v="20249.060000000001"/>
    <x v="0"/>
    <n v="2015"/>
    <s v="Detroit"/>
    <s v="Nov"/>
    <n v="4"/>
    <s v="2015"/>
    <n v="284213.94"/>
  </r>
  <r>
    <x v="9"/>
    <n v="1.17"/>
    <n v="251336.74"/>
    <n v="84318.99"/>
    <n v="49927.69"/>
    <n v="74327.91"/>
    <n v="42762.15"/>
    <n v="30131.74"/>
    <n v="727.93"/>
    <n v="11902.48"/>
    <x v="0"/>
    <n v="2015"/>
    <s v="Detroit"/>
    <s v="Oct"/>
    <n v="4"/>
    <s v="2015"/>
    <n v="208574.59"/>
  </r>
  <r>
    <x v="10"/>
    <n v="0.97"/>
    <n v="358143.26"/>
    <n v="117479.44"/>
    <n v="97788.02"/>
    <n v="72553.22"/>
    <n v="70322.58"/>
    <n v="63143.78"/>
    <n v="823.99"/>
    <n v="6354.81"/>
    <x v="0"/>
    <n v="2015"/>
    <s v="Detroit"/>
    <s v="Oct"/>
    <n v="4"/>
    <s v="2015"/>
    <n v="287820.68000000005"/>
  </r>
  <r>
    <x v="11"/>
    <n v="0.99"/>
    <n v="362400.65"/>
    <n v="110374.23"/>
    <n v="105188.14"/>
    <n v="72960.789999999994"/>
    <n v="73877.490000000005"/>
    <n v="68721.34"/>
    <n v="1222.93"/>
    <n v="3933.22"/>
    <x v="0"/>
    <n v="2015"/>
    <s v="Detroit"/>
    <s v="Oct"/>
    <n v="4"/>
    <s v="2015"/>
    <n v="288523.15999999997"/>
  </r>
  <r>
    <x v="12"/>
    <n v="1.1000000000000001"/>
    <n v="286400.89"/>
    <n v="81617.679999999993"/>
    <n v="60336.35"/>
    <n v="90271.45"/>
    <n v="54175.41"/>
    <n v="40779.279999999999"/>
    <n v="1039.04"/>
    <n v="12357.09"/>
    <x v="0"/>
    <n v="2015"/>
    <s v="Detroit"/>
    <s v="Oct"/>
    <n v="4"/>
    <s v="2015"/>
    <n v="232225.47999999998"/>
  </r>
  <r>
    <x v="13"/>
    <n v="1.17"/>
    <n v="257472.31"/>
    <n v="88573.56"/>
    <n v="43702.48"/>
    <n v="78776.600000000006"/>
    <n v="46419.67"/>
    <n v="33816.620000000003"/>
    <n v="1081.83"/>
    <n v="11521.22"/>
    <x v="0"/>
    <n v="2015"/>
    <s v="Detroit"/>
    <s v="Sep"/>
    <n v="3"/>
    <s v="2015"/>
    <n v="211052.64"/>
  </r>
  <r>
    <x v="14"/>
    <n v="1"/>
    <n v="373545.23"/>
    <n v="129945.11"/>
    <n v="71335.62"/>
    <n v="111298.27"/>
    <n v="60966.23"/>
    <n v="38180.879999999997"/>
    <n v="839.26"/>
    <n v="21946.09"/>
    <x v="0"/>
    <n v="2015"/>
    <s v="Detroit"/>
    <s v="Sep"/>
    <n v="3"/>
    <s v="2015"/>
    <n v="312579"/>
  </r>
  <r>
    <x v="15"/>
    <n v="1.03"/>
    <n v="401472.63"/>
    <n v="151274.04999999999"/>
    <n v="73572.679999999993"/>
    <n v="106452.77"/>
    <n v="70173.13"/>
    <n v="51456.91"/>
    <n v="1329.55"/>
    <n v="17386.669999999998"/>
    <x v="0"/>
    <n v="2015"/>
    <s v="Detroit"/>
    <s v="Sep"/>
    <n v="3"/>
    <s v="2015"/>
    <n v="331299.5"/>
  </r>
  <r>
    <x v="16"/>
    <n v="1.0900000000000001"/>
    <n v="336982.39"/>
    <n v="143927.73000000001"/>
    <n v="51351.12"/>
    <n v="79770.33"/>
    <n v="61933.21"/>
    <n v="49676.97"/>
    <n v="1237.68"/>
    <n v="11018.56"/>
    <x v="0"/>
    <n v="2015"/>
    <s v="Detroit"/>
    <s v="Sep"/>
    <n v="3"/>
    <s v="2015"/>
    <n v="275049.18"/>
  </r>
  <r>
    <x v="17"/>
    <n v="0.96"/>
    <n v="422762.9"/>
    <n v="177827.49"/>
    <n v="75478.009999999995"/>
    <n v="100520.31"/>
    <n v="68937.09"/>
    <n v="52515.07"/>
    <n v="1066.6199999999999"/>
    <n v="15355.4"/>
    <x v="0"/>
    <n v="2015"/>
    <s v="Detroit"/>
    <s v="Aug"/>
    <n v="3"/>
    <s v="2015"/>
    <n v="353825.81"/>
  </r>
  <r>
    <x v="18"/>
    <n v="1.1100000000000001"/>
    <n v="267968.5"/>
    <n v="114208.75"/>
    <n v="36663.35"/>
    <n v="61914.67"/>
    <n v="55181.73"/>
    <n v="45741.01"/>
    <n v="2154.69"/>
    <n v="7286.03"/>
    <x v="0"/>
    <n v="2015"/>
    <s v="Detroit"/>
    <s v="Aug"/>
    <n v="3"/>
    <s v="2015"/>
    <n v="212786.77000000002"/>
  </r>
  <r>
    <x v="19"/>
    <n v="0.97"/>
    <n v="400251.59"/>
    <n v="113822.13"/>
    <n v="86783.96"/>
    <n v="125069.99"/>
    <n v="74575.509999999995"/>
    <n v="53326.63"/>
    <n v="1573.3"/>
    <n v="19675.580000000002"/>
    <x v="0"/>
    <n v="2015"/>
    <s v="Detroit"/>
    <s v="Aug"/>
    <n v="3"/>
    <s v="2015"/>
    <n v="325676.08"/>
  </r>
  <r>
    <x v="20"/>
    <n v="1.07"/>
    <n v="341289.98"/>
    <n v="136799.67999999999"/>
    <n v="56896.42"/>
    <n v="80145.919999999998"/>
    <n v="67447.960000000006"/>
    <n v="54938.34"/>
    <n v="1471.57"/>
    <n v="11038.05"/>
    <x v="0"/>
    <n v="2015"/>
    <s v="Detroit"/>
    <s v="Aug"/>
    <n v="3"/>
    <s v="2015"/>
    <n v="273842.01999999996"/>
  </r>
  <r>
    <x v="21"/>
    <n v="1.04"/>
    <n v="364735.69"/>
    <n v="157018.49"/>
    <n v="58592.28"/>
    <n v="76533.58"/>
    <n v="72591.34"/>
    <n v="63454.14"/>
    <n v="1676.31"/>
    <n v="7460.89"/>
    <x v="0"/>
    <n v="2015"/>
    <s v="Detroit"/>
    <s v="Aug"/>
    <n v="3"/>
    <s v="2015"/>
    <n v="292144.34999999998"/>
  </r>
  <r>
    <x v="22"/>
    <n v="0.99"/>
    <n v="326233.8"/>
    <n v="119084.73"/>
    <n v="38501.17"/>
    <n v="63099.7"/>
    <n v="105548.2"/>
    <n v="98037.18"/>
    <n v="2518.38"/>
    <n v="4992.6400000000003"/>
    <x v="0"/>
    <n v="2015"/>
    <s v="Detroit"/>
    <s v="Jul"/>
    <n v="3"/>
    <s v="2015"/>
    <n v="220685.59999999998"/>
  </r>
  <r>
    <x v="23"/>
    <n v="1.04"/>
    <n v="370830.93"/>
    <n v="125844.19"/>
    <n v="66223.960000000006"/>
    <n v="105281.52"/>
    <n v="73481.259999999995"/>
    <n v="61402.16"/>
    <n v="2038.49"/>
    <n v="10040.61"/>
    <x v="0"/>
    <n v="2015"/>
    <s v="Detroit"/>
    <s v="Jul"/>
    <n v="3"/>
    <s v="2015"/>
    <n v="297349.67000000004"/>
  </r>
  <r>
    <x v="24"/>
    <n v="1.02"/>
    <n v="310049.5"/>
    <n v="127995.39"/>
    <n v="36569.660000000003"/>
    <n v="62708.05"/>
    <n v="82776.399999999994"/>
    <n v="76701.279999999999"/>
    <n v="1977.04"/>
    <n v="4098.08"/>
    <x v="0"/>
    <n v="2015"/>
    <s v="Detroit"/>
    <s v="Jul"/>
    <n v="3"/>
    <s v="2015"/>
    <n v="227273.09999999998"/>
  </r>
  <r>
    <x v="25"/>
    <n v="1.06"/>
    <n v="373691.57"/>
    <n v="140339.01999999999"/>
    <n v="62718.27"/>
    <n v="96051.18"/>
    <n v="74583.100000000006"/>
    <n v="66416.56"/>
    <n v="1849.74"/>
    <n v="6316.8"/>
    <x v="0"/>
    <n v="2015"/>
    <s v="Detroit"/>
    <s v="Jul"/>
    <n v="3"/>
    <s v="2015"/>
    <n v="299108.46999999997"/>
  </r>
  <r>
    <x v="26"/>
    <n v="1"/>
    <n v="329753.61"/>
    <n v="135230.94"/>
    <n v="30175.61"/>
    <n v="48618.79"/>
    <n v="115728.27"/>
    <n v="111301.27"/>
    <n v="2126.0500000000002"/>
    <n v="2300.9499999999998"/>
    <x v="0"/>
    <n v="2015"/>
    <s v="Detroit"/>
    <s v="Jun"/>
    <n v="2"/>
    <s v="2015"/>
    <n v="214025.34"/>
  </r>
  <r>
    <x v="27"/>
    <n v="0.97"/>
    <n v="424580.52"/>
    <n v="133405.45000000001"/>
    <n v="87075.839999999997"/>
    <n v="121664.66"/>
    <n v="82434.570000000007"/>
    <n v="70155.320000000007"/>
    <n v="2831.82"/>
    <n v="9447.43"/>
    <x v="0"/>
    <n v="2015"/>
    <s v="Detroit"/>
    <s v="Jun"/>
    <n v="2"/>
    <s v="2015"/>
    <n v="342145.95"/>
  </r>
  <r>
    <x v="28"/>
    <n v="1.04"/>
    <n v="372413.5"/>
    <n v="136802.87"/>
    <n v="58418.17"/>
    <n v="90747.55"/>
    <n v="86444.91"/>
    <n v="80661.399999999994"/>
    <n v="1786.01"/>
    <n v="3997.5"/>
    <x v="0"/>
    <n v="2015"/>
    <s v="Detroit"/>
    <s v="Jun"/>
    <n v="2"/>
    <s v="2015"/>
    <n v="285968.58999999997"/>
  </r>
  <r>
    <x v="29"/>
    <n v="0.97"/>
    <n v="447813.52"/>
    <n v="153214.87"/>
    <n v="87106.49"/>
    <n v="131114.29999999999"/>
    <n v="76377.86"/>
    <n v="61921.23"/>
    <n v="1180.76"/>
    <n v="13275.87"/>
    <x v="0"/>
    <n v="2015"/>
    <s v="Detroit"/>
    <s v="Jun"/>
    <n v="2"/>
    <s v="2015"/>
    <n v="371435.66"/>
  </r>
  <r>
    <x v="30"/>
    <n v="1.0900000000000001"/>
    <n v="324400.67"/>
    <n v="162243.06"/>
    <n v="28903.88"/>
    <n v="53233.66"/>
    <n v="80020.070000000007"/>
    <n v="74758.210000000006"/>
    <n v="797.64"/>
    <n v="4464.22"/>
    <x v="0"/>
    <n v="2015"/>
    <s v="Detroit"/>
    <s v="May"/>
    <n v="2"/>
    <s v="2015"/>
    <n v="244380.6"/>
  </r>
  <r>
    <x v="31"/>
    <n v="1.03"/>
    <n v="373245.43"/>
    <n v="193348.39"/>
    <n v="34774.04"/>
    <n v="46503.59"/>
    <n v="98619.41"/>
    <n v="94585.49"/>
    <n v="715.81"/>
    <n v="3318.11"/>
    <x v="0"/>
    <n v="2015"/>
    <s v="Detroit"/>
    <s v="May"/>
    <n v="2"/>
    <s v="2015"/>
    <n v="274626.02"/>
  </r>
  <r>
    <x v="32"/>
    <n v="0.95"/>
    <n v="495155.82"/>
    <n v="214237.95"/>
    <n v="98513.1"/>
    <n v="116503.88"/>
    <n v="65900.89"/>
    <n v="53494.15"/>
    <n v="591.25"/>
    <n v="11815.49"/>
    <x v="0"/>
    <n v="2015"/>
    <s v="Detroit"/>
    <s v="May"/>
    <n v="2"/>
    <s v="2015"/>
    <n v="429254.93000000005"/>
  </r>
  <r>
    <x v="33"/>
    <n v="1.1100000000000001"/>
    <n v="360917.96"/>
    <n v="177872.77"/>
    <n v="42422.720000000001"/>
    <n v="48825.24"/>
    <n v="91797.23"/>
    <n v="87986.35"/>
    <n v="1880.03"/>
    <n v="1930.85"/>
    <x v="0"/>
    <n v="2015"/>
    <s v="Detroit"/>
    <s v="May"/>
    <n v="2"/>
    <s v="2015"/>
    <n v="269120.73"/>
  </r>
  <r>
    <x v="34"/>
    <n v="1.06"/>
    <n v="374659.88"/>
    <n v="161288.26"/>
    <n v="71919.539999999994"/>
    <n v="74593.789999999994"/>
    <n v="66858.289999999994"/>
    <n v="60634.57"/>
    <n v="785.52"/>
    <n v="5438.2"/>
    <x v="0"/>
    <n v="2015"/>
    <s v="Detroit"/>
    <s v="May"/>
    <n v="2"/>
    <s v="2015"/>
    <n v="307801.58999999997"/>
  </r>
  <r>
    <x v="35"/>
    <n v="1.01"/>
    <n v="361243.2"/>
    <n v="133322.95000000001"/>
    <n v="61051.45"/>
    <n v="66651.75"/>
    <n v="100217.05"/>
    <n v="93903.26"/>
    <n v="1475.78"/>
    <n v="4838.01"/>
    <x v="0"/>
    <n v="2015"/>
    <s v="Detroit"/>
    <s v="Apr"/>
    <n v="2"/>
    <s v="2015"/>
    <n v="261026.15000000002"/>
  </r>
  <r>
    <x v="36"/>
    <n v="0.96"/>
    <n v="468643.05"/>
    <n v="140434.29"/>
    <n v="139016.06"/>
    <n v="107930.54"/>
    <n v="81262.16"/>
    <n v="68265.070000000007"/>
    <n v="4057.84"/>
    <n v="8939.25"/>
    <x v="0"/>
    <n v="2015"/>
    <s v="Detroit"/>
    <s v="Apr"/>
    <n v="2"/>
    <s v="2015"/>
    <n v="387380.88999999996"/>
  </r>
  <r>
    <x v="37"/>
    <n v="1.02"/>
    <n v="271182.01"/>
    <n v="96441.78"/>
    <n v="24663.5"/>
    <n v="43008.11"/>
    <n v="107068.62"/>
    <n v="101770.1"/>
    <n v="2451.5300000000002"/>
    <n v="2846.99"/>
    <x v="0"/>
    <n v="2015"/>
    <s v="Detroit"/>
    <s v="Apr"/>
    <n v="2"/>
    <s v="2015"/>
    <n v="164113.39000000001"/>
  </r>
  <r>
    <x v="38"/>
    <n v="1.1100000000000001"/>
    <n v="295385.40999999997"/>
    <n v="113210.53"/>
    <n v="62859.83"/>
    <n v="49925.599999999999"/>
    <n v="69389.45"/>
    <n v="65997.820000000007"/>
    <n v="1999.07"/>
    <n v="1392.56"/>
    <x v="0"/>
    <n v="2015"/>
    <s v="Detroit"/>
    <s v="Apr"/>
    <n v="2"/>
    <s v="2015"/>
    <n v="225995.96"/>
  </r>
  <r>
    <x v="39"/>
    <n v="0.97"/>
    <n v="304048.15999999997"/>
    <n v="120782.43"/>
    <n v="28182.89"/>
    <n v="38352.449999999997"/>
    <n v="116730.39"/>
    <n v="113016.39"/>
    <n v="2415.87"/>
    <n v="1298.1300000000001"/>
    <x v="0"/>
    <n v="2015"/>
    <s v="Detroit"/>
    <s v="Mar"/>
    <n v="1"/>
    <s v="2015"/>
    <n v="187317.77000000002"/>
  </r>
  <r>
    <x v="40"/>
    <n v="0.97"/>
    <n v="455372.43"/>
    <n v="138397.72"/>
    <n v="109057.9"/>
    <n v="144745.74"/>
    <n v="63171.07"/>
    <n v="44419.39"/>
    <n v="754.44"/>
    <n v="17997.240000000002"/>
    <x v="0"/>
    <n v="2015"/>
    <s v="Detroit"/>
    <s v="Mar"/>
    <n v="1"/>
    <s v="2015"/>
    <n v="392201.36"/>
  </r>
  <r>
    <x v="41"/>
    <n v="1.1299999999999999"/>
    <n v="254974.87"/>
    <n v="107980.24"/>
    <n v="31613.46"/>
    <n v="48302.85"/>
    <n v="67078.320000000007"/>
    <n v="62158.559999999998"/>
    <n v="1375.92"/>
    <n v="3543.84"/>
    <x v="0"/>
    <n v="2015"/>
    <s v="Detroit"/>
    <s v="Mar"/>
    <n v="1"/>
    <s v="2015"/>
    <n v="187896.55000000002"/>
  </r>
  <r>
    <x v="42"/>
    <n v="1.01"/>
    <n v="278695.28999999998"/>
    <n v="97420.1"/>
    <n v="29942.92"/>
    <n v="46763.06"/>
    <n v="104569.21"/>
    <n v="99704.49"/>
    <n v="473.7"/>
    <n v="4391.0200000000004"/>
    <x v="0"/>
    <n v="2015"/>
    <s v="Detroit"/>
    <s v="Mar"/>
    <n v="1"/>
    <s v="2015"/>
    <n v="174126.08000000002"/>
  </r>
  <r>
    <x v="43"/>
    <n v="0.97"/>
    <n v="397899.56"/>
    <n v="97605.68"/>
    <n v="101935.17"/>
    <n v="129285.88"/>
    <n v="69072.83"/>
    <n v="50732.68"/>
    <n v="1144.1600000000001"/>
    <n v="17195.990000000002"/>
    <x v="0"/>
    <n v="2015"/>
    <s v="Detroit"/>
    <s v="Mar"/>
    <n v="1"/>
    <s v="2015"/>
    <n v="328826.73"/>
  </r>
  <r>
    <x v="44"/>
    <n v="1.1499999999999999"/>
    <n v="250888.8"/>
    <n v="99207.09"/>
    <n v="34703.33"/>
    <n v="46471.63"/>
    <n v="70506.75"/>
    <n v="66789.41"/>
    <n v="267.64999999999998"/>
    <n v="3449.69"/>
    <x v="0"/>
    <n v="2015"/>
    <s v="Detroit"/>
    <s v="Feb"/>
    <n v="1"/>
    <s v="2015"/>
    <n v="180382.05"/>
  </r>
  <r>
    <x v="45"/>
    <n v="1.1599999999999999"/>
    <n v="255597.63"/>
    <n v="100594.59"/>
    <n v="31170.09"/>
    <n v="41639.69"/>
    <n v="82193.259999999995"/>
    <n v="78474.19"/>
    <n v="676.16"/>
    <n v="3042.91"/>
    <x v="0"/>
    <n v="2015"/>
    <s v="Detroit"/>
    <s v="Feb"/>
    <n v="1"/>
    <s v="2015"/>
    <n v="173404.37"/>
  </r>
  <r>
    <x v="46"/>
    <n v="1.1100000000000001"/>
    <n v="268195.87"/>
    <n v="129910.26"/>
    <n v="35996.839999999997"/>
    <n v="40515.81"/>
    <n v="61772.959999999999"/>
    <n v="57777.05"/>
    <n v="1023.87"/>
    <n v="2972.04"/>
    <x v="0"/>
    <n v="2015"/>
    <s v="Detroit"/>
    <s v="Feb"/>
    <n v="1"/>
    <s v="2015"/>
    <n v="206422.90999999997"/>
  </r>
  <r>
    <x v="47"/>
    <n v="0.92"/>
    <n v="539750.77"/>
    <n v="205775.28"/>
    <n v="136119.82"/>
    <n v="127173.89"/>
    <n v="70681.78"/>
    <n v="54003.360000000001"/>
    <n v="688.47"/>
    <n v="15989.95"/>
    <x v="0"/>
    <n v="2015"/>
    <s v="Detroit"/>
    <s v="Feb"/>
    <n v="1"/>
    <s v="2015"/>
    <n v="469068.99"/>
  </r>
  <r>
    <x v="48"/>
    <n v="1.19"/>
    <n v="277325.28999999998"/>
    <n v="110113.35"/>
    <n v="47558.400000000001"/>
    <n v="45889.29"/>
    <n v="73764.25"/>
    <n v="69311.520000000004"/>
    <n v="1280.03"/>
    <n v="3172.7"/>
    <x v="0"/>
    <n v="2015"/>
    <s v="Detroit"/>
    <s v="Jan"/>
    <n v="1"/>
    <s v="2015"/>
    <n v="203561.04"/>
  </r>
  <r>
    <x v="49"/>
    <n v="1.1000000000000001"/>
    <n v="291788.43"/>
    <n v="113616.86"/>
    <n v="45446.17"/>
    <n v="37740.18"/>
    <n v="94985.22"/>
    <n v="92319.38"/>
    <n v="1066.01"/>
    <n v="1599.83"/>
    <x v="0"/>
    <n v="2015"/>
    <s v="Detroit"/>
    <s v="Jan"/>
    <n v="1"/>
    <s v="2015"/>
    <n v="196803.21"/>
  </r>
  <r>
    <x v="50"/>
    <n v="1.08"/>
    <n v="332165.05"/>
    <n v="108378.69"/>
    <n v="90104.73"/>
    <n v="76985"/>
    <n v="56696.63"/>
    <n v="48639.13"/>
    <n v="620.82000000000005"/>
    <n v="7436.68"/>
    <x v="0"/>
    <n v="2015"/>
    <s v="Detroit"/>
    <s v="Jan"/>
    <n v="1"/>
    <s v="2015"/>
    <n v="275468.42"/>
  </r>
  <r>
    <x v="51"/>
    <n v="1.01"/>
    <n v="369694.27"/>
    <n v="121634.27"/>
    <n v="117865.11"/>
    <n v="74062.759999999995"/>
    <n v="56132.13"/>
    <n v="46679.86"/>
    <n v="1060.51"/>
    <n v="8391.76"/>
    <x v="0"/>
    <n v="2015"/>
    <s v="Detroit"/>
    <s v="Jan"/>
    <n v="1"/>
    <s v="2015"/>
    <n v="313562.14"/>
  </r>
  <r>
    <x v="0"/>
    <n v="1.1299999999999999"/>
    <n v="147713.85"/>
    <n v="2992.62"/>
    <n v="101109.84"/>
    <n v="5754.75"/>
    <n v="37856.639999999999"/>
    <n v="30738.09"/>
    <n v="2919.24"/>
    <n v="4199.3100000000004"/>
    <x v="0"/>
    <n v="2015"/>
    <s v="GrandRapids"/>
    <s v="Dec"/>
    <n v="4"/>
    <s v="2015"/>
    <n v="109857.20999999999"/>
  </r>
  <r>
    <x v="1"/>
    <n v="1.1299999999999999"/>
    <n v="126262.26"/>
    <n v="2630.11"/>
    <n v="85259.91"/>
    <n v="3211.51"/>
    <n v="35160.730000000003"/>
    <n v="30547.62"/>
    <n v="2288.36"/>
    <n v="2324.75"/>
    <x v="0"/>
    <n v="2015"/>
    <s v="GrandRapids"/>
    <s v="Dec"/>
    <n v="4"/>
    <s v="2015"/>
    <n v="91101.53"/>
  </r>
  <r>
    <x v="2"/>
    <n v="1.24"/>
    <n v="117645.69"/>
    <n v="3809.88"/>
    <n v="69582.679999999993"/>
    <n v="3264.07"/>
    <n v="40989.06"/>
    <n v="38257.019999999997"/>
    <n v="2231.37"/>
    <n v="500.67"/>
    <x v="0"/>
    <n v="2015"/>
    <s v="GrandRapids"/>
    <s v="Dec"/>
    <n v="4"/>
    <s v="2015"/>
    <n v="76656.63"/>
  </r>
  <r>
    <x v="3"/>
    <n v="0.93"/>
    <n v="217174.66"/>
    <n v="4026.57"/>
    <n v="165454.45000000001"/>
    <n v="15635.86"/>
    <n v="32057.78"/>
    <n v="26570.400000000001"/>
    <n v="1560.59"/>
    <n v="3926.79"/>
    <x v="0"/>
    <n v="2015"/>
    <s v="GrandRapids"/>
    <s v="Dec"/>
    <n v="4"/>
    <s v="2015"/>
    <n v="185116.88"/>
  </r>
  <r>
    <x v="4"/>
    <n v="1.1200000000000001"/>
    <n v="120552.43"/>
    <n v="3726.77"/>
    <n v="82760.11"/>
    <n v="3336.97"/>
    <n v="30728.58"/>
    <n v="27835.71"/>
    <n v="2816.43"/>
    <n v="76.44"/>
    <x v="0"/>
    <n v="2015"/>
    <s v="GrandRapids"/>
    <s v="Nov"/>
    <n v="4"/>
    <s v="2015"/>
    <n v="89823.85"/>
  </r>
  <r>
    <x v="5"/>
    <n v="1.1100000000000001"/>
    <n v="140981.22"/>
    <n v="3734.97"/>
    <n v="94794.75"/>
    <n v="5725.81"/>
    <n v="36725.69"/>
    <n v="33606.78"/>
    <n v="2327.2199999999998"/>
    <n v="791.69"/>
    <x v="0"/>
    <n v="2015"/>
    <s v="GrandRapids"/>
    <s v="Nov"/>
    <n v="4"/>
    <s v="2015"/>
    <n v="104255.53"/>
  </r>
  <r>
    <x v="6"/>
    <n v="1.2"/>
    <n v="129448.75"/>
    <n v="3490.77"/>
    <n v="74695.44"/>
    <n v="2506.31"/>
    <n v="48756.23"/>
    <n v="47301.23"/>
    <n v="1427.26"/>
    <n v="27.74"/>
    <x v="0"/>
    <n v="2015"/>
    <s v="GrandRapids"/>
    <s v="Nov"/>
    <n v="4"/>
    <s v="2015"/>
    <n v="80692.52"/>
  </r>
  <r>
    <x v="7"/>
    <n v="0.93"/>
    <n v="198257.69"/>
    <n v="3970.87"/>
    <n v="149876.75"/>
    <n v="7556.57"/>
    <n v="36853.5"/>
    <n v="34956.269999999997"/>
    <n v="1819.27"/>
    <n v="77.959999999999994"/>
    <x v="0"/>
    <n v="2015"/>
    <s v="GrandRapids"/>
    <s v="Nov"/>
    <n v="4"/>
    <s v="2015"/>
    <n v="161404.19"/>
  </r>
  <r>
    <x v="8"/>
    <n v="0.91"/>
    <n v="205592.1"/>
    <n v="3731.64"/>
    <n v="147281.28"/>
    <n v="8605.43"/>
    <n v="45973.75"/>
    <n v="43392.69"/>
    <n v="1757.12"/>
    <n v="823.94"/>
    <x v="0"/>
    <n v="2015"/>
    <s v="GrandRapids"/>
    <s v="Nov"/>
    <n v="4"/>
    <s v="2015"/>
    <n v="159618.35"/>
  </r>
  <r>
    <x v="9"/>
    <n v="1.1399999999999999"/>
    <n v="134921.44"/>
    <n v="3899.73"/>
    <n v="86434.9"/>
    <n v="9431.2099999999991"/>
    <n v="35155.599999999999"/>
    <n v="30487.72"/>
    <n v="3036.22"/>
    <n v="1631.66"/>
    <x v="0"/>
    <n v="2015"/>
    <s v="GrandRapids"/>
    <s v="Oct"/>
    <n v="4"/>
    <s v="2015"/>
    <n v="99765.84"/>
  </r>
  <r>
    <x v="10"/>
    <n v="0.94"/>
    <n v="184806.99"/>
    <n v="3821.47"/>
    <n v="118521.96"/>
    <n v="17329.169999999998"/>
    <n v="45134.39"/>
    <n v="40257.54"/>
    <n v="1830.77"/>
    <n v="3046.08"/>
    <x v="0"/>
    <n v="2015"/>
    <s v="GrandRapids"/>
    <s v="Oct"/>
    <n v="4"/>
    <s v="2015"/>
    <n v="139672.6"/>
  </r>
  <r>
    <x v="11"/>
    <n v="0.97"/>
    <n v="198769.54"/>
    <n v="3638.99"/>
    <n v="106363.84"/>
    <n v="49279.06"/>
    <n v="39487.65"/>
    <n v="21799.3"/>
    <n v="2155.38"/>
    <n v="15532.97"/>
    <x v="0"/>
    <n v="2015"/>
    <s v="GrandRapids"/>
    <s v="Oct"/>
    <n v="4"/>
    <s v="2015"/>
    <n v="159281.89000000001"/>
  </r>
  <r>
    <x v="12"/>
    <n v="0.99"/>
    <n v="160322.48000000001"/>
    <n v="3241.7"/>
    <n v="102316.58"/>
    <n v="18103.36"/>
    <n v="36660.839999999997"/>
    <n v="29446.94"/>
    <n v="2198.98"/>
    <n v="5014.92"/>
    <x v="0"/>
    <n v="2015"/>
    <s v="GrandRapids"/>
    <s v="Oct"/>
    <n v="4"/>
    <s v="2015"/>
    <n v="123661.64"/>
  </r>
  <r>
    <x v="13"/>
    <n v="1.1499999999999999"/>
    <n v="137849.60999999999"/>
    <n v="2977.77"/>
    <n v="87274.97"/>
    <n v="13024.28"/>
    <n v="34572.589999999997"/>
    <n v="28888.74"/>
    <n v="1913.24"/>
    <n v="3770.61"/>
    <x v="0"/>
    <n v="2015"/>
    <s v="GrandRapids"/>
    <s v="Sep"/>
    <n v="3"/>
    <s v="2015"/>
    <n v="103277.02"/>
  </r>
  <r>
    <x v="14"/>
    <n v="0.88"/>
    <n v="244696.01"/>
    <n v="3612.73"/>
    <n v="177686.12"/>
    <n v="9651.5499999999993"/>
    <n v="53745.61"/>
    <n v="51686.05"/>
    <n v="1815.57"/>
    <n v="243.99"/>
    <x v="0"/>
    <n v="2015"/>
    <s v="GrandRapids"/>
    <s v="Sep"/>
    <n v="3"/>
    <s v="2015"/>
    <n v="190950.39999999999"/>
  </r>
  <r>
    <x v="15"/>
    <n v="0.95"/>
    <n v="219380.93"/>
    <n v="4113.5"/>
    <n v="143018.46"/>
    <n v="20439.939999999999"/>
    <n v="51809.03"/>
    <n v="43865.37"/>
    <n v="2851.68"/>
    <n v="5091.9799999999996"/>
    <x v="0"/>
    <n v="2015"/>
    <s v="GrandRapids"/>
    <s v="Sep"/>
    <n v="3"/>
    <s v="2015"/>
    <n v="167571.9"/>
  </r>
  <r>
    <x v="16"/>
    <n v="1.0900000000000001"/>
    <n v="170309.3"/>
    <n v="3673.53"/>
    <n v="111964.57"/>
    <n v="6016.37"/>
    <n v="48654.83"/>
    <n v="45108.480000000003"/>
    <n v="3486.89"/>
    <n v="59.46"/>
    <x v="0"/>
    <n v="2015"/>
    <s v="GrandRapids"/>
    <s v="Sep"/>
    <n v="3"/>
    <s v="2015"/>
    <n v="121654.47"/>
  </r>
  <r>
    <x v="17"/>
    <n v="0.91"/>
    <n v="226898.73"/>
    <n v="3931.2"/>
    <n v="152332.20000000001"/>
    <n v="16719.439999999999"/>
    <n v="53915.89"/>
    <n v="48562.080000000002"/>
    <n v="2309.09"/>
    <n v="3044.72"/>
    <x v="0"/>
    <n v="2015"/>
    <s v="GrandRapids"/>
    <s v="Aug"/>
    <n v="3"/>
    <s v="2015"/>
    <n v="172982.84000000003"/>
  </r>
  <r>
    <x v="18"/>
    <n v="1.28"/>
    <n v="128681.94"/>
    <n v="4847.16"/>
    <n v="72826.86"/>
    <n v="5459.79"/>
    <n v="45548.13"/>
    <n v="40204.959999999999"/>
    <n v="4716.3599999999997"/>
    <n v="626.80999999999995"/>
    <x v="0"/>
    <n v="2015"/>
    <s v="GrandRapids"/>
    <s v="Aug"/>
    <n v="3"/>
    <s v="2015"/>
    <n v="83133.81"/>
  </r>
  <r>
    <x v="19"/>
    <n v="0.89"/>
    <n v="268902.14"/>
    <n v="5134.58"/>
    <n v="177609.75"/>
    <n v="20395.04"/>
    <n v="65762.77"/>
    <n v="55316.85"/>
    <n v="6674.12"/>
    <n v="3771.8"/>
    <x v="0"/>
    <n v="2015"/>
    <s v="GrandRapids"/>
    <s v="Aug"/>
    <n v="3"/>
    <s v="2015"/>
    <n v="203139.37"/>
  </r>
  <r>
    <x v="20"/>
    <n v="1.08"/>
    <n v="186733.16"/>
    <n v="4807.41"/>
    <n v="120579.39"/>
    <n v="8389.85"/>
    <n v="52956.51"/>
    <n v="49559.83"/>
    <n v="3294.27"/>
    <n v="102.41"/>
    <x v="0"/>
    <n v="2015"/>
    <s v="GrandRapids"/>
    <s v="Aug"/>
    <n v="3"/>
    <s v="2015"/>
    <n v="133776.65"/>
  </r>
  <r>
    <x v="21"/>
    <n v="1.05"/>
    <n v="184067.49"/>
    <n v="4122.95"/>
    <n v="109853.88"/>
    <n v="10359.57"/>
    <n v="59731.09"/>
    <n v="55048.69"/>
    <n v="4030.14"/>
    <n v="652.26"/>
    <x v="0"/>
    <n v="2015"/>
    <s v="GrandRapids"/>
    <s v="Aug"/>
    <n v="3"/>
    <s v="2015"/>
    <n v="124336.4"/>
  </r>
  <r>
    <x v="22"/>
    <n v="1.1200000000000001"/>
    <n v="153868.79"/>
    <n v="3192.59"/>
    <n v="66065.84"/>
    <n v="9957.92"/>
    <n v="74652.44"/>
    <n v="69267.05"/>
    <n v="4085.24"/>
    <n v="1300.1500000000001"/>
    <x v="0"/>
    <n v="2015"/>
    <s v="GrandRapids"/>
    <s v="Jul"/>
    <n v="3"/>
    <s v="2015"/>
    <n v="79216.349999999991"/>
  </r>
  <r>
    <x v="23"/>
    <n v="1.05"/>
    <n v="215736.47"/>
    <n v="2680.7"/>
    <n v="122122.69"/>
    <n v="29478.33"/>
    <n v="61454.75"/>
    <n v="52697.22"/>
    <n v="3806.21"/>
    <n v="4951.32"/>
    <x v="0"/>
    <n v="2015"/>
    <s v="GrandRapids"/>
    <s v="Jul"/>
    <n v="3"/>
    <s v="2015"/>
    <n v="154281.72"/>
  </r>
  <r>
    <x v="24"/>
    <n v="1.19"/>
    <n v="153112.84"/>
    <n v="4663.59"/>
    <n v="66045.81"/>
    <n v="9833.58"/>
    <n v="72569.86"/>
    <n v="66368.31"/>
    <n v="4901.72"/>
    <n v="1299.83"/>
    <x v="0"/>
    <n v="2015"/>
    <s v="GrandRapids"/>
    <s v="Jul"/>
    <n v="3"/>
    <s v="2015"/>
    <n v="80542.98"/>
  </r>
  <r>
    <x v="25"/>
    <n v="1.1599999999999999"/>
    <n v="202842.97"/>
    <n v="2709.26"/>
    <n v="109357.57"/>
    <n v="34986.300000000003"/>
    <n v="55789.84"/>
    <n v="44032.97"/>
    <n v="5692.28"/>
    <n v="6064.59"/>
    <x v="0"/>
    <n v="2015"/>
    <s v="GrandRapids"/>
    <s v="Jul"/>
    <n v="3"/>
    <s v="2015"/>
    <n v="147053.13"/>
  </r>
  <r>
    <x v="26"/>
    <n v="1.1000000000000001"/>
    <n v="155972.38"/>
    <n v="3089.5"/>
    <n v="55014.27"/>
    <n v="9941.32"/>
    <n v="87927.29"/>
    <n v="80548.800000000003"/>
    <n v="5044.3500000000004"/>
    <n v="2334.14"/>
    <x v="0"/>
    <n v="2015"/>
    <s v="GrandRapids"/>
    <s v="Jun"/>
    <n v="2"/>
    <s v="2015"/>
    <n v="68045.09"/>
  </r>
  <r>
    <x v="27"/>
    <n v="0.96"/>
    <n v="265555.65999999997"/>
    <n v="2552.14"/>
    <n v="167585.16"/>
    <n v="32903.120000000003"/>
    <n v="62515.24"/>
    <n v="53623.47"/>
    <n v="4943.16"/>
    <n v="3948.61"/>
    <x v="0"/>
    <n v="2015"/>
    <s v="GrandRapids"/>
    <s v="Jun"/>
    <n v="2"/>
    <s v="2015"/>
    <n v="203040.42"/>
  </r>
  <r>
    <x v="28"/>
    <n v="1.07"/>
    <n v="197387.76"/>
    <n v="4446.1000000000004"/>
    <n v="116392.81"/>
    <n v="4934.17"/>
    <n v="71614.679999999993"/>
    <n v="67207.350000000006"/>
    <n v="4401.93"/>
    <n v="5.4"/>
    <x v="0"/>
    <n v="2015"/>
    <s v="GrandRapids"/>
    <s v="Jun"/>
    <n v="2"/>
    <s v="2015"/>
    <n v="125773.08"/>
  </r>
  <r>
    <x v="29"/>
    <n v="1.1399999999999999"/>
    <n v="212599.11"/>
    <n v="6926.42"/>
    <n v="134230.10999999999"/>
    <n v="10407.58"/>
    <n v="61035"/>
    <n v="55432.55"/>
    <n v="4067.09"/>
    <n v="1535.36"/>
    <x v="0"/>
    <n v="2015"/>
    <s v="GrandRapids"/>
    <s v="Jun"/>
    <n v="2"/>
    <s v="2015"/>
    <n v="151564.10999999999"/>
  </r>
  <r>
    <x v="30"/>
    <n v="1.31"/>
    <n v="167907.51"/>
    <n v="7097"/>
    <n v="90411.8"/>
    <n v="3360.05"/>
    <n v="67038.66"/>
    <n v="64208.38"/>
    <n v="2794.35"/>
    <n v="35.93"/>
    <x v="0"/>
    <n v="2015"/>
    <s v="GrandRapids"/>
    <s v="May"/>
    <n v="2"/>
    <s v="2015"/>
    <n v="100868.85"/>
  </r>
  <r>
    <x v="31"/>
    <n v="1.3"/>
    <n v="158917.21"/>
    <n v="7888.33"/>
    <n v="74169.009999999995"/>
    <n v="3111.69"/>
    <n v="73748.179999999993"/>
    <n v="69048.81"/>
    <n v="4663.55"/>
    <n v="35.82"/>
    <x v="0"/>
    <n v="2015"/>
    <s v="GrandRapids"/>
    <s v="May"/>
    <n v="2"/>
    <s v="2015"/>
    <n v="85169.03"/>
  </r>
  <r>
    <x v="32"/>
    <n v="0.97"/>
    <n v="277502.12"/>
    <n v="5515.43"/>
    <n v="202939.01"/>
    <n v="12421.42"/>
    <n v="56626.26"/>
    <n v="52456.3"/>
    <n v="3991.49"/>
    <n v="178.47"/>
    <x v="0"/>
    <n v="2015"/>
    <s v="GrandRapids"/>
    <s v="May"/>
    <n v="2"/>
    <s v="2015"/>
    <n v="220875.86000000002"/>
  </r>
  <r>
    <x v="33"/>
    <n v="1.36"/>
    <n v="159642.82"/>
    <n v="7383.85"/>
    <n v="84947.73"/>
    <n v="3817.57"/>
    <n v="63493.67"/>
    <n v="59129.49"/>
    <n v="4335.74"/>
    <n v="28.44"/>
    <x v="0"/>
    <n v="2015"/>
    <s v="GrandRapids"/>
    <s v="May"/>
    <n v="2"/>
    <s v="2015"/>
    <n v="96149.150000000009"/>
  </r>
  <r>
    <x v="34"/>
    <n v="1.06"/>
    <n v="238550.81"/>
    <n v="6301.92"/>
    <n v="176717.87"/>
    <n v="6727.83"/>
    <n v="48803.19"/>
    <n v="46862.74"/>
    <n v="1898.03"/>
    <n v="42.42"/>
    <x v="0"/>
    <n v="2015"/>
    <s v="GrandRapids"/>
    <s v="May"/>
    <n v="2"/>
    <s v="2015"/>
    <n v="189747.62"/>
  </r>
  <r>
    <x v="35"/>
    <n v="1.0900000000000001"/>
    <n v="189609.49"/>
    <n v="4480.46"/>
    <n v="105590.91"/>
    <n v="6421.76"/>
    <n v="73116.36"/>
    <n v="68758.559999999998"/>
    <n v="4305.08"/>
    <n v="52.72"/>
    <x v="0"/>
    <n v="2015"/>
    <s v="GrandRapids"/>
    <s v="Apr"/>
    <n v="2"/>
    <s v="2015"/>
    <n v="116493.13"/>
  </r>
  <r>
    <x v="36"/>
    <n v="0.93"/>
    <n v="310672.40000000002"/>
    <n v="5547.29"/>
    <n v="217323.81"/>
    <n v="15023.71"/>
    <n v="72777.59"/>
    <n v="68697.84"/>
    <n v="3761.98"/>
    <n v="317.77"/>
    <x v="0"/>
    <n v="2015"/>
    <s v="GrandRapids"/>
    <s v="Apr"/>
    <n v="2"/>
    <s v="2015"/>
    <n v="237894.81"/>
  </r>
  <r>
    <x v="37"/>
    <n v="1.1299999999999999"/>
    <n v="147494.24"/>
    <n v="5875.73"/>
    <n v="66804.31"/>
    <n v="2717.16"/>
    <n v="72097.039999999994"/>
    <n v="68693.55"/>
    <n v="3377.45"/>
    <n v="26.04"/>
    <x v="0"/>
    <n v="2015"/>
    <s v="GrandRapids"/>
    <s v="Apr"/>
    <n v="2"/>
    <s v="2015"/>
    <n v="75397.2"/>
  </r>
  <r>
    <x v="38"/>
    <n v="1.22"/>
    <n v="157721.54"/>
    <n v="4487.21"/>
    <n v="92044.84"/>
    <n v="5487.61"/>
    <n v="55701.88"/>
    <n v="50462.559999999998"/>
    <n v="5165.79"/>
    <n v="73.53"/>
    <x v="0"/>
    <n v="2015"/>
    <s v="GrandRapids"/>
    <s v="Apr"/>
    <n v="2"/>
    <s v="2015"/>
    <n v="102019.66"/>
  </r>
  <r>
    <x v="39"/>
    <n v="1.1100000000000001"/>
    <n v="149631.24"/>
    <n v="1977.68"/>
    <n v="63600.68"/>
    <n v="3003.97"/>
    <n v="81048.91"/>
    <n v="75725.67"/>
    <n v="5299.2"/>
    <n v="24.04"/>
    <x v="0"/>
    <n v="2015"/>
    <s v="GrandRapids"/>
    <s v="Mar"/>
    <n v="1"/>
    <s v="2015"/>
    <n v="68582.33"/>
  </r>
  <r>
    <x v="40"/>
    <n v="0.91"/>
    <n v="311876.75"/>
    <n v="1930.32"/>
    <n v="231211.7"/>
    <n v="19097.990000000002"/>
    <n v="59636.74"/>
    <n v="57118.41"/>
    <n v="2105.9"/>
    <n v="412.43"/>
    <x v="0"/>
    <n v="2015"/>
    <s v="GrandRapids"/>
    <s v="Mar"/>
    <n v="1"/>
    <s v="2015"/>
    <n v="252240.01"/>
  </r>
  <r>
    <x v="41"/>
    <n v="1.35"/>
    <n v="123895.07"/>
    <n v="1621.03"/>
    <n v="69452.53"/>
    <n v="4214.32"/>
    <n v="48607.19"/>
    <n v="45347.61"/>
    <n v="3244.22"/>
    <n v="15.36"/>
    <x v="0"/>
    <n v="2015"/>
    <s v="GrandRapids"/>
    <s v="Mar"/>
    <n v="1"/>
    <s v="2015"/>
    <n v="75287.88"/>
  </r>
  <r>
    <x v="42"/>
    <n v="1.08"/>
    <n v="146835.6"/>
    <n v="1783.51"/>
    <n v="68592.44"/>
    <n v="3903.17"/>
    <n v="72556.479999999996"/>
    <n v="69329.039999999994"/>
    <n v="3169.54"/>
    <n v="57.9"/>
    <x v="0"/>
    <n v="2015"/>
    <s v="GrandRapids"/>
    <s v="Mar"/>
    <n v="1"/>
    <s v="2015"/>
    <n v="74279.12"/>
  </r>
  <r>
    <x v="43"/>
    <n v="0.95"/>
    <n v="263987.21000000002"/>
    <n v="1355.2"/>
    <n v="182093.72"/>
    <n v="26454.42"/>
    <n v="54083.87"/>
    <n v="47217.11"/>
    <n v="3519.09"/>
    <n v="3347.67"/>
    <x v="0"/>
    <n v="2015"/>
    <s v="GrandRapids"/>
    <s v="Mar"/>
    <n v="1"/>
    <s v="2015"/>
    <n v="209903.34000000003"/>
  </r>
  <r>
    <x v="44"/>
    <n v="1.31"/>
    <n v="129295.86"/>
    <n v="1593.4"/>
    <n v="69934.929999999993"/>
    <n v="4894.78"/>
    <n v="52872.75"/>
    <n v="48858.06"/>
    <n v="3767.48"/>
    <n v="247.21"/>
    <x v="0"/>
    <n v="2015"/>
    <s v="GrandRapids"/>
    <s v="Feb"/>
    <n v="1"/>
    <s v="2015"/>
    <n v="76423.109999999986"/>
  </r>
  <r>
    <x v="45"/>
    <n v="1.21"/>
    <n v="136761.35"/>
    <n v="1659.05"/>
    <n v="67025.59"/>
    <n v="4215.01"/>
    <n v="63861.7"/>
    <n v="57601.99"/>
    <n v="6203.39"/>
    <n v="56.32"/>
    <x v="0"/>
    <n v="2015"/>
    <s v="GrandRapids"/>
    <s v="Feb"/>
    <n v="1"/>
    <s v="2015"/>
    <n v="72899.649999999994"/>
  </r>
  <r>
    <x v="46"/>
    <n v="1.24"/>
    <n v="132621.01"/>
    <n v="1155.67"/>
    <n v="74113.5"/>
    <n v="4855.2299999999996"/>
    <n v="52496.61"/>
    <n v="48150.41"/>
    <n v="4209.37"/>
    <n v="136.83000000000001"/>
    <x v="0"/>
    <n v="2015"/>
    <s v="GrandRapids"/>
    <s v="Feb"/>
    <n v="1"/>
    <s v="2015"/>
    <n v="80124.399999999994"/>
  </r>
  <r>
    <x v="47"/>
    <n v="0.94"/>
    <n v="309471.69"/>
    <n v="1621.68"/>
    <n v="240215.65"/>
    <n v="19211.54"/>
    <n v="48422.82"/>
    <n v="43899.75"/>
    <n v="4377.2700000000004"/>
    <n v="145.80000000000001"/>
    <x v="0"/>
    <n v="2015"/>
    <s v="GrandRapids"/>
    <s v="Feb"/>
    <n v="1"/>
    <s v="2015"/>
    <n v="261048.87"/>
  </r>
  <r>
    <x v="48"/>
    <n v="1.19"/>
    <n v="144301.73000000001"/>
    <n v="1112.0899999999999"/>
    <n v="78092.72"/>
    <n v="6374.01"/>
    <n v="58722.91"/>
    <n v="54053.21"/>
    <n v="4552.75"/>
    <n v="116.95"/>
    <x v="0"/>
    <n v="2015"/>
    <s v="GrandRapids"/>
    <s v="Jan"/>
    <n v="1"/>
    <s v="2015"/>
    <n v="85578.819999999992"/>
  </r>
  <r>
    <x v="49"/>
    <n v="1.07"/>
    <n v="150201.39000000001"/>
    <n v="970.13"/>
    <n v="78433.37"/>
    <n v="6411.99"/>
    <n v="64385.9"/>
    <n v="60381.95"/>
    <n v="3727.81"/>
    <n v="276.14"/>
    <x v="0"/>
    <n v="2015"/>
    <s v="GrandRapids"/>
    <s v="Jan"/>
    <n v="1"/>
    <s v="2015"/>
    <n v="85815.49"/>
  </r>
  <r>
    <x v="50"/>
    <n v="1.03"/>
    <n v="185135.41"/>
    <n v="972.96"/>
    <n v="127984.25"/>
    <n v="13798.9"/>
    <n v="42379.3"/>
    <n v="39193.440000000002"/>
    <n v="2896.97"/>
    <n v="288.89"/>
    <x v="0"/>
    <n v="2015"/>
    <s v="GrandRapids"/>
    <s v="Jan"/>
    <n v="1"/>
    <s v="2015"/>
    <n v="142756.11000000002"/>
  </r>
  <r>
    <x v="51"/>
    <n v="0.95"/>
    <n v="258979.63"/>
    <n v="1097"/>
    <n v="189348.6"/>
    <n v="22612.46"/>
    <n v="45921.57"/>
    <n v="43899.46"/>
    <n v="1097.68"/>
    <n v="924.43"/>
    <x v="0"/>
    <n v="2015"/>
    <s v="GrandRapids"/>
    <s v="Jan"/>
    <n v="1"/>
    <s v="2015"/>
    <n v="213058.06"/>
  </r>
  <r>
    <x v="0"/>
    <n v="1.01"/>
    <n v="2580602.96"/>
    <n v="336673.7"/>
    <n v="1411808.83"/>
    <n v="254629.93"/>
    <n v="577490.5"/>
    <n v="400003.8"/>
    <n v="98401.09"/>
    <n v="79085.61"/>
    <x v="0"/>
    <n v="2015"/>
    <s v="GreatLakes"/>
    <s v="Dec"/>
    <n v="4"/>
    <s v="2015"/>
    <n v="2003112.46"/>
  </r>
  <r>
    <x v="1"/>
    <n v="1.01"/>
    <n v="2504745.4500000002"/>
    <n v="383701.76000000001"/>
    <n v="1337404.03"/>
    <n v="241580.61"/>
    <n v="542059.05000000005"/>
    <n v="358218.65"/>
    <n v="122999.48"/>
    <n v="60840.92"/>
    <x v="0"/>
    <n v="2015"/>
    <s v="GreatLakes"/>
    <s v="Dec"/>
    <n v="4"/>
    <s v="2015"/>
    <n v="1962686.4"/>
  </r>
  <r>
    <x v="2"/>
    <n v="1.03"/>
    <n v="2608448.06"/>
    <n v="463349.67"/>
    <n v="1342449.84"/>
    <n v="228576.54"/>
    <n v="574072.01"/>
    <n v="409909.7"/>
    <n v="148004.93"/>
    <n v="16157.38"/>
    <x v="0"/>
    <n v="2015"/>
    <s v="GreatLakes"/>
    <s v="Dec"/>
    <n v="4"/>
    <s v="2015"/>
    <n v="2034376.05"/>
  </r>
  <r>
    <x v="3"/>
    <n v="1"/>
    <n v="2981347.2"/>
    <n v="401676.14"/>
    <n v="1680591.43"/>
    <n v="398320.64000000001"/>
    <n v="500758.99"/>
    <n v="325850"/>
    <n v="124306.44"/>
    <n v="50602.55"/>
    <x v="0"/>
    <n v="2015"/>
    <s v="GreatLakes"/>
    <s v="Dec"/>
    <n v="4"/>
    <s v="2015"/>
    <n v="2480588.21"/>
  </r>
  <r>
    <x v="4"/>
    <n v="1.07"/>
    <n v="2198408.92"/>
    <n v="318661.40000000002"/>
    <n v="1199426.1200000001"/>
    <n v="248818.72"/>
    <n v="431502.68"/>
    <n v="328369.46999999997"/>
    <n v="83149.009999999995"/>
    <n v="19984.2"/>
    <x v="0"/>
    <n v="2015"/>
    <s v="GreatLakes"/>
    <s v="Nov"/>
    <n v="4"/>
    <s v="2015"/>
    <n v="1766906.24"/>
  </r>
  <r>
    <x v="5"/>
    <n v="1.03"/>
    <n v="2601821.63"/>
    <n v="347803.29"/>
    <n v="1471865.16"/>
    <n v="280543.96999999997"/>
    <n v="501609.21"/>
    <n v="391454.61"/>
    <n v="89472.08"/>
    <n v="20682.52"/>
    <x v="0"/>
    <n v="2015"/>
    <s v="GreatLakes"/>
    <s v="Nov"/>
    <n v="4"/>
    <s v="2015"/>
    <n v="2100212.42"/>
  </r>
  <r>
    <x v="6"/>
    <n v="1.0900000000000001"/>
    <n v="2494044.41"/>
    <n v="342002.87"/>
    <n v="1322818.28"/>
    <n v="248635.49"/>
    <n v="580587.77"/>
    <n v="465154.46"/>
    <n v="99695.62"/>
    <n v="15737.69"/>
    <x v="0"/>
    <n v="2015"/>
    <s v="GreatLakes"/>
    <s v="Nov"/>
    <n v="4"/>
    <s v="2015"/>
    <n v="1913456.6399999999"/>
  </r>
  <r>
    <x v="7"/>
    <n v="0.98"/>
    <n v="3184946.53"/>
    <n v="410061"/>
    <n v="1794703.2"/>
    <n v="425242.73"/>
    <n v="554939.6"/>
    <n v="365002.12"/>
    <n v="138161.32"/>
    <n v="51776.160000000003"/>
    <x v="0"/>
    <n v="2015"/>
    <s v="GreatLakes"/>
    <s v="Nov"/>
    <n v="4"/>
    <s v="2015"/>
    <n v="2630006.9300000002"/>
  </r>
  <r>
    <x v="8"/>
    <n v="1"/>
    <n v="3229124.75"/>
    <n v="436343.74"/>
    <n v="1825512.93"/>
    <n v="388703.05"/>
    <n v="578565.03"/>
    <n v="399665.31"/>
    <n v="133071.89000000001"/>
    <n v="45827.83"/>
    <x v="0"/>
    <n v="2015"/>
    <s v="GreatLakes"/>
    <s v="Nov"/>
    <n v="4"/>
    <s v="2015"/>
    <n v="2650559.7199999997"/>
  </r>
  <r>
    <x v="9"/>
    <n v="1.1000000000000001"/>
    <n v="2671535.94"/>
    <n v="383559.81"/>
    <n v="1460066.36"/>
    <n v="331096.84000000003"/>
    <n v="496812.93"/>
    <n v="335249.25"/>
    <n v="130933.75999999999"/>
    <n v="30629.919999999998"/>
    <x v="0"/>
    <n v="2015"/>
    <s v="GreatLakes"/>
    <s v="Oct"/>
    <n v="4"/>
    <s v="2015"/>
    <n v="2174723.0100000002"/>
  </r>
  <r>
    <x v="10"/>
    <n v="1.03"/>
    <n v="2981549.94"/>
    <n v="396690.54"/>
    <n v="1695841.56"/>
    <n v="353741.96"/>
    <n v="535275.88"/>
    <n v="419558.97"/>
    <n v="92629.46"/>
    <n v="23087.45"/>
    <x v="0"/>
    <n v="2015"/>
    <s v="GreatLakes"/>
    <s v="Oct"/>
    <n v="4"/>
    <s v="2015"/>
    <n v="2446274.06"/>
  </r>
  <r>
    <x v="11"/>
    <n v="1.02"/>
    <n v="3004133.39"/>
    <n v="355508.86"/>
    <n v="1652244.4"/>
    <n v="456771.26"/>
    <n v="539608.87"/>
    <n v="384772.59"/>
    <n v="93016.17"/>
    <n v="61820.11"/>
    <x v="0"/>
    <n v="2015"/>
    <s v="GreatLakes"/>
    <s v="Oct"/>
    <n v="4"/>
    <s v="2015"/>
    <n v="2464524.5199999996"/>
  </r>
  <r>
    <x v="12"/>
    <n v="1.05"/>
    <n v="2814678.93"/>
    <n v="296032.65999999997"/>
    <n v="1632488.05"/>
    <n v="381986.61"/>
    <n v="504171.61"/>
    <n v="354840.13"/>
    <n v="106127.86"/>
    <n v="43203.62"/>
    <x v="0"/>
    <n v="2015"/>
    <s v="GreatLakes"/>
    <s v="Oct"/>
    <n v="4"/>
    <s v="2015"/>
    <n v="2310507.3199999998"/>
  </r>
  <r>
    <x v="13"/>
    <n v="1.1000000000000001"/>
    <n v="2770074.76"/>
    <n v="343271.52"/>
    <n v="1605775.14"/>
    <n v="344488.51"/>
    <n v="476539.59"/>
    <n v="327299.75"/>
    <n v="103091.55"/>
    <n v="46148.29"/>
    <x v="0"/>
    <n v="2015"/>
    <s v="GreatLakes"/>
    <s v="Sep"/>
    <n v="3"/>
    <s v="2015"/>
    <n v="2293535.17"/>
  </r>
  <r>
    <x v="14"/>
    <n v="1.02"/>
    <n v="3336245.24"/>
    <n v="460475.95"/>
    <n v="1887110.85"/>
    <n v="418235.21"/>
    <n v="570423.23"/>
    <n v="406010.16"/>
    <n v="109268.58"/>
    <n v="55144.49"/>
    <x v="0"/>
    <n v="2015"/>
    <s v="GreatLakes"/>
    <s v="Sep"/>
    <n v="3"/>
    <s v="2015"/>
    <n v="2765822.0100000002"/>
  </r>
  <r>
    <x v="15"/>
    <n v="1.03"/>
    <n v="3532480.92"/>
    <n v="492741.15"/>
    <n v="1958150"/>
    <n v="447108.5"/>
    <n v="634481.27"/>
    <n v="448051.74"/>
    <n v="132685.57999999999"/>
    <n v="53743.95"/>
    <x v="0"/>
    <n v="2015"/>
    <s v="GreatLakes"/>
    <s v="Sep"/>
    <n v="3"/>
    <s v="2015"/>
    <n v="2897999.65"/>
  </r>
  <r>
    <x v="16"/>
    <n v="1.07"/>
    <n v="3272555.01"/>
    <n v="432770.76"/>
    <n v="1876392.91"/>
    <n v="348448.68"/>
    <n v="614942.66"/>
    <n v="468148.29"/>
    <n v="121209.44"/>
    <n v="25584.93"/>
    <x v="0"/>
    <n v="2015"/>
    <s v="GreatLakes"/>
    <s v="Sep"/>
    <n v="3"/>
    <s v="2015"/>
    <n v="2657612.35"/>
  </r>
  <r>
    <x v="17"/>
    <n v="1.04"/>
    <n v="3388803.79"/>
    <n v="478858.03"/>
    <n v="1877733.21"/>
    <n v="419390.5"/>
    <n v="612822.05000000005"/>
    <n v="457558.59"/>
    <n v="111788.68"/>
    <n v="43474.78"/>
    <x v="0"/>
    <n v="2015"/>
    <s v="GreatLakes"/>
    <s v="Aug"/>
    <n v="3"/>
    <s v="2015"/>
    <n v="2775981.74"/>
  </r>
  <r>
    <x v="18"/>
    <n v="1.1399999999999999"/>
    <n v="2849127.29"/>
    <n v="404182.26"/>
    <n v="1596909.93"/>
    <n v="279710.88"/>
    <n v="568324.22"/>
    <n v="427635.3"/>
    <n v="122225.92"/>
    <n v="18463"/>
    <x v="0"/>
    <n v="2015"/>
    <s v="GreatLakes"/>
    <s v="Aug"/>
    <n v="3"/>
    <s v="2015"/>
    <n v="2280803.0699999998"/>
  </r>
  <r>
    <x v="19"/>
    <n v="1.03"/>
    <n v="3653376.07"/>
    <n v="414756.68"/>
    <n v="2087149.52"/>
    <n v="475383.38"/>
    <n v="676086.49"/>
    <n v="486209.97"/>
    <n v="129683.8"/>
    <n v="60192.72"/>
    <x v="0"/>
    <n v="2015"/>
    <s v="GreatLakes"/>
    <s v="Aug"/>
    <n v="3"/>
    <s v="2015"/>
    <n v="2977289.58"/>
  </r>
  <r>
    <x v="20"/>
    <n v="1.1200000000000001"/>
    <n v="3230139.65"/>
    <n v="420919.7"/>
    <n v="1839862.82"/>
    <n v="331336.65999999997"/>
    <n v="638020.47"/>
    <n v="497895.48"/>
    <n v="115527.66"/>
    <n v="24597.33"/>
    <x v="0"/>
    <n v="2015"/>
    <s v="GreatLakes"/>
    <s v="Aug"/>
    <n v="3"/>
    <s v="2015"/>
    <n v="2592119.1800000002"/>
  </r>
  <r>
    <x v="21"/>
    <n v="1.1399999999999999"/>
    <n v="3162447.64"/>
    <n v="490577.01"/>
    <n v="1722754.95"/>
    <n v="321610.93"/>
    <n v="627504.75"/>
    <n v="500704.88"/>
    <n v="104570.86"/>
    <n v="22229.01"/>
    <x v="0"/>
    <n v="2015"/>
    <s v="GreatLakes"/>
    <s v="Aug"/>
    <n v="3"/>
    <s v="2015"/>
    <n v="2534942.89"/>
  </r>
  <r>
    <x v="22"/>
    <n v="1.1000000000000001"/>
    <n v="3135698.38"/>
    <n v="475306.73"/>
    <n v="1616355"/>
    <n v="281882.09999999998"/>
    <n v="762154.55"/>
    <n v="617211.53"/>
    <n v="127530.47"/>
    <n v="17412.55"/>
    <x v="0"/>
    <n v="2015"/>
    <s v="GreatLakes"/>
    <s v="Jul"/>
    <n v="3"/>
    <s v="2015"/>
    <n v="2373543.83"/>
  </r>
  <r>
    <x v="23"/>
    <n v="1.1200000000000001"/>
    <n v="3436864.41"/>
    <n v="449090.82"/>
    <n v="1843047.36"/>
    <n v="454643.18"/>
    <n v="690083.05"/>
    <n v="535843.25"/>
    <n v="110898.39"/>
    <n v="43341.41"/>
    <x v="0"/>
    <n v="2015"/>
    <s v="GreatLakes"/>
    <s v="Jul"/>
    <n v="3"/>
    <s v="2015"/>
    <n v="2746781.3600000003"/>
  </r>
  <r>
    <x v="24"/>
    <n v="1.1399999999999999"/>
    <n v="3077237.12"/>
    <n v="456044.5"/>
    <n v="1617124.36"/>
    <n v="288141.07"/>
    <n v="715927.19"/>
    <n v="581802.23999999999"/>
    <n v="120335.36"/>
    <n v="13789.59"/>
    <x v="0"/>
    <n v="2015"/>
    <s v="GreatLakes"/>
    <s v="Jul"/>
    <n v="3"/>
    <s v="2015"/>
    <n v="2361309.9300000002"/>
  </r>
  <r>
    <x v="25"/>
    <n v="1.1299999999999999"/>
    <n v="3774004.27"/>
    <n v="502233.05"/>
    <n v="2055125.98"/>
    <n v="442059.88"/>
    <n v="774585.36"/>
    <n v="606612.51"/>
    <n v="140253.5"/>
    <n v="27719.35"/>
    <x v="0"/>
    <n v="2015"/>
    <s v="GreatLakes"/>
    <s v="Jul"/>
    <n v="3"/>
    <s v="2015"/>
    <n v="2999418.9099999997"/>
  </r>
  <r>
    <x v="26"/>
    <n v="1.07"/>
    <n v="3336314.35"/>
    <n v="476721.82"/>
    <n v="1631460.3"/>
    <n v="261863.52"/>
    <n v="966268.71"/>
    <n v="803974.11"/>
    <n v="148652.01999999999"/>
    <n v="13642.58"/>
    <x v="0"/>
    <n v="2015"/>
    <s v="GreatLakes"/>
    <s v="Jun"/>
    <n v="2"/>
    <s v="2015"/>
    <n v="2370045.64"/>
  </r>
  <r>
    <x v="27"/>
    <n v="1.08"/>
    <n v="3720458.83"/>
    <n v="487936.68"/>
    <n v="1958437.1"/>
    <n v="493928.69"/>
    <n v="780156.36"/>
    <n v="611156.81000000006"/>
    <n v="132172.82"/>
    <n v="36826.730000000003"/>
    <x v="0"/>
    <n v="2015"/>
    <s v="GreatLakes"/>
    <s v="Jun"/>
    <n v="2"/>
    <s v="2015"/>
    <n v="2940302.47"/>
  </r>
  <r>
    <x v="28"/>
    <n v="1.1200000000000001"/>
    <n v="3511185.14"/>
    <n v="604782.48"/>
    <n v="1744519.06"/>
    <n v="346867.18"/>
    <n v="815016.42"/>
    <n v="683334.7"/>
    <n v="119899.69"/>
    <n v="11782.03"/>
    <x v="0"/>
    <n v="2015"/>
    <s v="GreatLakes"/>
    <s v="Jun"/>
    <n v="2"/>
    <s v="2015"/>
    <n v="2696168.72"/>
  </r>
  <r>
    <x v="29"/>
    <n v="1.1299999999999999"/>
    <n v="3602112.79"/>
    <n v="689242.14"/>
    <n v="1723625.04"/>
    <n v="447117.42"/>
    <n v="742128.19"/>
    <n v="584086.31000000006"/>
    <n v="122232.65"/>
    <n v="35809.230000000003"/>
    <x v="0"/>
    <n v="2015"/>
    <s v="GreatLakes"/>
    <s v="Jun"/>
    <n v="2"/>
    <s v="2015"/>
    <n v="2859984.6"/>
  </r>
  <r>
    <x v="30"/>
    <n v="1.2"/>
    <n v="3151714"/>
    <n v="667193.97"/>
    <n v="1478975.82"/>
    <n v="280464.92"/>
    <n v="725079.29"/>
    <n v="593192.93999999994"/>
    <n v="119920.22"/>
    <n v="11966.13"/>
    <x v="0"/>
    <n v="2015"/>
    <s v="GreatLakes"/>
    <s v="May"/>
    <n v="2"/>
    <s v="2015"/>
    <n v="2426634.71"/>
  </r>
  <r>
    <x v="31"/>
    <n v="1.1499999999999999"/>
    <n v="3574050.61"/>
    <n v="758183.5"/>
    <n v="1764210.85"/>
    <n v="263068.71999999997"/>
    <n v="788587.54"/>
    <n v="641756.72"/>
    <n v="134308.54"/>
    <n v="12522.28"/>
    <x v="0"/>
    <n v="2015"/>
    <s v="GreatLakes"/>
    <s v="May"/>
    <n v="2"/>
    <s v="2015"/>
    <n v="2785463.0700000003"/>
  </r>
  <r>
    <x v="32"/>
    <n v="1.0900000000000001"/>
    <n v="3753201.03"/>
    <n v="787079.55"/>
    <n v="1939235.3"/>
    <n v="406338.23"/>
    <n v="620547.94999999995"/>
    <n v="481046.82"/>
    <n v="110126.39999999999"/>
    <n v="29374.73"/>
    <x v="0"/>
    <n v="2015"/>
    <s v="GreatLakes"/>
    <s v="May"/>
    <n v="2"/>
    <s v="2015"/>
    <n v="3132653.08"/>
  </r>
  <r>
    <x v="33"/>
    <n v="1.1499999999999999"/>
    <n v="3501344.46"/>
    <n v="766730.7"/>
    <n v="1723310.79"/>
    <n v="274259.73"/>
    <n v="737043.24"/>
    <n v="585000.53"/>
    <n v="147022.85"/>
    <n v="5019.8599999999997"/>
    <x v="0"/>
    <n v="2015"/>
    <s v="GreatLakes"/>
    <s v="May"/>
    <n v="2"/>
    <s v="2015"/>
    <n v="2764301.22"/>
  </r>
  <r>
    <x v="34"/>
    <n v="1.05"/>
    <n v="3901054.42"/>
    <n v="719493.66"/>
    <n v="2200706.4900000002"/>
    <n v="327171.65000000002"/>
    <n v="653682.62"/>
    <n v="493009.35"/>
    <n v="146837.35999999999"/>
    <n v="13835.91"/>
    <x v="0"/>
    <n v="2015"/>
    <s v="GreatLakes"/>
    <s v="May"/>
    <n v="2"/>
    <s v="2015"/>
    <n v="3247371.8000000003"/>
  </r>
  <r>
    <x v="35"/>
    <n v="1.1399999999999999"/>
    <n v="3234024.32"/>
    <n v="609506.22"/>
    <n v="1580854.41"/>
    <n v="294073.96000000002"/>
    <n v="749589.73"/>
    <n v="615887.17000000004"/>
    <n v="116500.49"/>
    <n v="17202.07"/>
    <x v="0"/>
    <n v="2015"/>
    <s v="GreatLakes"/>
    <s v="Apr"/>
    <n v="2"/>
    <s v="2015"/>
    <n v="2484434.59"/>
  </r>
  <r>
    <x v="36"/>
    <n v="1.06"/>
    <n v="3857605.11"/>
    <n v="615564.03"/>
    <n v="2140254.41"/>
    <n v="383840.98"/>
    <n v="717945.69"/>
    <n v="609139.49"/>
    <n v="84879.59"/>
    <n v="23926.61"/>
    <x v="0"/>
    <n v="2015"/>
    <s v="GreatLakes"/>
    <s v="Apr"/>
    <n v="2"/>
    <s v="2015"/>
    <n v="3139659.4200000004"/>
  </r>
  <r>
    <x v="37"/>
    <n v="1.1100000000000001"/>
    <n v="2895992.9"/>
    <n v="548501.37"/>
    <n v="1403326.56"/>
    <n v="190091.28"/>
    <n v="754073.69"/>
    <n v="688965.8"/>
    <n v="60642.37"/>
    <n v="4465.5200000000004"/>
    <x v="0"/>
    <n v="2015"/>
    <s v="GreatLakes"/>
    <s v="Apr"/>
    <n v="2"/>
    <s v="2015"/>
    <n v="2141919.21"/>
  </r>
  <r>
    <x v="38"/>
    <n v="1.18"/>
    <n v="2938918.81"/>
    <n v="504487.79"/>
    <n v="1595354.39"/>
    <n v="221603.31"/>
    <n v="617473.31999999995"/>
    <n v="552075.78"/>
    <n v="61643.12"/>
    <n v="3754.42"/>
    <x v="0"/>
    <n v="2015"/>
    <s v="GreatLakes"/>
    <s v="Apr"/>
    <n v="2"/>
    <s v="2015"/>
    <n v="2321445.4899999998"/>
  </r>
  <r>
    <x v="39"/>
    <n v="1.0900000000000001"/>
    <n v="2971443.88"/>
    <n v="456518.93"/>
    <n v="1472879.42"/>
    <n v="196545.04"/>
    <n v="845500.49"/>
    <n v="758625.31"/>
    <n v="82421.91"/>
    <n v="4453.2700000000004"/>
    <x v="0"/>
    <n v="2015"/>
    <s v="GreatLakes"/>
    <s v="Mar"/>
    <n v="1"/>
    <s v="2015"/>
    <n v="2125943.3899999997"/>
  </r>
  <r>
    <x v="40"/>
    <n v="1.04"/>
    <n v="3746598.18"/>
    <n v="543151.72"/>
    <n v="2146436.5"/>
    <n v="451798.84"/>
    <n v="605211.12"/>
    <n v="453829.96"/>
    <n v="105804.36"/>
    <n v="45576.800000000003"/>
    <x v="0"/>
    <n v="2015"/>
    <s v="GreatLakes"/>
    <s v="Mar"/>
    <n v="1"/>
    <s v="2015"/>
    <n v="3141387.0599999996"/>
  </r>
  <r>
    <x v="41"/>
    <n v="1.1000000000000001"/>
    <n v="2948199.23"/>
    <n v="475449.58"/>
    <n v="1626922.95"/>
    <n v="223788.7"/>
    <n v="622038"/>
    <n v="498932.31"/>
    <n v="114147.11"/>
    <n v="8958.58"/>
    <x v="0"/>
    <n v="2015"/>
    <s v="GreatLakes"/>
    <s v="Mar"/>
    <n v="1"/>
    <s v="2015"/>
    <n v="2326161.23"/>
  </r>
  <r>
    <x v="42"/>
    <n v="1.04"/>
    <n v="3134752.64"/>
    <n v="380674.2"/>
    <n v="1675102.29"/>
    <n v="253978.78"/>
    <n v="824997.37"/>
    <n v="697812.88"/>
    <n v="114519.6"/>
    <n v="12664.89"/>
    <x v="0"/>
    <n v="2015"/>
    <s v="GreatLakes"/>
    <s v="Mar"/>
    <n v="1"/>
    <s v="2015"/>
    <n v="2309755.27"/>
  </r>
  <r>
    <x v="43"/>
    <n v="1.02"/>
    <n v="3566752.43"/>
    <n v="353818.94"/>
    <n v="2135517.89"/>
    <n v="478701.64"/>
    <n v="598713.96"/>
    <n v="462539.26"/>
    <n v="88541.92"/>
    <n v="47632.78"/>
    <x v="0"/>
    <n v="2015"/>
    <s v="GreatLakes"/>
    <s v="Mar"/>
    <n v="1"/>
    <s v="2015"/>
    <n v="2968038.47"/>
  </r>
  <r>
    <x v="44"/>
    <n v="1.1599999999999999"/>
    <n v="2730224.03"/>
    <n v="391400.93"/>
    <n v="1482033.31"/>
    <n v="246541.13"/>
    <n v="610248.66"/>
    <n v="512270.39"/>
    <n v="88536.91"/>
    <n v="9441.36"/>
    <x v="0"/>
    <n v="2015"/>
    <s v="GreatLakes"/>
    <s v="Feb"/>
    <n v="1"/>
    <s v="2015"/>
    <n v="2119975.37"/>
  </r>
  <r>
    <x v="45"/>
    <n v="1.1499999999999999"/>
    <n v="2610004.41"/>
    <n v="390973.21"/>
    <n v="1331420.43"/>
    <n v="237030.33"/>
    <n v="650580.43999999994"/>
    <n v="561485.4"/>
    <n v="81172.240000000005"/>
    <n v="7922.8"/>
    <x v="0"/>
    <n v="2015"/>
    <s v="GreatLakes"/>
    <s v="Feb"/>
    <n v="1"/>
    <s v="2015"/>
    <n v="1959423.97"/>
  </r>
  <r>
    <x v="46"/>
    <n v="1.07"/>
    <n v="2856456.35"/>
    <n v="515789.01"/>
    <n v="1541252.99"/>
    <n v="238780.53"/>
    <n v="560633.81999999995"/>
    <n v="472576.07"/>
    <n v="78544.87"/>
    <n v="9512.8799999999992"/>
    <x v="0"/>
    <n v="2015"/>
    <s v="GreatLakes"/>
    <s v="Feb"/>
    <n v="1"/>
    <s v="2015"/>
    <n v="2295822.5299999998"/>
  </r>
  <r>
    <x v="47"/>
    <n v="0.91"/>
    <n v="4874124.41"/>
    <n v="768874.35"/>
    <n v="2948564.71"/>
    <n v="510153.65"/>
    <n v="646531.69999999995"/>
    <n v="479453.25"/>
    <n v="126925.79"/>
    <n v="40152.660000000003"/>
    <x v="0"/>
    <n v="2015"/>
    <s v="GreatLakes"/>
    <s v="Feb"/>
    <n v="1"/>
    <s v="2015"/>
    <n v="4227592.71"/>
  </r>
  <r>
    <x v="48"/>
    <n v="1.1299999999999999"/>
    <n v="2928692.32"/>
    <n v="390289.67"/>
    <n v="1649082.75"/>
    <n v="271642.56"/>
    <n v="617677.34"/>
    <n v="503612.64"/>
    <n v="109501"/>
    <n v="4563.7"/>
    <x v="0"/>
    <n v="2015"/>
    <s v="GreatLakes"/>
    <s v="Jan"/>
    <n v="1"/>
    <s v="2015"/>
    <n v="2311014.98"/>
  </r>
  <r>
    <x v="49"/>
    <n v="1.08"/>
    <n v="3006207.02"/>
    <n v="401683.43"/>
    <n v="1650327.26"/>
    <n v="257105.89"/>
    <n v="697090.44"/>
    <n v="600155.94999999995"/>
    <n v="93434.54"/>
    <n v="3499.95"/>
    <x v="0"/>
    <n v="2015"/>
    <s v="GreatLakes"/>
    <s v="Jan"/>
    <n v="1"/>
    <s v="2015"/>
    <n v="2309116.58"/>
  </r>
  <r>
    <x v="50"/>
    <n v="1.1000000000000001"/>
    <n v="3067638.32"/>
    <n v="416900.3"/>
    <n v="1818618.04"/>
    <n v="316856.73"/>
    <n v="515263.25"/>
    <n v="412976.97"/>
    <n v="91214.54"/>
    <n v="11071.74"/>
    <x v="0"/>
    <n v="2015"/>
    <s v="GreatLakes"/>
    <s v="Jan"/>
    <n v="1"/>
    <s v="2015"/>
    <n v="2552375.0699999998"/>
  </r>
  <r>
    <x v="51"/>
    <n v="1.02"/>
    <n v="3382800.12"/>
    <n v="467259.47"/>
    <n v="2059657.71"/>
    <n v="318102.38"/>
    <n v="537780.56000000006"/>
    <n v="412779.64"/>
    <n v="111072.91"/>
    <n v="13928.01"/>
    <x v="0"/>
    <n v="2015"/>
    <s v="GreatLakes"/>
    <s v="Jan"/>
    <n v="1"/>
    <s v="2015"/>
    <n v="2845019.5599999996"/>
  </r>
  <r>
    <x v="0"/>
    <n v="1.1599999999999999"/>
    <n v="173645.55"/>
    <n v="22694.58"/>
    <n v="98629.2"/>
    <n v="149.11000000000001"/>
    <n v="52172.66"/>
    <n v="51396.6"/>
    <n v="776.06"/>
    <n v="0"/>
    <x v="0"/>
    <n v="2015"/>
    <s v="HarrisburgScranton"/>
    <s v="Dec"/>
    <n v="4"/>
    <s v="2015"/>
    <n v="121472.89"/>
  </r>
  <r>
    <x v="1"/>
    <n v="1.1100000000000001"/>
    <n v="180186.23"/>
    <n v="24111.34"/>
    <n v="100758.01"/>
    <n v="158.29"/>
    <n v="55158.59"/>
    <n v="53929.04"/>
    <n v="1229.55"/>
    <n v="0"/>
    <x v="0"/>
    <n v="2015"/>
    <s v="HarrisburgScranton"/>
    <s v="Dec"/>
    <n v="4"/>
    <s v="2015"/>
    <n v="125027.63999999998"/>
  </r>
  <r>
    <x v="2"/>
    <n v="1.1399999999999999"/>
    <n v="187058.65"/>
    <n v="27053.78"/>
    <n v="107144.99"/>
    <n v="229.97"/>
    <n v="52629.91"/>
    <n v="51752.86"/>
    <n v="877.05"/>
    <n v="0"/>
    <x v="0"/>
    <n v="2015"/>
    <s v="HarrisburgScranton"/>
    <s v="Dec"/>
    <n v="4"/>
    <s v="2015"/>
    <n v="134428.74000000002"/>
  </r>
  <r>
    <x v="3"/>
    <n v="1.1000000000000001"/>
    <n v="171195.76"/>
    <n v="25260.16"/>
    <n v="99013.86"/>
    <n v="118.19"/>
    <n v="46803.55"/>
    <n v="46345.26"/>
    <n v="458.29"/>
    <n v="0"/>
    <x v="0"/>
    <n v="2015"/>
    <s v="HarrisburgScranton"/>
    <s v="Dec"/>
    <n v="4"/>
    <s v="2015"/>
    <n v="124392.21"/>
  </r>
  <r>
    <x v="4"/>
    <n v="1.17"/>
    <n v="146103.34"/>
    <n v="23707.06"/>
    <n v="82015.89"/>
    <n v="110.54"/>
    <n v="40269.85"/>
    <n v="39640.65"/>
    <n v="629.20000000000005"/>
    <n v="0"/>
    <x v="0"/>
    <n v="2015"/>
    <s v="HarrisburgScranton"/>
    <s v="Nov"/>
    <n v="4"/>
    <s v="2015"/>
    <n v="105833.48999999999"/>
  </r>
  <r>
    <x v="5"/>
    <n v="1.1599999999999999"/>
    <n v="162429.43"/>
    <n v="26601.95"/>
    <n v="85742.43"/>
    <n v="198.26"/>
    <n v="49886.79"/>
    <n v="47519.78"/>
    <n v="2367.0100000000002"/>
    <n v="0"/>
    <x v="0"/>
    <n v="2015"/>
    <s v="HarrisburgScranton"/>
    <s v="Nov"/>
    <n v="4"/>
    <s v="2015"/>
    <n v="112542.63999999998"/>
  </r>
  <r>
    <x v="6"/>
    <n v="1.0900000000000001"/>
    <n v="189916.88"/>
    <n v="25483.85"/>
    <n v="113515.58"/>
    <n v="93.58"/>
    <n v="50823.87"/>
    <n v="46939.57"/>
    <n v="3884.3"/>
    <n v="0"/>
    <x v="0"/>
    <n v="2015"/>
    <s v="HarrisburgScranton"/>
    <s v="Nov"/>
    <n v="4"/>
    <s v="2015"/>
    <n v="139093.00999999998"/>
  </r>
  <r>
    <x v="7"/>
    <n v="1.0900000000000001"/>
    <n v="214993.36"/>
    <n v="27837.88"/>
    <n v="137670.51999999999"/>
    <n v="169.5"/>
    <n v="49315.46"/>
    <n v="47637.88"/>
    <n v="1677.58"/>
    <n v="0"/>
    <x v="0"/>
    <n v="2015"/>
    <s v="HarrisburgScranton"/>
    <s v="Nov"/>
    <n v="4"/>
    <s v="2015"/>
    <n v="165677.9"/>
  </r>
  <r>
    <x v="8"/>
    <n v="1.1299999999999999"/>
    <n v="219970.37"/>
    <n v="28916.15"/>
    <n v="140625.82"/>
    <n v="173.18"/>
    <n v="50255.22"/>
    <n v="49340.53"/>
    <n v="914.69"/>
    <n v="0"/>
    <x v="0"/>
    <n v="2015"/>
    <s v="HarrisburgScranton"/>
    <s v="Nov"/>
    <n v="4"/>
    <s v="2015"/>
    <n v="169715.15"/>
  </r>
  <r>
    <x v="9"/>
    <n v="1.1100000000000001"/>
    <n v="183276.68"/>
    <n v="27595.5"/>
    <n v="101618.92"/>
    <n v="185.61"/>
    <n v="53876.65"/>
    <n v="52569.78"/>
    <n v="1306.8699999999999"/>
    <n v="0"/>
    <x v="0"/>
    <n v="2015"/>
    <s v="HarrisburgScranton"/>
    <s v="Oct"/>
    <n v="4"/>
    <s v="2015"/>
    <n v="129400.03"/>
  </r>
  <r>
    <x v="10"/>
    <n v="0.93"/>
    <n v="264223.21999999997"/>
    <n v="27640.26"/>
    <n v="186372.86"/>
    <n v="408.03"/>
    <n v="49802.07"/>
    <n v="48878.61"/>
    <n v="923.46"/>
    <n v="0"/>
    <x v="0"/>
    <n v="2015"/>
    <s v="HarrisburgScranton"/>
    <s v="Oct"/>
    <n v="4"/>
    <s v="2015"/>
    <n v="214421.15"/>
  </r>
  <r>
    <x v="11"/>
    <n v="1.05"/>
    <n v="225079.92"/>
    <n v="32042.53"/>
    <n v="137367.20000000001"/>
    <n v="267.77"/>
    <n v="55402.42"/>
    <n v="53610.63"/>
    <n v="1791.79"/>
    <n v="0"/>
    <x v="0"/>
    <n v="2015"/>
    <s v="HarrisburgScranton"/>
    <s v="Oct"/>
    <n v="4"/>
    <s v="2015"/>
    <n v="169677.5"/>
  </r>
  <r>
    <x v="12"/>
    <n v="1.1599999999999999"/>
    <n v="188436.91"/>
    <n v="32554.49"/>
    <n v="95392.4"/>
    <n v="323.79000000000002"/>
    <n v="60166.23"/>
    <n v="59227.5"/>
    <n v="938.73"/>
    <n v="0"/>
    <x v="0"/>
    <n v="2015"/>
    <s v="HarrisburgScranton"/>
    <s v="Oct"/>
    <n v="4"/>
    <s v="2015"/>
    <n v="128270.68"/>
  </r>
  <r>
    <x v="13"/>
    <n v="1.1499999999999999"/>
    <n v="192478.26"/>
    <n v="30410.27"/>
    <n v="108385.85"/>
    <n v="294.60000000000002"/>
    <n v="53387.54"/>
    <n v="51731.16"/>
    <n v="1656.38"/>
    <n v="0"/>
    <x v="0"/>
    <n v="2015"/>
    <s v="HarrisburgScranton"/>
    <s v="Sep"/>
    <n v="3"/>
    <s v="2015"/>
    <n v="139090.72"/>
  </r>
  <r>
    <x v="14"/>
    <n v="1.17"/>
    <n v="188314.23999999999"/>
    <n v="31925.360000000001"/>
    <n v="101200.97"/>
    <n v="279.75"/>
    <n v="54908.160000000003"/>
    <n v="53988.59"/>
    <n v="919.57"/>
    <n v="0"/>
    <x v="0"/>
    <n v="2015"/>
    <s v="HarrisburgScranton"/>
    <s v="Sep"/>
    <n v="3"/>
    <s v="2015"/>
    <n v="133406.08000000002"/>
  </r>
  <r>
    <x v="15"/>
    <n v="1.07"/>
    <n v="254744.58"/>
    <n v="33047.61"/>
    <n v="170884.4"/>
    <n v="294.20999999999998"/>
    <n v="50518.36"/>
    <n v="48537.65"/>
    <n v="1980.71"/>
    <n v="0"/>
    <x v="0"/>
    <n v="2015"/>
    <s v="HarrisburgScranton"/>
    <s v="Sep"/>
    <n v="3"/>
    <s v="2015"/>
    <n v="204226.22"/>
  </r>
  <r>
    <x v="16"/>
    <n v="1.19"/>
    <n v="225494.59"/>
    <n v="37453.629999999997"/>
    <n v="128772.37"/>
    <n v="465.01"/>
    <n v="58803.58"/>
    <n v="57426.04"/>
    <n v="1344.61"/>
    <n v="32.93"/>
    <x v="0"/>
    <n v="2015"/>
    <s v="HarrisburgScranton"/>
    <s v="Sep"/>
    <n v="3"/>
    <s v="2015"/>
    <n v="166691.01"/>
  </r>
  <r>
    <x v="17"/>
    <n v="1.18"/>
    <n v="219908.82"/>
    <n v="34595.949999999997"/>
    <n v="125106.29"/>
    <n v="614.86"/>
    <n v="59591.72"/>
    <n v="57205.13"/>
    <n v="1779.77"/>
    <n v="606.82000000000005"/>
    <x v="0"/>
    <n v="2015"/>
    <s v="HarrisburgScranton"/>
    <s v="Aug"/>
    <n v="3"/>
    <s v="2015"/>
    <n v="160317.09999999998"/>
  </r>
  <r>
    <x v="18"/>
    <n v="1.1000000000000001"/>
    <n v="222637.15"/>
    <n v="37213.9"/>
    <n v="128402.42"/>
    <n v="584.80999999999995"/>
    <n v="56436.02"/>
    <n v="54580.78"/>
    <n v="1140.1400000000001"/>
    <n v="715.1"/>
    <x v="0"/>
    <n v="2015"/>
    <s v="HarrisburgScranton"/>
    <s v="Aug"/>
    <n v="3"/>
    <s v="2015"/>
    <n v="166201.13"/>
  </r>
  <r>
    <x v="19"/>
    <n v="1.0900000000000001"/>
    <n v="247813.45"/>
    <n v="37089.49"/>
    <n v="161018.66"/>
    <n v="402.5"/>
    <n v="49302.8"/>
    <n v="48581.440000000002"/>
    <n v="714.85"/>
    <n v="6.51"/>
    <x v="0"/>
    <n v="2015"/>
    <s v="HarrisburgScranton"/>
    <s v="Aug"/>
    <n v="3"/>
    <s v="2015"/>
    <n v="198510.65"/>
  </r>
  <r>
    <x v="20"/>
    <n v="1.07"/>
    <n v="247575.06"/>
    <n v="40320.199999999997"/>
    <n v="149595.95000000001"/>
    <n v="510.58"/>
    <n v="57148.33"/>
    <n v="56333.05"/>
    <n v="815.28"/>
    <n v="0"/>
    <x v="0"/>
    <n v="2015"/>
    <s v="HarrisburgScranton"/>
    <s v="Aug"/>
    <n v="3"/>
    <s v="2015"/>
    <n v="190426.73"/>
  </r>
  <r>
    <x v="21"/>
    <n v="1.1000000000000001"/>
    <n v="242281.36"/>
    <n v="40387.93"/>
    <n v="143352.04999999999"/>
    <n v="733.22"/>
    <n v="57808.160000000003"/>
    <n v="56786.27"/>
    <n v="1018.67"/>
    <n v="3.22"/>
    <x v="0"/>
    <n v="2015"/>
    <s v="HarrisburgScranton"/>
    <s v="Aug"/>
    <n v="3"/>
    <s v="2015"/>
    <n v="184473.19999999998"/>
  </r>
  <r>
    <x v="22"/>
    <n v="1.17"/>
    <n v="225227.57"/>
    <n v="39346.129999999997"/>
    <n v="123455.52"/>
    <n v="480.44"/>
    <n v="61945.48"/>
    <n v="60632.24"/>
    <n v="1271.5"/>
    <n v="41.74"/>
    <x v="0"/>
    <n v="2015"/>
    <s v="HarrisburgScranton"/>
    <s v="Jul"/>
    <n v="3"/>
    <s v="2015"/>
    <n v="163282.09"/>
  </r>
  <r>
    <x v="23"/>
    <n v="1.19"/>
    <n v="229650.57"/>
    <n v="42405.8"/>
    <n v="119272.94"/>
    <n v="1020.51"/>
    <n v="66951.320000000007"/>
    <n v="65842.25"/>
    <n v="1051.54"/>
    <n v="57.53"/>
    <x v="0"/>
    <n v="2015"/>
    <s v="HarrisburgScranton"/>
    <s v="Jul"/>
    <n v="3"/>
    <s v="2015"/>
    <n v="162699.25"/>
  </r>
  <r>
    <x v="24"/>
    <n v="1.17"/>
    <n v="233638.96"/>
    <n v="42200.05"/>
    <n v="119798.85"/>
    <n v="2740.31"/>
    <n v="68899.75"/>
    <n v="67025.83"/>
    <n v="1705.19"/>
    <n v="168.73"/>
    <x v="0"/>
    <n v="2015"/>
    <s v="HarrisburgScranton"/>
    <s v="Jul"/>
    <n v="3"/>
    <s v="2015"/>
    <n v="164739.21000000002"/>
  </r>
  <r>
    <x v="25"/>
    <n v="1.19"/>
    <n v="275844.88"/>
    <n v="49829.42"/>
    <n v="142250.13"/>
    <n v="3215.99"/>
    <n v="80549.34"/>
    <n v="78409.83"/>
    <n v="1623.22"/>
    <n v="516.29"/>
    <x v="0"/>
    <n v="2015"/>
    <s v="HarrisburgScranton"/>
    <s v="Jul"/>
    <n v="3"/>
    <s v="2015"/>
    <n v="195295.53999999998"/>
  </r>
  <r>
    <x v="26"/>
    <n v="1.2"/>
    <n v="243537.29"/>
    <n v="42688"/>
    <n v="124701.97"/>
    <n v="2556.6"/>
    <n v="73590.720000000001"/>
    <n v="70488.100000000006"/>
    <n v="2376.23"/>
    <n v="726.39"/>
    <x v="0"/>
    <n v="2015"/>
    <s v="HarrisburgScranton"/>
    <s v="Jun"/>
    <n v="2"/>
    <s v="2015"/>
    <n v="169946.57"/>
  </r>
  <r>
    <x v="27"/>
    <n v="1.19"/>
    <n v="255431.85"/>
    <n v="44179.19"/>
    <n v="128614.97"/>
    <n v="3182.4"/>
    <n v="79455.289999999994"/>
    <n v="76907.649999999994"/>
    <n v="1624.65"/>
    <n v="922.99"/>
    <x v="0"/>
    <n v="2015"/>
    <s v="HarrisburgScranton"/>
    <s v="Jun"/>
    <n v="2"/>
    <s v="2015"/>
    <n v="175976.56"/>
  </r>
  <r>
    <x v="28"/>
    <n v="1.1299999999999999"/>
    <n v="277578.88"/>
    <n v="42766.16"/>
    <n v="140403.76"/>
    <n v="2028.31"/>
    <n v="92380.65"/>
    <n v="87952.58"/>
    <n v="2821.41"/>
    <n v="1606.66"/>
    <x v="0"/>
    <n v="2015"/>
    <s v="HarrisburgScranton"/>
    <s v="Jun"/>
    <n v="2"/>
    <s v="2015"/>
    <n v="185198.23"/>
  </r>
  <r>
    <x v="29"/>
    <n v="1.21"/>
    <n v="265638.42"/>
    <n v="40587.949999999997"/>
    <n v="138950.26"/>
    <n v="675.56"/>
    <n v="85424.65"/>
    <n v="81417.34"/>
    <n v="3219.51"/>
    <n v="787.8"/>
    <x v="0"/>
    <n v="2015"/>
    <s v="HarrisburgScranton"/>
    <s v="Jun"/>
    <n v="2"/>
    <s v="2015"/>
    <n v="180213.77000000002"/>
  </r>
  <r>
    <x v="30"/>
    <n v="1.22"/>
    <n v="260058.34"/>
    <n v="42572.44"/>
    <n v="125281.89"/>
    <n v="804.17"/>
    <n v="91399.84"/>
    <n v="87880.67"/>
    <n v="2341.73"/>
    <n v="1177.44"/>
    <x v="0"/>
    <n v="2015"/>
    <s v="HarrisburgScranton"/>
    <s v="May"/>
    <n v="2"/>
    <s v="2015"/>
    <n v="168658.50000000003"/>
  </r>
  <r>
    <x v="31"/>
    <n v="1.21"/>
    <n v="270097.91999999998"/>
    <n v="43499.81"/>
    <n v="132429.70000000001"/>
    <n v="777.66"/>
    <n v="93390.75"/>
    <n v="89913.88"/>
    <n v="2641.89"/>
    <n v="834.98"/>
    <x v="0"/>
    <n v="2015"/>
    <s v="HarrisburgScranton"/>
    <s v="May"/>
    <n v="2"/>
    <s v="2015"/>
    <n v="176707.17"/>
  </r>
  <r>
    <x v="32"/>
    <n v="1.19"/>
    <n v="252843.56"/>
    <n v="44842.47"/>
    <n v="120942.94"/>
    <n v="487.01"/>
    <n v="86571.14"/>
    <n v="85065.22"/>
    <n v="1400.8"/>
    <n v="105.12"/>
    <x v="0"/>
    <n v="2015"/>
    <s v="HarrisburgScranton"/>
    <s v="May"/>
    <n v="2"/>
    <s v="2015"/>
    <n v="166272.42000000001"/>
  </r>
  <r>
    <x v="33"/>
    <n v="1.19"/>
    <n v="299147.73"/>
    <n v="53021.23"/>
    <n v="158314.43"/>
    <n v="585.42999999999995"/>
    <n v="87226.64"/>
    <n v="85161.38"/>
    <n v="2065.2600000000002"/>
    <n v="0"/>
    <x v="0"/>
    <n v="2015"/>
    <s v="HarrisburgScranton"/>
    <s v="May"/>
    <n v="2"/>
    <s v="2015"/>
    <n v="211921.09"/>
  </r>
  <r>
    <x v="34"/>
    <n v="1.17"/>
    <n v="255913.63"/>
    <n v="46183.27"/>
    <n v="130134.66"/>
    <n v="527.55999999999995"/>
    <n v="79068.14"/>
    <n v="76930.850000000006"/>
    <n v="2137.29"/>
    <n v="0"/>
    <x v="0"/>
    <n v="2015"/>
    <s v="HarrisburgScranton"/>
    <s v="May"/>
    <n v="2"/>
    <s v="2015"/>
    <n v="176845.49"/>
  </r>
  <r>
    <x v="35"/>
    <n v="1.21"/>
    <n v="234322.13"/>
    <n v="45102.26"/>
    <n v="118533.62"/>
    <n v="415.14"/>
    <n v="70271.11"/>
    <n v="68210.880000000005"/>
    <n v="2022.73"/>
    <n v="37.5"/>
    <x v="0"/>
    <n v="2015"/>
    <s v="HarrisburgScranton"/>
    <s v="Apr"/>
    <n v="2"/>
    <s v="2015"/>
    <n v="164051.02000000002"/>
  </r>
  <r>
    <x v="36"/>
    <n v="1.17"/>
    <n v="237429.16"/>
    <n v="45693.41"/>
    <n v="112023.17"/>
    <n v="501.77"/>
    <n v="79210.81"/>
    <n v="77244.929999999993"/>
    <n v="1965.88"/>
    <n v="0"/>
    <x v="0"/>
    <n v="2015"/>
    <s v="HarrisburgScranton"/>
    <s v="Apr"/>
    <n v="2"/>
    <s v="2015"/>
    <n v="158218.35"/>
  </r>
  <r>
    <x v="37"/>
    <n v="1.18"/>
    <n v="201544.53"/>
    <n v="35513.589999999997"/>
    <n v="101051.47"/>
    <n v="400.34"/>
    <n v="64579.13"/>
    <n v="62948.160000000003"/>
    <n v="1630.97"/>
    <n v="0"/>
    <x v="0"/>
    <n v="2015"/>
    <s v="HarrisburgScranton"/>
    <s v="Apr"/>
    <n v="2"/>
    <s v="2015"/>
    <n v="136965.4"/>
  </r>
  <r>
    <x v="38"/>
    <n v="1.21"/>
    <n v="216376.66"/>
    <n v="35705.85"/>
    <n v="112157.42"/>
    <n v="485.39"/>
    <n v="68028"/>
    <n v="66320.66"/>
    <n v="1643.45"/>
    <n v="63.89"/>
    <x v="0"/>
    <n v="2015"/>
    <s v="HarrisburgScranton"/>
    <s v="Apr"/>
    <n v="2"/>
    <s v="2015"/>
    <n v="148348.66"/>
  </r>
  <r>
    <x v="39"/>
    <n v="1.1399999999999999"/>
    <n v="197282.25"/>
    <n v="31891.81"/>
    <n v="102587.16"/>
    <n v="418.1"/>
    <n v="62385.18"/>
    <n v="61035.96"/>
    <n v="1349.22"/>
    <n v="0"/>
    <x v="0"/>
    <n v="2015"/>
    <s v="HarrisburgScranton"/>
    <s v="Mar"/>
    <n v="1"/>
    <s v="2015"/>
    <n v="134897.07"/>
  </r>
  <r>
    <x v="40"/>
    <n v="1.08"/>
    <n v="219149.75"/>
    <n v="28701.47"/>
    <n v="129731.5"/>
    <n v="481.59"/>
    <n v="60235.19"/>
    <n v="57777.32"/>
    <n v="2457.87"/>
    <n v="0"/>
    <x v="0"/>
    <n v="2015"/>
    <s v="HarrisburgScranton"/>
    <s v="Mar"/>
    <n v="1"/>
    <s v="2015"/>
    <n v="158914.56"/>
  </r>
  <r>
    <x v="41"/>
    <n v="1.2"/>
    <n v="190760.3"/>
    <n v="31225.82"/>
    <n v="84433.44"/>
    <n v="470.53"/>
    <n v="74630.509999999995"/>
    <n v="72181.56"/>
    <n v="2448.9499999999998"/>
    <n v="0"/>
    <x v="0"/>
    <n v="2015"/>
    <s v="HarrisburgScranton"/>
    <s v="Mar"/>
    <n v="1"/>
    <s v="2015"/>
    <n v="116129.79000000001"/>
  </r>
  <r>
    <x v="42"/>
    <n v="1.1499999999999999"/>
    <n v="192277.92"/>
    <n v="38517.230000000003"/>
    <n v="75750.789999999994"/>
    <n v="334.13"/>
    <n v="77675.77"/>
    <n v="75825.42"/>
    <n v="1850.35"/>
    <n v="0"/>
    <x v="0"/>
    <n v="2015"/>
    <s v="HarrisburgScranton"/>
    <s v="Mar"/>
    <n v="1"/>
    <s v="2015"/>
    <n v="114602.15"/>
  </r>
  <r>
    <x v="43"/>
    <n v="1.07"/>
    <n v="230913.14"/>
    <n v="28899.98"/>
    <n v="134019.54999999999"/>
    <n v="614.07000000000005"/>
    <n v="67379.539999999994"/>
    <n v="65870.899999999994"/>
    <n v="1508.64"/>
    <n v="0"/>
    <x v="0"/>
    <n v="2015"/>
    <s v="HarrisburgScranton"/>
    <s v="Mar"/>
    <n v="1"/>
    <s v="2015"/>
    <n v="163533.6"/>
  </r>
  <r>
    <x v="44"/>
    <n v="1.2"/>
    <n v="191040.19"/>
    <n v="32241.22"/>
    <n v="83702.91"/>
    <n v="506.96"/>
    <n v="74589.100000000006"/>
    <n v="73386.080000000002"/>
    <n v="1203.02"/>
    <n v="0"/>
    <x v="0"/>
    <n v="2015"/>
    <s v="HarrisburgScranton"/>
    <s v="Feb"/>
    <n v="1"/>
    <s v="2015"/>
    <n v="116451.09000000001"/>
  </r>
  <r>
    <x v="45"/>
    <n v="1.22"/>
    <n v="187671.77"/>
    <n v="28592.73"/>
    <n v="85311.1"/>
    <n v="503.53"/>
    <n v="73264.41"/>
    <n v="72146.240000000005"/>
    <n v="1118.17"/>
    <n v="0"/>
    <x v="0"/>
    <n v="2015"/>
    <s v="HarrisburgScranton"/>
    <s v="Feb"/>
    <n v="1"/>
    <s v="2015"/>
    <n v="114407.36"/>
  </r>
  <r>
    <x v="46"/>
    <n v="1.02"/>
    <n v="239756.62"/>
    <n v="35933.379999999997"/>
    <n v="126557.74"/>
    <n v="722.59"/>
    <n v="76542.91"/>
    <n v="75408.570000000007"/>
    <n v="1134.3399999999999"/>
    <n v="0"/>
    <x v="0"/>
    <n v="2015"/>
    <s v="HarrisburgScranton"/>
    <s v="Feb"/>
    <n v="1"/>
    <s v="2015"/>
    <n v="163213.71"/>
  </r>
  <r>
    <x v="47"/>
    <n v="1.06"/>
    <n v="283137.88"/>
    <n v="42732.12"/>
    <n v="168621.69"/>
    <n v="851.33"/>
    <n v="70932.740000000005"/>
    <n v="69529.64"/>
    <n v="1403.1"/>
    <n v="0"/>
    <x v="0"/>
    <n v="2015"/>
    <s v="HarrisburgScranton"/>
    <s v="Feb"/>
    <n v="1"/>
    <s v="2015"/>
    <n v="212205.13999999998"/>
  </r>
  <r>
    <x v="48"/>
    <n v="1.17"/>
    <n v="206074.14"/>
    <n v="33193.269999999997"/>
    <n v="89075.29"/>
    <n v="426.35"/>
    <n v="83379.23"/>
    <n v="79720.850000000006"/>
    <n v="3658.38"/>
    <n v="0"/>
    <x v="0"/>
    <n v="2015"/>
    <s v="HarrisburgScranton"/>
    <s v="Jan"/>
    <n v="1"/>
    <s v="2015"/>
    <n v="122694.91"/>
  </r>
  <r>
    <x v="49"/>
    <n v="1.24"/>
    <n v="182604.68"/>
    <n v="30928.18"/>
    <n v="85410.46"/>
    <n v="535.87"/>
    <n v="65730.17"/>
    <n v="64180.88"/>
    <n v="1549.29"/>
    <n v="0"/>
    <x v="0"/>
    <n v="2015"/>
    <s v="HarrisburgScranton"/>
    <s v="Jan"/>
    <n v="1"/>
    <s v="2015"/>
    <n v="116874.51000000001"/>
  </r>
  <r>
    <x v="50"/>
    <n v="1.26"/>
    <n v="178735.25"/>
    <n v="34535.57"/>
    <n v="78778.960000000006"/>
    <n v="582.29999999999995"/>
    <n v="64838.42"/>
    <n v="63840.09"/>
    <n v="998.33"/>
    <n v="0"/>
    <x v="0"/>
    <n v="2015"/>
    <s v="HarrisburgScranton"/>
    <s v="Jan"/>
    <n v="1"/>
    <s v="2015"/>
    <n v="113896.83"/>
  </r>
  <r>
    <x v="51"/>
    <n v="1.05"/>
    <n v="203939.14"/>
    <n v="32679.84"/>
    <n v="121020.54"/>
    <n v="1286.19"/>
    <n v="48952.57"/>
    <n v="47583.64"/>
    <n v="1368.93"/>
    <n v="0"/>
    <x v="0"/>
    <n v="2015"/>
    <s v="HarrisburgScranton"/>
    <s v="Jan"/>
    <n v="1"/>
    <s v="2015"/>
    <n v="154986.57"/>
  </r>
  <r>
    <x v="0"/>
    <n v="1.27"/>
    <n v="243556.57"/>
    <n v="4427.2700000000004"/>
    <n v="194438.24"/>
    <n v="169.66"/>
    <n v="44521.4"/>
    <n v="43577.26"/>
    <n v="944.14"/>
    <n v="0"/>
    <x v="0"/>
    <n v="2015"/>
    <s v="HartfordSpringfield"/>
    <s v="Dec"/>
    <n v="4"/>
    <s v="2015"/>
    <n v="199035.16999999998"/>
  </r>
  <r>
    <x v="1"/>
    <n v="1.18"/>
    <n v="264155.74"/>
    <n v="4806.75"/>
    <n v="212205.34"/>
    <n v="184.96"/>
    <n v="46958.69"/>
    <n v="45981.69"/>
    <n v="977"/>
    <n v="0"/>
    <x v="0"/>
    <n v="2015"/>
    <s v="HartfordSpringfield"/>
    <s v="Dec"/>
    <n v="4"/>
    <s v="2015"/>
    <n v="217197.05"/>
  </r>
  <r>
    <x v="2"/>
    <n v="1.24"/>
    <n v="238558.16"/>
    <n v="4439.8599999999997"/>
    <n v="186550.43"/>
    <n v="332.83"/>
    <n v="47235.040000000001"/>
    <n v="46493.47"/>
    <n v="741.57"/>
    <n v="0"/>
    <x v="0"/>
    <n v="2015"/>
    <s v="HartfordSpringfield"/>
    <s v="Dec"/>
    <n v="4"/>
    <s v="2015"/>
    <n v="191323.11999999997"/>
  </r>
  <r>
    <x v="3"/>
    <n v="1.19"/>
    <n v="239945.42"/>
    <n v="4269.91"/>
    <n v="199395.25"/>
    <n v="192.36"/>
    <n v="36087.9"/>
    <n v="35448.129999999997"/>
    <n v="639.77"/>
    <n v="0"/>
    <x v="0"/>
    <n v="2015"/>
    <s v="HartfordSpringfield"/>
    <s v="Dec"/>
    <n v="4"/>
    <s v="2015"/>
    <n v="203857.52"/>
  </r>
  <r>
    <x v="4"/>
    <n v="1.32"/>
    <n v="213631.54"/>
    <n v="3572.7"/>
    <n v="172790.41"/>
    <n v="169.1"/>
    <n v="37099.33"/>
    <n v="36423.449999999997"/>
    <n v="675.88"/>
    <n v="0"/>
    <x v="0"/>
    <n v="2015"/>
    <s v="HartfordSpringfield"/>
    <s v="Nov"/>
    <n v="4"/>
    <s v="2015"/>
    <n v="176532.21000000002"/>
  </r>
  <r>
    <x v="5"/>
    <n v="1.27"/>
    <n v="212091.14"/>
    <n v="3720.08"/>
    <n v="176358.45"/>
    <n v="319.25"/>
    <n v="31693.360000000001"/>
    <n v="30800.02"/>
    <n v="893.34"/>
    <n v="0"/>
    <x v="0"/>
    <n v="2015"/>
    <s v="HartfordSpringfield"/>
    <s v="Nov"/>
    <n v="4"/>
    <s v="2015"/>
    <n v="180397.78"/>
  </r>
  <r>
    <x v="6"/>
    <n v="1.1200000000000001"/>
    <n v="275217.96999999997"/>
    <n v="4680.0600000000004"/>
    <n v="228183.77"/>
    <n v="197.29"/>
    <n v="42156.85"/>
    <n v="40290.46"/>
    <n v="1866.39"/>
    <n v="0"/>
    <x v="0"/>
    <n v="2015"/>
    <s v="HartfordSpringfield"/>
    <s v="Nov"/>
    <n v="4"/>
    <s v="2015"/>
    <n v="233061.12"/>
  </r>
  <r>
    <x v="7"/>
    <n v="1.1599999999999999"/>
    <n v="309186.06"/>
    <n v="5048.2"/>
    <n v="260745.71"/>
    <n v="171.88"/>
    <n v="43220.27"/>
    <n v="37770.33"/>
    <n v="5449.94"/>
    <n v="0"/>
    <x v="0"/>
    <n v="2015"/>
    <s v="HartfordSpringfield"/>
    <s v="Nov"/>
    <n v="4"/>
    <s v="2015"/>
    <n v="265965.78999999998"/>
  </r>
  <r>
    <x v="8"/>
    <n v="1.1599999999999999"/>
    <n v="326067.03000000003"/>
    <n v="4471.3"/>
    <n v="271817.93"/>
    <n v="288.44"/>
    <n v="49489.36"/>
    <n v="44831.199999999997"/>
    <n v="4658.16"/>
    <n v="0"/>
    <x v="0"/>
    <n v="2015"/>
    <s v="HartfordSpringfield"/>
    <s v="Nov"/>
    <n v="4"/>
    <s v="2015"/>
    <n v="276577.67"/>
  </r>
  <r>
    <x v="9"/>
    <n v="1.2"/>
    <n v="234361.36"/>
    <n v="3444.57"/>
    <n v="183080.97"/>
    <n v="300.22000000000003"/>
    <n v="47535.6"/>
    <n v="43920.24"/>
    <n v="3615.36"/>
    <n v="0"/>
    <x v="0"/>
    <n v="2015"/>
    <s v="HartfordSpringfield"/>
    <s v="Oct"/>
    <n v="4"/>
    <s v="2015"/>
    <n v="186825.76"/>
  </r>
  <r>
    <x v="10"/>
    <n v="0.93"/>
    <n v="407866.27"/>
    <n v="4980.03"/>
    <n v="357183.34"/>
    <n v="594.12"/>
    <n v="45108.78"/>
    <n v="42004.56"/>
    <n v="3104.22"/>
    <n v="0"/>
    <x v="0"/>
    <n v="2015"/>
    <s v="HartfordSpringfield"/>
    <s v="Oct"/>
    <n v="4"/>
    <s v="2015"/>
    <n v="362757.49000000005"/>
  </r>
  <r>
    <x v="11"/>
    <n v="1.38"/>
    <n v="264227.78000000003"/>
    <n v="4555.33"/>
    <n v="206738.06"/>
    <n v="491.68"/>
    <n v="52442.71"/>
    <n v="49064.3"/>
    <n v="3378.41"/>
    <n v="0"/>
    <x v="0"/>
    <n v="2015"/>
    <s v="HartfordSpringfield"/>
    <s v="Oct"/>
    <n v="4"/>
    <s v="2015"/>
    <n v="211785.06999999998"/>
  </r>
  <r>
    <x v="12"/>
    <n v="1.3"/>
    <n v="262638.61"/>
    <n v="5369.78"/>
    <n v="205512.49"/>
    <n v="287.31"/>
    <n v="51469.03"/>
    <n v="46352.66"/>
    <n v="5116.37"/>
    <n v="0"/>
    <x v="0"/>
    <n v="2015"/>
    <s v="HartfordSpringfield"/>
    <s v="Oct"/>
    <n v="4"/>
    <s v="2015"/>
    <n v="211169.58"/>
  </r>
  <r>
    <x v="13"/>
    <n v="1.29"/>
    <n v="247141.63"/>
    <n v="3978.86"/>
    <n v="196807.93"/>
    <n v="248.86"/>
    <n v="46105.98"/>
    <n v="42271.23"/>
    <n v="3834.75"/>
    <n v="0"/>
    <x v="0"/>
    <n v="2015"/>
    <s v="HartfordSpringfield"/>
    <s v="Sep"/>
    <n v="3"/>
    <s v="2015"/>
    <n v="201035.64999999997"/>
  </r>
  <r>
    <x v="14"/>
    <n v="1.25"/>
    <n v="241532.74"/>
    <n v="3716.84"/>
    <n v="179938.31"/>
    <n v="270.67"/>
    <n v="57606.92"/>
    <n v="52877.17"/>
    <n v="4729.75"/>
    <n v="0"/>
    <x v="0"/>
    <n v="2015"/>
    <s v="HartfordSpringfield"/>
    <s v="Sep"/>
    <n v="3"/>
    <s v="2015"/>
    <n v="183925.82"/>
  </r>
  <r>
    <x v="15"/>
    <n v="1.1100000000000001"/>
    <n v="341176.21"/>
    <n v="4326.6400000000003"/>
    <n v="283221.2"/>
    <n v="206.25"/>
    <n v="53422.12"/>
    <n v="47929.52"/>
    <n v="5492.6"/>
    <n v="0"/>
    <x v="0"/>
    <n v="2015"/>
    <s v="HartfordSpringfield"/>
    <s v="Sep"/>
    <n v="3"/>
    <s v="2015"/>
    <n v="287754.09000000003"/>
  </r>
  <r>
    <x v="16"/>
    <n v="1.27"/>
    <n v="281256.19"/>
    <n v="3976.35"/>
    <n v="221997.7"/>
    <n v="497.89"/>
    <n v="54784.25"/>
    <n v="52839.06"/>
    <n v="1945.19"/>
    <n v="0"/>
    <x v="0"/>
    <n v="2015"/>
    <s v="HartfordSpringfield"/>
    <s v="Sep"/>
    <n v="3"/>
    <s v="2015"/>
    <n v="226471.94000000003"/>
  </r>
  <r>
    <x v="17"/>
    <n v="1.26"/>
    <n v="292827.27"/>
    <n v="3882.25"/>
    <n v="241162.58"/>
    <n v="593.94000000000005"/>
    <n v="47188.5"/>
    <n v="46616.28"/>
    <n v="572.22"/>
    <n v="0"/>
    <x v="0"/>
    <n v="2015"/>
    <s v="HartfordSpringfield"/>
    <s v="Aug"/>
    <n v="3"/>
    <s v="2015"/>
    <n v="245638.77"/>
  </r>
  <r>
    <x v="18"/>
    <n v="1.1399999999999999"/>
    <n v="298493.21999999997"/>
    <n v="4337.08"/>
    <n v="248478.66"/>
    <n v="422.19"/>
    <n v="45255.29"/>
    <n v="44345.82"/>
    <n v="909.47"/>
    <n v="0"/>
    <x v="0"/>
    <n v="2015"/>
    <s v="HartfordSpringfield"/>
    <s v="Aug"/>
    <n v="3"/>
    <s v="2015"/>
    <n v="253237.93"/>
  </r>
  <r>
    <x v="19"/>
    <n v="1.1200000000000001"/>
    <n v="351074.46"/>
    <n v="4402.25"/>
    <n v="292976.90000000002"/>
    <n v="886.72"/>
    <n v="52808.59"/>
    <n v="51496.76"/>
    <n v="1311.83"/>
    <n v="0"/>
    <x v="0"/>
    <n v="2015"/>
    <s v="HartfordSpringfield"/>
    <s v="Aug"/>
    <n v="3"/>
    <s v="2015"/>
    <n v="298265.87"/>
  </r>
  <r>
    <x v="20"/>
    <n v="1.1200000000000001"/>
    <n v="354490.75"/>
    <n v="4619.78"/>
    <n v="292318.39"/>
    <n v="706.64"/>
    <n v="56845.94"/>
    <n v="55625.9"/>
    <n v="1220.04"/>
    <n v="0"/>
    <x v="0"/>
    <n v="2015"/>
    <s v="HartfordSpringfield"/>
    <s v="Aug"/>
    <n v="3"/>
    <s v="2015"/>
    <n v="297644.81000000006"/>
  </r>
  <r>
    <x v="21"/>
    <n v="1.1599999999999999"/>
    <n v="323449.77"/>
    <n v="4543.97"/>
    <n v="268797.64"/>
    <n v="1283.94"/>
    <n v="48824.22"/>
    <n v="47631.34"/>
    <n v="1192.8800000000001"/>
    <n v="0"/>
    <x v="0"/>
    <n v="2015"/>
    <s v="HartfordSpringfield"/>
    <s v="Aug"/>
    <n v="3"/>
    <s v="2015"/>
    <n v="274625.55"/>
  </r>
  <r>
    <x v="22"/>
    <n v="1.3"/>
    <n v="266049.58"/>
    <n v="3579.93"/>
    <n v="205203.65"/>
    <n v="2171.08"/>
    <n v="55094.92"/>
    <n v="52815.8"/>
    <n v="2279.12"/>
    <n v="0"/>
    <x v="0"/>
    <n v="2015"/>
    <s v="HartfordSpringfield"/>
    <s v="Jul"/>
    <n v="3"/>
    <s v="2015"/>
    <n v="210954.65999999997"/>
  </r>
  <r>
    <x v="23"/>
    <n v="1.32"/>
    <n v="258239.1"/>
    <n v="3759.04"/>
    <n v="189919.51"/>
    <n v="5496.69"/>
    <n v="59063.86"/>
    <n v="56769.39"/>
    <n v="2294.4699999999998"/>
    <n v="0"/>
    <x v="0"/>
    <n v="2015"/>
    <s v="HartfordSpringfield"/>
    <s v="Jul"/>
    <n v="3"/>
    <s v="2015"/>
    <n v="199175.24000000002"/>
  </r>
  <r>
    <x v="24"/>
    <n v="1.06"/>
    <n v="389782.2"/>
    <n v="4947.3500000000004"/>
    <n v="299937.46999999997"/>
    <n v="11286.35"/>
    <n v="73611.03"/>
    <n v="71429.27"/>
    <n v="2181.7600000000002"/>
    <n v="0"/>
    <x v="0"/>
    <n v="2015"/>
    <s v="HartfordSpringfield"/>
    <s v="Jul"/>
    <n v="3"/>
    <s v="2015"/>
    <n v="316171.16999999993"/>
  </r>
  <r>
    <x v="25"/>
    <n v="1.25"/>
    <n v="339064.22"/>
    <n v="4847.8"/>
    <n v="250696.56"/>
    <n v="11793.14"/>
    <n v="71726.720000000001"/>
    <n v="67565.11"/>
    <n v="4161.6099999999997"/>
    <n v="0"/>
    <x v="0"/>
    <n v="2015"/>
    <s v="HartfordSpringfield"/>
    <s v="Jul"/>
    <n v="3"/>
    <s v="2015"/>
    <n v="267337.5"/>
  </r>
  <r>
    <x v="26"/>
    <n v="1.27"/>
    <n v="304624.07"/>
    <n v="4253.95"/>
    <n v="226699.55"/>
    <n v="9682.2199999999993"/>
    <n v="63988.35"/>
    <n v="60622.57"/>
    <n v="3365.78"/>
    <n v="0"/>
    <x v="0"/>
    <n v="2015"/>
    <s v="HartfordSpringfield"/>
    <s v="Jun"/>
    <n v="2"/>
    <s v="2015"/>
    <n v="240635.72"/>
  </r>
  <r>
    <x v="27"/>
    <n v="1.25"/>
    <n v="341628.84"/>
    <n v="4030.52"/>
    <n v="258200.71"/>
    <n v="10100.06"/>
    <n v="69297.55"/>
    <n v="67505.16"/>
    <n v="1792.39"/>
    <n v="0"/>
    <x v="0"/>
    <n v="2015"/>
    <s v="HartfordSpringfield"/>
    <s v="Jun"/>
    <n v="2"/>
    <s v="2015"/>
    <n v="272331.28999999998"/>
  </r>
  <r>
    <x v="28"/>
    <n v="1.1499999999999999"/>
    <n v="338036.94"/>
    <n v="4926.58"/>
    <n v="253423.88"/>
    <n v="6839.64"/>
    <n v="72846.84"/>
    <n v="69607.77"/>
    <n v="3239.07"/>
    <n v="0"/>
    <x v="0"/>
    <n v="2015"/>
    <s v="HartfordSpringfield"/>
    <s v="Jun"/>
    <n v="2"/>
    <s v="2015"/>
    <n v="265190.09999999998"/>
  </r>
  <r>
    <x v="29"/>
    <n v="1.29"/>
    <n v="353474.52"/>
    <n v="4435.6400000000003"/>
    <n v="281285.58"/>
    <n v="219.26"/>
    <n v="67534.039999999994"/>
    <n v="66052.800000000003"/>
    <n v="1481.24"/>
    <n v="0"/>
    <x v="0"/>
    <n v="2015"/>
    <s v="HartfordSpringfield"/>
    <s v="Jun"/>
    <n v="2"/>
    <s v="2015"/>
    <n v="285940.48000000004"/>
  </r>
  <r>
    <x v="30"/>
    <n v="1.33"/>
    <n v="319502.82"/>
    <n v="4974.6899999999996"/>
    <n v="237651.14"/>
    <n v="142.52000000000001"/>
    <n v="76734.47"/>
    <n v="74809"/>
    <n v="1925.47"/>
    <n v="0"/>
    <x v="0"/>
    <n v="2015"/>
    <s v="HartfordSpringfield"/>
    <s v="May"/>
    <n v="2"/>
    <s v="2015"/>
    <n v="242768.35"/>
  </r>
  <r>
    <x v="31"/>
    <n v="1.34"/>
    <n v="314930.61"/>
    <n v="4532.1499999999996"/>
    <n v="229800.24"/>
    <n v="177.56"/>
    <n v="80420.66"/>
    <n v="78505.66"/>
    <n v="1915"/>
    <n v="0"/>
    <x v="0"/>
    <n v="2015"/>
    <s v="HartfordSpringfield"/>
    <s v="May"/>
    <n v="2"/>
    <s v="2015"/>
    <n v="234509.94999999998"/>
  </r>
  <r>
    <x v="32"/>
    <n v="1.2"/>
    <n v="358753.17"/>
    <n v="4623.8999999999996"/>
    <n v="281567.09999999998"/>
    <n v="249.3"/>
    <n v="72312.87"/>
    <n v="69888.23"/>
    <n v="2424.64"/>
    <n v="0"/>
    <x v="0"/>
    <n v="2015"/>
    <s v="HartfordSpringfield"/>
    <s v="May"/>
    <n v="2"/>
    <s v="2015"/>
    <n v="286440.3"/>
  </r>
  <r>
    <x v="33"/>
    <n v="1.25"/>
    <n v="370924.13"/>
    <n v="5262.94"/>
    <n v="288462.56"/>
    <n v="390.91"/>
    <n v="76807.72"/>
    <n v="73455.490000000005"/>
    <n v="3352.23"/>
    <n v="0"/>
    <x v="0"/>
    <n v="2015"/>
    <s v="HartfordSpringfield"/>
    <s v="May"/>
    <n v="2"/>
    <s v="2015"/>
    <n v="294116.40999999997"/>
  </r>
  <r>
    <x v="34"/>
    <n v="1.25"/>
    <n v="329589.03000000003"/>
    <n v="4005.44"/>
    <n v="255378.5"/>
    <n v="539"/>
    <n v="69666.09"/>
    <n v="66957.03"/>
    <n v="2709.06"/>
    <n v="0"/>
    <x v="0"/>
    <n v="2015"/>
    <s v="HartfordSpringfield"/>
    <s v="May"/>
    <n v="2"/>
    <s v="2015"/>
    <n v="259922.94"/>
  </r>
  <r>
    <x v="35"/>
    <n v="1.36"/>
    <n v="277178.42"/>
    <n v="4159.5"/>
    <n v="206008.87"/>
    <n v="229.9"/>
    <n v="66780.149999999994"/>
    <n v="64008.53"/>
    <n v="2693.84"/>
    <n v="77.78"/>
    <x v="0"/>
    <n v="2015"/>
    <s v="HartfordSpringfield"/>
    <s v="Apr"/>
    <n v="2"/>
    <s v="2015"/>
    <n v="210398.27"/>
  </r>
  <r>
    <x v="36"/>
    <n v="1.35"/>
    <n v="271198.73"/>
    <n v="3625.55"/>
    <n v="196720.42"/>
    <n v="175.12"/>
    <n v="70677.64"/>
    <n v="66844.17"/>
    <n v="3833.47"/>
    <n v="0"/>
    <x v="0"/>
    <n v="2015"/>
    <s v="HartfordSpringfield"/>
    <s v="Apr"/>
    <n v="2"/>
    <s v="2015"/>
    <n v="200521.09"/>
  </r>
  <r>
    <x v="37"/>
    <n v="1.25"/>
    <n v="251083.39"/>
    <n v="3432.34"/>
    <n v="182584.86"/>
    <n v="133.93"/>
    <n v="64932.26"/>
    <n v="63103.19"/>
    <n v="1829.07"/>
    <n v="0"/>
    <x v="0"/>
    <n v="2015"/>
    <s v="HartfordSpringfield"/>
    <s v="Apr"/>
    <n v="2"/>
    <s v="2015"/>
    <n v="186151.12999999998"/>
  </r>
  <r>
    <x v="38"/>
    <n v="1.33"/>
    <n v="246967.21"/>
    <n v="4021.27"/>
    <n v="183801.36"/>
    <n v="194.45"/>
    <n v="58950.13"/>
    <n v="56550.7"/>
    <n v="2399.4299999999998"/>
    <n v="0"/>
    <x v="0"/>
    <n v="2015"/>
    <s v="HartfordSpringfield"/>
    <s v="Apr"/>
    <n v="2"/>
    <s v="2015"/>
    <n v="188017.08"/>
  </r>
  <r>
    <x v="39"/>
    <n v="1.22"/>
    <n v="241495.12"/>
    <n v="3980.5"/>
    <n v="184277.87"/>
    <n v="217.08"/>
    <n v="53019.67"/>
    <n v="50509.85"/>
    <n v="2509.8200000000002"/>
    <n v="0"/>
    <x v="0"/>
    <n v="2015"/>
    <s v="HartfordSpringfield"/>
    <s v="Mar"/>
    <n v="1"/>
    <s v="2015"/>
    <n v="188475.44999999998"/>
  </r>
  <r>
    <x v="40"/>
    <n v="1.1100000000000001"/>
    <n v="292821.36"/>
    <n v="5900.6"/>
    <n v="230143.88"/>
    <n v="139.93"/>
    <n v="56636.95"/>
    <n v="53990.12"/>
    <n v="2646.83"/>
    <n v="0"/>
    <x v="0"/>
    <n v="2015"/>
    <s v="HartfordSpringfield"/>
    <s v="Mar"/>
    <n v="1"/>
    <s v="2015"/>
    <n v="236184.41"/>
  </r>
  <r>
    <x v="41"/>
    <n v="1.4"/>
    <n v="225761.68"/>
    <n v="6740.23"/>
    <n v="150490.66"/>
    <n v="160.54"/>
    <n v="68370.25"/>
    <n v="65306.48"/>
    <n v="3063.77"/>
    <n v="0"/>
    <x v="0"/>
    <n v="2015"/>
    <s v="HartfordSpringfield"/>
    <s v="Mar"/>
    <n v="1"/>
    <s v="2015"/>
    <n v="157391.43000000002"/>
  </r>
  <r>
    <x v="42"/>
    <n v="1.43"/>
    <n v="210375.08"/>
    <n v="3253.02"/>
    <n v="125712.73"/>
    <n v="145.30000000000001"/>
    <n v="81264.03"/>
    <n v="77718.63"/>
    <n v="3545.4"/>
    <n v="0"/>
    <x v="0"/>
    <n v="2015"/>
    <s v="HartfordSpringfield"/>
    <s v="Mar"/>
    <n v="1"/>
    <s v="2015"/>
    <n v="129111.05"/>
  </r>
  <r>
    <x v="43"/>
    <n v="1.1200000000000001"/>
    <n v="314917.55"/>
    <n v="4547.97"/>
    <n v="250129.65"/>
    <n v="271.70999999999998"/>
    <n v="59968.22"/>
    <n v="57600.88"/>
    <n v="2367.34"/>
    <n v="0"/>
    <x v="0"/>
    <n v="2015"/>
    <s v="HartfordSpringfield"/>
    <s v="Mar"/>
    <n v="1"/>
    <s v="2015"/>
    <n v="254949.33"/>
  </r>
  <r>
    <x v="44"/>
    <n v="1.38"/>
    <n v="220210.32"/>
    <n v="3632.57"/>
    <n v="142741.20000000001"/>
    <n v="285.7"/>
    <n v="73550.850000000006"/>
    <n v="71330.509999999995"/>
    <n v="2220.34"/>
    <n v="0"/>
    <x v="0"/>
    <n v="2015"/>
    <s v="HartfordSpringfield"/>
    <s v="Feb"/>
    <n v="1"/>
    <s v="2015"/>
    <n v="146659.47000000003"/>
  </r>
  <r>
    <x v="45"/>
    <n v="1.39"/>
    <n v="223170.31"/>
    <n v="3681.09"/>
    <n v="138690.76999999999"/>
    <n v="216.75"/>
    <n v="80581.7"/>
    <n v="79026.53"/>
    <n v="1555.17"/>
    <n v="0"/>
    <x v="0"/>
    <n v="2015"/>
    <s v="HartfordSpringfield"/>
    <s v="Feb"/>
    <n v="1"/>
    <s v="2015"/>
    <n v="142588.60999999999"/>
  </r>
  <r>
    <x v="46"/>
    <n v="1.0900000000000001"/>
    <n v="364571.57"/>
    <n v="6791.17"/>
    <n v="289098.21999999997"/>
    <n v="215.13"/>
    <n v="68467.05"/>
    <n v="65594.58"/>
    <n v="2872.47"/>
    <n v="0"/>
    <x v="0"/>
    <n v="2015"/>
    <s v="HartfordSpringfield"/>
    <s v="Feb"/>
    <n v="1"/>
    <s v="2015"/>
    <n v="296104.51999999996"/>
  </r>
  <r>
    <x v="47"/>
    <n v="1.32"/>
    <n v="297969.31"/>
    <n v="4803.72"/>
    <n v="216923.02"/>
    <n v="364.83"/>
    <n v="75877.740000000005"/>
    <n v="72234.63"/>
    <n v="3643.11"/>
    <n v="0"/>
    <x v="0"/>
    <n v="2015"/>
    <s v="HartfordSpringfield"/>
    <s v="Feb"/>
    <n v="1"/>
    <s v="2015"/>
    <n v="222091.56999999998"/>
  </r>
  <r>
    <x v="48"/>
    <n v="1.35"/>
    <n v="241174.11"/>
    <n v="4305.8599999999997"/>
    <n v="150044.76"/>
    <n v="231.99"/>
    <n v="86591.5"/>
    <n v="79402.42"/>
    <n v="7189.08"/>
    <n v="0"/>
    <x v="0"/>
    <n v="2015"/>
    <s v="HartfordSpringfield"/>
    <s v="Jan"/>
    <n v="1"/>
    <s v="2015"/>
    <n v="154582.60999999999"/>
  </r>
  <r>
    <x v="49"/>
    <n v="1.39"/>
    <n v="229216.05"/>
    <n v="3347.41"/>
    <n v="160683.79999999999"/>
    <n v="286.52"/>
    <n v="64898.32"/>
    <n v="62671.58"/>
    <n v="2226.7399999999998"/>
    <n v="0"/>
    <x v="0"/>
    <n v="2015"/>
    <s v="HartfordSpringfield"/>
    <s v="Jan"/>
    <n v="1"/>
    <s v="2015"/>
    <n v="164317.72999999998"/>
  </r>
  <r>
    <x v="50"/>
    <n v="1.38"/>
    <n v="232640.15"/>
    <n v="4365.2700000000004"/>
    <n v="143001.84"/>
    <n v="223.15"/>
    <n v="85049.89"/>
    <n v="83319.8"/>
    <n v="1730.09"/>
    <n v="0"/>
    <x v="0"/>
    <n v="2015"/>
    <s v="HartfordSpringfield"/>
    <s v="Jan"/>
    <n v="1"/>
    <s v="2015"/>
    <n v="147590.25999999998"/>
  </r>
  <r>
    <x v="51"/>
    <n v="1.06"/>
    <n v="332208.14"/>
    <n v="6387.6"/>
    <n v="267593.62"/>
    <n v="165.35"/>
    <n v="58061.57"/>
    <n v="55401.31"/>
    <n v="2660.26"/>
    <n v="0"/>
    <x v="0"/>
    <n v="2015"/>
    <s v="HartfordSpringfield"/>
    <s v="Jan"/>
    <n v="1"/>
    <s v="2015"/>
    <n v="274146.56999999995"/>
  </r>
  <r>
    <x v="0"/>
    <n v="0.78"/>
    <n v="944506.54"/>
    <n v="389773.22"/>
    <n v="288003.62"/>
    <n v="126150.81"/>
    <n v="140578.89000000001"/>
    <n v="73711.94"/>
    <n v="36493.620000000003"/>
    <n v="30373.33"/>
    <x v="0"/>
    <n v="2015"/>
    <s v="Houston"/>
    <s v="Dec"/>
    <n v="4"/>
    <s v="2015"/>
    <n v="803927.64999999991"/>
  </r>
  <r>
    <x v="1"/>
    <n v="0.75"/>
    <n v="922355.67"/>
    <n v="382444.22"/>
    <n v="278067.11"/>
    <n v="127372.19"/>
    <n v="134472.15"/>
    <n v="72198.16"/>
    <n v="31520.66"/>
    <n v="30753.33"/>
    <x v="0"/>
    <n v="2015"/>
    <s v="Houston"/>
    <s v="Dec"/>
    <n v="4"/>
    <s v="2015"/>
    <n v="787883.52000000002"/>
  </r>
  <r>
    <x v="2"/>
    <n v="0.73"/>
    <n v="998752.95"/>
    <n v="412187.8"/>
    <n v="386865.21"/>
    <n v="81450.039999999994"/>
    <n v="118249.9"/>
    <n v="69011.009999999995"/>
    <n v="48622.22"/>
    <n v="616.66999999999996"/>
    <x v="0"/>
    <n v="2015"/>
    <s v="Houston"/>
    <s v="Dec"/>
    <n v="4"/>
    <s v="2015"/>
    <n v="880503.05"/>
  </r>
  <r>
    <x v="3"/>
    <n v="0.74"/>
    <n v="989676.85"/>
    <n v="368528.91"/>
    <n v="490805"/>
    <n v="7041.19"/>
    <n v="123301.75"/>
    <n v="61020.31"/>
    <n v="62281.440000000002"/>
    <n v="0"/>
    <x v="0"/>
    <n v="2015"/>
    <s v="Houston"/>
    <s v="Dec"/>
    <n v="4"/>
    <s v="2015"/>
    <n v="866375.09999999986"/>
  </r>
  <r>
    <x v="4"/>
    <n v="0.79"/>
    <n v="783225.98"/>
    <n v="391616.95"/>
    <n v="289533.68"/>
    <n v="4334.8900000000003"/>
    <n v="97740.46"/>
    <n v="67880.28"/>
    <n v="29860.18"/>
    <n v="0"/>
    <x v="0"/>
    <n v="2015"/>
    <s v="Houston"/>
    <s v="Nov"/>
    <n v="4"/>
    <s v="2015"/>
    <n v="685485.52"/>
  </r>
  <r>
    <x v="5"/>
    <n v="0.73"/>
    <n v="913002.96"/>
    <n v="402191.51"/>
    <n v="391110.76"/>
    <n v="6924.43"/>
    <n v="112776.26"/>
    <n v="70785.25"/>
    <n v="41991.01"/>
    <n v="0"/>
    <x v="0"/>
    <n v="2015"/>
    <s v="Houston"/>
    <s v="Nov"/>
    <n v="4"/>
    <s v="2015"/>
    <n v="800226.70000000007"/>
  </r>
  <r>
    <x v="6"/>
    <n v="0.72"/>
    <n v="998801.78"/>
    <n v="530464.32999999996"/>
    <n v="332541.11"/>
    <n v="4611"/>
    <n v="131185.34"/>
    <n v="62414.66"/>
    <n v="68770.679999999993"/>
    <n v="0"/>
    <x v="0"/>
    <n v="2015"/>
    <s v="Houston"/>
    <s v="Nov"/>
    <n v="4"/>
    <s v="2015"/>
    <n v="867616.44"/>
  </r>
  <r>
    <x v="7"/>
    <n v="0.75"/>
    <n v="983909.85"/>
    <n v="427828.16"/>
    <n v="411365.91"/>
    <n v="20404.29"/>
    <n v="124311.49"/>
    <n v="56573.89"/>
    <n v="67737.600000000006"/>
    <n v="0"/>
    <x v="0"/>
    <n v="2015"/>
    <s v="Houston"/>
    <s v="Nov"/>
    <n v="4"/>
    <s v="2015"/>
    <n v="859598.36"/>
  </r>
  <r>
    <x v="8"/>
    <n v="0.77"/>
    <n v="1007805.74"/>
    <n v="395945"/>
    <n v="365506.02"/>
    <n v="111263.81"/>
    <n v="135090.91"/>
    <n v="56198.27"/>
    <n v="78892.639999999999"/>
    <n v="0"/>
    <x v="0"/>
    <n v="2015"/>
    <s v="Houston"/>
    <s v="Nov"/>
    <n v="4"/>
    <s v="2015"/>
    <n v="872714.83000000007"/>
  </r>
  <r>
    <x v="9"/>
    <n v="0.88"/>
    <n v="933623.58"/>
    <n v="437329.85"/>
    <n v="313129.28999999998"/>
    <n v="81274.850000000006"/>
    <n v="101889.59"/>
    <n v="57577.21"/>
    <n v="44260.6"/>
    <n v="51.78"/>
    <x v="0"/>
    <n v="2015"/>
    <s v="Houston"/>
    <s v="Oct"/>
    <n v="4"/>
    <s v="2015"/>
    <n v="831733.98999999987"/>
  </r>
  <r>
    <x v="10"/>
    <n v="0.9"/>
    <n v="847813.12"/>
    <n v="436132.2"/>
    <n v="242842.91"/>
    <n v="80895.03"/>
    <n v="87942.98"/>
    <n v="59835.83"/>
    <n v="28107.15"/>
    <n v="0"/>
    <x v="0"/>
    <n v="2015"/>
    <s v="Houston"/>
    <s v="Oct"/>
    <n v="4"/>
    <s v="2015"/>
    <n v="759870.14"/>
  </r>
  <r>
    <x v="11"/>
    <n v="0.79"/>
    <n v="1036269.51"/>
    <n v="410949.18"/>
    <n v="385629.69"/>
    <n v="126765.96"/>
    <n v="112924.68"/>
    <n v="62638.13"/>
    <n v="50286.55"/>
    <n v="0"/>
    <x v="0"/>
    <n v="2015"/>
    <s v="Houston"/>
    <s v="Oct"/>
    <n v="4"/>
    <s v="2015"/>
    <n v="923344.83"/>
  </r>
  <r>
    <x v="12"/>
    <n v="0.82"/>
    <n v="1019283.99"/>
    <n v="411727.49"/>
    <n v="435388.05"/>
    <n v="43558.15"/>
    <n v="128610.3"/>
    <n v="59751"/>
    <n v="68859.3"/>
    <n v="0"/>
    <x v="0"/>
    <n v="2015"/>
    <s v="Houston"/>
    <s v="Oct"/>
    <n v="4"/>
    <s v="2015"/>
    <n v="890673.69000000006"/>
  </r>
  <r>
    <x v="13"/>
    <n v="0.86"/>
    <n v="968988.09"/>
    <n v="383218.43"/>
    <n v="458982.9"/>
    <n v="16780.900000000001"/>
    <n v="110005.86"/>
    <n v="61098.51"/>
    <n v="48907.35"/>
    <n v="0"/>
    <x v="0"/>
    <n v="2015"/>
    <s v="Houston"/>
    <s v="Sep"/>
    <n v="3"/>
    <s v="2015"/>
    <n v="858982.2300000001"/>
  </r>
  <r>
    <x v="14"/>
    <n v="0.83"/>
    <n v="967228.05"/>
    <n v="417701.88"/>
    <n v="445473.03"/>
    <n v="6959.5"/>
    <n v="97093.64"/>
    <n v="55198.32"/>
    <n v="41895.32"/>
    <n v="0"/>
    <x v="0"/>
    <n v="2015"/>
    <s v="Houston"/>
    <s v="Sep"/>
    <n v="3"/>
    <s v="2015"/>
    <n v="870134.41"/>
  </r>
  <r>
    <x v="15"/>
    <n v="0.89"/>
    <n v="1095790.27"/>
    <n v="421533.83"/>
    <n v="540499.39"/>
    <n v="5559.36"/>
    <n v="128197.69"/>
    <n v="55636.91"/>
    <n v="72560.78"/>
    <n v="0"/>
    <x v="0"/>
    <n v="2015"/>
    <s v="Houston"/>
    <s v="Sep"/>
    <n v="3"/>
    <s v="2015"/>
    <n v="967592.58"/>
  </r>
  <r>
    <x v="16"/>
    <n v="0.89"/>
    <n v="1090493.3899999999"/>
    <n v="460377.08"/>
    <n v="495487.54"/>
    <n v="6230.7"/>
    <n v="128398.07"/>
    <n v="63724.959999999999"/>
    <n v="64673.11"/>
    <n v="0"/>
    <x v="0"/>
    <n v="2015"/>
    <s v="Houston"/>
    <s v="Sep"/>
    <n v="3"/>
    <s v="2015"/>
    <n v="962095.32"/>
  </r>
  <r>
    <x v="17"/>
    <n v="0.88"/>
    <n v="926124.93"/>
    <n v="559048.69999999995"/>
    <n v="260761.33"/>
    <n v="4514.17"/>
    <n v="101800.73"/>
    <n v="72264.600000000006"/>
    <n v="29536.13"/>
    <n v="0"/>
    <x v="0"/>
    <n v="2015"/>
    <s v="Houston"/>
    <s v="Aug"/>
    <n v="3"/>
    <s v="2015"/>
    <n v="824324.2"/>
  </r>
  <r>
    <x v="18"/>
    <n v="0.89"/>
    <n v="933166.17"/>
    <n v="509472.17"/>
    <n v="321616.5"/>
    <n v="4323.68"/>
    <n v="97753.82"/>
    <n v="62733.47"/>
    <n v="35020.35"/>
    <n v="0"/>
    <x v="0"/>
    <n v="2015"/>
    <s v="Houston"/>
    <s v="Aug"/>
    <n v="3"/>
    <s v="2015"/>
    <n v="835412.35"/>
  </r>
  <r>
    <x v="19"/>
    <n v="0.92"/>
    <n v="968899.09"/>
    <n v="565965.79"/>
    <n v="297434.65000000002"/>
    <n v="3479.25"/>
    <n v="102019.4"/>
    <n v="65764.02"/>
    <n v="36255.379999999997"/>
    <n v="0"/>
    <x v="0"/>
    <n v="2015"/>
    <s v="Houston"/>
    <s v="Aug"/>
    <n v="3"/>
    <s v="2015"/>
    <n v="866879.69000000006"/>
  </r>
  <r>
    <x v="20"/>
    <n v="0.92"/>
    <n v="935149.69"/>
    <n v="474778.09"/>
    <n v="356592.63"/>
    <n v="5288.3"/>
    <n v="98490.67"/>
    <n v="62834.44"/>
    <n v="35656.230000000003"/>
    <n v="0"/>
    <x v="0"/>
    <n v="2015"/>
    <s v="Houston"/>
    <s v="Aug"/>
    <n v="3"/>
    <s v="2015"/>
    <n v="836659.02"/>
  </r>
  <r>
    <x v="21"/>
    <n v="0.9"/>
    <n v="948126.9"/>
    <n v="568694.81000000006"/>
    <n v="281941.21999999997"/>
    <n v="3494.6"/>
    <n v="93996.27"/>
    <n v="60782.86"/>
    <n v="33213.410000000003"/>
    <n v="0"/>
    <x v="0"/>
    <n v="2015"/>
    <s v="Houston"/>
    <s v="Aug"/>
    <n v="3"/>
    <s v="2015"/>
    <n v="854130.63"/>
  </r>
  <r>
    <x v="22"/>
    <n v="0.79"/>
    <n v="1086740.19"/>
    <n v="522819.52"/>
    <n v="443177.18"/>
    <n v="5096.53"/>
    <n v="115646.96"/>
    <n v="69845.31"/>
    <n v="45801.65"/>
    <n v="0"/>
    <x v="0"/>
    <n v="2015"/>
    <s v="Houston"/>
    <s v="Jul"/>
    <n v="3"/>
    <s v="2015"/>
    <n v="971093.23"/>
  </r>
  <r>
    <x v="23"/>
    <n v="0.78"/>
    <n v="1093424.5900000001"/>
    <n v="517797.01"/>
    <n v="424786.53"/>
    <n v="4233.66"/>
    <n v="146607.39000000001"/>
    <n v="73695.03"/>
    <n v="72912.36"/>
    <n v="0"/>
    <x v="0"/>
    <n v="2015"/>
    <s v="Houston"/>
    <s v="Jul"/>
    <n v="3"/>
    <s v="2015"/>
    <n v="946817.20000000007"/>
  </r>
  <r>
    <x v="24"/>
    <n v="0.79"/>
    <n v="999607.51"/>
    <n v="559622.59"/>
    <n v="307628.06"/>
    <n v="3226.08"/>
    <n v="129130.78"/>
    <n v="71467.17"/>
    <n v="57474.720000000001"/>
    <n v="188.89"/>
    <x v="0"/>
    <n v="2015"/>
    <s v="Houston"/>
    <s v="Jul"/>
    <n v="3"/>
    <s v="2015"/>
    <n v="870476.72999999986"/>
  </r>
  <r>
    <x v="25"/>
    <n v="0.79"/>
    <n v="1173819.67"/>
    <n v="652959.91"/>
    <n v="371700.87"/>
    <n v="3957.2"/>
    <n v="145201.69"/>
    <n v="98660.98"/>
    <n v="46540.71"/>
    <n v="0"/>
    <x v="0"/>
    <n v="2015"/>
    <s v="Houston"/>
    <s v="Jul"/>
    <n v="3"/>
    <s v="2015"/>
    <n v="1028617.98"/>
  </r>
  <r>
    <x v="26"/>
    <n v="0.74"/>
    <n v="1135915.03"/>
    <n v="613485.76"/>
    <n v="337700.09"/>
    <n v="1935.65"/>
    <n v="182793.53"/>
    <n v="87444.74"/>
    <n v="95348.79"/>
    <n v="0"/>
    <x v="0"/>
    <n v="2015"/>
    <s v="Houston"/>
    <s v="Jun"/>
    <n v="2"/>
    <s v="2015"/>
    <n v="953121.50000000012"/>
  </r>
  <r>
    <x v="27"/>
    <n v="0.74"/>
    <n v="1196121.27"/>
    <n v="578767.93000000005"/>
    <n v="449584.59"/>
    <n v="2227.98"/>
    <n v="165540.76999999999"/>
    <n v="84406.17"/>
    <n v="81134.600000000006"/>
    <n v="0"/>
    <x v="0"/>
    <n v="2015"/>
    <s v="Houston"/>
    <s v="Jun"/>
    <n v="2"/>
    <s v="2015"/>
    <n v="1030580.5"/>
  </r>
  <r>
    <x v="28"/>
    <n v="0.62"/>
    <n v="1533409.28"/>
    <n v="924661.29"/>
    <n v="439063.48"/>
    <n v="4700.1000000000004"/>
    <n v="164984.41"/>
    <n v="85200.08"/>
    <n v="79784.33"/>
    <n v="0"/>
    <x v="0"/>
    <n v="2015"/>
    <s v="Houston"/>
    <s v="Jun"/>
    <n v="2"/>
    <s v="2015"/>
    <n v="1368424.87"/>
  </r>
  <r>
    <x v="29"/>
    <n v="0.72"/>
    <n v="1172177.72"/>
    <n v="675888.37"/>
    <n v="364707.14"/>
    <n v="3899.67"/>
    <n v="127682.54"/>
    <n v="72504.800000000003"/>
    <n v="55177.74"/>
    <n v="0"/>
    <x v="0"/>
    <n v="2015"/>
    <s v="Houston"/>
    <s v="Jun"/>
    <n v="2"/>
    <s v="2015"/>
    <n v="1044495.18"/>
  </r>
  <r>
    <x v="30"/>
    <n v="0.72"/>
    <n v="1262932.78"/>
    <n v="757230.93"/>
    <n v="383626.57"/>
    <n v="2927.27"/>
    <n v="119148.01"/>
    <n v="53981.67"/>
    <n v="65166.34"/>
    <n v="0"/>
    <x v="0"/>
    <n v="2015"/>
    <s v="Houston"/>
    <s v="May"/>
    <n v="2"/>
    <s v="2015"/>
    <n v="1143784.77"/>
  </r>
  <r>
    <x v="31"/>
    <n v="0.83"/>
    <n v="1089679.3899999999"/>
    <n v="662438.32999999996"/>
    <n v="324447.92"/>
    <n v="5151.72"/>
    <n v="97641.42"/>
    <n v="58142.73"/>
    <n v="39498.69"/>
    <n v="0"/>
    <x v="0"/>
    <n v="2015"/>
    <s v="Houston"/>
    <s v="May"/>
    <n v="2"/>
    <s v="2015"/>
    <n v="992037.97"/>
  </r>
  <r>
    <x v="32"/>
    <n v="0.82"/>
    <n v="1025659.59"/>
    <n v="676510.74"/>
    <n v="263395.46000000002"/>
    <n v="3241.06"/>
    <n v="82512.33"/>
    <n v="47881.9"/>
    <n v="34630.43"/>
    <n v="0"/>
    <x v="0"/>
    <n v="2015"/>
    <s v="Houston"/>
    <s v="May"/>
    <n v="2"/>
    <s v="2015"/>
    <n v="943147.26"/>
  </r>
  <r>
    <x v="33"/>
    <n v="0.76"/>
    <n v="1201673.17"/>
    <n v="654227.6"/>
    <n v="424395.94"/>
    <n v="3776.21"/>
    <n v="119273.42"/>
    <n v="49686.879999999997"/>
    <n v="69586.539999999994"/>
    <n v="0"/>
    <x v="0"/>
    <n v="2015"/>
    <s v="Houston"/>
    <s v="May"/>
    <n v="2"/>
    <s v="2015"/>
    <n v="1082399.75"/>
  </r>
  <r>
    <x v="34"/>
    <n v="0.74"/>
    <n v="1296308.05"/>
    <n v="651055.44999999995"/>
    <n v="502617.22"/>
    <n v="4521.8599999999997"/>
    <n v="138113.51999999999"/>
    <n v="55875.33"/>
    <n v="82238.19"/>
    <n v="0"/>
    <x v="0"/>
    <n v="2015"/>
    <s v="Houston"/>
    <s v="May"/>
    <n v="2"/>
    <s v="2015"/>
    <n v="1158194.53"/>
  </r>
  <r>
    <x v="35"/>
    <n v="0.79"/>
    <n v="1082231.8899999999"/>
    <n v="689172.94"/>
    <n v="295785.8"/>
    <n v="5527.28"/>
    <n v="91745.87"/>
    <n v="58557.13"/>
    <n v="33188.74"/>
    <n v="0"/>
    <x v="0"/>
    <n v="2015"/>
    <s v="Houston"/>
    <s v="Apr"/>
    <n v="2"/>
    <s v="2015"/>
    <n v="990486.02"/>
  </r>
  <r>
    <x v="36"/>
    <n v="0.82"/>
    <n v="933033.17"/>
    <n v="566197.65"/>
    <n v="250464.55"/>
    <n v="3898.56"/>
    <n v="112472.41"/>
    <n v="78217.039999999994"/>
    <n v="34255.370000000003"/>
    <n v="0"/>
    <x v="0"/>
    <n v="2015"/>
    <s v="Houston"/>
    <s v="Apr"/>
    <n v="2"/>
    <s v="2015"/>
    <n v="820560.76"/>
  </r>
  <r>
    <x v="37"/>
    <n v="0.79"/>
    <n v="1096074.97"/>
    <n v="631292.63"/>
    <n v="353794.42"/>
    <n v="3936.53"/>
    <n v="107051.39"/>
    <n v="97144.19"/>
    <n v="9907.2000000000007"/>
    <n v="0"/>
    <x v="0"/>
    <n v="2015"/>
    <s v="Houston"/>
    <s v="Apr"/>
    <n v="2"/>
    <s v="2015"/>
    <n v="989023.58000000007"/>
  </r>
  <r>
    <x v="38"/>
    <n v="0.83"/>
    <n v="1249645.2"/>
    <n v="608887.6"/>
    <n v="496479.07"/>
    <n v="4878.2"/>
    <n v="139400.32999999999"/>
    <n v="132586.15"/>
    <n v="6814.18"/>
    <n v="0"/>
    <x v="0"/>
    <n v="2015"/>
    <s v="Houston"/>
    <s v="Apr"/>
    <n v="2"/>
    <s v="2015"/>
    <n v="1110244.8699999999"/>
  </r>
  <r>
    <x v="39"/>
    <n v="0.79"/>
    <n v="1116225.29"/>
    <n v="502389.02"/>
    <n v="480447.28"/>
    <n v="4633.28"/>
    <n v="128755.71"/>
    <n v="122988.43"/>
    <n v="5767.28"/>
    <n v="0"/>
    <x v="0"/>
    <n v="2015"/>
    <s v="Houston"/>
    <s v="Mar"/>
    <n v="1"/>
    <s v="2015"/>
    <n v="987469.58000000007"/>
  </r>
  <r>
    <x v="40"/>
    <n v="0.8"/>
    <n v="1036663.77"/>
    <n v="514614.47"/>
    <n v="393974.61"/>
    <n v="5199.1499999999996"/>
    <n v="122875.54"/>
    <n v="71977.679999999993"/>
    <n v="50897.86"/>
    <n v="0"/>
    <x v="0"/>
    <n v="2015"/>
    <s v="Houston"/>
    <s v="Mar"/>
    <n v="1"/>
    <s v="2015"/>
    <n v="913788.23"/>
  </r>
  <r>
    <x v="41"/>
    <n v="0.77"/>
    <n v="1043172.77"/>
    <n v="526390.61"/>
    <n v="401259.86"/>
    <n v="5000.2"/>
    <n v="110522.1"/>
    <n v="62352.87"/>
    <n v="48169.23"/>
    <n v="0"/>
    <x v="0"/>
    <n v="2015"/>
    <s v="Houston"/>
    <s v="Mar"/>
    <n v="1"/>
    <s v="2015"/>
    <n v="932650.66999999993"/>
  </r>
  <r>
    <x v="42"/>
    <n v="0.78"/>
    <n v="1166055.83"/>
    <n v="507328.95"/>
    <n v="517669.77"/>
    <n v="5321.52"/>
    <n v="135735.59"/>
    <n v="60498.92"/>
    <n v="75236.67"/>
    <n v="0"/>
    <x v="0"/>
    <n v="2015"/>
    <s v="Houston"/>
    <s v="Mar"/>
    <n v="1"/>
    <s v="2015"/>
    <n v="1030320.24"/>
  </r>
  <r>
    <x v="43"/>
    <n v="0.87"/>
    <n v="991328.46"/>
    <n v="481279.09"/>
    <n v="391780.92"/>
    <n v="4149.71"/>
    <n v="114118.74"/>
    <n v="63264.46"/>
    <n v="50854.28"/>
    <n v="0"/>
    <x v="0"/>
    <n v="2015"/>
    <s v="Houston"/>
    <s v="Mar"/>
    <n v="1"/>
    <s v="2015"/>
    <n v="877209.72"/>
  </r>
  <r>
    <x v="44"/>
    <n v="0.82"/>
    <n v="978807.74"/>
    <n v="520034.92"/>
    <n v="346617.64"/>
    <n v="6532.39"/>
    <n v="105622.79"/>
    <n v="73227.41"/>
    <n v="32395.38"/>
    <n v="0"/>
    <x v="0"/>
    <n v="2015"/>
    <s v="Houston"/>
    <s v="Feb"/>
    <n v="1"/>
    <s v="2015"/>
    <n v="873184.95000000007"/>
  </r>
  <r>
    <x v="45"/>
    <n v="0.73"/>
    <n v="1062387.72"/>
    <n v="571823.28"/>
    <n v="364817.51"/>
    <n v="5598.15"/>
    <n v="120148.78"/>
    <n v="83840.62"/>
    <n v="36308.160000000003"/>
    <n v="0"/>
    <x v="0"/>
    <n v="2015"/>
    <s v="Houston"/>
    <s v="Feb"/>
    <n v="1"/>
    <s v="2015"/>
    <n v="942238.94000000006"/>
  </r>
  <r>
    <x v="46"/>
    <n v="0.7"/>
    <n v="1180723.02"/>
    <n v="525259.71"/>
    <n v="535768.93000000005"/>
    <n v="5175.33"/>
    <n v="114519.05"/>
    <n v="103507.51"/>
    <n v="11011.54"/>
    <n v="0"/>
    <x v="0"/>
    <n v="2015"/>
    <s v="Houston"/>
    <s v="Feb"/>
    <n v="1"/>
    <s v="2015"/>
    <n v="1066203.9700000002"/>
  </r>
  <r>
    <x v="47"/>
    <n v="0.72"/>
    <n v="1280364.01"/>
    <n v="540024.17000000004"/>
    <n v="597855.73"/>
    <n v="8063.4"/>
    <n v="134420.71"/>
    <n v="86145.18"/>
    <n v="48275.53"/>
    <n v="0"/>
    <x v="0"/>
    <n v="2015"/>
    <s v="Houston"/>
    <s v="Feb"/>
    <n v="1"/>
    <s v="2015"/>
    <n v="1145943.2999999998"/>
  </r>
  <r>
    <x v="48"/>
    <n v="0.77"/>
    <n v="983910.94"/>
    <n v="549415.31999999995"/>
    <n v="309974.96999999997"/>
    <n v="4231.47"/>
    <n v="120289.18"/>
    <n v="95546.28"/>
    <n v="24742.9"/>
    <n v="0"/>
    <x v="0"/>
    <n v="2015"/>
    <s v="Houston"/>
    <s v="Jan"/>
    <n v="1"/>
    <s v="2015"/>
    <n v="863621.75999999989"/>
  </r>
  <r>
    <x v="49"/>
    <n v="0.77"/>
    <n v="1017854.16"/>
    <n v="458532.19"/>
    <n v="429687.47"/>
    <n v="9353.74"/>
    <n v="120280.76"/>
    <n v="107320.39"/>
    <n v="12960.37"/>
    <n v="0"/>
    <x v="0"/>
    <n v="2015"/>
    <s v="Houston"/>
    <s v="Jan"/>
    <n v="1"/>
    <s v="2015"/>
    <n v="897573.39999999991"/>
  </r>
  <r>
    <x v="50"/>
    <n v="0.78"/>
    <n v="1062071.6499999999"/>
    <n v="463272.52"/>
    <n v="441785.8"/>
    <n v="4094.47"/>
    <n v="152918.85999999999"/>
    <n v="126995.76"/>
    <n v="25923.1"/>
    <n v="0"/>
    <x v="0"/>
    <n v="2015"/>
    <s v="Houston"/>
    <s v="Jan"/>
    <n v="1"/>
    <s v="2015"/>
    <n v="909152.79"/>
  </r>
  <r>
    <x v="51"/>
    <n v="0.71"/>
    <n v="1062990.6200000001"/>
    <n v="506426.58"/>
    <n v="436347.57"/>
    <n v="4378.92"/>
    <n v="115837.55"/>
    <n v="90299.85"/>
    <n v="25537.7"/>
    <n v="0"/>
    <x v="0"/>
    <n v="2015"/>
    <s v="Houston"/>
    <s v="Jan"/>
    <n v="1"/>
    <s v="2015"/>
    <n v="947153.07000000007"/>
  </r>
  <r>
    <x v="0"/>
    <n v="1.04"/>
    <n v="123096.09"/>
    <n v="4647.28"/>
    <n v="69384.73"/>
    <n v="11206.4"/>
    <n v="37857.68"/>
    <n v="20644.64"/>
    <n v="11524.06"/>
    <n v="5688.98"/>
    <x v="0"/>
    <n v="2015"/>
    <s v="Indianapolis"/>
    <s v="Dec"/>
    <n v="4"/>
    <s v="2015"/>
    <n v="85238.409999999989"/>
  </r>
  <r>
    <x v="1"/>
    <n v="1.1000000000000001"/>
    <n v="116353.68"/>
    <n v="3702.2"/>
    <n v="67983.94"/>
    <n v="9327.7099999999991"/>
    <n v="35339.83"/>
    <n v="18144.63"/>
    <n v="12133.67"/>
    <n v="5061.53"/>
    <x v="0"/>
    <n v="2015"/>
    <s v="Indianapolis"/>
    <s v="Dec"/>
    <n v="4"/>
    <s v="2015"/>
    <n v="81013.850000000006"/>
  </r>
  <r>
    <x v="2"/>
    <n v="1.03"/>
    <n v="125342.89"/>
    <n v="4904.51"/>
    <n v="69984.320000000007"/>
    <n v="11398.44"/>
    <n v="39055.620000000003"/>
    <n v="21259.82"/>
    <n v="15580.08"/>
    <n v="2215.7199999999998"/>
    <x v="0"/>
    <n v="2015"/>
    <s v="Indianapolis"/>
    <s v="Dec"/>
    <n v="4"/>
    <s v="2015"/>
    <n v="86287.27"/>
  </r>
  <r>
    <x v="3"/>
    <n v="0.92"/>
    <n v="145740.44"/>
    <n v="4067"/>
    <n v="89452.99"/>
    <n v="13570.12"/>
    <n v="38650.33"/>
    <n v="19365.919999999998"/>
    <n v="17733.68"/>
    <n v="1550.73"/>
    <x v="0"/>
    <n v="2015"/>
    <s v="Indianapolis"/>
    <s v="Dec"/>
    <n v="4"/>
    <s v="2015"/>
    <n v="107090.11"/>
  </r>
  <r>
    <x v="4"/>
    <n v="1.08"/>
    <n v="108444.41"/>
    <n v="3079.44"/>
    <n v="65254.080000000002"/>
    <n v="10854.59"/>
    <n v="29256.3"/>
    <n v="17455.740000000002"/>
    <n v="9975.2099999999991"/>
    <n v="1825.35"/>
    <x v="0"/>
    <n v="2015"/>
    <s v="Indianapolis"/>
    <s v="Nov"/>
    <n v="4"/>
    <s v="2015"/>
    <n v="79188.11"/>
  </r>
  <r>
    <x v="5"/>
    <n v="1.1100000000000001"/>
    <n v="115384.56"/>
    <n v="3979.57"/>
    <n v="68939.61"/>
    <n v="9639.94"/>
    <n v="32825.440000000002"/>
    <n v="20313.48"/>
    <n v="11041.51"/>
    <n v="1470.45"/>
    <x v="0"/>
    <n v="2015"/>
    <s v="Indianapolis"/>
    <s v="Nov"/>
    <n v="4"/>
    <s v="2015"/>
    <n v="82559.12000000001"/>
  </r>
  <r>
    <x v="6"/>
    <n v="1.08"/>
    <n v="124218.61"/>
    <n v="3478.99"/>
    <n v="71346.37"/>
    <n v="12795.08"/>
    <n v="36598.17"/>
    <n v="22294.87"/>
    <n v="11753.19"/>
    <n v="2550.11"/>
    <x v="0"/>
    <n v="2015"/>
    <s v="Indianapolis"/>
    <s v="Nov"/>
    <n v="4"/>
    <s v="2015"/>
    <n v="87620.44"/>
  </r>
  <r>
    <x v="7"/>
    <n v="0.96"/>
    <n v="147799.54999999999"/>
    <n v="4337.57"/>
    <n v="84844.19"/>
    <n v="20220.419999999998"/>
    <n v="38397.370000000003"/>
    <n v="19246.38"/>
    <n v="15189.72"/>
    <n v="3961.27"/>
    <x v="0"/>
    <n v="2015"/>
    <s v="Indianapolis"/>
    <s v="Nov"/>
    <n v="4"/>
    <s v="2015"/>
    <n v="109402.18000000001"/>
  </r>
  <r>
    <x v="8"/>
    <n v="1.01"/>
    <n v="147459.62"/>
    <n v="5224.6099999999997"/>
    <n v="84968.04"/>
    <n v="16933.14"/>
    <n v="40333.83"/>
    <n v="20800.04"/>
    <n v="16206.13"/>
    <n v="3327.66"/>
    <x v="0"/>
    <n v="2015"/>
    <s v="Indianapolis"/>
    <s v="Nov"/>
    <n v="4"/>
    <s v="2015"/>
    <n v="107125.79"/>
  </r>
  <r>
    <x v="9"/>
    <n v="1.02"/>
    <n v="151558.74"/>
    <n v="4333.17"/>
    <n v="89943.26"/>
    <n v="16586.3"/>
    <n v="40696.01"/>
    <n v="18548.38"/>
    <n v="19394.8"/>
    <n v="2752.83"/>
    <x v="0"/>
    <n v="2015"/>
    <s v="Indianapolis"/>
    <s v="Oct"/>
    <n v="4"/>
    <s v="2015"/>
    <n v="110862.73"/>
  </r>
  <r>
    <x v="10"/>
    <n v="0.97"/>
    <n v="159463.51999999999"/>
    <n v="4397.88"/>
    <n v="102117.87"/>
    <n v="12142.13"/>
    <n v="40805.64"/>
    <n v="24129.91"/>
    <n v="15546"/>
    <n v="1129.73"/>
    <x v="0"/>
    <n v="2015"/>
    <s v="Indianapolis"/>
    <s v="Oct"/>
    <n v="4"/>
    <s v="2015"/>
    <n v="118657.88"/>
  </r>
  <r>
    <x v="11"/>
    <n v="1.1000000000000001"/>
    <n v="128848.68"/>
    <n v="4270.6400000000003"/>
    <n v="75604.83"/>
    <n v="13860.26"/>
    <n v="35112.949999999997"/>
    <n v="21300.25"/>
    <n v="11566.09"/>
    <n v="2246.61"/>
    <x v="0"/>
    <n v="2015"/>
    <s v="Indianapolis"/>
    <s v="Oct"/>
    <n v="4"/>
    <s v="2015"/>
    <n v="93735.73"/>
  </r>
  <r>
    <x v="12"/>
    <n v="0.98"/>
    <n v="139679.01"/>
    <n v="3645.9"/>
    <n v="87385.31"/>
    <n v="13528.83"/>
    <n v="35118.97"/>
    <n v="18727.080000000002"/>
    <n v="14546.97"/>
    <n v="1844.92"/>
    <x v="0"/>
    <n v="2015"/>
    <s v="Indianapolis"/>
    <s v="Oct"/>
    <n v="4"/>
    <s v="2015"/>
    <n v="104560.04"/>
  </r>
  <r>
    <x v="13"/>
    <n v="1.04"/>
    <n v="139490.51999999999"/>
    <n v="2961.25"/>
    <n v="85578.17"/>
    <n v="16176.43"/>
    <n v="34774.67"/>
    <n v="19742.240000000002"/>
    <n v="12078.24"/>
    <n v="2954.19"/>
    <x v="0"/>
    <n v="2015"/>
    <s v="Indianapolis"/>
    <s v="Sep"/>
    <n v="3"/>
    <s v="2015"/>
    <n v="104715.85"/>
  </r>
  <r>
    <x v="14"/>
    <n v="0.91"/>
    <n v="185962.59"/>
    <n v="3942.44"/>
    <n v="116683.58"/>
    <n v="24166.47"/>
    <n v="41170.1"/>
    <n v="18045.98"/>
    <n v="18135.330000000002"/>
    <n v="4988.79"/>
    <x v="0"/>
    <n v="2015"/>
    <s v="Indianapolis"/>
    <s v="Sep"/>
    <n v="3"/>
    <s v="2015"/>
    <n v="144792.49"/>
  </r>
  <r>
    <x v="15"/>
    <n v="0.87"/>
    <n v="201620.58"/>
    <n v="3668.07"/>
    <n v="130327.72"/>
    <n v="17967.91"/>
    <n v="49656.88"/>
    <n v="22010.51"/>
    <n v="24284.79"/>
    <n v="3361.58"/>
    <x v="0"/>
    <n v="2015"/>
    <s v="Indianapolis"/>
    <s v="Sep"/>
    <n v="3"/>
    <s v="2015"/>
    <n v="151963.70000000001"/>
  </r>
  <r>
    <x v="16"/>
    <n v="1.1100000000000001"/>
    <n v="156608.28"/>
    <n v="3361.77"/>
    <n v="92568.639999999999"/>
    <n v="16662.009999999998"/>
    <n v="44015.86"/>
    <n v="25163.49"/>
    <n v="15845.63"/>
    <n v="3006.74"/>
    <x v="0"/>
    <n v="2015"/>
    <s v="Indianapolis"/>
    <s v="Sep"/>
    <n v="3"/>
    <s v="2015"/>
    <n v="112592.42"/>
  </r>
  <r>
    <x v="17"/>
    <n v="1.17"/>
    <n v="147066.48000000001"/>
    <n v="3709.1"/>
    <n v="86767.95"/>
    <n v="15531.08"/>
    <n v="41058.35"/>
    <n v="23305.32"/>
    <n v="15000.54"/>
    <n v="2752.49"/>
    <x v="0"/>
    <n v="2015"/>
    <s v="Indianapolis"/>
    <s v="Aug"/>
    <n v="3"/>
    <s v="2015"/>
    <n v="106008.13"/>
  </r>
  <r>
    <x v="18"/>
    <n v="1.22"/>
    <n v="131935.23000000001"/>
    <n v="4293.59"/>
    <n v="77251.429999999993"/>
    <n v="10288.24"/>
    <n v="40101.97"/>
    <n v="23701.08"/>
    <n v="14786.36"/>
    <n v="1614.53"/>
    <x v="0"/>
    <n v="2015"/>
    <s v="Indianapolis"/>
    <s v="Aug"/>
    <n v="3"/>
    <s v="2015"/>
    <n v="91833.26"/>
  </r>
  <r>
    <x v="19"/>
    <n v="1.1399999999999999"/>
    <n v="160059.76999999999"/>
    <n v="5270.74"/>
    <n v="90141.759999999995"/>
    <n v="20017.79"/>
    <n v="44629.48"/>
    <n v="23010"/>
    <n v="17605.07"/>
    <n v="4014.41"/>
    <x v="0"/>
    <n v="2015"/>
    <s v="Indianapolis"/>
    <s v="Aug"/>
    <n v="3"/>
    <s v="2015"/>
    <n v="115430.29000000001"/>
  </r>
  <r>
    <x v="20"/>
    <n v="1.2"/>
    <n v="148384.89000000001"/>
    <n v="3553.34"/>
    <n v="91631.6"/>
    <n v="12389.35"/>
    <n v="40810.6"/>
    <n v="24883.56"/>
    <n v="14289.69"/>
    <n v="1637.35"/>
    <x v="0"/>
    <n v="2015"/>
    <s v="Indianapolis"/>
    <s v="Aug"/>
    <n v="3"/>
    <s v="2015"/>
    <n v="107574.29000000001"/>
  </r>
  <r>
    <x v="21"/>
    <n v="1.21"/>
    <n v="151883.21"/>
    <n v="3914.24"/>
    <n v="94006.28"/>
    <n v="13847.9"/>
    <n v="40114.79"/>
    <n v="22812.1"/>
    <n v="14978.27"/>
    <n v="2324.42"/>
    <x v="0"/>
    <n v="2015"/>
    <s v="Indianapolis"/>
    <s v="Aug"/>
    <n v="3"/>
    <s v="2015"/>
    <n v="111768.42"/>
  </r>
  <r>
    <x v="22"/>
    <n v="1.22"/>
    <n v="144476.44"/>
    <n v="3840.1"/>
    <n v="84797.31"/>
    <n v="7897.34"/>
    <n v="47941.69"/>
    <n v="27526.1"/>
    <n v="19119.03"/>
    <n v="1296.56"/>
    <x v="0"/>
    <n v="2015"/>
    <s v="Indianapolis"/>
    <s v="Jul"/>
    <n v="3"/>
    <s v="2015"/>
    <n v="96534.75"/>
  </r>
  <r>
    <x v="23"/>
    <n v="1.07"/>
    <n v="168164.47"/>
    <n v="4866.47"/>
    <n v="101983.73"/>
    <n v="15100.98"/>
    <n v="46213.29"/>
    <n v="25201.47"/>
    <n v="18741.75"/>
    <n v="2270.0700000000002"/>
    <x v="0"/>
    <n v="2015"/>
    <s v="Indianapolis"/>
    <s v="Jul"/>
    <n v="3"/>
    <s v="2015"/>
    <n v="121951.18"/>
  </r>
  <r>
    <x v="24"/>
    <n v="1.05"/>
    <n v="161431.59"/>
    <n v="4181.3500000000004"/>
    <n v="101947.17"/>
    <n v="7053.06"/>
    <n v="48250.01"/>
    <n v="27061.56"/>
    <n v="20240.11"/>
    <n v="948.34"/>
    <x v="0"/>
    <n v="2015"/>
    <s v="Indianapolis"/>
    <s v="Jul"/>
    <n v="3"/>
    <s v="2015"/>
    <n v="113181.58"/>
  </r>
  <r>
    <x v="25"/>
    <n v="1.05"/>
    <n v="190716.43"/>
    <n v="4890.33"/>
    <n v="119457.27"/>
    <n v="13495.86"/>
    <n v="52872.97"/>
    <n v="30631.37"/>
    <n v="21037.53"/>
    <n v="1204.07"/>
    <x v="0"/>
    <n v="2015"/>
    <s v="Indianapolis"/>
    <s v="Jul"/>
    <n v="3"/>
    <s v="2015"/>
    <n v="137843.46000000002"/>
  </r>
  <r>
    <x v="26"/>
    <n v="0.95"/>
    <n v="198267.13"/>
    <n v="5514.89"/>
    <n v="121148.6"/>
    <n v="9267.1200000000008"/>
    <n v="62336.52"/>
    <n v="34863.230000000003"/>
    <n v="26114.84"/>
    <n v="1358.45"/>
    <x v="0"/>
    <n v="2015"/>
    <s v="Indianapolis"/>
    <s v="Jun"/>
    <n v="2"/>
    <s v="2015"/>
    <n v="135930.61000000002"/>
  </r>
  <r>
    <x v="27"/>
    <n v="1.03"/>
    <n v="205199.16"/>
    <n v="7214.14"/>
    <n v="124628.24"/>
    <n v="14564.3"/>
    <n v="58792.480000000003"/>
    <n v="33861.06"/>
    <n v="23155.13"/>
    <n v="1776.29"/>
    <x v="0"/>
    <n v="2015"/>
    <s v="Indianapolis"/>
    <s v="Jun"/>
    <n v="2"/>
    <s v="2015"/>
    <n v="146406.68"/>
  </r>
  <r>
    <x v="28"/>
    <n v="1.1499999999999999"/>
    <n v="173545.33"/>
    <n v="10382.27"/>
    <n v="97079.96"/>
    <n v="13744.21"/>
    <n v="52338.89"/>
    <n v="33478.559999999998"/>
    <n v="17581.12"/>
    <n v="1279.21"/>
    <x v="0"/>
    <n v="2015"/>
    <s v="Indianapolis"/>
    <s v="Jun"/>
    <n v="2"/>
    <s v="2015"/>
    <n v="121206.44"/>
  </r>
  <r>
    <x v="29"/>
    <n v="1.28"/>
    <n v="155730.59"/>
    <n v="16121.1"/>
    <n v="80781.48"/>
    <n v="10648.98"/>
    <n v="48179.03"/>
    <n v="30541.64"/>
    <n v="15866.46"/>
    <n v="1770.93"/>
    <x v="0"/>
    <n v="2015"/>
    <s v="Indianapolis"/>
    <s v="Jun"/>
    <n v="2"/>
    <s v="2015"/>
    <n v="107551.56"/>
  </r>
  <r>
    <x v="30"/>
    <n v="1.37"/>
    <n v="142817.82999999999"/>
    <n v="13199.86"/>
    <n v="80053.62"/>
    <n v="6630.76"/>
    <n v="42933.59"/>
    <n v="26714.31"/>
    <n v="15126.47"/>
    <n v="1092.81"/>
    <x v="0"/>
    <n v="2015"/>
    <s v="Indianapolis"/>
    <s v="May"/>
    <n v="2"/>
    <s v="2015"/>
    <n v="99884.239999999991"/>
  </r>
  <r>
    <x v="31"/>
    <n v="1.29"/>
    <n v="168797.97"/>
    <n v="19662.169999999998"/>
    <n v="92856.9"/>
    <n v="14814.07"/>
    <n v="41464.83"/>
    <n v="26023.27"/>
    <n v="12630.31"/>
    <n v="2811.25"/>
    <x v="0"/>
    <n v="2015"/>
    <s v="Indianapolis"/>
    <s v="May"/>
    <n v="2"/>
    <s v="2015"/>
    <n v="127333.13999999998"/>
  </r>
  <r>
    <x v="32"/>
    <n v="1.26"/>
    <n v="164076.81"/>
    <n v="18666.080000000002"/>
    <n v="89510.92"/>
    <n v="16162.78"/>
    <n v="39737.03"/>
    <n v="21260.58"/>
    <n v="16314.28"/>
    <n v="2162.17"/>
    <x v="0"/>
    <n v="2015"/>
    <s v="Indianapolis"/>
    <s v="May"/>
    <n v="2"/>
    <s v="2015"/>
    <n v="124339.78"/>
  </r>
  <r>
    <x v="33"/>
    <n v="1.06"/>
    <n v="195532.38"/>
    <n v="16899.580000000002"/>
    <n v="127193.06"/>
    <n v="5271.2"/>
    <n v="46168.54"/>
    <n v="23578.29"/>
    <n v="22228.41"/>
    <n v="361.84"/>
    <x v="0"/>
    <n v="2015"/>
    <s v="Indianapolis"/>
    <s v="May"/>
    <n v="2"/>
    <s v="2015"/>
    <n v="149363.84000000003"/>
  </r>
  <r>
    <x v="34"/>
    <n v="1.1299999999999999"/>
    <n v="178889.83"/>
    <n v="18025.82"/>
    <n v="113204.3"/>
    <n v="7488.56"/>
    <n v="40171.15"/>
    <n v="21559.51"/>
    <n v="17453.099999999999"/>
    <n v="1158.54"/>
    <x v="0"/>
    <n v="2015"/>
    <s v="Indianapolis"/>
    <s v="May"/>
    <n v="2"/>
    <s v="2015"/>
    <n v="138718.68"/>
  </r>
  <r>
    <x v="35"/>
    <n v="1.24"/>
    <n v="158499.41"/>
    <n v="12319.28"/>
    <n v="88398.02"/>
    <n v="16641.02"/>
    <n v="41141.089999999997"/>
    <n v="23192.65"/>
    <n v="14397.12"/>
    <n v="3551.32"/>
    <x v="0"/>
    <n v="2015"/>
    <s v="Indianapolis"/>
    <s v="Apr"/>
    <n v="2"/>
    <s v="2015"/>
    <n v="117358.32"/>
  </r>
  <r>
    <x v="36"/>
    <n v="1.08"/>
    <n v="179103.3"/>
    <n v="12091.85"/>
    <n v="106308.89"/>
    <n v="10136.69"/>
    <n v="50565.87"/>
    <n v="35778.370000000003"/>
    <n v="13533.9"/>
    <n v="1253.5999999999999"/>
    <x v="0"/>
    <n v="2015"/>
    <s v="Indianapolis"/>
    <s v="Apr"/>
    <n v="2"/>
    <s v="2015"/>
    <n v="128537.43000000001"/>
  </r>
  <r>
    <x v="37"/>
    <n v="1.1499999999999999"/>
    <n v="146422.18"/>
    <n v="13496.9"/>
    <n v="86722.03"/>
    <n v="2457.5"/>
    <n v="43745.75"/>
    <n v="33143.47"/>
    <n v="10414.35"/>
    <n v="187.93"/>
    <x v="0"/>
    <n v="2015"/>
    <s v="Indianapolis"/>
    <s v="Apr"/>
    <n v="2"/>
    <s v="2015"/>
    <n v="102676.43"/>
  </r>
  <r>
    <x v="38"/>
    <n v="1.17"/>
    <n v="151260.15"/>
    <n v="12623.45"/>
    <n v="95213.63"/>
    <n v="2843.96"/>
    <n v="40579.11"/>
    <n v="33761.919999999998"/>
    <n v="6720.88"/>
    <n v="96.31"/>
    <x v="0"/>
    <n v="2015"/>
    <s v="Indianapolis"/>
    <s v="Apr"/>
    <n v="2"/>
    <s v="2015"/>
    <n v="110681.04000000001"/>
  </r>
  <r>
    <x v="39"/>
    <n v="1.0900000000000001"/>
    <n v="161288.59"/>
    <n v="5382.76"/>
    <n v="97691.27"/>
    <n v="8095.81"/>
    <n v="50118.75"/>
    <n v="37465.78"/>
    <n v="11727.21"/>
    <n v="925.76"/>
    <x v="0"/>
    <n v="2015"/>
    <s v="Indianapolis"/>
    <s v="Mar"/>
    <n v="1"/>
    <s v="2015"/>
    <n v="111169.84"/>
  </r>
  <r>
    <x v="40"/>
    <n v="1.1100000000000001"/>
    <n v="160557.81"/>
    <n v="3961"/>
    <n v="102319.13"/>
    <n v="15542.64"/>
    <n v="38735.040000000001"/>
    <n v="19721.509999999998"/>
    <n v="16305.28"/>
    <n v="2708.25"/>
    <x v="0"/>
    <n v="2015"/>
    <s v="Indianapolis"/>
    <s v="Mar"/>
    <n v="1"/>
    <s v="2015"/>
    <n v="121822.77"/>
  </r>
  <r>
    <x v="41"/>
    <n v="1.21"/>
    <n v="140487.57"/>
    <n v="4942.49"/>
    <n v="88080.11"/>
    <n v="5551.28"/>
    <n v="41913.69"/>
    <n v="24140.959999999999"/>
    <n v="16954.05"/>
    <n v="818.68"/>
    <x v="0"/>
    <n v="2015"/>
    <s v="Indianapolis"/>
    <s v="Mar"/>
    <n v="1"/>
    <s v="2015"/>
    <n v="98573.88"/>
  </r>
  <r>
    <x v="42"/>
    <n v="1.07"/>
    <n v="160438.38"/>
    <n v="6082.65"/>
    <n v="97697.59"/>
    <n v="10846.32"/>
    <n v="45811.82"/>
    <n v="27937.4"/>
    <n v="15551.62"/>
    <n v="2322.8000000000002"/>
    <x v="0"/>
    <n v="2015"/>
    <s v="Indianapolis"/>
    <s v="Mar"/>
    <n v="1"/>
    <s v="2015"/>
    <n v="114626.56"/>
  </r>
  <r>
    <x v="43"/>
    <n v="1.1299999999999999"/>
    <n v="169556.49"/>
    <n v="4876.24"/>
    <n v="110740.95"/>
    <n v="14372.16"/>
    <n v="39567.14"/>
    <n v="22401.71"/>
    <n v="14728.68"/>
    <n v="2436.75"/>
    <x v="0"/>
    <n v="2015"/>
    <s v="Indianapolis"/>
    <s v="Mar"/>
    <n v="1"/>
    <s v="2015"/>
    <n v="129989.35"/>
  </r>
  <r>
    <x v="44"/>
    <n v="1.34"/>
    <n v="127501.04"/>
    <n v="4269.3599999999997"/>
    <n v="80442.92"/>
    <n v="5161.84"/>
    <n v="37626.92"/>
    <n v="22828.92"/>
    <n v="13884.93"/>
    <n v="913.07"/>
    <x v="0"/>
    <n v="2015"/>
    <s v="Indianapolis"/>
    <s v="Feb"/>
    <n v="1"/>
    <s v="2015"/>
    <n v="89874.12"/>
  </r>
  <r>
    <x v="45"/>
    <n v="1.3"/>
    <n v="121767.82"/>
    <n v="5833.67"/>
    <n v="75495.03"/>
    <n v="4664.1499999999996"/>
    <n v="35774.97"/>
    <n v="22442.7"/>
    <n v="12428.29"/>
    <n v="903.98"/>
    <x v="0"/>
    <n v="2015"/>
    <s v="Indianapolis"/>
    <s v="Feb"/>
    <n v="1"/>
    <s v="2015"/>
    <n v="85992.849999999991"/>
  </r>
  <r>
    <x v="46"/>
    <n v="0.98"/>
    <n v="158792.01999999999"/>
    <n v="7650.86"/>
    <n v="109166.71"/>
    <n v="8455.43"/>
    <n v="33519.019999999997"/>
    <n v="18968.55"/>
    <n v="12562.27"/>
    <n v="1988.2"/>
    <x v="0"/>
    <n v="2015"/>
    <s v="Indianapolis"/>
    <s v="Feb"/>
    <n v="1"/>
    <s v="2015"/>
    <n v="125273"/>
  </r>
  <r>
    <x v="47"/>
    <n v="0.92"/>
    <n v="245352.56"/>
    <n v="7245.61"/>
    <n v="181784.28"/>
    <n v="14761.53"/>
    <n v="41561.14"/>
    <n v="20669.59"/>
    <n v="18130.75"/>
    <n v="2760.8"/>
    <x v="0"/>
    <n v="2015"/>
    <s v="Indianapolis"/>
    <s v="Feb"/>
    <n v="1"/>
    <s v="2015"/>
    <n v="203791.41999999998"/>
  </r>
  <r>
    <x v="48"/>
    <n v="1.06"/>
    <n v="149473.79"/>
    <n v="3642.56"/>
    <n v="108152.4"/>
    <n v="724.5"/>
    <n v="36954.33"/>
    <n v="21963.56"/>
    <n v="14952.61"/>
    <n v="38.159999999999997"/>
    <x v="0"/>
    <n v="2015"/>
    <s v="Indianapolis"/>
    <s v="Jan"/>
    <n v="1"/>
    <s v="2015"/>
    <n v="112519.45999999999"/>
  </r>
  <r>
    <x v="49"/>
    <n v="1.1399999999999999"/>
    <n v="149319.82"/>
    <n v="2910.77"/>
    <n v="103890.9"/>
    <n v="2048.7800000000002"/>
    <n v="40469.370000000003"/>
    <n v="22405.47"/>
    <n v="17913.919999999998"/>
    <n v="149.97999999999999"/>
    <x v="0"/>
    <n v="2015"/>
    <s v="Indianapolis"/>
    <s v="Jan"/>
    <n v="1"/>
    <s v="2015"/>
    <n v="108850.45"/>
  </r>
  <r>
    <x v="50"/>
    <n v="1.25"/>
    <n v="138617.04"/>
    <n v="3024.88"/>
    <n v="100509.97"/>
    <n v="1771.71"/>
    <n v="33310.480000000003"/>
    <n v="18466.87"/>
    <n v="14765.56"/>
    <n v="78.05"/>
    <x v="0"/>
    <n v="2015"/>
    <s v="Indianapolis"/>
    <s v="Jan"/>
    <n v="1"/>
    <s v="2015"/>
    <n v="105306.56000000001"/>
  </r>
  <r>
    <x v="51"/>
    <n v="1.02"/>
    <n v="160130.15"/>
    <n v="4007.41"/>
    <n v="118435.79"/>
    <n v="1201.5"/>
    <n v="36485.449999999997"/>
    <n v="20325.41"/>
    <n v="16160.04"/>
    <n v="0"/>
    <x v="0"/>
    <n v="2015"/>
    <s v="Indianapolis"/>
    <s v="Jan"/>
    <n v="1"/>
    <s v="2015"/>
    <n v="123644.7"/>
  </r>
  <r>
    <x v="0"/>
    <n v="0.99"/>
    <n v="132982.84"/>
    <n v="91470.46"/>
    <n v="7688.79"/>
    <n v="514.70000000000005"/>
    <n v="33308.89"/>
    <n v="15300.85"/>
    <n v="18008.04"/>
    <n v="0"/>
    <x v="0"/>
    <n v="2015"/>
    <s v="Jacksonville"/>
    <s v="Dec"/>
    <n v="4"/>
    <s v="2015"/>
    <n v="99673.95"/>
  </r>
  <r>
    <x v="1"/>
    <n v="1.19"/>
    <n v="95935.66"/>
    <n v="63053.15"/>
    <n v="6544.15"/>
    <n v="241.09"/>
    <n v="26097.27"/>
    <n v="16151.43"/>
    <n v="9940.6"/>
    <n v="5.24"/>
    <x v="0"/>
    <n v="2015"/>
    <s v="Jacksonville"/>
    <s v="Dec"/>
    <n v="4"/>
    <s v="2015"/>
    <n v="69838.39"/>
  </r>
  <r>
    <x v="2"/>
    <n v="0.96"/>
    <n v="140036.16"/>
    <n v="100533.31"/>
    <n v="8913.7199999999993"/>
    <n v="199.12"/>
    <n v="30390.01"/>
    <n v="11312.69"/>
    <n v="19064.310000000001"/>
    <n v="13.01"/>
    <x v="0"/>
    <n v="2015"/>
    <s v="Jacksonville"/>
    <s v="Dec"/>
    <n v="4"/>
    <s v="2015"/>
    <n v="109646.15"/>
  </r>
  <r>
    <x v="3"/>
    <n v="1.19"/>
    <n v="93337.13"/>
    <n v="65041.02"/>
    <n v="7716.82"/>
    <n v="703.2"/>
    <n v="19876.09"/>
    <n v="8770.31"/>
    <n v="11105.78"/>
    <n v="0"/>
    <x v="0"/>
    <n v="2015"/>
    <s v="Jacksonville"/>
    <s v="Dec"/>
    <n v="4"/>
    <s v="2015"/>
    <n v="73461.039999999994"/>
  </r>
  <r>
    <x v="4"/>
    <n v="0.96"/>
    <n v="121236.54"/>
    <n v="85341.93"/>
    <n v="7840.61"/>
    <n v="266.31"/>
    <n v="27787.69"/>
    <n v="7638.25"/>
    <n v="20149.439999999999"/>
    <n v="0"/>
    <x v="0"/>
    <n v="2015"/>
    <s v="Jacksonville"/>
    <s v="Nov"/>
    <n v="4"/>
    <s v="2015"/>
    <n v="93448.849999999991"/>
  </r>
  <r>
    <x v="5"/>
    <n v="0.98"/>
    <n v="115300.79"/>
    <n v="77130.61"/>
    <n v="8054.18"/>
    <n v="301.94"/>
    <n v="29814.06"/>
    <n v="10738.71"/>
    <n v="19075.349999999999"/>
    <n v="0"/>
    <x v="0"/>
    <n v="2015"/>
    <s v="Jacksonville"/>
    <s v="Nov"/>
    <n v="4"/>
    <s v="2015"/>
    <n v="85486.73000000001"/>
  </r>
  <r>
    <x v="6"/>
    <n v="1.25"/>
    <n v="90999.05"/>
    <n v="57764.9"/>
    <n v="7319.36"/>
    <n v="998.99"/>
    <n v="24915.8"/>
    <n v="12498.87"/>
    <n v="12406.71"/>
    <n v="10.220000000000001"/>
    <x v="0"/>
    <n v="2015"/>
    <s v="Jacksonville"/>
    <s v="Nov"/>
    <n v="4"/>
    <s v="2015"/>
    <n v="66083.25"/>
  </r>
  <r>
    <x v="7"/>
    <n v="1.25"/>
    <n v="94495.69"/>
    <n v="62219.27"/>
    <n v="7707.94"/>
    <n v="411.4"/>
    <n v="24157.08"/>
    <n v="12761.19"/>
    <n v="11395.89"/>
    <n v="0"/>
    <x v="0"/>
    <n v="2015"/>
    <s v="Jacksonville"/>
    <s v="Nov"/>
    <n v="4"/>
    <s v="2015"/>
    <n v="70338.609999999986"/>
  </r>
  <r>
    <x v="8"/>
    <n v="0.97"/>
    <n v="162559.72"/>
    <n v="110439.42"/>
    <n v="11892.01"/>
    <n v="995.43"/>
    <n v="39232.86"/>
    <n v="14379.48"/>
    <n v="24853.38"/>
    <n v="0"/>
    <x v="0"/>
    <n v="2015"/>
    <s v="Jacksonville"/>
    <s v="Nov"/>
    <n v="4"/>
    <s v="2015"/>
    <n v="123326.85999999999"/>
  </r>
  <r>
    <x v="9"/>
    <n v="1.22"/>
    <n v="98097.37"/>
    <n v="61125.82"/>
    <n v="8956.16"/>
    <n v="796.53"/>
    <n v="27218.86"/>
    <n v="19339.98"/>
    <n v="7878.88"/>
    <n v="0"/>
    <x v="0"/>
    <n v="2015"/>
    <s v="Jacksonville"/>
    <s v="Oct"/>
    <n v="4"/>
    <s v="2015"/>
    <n v="70878.509999999995"/>
  </r>
  <r>
    <x v="10"/>
    <n v="1.25"/>
    <n v="92599.79"/>
    <n v="57713.02"/>
    <n v="9666.15"/>
    <n v="834.92"/>
    <n v="24385.7"/>
    <n v="14116.28"/>
    <n v="10269.42"/>
    <n v="0"/>
    <x v="0"/>
    <n v="2015"/>
    <s v="Jacksonville"/>
    <s v="Oct"/>
    <n v="4"/>
    <s v="2015"/>
    <n v="68214.09"/>
  </r>
  <r>
    <x v="11"/>
    <n v="0.99"/>
    <n v="141875.20000000001"/>
    <n v="93556.4"/>
    <n v="12101.67"/>
    <n v="1201.18"/>
    <n v="35015.949999999997"/>
    <n v="14261.06"/>
    <n v="20754.89"/>
    <n v="0"/>
    <x v="0"/>
    <n v="2015"/>
    <s v="Jacksonville"/>
    <s v="Oct"/>
    <n v="4"/>
    <s v="2015"/>
    <n v="106859.24999999999"/>
  </r>
  <r>
    <x v="12"/>
    <n v="0.99"/>
    <n v="153146.21"/>
    <n v="102479"/>
    <n v="13922.67"/>
    <n v="537.65"/>
    <n v="36206.89"/>
    <n v="14925.09"/>
    <n v="21281.8"/>
    <n v="0"/>
    <x v="0"/>
    <n v="2015"/>
    <s v="Jacksonville"/>
    <s v="Oct"/>
    <n v="4"/>
    <s v="2015"/>
    <n v="116939.31999999999"/>
  </r>
  <r>
    <x v="13"/>
    <n v="1.27"/>
    <n v="92325.73"/>
    <n v="52301.919999999998"/>
    <n v="14641.98"/>
    <n v="1047.02"/>
    <n v="24334.81"/>
    <n v="14588.26"/>
    <n v="9746.5499999999993"/>
    <n v="0"/>
    <x v="0"/>
    <n v="2015"/>
    <s v="Jacksonville"/>
    <s v="Sep"/>
    <n v="3"/>
    <s v="2015"/>
    <n v="67990.92"/>
  </r>
  <r>
    <x v="14"/>
    <n v="0.99"/>
    <n v="157688.29"/>
    <n v="97864.33"/>
    <n v="21665.96"/>
    <n v="447.77"/>
    <n v="37710.230000000003"/>
    <n v="17060.740000000002"/>
    <n v="20649.490000000002"/>
    <n v="0"/>
    <x v="0"/>
    <n v="2015"/>
    <s v="Jacksonville"/>
    <s v="Sep"/>
    <n v="3"/>
    <s v="2015"/>
    <n v="119978.06000000001"/>
  </r>
  <r>
    <x v="15"/>
    <n v="1.24"/>
    <n v="102870.89"/>
    <n v="55192.87"/>
    <n v="19471.72"/>
    <n v="461.14"/>
    <n v="27745.16"/>
    <n v="18430.599999999999"/>
    <n v="9314.56"/>
    <n v="0"/>
    <x v="0"/>
    <n v="2015"/>
    <s v="Jacksonville"/>
    <s v="Sep"/>
    <n v="3"/>
    <s v="2015"/>
    <n v="75125.73"/>
  </r>
  <r>
    <x v="16"/>
    <n v="0.98"/>
    <n v="179837.71"/>
    <n v="109912.85"/>
    <n v="23440.35"/>
    <n v="1561.01"/>
    <n v="44923.5"/>
    <n v="20609.55"/>
    <n v="24313.95"/>
    <n v="0"/>
    <x v="0"/>
    <n v="2015"/>
    <s v="Jacksonville"/>
    <s v="Sep"/>
    <n v="3"/>
    <s v="2015"/>
    <n v="134914.21000000002"/>
  </r>
  <r>
    <x v="17"/>
    <n v="1.26"/>
    <n v="116109"/>
    <n v="64015.75"/>
    <n v="19572.080000000002"/>
    <n v="657.28"/>
    <n v="31863.89"/>
    <n v="20460.509999999998"/>
    <n v="11403.38"/>
    <n v="0"/>
    <x v="0"/>
    <n v="2015"/>
    <s v="Jacksonville"/>
    <s v="Aug"/>
    <n v="3"/>
    <s v="2015"/>
    <n v="84245.11"/>
  </r>
  <r>
    <x v="18"/>
    <n v="1.25"/>
    <n v="111825.39"/>
    <n v="60641.9"/>
    <n v="19269.77"/>
    <n v="731.09"/>
    <n v="31182.63"/>
    <n v="20588.04"/>
    <n v="10594.59"/>
    <n v="0"/>
    <x v="0"/>
    <n v="2015"/>
    <s v="Jacksonville"/>
    <s v="Aug"/>
    <n v="3"/>
    <s v="2015"/>
    <n v="80642.759999999995"/>
  </r>
  <r>
    <x v="19"/>
    <n v="1.25"/>
    <n v="107523.14"/>
    <n v="60507.19"/>
    <n v="16156.31"/>
    <n v="697.22"/>
    <n v="30162.42"/>
    <n v="19619.87"/>
    <n v="10514.58"/>
    <n v="27.97"/>
    <x v="0"/>
    <n v="2015"/>
    <s v="Jacksonville"/>
    <s v="Aug"/>
    <n v="3"/>
    <s v="2015"/>
    <n v="77360.72"/>
  </r>
  <r>
    <x v="20"/>
    <n v="0.99"/>
    <n v="188720.77"/>
    <n v="121358.64"/>
    <n v="22750.53"/>
    <n v="668.99"/>
    <n v="43942.61"/>
    <n v="21556.41"/>
    <n v="22386.2"/>
    <n v="0"/>
    <x v="0"/>
    <n v="2015"/>
    <s v="Jacksonville"/>
    <s v="Aug"/>
    <n v="3"/>
    <s v="2015"/>
    <n v="144778.15999999997"/>
  </r>
  <r>
    <x v="21"/>
    <n v="1.24"/>
    <n v="112332.05"/>
    <n v="63302.99"/>
    <n v="19717.009999999998"/>
    <n v="759.06"/>
    <n v="28552.99"/>
    <n v="19135.05"/>
    <n v="9417.94"/>
    <n v="0"/>
    <x v="0"/>
    <n v="2015"/>
    <s v="Jacksonville"/>
    <s v="Aug"/>
    <n v="3"/>
    <s v="2015"/>
    <n v="83779.06"/>
  </r>
  <r>
    <x v="22"/>
    <n v="1.25"/>
    <n v="112997.27"/>
    <n v="69032.320000000007"/>
    <n v="19637.03"/>
    <n v="619.03"/>
    <n v="23708.89"/>
    <n v="18522.5"/>
    <n v="5186.3900000000003"/>
    <n v="0"/>
    <x v="0"/>
    <n v="2015"/>
    <s v="Jacksonville"/>
    <s v="Jul"/>
    <n v="3"/>
    <s v="2015"/>
    <n v="89288.38"/>
  </r>
  <r>
    <x v="23"/>
    <n v="1"/>
    <n v="173741.3"/>
    <n v="111744.79"/>
    <n v="24068.98"/>
    <n v="647.13"/>
    <n v="37280.400000000001"/>
    <n v="17718.5"/>
    <n v="19561.900000000001"/>
    <n v="0"/>
    <x v="0"/>
    <n v="2015"/>
    <s v="Jacksonville"/>
    <s v="Jul"/>
    <n v="3"/>
    <s v="2015"/>
    <n v="136460.9"/>
  </r>
  <r>
    <x v="24"/>
    <n v="1.22"/>
    <n v="110964.6"/>
    <n v="62590.29"/>
    <n v="18465.560000000001"/>
    <n v="584.22"/>
    <n v="29324.53"/>
    <n v="19289.349999999999"/>
    <n v="10035.18"/>
    <n v="0"/>
    <x v="0"/>
    <n v="2015"/>
    <s v="Jacksonville"/>
    <s v="Jul"/>
    <n v="3"/>
    <s v="2015"/>
    <n v="81640.070000000007"/>
  </r>
  <r>
    <x v="25"/>
    <n v="0.95"/>
    <n v="211960.25"/>
    <n v="132207.91"/>
    <n v="27446"/>
    <n v="1193.27"/>
    <n v="51113.07"/>
    <n v="31922.01"/>
    <n v="19191.060000000001"/>
    <n v="0"/>
    <x v="0"/>
    <n v="2015"/>
    <s v="Jacksonville"/>
    <s v="Jul"/>
    <n v="3"/>
    <s v="2015"/>
    <n v="160847.18"/>
  </r>
  <r>
    <x v="26"/>
    <n v="1.1599999999999999"/>
    <n v="135739.94"/>
    <n v="78066.95"/>
    <n v="19522.689999999999"/>
    <n v="866.73"/>
    <n v="37283.57"/>
    <n v="29903.31"/>
    <n v="7380.26"/>
    <n v="0"/>
    <x v="0"/>
    <n v="2015"/>
    <s v="Jacksonville"/>
    <s v="Jun"/>
    <n v="2"/>
    <s v="2015"/>
    <n v="98456.37"/>
  </r>
  <r>
    <x v="27"/>
    <n v="0.95"/>
    <n v="192111.32"/>
    <n v="118742.11"/>
    <n v="23814.65"/>
    <n v="1147.3399999999999"/>
    <n v="48407.22"/>
    <n v="26218.22"/>
    <n v="22189"/>
    <n v="0"/>
    <x v="0"/>
    <n v="2015"/>
    <s v="Jacksonville"/>
    <s v="Jun"/>
    <n v="2"/>
    <s v="2015"/>
    <n v="143704.1"/>
  </r>
  <r>
    <x v="28"/>
    <n v="1.2"/>
    <n v="129526.61"/>
    <n v="72175.960000000006"/>
    <n v="13979.81"/>
    <n v="2356.5500000000002"/>
    <n v="41014.29"/>
    <n v="30968.84"/>
    <n v="10045.450000000001"/>
    <n v="0"/>
    <x v="0"/>
    <n v="2015"/>
    <s v="Jacksonville"/>
    <s v="Jun"/>
    <n v="2"/>
    <s v="2015"/>
    <n v="88512.320000000007"/>
  </r>
  <r>
    <x v="29"/>
    <n v="0.98"/>
    <n v="190396.79999999999"/>
    <n v="132109.76000000001"/>
    <n v="13656.8"/>
    <n v="710.02"/>
    <n v="43920.22"/>
    <n v="24338.560000000001"/>
    <n v="19581.66"/>
    <n v="0"/>
    <x v="0"/>
    <n v="2015"/>
    <s v="Jacksonville"/>
    <s v="Jun"/>
    <n v="2"/>
    <s v="2015"/>
    <n v="146476.57999999999"/>
  </r>
  <r>
    <x v="30"/>
    <n v="1.24"/>
    <n v="128105.43"/>
    <n v="86553.01"/>
    <n v="7980.5"/>
    <n v="615.86"/>
    <n v="32956.06"/>
    <n v="22617.48"/>
    <n v="10338.58"/>
    <n v="0"/>
    <x v="0"/>
    <n v="2015"/>
    <s v="Jacksonville"/>
    <s v="May"/>
    <n v="2"/>
    <s v="2015"/>
    <n v="95149.37"/>
  </r>
  <r>
    <x v="31"/>
    <n v="1"/>
    <n v="195410.86"/>
    <n v="139484.96"/>
    <n v="13258.26"/>
    <n v="1049.26"/>
    <n v="41618.379999999997"/>
    <n v="20782.400000000001"/>
    <n v="20835.98"/>
    <n v="0"/>
    <x v="0"/>
    <n v="2015"/>
    <s v="Jacksonville"/>
    <s v="May"/>
    <n v="2"/>
    <s v="2015"/>
    <n v="153792.48000000001"/>
  </r>
  <r>
    <x v="32"/>
    <n v="1.22"/>
    <n v="120930.26"/>
    <n v="81751.17"/>
    <n v="8351.7900000000009"/>
    <n v="524.46"/>
    <n v="30302.84"/>
    <n v="19947.77"/>
    <n v="10355.07"/>
    <n v="0"/>
    <x v="0"/>
    <n v="2015"/>
    <s v="Jacksonville"/>
    <s v="May"/>
    <n v="2"/>
    <s v="2015"/>
    <n v="90627.42"/>
  </r>
  <r>
    <x v="33"/>
    <n v="1.24"/>
    <n v="125605.25"/>
    <n v="85005.28"/>
    <n v="8543.6299999999992"/>
    <n v="625.5"/>
    <n v="31430.84"/>
    <n v="22038.43"/>
    <n v="9392.41"/>
    <n v="0"/>
    <x v="0"/>
    <n v="2015"/>
    <s v="Jacksonville"/>
    <s v="May"/>
    <n v="2"/>
    <s v="2015"/>
    <n v="94174.41"/>
  </r>
  <r>
    <x v="34"/>
    <n v="0.96"/>
    <n v="254514.32"/>
    <n v="185046.86"/>
    <n v="16450.96"/>
    <n v="1347.25"/>
    <n v="51669.25"/>
    <n v="25088.83"/>
    <n v="26430.42"/>
    <n v="150"/>
    <x v="0"/>
    <n v="2015"/>
    <s v="Jacksonville"/>
    <s v="May"/>
    <n v="2"/>
    <s v="2015"/>
    <n v="202845.06999999998"/>
  </r>
  <r>
    <x v="35"/>
    <n v="1.21"/>
    <n v="127939.11"/>
    <n v="87231.57"/>
    <n v="9218.89"/>
    <n v="595.04"/>
    <n v="30893.61"/>
    <n v="21798.68"/>
    <n v="9094.93"/>
    <n v="0"/>
    <x v="0"/>
    <n v="2015"/>
    <s v="Jacksonville"/>
    <s v="Apr"/>
    <n v="2"/>
    <s v="2015"/>
    <n v="97045.5"/>
  </r>
  <r>
    <x v="36"/>
    <n v="1.17"/>
    <n v="124795.93"/>
    <n v="81015.05"/>
    <n v="8893.31"/>
    <n v="650.55999999999995"/>
    <n v="34237.01"/>
    <n v="24494.31"/>
    <n v="9742.7000000000007"/>
    <n v="0"/>
    <x v="0"/>
    <n v="2015"/>
    <s v="Jacksonville"/>
    <s v="Apr"/>
    <n v="2"/>
    <s v="2015"/>
    <n v="90558.92"/>
  </r>
  <r>
    <x v="37"/>
    <n v="0.99"/>
    <n v="180970.46"/>
    <n v="132039.44"/>
    <n v="13392.51"/>
    <n v="645.1"/>
    <n v="34893.410000000003"/>
    <n v="17504.21"/>
    <n v="17389.2"/>
    <n v="0"/>
    <x v="0"/>
    <n v="2015"/>
    <s v="Jacksonville"/>
    <s v="Apr"/>
    <n v="2"/>
    <s v="2015"/>
    <n v="146077.05000000002"/>
  </r>
  <r>
    <x v="38"/>
    <n v="1.1000000000000001"/>
    <n v="146744.37"/>
    <n v="105691.56"/>
    <n v="11012.21"/>
    <n v="848.18"/>
    <n v="29192.42"/>
    <n v="16686.169999999998"/>
    <n v="12506.25"/>
    <n v="0"/>
    <x v="0"/>
    <n v="2015"/>
    <s v="Jacksonville"/>
    <s v="Apr"/>
    <n v="2"/>
    <s v="2015"/>
    <n v="117551.94999999998"/>
  </r>
  <r>
    <x v="39"/>
    <n v="1.2"/>
    <n v="109050.11"/>
    <n v="74529.929999999993"/>
    <n v="8432.6299999999992"/>
    <n v="861.41"/>
    <n v="25226.14"/>
    <n v="17583.62"/>
    <n v="7642.52"/>
    <n v="0"/>
    <x v="0"/>
    <n v="2015"/>
    <s v="Jacksonville"/>
    <s v="Mar"/>
    <n v="1"/>
    <s v="2015"/>
    <n v="83823.97"/>
  </r>
  <r>
    <x v="40"/>
    <n v="0.96"/>
    <n v="185570.06"/>
    <n v="136390.88"/>
    <n v="13642.52"/>
    <n v="613.36"/>
    <n v="34923.300000000003"/>
    <n v="19581.38"/>
    <n v="15341.92"/>
    <n v="0"/>
    <x v="0"/>
    <n v="2015"/>
    <s v="Jacksonville"/>
    <s v="Mar"/>
    <n v="1"/>
    <s v="2015"/>
    <n v="150646.75999999998"/>
  </r>
  <r>
    <x v="41"/>
    <n v="1.27"/>
    <n v="110128.66"/>
    <n v="76237.55"/>
    <n v="8987.99"/>
    <n v="999.8"/>
    <n v="23903.32"/>
    <n v="17130.38"/>
    <n v="6772.94"/>
    <n v="0"/>
    <x v="0"/>
    <n v="2015"/>
    <s v="Jacksonville"/>
    <s v="Mar"/>
    <n v="1"/>
    <s v="2015"/>
    <n v="86225.340000000011"/>
  </r>
  <r>
    <x v="42"/>
    <n v="1.24"/>
    <n v="112487.2"/>
    <n v="77300.179999999993"/>
    <n v="8997.99"/>
    <n v="745.39"/>
    <n v="25443.64"/>
    <n v="19549.59"/>
    <n v="5894.05"/>
    <n v="0"/>
    <x v="0"/>
    <n v="2015"/>
    <s v="Jacksonville"/>
    <s v="Mar"/>
    <n v="1"/>
    <s v="2015"/>
    <n v="87043.56"/>
  </r>
  <r>
    <x v="43"/>
    <n v="1.01"/>
    <n v="167254.64000000001"/>
    <n v="121358.37"/>
    <n v="13685.85"/>
    <n v="570.69000000000005"/>
    <n v="31639.73"/>
    <n v="17059.55"/>
    <n v="14580.18"/>
    <n v="0"/>
    <x v="0"/>
    <n v="2015"/>
    <s v="Jacksonville"/>
    <s v="Mar"/>
    <n v="1"/>
    <s v="2015"/>
    <n v="135614.91"/>
  </r>
  <r>
    <x v="44"/>
    <n v="1.1000000000000001"/>
    <n v="121048.7"/>
    <n v="79840.95"/>
    <n v="10684.39"/>
    <n v="1447.09"/>
    <n v="29076.27"/>
    <n v="21773.29"/>
    <n v="7302.98"/>
    <n v="0"/>
    <x v="0"/>
    <n v="2015"/>
    <s v="Jacksonville"/>
    <s v="Feb"/>
    <n v="1"/>
    <s v="2015"/>
    <n v="91972.43"/>
  </r>
  <r>
    <x v="45"/>
    <n v="1.24"/>
    <n v="105176.25"/>
    <n v="70695.14"/>
    <n v="9457.7199999999993"/>
    <n v="595.88"/>
    <n v="24427.51"/>
    <n v="15354.4"/>
    <n v="9073.11"/>
    <n v="0"/>
    <x v="0"/>
    <n v="2015"/>
    <s v="Jacksonville"/>
    <s v="Feb"/>
    <n v="1"/>
    <s v="2015"/>
    <n v="80748.740000000005"/>
  </r>
  <r>
    <x v="46"/>
    <n v="1.21"/>
    <n v="91840.75"/>
    <n v="62181.18"/>
    <n v="9886.68"/>
    <n v="375.65"/>
    <n v="19397.240000000002"/>
    <n v="11016.44"/>
    <n v="8380.7999999999993"/>
    <n v="0"/>
    <x v="0"/>
    <n v="2015"/>
    <s v="Jacksonville"/>
    <s v="Feb"/>
    <n v="1"/>
    <s v="2015"/>
    <n v="72443.509999999995"/>
  </r>
  <r>
    <x v="47"/>
    <n v="0.92"/>
    <n v="237910.63"/>
    <n v="171139.21"/>
    <n v="22525.96"/>
    <n v="1299.5999999999999"/>
    <n v="42945.86"/>
    <n v="20816.490000000002"/>
    <n v="22129.37"/>
    <n v="0"/>
    <x v="0"/>
    <n v="2015"/>
    <s v="Jacksonville"/>
    <s v="Feb"/>
    <n v="1"/>
    <s v="2015"/>
    <n v="194964.77"/>
  </r>
  <r>
    <x v="48"/>
    <n v="1.2"/>
    <n v="109940.55"/>
    <n v="66985.59"/>
    <n v="14505.13"/>
    <n v="523.89"/>
    <n v="27925.94"/>
    <n v="16753.47"/>
    <n v="11172.47"/>
    <n v="0"/>
    <x v="0"/>
    <n v="2015"/>
    <s v="Jacksonville"/>
    <s v="Jan"/>
    <n v="1"/>
    <s v="2015"/>
    <n v="82014.61"/>
  </r>
  <r>
    <x v="49"/>
    <n v="1.27"/>
    <n v="99496.16"/>
    <n v="57479.199999999997"/>
    <n v="16442.71"/>
    <n v="513.69000000000005"/>
    <n v="25060.560000000001"/>
    <n v="14684.19"/>
    <n v="10376.370000000001"/>
    <n v="0"/>
    <x v="0"/>
    <n v="2015"/>
    <s v="Jacksonville"/>
    <s v="Jan"/>
    <n v="1"/>
    <s v="2015"/>
    <n v="74435.600000000006"/>
  </r>
  <r>
    <x v="50"/>
    <n v="1.2"/>
    <n v="99757.17"/>
    <n v="57635.74"/>
    <n v="17025.48"/>
    <n v="529.41"/>
    <n v="24566.54"/>
    <n v="14862.7"/>
    <n v="9703.84"/>
    <n v="0"/>
    <x v="0"/>
    <n v="2015"/>
    <s v="Jacksonville"/>
    <s v="Jan"/>
    <n v="1"/>
    <s v="2015"/>
    <n v="75190.63"/>
  </r>
  <r>
    <x v="51"/>
    <n v="0.97"/>
    <n v="153506.84"/>
    <n v="105203.79"/>
    <n v="19147.78"/>
    <n v="468.7"/>
    <n v="28686.57"/>
    <n v="13653.15"/>
    <n v="15033.42"/>
    <n v="0"/>
    <x v="0"/>
    <n v="2015"/>
    <s v="Jacksonville"/>
    <s v="Jan"/>
    <n v="1"/>
    <s v="2015"/>
    <n v="124820.26999999999"/>
  </r>
  <r>
    <x v="0"/>
    <n v="0.83"/>
    <n v="292707.14"/>
    <n v="135799.94"/>
    <n v="93317.46"/>
    <n v="4977.6400000000003"/>
    <n v="58612.1"/>
    <n v="34675.97"/>
    <n v="23936.13"/>
    <n v="0"/>
    <x v="0"/>
    <n v="2015"/>
    <s v="LasVegas"/>
    <s v="Dec"/>
    <n v="4"/>
    <s v="2015"/>
    <n v="234095.04000000004"/>
  </r>
  <r>
    <x v="1"/>
    <n v="0.96"/>
    <n v="232294.71"/>
    <n v="96355.05"/>
    <n v="77086.11"/>
    <n v="4749.6099999999997"/>
    <n v="54103.94"/>
    <n v="34992.959999999999"/>
    <n v="19110.98"/>
    <n v="0"/>
    <x v="0"/>
    <n v="2015"/>
    <s v="LasVegas"/>
    <s v="Dec"/>
    <n v="4"/>
    <s v="2015"/>
    <n v="178190.77"/>
  </r>
  <r>
    <x v="2"/>
    <n v="0.95"/>
    <n v="216119.35"/>
    <n v="101042.61"/>
    <n v="68490.509999999995"/>
    <n v="4942.71"/>
    <n v="41643.519999999997"/>
    <n v="33834.129999999997"/>
    <n v="7809.39"/>
    <n v="0"/>
    <x v="0"/>
    <n v="2015"/>
    <s v="LasVegas"/>
    <s v="Dec"/>
    <n v="4"/>
    <s v="2015"/>
    <n v="174475.83"/>
  </r>
  <r>
    <x v="3"/>
    <n v="0.89"/>
    <n v="244024.83"/>
    <n v="94777.64"/>
    <n v="107758.8"/>
    <n v="10794.34"/>
    <n v="30694.05"/>
    <n v="30201.26"/>
    <n v="492.79"/>
    <n v="0"/>
    <x v="0"/>
    <n v="2015"/>
    <s v="LasVegas"/>
    <s v="Dec"/>
    <n v="4"/>
    <s v="2015"/>
    <n v="213330.78"/>
  </r>
  <r>
    <x v="4"/>
    <n v="0.95"/>
    <n v="205476.61"/>
    <n v="88653.67"/>
    <n v="81160.210000000006"/>
    <n v="5227.59"/>
    <n v="30435.14"/>
    <n v="29475.24"/>
    <n v="959.9"/>
    <n v="0"/>
    <x v="0"/>
    <n v="2015"/>
    <s v="LasVegas"/>
    <s v="Nov"/>
    <n v="4"/>
    <s v="2015"/>
    <n v="175041.47"/>
  </r>
  <r>
    <x v="5"/>
    <n v="0.98"/>
    <n v="215985.17"/>
    <n v="87241.86"/>
    <n v="91574.86"/>
    <n v="3926.84"/>
    <n v="33241.61"/>
    <n v="31653.96"/>
    <n v="1587.65"/>
    <n v="0"/>
    <x v="0"/>
    <n v="2015"/>
    <s v="LasVegas"/>
    <s v="Nov"/>
    <n v="4"/>
    <s v="2015"/>
    <n v="182743.56"/>
  </r>
  <r>
    <x v="6"/>
    <n v="0.95"/>
    <n v="247795.44"/>
    <n v="100856.23"/>
    <n v="106817.36"/>
    <n v="4614.58"/>
    <n v="35507.269999999997"/>
    <n v="33636.410000000003"/>
    <n v="1870.86"/>
    <n v="0"/>
    <x v="0"/>
    <n v="2015"/>
    <s v="LasVegas"/>
    <s v="Nov"/>
    <n v="4"/>
    <s v="2015"/>
    <n v="212288.16999999998"/>
  </r>
  <r>
    <x v="7"/>
    <n v="0.92"/>
    <n v="237248.22"/>
    <n v="119810.22"/>
    <n v="74648.59"/>
    <n v="5456.06"/>
    <n v="37333.35"/>
    <n v="36573.68"/>
    <n v="759.67"/>
    <n v="0"/>
    <x v="0"/>
    <n v="2015"/>
    <s v="LasVegas"/>
    <s v="Nov"/>
    <n v="4"/>
    <s v="2015"/>
    <n v="199914.87"/>
  </r>
  <r>
    <x v="8"/>
    <n v="0.99"/>
    <n v="230414.44"/>
    <n v="87202.7"/>
    <n v="94900.43"/>
    <n v="12912.69"/>
    <n v="35398.620000000003"/>
    <n v="34277.25"/>
    <n v="1121.3699999999999"/>
    <n v="0"/>
    <x v="0"/>
    <n v="2015"/>
    <s v="LasVegas"/>
    <s v="Nov"/>
    <n v="4"/>
    <s v="2015"/>
    <n v="195015.82"/>
  </r>
  <r>
    <x v="9"/>
    <n v="0.98"/>
    <n v="245167.14"/>
    <n v="79873.47"/>
    <n v="115618.11"/>
    <n v="14217.03"/>
    <n v="35458.53"/>
    <n v="33684.230000000003"/>
    <n v="1774.3"/>
    <n v="0"/>
    <x v="0"/>
    <n v="2015"/>
    <s v="LasVegas"/>
    <s v="Oct"/>
    <n v="4"/>
    <s v="2015"/>
    <n v="209708.61000000002"/>
  </r>
  <r>
    <x v="10"/>
    <n v="0.91"/>
    <n v="279364.03000000003"/>
    <n v="108979.09"/>
    <n v="126743.26"/>
    <n v="4681.66"/>
    <n v="38960.019999999997"/>
    <n v="37274.269999999997"/>
    <n v="1685.75"/>
    <n v="0"/>
    <x v="0"/>
    <n v="2015"/>
    <s v="LasVegas"/>
    <s v="Oct"/>
    <n v="4"/>
    <s v="2015"/>
    <n v="240404.00999999998"/>
  </r>
  <r>
    <x v="11"/>
    <n v="0.94"/>
    <n v="268709.28999999998"/>
    <n v="62866.32"/>
    <n v="155590.5"/>
    <n v="13357.96"/>
    <n v="36894.51"/>
    <n v="33903.57"/>
    <n v="2990.94"/>
    <n v="0"/>
    <x v="0"/>
    <n v="2015"/>
    <s v="LasVegas"/>
    <s v="Oct"/>
    <n v="4"/>
    <s v="2015"/>
    <n v="231814.78"/>
  </r>
  <r>
    <x v="12"/>
    <n v="0.97"/>
    <n v="269072.2"/>
    <n v="69916.72"/>
    <n v="154943.93"/>
    <n v="5551.93"/>
    <n v="38659.620000000003"/>
    <n v="30931.87"/>
    <n v="7727.75"/>
    <n v="0"/>
    <x v="0"/>
    <n v="2015"/>
    <s v="LasVegas"/>
    <s v="Oct"/>
    <n v="4"/>
    <s v="2015"/>
    <n v="230412.58"/>
  </r>
  <r>
    <x v="13"/>
    <n v="0.97"/>
    <n v="272925.76"/>
    <n v="63209.79"/>
    <n v="170341.44"/>
    <n v="4057.49"/>
    <n v="35317.040000000001"/>
    <n v="31037.22"/>
    <n v="4279.82"/>
    <n v="0"/>
    <x v="0"/>
    <n v="2015"/>
    <s v="LasVegas"/>
    <s v="Sep"/>
    <n v="3"/>
    <s v="2015"/>
    <n v="237608.72"/>
  </r>
  <r>
    <x v="14"/>
    <n v="0.97"/>
    <n v="284247.2"/>
    <n v="70945.649999999994"/>
    <n v="163822.19"/>
    <n v="5225.21"/>
    <n v="44254.15"/>
    <n v="35941.120000000003"/>
    <n v="8313.0300000000007"/>
    <n v="0"/>
    <x v="0"/>
    <n v="2015"/>
    <s v="LasVegas"/>
    <s v="Sep"/>
    <n v="3"/>
    <s v="2015"/>
    <n v="239993.05"/>
  </r>
  <r>
    <x v="15"/>
    <n v="0.88"/>
    <n v="346994.49"/>
    <n v="82171.460000000006"/>
    <n v="179103"/>
    <n v="11064.14"/>
    <n v="74655.89"/>
    <n v="31703.25"/>
    <n v="42952.639999999999"/>
    <n v="0"/>
    <x v="0"/>
    <n v="2015"/>
    <s v="LasVegas"/>
    <s v="Sep"/>
    <n v="3"/>
    <s v="2015"/>
    <n v="272338.60000000003"/>
  </r>
  <r>
    <x v="16"/>
    <n v="1.02"/>
    <n v="311124.27"/>
    <n v="123361.73"/>
    <n v="128141.12"/>
    <n v="7149.5"/>
    <n v="52471.92"/>
    <n v="38692.25"/>
    <n v="13779.67"/>
    <n v="0"/>
    <x v="0"/>
    <n v="2015"/>
    <s v="LasVegas"/>
    <s v="Sep"/>
    <n v="3"/>
    <s v="2015"/>
    <n v="258652.34999999998"/>
  </r>
  <r>
    <x v="17"/>
    <n v="1.0900000000000001"/>
    <n v="284309.17"/>
    <n v="114660.27"/>
    <n v="124423.82"/>
    <n v="6958.54"/>
    <n v="38266.54"/>
    <n v="37518.559999999998"/>
    <n v="747.98"/>
    <n v="0"/>
    <x v="0"/>
    <n v="2015"/>
    <s v="LasVegas"/>
    <s v="Aug"/>
    <n v="3"/>
    <s v="2015"/>
    <n v="246042.63000000003"/>
  </r>
  <r>
    <x v="18"/>
    <n v="1.06"/>
    <n v="261084.13"/>
    <n v="131414.79999999999"/>
    <n v="84541.6"/>
    <n v="4561.6400000000003"/>
    <n v="40566.089999999997"/>
    <n v="38541.74"/>
    <n v="2024.35"/>
    <n v="0"/>
    <x v="0"/>
    <n v="2015"/>
    <s v="LasVegas"/>
    <s v="Aug"/>
    <n v="3"/>
    <s v="2015"/>
    <n v="220518.04"/>
  </r>
  <r>
    <x v="19"/>
    <n v="0.96"/>
    <n v="314774.36"/>
    <n v="110442.18"/>
    <n v="136169.01"/>
    <n v="7799.26"/>
    <n v="60363.91"/>
    <n v="48127.040000000001"/>
    <n v="12236.87"/>
    <n v="0"/>
    <x v="0"/>
    <n v="2015"/>
    <s v="LasVegas"/>
    <s v="Aug"/>
    <n v="3"/>
    <s v="2015"/>
    <n v="254410.45"/>
  </r>
  <r>
    <x v="20"/>
    <n v="0.96"/>
    <n v="353118.24"/>
    <n v="117882.58"/>
    <n v="163299.76"/>
    <n v="8925.51"/>
    <n v="63010.39"/>
    <n v="41697.82"/>
    <n v="21312.57"/>
    <n v="0"/>
    <x v="0"/>
    <n v="2015"/>
    <s v="LasVegas"/>
    <s v="Aug"/>
    <n v="3"/>
    <s v="2015"/>
    <n v="290107.85000000003"/>
  </r>
  <r>
    <x v="21"/>
    <n v="1.0900000000000001"/>
    <n v="272441.01"/>
    <n v="137413.89000000001"/>
    <n v="79606.69"/>
    <n v="6250.99"/>
    <n v="49169.440000000002"/>
    <n v="38914.949999999997"/>
    <n v="10254.49"/>
    <n v="0"/>
    <x v="0"/>
    <n v="2015"/>
    <s v="LasVegas"/>
    <s v="Aug"/>
    <n v="3"/>
    <s v="2015"/>
    <n v="223271.57"/>
  </r>
  <r>
    <x v="22"/>
    <n v="1.06"/>
    <n v="272267.5"/>
    <n v="137702.81"/>
    <n v="75823.92"/>
    <n v="8654.82"/>
    <n v="50085.95"/>
    <n v="41514.449999999997"/>
    <n v="8571.5"/>
    <n v="0"/>
    <x v="0"/>
    <n v="2015"/>
    <s v="LasVegas"/>
    <s v="Jul"/>
    <n v="3"/>
    <s v="2015"/>
    <n v="222181.55"/>
  </r>
  <r>
    <x v="23"/>
    <n v="1.03"/>
    <n v="269642.38"/>
    <n v="131325.70000000001"/>
    <n v="78566.880000000005"/>
    <n v="5011.33"/>
    <n v="54738.47"/>
    <n v="44134.02"/>
    <n v="10604.45"/>
    <n v="0"/>
    <x v="0"/>
    <n v="2015"/>
    <s v="LasVegas"/>
    <s v="Jul"/>
    <n v="3"/>
    <s v="2015"/>
    <n v="214903.91"/>
  </r>
  <r>
    <x v="24"/>
    <n v="1.02"/>
    <n v="277827.44"/>
    <n v="136319.06"/>
    <n v="83225.67"/>
    <n v="5024.08"/>
    <n v="53258.63"/>
    <n v="41822.44"/>
    <n v="11436.19"/>
    <n v="0"/>
    <x v="0"/>
    <n v="2015"/>
    <s v="LasVegas"/>
    <s v="Jul"/>
    <n v="3"/>
    <s v="2015"/>
    <n v="224568.80999999997"/>
  </r>
  <r>
    <x v="25"/>
    <n v="1.05"/>
    <n v="332735.24"/>
    <n v="147937.64000000001"/>
    <n v="100709.15"/>
    <n v="6281.59"/>
    <n v="77806.86"/>
    <n v="63540.12"/>
    <n v="14266.74"/>
    <n v="0"/>
    <x v="0"/>
    <n v="2015"/>
    <s v="LasVegas"/>
    <s v="Jul"/>
    <n v="3"/>
    <s v="2015"/>
    <n v="254928.38"/>
  </r>
  <r>
    <x v="26"/>
    <n v="1.01"/>
    <n v="293408.89"/>
    <n v="138921.51999999999"/>
    <n v="86492.67"/>
    <n v="4334.6400000000003"/>
    <n v="63660.06"/>
    <n v="52651.46"/>
    <n v="11008.6"/>
    <n v="0"/>
    <x v="0"/>
    <n v="2015"/>
    <s v="LasVegas"/>
    <s v="Jun"/>
    <n v="2"/>
    <s v="2015"/>
    <n v="229748.83000000002"/>
  </r>
  <r>
    <x v="27"/>
    <n v="0.9"/>
    <n v="338638.8"/>
    <n v="128876.23"/>
    <n v="126683.91"/>
    <n v="4219.33"/>
    <n v="78859.33"/>
    <n v="58695.06"/>
    <n v="20164.27"/>
    <n v="0"/>
    <x v="0"/>
    <n v="2015"/>
    <s v="LasVegas"/>
    <s v="Jun"/>
    <n v="2"/>
    <s v="2015"/>
    <n v="259779.47"/>
  </r>
  <r>
    <x v="28"/>
    <n v="0.88"/>
    <n v="389599.87"/>
    <n v="145932.79"/>
    <n v="161219.75"/>
    <n v="3768.89"/>
    <n v="78678.44"/>
    <n v="45747.4"/>
    <n v="32931.040000000001"/>
    <n v="0"/>
    <x v="0"/>
    <n v="2015"/>
    <s v="LasVegas"/>
    <s v="Jun"/>
    <n v="2"/>
    <s v="2015"/>
    <n v="310921.43000000005"/>
  </r>
  <r>
    <x v="29"/>
    <n v="1.02"/>
    <n v="335693.08"/>
    <n v="146782.32"/>
    <n v="112611.12"/>
    <n v="5234.25"/>
    <n v="71065.39"/>
    <n v="47209.35"/>
    <n v="23856.04"/>
    <n v="0"/>
    <x v="0"/>
    <n v="2015"/>
    <s v="LasVegas"/>
    <s v="Jun"/>
    <n v="2"/>
    <s v="2015"/>
    <n v="264627.69"/>
  </r>
  <r>
    <x v="30"/>
    <n v="1.03"/>
    <n v="285741.48"/>
    <n v="134269.07"/>
    <n v="84841.82"/>
    <n v="8253.99"/>
    <n v="58376.6"/>
    <n v="41385.11"/>
    <n v="16991.490000000002"/>
    <n v="0"/>
    <x v="0"/>
    <n v="2015"/>
    <s v="LasVegas"/>
    <s v="May"/>
    <n v="2"/>
    <s v="2015"/>
    <n v="227364.88"/>
  </r>
  <r>
    <x v="31"/>
    <n v="0.98"/>
    <n v="293059.09999999998"/>
    <n v="152869.01"/>
    <n v="83857.08"/>
    <n v="4566.03"/>
    <n v="51766.98"/>
    <n v="40849.99"/>
    <n v="10916.99"/>
    <n v="0"/>
    <x v="0"/>
    <n v="2015"/>
    <s v="LasVegas"/>
    <s v="May"/>
    <n v="2"/>
    <s v="2015"/>
    <n v="241292.12000000002"/>
  </r>
  <r>
    <x v="32"/>
    <n v="0.95"/>
    <n v="279843.21999999997"/>
    <n v="144311.49"/>
    <n v="84178.93"/>
    <n v="3609.37"/>
    <n v="47743.43"/>
    <n v="34337.21"/>
    <n v="13406.22"/>
    <n v="0"/>
    <x v="0"/>
    <n v="2015"/>
    <s v="LasVegas"/>
    <s v="May"/>
    <n v="2"/>
    <s v="2015"/>
    <n v="232099.78999999998"/>
  </r>
  <r>
    <x v="33"/>
    <n v="0.98"/>
    <n v="325085.14"/>
    <n v="148053.32999999999"/>
    <n v="117101.65"/>
    <n v="4266.1899999999996"/>
    <n v="55663.97"/>
    <n v="36501.339999999997"/>
    <n v="19162.63"/>
    <n v="0"/>
    <x v="0"/>
    <n v="2015"/>
    <s v="LasVegas"/>
    <s v="May"/>
    <n v="2"/>
    <s v="2015"/>
    <n v="269421.17"/>
  </r>
  <r>
    <x v="34"/>
    <n v="0.94"/>
    <n v="406840.38"/>
    <n v="146068.10999999999"/>
    <n v="188533.85"/>
    <n v="6101.01"/>
    <n v="66137.41"/>
    <n v="37775.360000000001"/>
    <n v="28362.05"/>
    <n v="0"/>
    <x v="0"/>
    <n v="2015"/>
    <s v="LasVegas"/>
    <s v="May"/>
    <n v="2"/>
    <s v="2015"/>
    <n v="340702.97"/>
  </r>
  <r>
    <x v="35"/>
    <n v="0.88"/>
    <n v="334718.74"/>
    <n v="133307.70000000001"/>
    <n v="132942.51999999999"/>
    <n v="5032.1099999999997"/>
    <n v="63436.41"/>
    <n v="39250.19"/>
    <n v="24170.94"/>
    <n v="15.28"/>
    <x v="0"/>
    <n v="2015"/>
    <s v="LasVegas"/>
    <s v="Apr"/>
    <n v="2"/>
    <s v="2015"/>
    <n v="271282.32999999996"/>
  </r>
  <r>
    <x v="36"/>
    <n v="0.82"/>
    <n v="336520.6"/>
    <n v="206745.02"/>
    <n v="66506.38"/>
    <n v="7618.69"/>
    <n v="55650.51"/>
    <n v="34413.089999999997"/>
    <n v="21237.42"/>
    <n v="0"/>
    <x v="0"/>
    <n v="2015"/>
    <s v="LasVegas"/>
    <s v="Apr"/>
    <n v="2"/>
    <s v="2015"/>
    <n v="280870.09000000003"/>
  </r>
  <r>
    <x v="37"/>
    <n v="0.76"/>
    <n v="369817.99"/>
    <n v="245368.93"/>
    <n v="69484.66"/>
    <n v="4229.8900000000003"/>
    <n v="50734.51"/>
    <n v="32104.77"/>
    <n v="18629.740000000002"/>
    <n v="0"/>
    <x v="0"/>
    <n v="2015"/>
    <s v="LasVegas"/>
    <s v="Apr"/>
    <n v="2"/>
    <s v="2015"/>
    <n v="319083.48"/>
  </r>
  <r>
    <x v="38"/>
    <n v="0.81"/>
    <n v="360356.29"/>
    <n v="226614.58"/>
    <n v="76597.83"/>
    <n v="6194.31"/>
    <n v="50949.57"/>
    <n v="38773.410000000003"/>
    <n v="12176.16"/>
    <n v="0"/>
    <x v="0"/>
    <n v="2015"/>
    <s v="LasVegas"/>
    <s v="Apr"/>
    <n v="2"/>
    <s v="2015"/>
    <n v="309406.71999999997"/>
  </r>
  <r>
    <x v="39"/>
    <n v="0.84"/>
    <n v="354048.59"/>
    <n v="194240.37"/>
    <n v="104621.47"/>
    <n v="7463.43"/>
    <n v="47723.32"/>
    <n v="39098.870000000003"/>
    <n v="8624.4500000000007"/>
    <n v="0"/>
    <x v="0"/>
    <n v="2015"/>
    <s v="LasVegas"/>
    <s v="Mar"/>
    <n v="1"/>
    <s v="2015"/>
    <n v="306325.26999999996"/>
  </r>
  <r>
    <x v="40"/>
    <n v="0.9"/>
    <n v="311228.44"/>
    <n v="151597.01999999999"/>
    <n v="115109.24"/>
    <n v="5684.01"/>
    <n v="38838.17"/>
    <n v="38187.21"/>
    <n v="650.96"/>
    <n v="0"/>
    <x v="0"/>
    <n v="2015"/>
    <s v="LasVegas"/>
    <s v="Mar"/>
    <n v="1"/>
    <s v="2015"/>
    <n v="272390.27"/>
  </r>
  <r>
    <x v="41"/>
    <n v="1.07"/>
    <n v="261650.41"/>
    <n v="112120.65"/>
    <n v="108345.08"/>
    <n v="5897.76"/>
    <n v="35286.92"/>
    <n v="34915.51"/>
    <n v="371.41"/>
    <n v="0"/>
    <x v="0"/>
    <n v="2015"/>
    <s v="LasVegas"/>
    <s v="Mar"/>
    <n v="1"/>
    <s v="2015"/>
    <n v="226363.49"/>
  </r>
  <r>
    <x v="42"/>
    <n v="1.01"/>
    <n v="291046.81"/>
    <n v="114868.1"/>
    <n v="132275.9"/>
    <n v="5339.34"/>
    <n v="38563.47"/>
    <n v="38263.99"/>
    <n v="299.48"/>
    <n v="0"/>
    <x v="0"/>
    <n v="2015"/>
    <s v="LasVegas"/>
    <s v="Mar"/>
    <n v="1"/>
    <s v="2015"/>
    <n v="252483.34"/>
  </r>
  <r>
    <x v="43"/>
    <n v="1.05"/>
    <n v="293036.34000000003"/>
    <n v="92829.75"/>
    <n v="151163.75"/>
    <n v="12440.57"/>
    <n v="36602.269999999997"/>
    <n v="35745.050000000003"/>
    <n v="857.22"/>
    <n v="0"/>
    <x v="0"/>
    <n v="2015"/>
    <s v="LasVegas"/>
    <s v="Mar"/>
    <n v="1"/>
    <s v="2015"/>
    <n v="256434.07"/>
  </r>
  <r>
    <x v="44"/>
    <n v="1.1599999999999999"/>
    <n v="242732.32"/>
    <n v="98669.04"/>
    <n v="103066.3"/>
    <n v="4731.8500000000004"/>
    <n v="36265.129999999997"/>
    <n v="36112.870000000003"/>
    <n v="152.26"/>
    <n v="0"/>
    <x v="0"/>
    <n v="2015"/>
    <s v="LasVegas"/>
    <s v="Feb"/>
    <n v="1"/>
    <s v="2015"/>
    <n v="206467.19"/>
  </r>
  <r>
    <x v="45"/>
    <n v="1.1200000000000001"/>
    <n v="255465.26"/>
    <n v="101363.74"/>
    <n v="111729.04"/>
    <n v="3869.22"/>
    <n v="38503.26"/>
    <n v="38196.57"/>
    <n v="306.69"/>
    <n v="0"/>
    <x v="0"/>
    <n v="2015"/>
    <s v="LasVegas"/>
    <s v="Feb"/>
    <n v="1"/>
    <s v="2015"/>
    <n v="216962"/>
  </r>
  <r>
    <x v="46"/>
    <n v="1.01"/>
    <n v="318770.67"/>
    <n v="108258.88"/>
    <n v="162192.25"/>
    <n v="4610.8599999999997"/>
    <n v="43708.68"/>
    <n v="42743.96"/>
    <n v="964.72"/>
    <n v="0"/>
    <x v="0"/>
    <n v="2015"/>
    <s v="LasVegas"/>
    <s v="Feb"/>
    <n v="1"/>
    <s v="2015"/>
    <n v="275061.99"/>
  </r>
  <r>
    <x v="47"/>
    <n v="0.94"/>
    <n v="370223.11"/>
    <n v="144461.66"/>
    <n v="185057.29"/>
    <n v="4255.1499999999996"/>
    <n v="36449.01"/>
    <n v="35205.21"/>
    <n v="1243.8"/>
    <n v="0"/>
    <x v="0"/>
    <n v="2015"/>
    <s v="LasVegas"/>
    <s v="Feb"/>
    <n v="1"/>
    <s v="2015"/>
    <n v="333774.10000000003"/>
  </r>
  <r>
    <x v="48"/>
    <n v="1.06"/>
    <n v="249509.99"/>
    <n v="114584.67"/>
    <n v="98937.17"/>
    <n v="3874.78"/>
    <n v="32113.37"/>
    <n v="31833.66"/>
    <n v="279.70999999999998"/>
    <n v="0"/>
    <x v="0"/>
    <n v="2015"/>
    <s v="LasVegas"/>
    <s v="Jan"/>
    <n v="1"/>
    <s v="2015"/>
    <n v="217396.62"/>
  </r>
  <r>
    <x v="49"/>
    <n v="1.06"/>
    <n v="233186.09"/>
    <n v="100191.96"/>
    <n v="94930.69"/>
    <n v="4887.8900000000003"/>
    <n v="33175.550000000003"/>
    <n v="32897.589999999997"/>
    <n v="277.95999999999998"/>
    <n v="0"/>
    <x v="0"/>
    <n v="2015"/>
    <s v="LasVegas"/>
    <s v="Jan"/>
    <n v="1"/>
    <s v="2015"/>
    <n v="200010.54000000004"/>
  </r>
  <r>
    <x v="50"/>
    <n v="0.93"/>
    <n v="274481.48"/>
    <n v="126092.05"/>
    <n v="101653.19"/>
    <n v="9591.8799999999992"/>
    <n v="37144.36"/>
    <n v="36874.44"/>
    <n v="269.92"/>
    <n v="0"/>
    <x v="0"/>
    <n v="2015"/>
    <s v="LasVegas"/>
    <s v="Jan"/>
    <n v="1"/>
    <s v="2015"/>
    <n v="237337.12"/>
  </r>
  <r>
    <x v="51"/>
    <n v="0.8"/>
    <n v="317861.34999999998"/>
    <n v="134003.07"/>
    <n v="120628.37"/>
    <n v="4591.2299999999996"/>
    <n v="58638.68"/>
    <n v="58126.59"/>
    <n v="512.09"/>
    <n v="0"/>
    <x v="0"/>
    <n v="2015"/>
    <s v="LasVegas"/>
    <s v="Jan"/>
    <n v="1"/>
    <s v="2015"/>
    <n v="259222.67"/>
  </r>
  <r>
    <x v="0"/>
    <n v="0.8"/>
    <n v="2326942.14"/>
    <n v="976982.58"/>
    <n v="455203.42"/>
    <n v="86202.11"/>
    <n v="808554.03"/>
    <n v="722787.61"/>
    <n v="74359.03"/>
    <n v="11407.39"/>
    <x v="0"/>
    <n v="2015"/>
    <s v="LosAngeles"/>
    <s v="Dec"/>
    <n v="4"/>
    <s v="2015"/>
    <n v="1518388.11"/>
  </r>
  <r>
    <x v="1"/>
    <n v="0.85"/>
    <n v="2149872.4500000002"/>
    <n v="870581.1"/>
    <n v="396515.66"/>
    <n v="96111.9"/>
    <n v="786663.79"/>
    <n v="681332.22"/>
    <n v="94921.87"/>
    <n v="10409.700000000001"/>
    <x v="0"/>
    <n v="2015"/>
    <s v="LosAngeles"/>
    <s v="Dec"/>
    <n v="4"/>
    <s v="2015"/>
    <n v="1363208.66"/>
  </r>
  <r>
    <x v="2"/>
    <n v="0.74"/>
    <n v="2690296.07"/>
    <n v="1072331.45"/>
    <n v="456120.56"/>
    <n v="67975.05"/>
    <n v="1093869.01"/>
    <n v="962784.81"/>
    <n v="123270.26"/>
    <n v="7813.94"/>
    <x v="0"/>
    <n v="2015"/>
    <s v="LosAngeles"/>
    <s v="Dec"/>
    <n v="4"/>
    <s v="2015"/>
    <n v="1596427.06"/>
  </r>
  <r>
    <x v="3"/>
    <n v="0.66"/>
    <n v="3048290.53"/>
    <n v="1204232.3899999999"/>
    <n v="682692.02"/>
    <n v="64728.33"/>
    <n v="1096637.79"/>
    <n v="997845.83"/>
    <n v="92324.72"/>
    <n v="6467.24"/>
    <x v="0"/>
    <n v="2015"/>
    <s v="LosAngeles"/>
    <s v="Dec"/>
    <n v="4"/>
    <s v="2015"/>
    <n v="1951652.74"/>
  </r>
  <r>
    <x v="4"/>
    <n v="0.83"/>
    <n v="2156008.9300000002"/>
    <n v="833468.11"/>
    <n v="501667.47"/>
    <n v="70943.62"/>
    <n v="749929.73"/>
    <n v="681435.37"/>
    <n v="61342.99"/>
    <n v="7151.37"/>
    <x v="0"/>
    <n v="2015"/>
    <s v="LosAngeles"/>
    <s v="Nov"/>
    <n v="4"/>
    <s v="2015"/>
    <n v="1406079.2000000002"/>
  </r>
  <r>
    <x v="5"/>
    <n v="0.81"/>
    <n v="2268076.38"/>
    <n v="886079.66"/>
    <n v="558302.71999999997"/>
    <n v="75963.22"/>
    <n v="747730.78"/>
    <n v="676325.88"/>
    <n v="64489.99"/>
    <n v="6914.91"/>
    <x v="0"/>
    <n v="2015"/>
    <s v="LosAngeles"/>
    <s v="Nov"/>
    <n v="4"/>
    <s v="2015"/>
    <n v="1520345.5999999999"/>
  </r>
  <r>
    <x v="6"/>
    <n v="0.74"/>
    <n v="2828361.9"/>
    <n v="1281378.9099999999"/>
    <n v="661936.25"/>
    <n v="70734.460000000006"/>
    <n v="814312.28"/>
    <n v="763322.82"/>
    <n v="44152.29"/>
    <n v="6837.17"/>
    <x v="0"/>
    <n v="2015"/>
    <s v="LosAngeles"/>
    <s v="Nov"/>
    <n v="4"/>
    <s v="2015"/>
    <n v="2014049.6199999999"/>
  </r>
  <r>
    <x v="7"/>
    <n v="0.84"/>
    <n v="2621078.31"/>
    <n v="1314856.3700000001"/>
    <n v="702841.97"/>
    <n v="75385.11"/>
    <n v="527994.86"/>
    <n v="492713.56"/>
    <n v="29335.02"/>
    <n v="5946.28"/>
    <x v="0"/>
    <n v="2015"/>
    <s v="LosAngeles"/>
    <s v="Nov"/>
    <n v="4"/>
    <s v="2015"/>
    <n v="2093083.4500000002"/>
  </r>
  <r>
    <x v="8"/>
    <n v="0.89"/>
    <n v="2617806.65"/>
    <n v="1232603.24"/>
    <n v="914725.31"/>
    <n v="74252.61"/>
    <n v="396225.49"/>
    <n v="378048.56"/>
    <n v="13371.54"/>
    <n v="4805.3900000000003"/>
    <x v="0"/>
    <n v="2015"/>
    <s v="LosAngeles"/>
    <s v="Nov"/>
    <n v="4"/>
    <s v="2015"/>
    <n v="2221581.1599999997"/>
  </r>
  <r>
    <x v="9"/>
    <n v="0.95"/>
    <n v="2327634.4500000002"/>
    <n v="974251.62"/>
    <n v="925306.32"/>
    <n v="78774.2"/>
    <n v="349302.31"/>
    <n v="341731.29"/>
    <n v="3774.75"/>
    <n v="3796.27"/>
    <x v="0"/>
    <n v="2015"/>
    <s v="LosAngeles"/>
    <s v="Oct"/>
    <n v="4"/>
    <s v="2015"/>
    <n v="1978332.14"/>
  </r>
  <r>
    <x v="10"/>
    <n v="0.89"/>
    <n v="2661345.12"/>
    <n v="1045819.2"/>
    <n v="1169758.1599999999"/>
    <n v="78303.539999999994"/>
    <n v="367464.22"/>
    <n v="358998.74"/>
    <n v="6303.21"/>
    <n v="2162.27"/>
    <x v="0"/>
    <n v="2015"/>
    <s v="LosAngeles"/>
    <s v="Oct"/>
    <n v="4"/>
    <s v="2015"/>
    <n v="2293880.9"/>
  </r>
  <r>
    <x v="11"/>
    <n v="0.92"/>
    <n v="2591981.7599999998"/>
    <n v="1014382.6"/>
    <n v="1205553.71"/>
    <n v="74862.42"/>
    <n v="297183.03000000003"/>
    <n v="280841.88"/>
    <n v="13203.35"/>
    <n v="3137.8"/>
    <x v="0"/>
    <n v="2015"/>
    <s v="LosAngeles"/>
    <s v="Oct"/>
    <n v="4"/>
    <s v="2015"/>
    <n v="2294798.73"/>
  </r>
  <r>
    <x v="12"/>
    <n v="0.98"/>
    <n v="2278629.09"/>
    <n v="798046.49"/>
    <n v="1120569.3700000001"/>
    <n v="86683.25"/>
    <n v="273329.98"/>
    <n v="251924.68"/>
    <n v="17899.439999999999"/>
    <n v="3505.86"/>
    <x v="0"/>
    <n v="2015"/>
    <s v="LosAngeles"/>
    <s v="Oct"/>
    <n v="4"/>
    <s v="2015"/>
    <n v="2005299.11"/>
  </r>
  <r>
    <x v="13"/>
    <n v="0.9"/>
    <n v="2674658.54"/>
    <n v="1004429.55"/>
    <n v="1305809.8500000001"/>
    <n v="81864.639999999999"/>
    <n v="282554.5"/>
    <n v="268104.31"/>
    <n v="9642.69"/>
    <n v="4807.5"/>
    <x v="0"/>
    <n v="2015"/>
    <s v="LosAngeles"/>
    <s v="Sep"/>
    <n v="3"/>
    <s v="2015"/>
    <n v="2392104.0400000005"/>
  </r>
  <r>
    <x v="14"/>
    <n v="0.99"/>
    <n v="2392448.9"/>
    <n v="1024117.14"/>
    <n v="947562.49"/>
    <n v="118706.07"/>
    <n v="302063.2"/>
    <n v="284791.57"/>
    <n v="12275.43"/>
    <n v="4996.2"/>
    <x v="0"/>
    <n v="2015"/>
    <s v="LosAngeles"/>
    <s v="Sep"/>
    <n v="3"/>
    <s v="2015"/>
    <n v="2090385.7"/>
  </r>
  <r>
    <x v="15"/>
    <n v="0.98"/>
    <n v="2549512.5"/>
    <n v="1076046.71"/>
    <n v="1079298.3999999999"/>
    <n v="97210.13"/>
    <n v="296957.26"/>
    <n v="226956.87"/>
    <n v="64067.31"/>
    <n v="5933.08"/>
    <x v="0"/>
    <n v="2015"/>
    <s v="LosAngeles"/>
    <s v="Sep"/>
    <n v="3"/>
    <s v="2015"/>
    <n v="2252555.2399999998"/>
  </r>
  <r>
    <x v="16"/>
    <n v="0.92"/>
    <n v="2983163.34"/>
    <n v="1809743.28"/>
    <n v="738938.41"/>
    <n v="90624.69"/>
    <n v="343856.96"/>
    <n v="312763.93"/>
    <n v="26701.71"/>
    <n v="4391.32"/>
    <x v="0"/>
    <n v="2015"/>
    <s v="LosAngeles"/>
    <s v="Sep"/>
    <n v="3"/>
    <s v="2015"/>
    <n v="2639306.38"/>
  </r>
  <r>
    <x v="17"/>
    <n v="0.9"/>
    <n v="3037663.98"/>
    <n v="2084250.55"/>
    <n v="503077.81"/>
    <n v="86574.37"/>
    <n v="363761.25"/>
    <n v="357387.32"/>
    <n v="3503.63"/>
    <n v="2870.3"/>
    <x v="0"/>
    <n v="2015"/>
    <s v="LosAngeles"/>
    <s v="Aug"/>
    <n v="3"/>
    <s v="2015"/>
    <n v="2673902.73"/>
  </r>
  <r>
    <x v="18"/>
    <n v="1.03"/>
    <n v="2604991.25"/>
    <n v="1687625.73"/>
    <n v="538010.14"/>
    <n v="92245.94"/>
    <n v="287109.44"/>
    <n v="279700.21999999997"/>
    <n v="3994.61"/>
    <n v="3414.61"/>
    <x v="0"/>
    <n v="2015"/>
    <s v="LosAngeles"/>
    <s v="Aug"/>
    <n v="3"/>
    <s v="2015"/>
    <n v="2317881.81"/>
  </r>
  <r>
    <x v="19"/>
    <n v="0.93"/>
    <n v="2943218.77"/>
    <n v="2040657.52"/>
    <n v="516718.52"/>
    <n v="79890.52"/>
    <n v="305952.21000000002"/>
    <n v="301831.12"/>
    <n v="760.09"/>
    <n v="3361"/>
    <x v="0"/>
    <n v="2015"/>
    <s v="LosAngeles"/>
    <s v="Aug"/>
    <n v="3"/>
    <s v="2015"/>
    <n v="2637266.56"/>
  </r>
  <r>
    <x v="20"/>
    <n v="0.94"/>
    <n v="3371114.14"/>
    <n v="2176899.7200000002"/>
    <n v="813280.77"/>
    <n v="69168.37"/>
    <n v="311765.28000000003"/>
    <n v="304882.46999999997"/>
    <n v="4251.42"/>
    <n v="2631.39"/>
    <x v="0"/>
    <n v="2015"/>
    <s v="LosAngeles"/>
    <s v="Aug"/>
    <n v="3"/>
    <s v="2015"/>
    <n v="3059348.8600000003"/>
  </r>
  <r>
    <x v="21"/>
    <n v="1"/>
    <n v="2742211.46"/>
    <n v="1883744.01"/>
    <n v="503247.72"/>
    <n v="58532.61"/>
    <n v="296687.12"/>
    <n v="291524.01"/>
    <n v="2991.1"/>
    <n v="2172.0100000000002"/>
    <x v="0"/>
    <n v="2015"/>
    <s v="LosAngeles"/>
    <s v="Aug"/>
    <n v="3"/>
    <s v="2015"/>
    <n v="2445524.34"/>
  </r>
  <r>
    <x v="22"/>
    <n v="0.95"/>
    <n v="2893887.74"/>
    <n v="2052103.6"/>
    <n v="440413.6"/>
    <n v="79478.59"/>
    <n v="321891.95"/>
    <n v="316322.88"/>
    <n v="2936.81"/>
    <n v="2632.26"/>
    <x v="0"/>
    <n v="2015"/>
    <s v="LosAngeles"/>
    <s v="Jul"/>
    <n v="3"/>
    <s v="2015"/>
    <n v="2571995.79"/>
  </r>
  <r>
    <x v="23"/>
    <n v="1.02"/>
    <n v="2614726.11"/>
    <n v="1801294.72"/>
    <n v="417289.56"/>
    <n v="89206.49"/>
    <n v="306935.34000000003"/>
    <n v="290890.18"/>
    <n v="13264.37"/>
    <n v="2780.79"/>
    <x v="0"/>
    <n v="2015"/>
    <s v="LosAngeles"/>
    <s v="Jul"/>
    <n v="3"/>
    <s v="2015"/>
    <n v="2307790.77"/>
  </r>
  <r>
    <x v="24"/>
    <n v="1.03"/>
    <n v="2652480.7000000002"/>
    <n v="1707544.28"/>
    <n v="548712.47"/>
    <n v="83398.45"/>
    <n v="312825.5"/>
    <n v="298568.77"/>
    <n v="11398.26"/>
    <n v="2858.47"/>
    <x v="0"/>
    <n v="2015"/>
    <s v="LosAngeles"/>
    <s v="Jul"/>
    <n v="3"/>
    <s v="2015"/>
    <n v="2339655.2000000002"/>
  </r>
  <r>
    <x v="25"/>
    <n v="0.96"/>
    <n v="3435374.51"/>
    <n v="2373501.16"/>
    <n v="564583.23"/>
    <n v="99097.11"/>
    <n v="398193.01"/>
    <n v="377663.89"/>
    <n v="17234.66"/>
    <n v="3294.46"/>
    <x v="0"/>
    <n v="2015"/>
    <s v="LosAngeles"/>
    <s v="Jul"/>
    <n v="3"/>
    <s v="2015"/>
    <n v="3037181.5"/>
  </r>
  <r>
    <x v="26"/>
    <n v="0.94"/>
    <n v="2921148.91"/>
    <n v="2073077.35"/>
    <n v="419199.06"/>
    <n v="75759.53"/>
    <n v="353112.97"/>
    <n v="336537.82"/>
    <n v="13953.67"/>
    <n v="2621.48"/>
    <x v="0"/>
    <n v="2015"/>
    <s v="LosAngeles"/>
    <s v="Jun"/>
    <n v="2"/>
    <s v="2015"/>
    <n v="2568035.94"/>
  </r>
  <r>
    <x v="27"/>
    <n v="0.91"/>
    <n v="3040023.34"/>
    <n v="2133616.9300000002"/>
    <n v="473295.46"/>
    <n v="79616.070000000007"/>
    <n v="353494.88"/>
    <n v="334560.23"/>
    <n v="15484.32"/>
    <n v="3450.33"/>
    <x v="0"/>
    <n v="2015"/>
    <s v="LosAngeles"/>
    <s v="Jun"/>
    <n v="2"/>
    <s v="2015"/>
    <n v="2686528.46"/>
  </r>
  <r>
    <x v="28"/>
    <n v="0.79"/>
    <n v="3689140.93"/>
    <n v="2747257.69"/>
    <n v="497878.86"/>
    <n v="69556.02"/>
    <n v="374448.36"/>
    <n v="357012.13"/>
    <n v="14619.41"/>
    <n v="2816.82"/>
    <x v="0"/>
    <n v="2015"/>
    <s v="LosAngeles"/>
    <s v="Jun"/>
    <n v="2"/>
    <s v="2015"/>
    <n v="3314692.57"/>
  </r>
  <r>
    <x v="29"/>
    <n v="0.84"/>
    <n v="3261844.41"/>
    <n v="2356669.17"/>
    <n v="447751.9"/>
    <n v="71705.740000000005"/>
    <n v="385717.6"/>
    <n v="367627.51"/>
    <n v="14651.88"/>
    <n v="3438.21"/>
    <x v="0"/>
    <n v="2015"/>
    <s v="LosAngeles"/>
    <s v="Jun"/>
    <n v="2"/>
    <s v="2015"/>
    <n v="2876126.81"/>
  </r>
  <r>
    <x v="30"/>
    <n v="0.85"/>
    <n v="3196936.02"/>
    <n v="2355022.1"/>
    <n v="455405.46"/>
    <n v="76580.259999999995"/>
    <n v="309928.2"/>
    <n v="292423.13"/>
    <n v="14480.99"/>
    <n v="3024.08"/>
    <x v="0"/>
    <n v="2015"/>
    <s v="LosAngeles"/>
    <s v="May"/>
    <n v="2"/>
    <s v="2015"/>
    <n v="2887007.82"/>
  </r>
  <r>
    <x v="31"/>
    <n v="0.97"/>
    <n v="2853904.6"/>
    <n v="2013195.78"/>
    <n v="465604.19"/>
    <n v="73414.62"/>
    <n v="301690.01"/>
    <n v="283662.09000000003"/>
    <n v="14885.79"/>
    <n v="3142.13"/>
    <x v="0"/>
    <n v="2015"/>
    <s v="LosAngeles"/>
    <s v="May"/>
    <n v="2"/>
    <s v="2015"/>
    <n v="2552214.5900000003"/>
  </r>
  <r>
    <x v="32"/>
    <n v="0.98"/>
    <n v="2557700.83"/>
    <n v="1817736.96"/>
    <n v="390302.38"/>
    <n v="54789.31"/>
    <n v="294872.18"/>
    <n v="280916.40000000002"/>
    <n v="11067.18"/>
    <n v="2888.6"/>
    <x v="0"/>
    <n v="2015"/>
    <s v="LosAngeles"/>
    <s v="May"/>
    <n v="2"/>
    <s v="2015"/>
    <n v="2262828.65"/>
  </r>
  <r>
    <x v="33"/>
    <n v="0.78"/>
    <n v="3553642.53"/>
    <n v="2743972.44"/>
    <n v="390901.84"/>
    <n v="60232.29"/>
    <n v="358535.96"/>
    <n v="345073.29"/>
    <n v="10675.7"/>
    <n v="2786.97"/>
    <x v="0"/>
    <n v="2015"/>
    <s v="LosAngeles"/>
    <s v="May"/>
    <n v="2"/>
    <s v="2015"/>
    <n v="3195106.57"/>
  </r>
  <r>
    <x v="34"/>
    <n v="0.78"/>
    <n v="4015563.02"/>
    <n v="2914047.44"/>
    <n v="670161.4"/>
    <n v="61569.48"/>
    <n v="369784.7"/>
    <n v="356360.42"/>
    <n v="11566.37"/>
    <n v="1857.91"/>
    <x v="0"/>
    <n v="2015"/>
    <s v="LosAngeles"/>
    <s v="May"/>
    <n v="2"/>
    <s v="2015"/>
    <n v="3645778.32"/>
  </r>
  <r>
    <x v="35"/>
    <n v="1.02"/>
    <n v="2355703.98"/>
    <n v="1567937.53"/>
    <n v="427885.78"/>
    <n v="62487.28"/>
    <n v="297393.39"/>
    <n v="280321.62"/>
    <n v="15427.14"/>
    <n v="1644.63"/>
    <x v="0"/>
    <n v="2015"/>
    <s v="LosAngeles"/>
    <s v="Apr"/>
    <n v="2"/>
    <s v="2015"/>
    <n v="2058310.59"/>
  </r>
  <r>
    <x v="36"/>
    <n v="0.93"/>
    <n v="2901188.07"/>
    <n v="2029025.26"/>
    <n v="487491.5"/>
    <n v="58423.48"/>
    <n v="326247.83"/>
    <n v="279355.95"/>
    <n v="45364.01"/>
    <n v="1527.87"/>
    <x v="0"/>
    <n v="2015"/>
    <s v="LosAngeles"/>
    <s v="Apr"/>
    <n v="2"/>
    <s v="2015"/>
    <n v="2574940.2399999998"/>
  </r>
  <r>
    <x v="37"/>
    <n v="0.93"/>
    <n v="2799667.4"/>
    <n v="1818859.19"/>
    <n v="579426.16"/>
    <n v="64716.4"/>
    <n v="336665.65"/>
    <n v="284383.05"/>
    <n v="50472.61"/>
    <n v="1809.99"/>
    <x v="0"/>
    <n v="2015"/>
    <s v="LosAngeles"/>
    <s v="Apr"/>
    <n v="2"/>
    <s v="2015"/>
    <n v="2463001.75"/>
  </r>
  <r>
    <x v="38"/>
    <n v="1.01"/>
    <n v="2603114.56"/>
    <n v="1753452.57"/>
    <n v="490701.38"/>
    <n v="73965.36"/>
    <n v="284995.25"/>
    <n v="245998.59"/>
    <n v="36929.22"/>
    <n v="2067.44"/>
    <x v="0"/>
    <n v="2015"/>
    <s v="LosAngeles"/>
    <s v="Apr"/>
    <n v="2"/>
    <s v="2015"/>
    <n v="2318119.31"/>
  </r>
  <r>
    <x v="39"/>
    <n v="1"/>
    <n v="2566690.2799999998"/>
    <n v="1672623.8"/>
    <n v="535932.19999999995"/>
    <n v="69022.84"/>
    <n v="289111.44"/>
    <n v="250801.63"/>
    <n v="36844.97"/>
    <n v="1464.84"/>
    <x v="0"/>
    <n v="2015"/>
    <s v="LosAngeles"/>
    <s v="Mar"/>
    <n v="1"/>
    <s v="2015"/>
    <n v="2277578.84"/>
  </r>
  <r>
    <x v="40"/>
    <n v="1.01"/>
    <n v="2466735.33"/>
    <n v="1423482.89"/>
    <n v="679696.81"/>
    <n v="68607.44"/>
    <n v="294948.19"/>
    <n v="275797.37"/>
    <n v="17691.29"/>
    <n v="1459.53"/>
    <x v="0"/>
    <n v="2015"/>
    <s v="LosAngeles"/>
    <s v="Mar"/>
    <n v="1"/>
    <s v="2015"/>
    <n v="2171787.14"/>
  </r>
  <r>
    <x v="41"/>
    <n v="0.94"/>
    <n v="2690257.2"/>
    <n v="1841764.25"/>
    <n v="445562.2"/>
    <n v="70872.78"/>
    <n v="332057.96999999997"/>
    <n v="313898.03000000003"/>
    <n v="16220.47"/>
    <n v="1939.47"/>
    <x v="0"/>
    <n v="2015"/>
    <s v="LosAngeles"/>
    <s v="Mar"/>
    <n v="1"/>
    <s v="2015"/>
    <n v="2358199.23"/>
  </r>
  <r>
    <x v="42"/>
    <n v="0.86"/>
    <n v="2797745.89"/>
    <n v="2005781.71"/>
    <n v="400644.42"/>
    <n v="62567.6"/>
    <n v="328752.15999999997"/>
    <n v="311497.59999999998"/>
    <n v="15650.13"/>
    <n v="1604.43"/>
    <x v="0"/>
    <n v="2015"/>
    <s v="LosAngeles"/>
    <s v="Mar"/>
    <n v="1"/>
    <s v="2015"/>
    <n v="2468993.73"/>
  </r>
  <r>
    <x v="43"/>
    <n v="0.75"/>
    <n v="3094278.93"/>
    <n v="2145439.0299999998"/>
    <n v="592196.29"/>
    <n v="61863.94"/>
    <n v="294779.67"/>
    <n v="269524.59999999998"/>
    <n v="23570.43"/>
    <n v="1684.64"/>
    <x v="0"/>
    <n v="2015"/>
    <s v="LosAngeles"/>
    <s v="Mar"/>
    <n v="1"/>
    <s v="2015"/>
    <n v="2799499.26"/>
  </r>
  <r>
    <x v="44"/>
    <n v="0.83"/>
    <n v="2954705.54"/>
    <n v="2050402.87"/>
    <n v="505580.16"/>
    <n v="61573.279999999999"/>
    <n v="337149.23"/>
    <n v="309850.06"/>
    <n v="25218.02"/>
    <n v="2081.15"/>
    <x v="0"/>
    <n v="2015"/>
    <s v="LosAngeles"/>
    <s v="Feb"/>
    <n v="1"/>
    <s v="2015"/>
    <n v="2617556.31"/>
  </r>
  <r>
    <x v="45"/>
    <n v="0.83"/>
    <n v="2926435.94"/>
    <n v="2146773.46"/>
    <n v="408395.74"/>
    <n v="62511.83"/>
    <n v="308754.90999999997"/>
    <n v="271596.40999999997"/>
    <n v="35034.18"/>
    <n v="2124.3200000000002"/>
    <x v="0"/>
    <n v="2015"/>
    <s v="LosAngeles"/>
    <s v="Feb"/>
    <n v="1"/>
    <s v="2015"/>
    <n v="2617681.0300000003"/>
  </r>
  <r>
    <x v="46"/>
    <n v="0.9"/>
    <n v="2641032.65"/>
    <n v="1673425.82"/>
    <n v="582236.24"/>
    <n v="58216.26"/>
    <n v="327154.33"/>
    <n v="280560.62"/>
    <n v="44327.49"/>
    <n v="2266.2199999999998"/>
    <x v="0"/>
    <n v="2015"/>
    <s v="LosAngeles"/>
    <s v="Feb"/>
    <n v="1"/>
    <s v="2015"/>
    <n v="2313878.3199999998"/>
  </r>
  <r>
    <x v="47"/>
    <n v="0.74"/>
    <n v="4031949.04"/>
    <n v="2770656.27"/>
    <n v="854673.24"/>
    <n v="64439.7"/>
    <n v="342179.83"/>
    <n v="308754.64"/>
    <n v="31108.07"/>
    <n v="2317.12"/>
    <x v="0"/>
    <n v="2015"/>
    <s v="LosAngeles"/>
    <s v="Feb"/>
    <n v="1"/>
    <s v="2015"/>
    <n v="3689769.21"/>
  </r>
  <r>
    <x v="48"/>
    <n v="0.96"/>
    <n v="2329987.29"/>
    <n v="1518406.36"/>
    <n v="456562.55"/>
    <n v="60922.43"/>
    <n v="294095.95"/>
    <n v="255279.65"/>
    <n v="36398.19"/>
    <n v="2418.11"/>
    <x v="0"/>
    <n v="2015"/>
    <s v="LosAngeles"/>
    <s v="Jan"/>
    <n v="1"/>
    <s v="2015"/>
    <n v="2035891.34"/>
  </r>
  <r>
    <x v="49"/>
    <n v="0.89"/>
    <n v="2800679.5"/>
    <n v="1925013.31"/>
    <n v="526106.80000000005"/>
    <n v="59364.23"/>
    <n v="290195.15999999997"/>
    <n v="260857.96"/>
    <n v="26671.18"/>
    <n v="2666.02"/>
    <x v="0"/>
    <n v="2015"/>
    <s v="LosAngeles"/>
    <s v="Jan"/>
    <n v="1"/>
    <s v="2015"/>
    <n v="2510484.3400000003"/>
  </r>
  <r>
    <x v="50"/>
    <n v="0.85"/>
    <n v="2713699.6"/>
    <n v="1786326.65"/>
    <n v="617233.39"/>
    <n v="58892.91"/>
    <n v="251246.65"/>
    <n v="222971.68"/>
    <n v="25111.74"/>
    <n v="3163.23"/>
    <x v="0"/>
    <n v="2015"/>
    <s v="LosAngeles"/>
    <s v="Jan"/>
    <n v="1"/>
    <s v="2015"/>
    <n v="2462452.9500000002"/>
  </r>
  <r>
    <x v="51"/>
    <n v="0.85"/>
    <n v="2682159.9500000002"/>
    <n v="1837999.65"/>
    <n v="524430.47"/>
    <n v="64225.78"/>
    <n v="255504.05"/>
    <n v="215571.8"/>
    <n v="36981.72"/>
    <n v="2950.53"/>
    <x v="0"/>
    <n v="2015"/>
    <s v="LosAngeles"/>
    <s v="Jan"/>
    <n v="1"/>
    <s v="2015"/>
    <n v="2426655.9"/>
  </r>
  <r>
    <x v="0"/>
    <n v="1.04"/>
    <n v="61654.94"/>
    <n v="1377.63"/>
    <n v="37760.21"/>
    <n v="3204.01"/>
    <n v="19313.09"/>
    <n v="11289.8"/>
    <n v="7288.66"/>
    <n v="734.63"/>
    <x v="0"/>
    <n v="2015"/>
    <s v="Louisville"/>
    <s v="Dec"/>
    <n v="4"/>
    <s v="2015"/>
    <n v="42341.85"/>
  </r>
  <r>
    <x v="1"/>
    <n v="1.05"/>
    <n v="56443.43"/>
    <n v="1703.96"/>
    <n v="30942.26"/>
    <n v="2554.61"/>
    <n v="21242.6"/>
    <n v="11290.59"/>
    <n v="9360.1299999999992"/>
    <n v="591.88"/>
    <x v="0"/>
    <n v="2015"/>
    <s v="Louisville"/>
    <s v="Dec"/>
    <n v="4"/>
    <s v="2015"/>
    <n v="35200.829999999994"/>
  </r>
  <r>
    <x v="2"/>
    <n v="0.91"/>
    <n v="76543.820000000007"/>
    <n v="1830.69"/>
    <n v="47375.43"/>
    <n v="1613.63"/>
    <n v="25724.07"/>
    <n v="11718.37"/>
    <n v="13677.35"/>
    <n v="328.35"/>
    <x v="0"/>
    <n v="2015"/>
    <s v="Louisville"/>
    <s v="Dec"/>
    <n v="4"/>
    <s v="2015"/>
    <n v="50819.75"/>
  </r>
  <r>
    <x v="3"/>
    <n v="0.83"/>
    <n v="103277.35"/>
    <n v="2186.88"/>
    <n v="65644.34"/>
    <n v="4604.01"/>
    <n v="30842.12"/>
    <n v="10619.03"/>
    <n v="19216.169999999998"/>
    <n v="1006.92"/>
    <x v="0"/>
    <n v="2015"/>
    <s v="Louisville"/>
    <s v="Dec"/>
    <n v="4"/>
    <s v="2015"/>
    <n v="72435.23"/>
  </r>
  <r>
    <x v="4"/>
    <n v="0.97"/>
    <n v="58667.71"/>
    <n v="1290.1099999999999"/>
    <n v="34019.620000000003"/>
    <n v="2342.9499999999998"/>
    <n v="21015.03"/>
    <n v="10740.29"/>
    <n v="9710.74"/>
    <n v="564"/>
    <x v="0"/>
    <n v="2015"/>
    <s v="Louisville"/>
    <s v="Nov"/>
    <n v="4"/>
    <s v="2015"/>
    <n v="37652.68"/>
  </r>
  <r>
    <x v="5"/>
    <n v="1.01"/>
    <n v="60971.360000000001"/>
    <n v="1319.83"/>
    <n v="33164.089999999997"/>
    <n v="3367.31"/>
    <n v="23120.13"/>
    <n v="12082.22"/>
    <n v="10219.32"/>
    <n v="818.59"/>
    <x v="0"/>
    <n v="2015"/>
    <s v="Louisville"/>
    <s v="Nov"/>
    <n v="4"/>
    <s v="2015"/>
    <n v="37851.229999999996"/>
  </r>
  <r>
    <x v="6"/>
    <n v="1.04"/>
    <n v="58816.5"/>
    <n v="1374.81"/>
    <n v="33868.949999999997"/>
    <n v="1787.47"/>
    <n v="21785.27"/>
    <n v="12910.54"/>
    <n v="8473.25"/>
    <n v="401.48"/>
    <x v="0"/>
    <n v="2015"/>
    <s v="Louisville"/>
    <s v="Nov"/>
    <n v="4"/>
    <s v="2015"/>
    <n v="37031.229999999996"/>
  </r>
  <r>
    <x v="7"/>
    <n v="0.93"/>
    <n v="86929.62"/>
    <n v="2052.89"/>
    <n v="52494.09"/>
    <n v="6709.02"/>
    <n v="25673.62"/>
    <n v="10817.81"/>
    <n v="12978.02"/>
    <n v="1877.79"/>
    <x v="0"/>
    <n v="2015"/>
    <s v="Louisville"/>
    <s v="Nov"/>
    <n v="4"/>
    <s v="2015"/>
    <n v="61256"/>
  </r>
  <r>
    <x v="8"/>
    <n v="0.89"/>
    <n v="103768.67"/>
    <n v="3443.02"/>
    <n v="60544.639999999999"/>
    <n v="5446.36"/>
    <n v="34334.65"/>
    <n v="11070.08"/>
    <n v="21945.200000000001"/>
    <n v="1319.37"/>
    <x v="0"/>
    <n v="2015"/>
    <s v="Louisville"/>
    <s v="Nov"/>
    <n v="4"/>
    <s v="2015"/>
    <n v="69434.01999999999"/>
  </r>
  <r>
    <x v="9"/>
    <n v="1.06"/>
    <n v="64602.5"/>
    <n v="2031.83"/>
    <n v="36450.26"/>
    <n v="4127.43"/>
    <n v="21992.98"/>
    <n v="11226.36"/>
    <n v="9879.33"/>
    <n v="887.29"/>
    <x v="0"/>
    <n v="2015"/>
    <s v="Louisville"/>
    <s v="Oct"/>
    <n v="4"/>
    <s v="2015"/>
    <n v="42609.520000000004"/>
  </r>
  <r>
    <x v="10"/>
    <n v="1.03"/>
    <n v="74092.73"/>
    <n v="1772.55"/>
    <n v="46436.42"/>
    <n v="2941.09"/>
    <n v="22942.67"/>
    <n v="12347.11"/>
    <n v="10100.74"/>
    <n v="494.82"/>
    <x v="0"/>
    <n v="2015"/>
    <s v="Louisville"/>
    <s v="Oct"/>
    <n v="4"/>
    <s v="2015"/>
    <n v="51150.06"/>
  </r>
  <r>
    <x v="11"/>
    <n v="1.03"/>
    <n v="74536.59"/>
    <n v="2060.0300000000002"/>
    <n v="44941.49"/>
    <n v="4873.8100000000004"/>
    <n v="22661.26"/>
    <n v="11836.73"/>
    <n v="10132.33"/>
    <n v="692.2"/>
    <x v="0"/>
    <n v="2015"/>
    <s v="Louisville"/>
    <s v="Oct"/>
    <n v="4"/>
    <s v="2015"/>
    <n v="51875.329999999994"/>
  </r>
  <r>
    <x v="12"/>
    <n v="1.1100000000000001"/>
    <n v="63157.22"/>
    <n v="1596.38"/>
    <n v="39700.730000000003"/>
    <n v="4198.8999999999996"/>
    <n v="17661.21"/>
    <n v="10607.98"/>
    <n v="6299.47"/>
    <n v="753.76"/>
    <x v="0"/>
    <n v="2015"/>
    <s v="Louisville"/>
    <s v="Oct"/>
    <n v="4"/>
    <s v="2015"/>
    <n v="45496.01"/>
  </r>
  <r>
    <x v="13"/>
    <n v="1.18"/>
    <n v="60980.52"/>
    <n v="1456.28"/>
    <n v="40352.61"/>
    <n v="4205.0200000000004"/>
    <n v="14966.61"/>
    <n v="8797.15"/>
    <n v="5225.4799999999996"/>
    <n v="943.98"/>
    <x v="0"/>
    <n v="2015"/>
    <s v="Louisville"/>
    <s v="Sep"/>
    <n v="3"/>
    <s v="2015"/>
    <n v="46013.91"/>
  </r>
  <r>
    <x v="14"/>
    <n v="1.05"/>
    <n v="71064.710000000006"/>
    <n v="1645.41"/>
    <n v="40184.519999999997"/>
    <n v="7294.86"/>
    <n v="21939.919999999998"/>
    <n v="9084.99"/>
    <n v="10942.97"/>
    <n v="1911.96"/>
    <x v="0"/>
    <n v="2015"/>
    <s v="Louisville"/>
    <s v="Sep"/>
    <n v="3"/>
    <s v="2015"/>
    <n v="49124.79"/>
  </r>
  <r>
    <x v="15"/>
    <n v="0.98"/>
    <n v="85919.67"/>
    <n v="1730.17"/>
    <n v="56765.08"/>
    <n v="5424.16"/>
    <n v="22000.26"/>
    <n v="9468.9500000000007"/>
    <n v="11295.37"/>
    <n v="1235.94"/>
    <x v="0"/>
    <n v="2015"/>
    <s v="Louisville"/>
    <s v="Sep"/>
    <n v="3"/>
    <s v="2015"/>
    <n v="63919.41"/>
  </r>
  <r>
    <x v="16"/>
    <n v="0.98"/>
    <n v="98154.04"/>
    <n v="2188.71"/>
    <n v="65116.35"/>
    <n v="3287.09"/>
    <n v="27561.89"/>
    <n v="10648.23"/>
    <n v="16180.34"/>
    <n v="733.32"/>
    <x v="0"/>
    <n v="2015"/>
    <s v="Louisville"/>
    <s v="Sep"/>
    <n v="3"/>
    <s v="2015"/>
    <n v="70592.149999999994"/>
  </r>
  <r>
    <x v="17"/>
    <n v="1.1299999999999999"/>
    <n v="70164.740000000005"/>
    <n v="4909.59"/>
    <n v="40377.06"/>
    <n v="5962.35"/>
    <n v="18915.740000000002"/>
    <n v="10816.15"/>
    <n v="6584.54"/>
    <n v="1515.05"/>
    <x v="0"/>
    <n v="2015"/>
    <s v="Louisville"/>
    <s v="Aug"/>
    <n v="3"/>
    <s v="2015"/>
    <n v="51248.999999999993"/>
  </r>
  <r>
    <x v="18"/>
    <n v="1.1499999999999999"/>
    <n v="65333.2"/>
    <n v="2607.2600000000002"/>
    <n v="39932.879999999997"/>
    <n v="1974.24"/>
    <n v="20818.82"/>
    <n v="10968.34"/>
    <n v="9442.4"/>
    <n v="408.08"/>
    <x v="0"/>
    <n v="2015"/>
    <s v="Louisville"/>
    <s v="Aug"/>
    <n v="3"/>
    <s v="2015"/>
    <n v="44514.38"/>
  </r>
  <r>
    <x v="19"/>
    <n v="1.0900000000000001"/>
    <n v="78926.899999999994"/>
    <n v="5051.3100000000004"/>
    <n v="45325.78"/>
    <n v="7750.34"/>
    <n v="20799.47"/>
    <n v="11076"/>
    <n v="7718.56"/>
    <n v="2004.91"/>
    <x v="0"/>
    <n v="2015"/>
    <s v="Louisville"/>
    <s v="Aug"/>
    <n v="3"/>
    <s v="2015"/>
    <n v="58127.429999999993"/>
  </r>
  <r>
    <x v="20"/>
    <n v="1.08"/>
    <n v="83592.89"/>
    <n v="3152.23"/>
    <n v="52753.42"/>
    <n v="4025.84"/>
    <n v="23661.4"/>
    <n v="12114.64"/>
    <n v="10835.71"/>
    <n v="711.05"/>
    <x v="0"/>
    <n v="2015"/>
    <s v="Louisville"/>
    <s v="Aug"/>
    <n v="3"/>
    <s v="2015"/>
    <n v="59931.490000000005"/>
  </r>
  <r>
    <x v="21"/>
    <n v="0.93"/>
    <n v="91136.65"/>
    <n v="2141.86"/>
    <n v="59505.29"/>
    <n v="3666.88"/>
    <n v="25822.62"/>
    <n v="11522.64"/>
    <n v="13604.5"/>
    <n v="695.48"/>
    <x v="0"/>
    <n v="2015"/>
    <s v="Louisville"/>
    <s v="Aug"/>
    <n v="3"/>
    <s v="2015"/>
    <n v="65314.03"/>
  </r>
  <r>
    <x v="22"/>
    <n v="0.88"/>
    <n v="99545.41"/>
    <n v="1965.35"/>
    <n v="64026.49"/>
    <n v="2057.87"/>
    <n v="31495.7"/>
    <n v="13129.21"/>
    <n v="17841.09"/>
    <n v="525.4"/>
    <x v="0"/>
    <n v="2015"/>
    <s v="Louisville"/>
    <s v="Jul"/>
    <n v="3"/>
    <s v="2015"/>
    <n v="68049.709999999992"/>
  </r>
  <r>
    <x v="23"/>
    <n v="1.08"/>
    <n v="77503.360000000001"/>
    <n v="5812.67"/>
    <n v="44739.72"/>
    <n v="4934.99"/>
    <n v="22015.98"/>
    <n v="13721.17"/>
    <n v="7346.56"/>
    <n v="948.25"/>
    <x v="0"/>
    <n v="2015"/>
    <s v="Louisville"/>
    <s v="Jul"/>
    <n v="3"/>
    <s v="2015"/>
    <n v="55487.38"/>
  </r>
  <r>
    <x v="24"/>
    <n v="1.1299999999999999"/>
    <n v="72693.94"/>
    <n v="2051.9"/>
    <n v="43381.39"/>
    <n v="1678.98"/>
    <n v="25581.67"/>
    <n v="13950.77"/>
    <n v="11355.84"/>
    <n v="275.06"/>
    <x v="0"/>
    <n v="2015"/>
    <s v="Louisville"/>
    <s v="Jul"/>
    <n v="3"/>
    <s v="2015"/>
    <n v="47112.270000000004"/>
  </r>
  <r>
    <x v="25"/>
    <n v="1.1499999999999999"/>
    <n v="81748.59"/>
    <n v="1948.65"/>
    <n v="49319.51"/>
    <n v="3205.65"/>
    <n v="27274.78"/>
    <n v="16460.650000000001"/>
    <n v="10376.77"/>
    <n v="437.36"/>
    <x v="0"/>
    <n v="2015"/>
    <s v="Louisville"/>
    <s v="Jul"/>
    <n v="3"/>
    <s v="2015"/>
    <n v="54473.810000000005"/>
  </r>
  <r>
    <x v="26"/>
    <n v="1.1499999999999999"/>
    <n v="69230.740000000005"/>
    <n v="2289.2199999999998"/>
    <n v="41216.44"/>
    <n v="1060.8"/>
    <n v="24664.28"/>
    <n v="15247.78"/>
    <n v="9197.48"/>
    <n v="219.02"/>
    <x v="0"/>
    <n v="2015"/>
    <s v="Louisville"/>
    <s v="Jun"/>
    <n v="2"/>
    <s v="2015"/>
    <n v="44566.460000000006"/>
  </r>
  <r>
    <x v="27"/>
    <n v="1.17"/>
    <n v="78272.570000000007"/>
    <n v="3338.54"/>
    <n v="44777.85"/>
    <n v="6132.64"/>
    <n v="24023.54"/>
    <n v="15669.16"/>
    <n v="7104.77"/>
    <n v="1249.6099999999999"/>
    <x v="0"/>
    <n v="2015"/>
    <s v="Louisville"/>
    <s v="Jun"/>
    <n v="2"/>
    <s v="2015"/>
    <n v="54249.03"/>
  </r>
  <r>
    <x v="28"/>
    <n v="1.07"/>
    <n v="82364.210000000006"/>
    <n v="2241.94"/>
    <n v="50907.67"/>
    <n v="3570.35"/>
    <n v="25644.25"/>
    <n v="15803.53"/>
    <n v="9422.58"/>
    <n v="418.14"/>
    <x v="0"/>
    <n v="2015"/>
    <s v="Louisville"/>
    <s v="Jun"/>
    <n v="2"/>
    <s v="2015"/>
    <n v="56719.96"/>
  </r>
  <r>
    <x v="29"/>
    <n v="1.01"/>
    <n v="98865.51"/>
    <n v="8145.6"/>
    <n v="62401.26"/>
    <n v="4540.3500000000004"/>
    <n v="23778.3"/>
    <n v="12423.77"/>
    <n v="10432.41"/>
    <n v="922.12"/>
    <x v="0"/>
    <n v="2015"/>
    <s v="Louisville"/>
    <s v="Jun"/>
    <n v="2"/>
    <s v="2015"/>
    <n v="75087.210000000006"/>
  </r>
  <r>
    <x v="30"/>
    <n v="1"/>
    <n v="92345.33"/>
    <n v="7195.55"/>
    <n v="58910.38"/>
    <n v="1622.81"/>
    <n v="24616.59"/>
    <n v="11607.93"/>
    <n v="12647.23"/>
    <n v="361.43"/>
    <x v="0"/>
    <n v="2015"/>
    <s v="Louisville"/>
    <s v="May"/>
    <n v="2"/>
    <s v="2015"/>
    <n v="67728.739999999991"/>
  </r>
  <r>
    <x v="31"/>
    <n v="1.05"/>
    <n v="79567.66"/>
    <n v="2581.31"/>
    <n v="55999.82"/>
    <n v="1616.65"/>
    <n v="19369.88"/>
    <n v="10358.52"/>
    <n v="8634.83"/>
    <n v="376.53"/>
    <x v="0"/>
    <n v="2015"/>
    <s v="Louisville"/>
    <s v="May"/>
    <n v="2"/>
    <s v="2015"/>
    <n v="60197.78"/>
  </r>
  <r>
    <x v="32"/>
    <n v="1.2"/>
    <n v="73537.14"/>
    <n v="2114.98"/>
    <n v="48390.37"/>
    <n v="4737.13"/>
    <n v="18294.66"/>
    <n v="8983.07"/>
    <n v="8235.74"/>
    <n v="1075.8499999999999"/>
    <x v="0"/>
    <n v="2015"/>
    <s v="Louisville"/>
    <s v="May"/>
    <n v="2"/>
    <s v="2015"/>
    <n v="55242.48"/>
  </r>
  <r>
    <x v="33"/>
    <n v="1.1000000000000001"/>
    <n v="85446.43"/>
    <n v="2278.4"/>
    <n v="60221.59"/>
    <n v="606.53"/>
    <n v="22339.91"/>
    <n v="9533.8799999999992"/>
    <n v="12740.14"/>
    <n v="65.89"/>
    <x v="0"/>
    <n v="2015"/>
    <s v="Louisville"/>
    <s v="May"/>
    <n v="2"/>
    <s v="2015"/>
    <n v="63106.52"/>
  </r>
  <r>
    <x v="34"/>
    <n v="1.03"/>
    <n v="95550.51"/>
    <n v="2031.68"/>
    <n v="66286.539999999994"/>
    <n v="2641.74"/>
    <n v="24590.55"/>
    <n v="8761.52"/>
    <n v="15348.83"/>
    <n v="480.2"/>
    <x v="0"/>
    <n v="2015"/>
    <s v="Louisville"/>
    <s v="May"/>
    <n v="2"/>
    <s v="2015"/>
    <n v="70959.959999999992"/>
  </r>
  <r>
    <x v="35"/>
    <n v="1.21"/>
    <n v="65742.399999999994"/>
    <n v="2070.06"/>
    <n v="42192.26"/>
    <n v="2780.63"/>
    <n v="18699.45"/>
    <n v="9812.43"/>
    <n v="8286.2800000000007"/>
    <n v="600.74"/>
    <x v="0"/>
    <n v="2015"/>
    <s v="Louisville"/>
    <s v="Apr"/>
    <n v="2"/>
    <s v="2015"/>
    <n v="47042.95"/>
  </r>
  <r>
    <x v="36"/>
    <n v="1.01"/>
    <n v="95959.08"/>
    <n v="2113.7600000000002"/>
    <n v="62591.27"/>
    <n v="5341.52"/>
    <n v="25912.53"/>
    <n v="19572.82"/>
    <n v="5205.38"/>
    <n v="1134.33"/>
    <x v="0"/>
    <n v="2015"/>
    <s v="Louisville"/>
    <s v="Apr"/>
    <n v="2"/>
    <s v="2015"/>
    <n v="70046.55"/>
  </r>
  <r>
    <x v="37"/>
    <n v="0.97"/>
    <n v="88236.19"/>
    <n v="2761.77"/>
    <n v="61733.99"/>
    <n v="340.98"/>
    <n v="23399.45"/>
    <n v="19990.04"/>
    <n v="3351.93"/>
    <n v="57.48"/>
    <x v="0"/>
    <n v="2015"/>
    <s v="Louisville"/>
    <s v="Apr"/>
    <n v="2"/>
    <s v="2015"/>
    <n v="64836.74"/>
  </r>
  <r>
    <x v="38"/>
    <n v="1.08"/>
    <n v="75626.3"/>
    <n v="1833.31"/>
    <n v="49893.14"/>
    <n v="565.69000000000005"/>
    <n v="23334.16"/>
    <n v="15903.95"/>
    <n v="7424.19"/>
    <n v="6.02"/>
    <x v="0"/>
    <n v="2015"/>
    <s v="Louisville"/>
    <s v="Apr"/>
    <n v="2"/>
    <s v="2015"/>
    <n v="52292.14"/>
  </r>
  <r>
    <x v="39"/>
    <n v="1"/>
    <n v="93802.08"/>
    <n v="2639.24"/>
    <n v="64264.480000000003"/>
    <n v="1117"/>
    <n v="25781.360000000001"/>
    <n v="22498.91"/>
    <n v="3113.19"/>
    <n v="169.26"/>
    <x v="0"/>
    <n v="2015"/>
    <s v="Louisville"/>
    <s v="Mar"/>
    <n v="1"/>
    <s v="2015"/>
    <n v="68020.72"/>
  </r>
  <r>
    <x v="40"/>
    <n v="0.99"/>
    <n v="95101.27"/>
    <n v="2464.06"/>
    <n v="62778.34"/>
    <n v="7475.66"/>
    <n v="22383.21"/>
    <n v="7992.82"/>
    <n v="12576.61"/>
    <n v="1813.78"/>
    <x v="0"/>
    <n v="2015"/>
    <s v="Louisville"/>
    <s v="Mar"/>
    <n v="1"/>
    <s v="2015"/>
    <n v="72718.06"/>
  </r>
  <r>
    <x v="41"/>
    <n v="1.21"/>
    <n v="56870.1"/>
    <n v="2010.14"/>
    <n v="36582.61"/>
    <n v="1294.26"/>
    <n v="16983.09"/>
    <n v="9906.76"/>
    <n v="6777.06"/>
    <n v="299.27"/>
    <x v="0"/>
    <n v="2015"/>
    <s v="Louisville"/>
    <s v="Mar"/>
    <n v="1"/>
    <s v="2015"/>
    <n v="39887.01"/>
  </r>
  <r>
    <x v="42"/>
    <n v="1.18"/>
    <n v="62728.85"/>
    <n v="2777.27"/>
    <n v="38415.339999999997"/>
    <n v="1615.17"/>
    <n v="19921.07"/>
    <n v="11944.24"/>
    <n v="7667.38"/>
    <n v="309.45"/>
    <x v="0"/>
    <n v="2015"/>
    <s v="Louisville"/>
    <s v="Mar"/>
    <n v="1"/>
    <s v="2015"/>
    <n v="42807.779999999992"/>
  </r>
  <r>
    <x v="43"/>
    <n v="1.02"/>
    <n v="78626.990000000005"/>
    <n v="1553.83"/>
    <n v="53158.82"/>
    <n v="6909.13"/>
    <n v="17005.21"/>
    <n v="7537.07"/>
    <n v="7839.58"/>
    <n v="1628.56"/>
    <x v="0"/>
    <n v="2015"/>
    <s v="Louisville"/>
    <s v="Mar"/>
    <n v="1"/>
    <s v="2015"/>
    <n v="61621.78"/>
  </r>
  <r>
    <x v="44"/>
    <n v="1.01"/>
    <n v="107443.35"/>
    <n v="3122.61"/>
    <n v="77315.210000000006"/>
    <n v="1217.83"/>
    <n v="25787.7"/>
    <n v="9789.94"/>
    <n v="15762.59"/>
    <n v="235.17"/>
    <x v="0"/>
    <n v="2015"/>
    <s v="Louisville"/>
    <s v="Feb"/>
    <n v="1"/>
    <s v="2015"/>
    <n v="81655.650000000009"/>
  </r>
  <r>
    <x v="45"/>
    <n v="1.1299999999999999"/>
    <n v="80537.77"/>
    <n v="3843.22"/>
    <n v="50486.3"/>
    <n v="1394.17"/>
    <n v="24814.080000000002"/>
    <n v="11567.45"/>
    <n v="12926.67"/>
    <n v="319.95999999999998"/>
    <x v="0"/>
    <n v="2015"/>
    <s v="Louisville"/>
    <s v="Feb"/>
    <n v="1"/>
    <s v="2015"/>
    <n v="55723.69"/>
  </r>
  <r>
    <x v="46"/>
    <n v="1"/>
    <n v="87054.02"/>
    <n v="6359.25"/>
    <n v="59424.49"/>
    <n v="1307.44"/>
    <n v="19962.84"/>
    <n v="10210.07"/>
    <n v="9464.1299999999992"/>
    <n v="288.64"/>
    <x v="0"/>
    <n v="2015"/>
    <s v="Louisville"/>
    <s v="Feb"/>
    <n v="1"/>
    <s v="2015"/>
    <n v="67091.179999999993"/>
  </r>
  <r>
    <x v="47"/>
    <n v="0.9"/>
    <n v="125504.98"/>
    <n v="5378.31"/>
    <n v="83854.559999999998"/>
    <n v="5155.25"/>
    <n v="31116.86"/>
    <n v="8618.0499999999993"/>
    <n v="21296.75"/>
    <n v="1202.06"/>
    <x v="0"/>
    <n v="2015"/>
    <s v="Louisville"/>
    <s v="Feb"/>
    <n v="1"/>
    <s v="2015"/>
    <n v="94388.12"/>
  </r>
  <r>
    <x v="48"/>
    <n v="1.02"/>
    <n v="86635.35"/>
    <n v="2283"/>
    <n v="63038.53"/>
    <n v="234.29"/>
    <n v="21079.53"/>
    <n v="8875.65"/>
    <n v="12189"/>
    <n v="14.88"/>
    <x v="0"/>
    <n v="2015"/>
    <s v="Louisville"/>
    <s v="Jan"/>
    <n v="1"/>
    <s v="2015"/>
    <n v="65555.819999999992"/>
  </r>
  <r>
    <x v="49"/>
    <n v="1.06"/>
    <n v="85580.15"/>
    <n v="2250.1"/>
    <n v="63826.82"/>
    <n v="426.73"/>
    <n v="19076.5"/>
    <n v="10228.66"/>
    <n v="8804.67"/>
    <n v="43.17"/>
    <x v="0"/>
    <n v="2015"/>
    <s v="Louisville"/>
    <s v="Jan"/>
    <n v="1"/>
    <s v="2015"/>
    <n v="66503.649999999994"/>
  </r>
  <r>
    <x v="50"/>
    <n v="1.05"/>
    <n v="75129.36"/>
    <n v="2299.7399999999998"/>
    <n v="53313.74"/>
    <n v="237.88"/>
    <n v="19278"/>
    <n v="7964.88"/>
    <n v="11299.66"/>
    <n v="13.46"/>
    <x v="0"/>
    <n v="2015"/>
    <s v="Louisville"/>
    <s v="Jan"/>
    <n v="1"/>
    <s v="2015"/>
    <n v="55851.359999999993"/>
  </r>
  <r>
    <x v="51"/>
    <n v="0.92"/>
    <n v="101162.98"/>
    <n v="1991.63"/>
    <n v="75090.16"/>
    <n v="283.88"/>
    <n v="23797.31"/>
    <n v="7769.36"/>
    <n v="16027.95"/>
    <n v="0"/>
    <x v="0"/>
    <n v="2015"/>
    <s v="Louisville"/>
    <s v="Jan"/>
    <n v="1"/>
    <s v="2015"/>
    <n v="77365.670000000013"/>
  </r>
  <r>
    <x v="0"/>
    <n v="0.99"/>
    <n v="545064.74"/>
    <n v="387953.32"/>
    <n v="44652.25"/>
    <n v="54.44"/>
    <n v="112404.73"/>
    <n v="53606.13"/>
    <n v="58798.6"/>
    <n v="0"/>
    <x v="0"/>
    <n v="2015"/>
    <s v="MiamiFtLauderdale"/>
    <s v="Dec"/>
    <n v="4"/>
    <s v="2015"/>
    <n v="432660.01"/>
  </r>
  <r>
    <x v="1"/>
    <n v="1.21"/>
    <n v="350533.71"/>
    <n v="238269.18"/>
    <n v="32386.55"/>
    <n v="92.33"/>
    <n v="79785.649999999994"/>
    <n v="50138.45"/>
    <n v="29624.11"/>
    <n v="23.09"/>
    <x v="0"/>
    <n v="2015"/>
    <s v="MiamiFtLauderdale"/>
    <s v="Dec"/>
    <n v="4"/>
    <s v="2015"/>
    <n v="270748.06"/>
  </r>
  <r>
    <x v="2"/>
    <n v="0.97"/>
    <n v="529317.46"/>
    <n v="387065.94"/>
    <n v="49363.199999999997"/>
    <n v="85.47"/>
    <n v="92802.85"/>
    <n v="38463.54"/>
    <n v="54339.31"/>
    <n v="0"/>
    <x v="0"/>
    <n v="2015"/>
    <s v="MiamiFtLauderdale"/>
    <s v="Dec"/>
    <n v="4"/>
    <s v="2015"/>
    <n v="436514.61"/>
  </r>
  <r>
    <x v="3"/>
    <n v="1.25"/>
    <n v="340513.61"/>
    <n v="247061.97"/>
    <n v="34861.19"/>
    <n v="83.27"/>
    <n v="58507.18"/>
    <n v="25297.27"/>
    <n v="33209.910000000003"/>
    <n v="0"/>
    <x v="0"/>
    <n v="2015"/>
    <s v="MiamiFtLauderdale"/>
    <s v="Dec"/>
    <n v="4"/>
    <s v="2015"/>
    <n v="282006.43000000005"/>
  </r>
  <r>
    <x v="4"/>
    <n v="0.98"/>
    <n v="470218.14"/>
    <n v="349408.27"/>
    <n v="42435.51"/>
    <n v="70.13"/>
    <n v="78304.23"/>
    <n v="27392.48"/>
    <n v="50911.75"/>
    <n v="0"/>
    <x v="0"/>
    <n v="2015"/>
    <s v="MiamiFtLauderdale"/>
    <s v="Nov"/>
    <n v="4"/>
    <s v="2015"/>
    <n v="391913.91000000003"/>
  </r>
  <r>
    <x v="5"/>
    <n v="0.98"/>
    <n v="499396.26"/>
    <n v="359876.76"/>
    <n v="47195.19"/>
    <n v="72.44"/>
    <n v="92251.87"/>
    <n v="32763.43"/>
    <n v="59482.61"/>
    <n v="5.83"/>
    <x v="0"/>
    <n v="2015"/>
    <s v="MiamiFtLauderdale"/>
    <s v="Nov"/>
    <n v="4"/>
    <s v="2015"/>
    <n v="407144.39"/>
  </r>
  <r>
    <x v="6"/>
    <n v="1.22"/>
    <n v="368996.48"/>
    <n v="258624.78"/>
    <n v="42921.48"/>
    <n v="21.31"/>
    <n v="67428.91"/>
    <n v="34369.919999999998"/>
    <n v="33058.99"/>
    <n v="0"/>
    <x v="0"/>
    <n v="2015"/>
    <s v="MiamiFtLauderdale"/>
    <s v="Nov"/>
    <n v="4"/>
    <s v="2015"/>
    <n v="301567.57"/>
  </r>
  <r>
    <x v="7"/>
    <n v="1.22"/>
    <n v="329065.03999999998"/>
    <n v="223219.98"/>
    <n v="37562.720000000001"/>
    <n v="21.15"/>
    <n v="68261.19"/>
    <n v="36440.1"/>
    <n v="31818.17"/>
    <n v="2.92"/>
    <x v="0"/>
    <n v="2015"/>
    <s v="MiamiFtLauderdale"/>
    <s v="Nov"/>
    <n v="4"/>
    <s v="2015"/>
    <n v="260803.85"/>
  </r>
  <r>
    <x v="8"/>
    <n v="0.98"/>
    <n v="566030.64"/>
    <n v="415970.77"/>
    <n v="54992.76"/>
    <n v="32.81"/>
    <n v="95034.3"/>
    <n v="37980.050000000003"/>
    <n v="57051.32"/>
    <n v="2.93"/>
    <x v="0"/>
    <n v="2015"/>
    <s v="MiamiFtLauderdale"/>
    <s v="Nov"/>
    <n v="4"/>
    <s v="2015"/>
    <n v="470996.34"/>
  </r>
  <r>
    <x v="9"/>
    <n v="1.25"/>
    <n v="307072.84999999998"/>
    <n v="212163.19"/>
    <n v="35901.589999999997"/>
    <n v="42.02"/>
    <n v="58966.05"/>
    <n v="33429.620000000003"/>
    <n v="25527.63"/>
    <n v="8.8000000000000007"/>
    <x v="0"/>
    <n v="2015"/>
    <s v="MiamiFtLauderdale"/>
    <s v="Oct"/>
    <n v="4"/>
    <s v="2015"/>
    <n v="248106.8"/>
  </r>
  <r>
    <x v="10"/>
    <n v="1.24"/>
    <n v="333933.98"/>
    <n v="224505.79"/>
    <n v="42454.42"/>
    <n v="24.92"/>
    <n v="66948.850000000006"/>
    <n v="40518.51"/>
    <n v="26421.51"/>
    <n v="8.83"/>
    <x v="0"/>
    <n v="2015"/>
    <s v="MiamiFtLauderdale"/>
    <s v="Oct"/>
    <n v="4"/>
    <s v="2015"/>
    <n v="266985.13"/>
  </r>
  <r>
    <x v="11"/>
    <n v="1"/>
    <n v="538384.22"/>
    <n v="384920.27"/>
    <n v="59335.78"/>
    <n v="21.6"/>
    <n v="94106.57"/>
    <n v="39787.550000000003"/>
    <n v="54316.07"/>
    <n v="2.95"/>
    <x v="0"/>
    <n v="2015"/>
    <s v="MiamiFtLauderdale"/>
    <s v="Oct"/>
    <n v="4"/>
    <s v="2015"/>
    <n v="444277.65"/>
  </r>
  <r>
    <x v="12"/>
    <n v="0.99"/>
    <n v="570367.24"/>
    <n v="411182.68"/>
    <n v="63182.62"/>
    <n v="48.48"/>
    <n v="95953.46"/>
    <n v="47869.19"/>
    <n v="48084.27"/>
    <n v="0"/>
    <x v="0"/>
    <n v="2015"/>
    <s v="MiamiFtLauderdale"/>
    <s v="Oct"/>
    <n v="4"/>
    <s v="2015"/>
    <n v="474413.77999999997"/>
  </r>
  <r>
    <x v="13"/>
    <n v="1.31"/>
    <n v="318048.12"/>
    <n v="200219.37"/>
    <n v="57857.02"/>
    <n v="40.630000000000003"/>
    <n v="59931.1"/>
    <n v="35358.559999999998"/>
    <n v="24572.54"/>
    <n v="0"/>
    <x v="0"/>
    <n v="2015"/>
    <s v="MiamiFtLauderdale"/>
    <s v="Sep"/>
    <n v="3"/>
    <s v="2015"/>
    <n v="258117.02"/>
  </r>
  <r>
    <x v="14"/>
    <n v="0.98"/>
    <n v="559818.31000000006"/>
    <n v="381034.21"/>
    <n v="76606.11"/>
    <n v="58.29"/>
    <n v="102119.7"/>
    <n v="47692.12"/>
    <n v="54427.58"/>
    <n v="0"/>
    <x v="0"/>
    <n v="2015"/>
    <s v="MiamiFtLauderdale"/>
    <s v="Sep"/>
    <n v="3"/>
    <s v="2015"/>
    <n v="457698.61"/>
  </r>
  <r>
    <x v="15"/>
    <n v="1.26"/>
    <n v="331077.90000000002"/>
    <n v="197328.71"/>
    <n v="64770.61"/>
    <n v="17.920000000000002"/>
    <n v="68960.66"/>
    <n v="42655.4"/>
    <n v="26305.26"/>
    <n v="0"/>
    <x v="0"/>
    <n v="2015"/>
    <s v="MiamiFtLauderdale"/>
    <s v="Sep"/>
    <n v="3"/>
    <s v="2015"/>
    <n v="262117.24000000002"/>
  </r>
  <r>
    <x v="16"/>
    <n v="0.98"/>
    <n v="637326.79"/>
    <n v="442545.72"/>
    <n v="80524.31"/>
    <n v="13.63"/>
    <n v="114243.13"/>
    <n v="49819.37"/>
    <n v="64423.76"/>
    <n v="0"/>
    <x v="0"/>
    <n v="2015"/>
    <s v="MiamiFtLauderdale"/>
    <s v="Sep"/>
    <n v="3"/>
    <s v="2015"/>
    <n v="523083.66"/>
  </r>
  <r>
    <x v="17"/>
    <n v="1.24"/>
    <n v="362232.28"/>
    <n v="212188.58"/>
    <n v="66569.740000000005"/>
    <n v="73.73"/>
    <n v="83400.23"/>
    <n v="59815.95"/>
    <n v="23581.37"/>
    <n v="2.91"/>
    <x v="0"/>
    <n v="2015"/>
    <s v="MiamiFtLauderdale"/>
    <s v="Aug"/>
    <n v="3"/>
    <s v="2015"/>
    <n v="278832.05"/>
  </r>
  <r>
    <x v="18"/>
    <n v="1.24"/>
    <n v="372525.3"/>
    <n v="218751.04"/>
    <n v="70677.179999999993"/>
    <n v="63.85"/>
    <n v="83033.23"/>
    <n v="58853.120000000003"/>
    <n v="24165.63"/>
    <n v="14.48"/>
    <x v="0"/>
    <n v="2015"/>
    <s v="MiamiFtLauderdale"/>
    <s v="Aug"/>
    <n v="3"/>
    <s v="2015"/>
    <n v="289492.06999999995"/>
  </r>
  <r>
    <x v="19"/>
    <n v="1.24"/>
    <n v="360308.77"/>
    <n v="213812.79"/>
    <n v="61634.91"/>
    <n v="31.89"/>
    <n v="84829.18"/>
    <n v="62035.11"/>
    <n v="22794.07"/>
    <n v="0"/>
    <x v="0"/>
    <n v="2015"/>
    <s v="MiamiFtLauderdale"/>
    <s v="Aug"/>
    <n v="3"/>
    <s v="2015"/>
    <n v="275479.59000000003"/>
  </r>
  <r>
    <x v="20"/>
    <n v="0.97"/>
    <n v="655821.9"/>
    <n v="450713.76"/>
    <n v="86740.57"/>
    <n v="81.16"/>
    <n v="118286.41"/>
    <n v="61527.63"/>
    <n v="56758.78"/>
    <n v="0"/>
    <x v="0"/>
    <n v="2015"/>
    <s v="MiamiFtLauderdale"/>
    <s v="Aug"/>
    <n v="3"/>
    <s v="2015"/>
    <n v="537535.49000000011"/>
  </r>
  <r>
    <x v="21"/>
    <n v="1.22"/>
    <n v="371660.15"/>
    <n v="219518.15"/>
    <n v="66230.77"/>
    <n v="66.260000000000005"/>
    <n v="85844.97"/>
    <n v="63761.3"/>
    <n v="22083.67"/>
    <n v="0"/>
    <x v="0"/>
    <n v="2015"/>
    <s v="MiamiFtLauderdale"/>
    <s v="Aug"/>
    <n v="3"/>
    <s v="2015"/>
    <n v="285815.18"/>
  </r>
  <r>
    <x v="22"/>
    <n v="1.24"/>
    <n v="379954.31"/>
    <n v="233056.82"/>
    <n v="63065.93"/>
    <n v="76.64"/>
    <n v="83754.92"/>
    <n v="63018.58"/>
    <n v="20736.34"/>
    <n v="0"/>
    <x v="0"/>
    <n v="2015"/>
    <s v="MiamiFtLauderdale"/>
    <s v="Jul"/>
    <n v="3"/>
    <s v="2015"/>
    <n v="296199.39"/>
  </r>
  <r>
    <x v="23"/>
    <n v="0.96"/>
    <n v="626841.5"/>
    <n v="436603.6"/>
    <n v="96849.49"/>
    <n v="98.68"/>
    <n v="93289.73"/>
    <n v="55330.18"/>
    <n v="37959.550000000003"/>
    <n v="0"/>
    <x v="0"/>
    <n v="2015"/>
    <s v="MiamiFtLauderdale"/>
    <s v="Jul"/>
    <n v="3"/>
    <s v="2015"/>
    <n v="533551.77"/>
  </r>
  <r>
    <x v="24"/>
    <n v="1.24"/>
    <n v="402706.71"/>
    <n v="235985.01"/>
    <n v="79717.36"/>
    <n v="87.27"/>
    <n v="86917.07"/>
    <n v="61873.39"/>
    <n v="24836.74"/>
    <n v="206.94"/>
    <x v="0"/>
    <n v="2015"/>
    <s v="MiamiFtLauderdale"/>
    <s v="Jul"/>
    <n v="3"/>
    <s v="2015"/>
    <n v="315789.64"/>
  </r>
  <r>
    <x v="25"/>
    <n v="0.98"/>
    <n v="718152.22"/>
    <n v="483878.34"/>
    <n v="101119.61"/>
    <n v="193.76"/>
    <n v="132960.51"/>
    <n v="72566.19"/>
    <n v="60394.32"/>
    <n v="0"/>
    <x v="0"/>
    <n v="2015"/>
    <s v="MiamiFtLauderdale"/>
    <s v="Jul"/>
    <n v="3"/>
    <s v="2015"/>
    <n v="585191.71000000008"/>
  </r>
  <r>
    <x v="26"/>
    <n v="1.21"/>
    <n v="443970.6"/>
    <n v="259852.13"/>
    <n v="79482.73"/>
    <n v="262.36"/>
    <n v="104373.38"/>
    <n v="76411.06"/>
    <n v="27962.32"/>
    <n v="0"/>
    <x v="0"/>
    <n v="2015"/>
    <s v="MiamiFtLauderdale"/>
    <s v="Jun"/>
    <n v="2"/>
    <s v="2015"/>
    <n v="339597.22"/>
  </r>
  <r>
    <x v="27"/>
    <n v="0.96"/>
    <n v="669409.29"/>
    <n v="445033.36"/>
    <n v="90433.46"/>
    <n v="5433.8"/>
    <n v="128508.67"/>
    <n v="74032.13"/>
    <n v="54476.54"/>
    <n v="0"/>
    <x v="0"/>
    <n v="2015"/>
    <s v="MiamiFtLauderdale"/>
    <s v="Jun"/>
    <n v="2"/>
    <s v="2015"/>
    <n v="540900.62"/>
  </r>
  <r>
    <x v="28"/>
    <n v="1.26"/>
    <n v="437896.64"/>
    <n v="273373.33"/>
    <n v="55875.199999999997"/>
    <n v="9215.34"/>
    <n v="99432.77"/>
    <n v="72754.69"/>
    <n v="26678.080000000002"/>
    <n v="0"/>
    <x v="0"/>
    <n v="2015"/>
    <s v="MiamiFtLauderdale"/>
    <s v="Jun"/>
    <n v="2"/>
    <s v="2015"/>
    <n v="338463.87000000005"/>
  </r>
  <r>
    <x v="29"/>
    <n v="0.99"/>
    <n v="683877.72"/>
    <n v="503235.62"/>
    <n v="60937"/>
    <n v="103.99"/>
    <n v="119601.11"/>
    <n v="65839.19"/>
    <n v="53761.919999999998"/>
    <n v="0"/>
    <x v="0"/>
    <n v="2015"/>
    <s v="MiamiFtLauderdale"/>
    <s v="Jun"/>
    <n v="2"/>
    <s v="2015"/>
    <n v="564276.61"/>
  </r>
  <r>
    <x v="30"/>
    <n v="1.27"/>
    <n v="419158.75"/>
    <n v="296763.96000000002"/>
    <n v="35493.31"/>
    <n v="57.9"/>
    <n v="86843.58"/>
    <n v="61102.87"/>
    <n v="25740.71"/>
    <n v="0"/>
    <x v="0"/>
    <n v="2015"/>
    <s v="MiamiFtLauderdale"/>
    <s v="May"/>
    <n v="2"/>
    <s v="2015"/>
    <n v="332315.17000000004"/>
  </r>
  <r>
    <x v="31"/>
    <n v="1.01"/>
    <n v="757305.14"/>
    <n v="571149.16"/>
    <n v="62989.67"/>
    <n v="72.94"/>
    <n v="123093.37"/>
    <n v="62451.72"/>
    <n v="60641.65"/>
    <n v="0"/>
    <x v="0"/>
    <n v="2015"/>
    <s v="MiamiFtLauderdale"/>
    <s v="May"/>
    <n v="2"/>
    <s v="2015"/>
    <n v="634211.77"/>
  </r>
  <r>
    <x v="32"/>
    <n v="1.24"/>
    <n v="450603.36"/>
    <n v="323238.36"/>
    <n v="36762.19"/>
    <n v="136.16999999999999"/>
    <n v="90466.64"/>
    <n v="64400.34"/>
    <n v="26066.3"/>
    <n v="0"/>
    <x v="0"/>
    <n v="2015"/>
    <s v="MiamiFtLauderdale"/>
    <s v="May"/>
    <n v="2"/>
    <s v="2015"/>
    <n v="360136.72"/>
  </r>
  <r>
    <x v="33"/>
    <n v="1.28"/>
    <n v="435547.13"/>
    <n v="315524.39"/>
    <n v="37151.03"/>
    <n v="58.42"/>
    <n v="82813.289999999994"/>
    <n v="60376.639999999999"/>
    <n v="22436.65"/>
    <n v="0"/>
    <x v="0"/>
    <n v="2015"/>
    <s v="MiamiFtLauderdale"/>
    <s v="May"/>
    <n v="2"/>
    <s v="2015"/>
    <n v="352733.84"/>
  </r>
  <r>
    <x v="34"/>
    <n v="0.98"/>
    <n v="917424.76"/>
    <n v="690389.21"/>
    <n v="81078.28"/>
    <n v="35.99"/>
    <n v="145921.28"/>
    <n v="68322.23"/>
    <n v="77201.83"/>
    <n v="397.22"/>
    <x v="0"/>
    <n v="2015"/>
    <s v="MiamiFtLauderdale"/>
    <s v="May"/>
    <n v="2"/>
    <s v="2015"/>
    <n v="771503.48"/>
  </r>
  <r>
    <x v="35"/>
    <n v="1.25"/>
    <n v="476017.06"/>
    <n v="341780.74"/>
    <n v="41476.06"/>
    <n v="120.02"/>
    <n v="92640.24"/>
    <n v="63701.43"/>
    <n v="28442.98"/>
    <n v="495.83"/>
    <x v="0"/>
    <n v="2015"/>
    <s v="MiamiFtLauderdale"/>
    <s v="Apr"/>
    <n v="2"/>
    <s v="2015"/>
    <n v="383376.82"/>
  </r>
  <r>
    <x v="36"/>
    <n v="1.23"/>
    <n v="434025.46"/>
    <n v="306881.48"/>
    <n v="38958.559999999998"/>
    <n v="41.04"/>
    <n v="88144.38"/>
    <n v="58121.16"/>
    <n v="30023.22"/>
    <n v="0"/>
    <x v="0"/>
    <n v="2015"/>
    <s v="MiamiFtLauderdale"/>
    <s v="Apr"/>
    <n v="2"/>
    <s v="2015"/>
    <n v="345881.07999999996"/>
  </r>
  <r>
    <x v="37"/>
    <n v="1"/>
    <n v="692569.85"/>
    <n v="525432.6"/>
    <n v="63130.09"/>
    <n v="59.84"/>
    <n v="103947.32"/>
    <n v="47627.94"/>
    <n v="56319.38"/>
    <n v="0"/>
    <x v="0"/>
    <n v="2015"/>
    <s v="MiamiFtLauderdale"/>
    <s v="Apr"/>
    <n v="2"/>
    <s v="2015"/>
    <n v="588622.52999999991"/>
  </r>
  <r>
    <x v="38"/>
    <n v="1.1100000000000001"/>
    <n v="510738.88"/>
    <n v="370549.02"/>
    <n v="48767.27"/>
    <n v="91.39"/>
    <n v="91331.199999999997"/>
    <n v="49707.360000000001"/>
    <n v="41286.339999999997"/>
    <n v="337.5"/>
    <x v="0"/>
    <n v="2015"/>
    <s v="MiamiFtLauderdale"/>
    <s v="Apr"/>
    <n v="2"/>
    <s v="2015"/>
    <n v="419407.68000000005"/>
  </r>
  <r>
    <x v="39"/>
    <n v="1.25"/>
    <n v="370065.74"/>
    <n v="261045.75"/>
    <n v="32977.11"/>
    <n v="87.26"/>
    <n v="75955.62"/>
    <n v="47569.63"/>
    <n v="28385.99"/>
    <n v="0"/>
    <x v="0"/>
    <n v="2015"/>
    <s v="MiamiFtLauderdale"/>
    <s v="Mar"/>
    <n v="1"/>
    <s v="2015"/>
    <n v="294110.12"/>
  </r>
  <r>
    <x v="40"/>
    <n v="0.97"/>
    <n v="642934.25"/>
    <n v="480064.45"/>
    <n v="58232.21"/>
    <n v="165.2"/>
    <n v="104472.39"/>
    <n v="51350.080000000002"/>
    <n v="53122.31"/>
    <n v="0"/>
    <x v="0"/>
    <n v="2015"/>
    <s v="MiamiFtLauderdale"/>
    <s v="Mar"/>
    <n v="1"/>
    <s v="2015"/>
    <n v="538461.86"/>
  </r>
  <r>
    <x v="41"/>
    <n v="1.33"/>
    <n v="371716.28"/>
    <n v="272270.43"/>
    <n v="35374.870000000003"/>
    <n v="145.85"/>
    <n v="63925.13"/>
    <n v="38984.800000000003"/>
    <n v="24940.33"/>
    <n v="0"/>
    <x v="0"/>
    <n v="2015"/>
    <s v="MiamiFtLauderdale"/>
    <s v="Mar"/>
    <n v="1"/>
    <s v="2015"/>
    <n v="307791.14999999997"/>
  </r>
  <r>
    <x v="42"/>
    <n v="1.3"/>
    <n v="356311.66"/>
    <n v="253963.7"/>
    <n v="32888.65"/>
    <n v="62.9"/>
    <n v="69396.41"/>
    <n v="47346.87"/>
    <n v="22049.54"/>
    <n v="0"/>
    <x v="0"/>
    <n v="2015"/>
    <s v="MiamiFtLauderdale"/>
    <s v="Mar"/>
    <n v="1"/>
    <s v="2015"/>
    <n v="286915.25000000006"/>
  </r>
  <r>
    <x v="43"/>
    <n v="1.01"/>
    <n v="647014.16"/>
    <n v="484615.92"/>
    <n v="60307.81"/>
    <n v="41.65"/>
    <n v="102048.78"/>
    <n v="45516.03"/>
    <n v="56532.75"/>
    <n v="0"/>
    <x v="0"/>
    <n v="2015"/>
    <s v="MiamiFtLauderdale"/>
    <s v="Mar"/>
    <n v="1"/>
    <s v="2015"/>
    <n v="544965.38"/>
  </r>
  <r>
    <x v="44"/>
    <n v="1.24"/>
    <n v="369819.98"/>
    <n v="256141.1"/>
    <n v="35032.65"/>
    <n v="67.64"/>
    <n v="78578.59"/>
    <n v="51870.47"/>
    <n v="26708.12"/>
    <n v="0"/>
    <x v="0"/>
    <n v="2015"/>
    <s v="MiamiFtLauderdale"/>
    <s v="Feb"/>
    <n v="1"/>
    <s v="2015"/>
    <n v="291241.39"/>
  </r>
  <r>
    <x v="45"/>
    <n v="1.29"/>
    <n v="353520.71"/>
    <n v="243991.59"/>
    <n v="34941.839999999997"/>
    <n v="77.290000000000006"/>
    <n v="74509.990000000005"/>
    <n v="38771.730000000003"/>
    <n v="35738.26"/>
    <n v="0"/>
    <x v="0"/>
    <n v="2015"/>
    <s v="MiamiFtLauderdale"/>
    <s v="Feb"/>
    <n v="1"/>
    <s v="2015"/>
    <n v="279010.71999999997"/>
  </r>
  <r>
    <x v="46"/>
    <n v="1.25"/>
    <n v="348210.5"/>
    <n v="249833.46"/>
    <n v="35897.43"/>
    <n v="34.5"/>
    <n v="62445.11"/>
    <n v="36164.82"/>
    <n v="26280.29"/>
    <n v="0"/>
    <x v="0"/>
    <n v="2015"/>
    <s v="MiamiFtLauderdale"/>
    <s v="Feb"/>
    <n v="1"/>
    <s v="2015"/>
    <n v="285765.39"/>
  </r>
  <r>
    <x v="47"/>
    <n v="0.95"/>
    <n v="753300.79"/>
    <n v="566917.31999999995"/>
    <n v="74532.61"/>
    <n v="82.04"/>
    <n v="111768.82"/>
    <n v="48097.17"/>
    <n v="63671.65"/>
    <n v="0"/>
    <x v="0"/>
    <n v="2015"/>
    <s v="MiamiFtLauderdale"/>
    <s v="Feb"/>
    <n v="1"/>
    <s v="2015"/>
    <n v="641531.97"/>
  </r>
  <r>
    <x v="48"/>
    <n v="1.27"/>
    <n v="398055.71"/>
    <n v="289948.64"/>
    <n v="41120.06"/>
    <n v="65.81"/>
    <n v="66921.2"/>
    <n v="35279.75"/>
    <n v="31641.45"/>
    <n v="0"/>
    <x v="0"/>
    <n v="2015"/>
    <s v="MiamiFtLauderdale"/>
    <s v="Jan"/>
    <n v="1"/>
    <s v="2015"/>
    <n v="331134.51"/>
  </r>
  <r>
    <x v="49"/>
    <n v="1.3"/>
    <n v="405138.19"/>
    <n v="285204.28999999998"/>
    <n v="42798.99"/>
    <n v="42.64"/>
    <n v="77092.27"/>
    <n v="41312"/>
    <n v="35780.269999999997"/>
    <n v="0"/>
    <x v="0"/>
    <n v="2015"/>
    <s v="MiamiFtLauderdale"/>
    <s v="Jan"/>
    <n v="1"/>
    <s v="2015"/>
    <n v="328045.92"/>
  </r>
  <r>
    <x v="50"/>
    <n v="1.28"/>
    <n v="342796.99"/>
    <n v="242922.42"/>
    <n v="36043.54"/>
    <n v="38.69"/>
    <n v="63792.34"/>
    <n v="35069.71"/>
    <n v="28722.63"/>
    <n v="0"/>
    <x v="0"/>
    <n v="2015"/>
    <s v="MiamiFtLauderdale"/>
    <s v="Jan"/>
    <n v="1"/>
    <s v="2015"/>
    <n v="279004.65000000002"/>
  </r>
  <r>
    <x v="51"/>
    <n v="0.97"/>
    <n v="540234.22"/>
    <n v="398670.03"/>
    <n v="54844.33"/>
    <n v="39.07"/>
    <n v="86680.79"/>
    <n v="38505.18"/>
    <n v="48175.61"/>
    <n v="0"/>
    <x v="0"/>
    <n v="2015"/>
    <s v="MiamiFtLauderdale"/>
    <s v="Jan"/>
    <n v="1"/>
    <s v="2015"/>
    <n v="453553.43000000005"/>
  </r>
  <r>
    <x v="0"/>
    <n v="1.05"/>
    <n v="2065131.33"/>
    <n v="435246.31"/>
    <n v="1022861.71"/>
    <n v="103811.97"/>
    <n v="503211.34"/>
    <n v="464119.16"/>
    <n v="35717.26"/>
    <n v="3374.92"/>
    <x v="0"/>
    <n v="2015"/>
    <s v="Midsouth"/>
    <s v="Dec"/>
    <n v="4"/>
    <s v="2015"/>
    <n v="1561919.99"/>
  </r>
  <r>
    <x v="1"/>
    <n v="1.05"/>
    <n v="2044020.93"/>
    <n v="446433.13"/>
    <n v="1024405.09"/>
    <n v="96387.48"/>
    <n v="476795.23"/>
    <n v="434534.42"/>
    <n v="38523.1"/>
    <n v="3737.71"/>
    <x v="0"/>
    <n v="2015"/>
    <s v="Midsouth"/>
    <s v="Dec"/>
    <n v="4"/>
    <s v="2015"/>
    <n v="1567225.7"/>
  </r>
  <r>
    <x v="2"/>
    <n v="1.03"/>
    <n v="2193142.8199999998"/>
    <n v="515063.58"/>
    <n v="1060753.67"/>
    <n v="113979.43"/>
    <n v="503346.14"/>
    <n v="445274.87"/>
    <n v="57239.73"/>
    <n v="831.54"/>
    <x v="0"/>
    <n v="2015"/>
    <s v="Midsouth"/>
    <s v="Dec"/>
    <n v="4"/>
    <s v="2015"/>
    <n v="1689796.68"/>
  </r>
  <r>
    <x v="3"/>
    <n v="1"/>
    <n v="2233138.0099999998"/>
    <n v="507201.58"/>
    <n v="1154808.22"/>
    <n v="133316.89000000001"/>
    <n v="437811.32"/>
    <n v="377999.41"/>
    <n v="57793.89"/>
    <n v="2018.02"/>
    <x v="0"/>
    <n v="2015"/>
    <s v="Midsouth"/>
    <s v="Dec"/>
    <n v="4"/>
    <s v="2015"/>
    <n v="1795326.69"/>
  </r>
  <r>
    <x v="4"/>
    <n v="1.05"/>
    <n v="1845443.13"/>
    <n v="417849.42"/>
    <n v="939038.5"/>
    <n v="101739.67"/>
    <n v="386815.54"/>
    <n v="344830.99"/>
    <n v="40738.629999999997"/>
    <n v="1245.92"/>
    <x v="0"/>
    <n v="2015"/>
    <s v="Midsouth"/>
    <s v="Nov"/>
    <n v="4"/>
    <s v="2015"/>
    <n v="1458627.5899999999"/>
  </r>
  <r>
    <x v="5"/>
    <n v="1.06"/>
    <n v="1903245"/>
    <n v="422437.27"/>
    <n v="955972.74"/>
    <n v="117353.23"/>
    <n v="407481.76"/>
    <n v="364155.91"/>
    <n v="41724.400000000001"/>
    <n v="1601.45"/>
    <x v="0"/>
    <n v="2015"/>
    <s v="Midsouth"/>
    <s v="Nov"/>
    <n v="4"/>
    <s v="2015"/>
    <n v="1495763.24"/>
  </r>
  <r>
    <x v="6"/>
    <n v="1.02"/>
    <n v="2355839.19"/>
    <n v="470482.8"/>
    <n v="1302219.95"/>
    <n v="168586.54"/>
    <n v="414549.9"/>
    <n v="373075.42"/>
    <n v="40843.120000000003"/>
    <n v="631.36"/>
    <x v="0"/>
    <n v="2015"/>
    <s v="Midsouth"/>
    <s v="Nov"/>
    <n v="4"/>
    <s v="2015"/>
    <n v="1941289.29"/>
  </r>
  <r>
    <x v="7"/>
    <n v="1.04"/>
    <n v="2503008.2599999998"/>
    <n v="568612.18999999994"/>
    <n v="1248271.45"/>
    <n v="228267.05"/>
    <n v="457857.57"/>
    <n v="402488.58"/>
    <n v="52180.99"/>
    <n v="3188"/>
    <x v="0"/>
    <n v="2015"/>
    <s v="Midsouth"/>
    <s v="Nov"/>
    <n v="4"/>
    <s v="2015"/>
    <n v="2045150.69"/>
  </r>
  <r>
    <x v="8"/>
    <n v="1.08"/>
    <n v="2511760.36"/>
    <n v="549089.55000000005"/>
    <n v="1188242.8899999999"/>
    <n v="260946.16"/>
    <n v="513481.76"/>
    <n v="429082.15"/>
    <n v="81904.3"/>
    <n v="2495.31"/>
    <x v="0"/>
    <n v="2015"/>
    <s v="Midsouth"/>
    <s v="Nov"/>
    <n v="4"/>
    <s v="2015"/>
    <n v="1998278.5999999999"/>
  </r>
  <r>
    <x v="9"/>
    <n v="1.1299999999999999"/>
    <n v="2188485.29"/>
    <n v="522060.98"/>
    <n v="980865.05"/>
    <n v="211478.23"/>
    <n v="474081.03"/>
    <n v="417038.17"/>
    <n v="55815.71"/>
    <n v="1227.1500000000001"/>
    <x v="0"/>
    <n v="2015"/>
    <s v="Midsouth"/>
    <s v="Oct"/>
    <n v="4"/>
    <s v="2015"/>
    <n v="1714404.26"/>
  </r>
  <r>
    <x v="10"/>
    <n v="1.05"/>
    <n v="2783170.15"/>
    <n v="555583.11"/>
    <n v="1537196.96"/>
    <n v="215608.69"/>
    <n v="474781.39"/>
    <n v="423533.77"/>
    <n v="50778.19"/>
    <n v="469.43"/>
    <x v="0"/>
    <n v="2015"/>
    <s v="Midsouth"/>
    <s v="Oct"/>
    <n v="4"/>
    <s v="2015"/>
    <n v="2308388.7599999998"/>
  </r>
  <r>
    <x v="11"/>
    <n v="1.1299999999999999"/>
    <n v="2329757.67"/>
    <n v="469059.21"/>
    <n v="1057488.47"/>
    <n v="277954.43"/>
    <n v="525255.56000000006"/>
    <n v="455592.88"/>
    <n v="68091.960000000006"/>
    <n v="1570.72"/>
    <x v="0"/>
    <n v="2015"/>
    <s v="Midsouth"/>
    <s v="Oct"/>
    <n v="4"/>
    <s v="2015"/>
    <n v="1804502.1099999999"/>
  </r>
  <r>
    <x v="12"/>
    <n v="1.18"/>
    <n v="2233935.94"/>
    <n v="467701.3"/>
    <n v="1070891.8600000001"/>
    <n v="194003.8"/>
    <n v="501338.98"/>
    <n v="438547.27"/>
    <n v="61454.54"/>
    <n v="1337.17"/>
    <x v="0"/>
    <n v="2015"/>
    <s v="Midsouth"/>
    <s v="Oct"/>
    <n v="4"/>
    <s v="2015"/>
    <n v="1732596.9600000002"/>
  </r>
  <r>
    <x v="13"/>
    <n v="1.1100000000000001"/>
    <n v="2390611.02"/>
    <n v="479660.47"/>
    <n v="1206766.0800000001"/>
    <n v="274903.15000000002"/>
    <n v="429281.32"/>
    <n v="383854.11"/>
    <n v="43807.49"/>
    <n v="1619.72"/>
    <x v="0"/>
    <n v="2015"/>
    <s v="Midsouth"/>
    <s v="Sep"/>
    <n v="3"/>
    <s v="2015"/>
    <n v="1961329.7000000002"/>
  </r>
  <r>
    <x v="14"/>
    <n v="1.1299999999999999"/>
    <n v="2447264.7400000002"/>
    <n v="555127.12"/>
    <n v="1122683.82"/>
    <n v="208537.92"/>
    <n v="560915.88"/>
    <n v="479718.29"/>
    <n v="76793.78"/>
    <n v="4403.8100000000004"/>
    <x v="0"/>
    <n v="2015"/>
    <s v="Midsouth"/>
    <s v="Sep"/>
    <n v="3"/>
    <s v="2015"/>
    <n v="1886348.8599999999"/>
  </r>
  <r>
    <x v="15"/>
    <n v="1.0900000000000001"/>
    <n v="2814803.06"/>
    <n v="574792.78"/>
    <n v="1444401.99"/>
    <n v="182702.62"/>
    <n v="612905.67000000004"/>
    <n v="548306.36"/>
    <n v="61850.13"/>
    <n v="2749.18"/>
    <x v="0"/>
    <n v="2015"/>
    <s v="Midsouth"/>
    <s v="Sep"/>
    <n v="3"/>
    <s v="2015"/>
    <n v="2201897.39"/>
  </r>
  <r>
    <x v="16"/>
    <n v="1.08"/>
    <n v="3013825.75"/>
    <n v="564493.74"/>
    <n v="1458691.19"/>
    <n v="314497.84000000003"/>
    <n v="676142.98"/>
    <n v="598816.21"/>
    <n v="75569.59"/>
    <n v="1757.18"/>
    <x v="0"/>
    <n v="2015"/>
    <s v="Midsouth"/>
    <s v="Sep"/>
    <n v="3"/>
    <s v="2015"/>
    <n v="2337682.77"/>
  </r>
  <r>
    <x v="17"/>
    <n v="1.18"/>
    <n v="2535192.7799999998"/>
    <n v="516825.42"/>
    <n v="1161145.08"/>
    <n v="196950.9"/>
    <n v="660271.38"/>
    <n v="620018.68000000005"/>
    <n v="36845.26"/>
    <n v="3407.44"/>
    <x v="0"/>
    <n v="2015"/>
    <s v="Midsouth"/>
    <s v="Aug"/>
    <n v="3"/>
    <s v="2015"/>
    <n v="1874921.4"/>
  </r>
  <r>
    <x v="18"/>
    <n v="1.1200000000000001"/>
    <n v="2765838.1"/>
    <n v="571552.62"/>
    <n v="1286342.3"/>
    <n v="210164.47"/>
    <n v="697778.71"/>
    <n v="654945.01"/>
    <n v="41707.370000000003"/>
    <n v="1126.33"/>
    <x v="0"/>
    <n v="2015"/>
    <s v="Midsouth"/>
    <s v="Aug"/>
    <n v="3"/>
    <s v="2015"/>
    <n v="2068059.39"/>
  </r>
  <r>
    <x v="19"/>
    <n v="1.1399999999999999"/>
    <n v="2823405.23"/>
    <n v="627950.43999999994"/>
    <n v="1355609.83"/>
    <n v="222563.23"/>
    <n v="617281.73"/>
    <n v="577210.39"/>
    <n v="36597.11"/>
    <n v="3474.23"/>
    <x v="0"/>
    <n v="2015"/>
    <s v="Midsouth"/>
    <s v="Aug"/>
    <n v="3"/>
    <s v="2015"/>
    <n v="2206123.5"/>
  </r>
  <r>
    <x v="20"/>
    <n v="1.1499999999999999"/>
    <n v="2710710.15"/>
    <n v="531460.61"/>
    <n v="1328248.6200000001"/>
    <n v="203932.87"/>
    <n v="647068.05000000005"/>
    <n v="597061.79"/>
    <n v="48069.52"/>
    <n v="1936.74"/>
    <x v="0"/>
    <n v="2015"/>
    <s v="Midsouth"/>
    <s v="Aug"/>
    <n v="3"/>
    <s v="2015"/>
    <n v="2063642.1"/>
  </r>
  <r>
    <x v="21"/>
    <n v="1.1399999999999999"/>
    <n v="2752081.97"/>
    <n v="532287.84"/>
    <n v="1359710.96"/>
    <n v="208419.92"/>
    <n v="651663.25"/>
    <n v="604227.69999999995"/>
    <n v="46004.95"/>
    <n v="1430.6"/>
    <x v="0"/>
    <n v="2015"/>
    <s v="Midsouth"/>
    <s v="Aug"/>
    <n v="3"/>
    <s v="2015"/>
    <n v="2100418.7199999997"/>
  </r>
  <r>
    <x v="22"/>
    <n v="1.1499999999999999"/>
    <n v="2664424.2200000002"/>
    <n v="531729.96"/>
    <n v="1239353.81"/>
    <n v="199553.32"/>
    <n v="693787.13"/>
    <n v="638982.26"/>
    <n v="53809.21"/>
    <n v="995.66"/>
    <x v="0"/>
    <n v="2015"/>
    <s v="Midsouth"/>
    <s v="Jul"/>
    <n v="3"/>
    <s v="2015"/>
    <n v="1970637.09"/>
  </r>
  <r>
    <x v="23"/>
    <n v="1.1399999999999999"/>
    <n v="2751192.77"/>
    <n v="569216.65"/>
    <n v="1234664"/>
    <n v="218257.94"/>
    <n v="729054.18"/>
    <n v="685065.97"/>
    <n v="41646.75"/>
    <n v="2341.46"/>
    <x v="0"/>
    <n v="2015"/>
    <s v="Midsouth"/>
    <s v="Jul"/>
    <n v="3"/>
    <s v="2015"/>
    <n v="2022138.5899999999"/>
  </r>
  <r>
    <x v="24"/>
    <n v="1.1299999999999999"/>
    <n v="2783554.82"/>
    <n v="532046.38"/>
    <n v="1337980.83"/>
    <n v="205773.72"/>
    <n v="707753.89"/>
    <n v="662158.17000000004"/>
    <n v="44652.53"/>
    <n v="943.19"/>
    <x v="0"/>
    <n v="2015"/>
    <s v="Midsouth"/>
    <s v="Jul"/>
    <n v="3"/>
    <s v="2015"/>
    <n v="2075800.93"/>
  </r>
  <r>
    <x v="25"/>
    <n v="1.1299999999999999"/>
    <n v="3183419.6"/>
    <n v="632988.75"/>
    <n v="1545460.43"/>
    <n v="232974.97"/>
    <n v="771995.45"/>
    <n v="717654.81"/>
    <n v="53154.69"/>
    <n v="1185.95"/>
    <x v="0"/>
    <n v="2015"/>
    <s v="Midsouth"/>
    <s v="Jul"/>
    <n v="3"/>
    <s v="2015"/>
    <n v="2411424.15"/>
  </r>
  <r>
    <x v="26"/>
    <n v="1.1399999999999999"/>
    <n v="2835630.41"/>
    <n v="534709.22"/>
    <n v="1324231.26"/>
    <n v="215752.18"/>
    <n v="760937.75"/>
    <n v="722276.9"/>
    <n v="37287.39"/>
    <n v="1373.46"/>
    <x v="0"/>
    <n v="2015"/>
    <s v="Midsouth"/>
    <s v="Jun"/>
    <n v="2"/>
    <s v="2015"/>
    <n v="2074692.66"/>
  </r>
  <r>
    <x v="27"/>
    <n v="1.1299999999999999"/>
    <n v="2979417.82"/>
    <n v="601782.55000000005"/>
    <n v="1363070.07"/>
    <n v="215613.45"/>
    <n v="798951.75"/>
    <n v="750253.84"/>
    <n v="45536.54"/>
    <n v="3161.37"/>
    <x v="0"/>
    <n v="2015"/>
    <s v="Midsouth"/>
    <s v="Jun"/>
    <n v="2"/>
    <s v="2015"/>
    <n v="2180466.0700000003"/>
  </r>
  <r>
    <x v="28"/>
    <n v="1.0900000000000001"/>
    <n v="3173051.42"/>
    <n v="653441.16"/>
    <n v="1484200.81"/>
    <n v="206159.51"/>
    <n v="829249.94"/>
    <n v="786795.07"/>
    <n v="40769.550000000003"/>
    <n v="1685.32"/>
    <x v="0"/>
    <n v="2015"/>
    <s v="Midsouth"/>
    <s v="Jun"/>
    <n v="2"/>
    <s v="2015"/>
    <n v="2343801.4800000004"/>
  </r>
  <r>
    <x v="29"/>
    <n v="1.1399999999999999"/>
    <n v="2918298.91"/>
    <n v="724315.73"/>
    <n v="1217522.42"/>
    <n v="200001.49"/>
    <n v="776459.27"/>
    <n v="717859.42"/>
    <n v="56141.4"/>
    <n v="2458.4499999999998"/>
    <x v="0"/>
    <n v="2015"/>
    <s v="Midsouth"/>
    <s v="Jun"/>
    <n v="2"/>
    <s v="2015"/>
    <n v="2141839.6399999997"/>
  </r>
  <r>
    <x v="30"/>
    <n v="1.1399999999999999"/>
    <n v="3039403.06"/>
    <n v="734816.3"/>
    <n v="1377202.12"/>
    <n v="207708.91"/>
    <n v="719675.73"/>
    <n v="661787.81999999995"/>
    <n v="56794.41"/>
    <n v="1093.5"/>
    <x v="0"/>
    <n v="2015"/>
    <s v="Midsouth"/>
    <s v="May"/>
    <n v="2"/>
    <s v="2015"/>
    <n v="2319727.33"/>
  </r>
  <r>
    <x v="31"/>
    <n v="1.1399999999999999"/>
    <n v="3119050.91"/>
    <n v="719874.17"/>
    <n v="1431141.56"/>
    <n v="231744.91"/>
    <n v="736290.27"/>
    <n v="679537.84"/>
    <n v="55107.23"/>
    <n v="1645.2"/>
    <x v="0"/>
    <n v="2015"/>
    <s v="Midsouth"/>
    <s v="May"/>
    <n v="2"/>
    <s v="2015"/>
    <n v="2382760.64"/>
  </r>
  <r>
    <x v="32"/>
    <n v="1.18"/>
    <n v="2817008.33"/>
    <n v="698401.8"/>
    <n v="1201257.18"/>
    <n v="203615.52"/>
    <n v="713733.83"/>
    <n v="667222.64"/>
    <n v="44437.39"/>
    <n v="2073.8000000000002"/>
    <x v="0"/>
    <n v="2015"/>
    <s v="Midsouth"/>
    <s v="May"/>
    <n v="2"/>
    <s v="2015"/>
    <n v="2103274.5"/>
  </r>
  <r>
    <x v="33"/>
    <n v="1.17"/>
    <n v="2956859.19"/>
    <n v="721935.59"/>
    <n v="1299998.7"/>
    <n v="190755.81"/>
    <n v="744169.09"/>
    <n v="679213"/>
    <n v="64322.239999999998"/>
    <n v="633.85"/>
    <x v="0"/>
    <n v="2015"/>
    <s v="Midsouth"/>
    <s v="May"/>
    <n v="2"/>
    <s v="2015"/>
    <n v="2212690.1"/>
  </r>
  <r>
    <x v="34"/>
    <n v="1.07"/>
    <n v="3410467.52"/>
    <n v="793989.95"/>
    <n v="1557507.45"/>
    <n v="364283.54"/>
    <n v="694686.58"/>
    <n v="624533.81000000006"/>
    <n v="68904.63"/>
    <n v="1248.1400000000001"/>
    <x v="0"/>
    <n v="2015"/>
    <s v="Midsouth"/>
    <s v="May"/>
    <n v="2"/>
    <s v="2015"/>
    <n v="2715780.94"/>
  </r>
  <r>
    <x v="35"/>
    <n v="1.2"/>
    <n v="2699614.5"/>
    <n v="698128.52"/>
    <n v="1125853"/>
    <n v="192090.19"/>
    <n v="683542.79"/>
    <n v="642966.9"/>
    <n v="39078.44"/>
    <n v="1497.45"/>
    <x v="0"/>
    <n v="2015"/>
    <s v="Midsouth"/>
    <s v="Apr"/>
    <n v="2"/>
    <s v="2015"/>
    <n v="2016071.71"/>
  </r>
  <r>
    <x v="36"/>
    <n v="1.18"/>
    <n v="2711008.32"/>
    <n v="654378.32999999996"/>
    <n v="1125460.56"/>
    <n v="190006.01"/>
    <n v="741163.42"/>
    <n v="701805.76"/>
    <n v="37167.769999999997"/>
    <n v="2189.89"/>
    <x v="0"/>
    <n v="2015"/>
    <s v="Midsouth"/>
    <s v="Apr"/>
    <n v="2"/>
    <s v="2015"/>
    <n v="1969844.9000000001"/>
  </r>
  <r>
    <x v="37"/>
    <n v="1.1299999999999999"/>
    <n v="2829416.58"/>
    <n v="665283.32999999996"/>
    <n v="1298472.42"/>
    <n v="185691.58"/>
    <n v="679969.25"/>
    <n v="635124.31999999995"/>
    <n v="44745.79"/>
    <n v="99.14"/>
    <x v="0"/>
    <n v="2015"/>
    <s v="Midsouth"/>
    <s v="Apr"/>
    <n v="2"/>
    <s v="2015"/>
    <n v="2149447.33"/>
  </r>
  <r>
    <x v="38"/>
    <n v="1.19"/>
    <n v="2519677.31"/>
    <n v="617567.29"/>
    <n v="1066608.5"/>
    <n v="183653.85"/>
    <n v="651847.67000000004"/>
    <n v="607923.59"/>
    <n v="42910.27"/>
    <n v="1013.81"/>
    <x v="0"/>
    <n v="2015"/>
    <s v="Midsouth"/>
    <s v="Apr"/>
    <n v="2"/>
    <s v="2015"/>
    <n v="1867829.6400000001"/>
  </r>
  <r>
    <x v="39"/>
    <n v="1.18"/>
    <n v="2523110.39"/>
    <n v="576473.89"/>
    <n v="1160794.3799999999"/>
    <n v="203057.64"/>
    <n v="582784.48"/>
    <n v="547007.1"/>
    <n v="35421.43"/>
    <n v="355.95"/>
    <x v="0"/>
    <n v="2015"/>
    <s v="Midsouth"/>
    <s v="Mar"/>
    <n v="1"/>
    <s v="2015"/>
    <n v="1940325.9100000001"/>
  </r>
  <r>
    <x v="40"/>
    <n v="1.1100000000000001"/>
    <n v="2779012.66"/>
    <n v="681261.26"/>
    <n v="1282053.45"/>
    <n v="197573.91"/>
    <n v="618124.04"/>
    <n v="560370.06000000006"/>
    <n v="53740.87"/>
    <n v="4013.11"/>
    <x v="0"/>
    <n v="2015"/>
    <s v="Midsouth"/>
    <s v="Mar"/>
    <n v="1"/>
    <s v="2015"/>
    <n v="2160888.62"/>
  </r>
  <r>
    <x v="41"/>
    <n v="1.19"/>
    <n v="2462108.11"/>
    <n v="570576.91"/>
    <n v="1066470.6299999999"/>
    <n v="210234.78"/>
    <n v="614825.79"/>
    <n v="578103.5"/>
    <n v="34641.93"/>
    <n v="2080.36"/>
    <x v="0"/>
    <n v="2015"/>
    <s v="Midsouth"/>
    <s v="Mar"/>
    <n v="1"/>
    <s v="2015"/>
    <n v="1847282.32"/>
  </r>
  <r>
    <x v="42"/>
    <n v="1.21"/>
    <n v="2297509.11"/>
    <n v="545690.6"/>
    <n v="949015.34"/>
    <n v="179824.24"/>
    <n v="622978.93000000005"/>
    <n v="588931.15"/>
    <n v="33275.040000000001"/>
    <n v="772.74"/>
    <x v="0"/>
    <n v="2015"/>
    <s v="Midsouth"/>
    <s v="Mar"/>
    <n v="1"/>
    <s v="2015"/>
    <n v="1674530.18"/>
  </r>
  <r>
    <x v="43"/>
    <n v="1.1399999999999999"/>
    <n v="2538981.6"/>
    <n v="620672.43999999994"/>
    <n v="1151353.8700000001"/>
    <n v="182873.34"/>
    <n v="584081.94999999995"/>
    <n v="543841.06999999995"/>
    <n v="37011.94"/>
    <n v="3228.94"/>
    <x v="0"/>
    <n v="2015"/>
    <s v="Midsouth"/>
    <s v="Mar"/>
    <n v="1"/>
    <s v="2015"/>
    <n v="1954899.6500000001"/>
  </r>
  <r>
    <x v="44"/>
    <n v="1.1000000000000001"/>
    <n v="2720346.71"/>
    <n v="632670.12"/>
    <n v="1209150.04"/>
    <n v="295228.18"/>
    <n v="583298.37"/>
    <n v="535973.53"/>
    <n v="46783.55"/>
    <n v="541.29"/>
    <x v="0"/>
    <n v="2015"/>
    <s v="Midsouth"/>
    <s v="Feb"/>
    <n v="1"/>
    <s v="2015"/>
    <n v="2137048.3400000003"/>
  </r>
  <r>
    <x v="45"/>
    <n v="1.17"/>
    <n v="2420829.4500000002"/>
    <n v="634266.43000000005"/>
    <n v="982380.32"/>
    <n v="206499.63"/>
    <n v="597683.06999999995"/>
    <n v="515932.56"/>
    <n v="81139.48"/>
    <n v="611.03"/>
    <x v="0"/>
    <n v="2015"/>
    <s v="Midsouth"/>
    <s v="Feb"/>
    <n v="1"/>
    <s v="2015"/>
    <n v="1823146.38"/>
  </r>
  <r>
    <x v="46"/>
    <n v="1.06"/>
    <n v="2734006.98"/>
    <n v="732854.05"/>
    <n v="1222159.6200000001"/>
    <n v="159491.59"/>
    <n v="619501.72"/>
    <n v="543231.71"/>
    <n v="75649.399999999994"/>
    <n v="620.61"/>
    <x v="0"/>
    <n v="2015"/>
    <s v="Midsouth"/>
    <s v="Feb"/>
    <n v="1"/>
    <s v="2015"/>
    <n v="2114505.2600000002"/>
  </r>
  <r>
    <x v="47"/>
    <n v="0.99"/>
    <n v="3668037.65"/>
    <n v="888523.17"/>
    <n v="1798504.77"/>
    <n v="388259.15"/>
    <n v="592750.56000000006"/>
    <n v="464442.27"/>
    <n v="125798.21"/>
    <n v="2510.08"/>
    <x v="0"/>
    <n v="2015"/>
    <s v="Midsouth"/>
    <s v="Feb"/>
    <n v="1"/>
    <s v="2015"/>
    <n v="3075287.09"/>
  </r>
  <r>
    <x v="48"/>
    <n v="1.1499999999999999"/>
    <n v="2480820.7200000002"/>
    <n v="566435.98"/>
    <n v="1077630.8"/>
    <n v="164873.48000000001"/>
    <n v="671880.46"/>
    <n v="572717.4"/>
    <n v="99142.71"/>
    <n v="20.350000000000001"/>
    <x v="0"/>
    <n v="2015"/>
    <s v="Midsouth"/>
    <s v="Jan"/>
    <n v="1"/>
    <s v="2015"/>
    <n v="1808940.26"/>
  </r>
  <r>
    <x v="49"/>
    <n v="1.19"/>
    <n v="2330829.2000000002"/>
    <n v="530333.82999999996"/>
    <n v="1045424.87"/>
    <n v="186027.51999999999"/>
    <n v="569042.98"/>
    <n v="478770.7"/>
    <n v="90214.44"/>
    <n v="57.84"/>
    <x v="0"/>
    <n v="2015"/>
    <s v="Midsouth"/>
    <s v="Jan"/>
    <n v="1"/>
    <s v="2015"/>
    <n v="1761786.22"/>
  </r>
  <r>
    <x v="50"/>
    <n v="1.17"/>
    <n v="2335986.11"/>
    <n v="560119.16"/>
    <n v="1032606.49"/>
    <n v="191515.19"/>
    <n v="551745.27"/>
    <n v="465764.93"/>
    <n v="85966.27"/>
    <n v="14.07"/>
    <x v="0"/>
    <n v="2015"/>
    <s v="Midsouth"/>
    <s v="Jan"/>
    <n v="1"/>
    <s v="2015"/>
    <n v="1784240.8399999999"/>
  </r>
  <r>
    <x v="51"/>
    <n v="1.1000000000000001"/>
    <n v="2578275.12"/>
    <n v="575245.43999999994"/>
    <n v="1311502.53"/>
    <n v="181058.65"/>
    <n v="510468.5"/>
    <n v="429166.89"/>
    <n v="80986.81"/>
    <n v="314.8"/>
    <x v="0"/>
    <n v="2015"/>
    <s v="Midsouth"/>
    <s v="Jan"/>
    <n v="1"/>
    <s v="2015"/>
    <n v="2067806.6199999999"/>
  </r>
  <r>
    <x v="0"/>
    <n v="0.96"/>
    <n v="123669.89"/>
    <n v="79508.7"/>
    <n v="8706.2900000000009"/>
    <n v="4748.08"/>
    <n v="30706.82"/>
    <n v="23563.06"/>
    <n v="7140.43"/>
    <n v="3.33"/>
    <x v="0"/>
    <n v="2015"/>
    <s v="Nashville"/>
    <s v="Dec"/>
    <n v="4"/>
    <s v="2015"/>
    <n v="92963.069999999992"/>
  </r>
  <r>
    <x v="1"/>
    <n v="0.99"/>
    <n v="127373.56"/>
    <n v="87309.07"/>
    <n v="7415.81"/>
    <n v="4356.8100000000004"/>
    <n v="28291.87"/>
    <n v="23562.1"/>
    <n v="4722.17"/>
    <n v="7.6"/>
    <x v="0"/>
    <n v="2015"/>
    <s v="Nashville"/>
    <s v="Dec"/>
    <n v="4"/>
    <s v="2015"/>
    <n v="99081.69"/>
  </r>
  <r>
    <x v="2"/>
    <n v="0.91"/>
    <n v="153425.94"/>
    <n v="103097.4"/>
    <n v="11175.45"/>
    <n v="6145.91"/>
    <n v="33007.18"/>
    <n v="23065.69"/>
    <n v="9806.94"/>
    <n v="134.55000000000001"/>
    <x v="0"/>
    <n v="2015"/>
    <s v="Nashville"/>
    <s v="Dec"/>
    <n v="4"/>
    <s v="2015"/>
    <n v="120418.76"/>
  </r>
  <r>
    <x v="3"/>
    <n v="1"/>
    <n v="130989.23"/>
    <n v="88033.66"/>
    <n v="9655.7800000000007"/>
    <n v="5447.67"/>
    <n v="27852.12"/>
    <n v="22956.94"/>
    <n v="4797.18"/>
    <n v="98"/>
    <x v="0"/>
    <n v="2015"/>
    <s v="Nashville"/>
    <s v="Dec"/>
    <n v="4"/>
    <s v="2015"/>
    <n v="103137.11"/>
  </r>
  <r>
    <x v="4"/>
    <n v="0.95"/>
    <n v="119919.67"/>
    <n v="77155.360000000001"/>
    <n v="9407.4599999999991"/>
    <n v="5435.02"/>
    <n v="27921.83"/>
    <n v="20470.740000000002"/>
    <n v="7440.75"/>
    <n v="10.34"/>
    <x v="0"/>
    <n v="2015"/>
    <s v="Nashville"/>
    <s v="Nov"/>
    <n v="4"/>
    <s v="2015"/>
    <n v="91997.840000000011"/>
  </r>
  <r>
    <x v="5"/>
    <n v="0.96"/>
    <n v="127165.59"/>
    <n v="79960.92"/>
    <n v="10083.16"/>
    <n v="5985.48"/>
    <n v="31136.03"/>
    <n v="23717.19"/>
    <n v="7157.13"/>
    <n v="261.70999999999998"/>
    <x v="0"/>
    <n v="2015"/>
    <s v="Nashville"/>
    <s v="Nov"/>
    <n v="4"/>
    <s v="2015"/>
    <n v="96029.56"/>
  </r>
  <r>
    <x v="6"/>
    <n v="1.04"/>
    <n v="124671.4"/>
    <n v="77510.5"/>
    <n v="11869.33"/>
    <n v="5903.53"/>
    <n v="29388.04"/>
    <n v="24126.65"/>
    <n v="5261.39"/>
    <n v="0"/>
    <x v="0"/>
    <n v="2015"/>
    <s v="Nashville"/>
    <s v="Nov"/>
    <n v="4"/>
    <s v="2015"/>
    <n v="95283.36"/>
  </r>
  <r>
    <x v="7"/>
    <n v="1.03"/>
    <n v="135506.07999999999"/>
    <n v="87957.9"/>
    <n v="11807.4"/>
    <n v="4873.3900000000003"/>
    <n v="30867.39"/>
    <n v="25641.93"/>
    <n v="5225.46"/>
    <n v="0"/>
    <x v="0"/>
    <n v="2015"/>
    <s v="Nashville"/>
    <s v="Nov"/>
    <n v="4"/>
    <s v="2015"/>
    <n v="104638.68999999999"/>
  </r>
  <r>
    <x v="8"/>
    <n v="0.94"/>
    <n v="159318.32"/>
    <n v="97774.21"/>
    <n v="20102.72"/>
    <n v="5054.46"/>
    <n v="36386.93"/>
    <n v="24437.200000000001"/>
    <n v="11949.73"/>
    <n v="0"/>
    <x v="0"/>
    <n v="2015"/>
    <s v="Nashville"/>
    <s v="Nov"/>
    <n v="4"/>
    <s v="2015"/>
    <n v="122931.39000000001"/>
  </r>
  <r>
    <x v="9"/>
    <n v="0.91"/>
    <n v="148660.26"/>
    <n v="89991.51"/>
    <n v="20511.16"/>
    <n v="4334.1000000000004"/>
    <n v="33823.49"/>
    <n v="25000.22"/>
    <n v="8823.27"/>
    <n v="0"/>
    <x v="0"/>
    <n v="2015"/>
    <s v="Nashville"/>
    <s v="Oct"/>
    <n v="4"/>
    <s v="2015"/>
    <n v="114836.77"/>
  </r>
  <r>
    <x v="10"/>
    <n v="0.91"/>
    <n v="182647.96"/>
    <n v="114107.69"/>
    <n v="29076.74"/>
    <n v="6047.46"/>
    <n v="33416.07"/>
    <n v="23996.080000000002"/>
    <n v="9419.99"/>
    <n v="0"/>
    <x v="0"/>
    <n v="2015"/>
    <s v="Nashville"/>
    <s v="Oct"/>
    <n v="4"/>
    <s v="2015"/>
    <n v="149231.88999999998"/>
  </r>
  <r>
    <x v="11"/>
    <n v="0.96"/>
    <n v="167655.6"/>
    <n v="83621.05"/>
    <n v="35428.18"/>
    <n v="7009.22"/>
    <n v="41597.15"/>
    <n v="23793.78"/>
    <n v="17803.37"/>
    <n v="0"/>
    <x v="0"/>
    <n v="2015"/>
    <s v="Nashville"/>
    <s v="Oct"/>
    <n v="4"/>
    <s v="2015"/>
    <n v="126058.45000000001"/>
  </r>
  <r>
    <x v="12"/>
    <n v="0.96"/>
    <n v="157490.03"/>
    <n v="78331.45"/>
    <n v="30106.11"/>
    <n v="6363.08"/>
    <n v="42689.39"/>
    <n v="26267.85"/>
    <n v="16376.41"/>
    <n v="45.13"/>
    <x v="0"/>
    <n v="2015"/>
    <s v="Nashville"/>
    <s v="Oct"/>
    <n v="4"/>
    <s v="2015"/>
    <n v="114800.64"/>
  </r>
  <r>
    <x v="13"/>
    <n v="1.04"/>
    <n v="160547.51999999999"/>
    <n v="93381.62"/>
    <n v="25445"/>
    <n v="6807.92"/>
    <n v="34912.980000000003"/>
    <n v="25432.19"/>
    <n v="9435.58"/>
    <n v="45.21"/>
    <x v="0"/>
    <n v="2015"/>
    <s v="Nashville"/>
    <s v="Sep"/>
    <n v="3"/>
    <s v="2015"/>
    <n v="125634.54"/>
  </r>
  <r>
    <x v="14"/>
    <n v="0.95"/>
    <n v="197649.58"/>
    <n v="108519"/>
    <n v="32478.82"/>
    <n v="9286.56"/>
    <n v="47365.2"/>
    <n v="27175.41"/>
    <n v="19540.16"/>
    <n v="649.63"/>
    <x v="0"/>
    <n v="2015"/>
    <s v="Nashville"/>
    <s v="Sep"/>
    <n v="3"/>
    <s v="2015"/>
    <n v="150284.38"/>
  </r>
  <r>
    <x v="15"/>
    <n v="1.05"/>
    <n v="154621.79999999999"/>
    <n v="76424.28"/>
    <n v="25095.26"/>
    <n v="9786.1200000000008"/>
    <n v="43316.14"/>
    <n v="31983.599999999999"/>
    <n v="11023.29"/>
    <n v="309.25"/>
    <x v="0"/>
    <n v="2015"/>
    <s v="Nashville"/>
    <s v="Sep"/>
    <n v="3"/>
    <s v="2015"/>
    <n v="111305.65999999999"/>
  </r>
  <r>
    <x v="16"/>
    <n v="0.97"/>
    <n v="175977.60000000001"/>
    <n v="92988.800000000003"/>
    <n v="30510.75"/>
    <n v="9638.66"/>
    <n v="42839.39"/>
    <n v="27102.45"/>
    <n v="15494.02"/>
    <n v="242.92"/>
    <x v="0"/>
    <n v="2015"/>
    <s v="Nashville"/>
    <s v="Sep"/>
    <n v="3"/>
    <s v="2015"/>
    <n v="133138.21"/>
  </r>
  <r>
    <x v="17"/>
    <n v="1.0900000000000001"/>
    <n v="142153.54999999999"/>
    <n v="82766.98"/>
    <n v="21072.35"/>
    <n v="7912.88"/>
    <n v="30401.34"/>
    <n v="24581.81"/>
    <n v="5819.53"/>
    <n v="0"/>
    <x v="0"/>
    <n v="2015"/>
    <s v="Nashville"/>
    <s v="Aug"/>
    <n v="3"/>
    <s v="2015"/>
    <n v="111752.20999999999"/>
  </r>
  <r>
    <x v="18"/>
    <n v="0.97"/>
    <n v="171575.35"/>
    <n v="112284.06"/>
    <n v="19284.060000000001"/>
    <n v="10060.870000000001"/>
    <n v="29946.36"/>
    <n v="25633.87"/>
    <n v="4312.49"/>
    <n v="0"/>
    <x v="0"/>
    <n v="2015"/>
    <s v="Nashville"/>
    <s v="Aug"/>
    <n v="3"/>
    <s v="2015"/>
    <n v="141628.99"/>
  </r>
  <r>
    <x v="19"/>
    <n v="0.96"/>
    <n v="187310.28"/>
    <n v="126796.3"/>
    <n v="18393.32"/>
    <n v="13672.42"/>
    <n v="28448.240000000002"/>
    <n v="22867.47"/>
    <n v="5354.02"/>
    <n v="226.75"/>
    <x v="0"/>
    <n v="2015"/>
    <s v="Nashville"/>
    <s v="Aug"/>
    <n v="3"/>
    <s v="2015"/>
    <n v="158862.04"/>
  </r>
  <r>
    <x v="20"/>
    <n v="0.98"/>
    <n v="176410.4"/>
    <n v="105537.27"/>
    <n v="20560.400000000001"/>
    <n v="10196.35"/>
    <n v="40116.379999999997"/>
    <n v="30602.26"/>
    <n v="8883.0400000000009"/>
    <n v="631.08000000000004"/>
    <x v="0"/>
    <n v="2015"/>
    <s v="Nashville"/>
    <s v="Aug"/>
    <n v="3"/>
    <s v="2015"/>
    <n v="136294.02000000002"/>
  </r>
  <r>
    <x v="21"/>
    <n v="1.08"/>
    <n v="151807.10999999999"/>
    <n v="87160.08"/>
    <n v="19863.22"/>
    <n v="9366.36"/>
    <n v="35417.449999999997"/>
    <n v="30724.37"/>
    <n v="4552.2299999999996"/>
    <n v="140.85"/>
    <x v="0"/>
    <n v="2015"/>
    <s v="Nashville"/>
    <s v="Aug"/>
    <n v="3"/>
    <s v="2015"/>
    <n v="116389.66"/>
  </r>
  <r>
    <x v="22"/>
    <n v="1.07"/>
    <n v="149262.89000000001"/>
    <n v="85386.58"/>
    <n v="19400.240000000002"/>
    <n v="9807.32"/>
    <n v="34668.75"/>
    <n v="29923.8"/>
    <n v="4702.51"/>
    <n v="42.44"/>
    <x v="0"/>
    <n v="2015"/>
    <s v="Nashville"/>
    <s v="Jul"/>
    <n v="3"/>
    <s v="2015"/>
    <n v="114594.14000000001"/>
  </r>
  <r>
    <x v="23"/>
    <n v="0.98"/>
    <n v="186258.97"/>
    <n v="113404.36"/>
    <n v="19371.52"/>
    <n v="9567.9699999999993"/>
    <n v="43915.12"/>
    <n v="34877.550000000003"/>
    <n v="8680.2999999999993"/>
    <n v="357.27"/>
    <x v="0"/>
    <n v="2015"/>
    <s v="Nashville"/>
    <s v="Jul"/>
    <n v="3"/>
    <s v="2015"/>
    <n v="142343.85"/>
  </r>
  <r>
    <x v="24"/>
    <n v="1.0900000000000001"/>
    <n v="152991.78"/>
    <n v="90781.1"/>
    <n v="17434.57"/>
    <n v="9746.41"/>
    <n v="35029.699999999997"/>
    <n v="29736.49"/>
    <n v="5171.88"/>
    <n v="121.33"/>
    <x v="0"/>
    <n v="2015"/>
    <s v="Nashville"/>
    <s v="Jul"/>
    <n v="3"/>
    <s v="2015"/>
    <n v="117962.08000000002"/>
  </r>
  <r>
    <x v="25"/>
    <n v="0.97"/>
    <n v="201797.82"/>
    <n v="121473.02"/>
    <n v="25125.21"/>
    <n v="10804.25"/>
    <n v="44395.34"/>
    <n v="35733.99"/>
    <n v="8482"/>
    <n v="179.35"/>
    <x v="0"/>
    <n v="2015"/>
    <s v="Nashville"/>
    <s v="Jul"/>
    <n v="3"/>
    <s v="2015"/>
    <n v="157402.48000000001"/>
  </r>
  <r>
    <x v="26"/>
    <n v="1.06"/>
    <n v="159981.66"/>
    <n v="90881.66"/>
    <n v="19436.14"/>
    <n v="8297.6299999999992"/>
    <n v="41366.230000000003"/>
    <n v="36900.28"/>
    <n v="3662.58"/>
    <n v="803.37"/>
    <x v="0"/>
    <n v="2015"/>
    <s v="Nashville"/>
    <s v="Jun"/>
    <n v="2"/>
    <s v="2015"/>
    <n v="118615.43000000001"/>
  </r>
  <r>
    <x v="27"/>
    <n v="0.96"/>
    <n v="188762.81"/>
    <n v="111226.04"/>
    <n v="17917.39"/>
    <n v="8103.01"/>
    <n v="51516.37"/>
    <n v="41015"/>
    <n v="9725.5300000000007"/>
    <n v="775.84"/>
    <x v="0"/>
    <n v="2015"/>
    <s v="Nashville"/>
    <s v="Jun"/>
    <n v="2"/>
    <s v="2015"/>
    <n v="137246.44"/>
  </r>
  <r>
    <x v="28"/>
    <n v="1.03"/>
    <n v="172302.47"/>
    <n v="103389.69"/>
    <n v="17224.169999999998"/>
    <n v="7010.57"/>
    <n v="44678.04"/>
    <n v="38948.35"/>
    <n v="5729.69"/>
    <n v="0"/>
    <x v="0"/>
    <n v="2015"/>
    <s v="Nashville"/>
    <s v="Jun"/>
    <n v="2"/>
    <s v="2015"/>
    <n v="127624.43"/>
  </r>
  <r>
    <x v="29"/>
    <n v="0.96"/>
    <n v="189470.19"/>
    <n v="128293.7"/>
    <n v="10385.790000000001"/>
    <n v="10508.18"/>
    <n v="40282.519999999997"/>
    <n v="31059.24"/>
    <n v="8944.3799999999992"/>
    <n v="278.89999999999998"/>
    <x v="0"/>
    <n v="2015"/>
    <s v="Nashville"/>
    <s v="Jun"/>
    <n v="2"/>
    <s v="2015"/>
    <n v="149187.66999999998"/>
  </r>
  <r>
    <x v="30"/>
    <n v="1.04"/>
    <n v="166214.14000000001"/>
    <n v="117285.11"/>
    <n v="8351.5499999999993"/>
    <n v="11839"/>
    <n v="28738.48"/>
    <n v="24244.27"/>
    <n v="4413.3"/>
    <n v="80.91"/>
    <x v="0"/>
    <n v="2015"/>
    <s v="Nashville"/>
    <s v="May"/>
    <n v="2"/>
    <s v="2015"/>
    <n v="137475.66"/>
  </r>
  <r>
    <x v="31"/>
    <n v="0.98"/>
    <n v="194990.71"/>
    <n v="140921.85"/>
    <n v="9348.7199999999993"/>
    <n v="14228.41"/>
    <n v="30491.73"/>
    <n v="22090.48"/>
    <n v="7942.08"/>
    <n v="459.17"/>
    <x v="0"/>
    <n v="2015"/>
    <s v="Nashville"/>
    <s v="May"/>
    <n v="2"/>
    <s v="2015"/>
    <n v="164498.98000000001"/>
  </r>
  <r>
    <x v="32"/>
    <n v="1.07"/>
    <n v="149400.13"/>
    <n v="100832.21"/>
    <n v="8161.87"/>
    <n v="10852.62"/>
    <n v="29553.43"/>
    <n v="25235.57"/>
    <n v="4310.3"/>
    <n v="7.56"/>
    <x v="0"/>
    <n v="2015"/>
    <s v="Nashville"/>
    <s v="May"/>
    <n v="2"/>
    <s v="2015"/>
    <n v="119846.7"/>
  </r>
  <r>
    <x v="33"/>
    <n v="1.07"/>
    <n v="165726.92000000001"/>
    <n v="114337.07"/>
    <n v="9079.59"/>
    <n v="13932.74"/>
    <n v="28377.52"/>
    <n v="23620.06"/>
    <n v="4406.92"/>
    <n v="350.54"/>
    <x v="0"/>
    <n v="2015"/>
    <s v="Nashville"/>
    <s v="May"/>
    <n v="2"/>
    <s v="2015"/>
    <n v="137349.4"/>
  </r>
  <r>
    <x v="34"/>
    <n v="0.98"/>
    <n v="222813"/>
    <n v="159791.64000000001"/>
    <n v="13149.16"/>
    <n v="16218.93"/>
    <n v="33653.269999999997"/>
    <n v="23216.639999999999"/>
    <n v="10436.629999999999"/>
    <n v="0"/>
    <x v="0"/>
    <n v="2015"/>
    <s v="Nashville"/>
    <s v="May"/>
    <n v="2"/>
    <s v="2015"/>
    <n v="189159.73"/>
  </r>
  <r>
    <x v="35"/>
    <n v="1.08"/>
    <n v="166556.79"/>
    <n v="117295.03"/>
    <n v="8599.82"/>
    <n v="15685.44"/>
    <n v="24976.5"/>
    <n v="21480.560000000001"/>
    <n v="3495.94"/>
    <n v="0"/>
    <x v="0"/>
    <n v="2015"/>
    <s v="Nashville"/>
    <s v="Apr"/>
    <n v="2"/>
    <s v="2015"/>
    <n v="141580.29"/>
  </r>
  <r>
    <x v="36"/>
    <n v="1.1100000000000001"/>
    <n v="140649.29999999999"/>
    <n v="91537.59"/>
    <n v="7598.5"/>
    <n v="12377.93"/>
    <n v="29135.279999999999"/>
    <n v="22422.52"/>
    <n v="6712.76"/>
    <n v="0"/>
    <x v="0"/>
    <n v="2015"/>
    <s v="Nashville"/>
    <s v="Apr"/>
    <n v="2"/>
    <s v="2015"/>
    <n v="111514.01999999999"/>
  </r>
  <r>
    <x v="37"/>
    <n v="1"/>
    <n v="158490.37"/>
    <n v="111682.33"/>
    <n v="9658.98"/>
    <n v="12737.74"/>
    <n v="24411.32"/>
    <n v="14353.71"/>
    <n v="10057.61"/>
    <n v="0"/>
    <x v="0"/>
    <n v="2015"/>
    <s v="Nashville"/>
    <s v="Apr"/>
    <n v="2"/>
    <s v="2015"/>
    <n v="134079.04999999999"/>
  </r>
  <r>
    <x v="38"/>
    <n v="1.06"/>
    <n v="155074.03"/>
    <n v="104270.46"/>
    <n v="8266.56"/>
    <n v="14141.74"/>
    <n v="28395.27"/>
    <n v="21583.06"/>
    <n v="6812.21"/>
    <n v="0"/>
    <x v="0"/>
    <n v="2015"/>
    <s v="Nashville"/>
    <s v="Apr"/>
    <n v="2"/>
    <s v="2015"/>
    <n v="126678.76000000001"/>
  </r>
  <r>
    <x v="39"/>
    <n v="1.07"/>
    <n v="151301.45000000001"/>
    <n v="102824.72"/>
    <n v="8307.4699999999993"/>
    <n v="14079.54"/>
    <n v="26089.72"/>
    <n v="19540.62"/>
    <n v="6549.1"/>
    <n v="0"/>
    <x v="0"/>
    <n v="2015"/>
    <s v="Nashville"/>
    <s v="Mar"/>
    <n v="1"/>
    <s v="2015"/>
    <n v="125211.73000000001"/>
  </r>
  <r>
    <x v="40"/>
    <n v="1.01"/>
    <n v="173980.22"/>
    <n v="122204.32"/>
    <n v="9195.02"/>
    <n v="13155.99"/>
    <n v="29424.89"/>
    <n v="22501.23"/>
    <n v="6833.78"/>
    <n v="89.88"/>
    <x v="0"/>
    <n v="2015"/>
    <s v="Nashville"/>
    <s v="Mar"/>
    <n v="1"/>
    <s v="2015"/>
    <n v="144555.32999999999"/>
  </r>
  <r>
    <x v="41"/>
    <n v="1.08"/>
    <n v="131053.65"/>
    <n v="86390.93"/>
    <n v="6821.52"/>
    <n v="11458.43"/>
    <n v="26382.77"/>
    <n v="21886.31"/>
    <n v="3381.7"/>
    <n v="1114.76"/>
    <x v="0"/>
    <n v="2015"/>
    <s v="Nashville"/>
    <s v="Mar"/>
    <n v="1"/>
    <s v="2015"/>
    <n v="104670.88"/>
  </r>
  <r>
    <x v="42"/>
    <n v="1.08"/>
    <n v="149239.4"/>
    <n v="104187.91"/>
    <n v="7723.68"/>
    <n v="10813.59"/>
    <n v="26514.22"/>
    <n v="22958.63"/>
    <n v="3555.59"/>
    <n v="0"/>
    <x v="0"/>
    <n v="2015"/>
    <s v="Nashville"/>
    <s v="Mar"/>
    <n v="1"/>
    <s v="2015"/>
    <n v="122725.18"/>
  </r>
  <r>
    <x v="43"/>
    <n v="0.99"/>
    <n v="169423.5"/>
    <n v="121799.85"/>
    <n v="9712.84"/>
    <n v="10894.89"/>
    <n v="27015.919999999998"/>
    <n v="20732.64"/>
    <n v="6153.5"/>
    <n v="129.78"/>
    <x v="0"/>
    <n v="2015"/>
    <s v="Nashville"/>
    <s v="Mar"/>
    <n v="1"/>
    <s v="2015"/>
    <n v="142407.58000000002"/>
  </r>
  <r>
    <x v="44"/>
    <n v="1.05"/>
    <n v="148164.20000000001"/>
    <n v="101095.06"/>
    <n v="10053.42"/>
    <n v="13693.83"/>
    <n v="23321.89"/>
    <n v="20671.7"/>
    <n v="2645.2"/>
    <n v="4.99"/>
    <x v="0"/>
    <n v="2015"/>
    <s v="Nashville"/>
    <s v="Feb"/>
    <n v="1"/>
    <s v="2015"/>
    <n v="124842.31"/>
  </r>
  <r>
    <x v="45"/>
    <n v="1.03"/>
    <n v="153852.03"/>
    <n v="109047.7"/>
    <n v="9817.42"/>
    <n v="11085.73"/>
    <n v="23901.18"/>
    <n v="21186.15"/>
    <n v="2715.03"/>
    <n v="0"/>
    <x v="0"/>
    <n v="2015"/>
    <s v="Nashville"/>
    <s v="Feb"/>
    <n v="1"/>
    <s v="2015"/>
    <n v="129950.84999999999"/>
  </r>
  <r>
    <x v="46"/>
    <n v="0.94"/>
    <n v="171749.31"/>
    <n v="125785.83"/>
    <n v="8119.73"/>
    <n v="9717.73"/>
    <n v="28126.02"/>
    <n v="25896.73"/>
    <n v="2229.29"/>
    <n v="0"/>
    <x v="0"/>
    <n v="2015"/>
    <s v="Nashville"/>
    <s v="Feb"/>
    <n v="1"/>
    <s v="2015"/>
    <n v="143623.29"/>
  </r>
  <r>
    <x v="47"/>
    <n v="0.94"/>
    <n v="221471.45"/>
    <n v="160834.57"/>
    <n v="13445.84"/>
    <n v="17578.18"/>
    <n v="29612.86"/>
    <n v="23898.35"/>
    <n v="5714.51"/>
    <n v="0"/>
    <x v="0"/>
    <n v="2015"/>
    <s v="Nashville"/>
    <s v="Feb"/>
    <n v="1"/>
    <s v="2015"/>
    <n v="191858.59"/>
  </r>
  <r>
    <x v="48"/>
    <n v="1.07"/>
    <n v="140855.47"/>
    <n v="95428.54"/>
    <n v="8371.74"/>
    <n v="11082.07"/>
    <n v="25973.119999999999"/>
    <n v="24183.43"/>
    <n v="1789.69"/>
    <n v="0"/>
    <x v="0"/>
    <n v="2015"/>
    <s v="Nashville"/>
    <s v="Jan"/>
    <n v="1"/>
    <s v="2015"/>
    <n v="114882.35"/>
  </r>
  <r>
    <x v="49"/>
    <n v="1.08"/>
    <n v="143464.64000000001"/>
    <n v="97216.47"/>
    <n v="8423.57"/>
    <n v="12187.72"/>
    <n v="25636.880000000001"/>
    <n v="23520.54"/>
    <n v="2116.34"/>
    <n v="0"/>
    <x v="0"/>
    <n v="2015"/>
    <s v="Nashville"/>
    <s v="Jan"/>
    <n v="1"/>
    <s v="2015"/>
    <n v="117827.76000000001"/>
  </r>
  <r>
    <x v="50"/>
    <n v="1.07"/>
    <n v="149832.20000000001"/>
    <n v="103822.6"/>
    <n v="9098.86"/>
    <n v="11665.78"/>
    <n v="25244.959999999999"/>
    <n v="22478.92"/>
    <n v="2766.04"/>
    <n v="0"/>
    <x v="0"/>
    <n v="2015"/>
    <s v="Nashville"/>
    <s v="Jan"/>
    <n v="1"/>
    <s v="2015"/>
    <n v="124587.24"/>
  </r>
  <r>
    <x v="51"/>
    <n v="1"/>
    <n v="162162.75"/>
    <n v="113865.83"/>
    <n v="11083.58"/>
    <n v="11699.03"/>
    <n v="25514.31"/>
    <n v="19681.13"/>
    <n v="5611.51"/>
    <n v="221.67"/>
    <x v="0"/>
    <n v="2015"/>
    <s v="Nashville"/>
    <s v="Jan"/>
    <n v="1"/>
    <s v="2015"/>
    <n v="136648.44"/>
  </r>
  <r>
    <x v="0"/>
    <n v="0.91"/>
    <n v="187664.29"/>
    <n v="105570.93"/>
    <n v="18655.62"/>
    <n v="284.7"/>
    <n v="63153.04"/>
    <n v="53908.72"/>
    <n v="9224.82"/>
    <n v="19.5"/>
    <x v="0"/>
    <n v="2015"/>
    <s v="NewOrleansMobile"/>
    <s v="Dec"/>
    <n v="4"/>
    <s v="2015"/>
    <n v="124511.24999999999"/>
  </r>
  <r>
    <x v="1"/>
    <n v="0.92"/>
    <n v="191937.02"/>
    <n v="110266.94"/>
    <n v="18630.27"/>
    <n v="255.72"/>
    <n v="62784.09"/>
    <n v="57100.55"/>
    <n v="5619.06"/>
    <n v="64.48"/>
    <x v="0"/>
    <n v="2015"/>
    <s v="NewOrleansMobile"/>
    <s v="Dec"/>
    <n v="4"/>
    <s v="2015"/>
    <n v="129152.93000000001"/>
  </r>
  <r>
    <x v="2"/>
    <n v="0.86"/>
    <n v="204217.2"/>
    <n v="119689.49"/>
    <n v="31214.29"/>
    <n v="437.88"/>
    <n v="52875.54"/>
    <n v="44564.800000000003"/>
    <n v="8310.74"/>
    <n v="0"/>
    <x v="0"/>
    <n v="2015"/>
    <s v="NewOrleansMobile"/>
    <s v="Dec"/>
    <n v="4"/>
    <s v="2015"/>
    <n v="151341.66"/>
  </r>
  <r>
    <x v="3"/>
    <n v="0.94"/>
    <n v="185395.20000000001"/>
    <n v="117854.69"/>
    <n v="21553.040000000001"/>
    <n v="325"/>
    <n v="45662.47"/>
    <n v="41822.800000000003"/>
    <n v="3839.67"/>
    <n v="0"/>
    <x v="0"/>
    <n v="2015"/>
    <s v="NewOrleansMobile"/>
    <s v="Dec"/>
    <n v="4"/>
    <s v="2015"/>
    <n v="139732.73000000001"/>
  </r>
  <r>
    <x v="4"/>
    <n v="0.9"/>
    <n v="175833.54"/>
    <n v="96662.75"/>
    <n v="23572.73"/>
    <n v="298.68"/>
    <n v="55299.38"/>
    <n v="49172.32"/>
    <n v="6127.06"/>
    <n v="0"/>
    <x v="0"/>
    <n v="2015"/>
    <s v="NewOrleansMobile"/>
    <s v="Nov"/>
    <n v="4"/>
    <s v="2015"/>
    <n v="120534.15999999999"/>
  </r>
  <r>
    <x v="5"/>
    <n v="0.94"/>
    <n v="192074.98"/>
    <n v="112638.84"/>
    <n v="18822.53"/>
    <n v="388.83"/>
    <n v="60224.78"/>
    <n v="53791.54"/>
    <n v="6426.96"/>
    <n v="6.28"/>
    <x v="0"/>
    <n v="2015"/>
    <s v="NewOrleansMobile"/>
    <s v="Nov"/>
    <n v="4"/>
    <s v="2015"/>
    <n v="131850.19999999998"/>
  </r>
  <r>
    <x v="6"/>
    <n v="0.98"/>
    <n v="195780.23"/>
    <n v="113570.58"/>
    <n v="21747.26"/>
    <n v="335"/>
    <n v="60127.39"/>
    <n v="56099"/>
    <n v="4028.39"/>
    <n v="0"/>
    <x v="0"/>
    <n v="2015"/>
    <s v="NewOrleansMobile"/>
    <s v="Nov"/>
    <n v="4"/>
    <s v="2015"/>
    <n v="135652.84"/>
  </r>
  <r>
    <x v="7"/>
    <n v="0.96"/>
    <n v="197713.69"/>
    <n v="122265.65"/>
    <n v="21552.54"/>
    <n v="692.39"/>
    <n v="53203.11"/>
    <n v="49206.68"/>
    <n v="3996.43"/>
    <n v="0"/>
    <x v="0"/>
    <n v="2015"/>
    <s v="NewOrleansMobile"/>
    <s v="Nov"/>
    <n v="4"/>
    <s v="2015"/>
    <n v="144510.58000000002"/>
  </r>
  <r>
    <x v="8"/>
    <n v="0.97"/>
    <n v="204738.15"/>
    <n v="129683.8"/>
    <n v="16059.69"/>
    <n v="486.47"/>
    <n v="58508.19"/>
    <n v="50413.78"/>
    <n v="8082.05"/>
    <n v="12.36"/>
    <x v="0"/>
    <n v="2015"/>
    <s v="NewOrleansMobile"/>
    <s v="Nov"/>
    <n v="4"/>
    <s v="2015"/>
    <n v="146229.96"/>
  </r>
  <r>
    <x v="9"/>
    <n v="1.01"/>
    <n v="191180.56"/>
    <n v="117736.07"/>
    <n v="17516.63"/>
    <n v="646.78"/>
    <n v="55281.08"/>
    <n v="51959.11"/>
    <n v="3321.97"/>
    <n v="0"/>
    <x v="0"/>
    <n v="2015"/>
    <s v="NewOrleansMobile"/>
    <s v="Oct"/>
    <n v="4"/>
    <s v="2015"/>
    <n v="135899.48000000001"/>
  </r>
  <r>
    <x v="10"/>
    <n v="1.02"/>
    <n v="206563.03"/>
    <n v="124894.03"/>
    <n v="18241.03"/>
    <n v="1003.78"/>
    <n v="62424.19"/>
    <n v="58060.12"/>
    <n v="4364.07"/>
    <n v="0"/>
    <x v="0"/>
    <n v="2015"/>
    <s v="NewOrleansMobile"/>
    <s v="Oct"/>
    <n v="4"/>
    <s v="2015"/>
    <n v="144138.84"/>
  </r>
  <r>
    <x v="11"/>
    <n v="1"/>
    <n v="217777.46"/>
    <n v="135769.89000000001"/>
    <n v="16126.01"/>
    <n v="1155.54"/>
    <n v="64726.02"/>
    <n v="56426.31"/>
    <n v="8293.5499999999993"/>
    <n v="6.16"/>
    <x v="0"/>
    <n v="2015"/>
    <s v="NewOrleansMobile"/>
    <s v="Oct"/>
    <n v="4"/>
    <s v="2015"/>
    <n v="153051.44000000003"/>
  </r>
  <r>
    <x v="12"/>
    <n v="1"/>
    <n v="222488.23"/>
    <n v="133195.57999999999"/>
    <n v="20601.830000000002"/>
    <n v="1171.5"/>
    <n v="67519.320000000007"/>
    <n v="59907.03"/>
    <n v="7612.29"/>
    <n v="0"/>
    <x v="0"/>
    <n v="2015"/>
    <s v="NewOrleansMobile"/>
    <s v="Oct"/>
    <n v="4"/>
    <s v="2015"/>
    <n v="154968.90999999997"/>
  </r>
  <r>
    <x v="13"/>
    <n v="1.06"/>
    <n v="199908.44"/>
    <n v="123528.92"/>
    <n v="17616.439999999999"/>
    <n v="1515.75"/>
    <n v="57247.33"/>
    <n v="53115.57"/>
    <n v="4131.76"/>
    <n v="0"/>
    <x v="0"/>
    <n v="2015"/>
    <s v="NewOrleansMobile"/>
    <s v="Sep"/>
    <n v="3"/>
    <s v="2015"/>
    <n v="142661.10999999999"/>
  </r>
  <r>
    <x v="14"/>
    <n v="1"/>
    <n v="224017.47"/>
    <n v="135003.95000000001"/>
    <n v="24187.24"/>
    <n v="1608.76"/>
    <n v="63217.52"/>
    <n v="56901.55"/>
    <n v="6309.86"/>
    <n v="6.11"/>
    <x v="0"/>
    <n v="2015"/>
    <s v="NewOrleansMobile"/>
    <s v="Sep"/>
    <n v="3"/>
    <s v="2015"/>
    <n v="160799.95000000001"/>
  </r>
  <r>
    <x v="15"/>
    <n v="1.02"/>
    <n v="219776.27"/>
    <n v="140509.91"/>
    <n v="18106.55"/>
    <n v="1713.51"/>
    <n v="59446.3"/>
    <n v="54335.47"/>
    <n v="5110.83"/>
    <n v="0"/>
    <x v="0"/>
    <n v="2015"/>
    <s v="NewOrleansMobile"/>
    <s v="Sep"/>
    <n v="3"/>
    <s v="2015"/>
    <n v="160329.97"/>
  </r>
  <r>
    <x v="16"/>
    <n v="0.99"/>
    <n v="248354.52"/>
    <n v="155273.07"/>
    <n v="18010.18"/>
    <n v="2204.3200000000002"/>
    <n v="72866.95"/>
    <n v="64673.2"/>
    <n v="8193.75"/>
    <n v="0"/>
    <x v="0"/>
    <n v="2015"/>
    <s v="NewOrleansMobile"/>
    <s v="Sep"/>
    <n v="3"/>
    <s v="2015"/>
    <n v="175487.57"/>
  </r>
  <r>
    <x v="17"/>
    <n v="1.03"/>
    <n v="234307.92"/>
    <n v="144651.98000000001"/>
    <n v="14746.53"/>
    <n v="2416.44"/>
    <n v="72492.97"/>
    <n v="68104.039999999994"/>
    <n v="4376.84"/>
    <n v="12.09"/>
    <x v="0"/>
    <n v="2015"/>
    <s v="NewOrleansMobile"/>
    <s v="Aug"/>
    <n v="3"/>
    <s v="2015"/>
    <n v="161814.95000000001"/>
  </r>
  <r>
    <x v="18"/>
    <n v="1.04"/>
    <n v="240560.86"/>
    <n v="152247.87"/>
    <n v="18687.77"/>
    <n v="2886.6"/>
    <n v="66738.62"/>
    <n v="61777.91"/>
    <n v="4942.58"/>
    <n v="18.13"/>
    <x v="0"/>
    <n v="2015"/>
    <s v="NewOrleansMobile"/>
    <s v="Aug"/>
    <n v="3"/>
    <s v="2015"/>
    <n v="173822.24"/>
  </r>
  <r>
    <x v="19"/>
    <n v="1.04"/>
    <n v="253158.7"/>
    <n v="151208.53"/>
    <n v="16681.650000000001"/>
    <n v="7405.88"/>
    <n v="77862.64"/>
    <n v="72975.89"/>
    <n v="4844.4399999999996"/>
    <n v="42.31"/>
    <x v="0"/>
    <n v="2015"/>
    <s v="NewOrleansMobile"/>
    <s v="Aug"/>
    <n v="3"/>
    <s v="2015"/>
    <n v="175296.06"/>
  </r>
  <r>
    <x v="20"/>
    <n v="1"/>
    <n v="272464.74"/>
    <n v="171948.43"/>
    <n v="10121.42"/>
    <n v="11932.03"/>
    <n v="78462.86"/>
    <n v="71332.39"/>
    <n v="7130.47"/>
    <n v="0"/>
    <x v="0"/>
    <n v="2015"/>
    <s v="NewOrleansMobile"/>
    <s v="Aug"/>
    <n v="3"/>
    <s v="2015"/>
    <n v="194001.88"/>
  </r>
  <r>
    <x v="21"/>
    <n v="1.04"/>
    <n v="248670.72"/>
    <n v="157656.04"/>
    <n v="8025.5"/>
    <n v="11763"/>
    <n v="71226.179999999993"/>
    <n v="66186.240000000005"/>
    <n v="5015.7700000000004"/>
    <n v="24.17"/>
    <x v="0"/>
    <n v="2015"/>
    <s v="NewOrleansMobile"/>
    <s v="Aug"/>
    <n v="3"/>
    <s v="2015"/>
    <n v="177444.54"/>
  </r>
  <r>
    <x v="22"/>
    <n v="1.03"/>
    <n v="258960.17"/>
    <n v="171672.53"/>
    <n v="10443.49"/>
    <n v="12343.88"/>
    <n v="64500.27"/>
    <n v="61569.83"/>
    <n v="2930.44"/>
    <n v="0"/>
    <x v="0"/>
    <n v="2015"/>
    <s v="NewOrleansMobile"/>
    <s v="Jul"/>
    <n v="3"/>
    <s v="2015"/>
    <n v="194459.9"/>
  </r>
  <r>
    <x v="23"/>
    <n v="0.98"/>
    <n v="258559.32"/>
    <n v="167068.14000000001"/>
    <n v="8930.7099999999991"/>
    <n v="11720.44"/>
    <n v="70840.03"/>
    <n v="62702.44"/>
    <n v="8131.55"/>
    <n v="6.04"/>
    <x v="0"/>
    <n v="2015"/>
    <s v="NewOrleansMobile"/>
    <s v="Jul"/>
    <n v="3"/>
    <s v="2015"/>
    <n v="187719.29"/>
  </r>
  <r>
    <x v="24"/>
    <n v="1.05"/>
    <n v="239908.64"/>
    <n v="149305.76999999999"/>
    <n v="11069.26"/>
    <n v="11822.33"/>
    <n v="67711.28"/>
    <n v="62705.51"/>
    <n v="4999.72"/>
    <n v="6.05"/>
    <x v="0"/>
    <n v="2015"/>
    <s v="NewOrleansMobile"/>
    <s v="Jul"/>
    <n v="3"/>
    <s v="2015"/>
    <n v="172197.36"/>
  </r>
  <r>
    <x v="25"/>
    <n v="1.01"/>
    <n v="297481.36"/>
    <n v="185225.73"/>
    <n v="9201.65"/>
    <n v="15050.73"/>
    <n v="88003.25"/>
    <n v="81157.38"/>
    <n v="6839.81"/>
    <n v="6.06"/>
    <x v="0"/>
    <n v="2015"/>
    <s v="NewOrleansMobile"/>
    <s v="Jul"/>
    <n v="3"/>
    <s v="2015"/>
    <n v="209478.11000000002"/>
  </r>
  <r>
    <x v="26"/>
    <n v="1.03"/>
    <n v="261199.27"/>
    <n v="163193.51"/>
    <n v="10737.56"/>
    <n v="8080.05"/>
    <n v="79188.149999999994"/>
    <n v="75120.399999999994"/>
    <n v="4043.46"/>
    <n v="24.29"/>
    <x v="0"/>
    <n v="2015"/>
    <s v="NewOrleansMobile"/>
    <s v="Jun"/>
    <n v="2"/>
    <s v="2015"/>
    <n v="182011.12"/>
  </r>
  <r>
    <x v="27"/>
    <n v="0.93"/>
    <n v="293734.93"/>
    <n v="182416.44"/>
    <n v="8803.83"/>
    <n v="7161.74"/>
    <n v="95352.92"/>
    <n v="86878.25"/>
    <n v="8474.67"/>
    <n v="0"/>
    <x v="0"/>
    <n v="2015"/>
    <s v="NewOrleansMobile"/>
    <s v="Jun"/>
    <n v="2"/>
    <s v="2015"/>
    <n v="198382.00999999998"/>
  </r>
  <r>
    <x v="28"/>
    <n v="1.02"/>
    <n v="262250.02"/>
    <n v="166072"/>
    <n v="10920.46"/>
    <n v="268.70999999999998"/>
    <n v="84988.85"/>
    <n v="80570.600000000006"/>
    <n v="4418.25"/>
    <n v="0"/>
    <x v="0"/>
    <n v="2015"/>
    <s v="NewOrleansMobile"/>
    <s v="Jun"/>
    <n v="2"/>
    <s v="2015"/>
    <n v="177261.16999999998"/>
  </r>
  <r>
    <x v="29"/>
    <n v="0.99"/>
    <n v="288859.92"/>
    <n v="186502.94"/>
    <n v="8769.2199999999993"/>
    <n v="297.49"/>
    <n v="93290.27"/>
    <n v="85387.95"/>
    <n v="7902.32"/>
    <n v="0"/>
    <x v="0"/>
    <n v="2015"/>
    <s v="NewOrleansMobile"/>
    <s v="Jun"/>
    <n v="2"/>
    <s v="2015"/>
    <n v="195569.65"/>
  </r>
  <r>
    <x v="30"/>
    <n v="1.04"/>
    <n v="245293.53"/>
    <n v="164856.45000000001"/>
    <n v="8536.94"/>
    <n v="319"/>
    <n v="71581.14"/>
    <n v="67111.69"/>
    <n v="4469.45"/>
    <n v="0"/>
    <x v="0"/>
    <n v="2015"/>
    <s v="NewOrleansMobile"/>
    <s v="May"/>
    <n v="2"/>
    <s v="2015"/>
    <n v="173712.39"/>
  </r>
  <r>
    <x v="31"/>
    <n v="1.03"/>
    <n v="265237.17"/>
    <n v="175841.33"/>
    <n v="10463.040000000001"/>
    <n v="235"/>
    <n v="78697.8"/>
    <n v="71635.789999999994"/>
    <n v="7062.01"/>
    <n v="0"/>
    <x v="0"/>
    <n v="2015"/>
    <s v="NewOrleansMobile"/>
    <s v="May"/>
    <n v="2"/>
    <s v="2015"/>
    <n v="186539.37"/>
  </r>
  <r>
    <x v="32"/>
    <n v="0.96"/>
    <n v="257403.43"/>
    <n v="172610.15"/>
    <n v="9661.2099999999991"/>
    <n v="262"/>
    <n v="74870.070000000007"/>
    <n v="69919.72"/>
    <n v="4950.3500000000004"/>
    <n v="0"/>
    <x v="0"/>
    <n v="2015"/>
    <s v="NewOrleansMobile"/>
    <s v="May"/>
    <n v="2"/>
    <s v="2015"/>
    <n v="182533.36"/>
  </r>
  <r>
    <x v="33"/>
    <n v="1.05"/>
    <n v="256291.77"/>
    <n v="176480.19"/>
    <n v="7959.95"/>
    <n v="321"/>
    <n v="71530.63"/>
    <n v="67176.210000000006"/>
    <n v="4354.42"/>
    <n v="0"/>
    <x v="0"/>
    <n v="2015"/>
    <s v="NewOrleansMobile"/>
    <s v="May"/>
    <n v="2"/>
    <s v="2015"/>
    <n v="184761.14"/>
  </r>
  <r>
    <x v="34"/>
    <n v="0.93"/>
    <n v="308655.59999999998"/>
    <n v="204609.56"/>
    <n v="13133.92"/>
    <n v="299.55"/>
    <n v="90612.57"/>
    <n v="81127.8"/>
    <n v="9484.77"/>
    <n v="0"/>
    <x v="0"/>
    <n v="2015"/>
    <s v="NewOrleansMobile"/>
    <s v="May"/>
    <n v="2"/>
    <s v="2015"/>
    <n v="218043.03"/>
  </r>
  <r>
    <x v="35"/>
    <n v="0.96"/>
    <n v="265739.78999999998"/>
    <n v="179543.83"/>
    <n v="9195.1"/>
    <n v="288"/>
    <n v="76712.86"/>
    <n v="72727.69"/>
    <n v="3985.17"/>
    <n v="0"/>
    <x v="0"/>
    <n v="2015"/>
    <s v="NewOrleansMobile"/>
    <s v="Apr"/>
    <n v="2"/>
    <s v="2015"/>
    <n v="189026.93"/>
  </r>
  <r>
    <x v="36"/>
    <n v="0.93"/>
    <n v="263486.63"/>
    <n v="172951.25"/>
    <n v="12171.55"/>
    <n v="373.11"/>
    <n v="77990.720000000001"/>
    <n v="74117.3"/>
    <n v="3873.42"/>
    <n v="0"/>
    <x v="0"/>
    <n v="2015"/>
    <s v="NewOrleansMobile"/>
    <s v="Apr"/>
    <n v="2"/>
    <s v="2015"/>
    <n v="185495.90999999997"/>
  </r>
  <r>
    <x v="37"/>
    <n v="0.97"/>
    <n v="235709.99"/>
    <n v="168050.37"/>
    <n v="7155.35"/>
    <n v="294"/>
    <n v="60210.27"/>
    <n v="53843.01"/>
    <n v="6367.26"/>
    <n v="0"/>
    <x v="0"/>
    <n v="2015"/>
    <s v="NewOrleansMobile"/>
    <s v="Apr"/>
    <n v="2"/>
    <s v="2015"/>
    <n v="175499.72"/>
  </r>
  <r>
    <x v="38"/>
    <n v="0.99"/>
    <n v="237821.61"/>
    <n v="166893.13"/>
    <n v="7766.84"/>
    <n v="250"/>
    <n v="62911.64"/>
    <n v="57555.16"/>
    <n v="5167.59"/>
    <n v="188.89"/>
    <x v="0"/>
    <n v="2015"/>
    <s v="NewOrleansMobile"/>
    <s v="Apr"/>
    <n v="2"/>
    <s v="2015"/>
    <n v="174909.97"/>
  </r>
  <r>
    <x v="39"/>
    <n v="0.97"/>
    <n v="237188.41"/>
    <n v="161509.60999999999"/>
    <n v="9472.68"/>
    <n v="77.75"/>
    <n v="66128.37"/>
    <n v="62564.2"/>
    <n v="3564.17"/>
    <n v="0"/>
    <x v="0"/>
    <n v="2015"/>
    <s v="NewOrleansMobile"/>
    <s v="Mar"/>
    <n v="1"/>
    <s v="2015"/>
    <n v="171060.03999999998"/>
  </r>
  <r>
    <x v="40"/>
    <n v="0.9"/>
    <n v="282494.07"/>
    <n v="196325.14"/>
    <n v="8985.9"/>
    <n v="179.21"/>
    <n v="77003.820000000007"/>
    <n v="68626.59"/>
    <n v="8377.23"/>
    <n v="0"/>
    <x v="0"/>
    <n v="2015"/>
    <s v="NewOrleansMobile"/>
    <s v="Mar"/>
    <n v="1"/>
    <s v="2015"/>
    <n v="205490.25"/>
  </r>
  <r>
    <x v="41"/>
    <n v="1.0900000000000001"/>
    <n v="233696.32"/>
    <n v="159683.23000000001"/>
    <n v="11363.11"/>
    <n v="183.95"/>
    <n v="62466.03"/>
    <n v="58352.29"/>
    <n v="4113.74"/>
    <n v="0"/>
    <x v="0"/>
    <n v="2015"/>
    <s v="NewOrleansMobile"/>
    <s v="Mar"/>
    <n v="1"/>
    <s v="2015"/>
    <n v="171230.29000000004"/>
  </r>
  <r>
    <x v="42"/>
    <n v="1.06"/>
    <n v="248273.79"/>
    <n v="163007.69"/>
    <n v="12379.43"/>
    <n v="269.87"/>
    <n v="72616.800000000003"/>
    <n v="69335.509999999995"/>
    <n v="3281.29"/>
    <n v="0"/>
    <x v="0"/>
    <n v="2015"/>
    <s v="NewOrleansMobile"/>
    <s v="Mar"/>
    <n v="1"/>
    <s v="2015"/>
    <n v="175656.99"/>
  </r>
  <r>
    <x v="43"/>
    <n v="1.08"/>
    <n v="224752.17"/>
    <n v="138924.43"/>
    <n v="16229.64"/>
    <n v="384.82"/>
    <n v="69213.279999999999"/>
    <n v="62740.63"/>
    <n v="6472.65"/>
    <n v="0"/>
    <x v="0"/>
    <n v="2015"/>
    <s v="NewOrleansMobile"/>
    <s v="Mar"/>
    <n v="1"/>
    <s v="2015"/>
    <n v="155538.89000000001"/>
  </r>
  <r>
    <x v="44"/>
    <n v="0.92"/>
    <n v="256174.52"/>
    <n v="178792.99"/>
    <n v="10819.78"/>
    <n v="346.88"/>
    <n v="66214.87"/>
    <n v="62873.75"/>
    <n v="3341.12"/>
    <n v="0"/>
    <x v="0"/>
    <n v="2015"/>
    <s v="NewOrleansMobile"/>
    <s v="Feb"/>
    <n v="1"/>
    <s v="2015"/>
    <n v="189959.65"/>
  </r>
  <r>
    <x v="45"/>
    <n v="1.02"/>
    <n v="230069.01"/>
    <n v="155288.64000000001"/>
    <n v="11863.71"/>
    <n v="253.04"/>
    <n v="62663.62"/>
    <n v="60468.24"/>
    <n v="2195.38"/>
    <n v="0"/>
    <x v="0"/>
    <n v="2015"/>
    <s v="NewOrleansMobile"/>
    <s v="Feb"/>
    <n v="1"/>
    <s v="2015"/>
    <n v="167405.39000000001"/>
  </r>
  <r>
    <x v="46"/>
    <n v="0.93"/>
    <n v="242065.29"/>
    <n v="169656.18"/>
    <n v="8648.32"/>
    <n v="202.67"/>
    <n v="63558.12"/>
    <n v="61345.53"/>
    <n v="2212.59"/>
    <n v="0"/>
    <x v="0"/>
    <n v="2015"/>
    <s v="NewOrleansMobile"/>
    <s v="Feb"/>
    <n v="1"/>
    <s v="2015"/>
    <n v="178507.17"/>
  </r>
  <r>
    <x v="47"/>
    <n v="0.81"/>
    <n v="367711.87"/>
    <n v="271075.59000000003"/>
    <n v="11860.86"/>
    <n v="426.32"/>
    <n v="84349.1"/>
    <n v="76463.289999999994"/>
    <n v="7885.81"/>
    <n v="0"/>
    <x v="0"/>
    <n v="2015"/>
    <s v="NewOrleansMobile"/>
    <s v="Feb"/>
    <n v="1"/>
    <s v="2015"/>
    <n v="283362.77"/>
  </r>
  <r>
    <x v="48"/>
    <n v="0.94"/>
    <n v="271448.06"/>
    <n v="188798.96"/>
    <n v="12771.98"/>
    <n v="352.52"/>
    <n v="69524.600000000006"/>
    <n v="66085.94"/>
    <n v="3438.66"/>
    <n v="0"/>
    <x v="0"/>
    <n v="2015"/>
    <s v="NewOrleansMobile"/>
    <s v="Jan"/>
    <n v="1"/>
    <s v="2015"/>
    <n v="201923.46"/>
  </r>
  <r>
    <x v="49"/>
    <n v="1.03"/>
    <n v="267666.12"/>
    <n v="179991.12"/>
    <n v="23263.42"/>
    <n v="213.64"/>
    <n v="64197.94"/>
    <n v="61302.5"/>
    <n v="2895.44"/>
    <n v="0"/>
    <x v="0"/>
    <n v="2015"/>
    <s v="NewOrleansMobile"/>
    <s v="Jan"/>
    <n v="1"/>
    <s v="2015"/>
    <n v="203468.18"/>
  </r>
  <r>
    <x v="50"/>
    <n v="0.97"/>
    <n v="239232.35"/>
    <n v="165505.1"/>
    <n v="10680.54"/>
    <n v="231.54"/>
    <n v="62815.17"/>
    <n v="59593.91"/>
    <n v="3221.26"/>
    <n v="0"/>
    <x v="0"/>
    <n v="2015"/>
    <s v="NewOrleansMobile"/>
    <s v="Jan"/>
    <n v="1"/>
    <s v="2015"/>
    <n v="176417.18000000002"/>
  </r>
  <r>
    <x v="51"/>
    <n v="0.94"/>
    <n v="222751.51"/>
    <n v="148384.22"/>
    <n v="14085.72"/>
    <n v="218.63"/>
    <n v="60062.94"/>
    <n v="54422.22"/>
    <n v="5640.72"/>
    <n v="0"/>
    <x v="0"/>
    <n v="2015"/>
    <s v="NewOrleansMobile"/>
    <s v="Jan"/>
    <n v="1"/>
    <s v="2015"/>
    <n v="162688.57"/>
  </r>
  <r>
    <x v="0"/>
    <n v="1.17"/>
    <n v="1129876.05"/>
    <n v="13711.19"/>
    <n v="872603.6"/>
    <n v="894.58"/>
    <n v="242666.68"/>
    <n v="208470.99"/>
    <n v="34191.25"/>
    <n v="4.4400000000000004"/>
    <x v="0"/>
    <n v="2015"/>
    <s v="NewYork"/>
    <s v="Dec"/>
    <n v="4"/>
    <s v="2015"/>
    <n v="887209.36999999988"/>
  </r>
  <r>
    <x v="1"/>
    <n v="1.23"/>
    <n v="1139347.98"/>
    <n v="13998.35"/>
    <n v="867406.68"/>
    <n v="803.83"/>
    <n v="257139.12"/>
    <n v="212615.2"/>
    <n v="44523.92"/>
    <n v="0"/>
    <x v="0"/>
    <n v="2015"/>
    <s v="NewYork"/>
    <s v="Dec"/>
    <n v="4"/>
    <s v="2015"/>
    <n v="882208.86"/>
  </r>
  <r>
    <x v="2"/>
    <n v="1.1200000000000001"/>
    <n v="1254805.29"/>
    <n v="15990.38"/>
    <n v="975504.52"/>
    <n v="1657.92"/>
    <n v="261652.47"/>
    <n v="222446.62"/>
    <n v="39205.85"/>
    <n v="0"/>
    <x v="0"/>
    <n v="2015"/>
    <s v="NewYork"/>
    <s v="Dec"/>
    <n v="4"/>
    <s v="2015"/>
    <n v="993152.82000000007"/>
  </r>
  <r>
    <x v="3"/>
    <n v="1.2"/>
    <n v="1068971.54"/>
    <n v="15730.1"/>
    <n v="887708.08"/>
    <n v="892.62"/>
    <n v="164640.74"/>
    <n v="136643.23000000001"/>
    <n v="27997.51"/>
    <n v="0"/>
    <x v="0"/>
    <n v="2015"/>
    <s v="NewYork"/>
    <s v="Dec"/>
    <n v="4"/>
    <s v="2015"/>
    <n v="904330.79999999993"/>
  </r>
  <r>
    <x v="4"/>
    <n v="1.1599999999999999"/>
    <n v="999169.64"/>
    <n v="13652.41"/>
    <n v="814571.57"/>
    <n v="863.58"/>
    <n v="170082.08"/>
    <n v="139508.76"/>
    <n v="30573.32"/>
    <n v="0"/>
    <x v="0"/>
    <n v="2015"/>
    <s v="NewYork"/>
    <s v="Nov"/>
    <n v="4"/>
    <s v="2015"/>
    <n v="829087.55999999994"/>
  </r>
  <r>
    <x v="5"/>
    <n v="1.1399999999999999"/>
    <n v="1111803.1200000001"/>
    <n v="15004.7"/>
    <n v="905344.06"/>
    <n v="1227.8900000000001"/>
    <n v="190226.47"/>
    <n v="156660.79999999999"/>
    <n v="33558.6"/>
    <n v="7.07"/>
    <x v="0"/>
    <n v="2015"/>
    <s v="NewYork"/>
    <s v="Nov"/>
    <n v="4"/>
    <s v="2015"/>
    <n v="921576.65"/>
  </r>
  <r>
    <x v="6"/>
    <n v="1.04"/>
    <n v="1357393.34"/>
    <n v="23669.62"/>
    <n v="1107466.31"/>
    <n v="929.57"/>
    <n v="225327.84"/>
    <n v="196060.17"/>
    <n v="29267.67"/>
    <n v="0"/>
    <x v="0"/>
    <n v="2015"/>
    <s v="NewYork"/>
    <s v="Nov"/>
    <n v="4"/>
    <s v="2015"/>
    <n v="1132065.5000000002"/>
  </r>
  <r>
    <x v="7"/>
    <n v="1.1299999999999999"/>
    <n v="1406262.16"/>
    <n v="20146.29"/>
    <n v="1097994.07"/>
    <n v="753.78"/>
    <n v="287368.02"/>
    <n v="198024.18"/>
    <n v="89343.84"/>
    <n v="0"/>
    <x v="0"/>
    <n v="2015"/>
    <s v="NewYork"/>
    <s v="Nov"/>
    <n v="4"/>
    <s v="2015"/>
    <n v="1118894.1400000001"/>
  </r>
  <r>
    <x v="8"/>
    <n v="1.06"/>
    <n v="2180520.2200000002"/>
    <n v="24197.61"/>
    <n v="1916954.83"/>
    <n v="1226.57"/>
    <n v="238141.21"/>
    <n v="183727.03"/>
    <n v="54399.03"/>
    <n v="15.15"/>
    <x v="0"/>
    <n v="2015"/>
    <s v="NewYork"/>
    <s v="Nov"/>
    <n v="4"/>
    <s v="2015"/>
    <n v="1942379.0100000002"/>
  </r>
  <r>
    <x v="9"/>
    <n v="1.23"/>
    <n v="1048045.86"/>
    <n v="18035.939999999999"/>
    <n v="790163.44"/>
    <n v="540.63"/>
    <n v="239305.85"/>
    <n v="192750.44"/>
    <n v="46555.41"/>
    <n v="0"/>
    <x v="0"/>
    <n v="2015"/>
    <s v="NewYork"/>
    <s v="Oct"/>
    <n v="4"/>
    <s v="2015"/>
    <n v="808740.00999999989"/>
  </r>
  <r>
    <x v="10"/>
    <n v="0.97"/>
    <n v="1856337.85"/>
    <n v="23873.63"/>
    <n v="1598365.27"/>
    <n v="1173.01"/>
    <n v="232925.94"/>
    <n v="181854.71"/>
    <n v="51069.15"/>
    <n v="2.08"/>
    <x v="0"/>
    <n v="2015"/>
    <s v="NewYork"/>
    <s v="Oct"/>
    <n v="4"/>
    <s v="2015"/>
    <n v="1623411.91"/>
  </r>
  <r>
    <x v="11"/>
    <n v="1.28"/>
    <n v="1099283.22"/>
    <n v="14859.09"/>
    <n v="792683.64"/>
    <n v="721.46"/>
    <n v="291019.03000000003"/>
    <n v="214209.27"/>
    <n v="76809.759999999995"/>
    <n v="0"/>
    <x v="0"/>
    <n v="2015"/>
    <s v="NewYork"/>
    <s v="Oct"/>
    <n v="4"/>
    <s v="2015"/>
    <n v="808264.19"/>
  </r>
  <r>
    <x v="12"/>
    <n v="1.26"/>
    <n v="1342963.26"/>
    <n v="19623.48"/>
    <n v="1060768.6100000001"/>
    <n v="1078.17"/>
    <n v="261493"/>
    <n v="208106.11"/>
    <n v="53386.89"/>
    <n v="0"/>
    <x v="0"/>
    <n v="2015"/>
    <s v="NewYork"/>
    <s v="Oct"/>
    <n v="4"/>
    <s v="2015"/>
    <n v="1081470.26"/>
  </r>
  <r>
    <x v="13"/>
    <n v="1.1599999999999999"/>
    <n v="1201066.4099999999"/>
    <n v="15448.68"/>
    <n v="941112.78"/>
    <n v="983.6"/>
    <n v="243521.35"/>
    <n v="185973.17"/>
    <n v="57548.18"/>
    <n v="0"/>
    <x v="0"/>
    <n v="2015"/>
    <s v="NewYork"/>
    <s v="Sep"/>
    <n v="3"/>
    <s v="2015"/>
    <n v="957545.06"/>
  </r>
  <r>
    <x v="14"/>
    <n v="1.18"/>
    <n v="1192210.54"/>
    <n v="16098.34"/>
    <n v="913022.98"/>
    <n v="801.09"/>
    <n v="262288.13"/>
    <n v="214317.49"/>
    <n v="47970.64"/>
    <n v="0"/>
    <x v="0"/>
    <n v="2015"/>
    <s v="NewYork"/>
    <s v="Sep"/>
    <n v="3"/>
    <s v="2015"/>
    <n v="929922.40999999992"/>
  </r>
  <r>
    <x v="15"/>
    <n v="1.1599999999999999"/>
    <n v="1479334.84"/>
    <n v="20526.41"/>
    <n v="1208256.1100000001"/>
    <n v="1030.24"/>
    <n v="249522.08"/>
    <n v="181277.74"/>
    <n v="68237.179999999993"/>
    <n v="7.16"/>
    <x v="0"/>
    <n v="2015"/>
    <s v="NewYork"/>
    <s v="Sep"/>
    <n v="3"/>
    <s v="2015"/>
    <n v="1229812.76"/>
  </r>
  <r>
    <x v="16"/>
    <n v="1.22"/>
    <n v="1340925.56"/>
    <n v="19894.27"/>
    <n v="1074698.43"/>
    <n v="1295.45"/>
    <n v="245037.41"/>
    <n v="201210.17"/>
    <n v="43820.11"/>
    <n v="7.13"/>
    <x v="0"/>
    <n v="2015"/>
    <s v="NewYork"/>
    <s v="Sep"/>
    <n v="3"/>
    <s v="2015"/>
    <n v="1095888.1499999999"/>
  </r>
  <r>
    <x v="17"/>
    <n v="1.22"/>
    <n v="1251081.1100000001"/>
    <n v="18628.2"/>
    <n v="982355.97"/>
    <n v="1530.58"/>
    <n v="248566.36"/>
    <n v="208604.73"/>
    <n v="39872.769999999997"/>
    <n v="88.86"/>
    <x v="0"/>
    <n v="2015"/>
    <s v="NewYork"/>
    <s v="Aug"/>
    <n v="3"/>
    <s v="2015"/>
    <n v="1002514.7499999999"/>
  </r>
  <r>
    <x v="18"/>
    <n v="1.1000000000000001"/>
    <n v="1477964.12"/>
    <n v="22589.42"/>
    <n v="1222687.73"/>
    <n v="822.48"/>
    <n v="231864.49"/>
    <n v="197249.71"/>
    <n v="34604.15"/>
    <n v="10.63"/>
    <x v="0"/>
    <n v="2015"/>
    <s v="NewYork"/>
    <s v="Aug"/>
    <n v="3"/>
    <s v="2015"/>
    <n v="1246099.6299999999"/>
  </r>
  <r>
    <x v="19"/>
    <n v="1.1399999999999999"/>
    <n v="1535981.4"/>
    <n v="19663.39"/>
    <n v="1291206.23"/>
    <n v="1727.95"/>
    <n v="223383.83"/>
    <n v="188594"/>
    <n v="34787.839999999997"/>
    <n v="1.99"/>
    <x v="0"/>
    <n v="2015"/>
    <s v="NewYork"/>
    <s v="Aug"/>
    <n v="3"/>
    <s v="2015"/>
    <n v="1312597.5699999998"/>
  </r>
  <r>
    <x v="20"/>
    <n v="1.1000000000000001"/>
    <n v="1563915.04"/>
    <n v="23326.28"/>
    <n v="1290583.1299999999"/>
    <n v="976.16"/>
    <n v="249029.47"/>
    <n v="218715.85"/>
    <n v="30313.62"/>
    <n v="0"/>
    <x v="0"/>
    <n v="2015"/>
    <s v="NewYork"/>
    <s v="Aug"/>
    <n v="3"/>
    <s v="2015"/>
    <n v="1314885.5699999998"/>
  </r>
  <r>
    <x v="21"/>
    <n v="1.1399999999999999"/>
    <n v="1458722.6"/>
    <n v="21768.560000000001"/>
    <n v="1184264.9099999999"/>
    <n v="1330.65"/>
    <n v="251358.48"/>
    <n v="216693.68"/>
    <n v="34664.800000000003"/>
    <n v="0"/>
    <x v="0"/>
    <n v="2015"/>
    <s v="NewYork"/>
    <s v="Aug"/>
    <n v="3"/>
    <s v="2015"/>
    <n v="1207364.1199999999"/>
  </r>
  <r>
    <x v="22"/>
    <n v="1.28"/>
    <n v="1211731.19"/>
    <n v="19228.22"/>
    <n v="910716.77"/>
    <n v="1321.69"/>
    <n v="280464.51"/>
    <n v="233874.8"/>
    <n v="46589.71"/>
    <n v="0"/>
    <x v="0"/>
    <n v="2015"/>
    <s v="NewYork"/>
    <s v="Jul"/>
    <n v="3"/>
    <s v="2015"/>
    <n v="931266.67999999993"/>
  </r>
  <r>
    <x v="23"/>
    <n v="1.37"/>
    <n v="1251919.24"/>
    <n v="20811.41"/>
    <n v="923816.05"/>
    <n v="2324.14"/>
    <n v="304967.64"/>
    <n v="256581.76000000001"/>
    <n v="48382.38"/>
    <n v="3.5"/>
    <x v="0"/>
    <n v="2015"/>
    <s v="NewYork"/>
    <s v="Jul"/>
    <n v="3"/>
    <s v="2015"/>
    <n v="946951.60000000009"/>
  </r>
  <r>
    <x v="24"/>
    <n v="1.27"/>
    <n v="1338282.24"/>
    <n v="22742.33"/>
    <n v="956051.1"/>
    <n v="5130.1400000000003"/>
    <n v="354358.67"/>
    <n v="306199.58"/>
    <n v="47542.37"/>
    <n v="616.72"/>
    <x v="0"/>
    <n v="2015"/>
    <s v="NewYork"/>
    <s v="Jul"/>
    <n v="3"/>
    <s v="2015"/>
    <n v="983923.57"/>
  </r>
  <r>
    <x v="25"/>
    <n v="1.18"/>
    <n v="1666825.63"/>
    <n v="23947.74"/>
    <n v="1290776.67"/>
    <n v="5470.64"/>
    <n v="346630.58"/>
    <n v="278911.21000000002"/>
    <n v="67625.570000000007"/>
    <n v="93.8"/>
    <x v="0"/>
    <n v="2015"/>
    <s v="NewYork"/>
    <s v="Jul"/>
    <n v="3"/>
    <s v="2015"/>
    <n v="1320195.0499999998"/>
  </r>
  <r>
    <x v="26"/>
    <n v="1.36"/>
    <n v="1284789.44"/>
    <n v="17714.919999999998"/>
    <n v="917010.98"/>
    <n v="3347.48"/>
    <n v="346716.06"/>
    <n v="266450.36"/>
    <n v="80224.13"/>
    <n v="41.57"/>
    <x v="0"/>
    <n v="2015"/>
    <s v="NewYork"/>
    <s v="Jun"/>
    <n v="2"/>
    <s v="2015"/>
    <n v="938073.38"/>
  </r>
  <r>
    <x v="27"/>
    <n v="1.28"/>
    <n v="1667026.11"/>
    <n v="18711.02"/>
    <n v="1312242.3799999999"/>
    <n v="5159.3599999999997"/>
    <n v="330913.34999999998"/>
    <n v="287710.53999999998"/>
    <n v="43147.53"/>
    <n v="55.28"/>
    <x v="0"/>
    <n v="2015"/>
    <s v="NewYork"/>
    <s v="Jun"/>
    <n v="2"/>
    <s v="2015"/>
    <n v="1336112.76"/>
  </r>
  <r>
    <x v="28"/>
    <n v="1.32"/>
    <n v="1363133.97"/>
    <n v="23161.35"/>
    <n v="931945.04"/>
    <n v="3548.03"/>
    <n v="404479.55"/>
    <n v="323080.99"/>
    <n v="81280.960000000006"/>
    <n v="117.6"/>
    <x v="0"/>
    <n v="2015"/>
    <s v="NewYork"/>
    <s v="Jun"/>
    <n v="2"/>
    <s v="2015"/>
    <n v="958654.42"/>
  </r>
  <r>
    <x v="29"/>
    <n v="1.32"/>
    <n v="1731061.12"/>
    <n v="24734.98"/>
    <n v="1347902.88"/>
    <n v="2235.54"/>
    <n v="356187.72"/>
    <n v="296939.83"/>
    <n v="59171.88"/>
    <n v="76.010000000000005"/>
    <x v="0"/>
    <n v="2015"/>
    <s v="NewYork"/>
    <s v="Jun"/>
    <n v="2"/>
    <s v="2015"/>
    <n v="1374873.4"/>
  </r>
  <r>
    <x v="30"/>
    <n v="1.43"/>
    <n v="1493218.75"/>
    <n v="24958.799999999999"/>
    <n v="1077663.26"/>
    <n v="1368.92"/>
    <n v="389227.77"/>
    <n v="322139.90000000002"/>
    <n v="67077.509999999995"/>
    <n v="10.36"/>
    <x v="0"/>
    <n v="2015"/>
    <s v="NewYork"/>
    <s v="May"/>
    <n v="2"/>
    <s v="2015"/>
    <n v="1103990.98"/>
  </r>
  <r>
    <x v="31"/>
    <n v="1.37"/>
    <n v="1515022.63"/>
    <n v="21741.7"/>
    <n v="1103694.97"/>
    <n v="1724.03"/>
    <n v="387861.93"/>
    <n v="322563.15999999997"/>
    <n v="65288.42"/>
    <n v="10.35"/>
    <x v="0"/>
    <n v="2015"/>
    <s v="NewYork"/>
    <s v="May"/>
    <n v="2"/>
    <s v="2015"/>
    <n v="1127160.7"/>
  </r>
  <r>
    <x v="32"/>
    <n v="1.43"/>
    <n v="1255552.68"/>
    <n v="21866.23"/>
    <n v="871213.06"/>
    <n v="1648.45"/>
    <n v="360824.94"/>
    <n v="300933.75"/>
    <n v="59891.19"/>
    <n v="0"/>
    <x v="0"/>
    <n v="2015"/>
    <s v="NewYork"/>
    <s v="May"/>
    <n v="2"/>
    <s v="2015"/>
    <n v="894727.74"/>
  </r>
  <r>
    <x v="33"/>
    <n v="1.22"/>
    <n v="2118593.92"/>
    <n v="27734.02"/>
    <n v="1711900.09"/>
    <n v="4590.5200000000004"/>
    <n v="374369.29"/>
    <n v="316975.34000000003"/>
    <n v="57393.95"/>
    <n v="0"/>
    <x v="0"/>
    <n v="2015"/>
    <s v="NewYork"/>
    <s v="May"/>
    <n v="2"/>
    <s v="2015"/>
    <n v="1744224.6300000001"/>
  </r>
  <r>
    <x v="34"/>
    <n v="1.32"/>
    <n v="1679103.39"/>
    <n v="23447.41"/>
    <n v="1317970.18"/>
    <n v="4554.01"/>
    <n v="333131.78999999998"/>
    <n v="257688.23"/>
    <n v="74835.23"/>
    <n v="608.33000000000004"/>
    <x v="0"/>
    <n v="2015"/>
    <s v="NewYork"/>
    <s v="May"/>
    <n v="2"/>
    <s v="2015"/>
    <n v="1345971.5999999999"/>
  </r>
  <r>
    <x v="35"/>
    <n v="1.44"/>
    <n v="1295589.6100000001"/>
    <n v="20400.34"/>
    <n v="932216.48"/>
    <n v="2618.1"/>
    <n v="340354.69"/>
    <n v="246376.89"/>
    <n v="93487.52"/>
    <n v="490.28"/>
    <x v="0"/>
    <n v="2015"/>
    <s v="NewYork"/>
    <s v="Apr"/>
    <n v="2"/>
    <s v="2015"/>
    <n v="955234.91999999993"/>
  </r>
  <r>
    <x v="36"/>
    <n v="1.42"/>
    <n v="1332514.6299999999"/>
    <n v="20252.47"/>
    <n v="927145.61"/>
    <n v="2366.85"/>
    <n v="382749.7"/>
    <n v="278784.53999999998"/>
    <n v="103965.16"/>
    <n v="0"/>
    <x v="0"/>
    <n v="2015"/>
    <s v="NewYork"/>
    <s v="Apr"/>
    <n v="2"/>
    <s v="2015"/>
    <n v="949764.92999999993"/>
  </r>
  <r>
    <x v="37"/>
    <n v="1.43"/>
    <n v="1084407.8"/>
    <n v="18928.259999999998"/>
    <n v="764676.24"/>
    <n v="1846.37"/>
    <n v="298956.93"/>
    <n v="239070"/>
    <n v="59886.93"/>
    <n v="0"/>
    <x v="0"/>
    <n v="2015"/>
    <s v="NewYork"/>
    <s v="Apr"/>
    <n v="2"/>
    <s v="2015"/>
    <n v="785450.87"/>
  </r>
  <r>
    <x v="38"/>
    <n v="1.41"/>
    <n v="1244324.47"/>
    <n v="20081.53"/>
    <n v="909664.31"/>
    <n v="2011.01"/>
    <n v="312567.62"/>
    <n v="252129.98"/>
    <n v="59757.08"/>
    <n v="680.56"/>
    <x v="0"/>
    <n v="2015"/>
    <s v="NewYork"/>
    <s v="Apr"/>
    <n v="2"/>
    <s v="2015"/>
    <n v="931756.85000000009"/>
  </r>
  <r>
    <x v="39"/>
    <n v="1.36"/>
    <n v="1183815.23"/>
    <n v="21780.45"/>
    <n v="882071.76"/>
    <n v="1812.92"/>
    <n v="278150.09999999998"/>
    <n v="216859.46"/>
    <n v="61290.64"/>
    <n v="0"/>
    <x v="0"/>
    <n v="2015"/>
    <s v="NewYork"/>
    <s v="Mar"/>
    <n v="1"/>
    <s v="2015"/>
    <n v="905665.13"/>
  </r>
  <r>
    <x v="40"/>
    <n v="1.33"/>
    <n v="1192732.4099999999"/>
    <n v="22713.33"/>
    <n v="884992.9"/>
    <n v="1650.73"/>
    <n v="283375.45"/>
    <n v="223369.68"/>
    <n v="60005.77"/>
    <n v="0"/>
    <x v="0"/>
    <n v="2015"/>
    <s v="NewYork"/>
    <s v="Mar"/>
    <n v="1"/>
    <s v="2015"/>
    <n v="909356.96"/>
  </r>
  <r>
    <x v="41"/>
    <n v="1.45"/>
    <n v="1097737.98"/>
    <n v="22591.72"/>
    <n v="749461.13"/>
    <n v="1923.63"/>
    <n v="323761.5"/>
    <n v="258642.39"/>
    <n v="65119.11"/>
    <n v="0"/>
    <x v="0"/>
    <n v="2015"/>
    <s v="NewYork"/>
    <s v="Mar"/>
    <n v="1"/>
    <s v="2015"/>
    <n v="773976.48"/>
  </r>
  <r>
    <x v="42"/>
    <n v="1.36"/>
    <n v="1129333.95"/>
    <n v="31886.43"/>
    <n v="755537.72"/>
    <n v="2109.98"/>
    <n v="339799.82"/>
    <n v="271636.2"/>
    <n v="68163.62"/>
    <n v="0"/>
    <x v="0"/>
    <n v="2015"/>
    <s v="NewYork"/>
    <s v="Mar"/>
    <n v="1"/>
    <s v="2015"/>
    <n v="789534.13"/>
  </r>
  <r>
    <x v="43"/>
    <n v="1.18"/>
    <n v="1338129.8899999999"/>
    <n v="19919.91"/>
    <n v="1025372.06"/>
    <n v="2849.43"/>
    <n v="289988.49"/>
    <n v="228539.44"/>
    <n v="61449.05"/>
    <n v="0"/>
    <x v="0"/>
    <n v="2015"/>
    <s v="NewYork"/>
    <s v="Mar"/>
    <n v="1"/>
    <s v="2015"/>
    <n v="1048141.4000000001"/>
  </r>
  <r>
    <x v="44"/>
    <n v="1.33"/>
    <n v="1088977.45"/>
    <n v="18716.23"/>
    <n v="757987.66"/>
    <n v="2885"/>
    <n v="309388.56"/>
    <n v="253336.8"/>
    <n v="56051.76"/>
    <n v="0"/>
    <x v="0"/>
    <n v="2015"/>
    <s v="NewYork"/>
    <s v="Feb"/>
    <n v="1"/>
    <s v="2015"/>
    <n v="779588.89"/>
  </r>
  <r>
    <x v="45"/>
    <n v="1.36"/>
    <n v="997562.44"/>
    <n v="17342.310000000001"/>
    <n v="688201.27"/>
    <n v="2659.51"/>
    <n v="289359.34999999998"/>
    <n v="240950.54"/>
    <n v="48408.81"/>
    <n v="0"/>
    <x v="0"/>
    <n v="2015"/>
    <s v="NewYork"/>
    <s v="Feb"/>
    <n v="1"/>
    <s v="2015"/>
    <n v="708203.09000000008"/>
  </r>
  <r>
    <x v="46"/>
    <n v="1.1100000000000001"/>
    <n v="1658708.73"/>
    <n v="26781.64"/>
    <n v="1310966.23"/>
    <n v="2996.36"/>
    <n v="317964.5"/>
    <n v="249204.48000000001"/>
    <n v="68760.02"/>
    <n v="0"/>
    <x v="0"/>
    <n v="2015"/>
    <s v="NewYork"/>
    <s v="Feb"/>
    <n v="1"/>
    <s v="2015"/>
    <n v="1340744.23"/>
  </r>
  <r>
    <x v="47"/>
    <n v="1.36"/>
    <n v="1433763.11"/>
    <n v="22622.87"/>
    <n v="1084529.78"/>
    <n v="3251.93"/>
    <n v="323358.53000000003"/>
    <n v="243186.43"/>
    <n v="80172.100000000006"/>
    <n v="0"/>
    <x v="0"/>
    <n v="2015"/>
    <s v="NewYork"/>
    <s v="Feb"/>
    <n v="1"/>
    <s v="2015"/>
    <n v="1110404.58"/>
  </r>
  <r>
    <x v="48"/>
    <n v="1.36"/>
    <n v="1102868.27"/>
    <n v="18101.89"/>
    <n v="768131.81"/>
    <n v="3184.12"/>
    <n v="313450.45"/>
    <n v="249848.32000000001"/>
    <n v="63602.13"/>
    <n v="0"/>
    <x v="0"/>
    <n v="2015"/>
    <s v="NewYork"/>
    <s v="Jan"/>
    <n v="1"/>
    <s v="2015"/>
    <n v="789417.82000000007"/>
  </r>
  <r>
    <x v="49"/>
    <n v="1.37"/>
    <n v="1044280.56"/>
    <n v="18945.560000000001"/>
    <n v="749309.2"/>
    <n v="3039.37"/>
    <n v="272986.43"/>
    <n v="211934.06"/>
    <n v="61052.37"/>
    <n v="0"/>
    <x v="0"/>
    <n v="2015"/>
    <s v="NewYork"/>
    <s v="Jan"/>
    <n v="1"/>
    <s v="2015"/>
    <n v="771294.13"/>
  </r>
  <r>
    <x v="50"/>
    <n v="1.34"/>
    <n v="1018225.83"/>
    <n v="15880.8"/>
    <n v="714530.7"/>
    <n v="2315.7199999999998"/>
    <n v="285498.61"/>
    <n v="221731.33"/>
    <n v="63767.28"/>
    <n v="0"/>
    <x v="0"/>
    <n v="2015"/>
    <s v="NewYork"/>
    <s v="Jan"/>
    <n v="1"/>
    <s v="2015"/>
    <n v="732727.22"/>
  </r>
  <r>
    <x v="51"/>
    <n v="1.0900000000000001"/>
    <n v="1402890.2"/>
    <n v="23641"/>
    <n v="1127882.44"/>
    <n v="1871.07"/>
    <n v="249495.69"/>
    <n v="178683.01"/>
    <n v="70812.679999999993"/>
    <n v="0"/>
    <x v="0"/>
    <n v="2015"/>
    <s v="NewYork"/>
    <s v="Jan"/>
    <n v="1"/>
    <s v="2015"/>
    <n v="1153394.51"/>
  </r>
  <r>
    <x v="0"/>
    <n v="1.2"/>
    <n v="3156360.2"/>
    <n v="69920.539999999994"/>
    <n v="2313155.65"/>
    <n v="35858.35"/>
    <n v="737425.66"/>
    <n v="690116.94"/>
    <n v="46305.06"/>
    <n v="1003.66"/>
    <x v="0"/>
    <n v="2015"/>
    <s v="Northeast"/>
    <s v="Dec"/>
    <n v="4"/>
    <s v="2015"/>
    <n v="2418934.54"/>
  </r>
  <r>
    <x v="1"/>
    <n v="1.2"/>
    <n v="3190120.04"/>
    <n v="72576.52"/>
    <n v="2330694.41"/>
    <n v="14909.65"/>
    <n v="771939.46"/>
    <n v="709816.2"/>
    <n v="60823.26"/>
    <n v="1300"/>
    <x v="0"/>
    <n v="2015"/>
    <s v="Northeast"/>
    <s v="Dec"/>
    <n v="4"/>
    <s v="2015"/>
    <n v="2418180.58"/>
  </r>
  <r>
    <x v="2"/>
    <n v="1.0900000000000001"/>
    <n v="3696551.52"/>
    <n v="81055.100000000006"/>
    <n v="2852333.86"/>
    <n v="4716.3900000000003"/>
    <n v="758446.17"/>
    <n v="706707.82"/>
    <n v="51734.84"/>
    <n v="3.51"/>
    <x v="0"/>
    <n v="2015"/>
    <s v="Northeast"/>
    <s v="Dec"/>
    <n v="4"/>
    <s v="2015"/>
    <n v="2938105.35"/>
  </r>
  <r>
    <x v="3"/>
    <n v="1.1399999999999999"/>
    <n v="3218494.55"/>
    <n v="85444.57"/>
    <n v="2541186.7599999998"/>
    <n v="3341.42"/>
    <n v="588521.80000000005"/>
    <n v="547611.80000000005"/>
    <n v="40901.19"/>
    <n v="8.81"/>
    <x v="0"/>
    <n v="2015"/>
    <s v="Northeast"/>
    <s v="Dec"/>
    <n v="4"/>
    <s v="2015"/>
    <n v="2629972.7499999995"/>
  </r>
  <r>
    <x v="4"/>
    <n v="1.22"/>
    <n v="2593780.5099999998"/>
    <n v="71191.69"/>
    <n v="1964333.5"/>
    <n v="3025.26"/>
    <n v="555230.06000000006"/>
    <n v="513647.72"/>
    <n v="41582.339999999997"/>
    <n v="0"/>
    <x v="0"/>
    <n v="2015"/>
    <s v="Northeast"/>
    <s v="Nov"/>
    <n v="4"/>
    <s v="2015"/>
    <n v="2038550.45"/>
  </r>
  <r>
    <x v="5"/>
    <n v="1.1599999999999999"/>
    <n v="3026217.24"/>
    <n v="79006.95"/>
    <n v="2316404.8199999998"/>
    <n v="4067.05"/>
    <n v="626738.42000000004"/>
    <n v="581899.23"/>
    <n v="44833.83"/>
    <n v="5.36"/>
    <x v="0"/>
    <n v="2015"/>
    <s v="Northeast"/>
    <s v="Nov"/>
    <n v="4"/>
    <s v="2015"/>
    <n v="2399478.8199999998"/>
  </r>
  <r>
    <x v="6"/>
    <n v="1.0900000000000001"/>
    <n v="3538946.22"/>
    <n v="89242.5"/>
    <n v="2738913.76"/>
    <n v="3393.33"/>
    <n v="707396.63"/>
    <n v="658542.91"/>
    <n v="48853.72"/>
    <n v="0"/>
    <x v="0"/>
    <n v="2015"/>
    <s v="Northeast"/>
    <s v="Nov"/>
    <n v="4"/>
    <s v="2015"/>
    <n v="2831549.59"/>
  </r>
  <r>
    <x v="7"/>
    <n v="1.1000000000000001"/>
    <n v="4205775.4400000004"/>
    <n v="86385.14"/>
    <n v="3333003.32"/>
    <n v="4491.79"/>
    <n v="781895.19"/>
    <n v="645890.25"/>
    <n v="136004.94"/>
    <n v="0"/>
    <x v="0"/>
    <n v="2015"/>
    <s v="Northeast"/>
    <s v="Nov"/>
    <n v="4"/>
    <s v="2015"/>
    <n v="3423880.25"/>
  </r>
  <r>
    <x v="8"/>
    <n v="1.0900000000000001"/>
    <n v="4801621.08"/>
    <n v="95355.74"/>
    <n v="3920642.46"/>
    <n v="4729.26"/>
    <n v="780893.62"/>
    <n v="697293.46"/>
    <n v="83580.91"/>
    <n v="19.25"/>
    <x v="0"/>
    <n v="2015"/>
    <s v="Northeast"/>
    <s v="Nov"/>
    <n v="4"/>
    <s v="2015"/>
    <n v="4020727.46"/>
  </r>
  <r>
    <x v="9"/>
    <n v="1.1499999999999999"/>
    <n v="3306614.18"/>
    <n v="88907"/>
    <n v="2438454.39"/>
    <n v="3363.89"/>
    <n v="775888.9"/>
    <n v="693912.61"/>
    <n v="81976.289999999994"/>
    <n v="0"/>
    <x v="0"/>
    <n v="2015"/>
    <s v="Northeast"/>
    <s v="Oct"/>
    <n v="4"/>
    <s v="2015"/>
    <n v="2530725.2800000003"/>
  </r>
  <r>
    <x v="10"/>
    <n v="0.99"/>
    <n v="4866607.1399999997"/>
    <n v="93569.279999999999"/>
    <n v="4025382.16"/>
    <n v="5421.22"/>
    <n v="742234.48"/>
    <n v="661214.66"/>
    <n v="81018.080000000002"/>
    <n v="1.74"/>
    <x v="0"/>
    <n v="2015"/>
    <s v="Northeast"/>
    <s v="Oct"/>
    <n v="4"/>
    <s v="2015"/>
    <n v="4124372.66"/>
  </r>
  <r>
    <x v="11"/>
    <n v="1.23"/>
    <n v="3307828.65"/>
    <n v="88376.7"/>
    <n v="2383018.56"/>
    <n v="4364.9799999999996"/>
    <n v="832068.41"/>
    <n v="721415.51"/>
    <n v="110651.17"/>
    <n v="1.73"/>
    <x v="0"/>
    <n v="2015"/>
    <s v="Northeast"/>
    <s v="Oct"/>
    <n v="4"/>
    <s v="2015"/>
    <n v="2475760.2400000002"/>
  </r>
  <r>
    <x v="12"/>
    <n v="1.21"/>
    <n v="3585183.3"/>
    <n v="99666.72"/>
    <n v="2679760.58"/>
    <n v="5434.32"/>
    <n v="800321.68"/>
    <n v="716567.95"/>
    <n v="83753.73"/>
    <n v="0"/>
    <x v="0"/>
    <n v="2015"/>
    <s v="Northeast"/>
    <s v="Oct"/>
    <n v="4"/>
    <s v="2015"/>
    <n v="2784861.62"/>
  </r>
  <r>
    <x v="13"/>
    <n v="1.1299999999999999"/>
    <n v="3739072.7"/>
    <n v="86278.88"/>
    <n v="2965153.82"/>
    <n v="4785.8500000000004"/>
    <n v="682854.15"/>
    <n v="589490.48"/>
    <n v="93363.67"/>
    <n v="0"/>
    <x v="0"/>
    <n v="2015"/>
    <s v="Northeast"/>
    <s v="Sep"/>
    <n v="3"/>
    <s v="2015"/>
    <n v="3056218.55"/>
  </r>
  <r>
    <x v="14"/>
    <n v="1.21"/>
    <n v="3334592"/>
    <n v="86196.27"/>
    <n v="2492113.6"/>
    <n v="4293.6499999999996"/>
    <n v="751988.48"/>
    <n v="672883.19999999995"/>
    <n v="79105.279999999999"/>
    <n v="0"/>
    <x v="0"/>
    <n v="2015"/>
    <s v="Northeast"/>
    <s v="Sep"/>
    <n v="3"/>
    <s v="2015"/>
    <n v="2582603.52"/>
  </r>
  <r>
    <x v="15"/>
    <n v="1.1399999999999999"/>
    <n v="4205294.58"/>
    <n v="95839.65"/>
    <n v="3364304.91"/>
    <n v="4616.79"/>
    <n v="740533.23"/>
    <n v="638404.31000000006"/>
    <n v="102122.78"/>
    <n v="6.14"/>
    <x v="0"/>
    <n v="2015"/>
    <s v="Northeast"/>
    <s v="Sep"/>
    <n v="3"/>
    <s v="2015"/>
    <n v="3464761.35"/>
  </r>
  <r>
    <x v="16"/>
    <n v="1.18"/>
    <n v="4088061.71"/>
    <n v="99311.62"/>
    <n v="3227507.37"/>
    <n v="6693.26"/>
    <n v="754549.46"/>
    <n v="688674.24"/>
    <n v="65777.16"/>
    <n v="98.06"/>
    <x v="0"/>
    <n v="2015"/>
    <s v="Northeast"/>
    <s v="Sep"/>
    <n v="3"/>
    <s v="2015"/>
    <n v="3333512.25"/>
  </r>
  <r>
    <x v="17"/>
    <n v="1.2"/>
    <n v="3825966.51"/>
    <n v="93227.99"/>
    <n v="2981372.2"/>
    <n v="11075.1"/>
    <n v="740291.22"/>
    <n v="678533.22"/>
    <n v="60808.49"/>
    <n v="949.51"/>
    <x v="0"/>
    <n v="2015"/>
    <s v="Northeast"/>
    <s v="Aug"/>
    <n v="3"/>
    <s v="2015"/>
    <n v="3085675.2900000005"/>
  </r>
  <r>
    <x v="18"/>
    <n v="1.1299999999999999"/>
    <n v="4146220.81"/>
    <n v="107907.11"/>
    <n v="3291930.64"/>
    <n v="7167.44"/>
    <n v="739215.62"/>
    <n v="682203.72"/>
    <n v="55968.11"/>
    <n v="1043.79"/>
    <x v="0"/>
    <n v="2015"/>
    <s v="Northeast"/>
    <s v="Aug"/>
    <n v="3"/>
    <s v="2015"/>
    <n v="3407005.19"/>
  </r>
  <r>
    <x v="19"/>
    <n v="1.17"/>
    <n v="4221435.38"/>
    <n v="97139.95"/>
    <n v="3382543.31"/>
    <n v="8138.99"/>
    <n v="733613.13"/>
    <n v="677997.05"/>
    <n v="55602.12"/>
    <n v="13.96"/>
    <x v="0"/>
    <n v="2015"/>
    <s v="Northeast"/>
    <s v="Aug"/>
    <n v="3"/>
    <s v="2015"/>
    <n v="3487822.2500000005"/>
  </r>
  <r>
    <x v="20"/>
    <n v="1.1000000000000001"/>
    <n v="4786334.13"/>
    <n v="105393.94"/>
    <n v="3894801.66"/>
    <n v="9116.57"/>
    <n v="777021.96"/>
    <n v="722077.58"/>
    <n v="54944.38"/>
    <n v="0"/>
    <x v="0"/>
    <n v="2015"/>
    <s v="Northeast"/>
    <s v="Aug"/>
    <n v="3"/>
    <s v="2015"/>
    <n v="4009312.17"/>
  </r>
  <r>
    <x v="21"/>
    <n v="1.19"/>
    <n v="4154658.67"/>
    <n v="104772.22"/>
    <n v="3244095.85"/>
    <n v="11726.4"/>
    <n v="794064.2"/>
    <n v="742929.61"/>
    <n v="51131.53"/>
    <n v="3.06"/>
    <x v="0"/>
    <n v="2015"/>
    <s v="Northeast"/>
    <s v="Aug"/>
    <n v="3"/>
    <s v="2015"/>
    <n v="3360594.47"/>
  </r>
  <r>
    <x v="22"/>
    <n v="1.28"/>
    <n v="3757524.71"/>
    <n v="102482.55"/>
    <n v="2757145.78"/>
    <n v="14864.77"/>
    <n v="883031.61"/>
    <n v="815705.91"/>
    <n v="67279.91"/>
    <n v="45.79"/>
    <x v="0"/>
    <n v="2015"/>
    <s v="Northeast"/>
    <s v="Jul"/>
    <n v="3"/>
    <s v="2015"/>
    <n v="2874493.0999999996"/>
  </r>
  <r>
    <x v="23"/>
    <n v="1.27"/>
    <n v="4169213.2"/>
    <n v="107602.07"/>
    <n v="3057929"/>
    <n v="36476.44"/>
    <n v="967205.69"/>
    <n v="900291.21"/>
    <n v="66844.37"/>
    <n v="70.11"/>
    <x v="0"/>
    <n v="2015"/>
    <s v="Northeast"/>
    <s v="Jul"/>
    <n v="3"/>
    <s v="2015"/>
    <n v="3202007.51"/>
  </r>
  <r>
    <x v="24"/>
    <n v="1.2"/>
    <n v="4454138.91"/>
    <n v="110242.95"/>
    <n v="3051823.18"/>
    <n v="75096.179999999993"/>
    <n v="1216976.6000000001"/>
    <n v="1148604.1499999999"/>
    <n v="67207.62"/>
    <n v="1164.83"/>
    <x v="0"/>
    <n v="2015"/>
    <s v="Northeast"/>
    <s v="Jul"/>
    <n v="3"/>
    <s v="2015"/>
    <n v="3237162.3100000005"/>
  </r>
  <r>
    <x v="25"/>
    <n v="1.24"/>
    <n v="4855273.71"/>
    <n v="122190.39999999999"/>
    <n v="3328289.46"/>
    <n v="92678.080000000002"/>
    <n v="1312115.77"/>
    <n v="1208641.02"/>
    <n v="102680.02"/>
    <n v="794.73"/>
    <x v="0"/>
    <n v="2015"/>
    <s v="Northeast"/>
    <s v="Jul"/>
    <n v="3"/>
    <s v="2015"/>
    <n v="3543157.94"/>
  </r>
  <r>
    <x v="26"/>
    <n v="1.3"/>
    <n v="4100932.47"/>
    <n v="105387.01"/>
    <n v="2670469.7799999998"/>
    <n v="72708.66"/>
    <n v="1252367.02"/>
    <n v="1129604.18"/>
    <n v="121974.02"/>
    <n v="788.82"/>
    <x v="0"/>
    <n v="2015"/>
    <s v="Northeast"/>
    <s v="Jun"/>
    <n v="2"/>
    <s v="2015"/>
    <n v="2848565.4499999997"/>
  </r>
  <r>
    <x v="27"/>
    <n v="1.27"/>
    <n v="4508474"/>
    <n v="106859.5"/>
    <n v="3203944.93"/>
    <n v="77296.429999999993"/>
    <n v="1120373.1399999999"/>
    <n v="1052770.72"/>
    <n v="66494.05"/>
    <n v="1108.3699999999999"/>
    <x v="0"/>
    <n v="2015"/>
    <s v="Northeast"/>
    <s v="Jun"/>
    <n v="2"/>
    <s v="2015"/>
    <n v="3388100.8600000003"/>
  </r>
  <r>
    <x v="28"/>
    <n v="1.2"/>
    <n v="4561749.66"/>
    <n v="112693.47"/>
    <n v="2985953.81"/>
    <n v="56827.08"/>
    <n v="1406275.3"/>
    <n v="1285655.99"/>
    <n v="118366.89"/>
    <n v="2252.42"/>
    <x v="0"/>
    <n v="2015"/>
    <s v="Northeast"/>
    <s v="Jun"/>
    <n v="2"/>
    <s v="2015"/>
    <n v="3155474.3600000003"/>
  </r>
  <r>
    <x v="29"/>
    <n v="1.27"/>
    <n v="4721927.3"/>
    <n v="109587.85"/>
    <n v="3416600.27"/>
    <n v="7058.9"/>
    <n v="1188680.28"/>
    <n v="1099881.5"/>
    <n v="87700.94"/>
    <n v="1097.8399999999999"/>
    <x v="0"/>
    <n v="2015"/>
    <s v="Northeast"/>
    <s v="Jun"/>
    <n v="2"/>
    <s v="2015"/>
    <n v="3533247.02"/>
  </r>
  <r>
    <x v="30"/>
    <n v="1.34"/>
    <n v="4329239.82"/>
    <n v="116068.2"/>
    <n v="2954175.96"/>
    <n v="5488.64"/>
    <n v="1253507.02"/>
    <n v="1154091.74"/>
    <n v="97864.57"/>
    <n v="1550.71"/>
    <x v="0"/>
    <n v="2015"/>
    <s v="Northeast"/>
    <s v="May"/>
    <n v="2"/>
    <s v="2015"/>
    <n v="3075732.8000000003"/>
  </r>
  <r>
    <x v="31"/>
    <n v="1.26"/>
    <n v="4661457.29"/>
    <n v="112425.95"/>
    <n v="3212552.24"/>
    <n v="7774.83"/>
    <n v="1328704.27"/>
    <n v="1206950.3700000001"/>
    <n v="120720.48"/>
    <n v="1033.42"/>
    <x v="0"/>
    <n v="2015"/>
    <s v="Northeast"/>
    <s v="May"/>
    <n v="2"/>
    <s v="2015"/>
    <n v="3332753.0200000005"/>
  </r>
  <r>
    <x v="32"/>
    <n v="1.33"/>
    <n v="4094677.85"/>
    <n v="114065.77"/>
    <n v="2730591.16"/>
    <n v="5593.26"/>
    <n v="1244427.6599999999"/>
    <n v="1156872.1299999999"/>
    <n v="87402.54"/>
    <n v="152.99"/>
    <x v="0"/>
    <n v="2015"/>
    <s v="Northeast"/>
    <s v="May"/>
    <n v="2"/>
    <s v="2015"/>
    <n v="2850250.19"/>
  </r>
  <r>
    <x v="33"/>
    <n v="1.21"/>
    <n v="5498650.2800000003"/>
    <n v="134556.37"/>
    <n v="4143702.97"/>
    <n v="10220.82"/>
    <n v="1210170.1200000001"/>
    <n v="1120295.45"/>
    <n v="89874.67"/>
    <n v="0"/>
    <x v="0"/>
    <n v="2015"/>
    <s v="Northeast"/>
    <s v="May"/>
    <n v="2"/>
    <s v="2015"/>
    <n v="4288480.16"/>
  </r>
  <r>
    <x v="34"/>
    <n v="1.24"/>
    <n v="4597313.41"/>
    <n v="129459.52"/>
    <n v="3365962.7"/>
    <n v="13487.57"/>
    <n v="1088403.6200000001"/>
    <n v="954844.81"/>
    <n v="132615.75"/>
    <n v="943.06"/>
    <x v="0"/>
    <n v="2015"/>
    <s v="Northeast"/>
    <s v="May"/>
    <n v="2"/>
    <s v="2015"/>
    <n v="3508909.79"/>
  </r>
  <r>
    <x v="35"/>
    <n v="1.36"/>
    <n v="3646363.66"/>
    <n v="110930.88"/>
    <n v="2492744.36"/>
    <n v="7040.21"/>
    <n v="1035648.21"/>
    <n v="902141.63"/>
    <n v="132855.85"/>
    <n v="650.73"/>
    <x v="0"/>
    <n v="2015"/>
    <s v="Northeast"/>
    <s v="Apr"/>
    <n v="2"/>
    <s v="2015"/>
    <n v="2610715.4499999997"/>
  </r>
  <r>
    <x v="36"/>
    <n v="1.31"/>
    <n v="3786141.18"/>
    <n v="110954.74"/>
    <n v="2552885.19"/>
    <n v="6389.9"/>
    <n v="1115911.3500000001"/>
    <n v="984678.78"/>
    <n v="131232.57"/>
    <n v="0"/>
    <x v="0"/>
    <n v="2015"/>
    <s v="Northeast"/>
    <s v="Apr"/>
    <n v="2"/>
    <s v="2015"/>
    <n v="2670229.83"/>
  </r>
  <r>
    <x v="37"/>
    <n v="1.33"/>
    <n v="3203213.09"/>
    <n v="93987.65"/>
    <n v="2102179.5699999998"/>
    <n v="5306.97"/>
    <n v="1001738.9"/>
    <n v="920108.45"/>
    <n v="81630.45"/>
    <n v="0"/>
    <x v="0"/>
    <n v="2015"/>
    <s v="Northeast"/>
    <s v="Apr"/>
    <n v="2"/>
    <s v="2015"/>
    <n v="2201474.19"/>
  </r>
  <r>
    <x v="38"/>
    <n v="1.34"/>
    <n v="3467770.71"/>
    <n v="97887.72"/>
    <n v="2409449.7400000002"/>
    <n v="6203.7"/>
    <n v="954229.55"/>
    <n v="869574.86"/>
    <n v="83524.009999999995"/>
    <n v="1130.68"/>
    <x v="0"/>
    <n v="2015"/>
    <s v="Northeast"/>
    <s v="Apr"/>
    <n v="2"/>
    <s v="2015"/>
    <n v="2513541.1600000006"/>
  </r>
  <r>
    <x v="39"/>
    <n v="1.26"/>
    <n v="3497026.98"/>
    <n v="96169.31"/>
    <n v="2543290.15"/>
    <n v="5707.16"/>
    <n v="851860.36"/>
    <n v="769079.25"/>
    <n v="82778.210000000006"/>
    <n v="2.9"/>
    <x v="0"/>
    <n v="2015"/>
    <s v="Northeast"/>
    <s v="Mar"/>
    <n v="1"/>
    <s v="2015"/>
    <n v="2645166.62"/>
  </r>
  <r>
    <x v="40"/>
    <n v="1.22"/>
    <n v="3520408.65"/>
    <n v="118765"/>
    <n v="2526519.62"/>
    <n v="5436.84"/>
    <n v="869687.19"/>
    <n v="782209.83"/>
    <n v="87477.36"/>
    <n v="0"/>
    <x v="0"/>
    <n v="2015"/>
    <s v="Northeast"/>
    <s v="Mar"/>
    <n v="1"/>
    <s v="2015"/>
    <n v="2650721.46"/>
  </r>
  <r>
    <x v="41"/>
    <n v="1.34"/>
    <n v="3135991.73"/>
    <n v="111777.91"/>
    <n v="2082038.09"/>
    <n v="5531.34"/>
    <n v="936644.39"/>
    <n v="843930.39"/>
    <n v="92714"/>
    <n v="0"/>
    <x v="0"/>
    <n v="2015"/>
    <s v="Northeast"/>
    <s v="Mar"/>
    <n v="1"/>
    <s v="2015"/>
    <n v="2199347.34"/>
  </r>
  <r>
    <x v="42"/>
    <n v="1.27"/>
    <n v="3250832.53"/>
    <n v="113602.19"/>
    <n v="2111936.1"/>
    <n v="7864.97"/>
    <n v="1017429.27"/>
    <n v="909308.32"/>
    <n v="108119.32"/>
    <n v="1.63"/>
    <x v="0"/>
    <n v="2015"/>
    <s v="Northeast"/>
    <s v="Mar"/>
    <n v="1"/>
    <s v="2015"/>
    <n v="2233403.2600000002"/>
  </r>
  <r>
    <x v="43"/>
    <n v="1.1499999999999999"/>
    <n v="3780455.44"/>
    <n v="88609.279999999999"/>
    <n v="2790180.2"/>
    <n v="7317.59"/>
    <n v="894348.37"/>
    <n v="810060.6"/>
    <n v="84287.77"/>
    <n v="0"/>
    <x v="0"/>
    <n v="2015"/>
    <s v="Northeast"/>
    <s v="Mar"/>
    <n v="1"/>
    <s v="2015"/>
    <n v="2886107.07"/>
  </r>
  <r>
    <x v="44"/>
    <n v="1.29"/>
    <n v="3042447.03"/>
    <n v="92283.05"/>
    <n v="2003076.22"/>
    <n v="7049.52"/>
    <n v="940038.24"/>
    <n v="860636.05"/>
    <n v="79402.19"/>
    <n v="0"/>
    <x v="0"/>
    <n v="2015"/>
    <s v="Northeast"/>
    <s v="Feb"/>
    <n v="1"/>
    <s v="2015"/>
    <n v="2102408.79"/>
  </r>
  <r>
    <x v="45"/>
    <n v="1.29"/>
    <n v="2983695.9"/>
    <n v="88056.2"/>
    <n v="1958075.38"/>
    <n v="7773.07"/>
    <n v="929791.25"/>
    <n v="864046.29"/>
    <n v="65744.960000000006"/>
    <n v="0"/>
    <x v="0"/>
    <n v="2015"/>
    <s v="Northeast"/>
    <s v="Feb"/>
    <n v="1"/>
    <s v="2015"/>
    <n v="2053904.65"/>
  </r>
  <r>
    <x v="46"/>
    <n v="1.0900000000000001"/>
    <n v="4457049.41"/>
    <n v="128978.49"/>
    <n v="3354876.63"/>
    <n v="7219.81"/>
    <n v="965974.48"/>
    <n v="869917.39"/>
    <n v="96055.45"/>
    <n v="1.64"/>
    <x v="0"/>
    <n v="2015"/>
    <s v="Northeast"/>
    <s v="Feb"/>
    <n v="1"/>
    <s v="2015"/>
    <n v="3491074.93"/>
  </r>
  <r>
    <x v="47"/>
    <n v="1.23"/>
    <n v="4298883.17"/>
    <n v="133613"/>
    <n v="3149375.34"/>
    <n v="9191.41"/>
    <n v="1006703.42"/>
    <n v="896750.09"/>
    <n v="109953.33"/>
    <n v="0"/>
    <x v="0"/>
    <n v="2015"/>
    <s v="Northeast"/>
    <s v="Feb"/>
    <n v="1"/>
    <s v="2015"/>
    <n v="3292179.75"/>
  </r>
  <r>
    <x v="48"/>
    <n v="1.27"/>
    <n v="3238501.89"/>
    <n v="96761.81"/>
    <n v="2129188.4900000002"/>
    <n v="7923.65"/>
    <n v="1004627.94"/>
    <n v="903840.54"/>
    <n v="100787.4"/>
    <n v="0"/>
    <x v="0"/>
    <n v="2015"/>
    <s v="Northeast"/>
    <s v="Jan"/>
    <n v="1"/>
    <s v="2015"/>
    <n v="2233873.9500000002"/>
  </r>
  <r>
    <x v="49"/>
    <n v="1.32"/>
    <n v="3066789.62"/>
    <n v="91803.09"/>
    <n v="2098784.3199999998"/>
    <n v="7215.59"/>
    <n v="868986.62"/>
    <n v="784229.51"/>
    <n v="84757.11"/>
    <n v="0"/>
    <x v="0"/>
    <n v="2015"/>
    <s v="Northeast"/>
    <s v="Jan"/>
    <n v="1"/>
    <s v="2015"/>
    <n v="2197802.9999999995"/>
  </r>
  <r>
    <x v="50"/>
    <n v="1.28"/>
    <n v="3056024.77"/>
    <n v="97343.55"/>
    <n v="2070661.43"/>
    <n v="6915.47"/>
    <n v="881104.32"/>
    <n v="796190.93"/>
    <n v="84913.39"/>
    <n v="0"/>
    <x v="0"/>
    <n v="2015"/>
    <s v="Northeast"/>
    <s v="Jan"/>
    <n v="1"/>
    <s v="2015"/>
    <n v="2174920.4500000002"/>
  </r>
  <r>
    <x v="51"/>
    <n v="1.0900000000000001"/>
    <n v="3759282.62"/>
    <n v="126640.65"/>
    <n v="2860709.93"/>
    <n v="7580.38"/>
    <n v="764351.66"/>
    <n v="669970.5"/>
    <n v="94381.16"/>
    <n v="0"/>
    <x v="0"/>
    <n v="2015"/>
    <s v="Northeast"/>
    <s v="Jan"/>
    <n v="1"/>
    <s v="2015"/>
    <n v="2994930.96"/>
  </r>
  <r>
    <x v="0"/>
    <n v="1.21"/>
    <n v="304598.42"/>
    <n v="2601.3200000000002"/>
    <n v="250270.9"/>
    <n v="12123.24"/>
    <n v="39602.959999999999"/>
    <n v="39602.959999999999"/>
    <n v="0"/>
    <n v="0"/>
    <x v="0"/>
    <n v="2015"/>
    <s v="NorthernNewEngland"/>
    <s v="Dec"/>
    <n v="4"/>
    <s v="2015"/>
    <n v="264995.46000000002"/>
  </r>
  <r>
    <x v="1"/>
    <n v="1.17"/>
    <n v="284808.21999999997"/>
    <n v="2616.13"/>
    <n v="232459.75"/>
    <n v="3820.83"/>
    <n v="45911.51"/>
    <n v="45911.51"/>
    <n v="0"/>
    <n v="0"/>
    <x v="0"/>
    <n v="2015"/>
    <s v="NorthernNewEngland"/>
    <s v="Dec"/>
    <n v="4"/>
    <s v="2015"/>
    <n v="238896.71"/>
  </r>
  <r>
    <x v="2"/>
    <n v="0.95"/>
    <n v="407482.83"/>
    <n v="2970.12"/>
    <n v="369076.25"/>
    <n v="116.84"/>
    <n v="35319.620000000003"/>
    <n v="35319.620000000003"/>
    <n v="0"/>
    <n v="0"/>
    <x v="0"/>
    <n v="2015"/>
    <s v="NorthernNewEngland"/>
    <s v="Dec"/>
    <n v="4"/>
    <s v="2015"/>
    <n v="372163.21"/>
  </r>
  <r>
    <x v="3"/>
    <n v="1.1100000000000001"/>
    <n v="303058.28999999998"/>
    <n v="3320.11"/>
    <n v="261503.41"/>
    <n v="94.18"/>
    <n v="38140.589999999997"/>
    <n v="38140.589999999997"/>
    <n v="0"/>
    <n v="0"/>
    <x v="0"/>
    <n v="2015"/>
    <s v="NorthernNewEngland"/>
    <s v="Dec"/>
    <n v="4"/>
    <s v="2015"/>
    <n v="264917.7"/>
  </r>
  <r>
    <x v="4"/>
    <n v="1.25"/>
    <n v="219689.9"/>
    <n v="2897.91"/>
    <n v="181977.84"/>
    <n v="88.58"/>
    <n v="34725.57"/>
    <n v="34725.57"/>
    <n v="0"/>
    <n v="0"/>
    <x v="0"/>
    <n v="2015"/>
    <s v="NorthernNewEngland"/>
    <s v="Nov"/>
    <n v="4"/>
    <s v="2015"/>
    <n v="184964.33"/>
  </r>
  <r>
    <x v="5"/>
    <n v="1.08"/>
    <n v="274209.2"/>
    <n v="2770.62"/>
    <n v="230517.24"/>
    <n v="140.77000000000001"/>
    <n v="40780.57"/>
    <n v="40777.1"/>
    <n v="3.47"/>
    <n v="0"/>
    <x v="0"/>
    <n v="2015"/>
    <s v="NorthernNewEngland"/>
    <s v="Nov"/>
    <n v="4"/>
    <s v="2015"/>
    <n v="233428.62999999998"/>
  </r>
  <r>
    <x v="6"/>
    <n v="1.07"/>
    <n v="287015.98"/>
    <n v="2589.5500000000002"/>
    <n v="237255.49"/>
    <n v="90.93"/>
    <n v="47080.01"/>
    <n v="46867.66"/>
    <n v="212.35"/>
    <n v="0"/>
    <x v="0"/>
    <n v="2015"/>
    <s v="NorthernNewEngland"/>
    <s v="Nov"/>
    <n v="4"/>
    <s v="2015"/>
    <n v="239935.96999999997"/>
  </r>
  <r>
    <x v="7"/>
    <n v="0.96"/>
    <n v="489339.78"/>
    <n v="2347.38"/>
    <n v="453089.14"/>
    <n v="132.37"/>
    <n v="33770.89"/>
    <n v="33362"/>
    <n v="408.89"/>
    <n v="0"/>
    <x v="0"/>
    <n v="2015"/>
    <s v="NorthernNewEngland"/>
    <s v="Nov"/>
    <n v="4"/>
    <s v="2015"/>
    <n v="455568.89"/>
  </r>
  <r>
    <x v="8"/>
    <n v="1.07"/>
    <n v="350260.55"/>
    <n v="3271.4"/>
    <n v="281498.53000000003"/>
    <n v="209.48"/>
    <n v="65281.14"/>
    <n v="65081.14"/>
    <n v="200"/>
    <n v="0"/>
    <x v="0"/>
    <n v="2015"/>
    <s v="NorthernNewEngland"/>
    <s v="Nov"/>
    <n v="4"/>
    <s v="2015"/>
    <n v="284979.41000000003"/>
  </r>
  <r>
    <x v="9"/>
    <n v="1.08"/>
    <n v="313881.26"/>
    <n v="2599.46"/>
    <n v="268057.07"/>
    <n v="158.24"/>
    <n v="43066.49"/>
    <n v="42475.38"/>
    <n v="591.11"/>
    <n v="0"/>
    <x v="0"/>
    <n v="2015"/>
    <s v="NorthernNewEngland"/>
    <s v="Oct"/>
    <n v="4"/>
    <s v="2015"/>
    <n v="270814.77"/>
  </r>
  <r>
    <x v="10"/>
    <n v="1"/>
    <n v="402466.4"/>
    <n v="3274.11"/>
    <n v="361448.46"/>
    <n v="192.81"/>
    <n v="37551.019999999997"/>
    <n v="36297.69"/>
    <n v="1253.33"/>
    <n v="0"/>
    <x v="0"/>
    <n v="2015"/>
    <s v="NorthernNewEngland"/>
    <s v="Oct"/>
    <n v="4"/>
    <s v="2015"/>
    <n v="364915.38"/>
  </r>
  <r>
    <x v="11"/>
    <n v="1.19"/>
    <n v="278472.65999999997"/>
    <n v="3616.8"/>
    <n v="231543.02"/>
    <n v="204.79"/>
    <n v="43108.05"/>
    <n v="43001.38"/>
    <n v="106.67"/>
    <n v="0"/>
    <x v="0"/>
    <n v="2015"/>
    <s v="NorthernNewEngland"/>
    <s v="Oct"/>
    <n v="4"/>
    <s v="2015"/>
    <n v="235364.61"/>
  </r>
  <r>
    <x v="12"/>
    <n v="1.1200000000000001"/>
    <n v="298222.53000000003"/>
    <n v="3978.7"/>
    <n v="253346.07"/>
    <n v="248.25"/>
    <n v="40649.51"/>
    <n v="40431.730000000003"/>
    <n v="217.78"/>
    <n v="0"/>
    <x v="0"/>
    <n v="2015"/>
    <s v="NorthernNewEngland"/>
    <s v="Oct"/>
    <n v="4"/>
    <s v="2015"/>
    <n v="257573.02000000002"/>
  </r>
  <r>
    <x v="13"/>
    <n v="0.98"/>
    <n v="458602.59"/>
    <n v="2768.16"/>
    <n v="427544.89"/>
    <n v="265.22000000000003"/>
    <n v="28024.32"/>
    <n v="27515.43"/>
    <n v="508.89"/>
    <n v="0"/>
    <x v="0"/>
    <n v="2015"/>
    <s v="NorthernNewEngland"/>
    <s v="Sep"/>
    <n v="3"/>
    <s v="2015"/>
    <n v="430578.26999999996"/>
  </r>
  <r>
    <x v="14"/>
    <n v="1.17"/>
    <n v="322729.94"/>
    <n v="2413.3000000000002"/>
    <n v="270775.67999999999"/>
    <n v="291.7"/>
    <n v="49249.26"/>
    <n v="48164.82"/>
    <n v="1084.44"/>
    <n v="0"/>
    <x v="0"/>
    <n v="2015"/>
    <s v="NorthernNewEngland"/>
    <s v="Sep"/>
    <n v="3"/>
    <s v="2015"/>
    <n v="273480.68"/>
  </r>
  <r>
    <x v="15"/>
    <n v="1.0900000000000001"/>
    <n v="356105.25"/>
    <n v="1752.73"/>
    <n v="301172.05"/>
    <n v="277.25"/>
    <n v="52903.22"/>
    <n v="52023.22"/>
    <n v="880"/>
    <n v="0"/>
    <x v="0"/>
    <n v="2015"/>
    <s v="NorthernNewEngland"/>
    <s v="Sep"/>
    <n v="3"/>
    <s v="2015"/>
    <n v="303202.02999999997"/>
  </r>
  <r>
    <x v="16"/>
    <n v="1.01"/>
    <n v="508207.79"/>
    <n v="2506.81"/>
    <n v="456884.53"/>
    <n v="377.7"/>
    <n v="48438.75"/>
    <n v="48349.86"/>
    <n v="88.89"/>
    <n v="0"/>
    <x v="0"/>
    <n v="2015"/>
    <s v="NorthernNewEngland"/>
    <s v="Sep"/>
    <n v="3"/>
    <s v="2015"/>
    <n v="459769.04000000004"/>
  </r>
  <r>
    <x v="17"/>
    <n v="1.1299999999999999"/>
    <n v="395127.18"/>
    <n v="2834.15"/>
    <n v="337184.98"/>
    <n v="457.24"/>
    <n v="54650.81"/>
    <n v="54650.81"/>
    <n v="0"/>
    <n v="0"/>
    <x v="0"/>
    <n v="2015"/>
    <s v="NorthernNewEngland"/>
    <s v="Aug"/>
    <n v="3"/>
    <s v="2015"/>
    <n v="340476.37"/>
  </r>
  <r>
    <x v="18"/>
    <n v="1.18"/>
    <n v="400101.77"/>
    <n v="2487.19"/>
    <n v="338130.6"/>
    <n v="608.29"/>
    <n v="58875.69"/>
    <n v="58875.69"/>
    <n v="0"/>
    <n v="0"/>
    <x v="0"/>
    <n v="2015"/>
    <s v="NorthernNewEngland"/>
    <s v="Aug"/>
    <n v="3"/>
    <s v="2015"/>
    <n v="341226.07999999996"/>
  </r>
  <r>
    <x v="19"/>
    <n v="1.23"/>
    <n v="372516"/>
    <n v="2067.21"/>
    <n v="304465.27"/>
    <n v="775"/>
    <n v="65208.52"/>
    <n v="65208.52"/>
    <n v="0"/>
    <n v="0"/>
    <x v="0"/>
    <n v="2015"/>
    <s v="NorthernNewEngland"/>
    <s v="Aug"/>
    <n v="3"/>
    <s v="2015"/>
    <n v="307307.48000000004"/>
  </r>
  <r>
    <x v="20"/>
    <n v="1.03"/>
    <n v="579226.47"/>
    <n v="2513.38"/>
    <n v="523492.97"/>
    <n v="815.98"/>
    <n v="52404.14"/>
    <n v="52400.81"/>
    <n v="3.33"/>
    <n v="0"/>
    <x v="0"/>
    <n v="2015"/>
    <s v="NorthernNewEngland"/>
    <s v="Aug"/>
    <n v="3"/>
    <s v="2015"/>
    <n v="526822.32999999996"/>
  </r>
  <r>
    <x v="21"/>
    <n v="1.25"/>
    <n v="417082.92"/>
    <n v="2279.1"/>
    <n v="347110.01"/>
    <n v="1637.61"/>
    <n v="66056.2"/>
    <n v="66056.2"/>
    <n v="0"/>
    <n v="0"/>
    <x v="0"/>
    <n v="2015"/>
    <s v="NorthernNewEngland"/>
    <s v="Aug"/>
    <n v="3"/>
    <s v="2015"/>
    <n v="351026.72"/>
  </r>
  <r>
    <x v="22"/>
    <n v="1.25"/>
    <n v="402791.86"/>
    <n v="2558.33"/>
    <n v="324258.78999999998"/>
    <n v="2452.04"/>
    <n v="73522.7"/>
    <n v="73518.429999999993"/>
    <n v="4.2699999999999996"/>
    <n v="0"/>
    <x v="0"/>
    <n v="2015"/>
    <s v="NorthernNewEngland"/>
    <s v="Jul"/>
    <n v="3"/>
    <s v="2015"/>
    <n v="329269.15999999997"/>
  </r>
  <r>
    <x v="23"/>
    <n v="1.03"/>
    <n v="594451.88"/>
    <n v="3108.09"/>
    <n v="522040.27"/>
    <n v="6851.58"/>
    <n v="62451.94"/>
    <n v="62434.86"/>
    <n v="17.079999999999998"/>
    <n v="0"/>
    <x v="0"/>
    <n v="2015"/>
    <s v="NorthernNewEngland"/>
    <s v="Jul"/>
    <n v="3"/>
    <s v="2015"/>
    <n v="531999.93999999994"/>
  </r>
  <r>
    <x v="24"/>
    <n v="1.1000000000000001"/>
    <n v="509215.2"/>
    <n v="3111.08"/>
    <n v="341891.96"/>
    <n v="15371.77"/>
    <n v="148840.39000000001"/>
    <n v="148811.62"/>
    <n v="28.77"/>
    <n v="0"/>
    <x v="0"/>
    <n v="2015"/>
    <s v="NorthernNewEngland"/>
    <s v="Jul"/>
    <n v="3"/>
    <s v="2015"/>
    <n v="360374.81000000006"/>
  </r>
  <r>
    <x v="25"/>
    <n v="1.1499999999999999"/>
    <n v="536642.98"/>
    <n v="2968.62"/>
    <n v="338863.42"/>
    <n v="17991.98"/>
    <n v="176818.96"/>
    <n v="176636.74"/>
    <n v="182.22"/>
    <n v="0"/>
    <x v="0"/>
    <n v="2015"/>
    <s v="NorthernNewEngland"/>
    <s v="Jul"/>
    <n v="3"/>
    <s v="2015"/>
    <n v="359824.01999999996"/>
  </r>
  <r>
    <x v="26"/>
    <n v="1.1399999999999999"/>
    <n v="452801.32"/>
    <n v="2582.77"/>
    <n v="282587.99"/>
    <n v="15156.27"/>
    <n v="152474.29"/>
    <n v="152425.4"/>
    <n v="48.89"/>
    <n v="0"/>
    <x v="0"/>
    <n v="2015"/>
    <s v="NorthernNewEngland"/>
    <s v="Jun"/>
    <n v="2"/>
    <s v="2015"/>
    <n v="300327.03000000003"/>
  </r>
  <r>
    <x v="27"/>
    <n v="1.18"/>
    <n v="425885.58"/>
    <n v="2279.37"/>
    <n v="300069.61"/>
    <n v="14779.66"/>
    <n v="108756.94"/>
    <n v="108756.94"/>
    <n v="0"/>
    <n v="0"/>
    <x v="0"/>
    <n v="2015"/>
    <s v="NorthernNewEngland"/>
    <s v="Jun"/>
    <n v="2"/>
    <s v="2015"/>
    <n v="317128.63999999996"/>
  </r>
  <r>
    <x v="28"/>
    <n v="1.04"/>
    <n v="537725.06999999995"/>
    <n v="2804.46"/>
    <n v="362082.5"/>
    <n v="10744.54"/>
    <n v="162093.57"/>
    <n v="162093.57"/>
    <n v="0"/>
    <n v="0"/>
    <x v="0"/>
    <n v="2015"/>
    <s v="NorthernNewEngland"/>
    <s v="Jun"/>
    <n v="2"/>
    <s v="2015"/>
    <n v="375631.5"/>
  </r>
  <r>
    <x v="29"/>
    <n v="1.17"/>
    <n v="427216.77"/>
    <n v="2096.21"/>
    <n v="314308.78000000003"/>
    <n v="37.43"/>
    <n v="110774.35"/>
    <n v="110774.35"/>
    <n v="0"/>
    <n v="0"/>
    <x v="0"/>
    <n v="2015"/>
    <s v="NorthernNewEngland"/>
    <s v="Jun"/>
    <n v="2"/>
    <s v="2015"/>
    <n v="316442.42000000004"/>
  </r>
  <r>
    <x v="30"/>
    <n v="1.2"/>
    <n v="413699.46"/>
    <n v="2523.96"/>
    <n v="313153.31"/>
    <n v="61.25"/>
    <n v="97960.94"/>
    <n v="97960.94"/>
    <n v="0"/>
    <n v="0"/>
    <x v="0"/>
    <n v="2015"/>
    <s v="NorthernNewEngland"/>
    <s v="May"/>
    <n v="2"/>
    <s v="2015"/>
    <n v="315738.52"/>
  </r>
  <r>
    <x v="31"/>
    <n v="1.04"/>
    <n v="512172.44"/>
    <n v="2624.76"/>
    <n v="372289.48"/>
    <n v="53.34"/>
    <n v="137204.85999999999"/>
    <n v="137204.85999999999"/>
    <n v="0"/>
    <n v="0"/>
    <x v="0"/>
    <n v="2015"/>
    <s v="NorthernNewEngland"/>
    <s v="May"/>
    <n v="2"/>
    <s v="2015"/>
    <n v="374967.58"/>
  </r>
  <r>
    <x v="32"/>
    <n v="1.1499999999999999"/>
    <n v="422484.37"/>
    <n v="2745.99"/>
    <n v="287792.49"/>
    <n v="29.88"/>
    <n v="131916.01"/>
    <n v="131904.74"/>
    <n v="11.27"/>
    <n v="0"/>
    <x v="0"/>
    <n v="2015"/>
    <s v="NorthernNewEngland"/>
    <s v="May"/>
    <n v="2"/>
    <s v="2015"/>
    <n v="290568.36"/>
  </r>
  <r>
    <x v="33"/>
    <n v="1.05"/>
    <n v="578436.76"/>
    <n v="2739.66"/>
    <n v="503984.46"/>
    <n v="78.56"/>
    <n v="71634.080000000002"/>
    <n v="71253.97"/>
    <n v="380.11"/>
    <n v="0"/>
    <x v="0"/>
    <n v="2015"/>
    <s v="NorthernNewEngland"/>
    <s v="May"/>
    <n v="2"/>
    <s v="2015"/>
    <n v="506802.68"/>
  </r>
  <r>
    <x v="34"/>
    <n v="1.1599999999999999"/>
    <n v="366987.36"/>
    <n v="2322.2399999999998"/>
    <n v="304233.27"/>
    <n v="59.55"/>
    <n v="60372.3"/>
    <n v="60354.57"/>
    <n v="17.73"/>
    <n v="0"/>
    <x v="0"/>
    <n v="2015"/>
    <s v="NorthernNewEngland"/>
    <s v="May"/>
    <n v="2"/>
    <s v="2015"/>
    <n v="306615.06"/>
  </r>
  <r>
    <x v="35"/>
    <n v="1.24"/>
    <n v="311879.23"/>
    <n v="1960.76"/>
    <n v="253562.76"/>
    <n v="79.62"/>
    <n v="56276.09"/>
    <n v="56259.03"/>
    <n v="17.059999999999999"/>
    <n v="0"/>
    <x v="0"/>
    <n v="2015"/>
    <s v="NorthernNewEngland"/>
    <s v="Apr"/>
    <n v="2"/>
    <s v="2015"/>
    <n v="255603.14"/>
  </r>
  <r>
    <x v="36"/>
    <n v="1.1299999999999999"/>
    <n v="346561.62"/>
    <n v="2156.4699999999998"/>
    <n v="284389.27"/>
    <n v="78.27"/>
    <n v="59937.61"/>
    <n v="59936.639999999999"/>
    <n v="0.97"/>
    <n v="0"/>
    <x v="0"/>
    <n v="2015"/>
    <s v="NorthernNewEngland"/>
    <s v="Apr"/>
    <n v="2"/>
    <s v="2015"/>
    <n v="286624.01"/>
  </r>
  <r>
    <x v="37"/>
    <n v="1.1599999999999999"/>
    <n v="306250.63"/>
    <n v="2160.7199999999998"/>
    <n v="214309.89"/>
    <n v="58.52"/>
    <n v="89721.5"/>
    <n v="89699.64"/>
    <n v="21.86"/>
    <n v="0"/>
    <x v="0"/>
    <n v="2015"/>
    <s v="NorthernNewEngland"/>
    <s v="Apr"/>
    <n v="2"/>
    <s v="2015"/>
    <n v="216529.13"/>
  </r>
  <r>
    <x v="38"/>
    <n v="1.19"/>
    <n v="309143.83"/>
    <n v="2352.11"/>
    <n v="252306.55"/>
    <n v="82.02"/>
    <n v="54403.15"/>
    <n v="54288.7"/>
    <n v="114.45"/>
    <n v="0"/>
    <x v="0"/>
    <n v="2015"/>
    <s v="NorthernNewEngland"/>
    <s v="Apr"/>
    <n v="2"/>
    <s v="2015"/>
    <n v="254740.67999999996"/>
  </r>
  <r>
    <x v="39"/>
    <n v="1.07"/>
    <n v="412639.2"/>
    <n v="2452.7600000000002"/>
    <n v="372165.06"/>
    <n v="57.27"/>
    <n v="37964.11"/>
    <n v="37036.33"/>
    <n v="927.78"/>
    <n v="0"/>
    <x v="0"/>
    <n v="2015"/>
    <s v="NorthernNewEngland"/>
    <s v="Mar"/>
    <n v="1"/>
    <s v="2015"/>
    <n v="374675.09"/>
  </r>
  <r>
    <x v="40"/>
    <n v="1.19"/>
    <n v="282155.05"/>
    <n v="4556.72"/>
    <n v="229492.52"/>
    <n v="55.64"/>
    <n v="48050.17"/>
    <n v="47856.09"/>
    <n v="194.08"/>
    <n v="0"/>
    <x v="0"/>
    <n v="2015"/>
    <s v="NorthernNewEngland"/>
    <s v="Mar"/>
    <n v="1"/>
    <s v="2015"/>
    <n v="234104.88"/>
  </r>
  <r>
    <x v="41"/>
    <n v="1.1499999999999999"/>
    <n v="301852.79999999999"/>
    <n v="6236.37"/>
    <n v="247092.81"/>
    <n v="90.6"/>
    <n v="48433.02"/>
    <n v="48390.8"/>
    <n v="42.22"/>
    <n v="0"/>
    <x v="0"/>
    <n v="2015"/>
    <s v="NorthernNewEngland"/>
    <s v="Mar"/>
    <n v="1"/>
    <s v="2015"/>
    <n v="253419.78"/>
  </r>
  <r>
    <x v="42"/>
    <n v="1.0900000000000001"/>
    <n v="287963.73"/>
    <n v="2507.83"/>
    <n v="234532.06"/>
    <n v="15.02"/>
    <n v="50908.82"/>
    <n v="50606.6"/>
    <n v="302.22000000000003"/>
    <n v="0"/>
    <x v="0"/>
    <n v="2015"/>
    <s v="NorthernNewEngland"/>
    <s v="Mar"/>
    <n v="1"/>
    <s v="2015"/>
    <n v="237054.90999999997"/>
  </r>
  <r>
    <x v="43"/>
    <n v="1.05"/>
    <n v="355677.99"/>
    <n v="2266.4499999999998"/>
    <n v="310490.26"/>
    <n v="41.26"/>
    <n v="42880.02"/>
    <n v="42880.02"/>
    <n v="0"/>
    <n v="0"/>
    <x v="0"/>
    <n v="2015"/>
    <s v="NorthernNewEngland"/>
    <s v="Mar"/>
    <n v="1"/>
    <s v="2015"/>
    <n v="312797.97000000003"/>
  </r>
  <r>
    <x v="44"/>
    <n v="1.1299999999999999"/>
    <n v="264118.86"/>
    <n v="2875.24"/>
    <n v="217477.35"/>
    <n v="23.63"/>
    <n v="43742.64"/>
    <n v="43735.97"/>
    <n v="6.67"/>
    <n v="0"/>
    <x v="0"/>
    <n v="2015"/>
    <s v="NorthernNewEngland"/>
    <s v="Feb"/>
    <n v="1"/>
    <s v="2015"/>
    <n v="220376.22"/>
  </r>
  <r>
    <x v="45"/>
    <n v="1.1100000000000001"/>
    <n v="288514.78000000003"/>
    <n v="2897.82"/>
    <n v="232117.81"/>
    <n v="33.130000000000003"/>
    <n v="53466.02"/>
    <n v="53303.8"/>
    <n v="162.22"/>
    <n v="0"/>
    <x v="0"/>
    <n v="2015"/>
    <s v="NorthernNewEngland"/>
    <s v="Feb"/>
    <n v="1"/>
    <s v="2015"/>
    <n v="235048.76"/>
  </r>
  <r>
    <x v="46"/>
    <n v="1.03"/>
    <n v="363935.24"/>
    <n v="4606.01"/>
    <n v="308443.03000000003"/>
    <n v="33.619999999999997"/>
    <n v="50852.58"/>
    <n v="50014.8"/>
    <n v="837.78"/>
    <n v="0"/>
    <x v="0"/>
    <n v="2015"/>
    <s v="NorthernNewEngland"/>
    <s v="Feb"/>
    <n v="1"/>
    <s v="2015"/>
    <n v="313082.66000000003"/>
  </r>
  <r>
    <x v="47"/>
    <n v="1.06"/>
    <n v="412752.74"/>
    <n v="4353.96"/>
    <n v="361694.45"/>
    <n v="34.229999999999997"/>
    <n v="46670.1"/>
    <n v="46576.76"/>
    <n v="93.34"/>
    <n v="0"/>
    <x v="0"/>
    <n v="2015"/>
    <s v="NorthernNewEngland"/>
    <s v="Feb"/>
    <n v="1"/>
    <s v="2015"/>
    <n v="366082.64"/>
  </r>
  <r>
    <x v="48"/>
    <n v="1.06"/>
    <n v="290611.31"/>
    <n v="3806.65"/>
    <n v="233232.89"/>
    <n v="24.12"/>
    <n v="53547.65"/>
    <n v="53543.21"/>
    <n v="4.4400000000000004"/>
    <n v="0"/>
    <x v="0"/>
    <n v="2015"/>
    <s v="NorthernNewEngland"/>
    <s v="Jan"/>
    <n v="1"/>
    <s v="2015"/>
    <n v="237063.66"/>
  </r>
  <r>
    <x v="49"/>
    <n v="1.1200000000000001"/>
    <n v="309202.71000000002"/>
    <n v="3012.79"/>
    <n v="241380.95"/>
    <n v="38.049999999999997"/>
    <n v="64770.92"/>
    <n v="64770.92"/>
    <n v="0"/>
    <n v="0"/>
    <x v="0"/>
    <n v="2015"/>
    <s v="NorthernNewEngland"/>
    <s v="Jan"/>
    <n v="1"/>
    <s v="2015"/>
    <n v="244431.79"/>
  </r>
  <r>
    <x v="50"/>
    <n v="1.06"/>
    <n v="314717.03000000003"/>
    <n v="4578.25"/>
    <n v="265252.09000000003"/>
    <n v="22.9"/>
    <n v="44863.79"/>
    <n v="44863.79"/>
    <n v="0"/>
    <n v="0"/>
    <x v="0"/>
    <n v="2015"/>
    <s v="NorthernNewEngland"/>
    <s v="Jan"/>
    <n v="1"/>
    <s v="2015"/>
    <n v="269853.24000000005"/>
  </r>
  <r>
    <x v="51"/>
    <n v="1.05"/>
    <n v="321823.77"/>
    <n v="4966.76"/>
    <n v="264351.96000000002"/>
    <n v="14.68"/>
    <n v="52490.37"/>
    <n v="52490.37"/>
    <n v="0"/>
    <n v="0"/>
    <x v="0"/>
    <n v="2015"/>
    <s v="NorthernNewEngland"/>
    <s v="Jan"/>
    <n v="1"/>
    <s v="2015"/>
    <n v="269333.40000000002"/>
  </r>
  <r>
    <x v="0"/>
    <n v="0.99"/>
    <n v="305773.53999999998"/>
    <n v="211102.9"/>
    <n v="20765.29"/>
    <n v="124.04"/>
    <n v="73781.31"/>
    <n v="40641.550000000003"/>
    <n v="33139.760000000002"/>
    <n v="0"/>
    <x v="0"/>
    <n v="2015"/>
    <s v="Orlando"/>
    <s v="Dec"/>
    <n v="4"/>
    <s v="2015"/>
    <n v="231992.23"/>
  </r>
  <r>
    <x v="1"/>
    <n v="1.21"/>
    <n v="200074.81"/>
    <n v="131152.6"/>
    <n v="15794.56"/>
    <n v="122.07"/>
    <n v="53005.58"/>
    <n v="36258.03"/>
    <n v="16747.55"/>
    <n v="0"/>
    <x v="0"/>
    <n v="2015"/>
    <s v="Orlando"/>
    <s v="Dec"/>
    <n v="4"/>
    <s v="2015"/>
    <n v="147069.23000000001"/>
  </r>
  <r>
    <x v="2"/>
    <n v="0.96"/>
    <n v="310101.52"/>
    <n v="217679.37"/>
    <n v="24260.86"/>
    <n v="168.63"/>
    <n v="67992.66"/>
    <n v="31407.15"/>
    <n v="36585.51"/>
    <n v="0"/>
    <x v="0"/>
    <n v="2015"/>
    <s v="Orlando"/>
    <s v="Dec"/>
    <n v="4"/>
    <s v="2015"/>
    <n v="242108.86"/>
  </r>
  <r>
    <x v="3"/>
    <n v="1.2"/>
    <n v="199063.82"/>
    <n v="135222.96"/>
    <n v="21555.66"/>
    <n v="121.93"/>
    <n v="42163.27"/>
    <n v="24098.62"/>
    <n v="18064.650000000001"/>
    <n v="0"/>
    <x v="0"/>
    <n v="2015"/>
    <s v="Orlando"/>
    <s v="Dec"/>
    <n v="4"/>
    <s v="2015"/>
    <n v="156900.54999999999"/>
  </r>
  <r>
    <x v="4"/>
    <n v="0.96"/>
    <n v="262683.8"/>
    <n v="190361.54"/>
    <n v="21007.77"/>
    <n v="37.82"/>
    <n v="51276.67"/>
    <n v="21536.82"/>
    <n v="29739.85"/>
    <n v="0"/>
    <x v="0"/>
    <n v="2015"/>
    <s v="Orlando"/>
    <s v="Nov"/>
    <n v="4"/>
    <s v="2015"/>
    <n v="211407.13"/>
  </r>
  <r>
    <x v="5"/>
    <n v="0.98"/>
    <n v="266950.55"/>
    <n v="184441.61"/>
    <n v="21585.56"/>
    <n v="120.55"/>
    <n v="60802.83"/>
    <n v="27114.53"/>
    <n v="33688.300000000003"/>
    <n v="0"/>
    <x v="0"/>
    <n v="2015"/>
    <s v="Orlando"/>
    <s v="Nov"/>
    <n v="4"/>
    <s v="2015"/>
    <n v="206147.71999999997"/>
  </r>
  <r>
    <x v="6"/>
    <n v="1.24"/>
    <n v="200715.34"/>
    <n v="129533.08"/>
    <n v="20681.560000000001"/>
    <n v="109.39"/>
    <n v="50391.31"/>
    <n v="27742.9"/>
    <n v="22648.41"/>
    <n v="0"/>
    <x v="0"/>
    <n v="2015"/>
    <s v="Orlando"/>
    <s v="Nov"/>
    <n v="4"/>
    <s v="2015"/>
    <n v="150324.03000000003"/>
  </r>
  <r>
    <x v="7"/>
    <n v="1.24"/>
    <n v="202954.88"/>
    <n v="132375.82999999999"/>
    <n v="21007.3"/>
    <n v="92.19"/>
    <n v="49479.56"/>
    <n v="31369.94"/>
    <n v="18109.62"/>
    <n v="0"/>
    <x v="0"/>
    <n v="2015"/>
    <s v="Orlando"/>
    <s v="Nov"/>
    <n v="4"/>
    <s v="2015"/>
    <n v="153475.31999999998"/>
  </r>
  <r>
    <x v="8"/>
    <n v="0.97"/>
    <n v="330071.34000000003"/>
    <n v="228073.04"/>
    <n v="29350.55"/>
    <n v="80.56"/>
    <n v="72567.19"/>
    <n v="33748.18"/>
    <n v="38819.01"/>
    <n v="0"/>
    <x v="0"/>
    <n v="2015"/>
    <s v="Orlando"/>
    <s v="Nov"/>
    <n v="4"/>
    <s v="2015"/>
    <n v="257504.15"/>
  </r>
  <r>
    <x v="9"/>
    <n v="1.25"/>
    <n v="210265.79"/>
    <n v="138110.06"/>
    <n v="24182.080000000002"/>
    <n v="91.29"/>
    <n v="47882.36"/>
    <n v="29737.38"/>
    <n v="18128.16"/>
    <n v="16.82"/>
    <x v="0"/>
    <n v="2015"/>
    <s v="Orlando"/>
    <s v="Oct"/>
    <n v="4"/>
    <s v="2015"/>
    <n v="162383.43000000002"/>
  </r>
  <r>
    <x v="10"/>
    <n v="1.24"/>
    <n v="204526.46"/>
    <n v="131126.38"/>
    <n v="24094.400000000001"/>
    <n v="71.02"/>
    <n v="49234.66"/>
    <n v="32915.51"/>
    <n v="16319.15"/>
    <n v="0"/>
    <x v="0"/>
    <n v="2015"/>
    <s v="Orlando"/>
    <s v="Oct"/>
    <n v="4"/>
    <s v="2015"/>
    <n v="155291.79999999999"/>
  </r>
  <r>
    <x v="11"/>
    <n v="1"/>
    <n v="308032.62"/>
    <n v="211056.18"/>
    <n v="30064.22"/>
    <n v="105.62"/>
    <n v="66806.600000000006"/>
    <n v="31968.47"/>
    <n v="34838.129999999997"/>
    <n v="0"/>
    <x v="0"/>
    <n v="2015"/>
    <s v="Orlando"/>
    <s v="Oct"/>
    <n v="4"/>
    <s v="2015"/>
    <n v="241226.02"/>
  </r>
  <r>
    <x v="12"/>
    <n v="1"/>
    <n v="332997.12"/>
    <n v="224769.27"/>
    <n v="34085.54"/>
    <n v="60.86"/>
    <n v="74081.45"/>
    <n v="37192.160000000003"/>
    <n v="36886.480000000003"/>
    <n v="2.81"/>
    <x v="0"/>
    <n v="2015"/>
    <s v="Orlando"/>
    <s v="Oct"/>
    <n v="4"/>
    <s v="2015"/>
    <n v="258915.66999999998"/>
  </r>
  <r>
    <x v="13"/>
    <n v="1.28"/>
    <n v="202457.31"/>
    <n v="114107.06"/>
    <n v="41995.26"/>
    <n v="142.31"/>
    <n v="46212.68"/>
    <n v="29149.95"/>
    <n v="17062.73"/>
    <n v="0"/>
    <x v="0"/>
    <n v="2015"/>
    <s v="Orlando"/>
    <s v="Sep"/>
    <n v="3"/>
    <s v="2015"/>
    <n v="156244.63"/>
  </r>
  <r>
    <x v="14"/>
    <n v="0.99"/>
    <n v="329684.96999999997"/>
    <n v="201392.27"/>
    <n v="51930.95"/>
    <n v="119.94"/>
    <n v="76241.81"/>
    <n v="36956.49"/>
    <n v="39285.32"/>
    <n v="0"/>
    <x v="0"/>
    <n v="2015"/>
    <s v="Orlando"/>
    <s v="Sep"/>
    <n v="3"/>
    <s v="2015"/>
    <n v="253443.15999999997"/>
  </r>
  <r>
    <x v="15"/>
    <n v="1.23"/>
    <n v="221548.25"/>
    <n v="113374.88"/>
    <n v="51291.97"/>
    <n v="43.61"/>
    <n v="56837.79"/>
    <n v="37653.910000000003"/>
    <n v="19183.88"/>
    <n v="0"/>
    <x v="0"/>
    <n v="2015"/>
    <s v="Orlando"/>
    <s v="Sep"/>
    <n v="3"/>
    <s v="2015"/>
    <n v="164710.46"/>
  </r>
  <r>
    <x v="16"/>
    <n v="0.99"/>
    <n v="375737.02"/>
    <n v="232502.52"/>
    <n v="56930.16"/>
    <n v="82.75"/>
    <n v="86221.59"/>
    <n v="43014.65"/>
    <n v="43206.94"/>
    <n v="0"/>
    <x v="0"/>
    <n v="2015"/>
    <s v="Orlando"/>
    <s v="Sep"/>
    <n v="3"/>
    <s v="2015"/>
    <n v="289515.43"/>
  </r>
  <r>
    <x v="17"/>
    <n v="1.25"/>
    <n v="238269.85"/>
    <n v="123335.43"/>
    <n v="51487.73"/>
    <n v="173.11"/>
    <n v="63273.58"/>
    <n v="44694.9"/>
    <n v="18578.68"/>
    <n v="0"/>
    <x v="0"/>
    <n v="2015"/>
    <s v="Orlando"/>
    <s v="Aug"/>
    <n v="3"/>
    <s v="2015"/>
    <n v="174996.27"/>
  </r>
  <r>
    <x v="18"/>
    <n v="1.21"/>
    <n v="228926.1"/>
    <n v="113657.5"/>
    <n v="51869.47"/>
    <n v="81.78"/>
    <n v="63317.35"/>
    <n v="47516.81"/>
    <n v="15800.54"/>
    <n v="0"/>
    <x v="0"/>
    <n v="2015"/>
    <s v="Orlando"/>
    <s v="Aug"/>
    <n v="3"/>
    <s v="2015"/>
    <n v="165608.75"/>
  </r>
  <r>
    <x v="19"/>
    <n v="1.23"/>
    <n v="240185.69"/>
    <n v="128769.54"/>
    <n v="46941.599999999999"/>
    <n v="91.62"/>
    <n v="64382.93"/>
    <n v="45260.21"/>
    <n v="19122.72"/>
    <n v="0"/>
    <x v="0"/>
    <n v="2015"/>
    <s v="Orlando"/>
    <s v="Aug"/>
    <n v="3"/>
    <s v="2015"/>
    <n v="175802.75999999998"/>
  </r>
  <r>
    <x v="20"/>
    <n v="0.99"/>
    <n v="388550.28"/>
    <n v="249265.95"/>
    <n v="57952.32"/>
    <n v="99.51"/>
    <n v="81232.5"/>
    <n v="47242.5"/>
    <n v="33990"/>
    <n v="0"/>
    <x v="0"/>
    <n v="2015"/>
    <s v="Orlando"/>
    <s v="Aug"/>
    <n v="3"/>
    <s v="2015"/>
    <n v="307317.78000000003"/>
  </r>
  <r>
    <x v="21"/>
    <n v="1.24"/>
    <n v="240821.52"/>
    <n v="130990.19"/>
    <n v="49482.92"/>
    <n v="88.69"/>
    <n v="60259.72"/>
    <n v="43472.9"/>
    <n v="16786.82"/>
    <n v="0"/>
    <x v="0"/>
    <n v="2015"/>
    <s v="Orlando"/>
    <s v="Aug"/>
    <n v="3"/>
    <s v="2015"/>
    <n v="180561.8"/>
  </r>
  <r>
    <x v="22"/>
    <n v="1.22"/>
    <n v="239841.95"/>
    <n v="128204.96"/>
    <n v="51179.38"/>
    <n v="71.27"/>
    <n v="60386.34"/>
    <n v="44878.7"/>
    <n v="15507.64"/>
    <n v="0"/>
    <x v="0"/>
    <n v="2015"/>
    <s v="Orlando"/>
    <s v="Jul"/>
    <n v="3"/>
    <s v="2015"/>
    <n v="179455.61"/>
  </r>
  <r>
    <x v="23"/>
    <n v="0.98"/>
    <n v="363733.15"/>
    <n v="226313.4"/>
    <n v="57749.18"/>
    <n v="61.06"/>
    <n v="79609.509999999995"/>
    <n v="42477.4"/>
    <n v="37132.11"/>
    <n v="0"/>
    <x v="0"/>
    <n v="2015"/>
    <s v="Orlando"/>
    <s v="Jul"/>
    <n v="3"/>
    <s v="2015"/>
    <n v="284123.64"/>
  </r>
  <r>
    <x v="24"/>
    <n v="1.22"/>
    <n v="245528.89"/>
    <n v="133073.60999999999"/>
    <n v="53986.68"/>
    <n v="73.349999999999994"/>
    <n v="58395.25"/>
    <n v="41732.15"/>
    <n v="16663.099999999999"/>
    <n v="0"/>
    <x v="0"/>
    <n v="2015"/>
    <s v="Orlando"/>
    <s v="Jul"/>
    <n v="3"/>
    <s v="2015"/>
    <n v="187133.63999999998"/>
  </r>
  <r>
    <x v="25"/>
    <n v="0.97"/>
    <n v="420329.35"/>
    <n v="258450.62"/>
    <n v="66371.81"/>
    <n v="83.04"/>
    <n v="95423.88"/>
    <n v="58523.360000000001"/>
    <n v="36900.519999999997"/>
    <n v="0"/>
    <x v="0"/>
    <n v="2015"/>
    <s v="Orlando"/>
    <s v="Jul"/>
    <n v="3"/>
    <s v="2015"/>
    <n v="324905.46999999997"/>
  </r>
  <r>
    <x v="26"/>
    <n v="1.1499999999999999"/>
    <n v="277853.94"/>
    <n v="144510.57999999999"/>
    <n v="52467.4"/>
    <n v="118.88"/>
    <n v="80757.08"/>
    <n v="62186.73"/>
    <n v="18570.349999999999"/>
    <n v="0"/>
    <x v="0"/>
    <n v="2015"/>
    <s v="Orlando"/>
    <s v="Jun"/>
    <n v="2"/>
    <s v="2015"/>
    <n v="197096.86"/>
  </r>
  <r>
    <x v="27"/>
    <n v="0.96"/>
    <n v="394035.19"/>
    <n v="243576.61"/>
    <n v="57122.76"/>
    <n v="726.55"/>
    <n v="92609.27"/>
    <n v="55420.02"/>
    <n v="37189.25"/>
    <n v="0"/>
    <x v="0"/>
    <n v="2015"/>
    <s v="Orlando"/>
    <s v="Jun"/>
    <n v="2"/>
    <s v="2015"/>
    <n v="301425.91999999998"/>
  </r>
  <r>
    <x v="28"/>
    <n v="1.22"/>
    <n v="256149.75"/>
    <n v="141946.09"/>
    <n v="36946.339999999997"/>
    <n v="2083.8200000000002"/>
    <n v="75173.5"/>
    <n v="56501.85"/>
    <n v="18663.64"/>
    <n v="8.01"/>
    <x v="0"/>
    <n v="2015"/>
    <s v="Orlando"/>
    <s v="Jun"/>
    <n v="2"/>
    <s v="2015"/>
    <n v="180976.25"/>
  </r>
  <r>
    <x v="29"/>
    <n v="0.98"/>
    <n v="391556.97"/>
    <n v="271323.03999999998"/>
    <n v="33611.14"/>
    <n v="561.66"/>
    <n v="86061.13"/>
    <n v="48219.72"/>
    <n v="37841.410000000003"/>
    <n v="0"/>
    <x v="0"/>
    <n v="2015"/>
    <s v="Orlando"/>
    <s v="Jun"/>
    <n v="2"/>
    <s v="2015"/>
    <n v="305495.83999999997"/>
  </r>
  <r>
    <x v="30"/>
    <n v="1.26"/>
    <n v="250040.49"/>
    <n v="174419.44"/>
    <n v="19641.650000000001"/>
    <n v="73.349999999999994"/>
    <n v="55906.05"/>
    <n v="38303.199999999997"/>
    <n v="17602.849999999999"/>
    <n v="0"/>
    <x v="0"/>
    <n v="2015"/>
    <s v="Orlando"/>
    <s v="May"/>
    <n v="2"/>
    <s v="2015"/>
    <n v="194134.44"/>
  </r>
  <r>
    <x v="31"/>
    <n v="1"/>
    <n v="401991.2"/>
    <n v="295794.7"/>
    <n v="29758"/>
    <n v="160.41999999999999"/>
    <n v="76278.080000000002"/>
    <n v="37157.879999999997"/>
    <n v="39120.199999999997"/>
    <n v="0"/>
    <x v="0"/>
    <n v="2015"/>
    <s v="Orlando"/>
    <s v="May"/>
    <n v="2"/>
    <s v="2015"/>
    <n v="325713.12"/>
  </r>
  <r>
    <x v="32"/>
    <n v="1.23"/>
    <n v="243265.56"/>
    <n v="168886.63"/>
    <n v="19797.32"/>
    <n v="173.63"/>
    <n v="54407.98"/>
    <n v="38066.019999999997"/>
    <n v="16341.96"/>
    <n v="0"/>
    <x v="0"/>
    <n v="2015"/>
    <s v="Orlando"/>
    <s v="May"/>
    <n v="2"/>
    <s v="2015"/>
    <n v="188857.58000000002"/>
  </r>
  <r>
    <x v="33"/>
    <n v="1.23"/>
    <n v="257032.99"/>
    <n v="185586.2"/>
    <n v="19590.84"/>
    <n v="138.91999999999999"/>
    <n v="51717.03"/>
    <n v="35990.160000000003"/>
    <n v="15726.87"/>
    <n v="0"/>
    <x v="0"/>
    <n v="2015"/>
    <s v="Orlando"/>
    <s v="May"/>
    <n v="2"/>
    <s v="2015"/>
    <n v="205315.96000000002"/>
  </r>
  <r>
    <x v="34"/>
    <n v="0.98"/>
    <n v="501573.86"/>
    <n v="369352.45"/>
    <n v="36610.76"/>
    <n v="165.6"/>
    <n v="95445.05"/>
    <n v="40398.410000000003"/>
    <n v="54823.03"/>
    <n v="223.61"/>
    <x v="0"/>
    <n v="2015"/>
    <s v="Orlando"/>
    <s v="May"/>
    <n v="2"/>
    <s v="2015"/>
    <n v="406128.81"/>
  </r>
  <r>
    <x v="35"/>
    <n v="1.23"/>
    <n v="257307.97"/>
    <n v="179052.54"/>
    <n v="21351.58"/>
    <n v="93.98"/>
    <n v="56809.87"/>
    <n v="38167.83"/>
    <n v="18294.82"/>
    <n v="347.22"/>
    <x v="0"/>
    <n v="2015"/>
    <s v="Orlando"/>
    <s v="Apr"/>
    <n v="2"/>
    <s v="2015"/>
    <n v="200498.1"/>
  </r>
  <r>
    <x v="36"/>
    <n v="1.23"/>
    <n v="231777.27"/>
    <n v="157931.42000000001"/>
    <n v="18812.23"/>
    <n v="205.89"/>
    <n v="54827.73"/>
    <n v="35504.699999999997"/>
    <n v="19323.03"/>
    <n v="0"/>
    <x v="0"/>
    <n v="2015"/>
    <s v="Orlando"/>
    <s v="Apr"/>
    <n v="2"/>
    <s v="2015"/>
    <n v="176949.54000000004"/>
  </r>
  <r>
    <x v="37"/>
    <n v="0.99"/>
    <n v="375363.86"/>
    <n v="275283.48"/>
    <n v="28203.4"/>
    <n v="96.79"/>
    <n v="71780.19"/>
    <n v="31886.66"/>
    <n v="39893.53"/>
    <n v="0"/>
    <x v="0"/>
    <n v="2015"/>
    <s v="Orlando"/>
    <s v="Apr"/>
    <n v="2"/>
    <s v="2015"/>
    <n v="303583.67"/>
  </r>
  <r>
    <x v="38"/>
    <n v="1.1000000000000001"/>
    <n v="300679.65999999997"/>
    <n v="211116.53"/>
    <n v="25858.76"/>
    <n v="103.76"/>
    <n v="63600.61"/>
    <n v="34091.519999999997"/>
    <n v="29143.81"/>
    <n v="365.28"/>
    <x v="0"/>
    <n v="2015"/>
    <s v="Orlando"/>
    <s v="Apr"/>
    <n v="2"/>
    <s v="2015"/>
    <n v="237079.05000000002"/>
  </r>
  <r>
    <x v="39"/>
    <n v="1.25"/>
    <n v="216925.45"/>
    <n v="150612.51"/>
    <n v="18785.419999999998"/>
    <n v="128.97"/>
    <n v="47398.55"/>
    <n v="29215.599999999999"/>
    <n v="18182.95"/>
    <n v="0"/>
    <x v="0"/>
    <n v="2015"/>
    <s v="Orlando"/>
    <s v="Mar"/>
    <n v="1"/>
    <s v="2015"/>
    <n v="169526.9"/>
  </r>
  <r>
    <x v="40"/>
    <n v="0.98"/>
    <n v="363504.44"/>
    <n v="260635"/>
    <n v="29682.52"/>
    <n v="141.02000000000001"/>
    <n v="73045.899999999994"/>
    <n v="37453.089999999997"/>
    <n v="35592.81"/>
    <n v="0"/>
    <x v="0"/>
    <n v="2015"/>
    <s v="Orlando"/>
    <s v="Mar"/>
    <n v="1"/>
    <s v="2015"/>
    <n v="290458.54000000004"/>
  </r>
  <r>
    <x v="41"/>
    <n v="1.27"/>
    <n v="226247.67999999999"/>
    <n v="154931.57"/>
    <n v="21353.84"/>
    <n v="115.89"/>
    <n v="49846.38"/>
    <n v="34513.35"/>
    <n v="15333.03"/>
    <n v="0"/>
    <x v="0"/>
    <n v="2015"/>
    <s v="Orlando"/>
    <s v="Mar"/>
    <n v="1"/>
    <s v="2015"/>
    <n v="176401.30000000002"/>
  </r>
  <r>
    <x v="42"/>
    <n v="1.27"/>
    <n v="219071.79"/>
    <n v="149785.29999999999"/>
    <n v="19868.22"/>
    <n v="86.78"/>
    <n v="49331.49"/>
    <n v="33996.639999999999"/>
    <n v="15334.85"/>
    <n v="0"/>
    <x v="0"/>
    <n v="2015"/>
    <s v="Orlando"/>
    <s v="Mar"/>
    <n v="1"/>
    <s v="2015"/>
    <n v="169740.3"/>
  </r>
  <r>
    <x v="43"/>
    <n v="1"/>
    <n v="316199.07"/>
    <n v="227527.01"/>
    <n v="26599.79"/>
    <n v="114.63"/>
    <n v="61957.64"/>
    <n v="31707.62"/>
    <n v="30250.02"/>
    <n v="0"/>
    <x v="0"/>
    <n v="2015"/>
    <s v="Orlando"/>
    <s v="Mar"/>
    <n v="1"/>
    <s v="2015"/>
    <n v="254241.43000000002"/>
  </r>
  <r>
    <x v="44"/>
    <n v="1.18"/>
    <n v="226965.26"/>
    <n v="151270.01999999999"/>
    <n v="22481.35"/>
    <n v="66.790000000000006"/>
    <n v="53147.1"/>
    <n v="36700.480000000003"/>
    <n v="16446.62"/>
    <n v="0"/>
    <x v="0"/>
    <n v="2015"/>
    <s v="Orlando"/>
    <s v="Feb"/>
    <n v="1"/>
    <s v="2015"/>
    <n v="173818.16"/>
  </r>
  <r>
    <x v="45"/>
    <n v="1.26"/>
    <n v="204812.28"/>
    <n v="139189.15"/>
    <n v="21210.42"/>
    <n v="37.33"/>
    <n v="44375.38"/>
    <n v="20733.73"/>
    <n v="23641.65"/>
    <n v="0"/>
    <x v="0"/>
    <n v="2015"/>
    <s v="Orlando"/>
    <s v="Feb"/>
    <n v="1"/>
    <s v="2015"/>
    <n v="160436.9"/>
  </r>
  <r>
    <x v="46"/>
    <n v="1.23"/>
    <n v="204396.56"/>
    <n v="137587.01999999999"/>
    <n v="24318.2"/>
    <n v="99.17"/>
    <n v="42392.17"/>
    <n v="18229.349999999999"/>
    <n v="24162.82"/>
    <n v="0"/>
    <x v="0"/>
    <n v="2015"/>
    <s v="Orlando"/>
    <s v="Feb"/>
    <n v="1"/>
    <s v="2015"/>
    <n v="162004.39000000001"/>
  </r>
  <r>
    <x v="47"/>
    <n v="0.95"/>
    <n v="489224.51"/>
    <n v="358731.15"/>
    <n v="50048.43"/>
    <n v="180.21"/>
    <n v="80264.72"/>
    <n v="26854.75"/>
    <n v="53409.97"/>
    <n v="0"/>
    <x v="0"/>
    <n v="2015"/>
    <s v="Orlando"/>
    <s v="Feb"/>
    <n v="1"/>
    <s v="2015"/>
    <n v="408959.79000000004"/>
  </r>
  <r>
    <x v="48"/>
    <n v="1.28"/>
    <n v="211991.09"/>
    <n v="133616.29999999999"/>
    <n v="29418.39"/>
    <n v="91.59"/>
    <n v="48864.81"/>
    <n v="22591.61"/>
    <n v="26273.200000000001"/>
    <n v="0"/>
    <x v="0"/>
    <n v="2015"/>
    <s v="Orlando"/>
    <s v="Jan"/>
    <n v="1"/>
    <s v="2015"/>
    <n v="163126.28"/>
  </r>
  <r>
    <x v="49"/>
    <n v="1.33"/>
    <n v="191078.37"/>
    <n v="112722.12"/>
    <n v="34703.279999999999"/>
    <n v="83.8"/>
    <n v="43569.17"/>
    <n v="18914.84"/>
    <n v="24654.33"/>
    <n v="0"/>
    <x v="0"/>
    <n v="2015"/>
    <s v="Orlando"/>
    <s v="Jan"/>
    <n v="1"/>
    <s v="2015"/>
    <n v="147509.19999999998"/>
  </r>
  <r>
    <x v="50"/>
    <n v="1.29"/>
    <n v="202034.59"/>
    <n v="119336.02"/>
    <n v="39236.11"/>
    <n v="52.44"/>
    <n v="43410.02"/>
    <n v="18762.45"/>
    <n v="24647.57"/>
    <n v="0"/>
    <x v="0"/>
    <n v="2015"/>
    <s v="Orlando"/>
    <s v="Jan"/>
    <n v="1"/>
    <s v="2015"/>
    <n v="158624.57"/>
  </r>
  <r>
    <x v="51"/>
    <n v="1"/>
    <n v="281803.19"/>
    <n v="190743.27"/>
    <n v="38265.21"/>
    <n v="75.22"/>
    <n v="52719.49"/>
    <n v="19933.7"/>
    <n v="32785.79"/>
    <n v="0"/>
    <x v="0"/>
    <n v="2015"/>
    <s v="Orlando"/>
    <s v="Jan"/>
    <n v="1"/>
    <s v="2015"/>
    <n v="229083.69999999998"/>
  </r>
  <r>
    <x v="0"/>
    <n v="1.25"/>
    <n v="308546.88"/>
    <n v="9778.07"/>
    <n v="208945.03"/>
    <n v="530.89"/>
    <n v="89292.89"/>
    <n v="82776.350000000006"/>
    <n v="6513.36"/>
    <n v="3.18"/>
    <x v="0"/>
    <n v="2015"/>
    <s v="Philadelphia"/>
    <s v="Dec"/>
    <n v="4"/>
    <s v="2015"/>
    <n v="219253.99000000002"/>
  </r>
  <r>
    <x v="1"/>
    <n v="1.33"/>
    <n v="306843.13"/>
    <n v="9646.1299999999992"/>
    <n v="198361.8"/>
    <n v="532.67999999999995"/>
    <n v="98302.52"/>
    <n v="88587.5"/>
    <n v="9715.02"/>
    <n v="0"/>
    <x v="0"/>
    <n v="2015"/>
    <s v="Philadelphia"/>
    <s v="Dec"/>
    <n v="4"/>
    <s v="2015"/>
    <n v="208540.61"/>
  </r>
  <r>
    <x v="2"/>
    <n v="1.18"/>
    <n v="352369.17"/>
    <n v="12500.24"/>
    <n v="244536.03"/>
    <n v="683.27"/>
    <n v="94649.63"/>
    <n v="87738.34"/>
    <n v="6908.05"/>
    <n v="3.24"/>
    <x v="0"/>
    <n v="2015"/>
    <s v="Philadelphia"/>
    <s v="Dec"/>
    <n v="4"/>
    <s v="2015"/>
    <n v="257719.53999999998"/>
  </r>
  <r>
    <x v="3"/>
    <n v="1.18"/>
    <n v="346896"/>
    <n v="16536.57"/>
    <n v="254808.6"/>
    <n v="540.52"/>
    <n v="75010.31"/>
    <n v="67405.8"/>
    <n v="7596.24"/>
    <n v="8.27"/>
    <x v="0"/>
    <n v="2015"/>
    <s v="Philadelphia"/>
    <s v="Dec"/>
    <n v="4"/>
    <s v="2015"/>
    <n v="271885.69"/>
  </r>
  <r>
    <x v="4"/>
    <n v="1.23"/>
    <n v="275091.78000000003"/>
    <n v="11335.64"/>
    <n v="195284.31"/>
    <n v="533.71"/>
    <n v="67938.12"/>
    <n v="62262.05"/>
    <n v="5676.07"/>
    <n v="0"/>
    <x v="0"/>
    <n v="2015"/>
    <s v="Philadelphia"/>
    <s v="Nov"/>
    <n v="4"/>
    <s v="2015"/>
    <n v="207153.66"/>
  </r>
  <r>
    <x v="5"/>
    <n v="1.23"/>
    <n v="320058.33"/>
    <n v="12680.14"/>
    <n v="226193.52"/>
    <n v="591.76"/>
    <n v="80592.91"/>
    <n v="74840.490000000005"/>
    <n v="5752.42"/>
    <n v="0"/>
    <x v="0"/>
    <n v="2015"/>
    <s v="Philadelphia"/>
    <s v="Nov"/>
    <n v="4"/>
    <s v="2015"/>
    <n v="239465.41999999998"/>
  </r>
  <r>
    <x v="6"/>
    <n v="1.17"/>
    <n v="363548.06"/>
    <n v="13989.06"/>
    <n v="263608.21000000002"/>
    <n v="604.6"/>
    <n v="85346.19"/>
    <n v="78169.59"/>
    <n v="7176.6"/>
    <n v="0"/>
    <x v="0"/>
    <n v="2015"/>
    <s v="Philadelphia"/>
    <s v="Nov"/>
    <n v="4"/>
    <s v="2015"/>
    <n v="278201.87"/>
  </r>
  <r>
    <x v="7"/>
    <n v="1.27"/>
    <n v="374933.8"/>
    <n v="13866.99"/>
    <n v="268320.02"/>
    <n v="479.7"/>
    <n v="92267.09"/>
    <n v="76143.42"/>
    <n v="16123.67"/>
    <n v="0"/>
    <x v="0"/>
    <n v="2015"/>
    <s v="Philadelphia"/>
    <s v="Nov"/>
    <n v="4"/>
    <s v="2015"/>
    <n v="282666.71000000002"/>
  </r>
  <r>
    <x v="8"/>
    <n v="1.1299999999999999"/>
    <n v="559566.5"/>
    <n v="15179.56"/>
    <n v="453729.65"/>
    <n v="570.57000000000005"/>
    <n v="90086.720000000001"/>
    <n v="78873.23"/>
    <n v="11206.74"/>
    <n v="6.75"/>
    <x v="0"/>
    <n v="2015"/>
    <s v="Philadelphia"/>
    <s v="Nov"/>
    <n v="4"/>
    <s v="2015"/>
    <n v="469479.78"/>
  </r>
  <r>
    <x v="9"/>
    <n v="1.19"/>
    <n v="398337.69"/>
    <n v="19897.830000000002"/>
    <n v="283085.98"/>
    <n v="437.37"/>
    <n v="94916.51"/>
    <n v="84288.89"/>
    <n v="10627.62"/>
    <n v="0"/>
    <x v="0"/>
    <n v="2015"/>
    <s v="Philadelphia"/>
    <s v="Oct"/>
    <n v="4"/>
    <s v="2015"/>
    <n v="303421.18"/>
  </r>
  <r>
    <x v="10"/>
    <n v="1.06"/>
    <n v="496236.63"/>
    <n v="14369.89"/>
    <n v="388376.48"/>
    <n v="819.38"/>
    <n v="92670.88"/>
    <n v="83101.649999999994"/>
    <n v="9569.23"/>
    <n v="0"/>
    <x v="0"/>
    <n v="2015"/>
    <s v="Philadelphia"/>
    <s v="Oct"/>
    <n v="4"/>
    <s v="2015"/>
    <n v="403565.75"/>
  </r>
  <r>
    <x v="11"/>
    <n v="1.26"/>
    <n v="373650.83"/>
    <n v="13073.44"/>
    <n v="256350.83"/>
    <n v="550.69000000000005"/>
    <n v="103675.87"/>
    <n v="83281.81"/>
    <n v="20392.37"/>
    <n v="1.69"/>
    <x v="0"/>
    <n v="2015"/>
    <s v="Philadelphia"/>
    <s v="Oct"/>
    <n v="4"/>
    <s v="2015"/>
    <n v="269974.95999999996"/>
  </r>
  <r>
    <x v="12"/>
    <n v="1.28"/>
    <n v="388205.8"/>
    <n v="14121.46"/>
    <n v="268719.03000000003"/>
    <n v="754.42"/>
    <n v="104610.89"/>
    <n v="91635.61"/>
    <n v="12975.28"/>
    <n v="0"/>
    <x v="0"/>
    <n v="2015"/>
    <s v="Philadelphia"/>
    <s v="Oct"/>
    <n v="4"/>
    <s v="2015"/>
    <n v="283594.91000000003"/>
  </r>
  <r>
    <x v="13"/>
    <n v="1.25"/>
    <n v="368779.77"/>
    <n v="14983.22"/>
    <n v="255352.91"/>
    <n v="497.49"/>
    <n v="97946.15"/>
    <n v="82669.929999999993"/>
    <n v="15276.22"/>
    <n v="0"/>
    <x v="0"/>
    <n v="2015"/>
    <s v="Philadelphia"/>
    <s v="Sep"/>
    <n v="3"/>
    <s v="2015"/>
    <n v="270833.62"/>
  </r>
  <r>
    <x v="14"/>
    <n v="1.25"/>
    <n v="361361.6"/>
    <n v="14832.84"/>
    <n v="251090.34"/>
    <n v="580.29999999999995"/>
    <n v="94858.12"/>
    <n v="84698.03"/>
    <n v="10160.09"/>
    <n v="0"/>
    <x v="0"/>
    <n v="2015"/>
    <s v="Philadelphia"/>
    <s v="Sep"/>
    <n v="3"/>
    <s v="2015"/>
    <n v="266503.48"/>
  </r>
  <r>
    <x v="15"/>
    <n v="1.19"/>
    <n v="454795.64"/>
    <n v="15898.8"/>
    <n v="346217.39"/>
    <n v="752.17"/>
    <n v="91927.28"/>
    <n v="78976.789999999994"/>
    <n v="12950.49"/>
    <n v="0"/>
    <x v="0"/>
    <n v="2015"/>
    <s v="Philadelphia"/>
    <s v="Sep"/>
    <n v="3"/>
    <s v="2015"/>
    <n v="362868.36"/>
  </r>
  <r>
    <x v="16"/>
    <n v="1.25"/>
    <n v="399061.75"/>
    <n v="16018.81"/>
    <n v="284480.15000000002"/>
    <n v="633.36"/>
    <n v="97929.43"/>
    <n v="89096.28"/>
    <n v="8827.3700000000008"/>
    <n v="5.78"/>
    <x v="0"/>
    <n v="2015"/>
    <s v="Philadelphia"/>
    <s v="Sep"/>
    <n v="3"/>
    <s v="2015"/>
    <n v="301132.32"/>
  </r>
  <r>
    <x v="17"/>
    <n v="1.26"/>
    <n v="381319.43"/>
    <n v="14942.34"/>
    <n v="269812.12"/>
    <n v="654.66"/>
    <n v="95910.31"/>
    <n v="86293.69"/>
    <n v="9570.66"/>
    <n v="45.96"/>
    <x v="0"/>
    <n v="2015"/>
    <s v="Philadelphia"/>
    <s v="Aug"/>
    <n v="3"/>
    <s v="2015"/>
    <n v="285409.12"/>
  </r>
  <r>
    <x v="18"/>
    <n v="1.0900000000000001"/>
    <n v="449716.31"/>
    <n v="21862.51"/>
    <n v="336374.97"/>
    <n v="717.48"/>
    <n v="90761.35"/>
    <n v="82479.25"/>
    <n v="8193.68"/>
    <n v="88.42"/>
    <x v="0"/>
    <n v="2015"/>
    <s v="Philadelphia"/>
    <s v="Aug"/>
    <n v="3"/>
    <s v="2015"/>
    <n v="358954.95999999996"/>
  </r>
  <r>
    <x v="19"/>
    <n v="1.2"/>
    <n v="425707.59"/>
    <n v="14748.68"/>
    <n v="324061.94"/>
    <n v="652.49"/>
    <n v="86244.479999999996"/>
    <n v="78393.259999999995"/>
    <n v="7851.22"/>
    <n v="0"/>
    <x v="0"/>
    <n v="2015"/>
    <s v="Philadelphia"/>
    <s v="Aug"/>
    <n v="3"/>
    <s v="2015"/>
    <n v="339463.11"/>
  </r>
  <r>
    <x v="20"/>
    <n v="1.19"/>
    <n v="405555.56"/>
    <n v="14929.69"/>
    <n v="294414.03999999998"/>
    <n v="801.53"/>
    <n v="95410.3"/>
    <n v="88554.27"/>
    <n v="6856.03"/>
    <n v="0"/>
    <x v="0"/>
    <n v="2015"/>
    <s v="Philadelphia"/>
    <s v="Aug"/>
    <n v="3"/>
    <s v="2015"/>
    <n v="310145.26"/>
  </r>
  <r>
    <x v="21"/>
    <n v="1.21"/>
    <n v="399212.29"/>
    <n v="15487.29"/>
    <n v="288809.36"/>
    <n v="955.95"/>
    <n v="93959.69"/>
    <n v="85344.81"/>
    <n v="8614.8799999999992"/>
    <n v="0"/>
    <x v="0"/>
    <n v="2015"/>
    <s v="Philadelphia"/>
    <s v="Aug"/>
    <n v="3"/>
    <s v="2015"/>
    <n v="305252.59999999998"/>
  </r>
  <r>
    <x v="22"/>
    <n v="1.36"/>
    <n v="373032.23"/>
    <n v="16844.86"/>
    <n v="251976.91"/>
    <n v="856.78"/>
    <n v="103353.68"/>
    <n v="92024.65"/>
    <n v="11329.03"/>
    <n v="0"/>
    <x v="0"/>
    <n v="2015"/>
    <s v="Philadelphia"/>
    <s v="Jul"/>
    <n v="3"/>
    <s v="2015"/>
    <n v="269678.55000000005"/>
  </r>
  <r>
    <x v="23"/>
    <n v="1.39"/>
    <n v="369973.99"/>
    <n v="15791.25"/>
    <n v="237182.53"/>
    <n v="1472.69"/>
    <n v="115527.52"/>
    <n v="103254.89"/>
    <n v="12272.63"/>
    <n v="0"/>
    <x v="0"/>
    <n v="2015"/>
    <s v="Philadelphia"/>
    <s v="Jul"/>
    <n v="3"/>
    <s v="2015"/>
    <n v="254446.47"/>
  </r>
  <r>
    <x v="24"/>
    <n v="1.38"/>
    <n v="372062.3"/>
    <n v="15106.58"/>
    <n v="233808.22"/>
    <n v="1885.79"/>
    <n v="121261.71"/>
    <n v="109196.16"/>
    <n v="11757.42"/>
    <n v="308.13"/>
    <x v="0"/>
    <n v="2015"/>
    <s v="Philadelphia"/>
    <s v="Jul"/>
    <n v="3"/>
    <s v="2015"/>
    <n v="250800.59"/>
  </r>
  <r>
    <x v="25"/>
    <n v="1.25"/>
    <n v="460459.45"/>
    <n v="16232.83"/>
    <n v="306535.67"/>
    <n v="1024.1099999999999"/>
    <n v="136666.84"/>
    <n v="122252.96"/>
    <n v="14370.22"/>
    <n v="43.66"/>
    <x v="0"/>
    <n v="2015"/>
    <s v="Philadelphia"/>
    <s v="Jul"/>
    <n v="3"/>
    <s v="2015"/>
    <n v="323792.61"/>
  </r>
  <r>
    <x v="26"/>
    <n v="1.38"/>
    <n v="378931.1"/>
    <n v="15520.17"/>
    <n v="234777.69"/>
    <n v="806.52"/>
    <n v="127826.72"/>
    <n v="111168.32000000001"/>
    <n v="16658.400000000001"/>
    <n v="0"/>
    <x v="0"/>
    <n v="2015"/>
    <s v="Philadelphia"/>
    <s v="Jun"/>
    <n v="2"/>
    <s v="2015"/>
    <n v="251104.38"/>
  </r>
  <r>
    <x v="27"/>
    <n v="1.33"/>
    <n v="456983.44"/>
    <n v="16066.69"/>
    <n v="310906.06"/>
    <n v="1155.21"/>
    <n v="128855.48"/>
    <n v="117744.63"/>
    <n v="11040.67"/>
    <n v="70.180000000000007"/>
    <x v="0"/>
    <n v="2015"/>
    <s v="Philadelphia"/>
    <s v="Jun"/>
    <n v="2"/>
    <s v="2015"/>
    <n v="328127.96000000002"/>
  </r>
  <r>
    <x v="28"/>
    <n v="1.32"/>
    <n v="421514.11"/>
    <n v="16036.91"/>
    <n v="253565.67"/>
    <n v="1064.1300000000001"/>
    <n v="150847.4"/>
    <n v="130970.38"/>
    <n v="19779.78"/>
    <n v="97.24"/>
    <x v="0"/>
    <n v="2015"/>
    <s v="Philadelphia"/>
    <s v="Jun"/>
    <n v="2"/>
    <s v="2015"/>
    <n v="270666.71000000002"/>
  </r>
  <r>
    <x v="29"/>
    <n v="1.35"/>
    <n v="476827.34"/>
    <n v="17117.86"/>
    <n v="325420.87"/>
    <n v="1339.88"/>
    <n v="132948.73000000001"/>
    <n v="116932.41"/>
    <n v="15941"/>
    <n v="75.319999999999993"/>
    <x v="0"/>
    <n v="2015"/>
    <s v="Philadelphia"/>
    <s v="Jun"/>
    <n v="2"/>
    <s v="2015"/>
    <n v="343878.61"/>
  </r>
  <r>
    <x v="30"/>
    <n v="1.43"/>
    <n v="436027.81"/>
    <n v="18200.080000000002"/>
    <n v="270397.51"/>
    <n v="1068.6600000000001"/>
    <n v="146361.56"/>
    <n v="130734.39999999999"/>
    <n v="15496.02"/>
    <n v="131.13999999999999"/>
    <x v="0"/>
    <n v="2015"/>
    <s v="Philadelphia"/>
    <s v="May"/>
    <n v="2"/>
    <s v="2015"/>
    <n v="289666.25"/>
  </r>
  <r>
    <x v="31"/>
    <n v="1.4"/>
    <n v="440574.33"/>
    <n v="15940.65"/>
    <n v="277233.40999999997"/>
    <n v="1055.58"/>
    <n v="146344.69"/>
    <n v="129470.64"/>
    <n v="16871.38"/>
    <n v="2.67"/>
    <x v="0"/>
    <n v="2015"/>
    <s v="Philadelphia"/>
    <s v="May"/>
    <n v="2"/>
    <s v="2015"/>
    <n v="294229.64"/>
  </r>
  <r>
    <x v="32"/>
    <n v="1.44"/>
    <n v="388799.73"/>
    <n v="16905.14"/>
    <n v="241209"/>
    <n v="1129.29"/>
    <n v="129556.3"/>
    <n v="116806.95"/>
    <n v="12725.41"/>
    <n v="23.94"/>
    <x v="0"/>
    <n v="2015"/>
    <s v="Philadelphia"/>
    <s v="May"/>
    <n v="2"/>
    <s v="2015"/>
    <n v="259243.43000000002"/>
  </r>
  <r>
    <x v="33"/>
    <n v="1.32"/>
    <n v="535922.59"/>
    <n v="18571.03"/>
    <n v="381134.53"/>
    <n v="2051.34"/>
    <n v="134165.69"/>
    <n v="118815.58"/>
    <n v="15350.11"/>
    <n v="0"/>
    <x v="0"/>
    <n v="2015"/>
    <s v="Philadelphia"/>
    <s v="May"/>
    <n v="2"/>
    <s v="2015"/>
    <n v="401756.90000000008"/>
  </r>
  <r>
    <x v="34"/>
    <n v="1.22"/>
    <n v="548556.66"/>
    <n v="27871.95"/>
    <n v="393975.99"/>
    <n v="1834.71"/>
    <n v="124874.01"/>
    <n v="106616.53"/>
    <n v="18018.59"/>
    <n v="238.89"/>
    <x v="0"/>
    <n v="2015"/>
    <s v="Philadelphia"/>
    <s v="May"/>
    <n v="2"/>
    <s v="2015"/>
    <n v="423682.65"/>
  </r>
  <r>
    <x v="35"/>
    <n v="1.46"/>
    <n v="385541.99"/>
    <n v="17337.89"/>
    <n v="249070.68"/>
    <n v="1439.55"/>
    <n v="117693.87"/>
    <n v="100776.04"/>
    <n v="16917.830000000002"/>
    <n v="0"/>
    <x v="0"/>
    <n v="2015"/>
    <s v="Philadelphia"/>
    <s v="Apr"/>
    <n v="2"/>
    <s v="2015"/>
    <n v="267848.12"/>
  </r>
  <r>
    <x v="36"/>
    <n v="1.43"/>
    <n v="389414.29"/>
    <n v="16585.73"/>
    <n v="242740.8"/>
    <n v="1309.6199999999999"/>
    <n v="128778.14"/>
    <n v="110321.07"/>
    <n v="18457.07"/>
    <n v="0"/>
    <x v="0"/>
    <n v="2015"/>
    <s v="Philadelphia"/>
    <s v="Apr"/>
    <n v="2"/>
    <s v="2015"/>
    <n v="260636.15"/>
  </r>
  <r>
    <x v="37"/>
    <n v="1.44"/>
    <n v="335389.56"/>
    <n v="15208.07"/>
    <n v="210183.29"/>
    <n v="1217.98"/>
    <n v="108780.22"/>
    <n v="95743.679999999993"/>
    <n v="13036.54"/>
    <n v="0"/>
    <x v="0"/>
    <n v="2015"/>
    <s v="Philadelphia"/>
    <s v="Apr"/>
    <n v="2"/>
    <s v="2015"/>
    <n v="226609.34000000003"/>
  </r>
  <r>
    <x v="38"/>
    <n v="1.43"/>
    <n v="365947.19"/>
    <n v="15897.74"/>
    <n v="240591.74"/>
    <n v="1290.6300000000001"/>
    <n v="108167.08"/>
    <n v="94087.03"/>
    <n v="14028.66"/>
    <n v="51.39"/>
    <x v="0"/>
    <n v="2015"/>
    <s v="Philadelphia"/>
    <s v="Apr"/>
    <n v="2"/>
    <s v="2015"/>
    <n v="257780.11"/>
  </r>
  <r>
    <x v="39"/>
    <n v="1.39"/>
    <n v="339877.09"/>
    <n v="15819.32"/>
    <n v="222182.25"/>
    <n v="1168.94"/>
    <n v="100706.58"/>
    <n v="88306.35"/>
    <n v="12400.23"/>
    <n v="0"/>
    <x v="0"/>
    <n v="2015"/>
    <s v="Philadelphia"/>
    <s v="Mar"/>
    <n v="1"/>
    <s v="2015"/>
    <n v="239170.51"/>
  </r>
  <r>
    <x v="40"/>
    <n v="1.18"/>
    <n v="449261.63"/>
    <n v="27380.04"/>
    <n v="322071"/>
    <n v="1104.04"/>
    <n v="98706.55"/>
    <n v="85471.81"/>
    <n v="13234.74"/>
    <n v="0"/>
    <x v="0"/>
    <n v="2015"/>
    <s v="Philadelphia"/>
    <s v="Mar"/>
    <n v="1"/>
    <s v="2015"/>
    <n v="350555.07999999996"/>
  </r>
  <r>
    <x v="41"/>
    <n v="1.44"/>
    <n v="331456.96000000002"/>
    <n v="15055.12"/>
    <n v="199103.98"/>
    <n v="1077.74"/>
    <n v="116220.12"/>
    <n v="102101.2"/>
    <n v="14118.92"/>
    <n v="0"/>
    <x v="0"/>
    <n v="2015"/>
    <s v="Philadelphia"/>
    <s v="Mar"/>
    <n v="1"/>
    <s v="2015"/>
    <n v="215236.84"/>
  </r>
  <r>
    <x v="42"/>
    <n v="1.4"/>
    <n v="349609.78"/>
    <n v="19780.09"/>
    <n v="207010.01"/>
    <n v="1051.07"/>
    <n v="121768.61"/>
    <n v="106813.89"/>
    <n v="14953.22"/>
    <n v="1.5"/>
    <x v="0"/>
    <n v="2015"/>
    <s v="Philadelphia"/>
    <s v="Mar"/>
    <n v="1"/>
    <s v="2015"/>
    <n v="227841.17"/>
  </r>
  <r>
    <x v="43"/>
    <n v="1.24"/>
    <n v="392412.07"/>
    <n v="16329.41"/>
    <n v="267027.05"/>
    <n v="1528.3"/>
    <n v="107527.31"/>
    <n v="93745.13"/>
    <n v="13782.18"/>
    <n v="0"/>
    <x v="0"/>
    <n v="2015"/>
    <s v="Philadelphia"/>
    <s v="Mar"/>
    <n v="1"/>
    <s v="2015"/>
    <n v="284884.75999999995"/>
  </r>
  <r>
    <x v="44"/>
    <n v="1.36"/>
    <n v="348215.37"/>
    <n v="14876.71"/>
    <n v="214953.17"/>
    <n v="1353.67"/>
    <n v="117031.82"/>
    <n v="105513.5"/>
    <n v="11518.32"/>
    <n v="0"/>
    <x v="0"/>
    <n v="2015"/>
    <s v="Philadelphia"/>
    <s v="Feb"/>
    <n v="1"/>
    <s v="2015"/>
    <n v="231183.55000000002"/>
  </r>
  <r>
    <x v="45"/>
    <n v="1.34"/>
    <n v="335173.17"/>
    <n v="15920.85"/>
    <n v="210874.58"/>
    <n v="1259.97"/>
    <n v="107117.77"/>
    <n v="97737.29"/>
    <n v="9380.48"/>
    <n v="0"/>
    <x v="0"/>
    <n v="2015"/>
    <s v="Philadelphia"/>
    <s v="Feb"/>
    <n v="1"/>
    <s v="2015"/>
    <n v="228055.4"/>
  </r>
  <r>
    <x v="46"/>
    <n v="1.0900000000000001"/>
    <n v="477875.71"/>
    <n v="26219.21"/>
    <n v="336509.39"/>
    <n v="1353.94"/>
    <n v="113793.17"/>
    <n v="100107.79"/>
    <n v="13683.87"/>
    <n v="1.51"/>
    <x v="0"/>
    <n v="2015"/>
    <s v="Philadelphia"/>
    <s v="Feb"/>
    <n v="1"/>
    <s v="2015"/>
    <n v="364082.54000000004"/>
  </r>
  <r>
    <x v="47"/>
    <n v="1.1399999999999999"/>
    <n v="569304.80000000005"/>
    <n v="30263.22"/>
    <n v="417993.89"/>
    <n v="1722.1"/>
    <n v="119325.59"/>
    <n v="104365.66"/>
    <n v="14959.93"/>
    <n v="0"/>
    <x v="0"/>
    <n v="2015"/>
    <s v="Philadelphia"/>
    <s v="Feb"/>
    <n v="1"/>
    <s v="2015"/>
    <n v="449979.20999999996"/>
  </r>
  <r>
    <x v="48"/>
    <n v="1.36"/>
    <n v="355645.73"/>
    <n v="16112.5"/>
    <n v="211453.65"/>
    <n v="1409.19"/>
    <n v="126670.39"/>
    <n v="110991.22"/>
    <n v="15679.17"/>
    <n v="0"/>
    <x v="0"/>
    <n v="2015"/>
    <s v="Philadelphia"/>
    <s v="Jan"/>
    <n v="1"/>
    <s v="2015"/>
    <n v="228975.34"/>
  </r>
  <r>
    <x v="49"/>
    <n v="1.4"/>
    <n v="331495.40999999997"/>
    <n v="15116.27"/>
    <n v="209523.15"/>
    <n v="1469.44"/>
    <n v="105386.55"/>
    <n v="93250.96"/>
    <n v="12135.59"/>
    <n v="0"/>
    <x v="0"/>
    <n v="2015"/>
    <s v="Philadelphia"/>
    <s v="Jan"/>
    <n v="1"/>
    <s v="2015"/>
    <n v="226108.86"/>
  </r>
  <r>
    <x v="50"/>
    <n v="1.38"/>
    <n v="315984.21999999997"/>
    <n v="14323.61"/>
    <n v="198387.14"/>
    <n v="1715.41"/>
    <n v="101558.06"/>
    <n v="88980"/>
    <n v="12578.06"/>
    <n v="0"/>
    <x v="0"/>
    <n v="2015"/>
    <s v="Philadelphia"/>
    <s v="Jan"/>
    <n v="1"/>
    <s v="2015"/>
    <n v="214426.16"/>
  </r>
  <r>
    <x v="51"/>
    <n v="1.1000000000000001"/>
    <n v="407675.56"/>
    <n v="24190.91"/>
    <n v="294715.33"/>
    <n v="2121.4499999999998"/>
    <n v="86647.87"/>
    <n v="72829.94"/>
    <n v="13817.93"/>
    <n v="0"/>
    <x v="0"/>
    <n v="2015"/>
    <s v="Philadelphia"/>
    <s v="Jan"/>
    <n v="1"/>
    <s v="2015"/>
    <n v="321027.69"/>
  </r>
  <r>
    <x v="0"/>
    <n v="0.49"/>
    <n v="1137707.43"/>
    <n v="738314.8"/>
    <n v="286858.37"/>
    <n v="11642.46"/>
    <n v="100891.8"/>
    <n v="70749.02"/>
    <n v="30142.78"/>
    <n v="0"/>
    <x v="0"/>
    <n v="2015"/>
    <s v="PhoenixTucson"/>
    <s v="Dec"/>
    <n v="4"/>
    <s v="2015"/>
    <n v="1036815.63"/>
  </r>
  <r>
    <x v="1"/>
    <n v="0.53"/>
    <n v="1097224.25"/>
    <n v="785254.94"/>
    <n v="204147.3"/>
    <n v="10346.68"/>
    <n v="97475.33"/>
    <n v="72169.919999999998"/>
    <n v="25305.41"/>
    <n v="0"/>
    <x v="0"/>
    <n v="2015"/>
    <s v="PhoenixTucson"/>
    <s v="Dec"/>
    <n v="4"/>
    <s v="2015"/>
    <n v="999748.92"/>
  </r>
  <r>
    <x v="2"/>
    <n v="0.66"/>
    <n v="907470.09"/>
    <n v="546182.56000000006"/>
    <n v="241774.69"/>
    <n v="9429.99"/>
    <n v="110082.85"/>
    <n v="92028.11"/>
    <n v="18054.740000000002"/>
    <n v="0"/>
    <x v="0"/>
    <n v="2015"/>
    <s v="PhoenixTucson"/>
    <s v="Dec"/>
    <n v="4"/>
    <s v="2015"/>
    <n v="797387.24"/>
  </r>
  <r>
    <x v="3"/>
    <n v="0.56000000000000005"/>
    <n v="1105500.3400000001"/>
    <n v="760680.02"/>
    <n v="271207.14"/>
    <n v="13354.8"/>
    <n v="60258.38"/>
    <n v="60255.64"/>
    <n v="2.74"/>
    <n v="0"/>
    <x v="0"/>
    <n v="2015"/>
    <s v="PhoenixTucson"/>
    <s v="Dec"/>
    <n v="4"/>
    <s v="2015"/>
    <n v="1045241.9600000001"/>
  </r>
  <r>
    <x v="4"/>
    <n v="0.75"/>
    <n v="724915.6"/>
    <n v="449043.34"/>
    <n v="208439.29"/>
    <n v="9770.44"/>
    <n v="57662.53"/>
    <n v="57662.53"/>
    <n v="0"/>
    <n v="0"/>
    <x v="0"/>
    <n v="2015"/>
    <s v="PhoenixTucson"/>
    <s v="Nov"/>
    <n v="4"/>
    <s v="2015"/>
    <n v="667253.06999999995"/>
  </r>
  <r>
    <x v="5"/>
    <n v="0.77"/>
    <n v="737834.48"/>
    <n v="441712.62"/>
    <n v="220374.84"/>
    <n v="11102.75"/>
    <n v="64644.27"/>
    <n v="63088.81"/>
    <n v="1555.46"/>
    <n v="0"/>
    <x v="0"/>
    <n v="2015"/>
    <s v="PhoenixTucson"/>
    <s v="Nov"/>
    <n v="4"/>
    <s v="2015"/>
    <n v="673190.21"/>
  </r>
  <r>
    <x v="6"/>
    <n v="0.62"/>
    <n v="1010132.49"/>
    <n v="690246.77"/>
    <n v="244820.79"/>
    <n v="11412.94"/>
    <n v="63651.99"/>
    <n v="63178.2"/>
    <n v="473.79"/>
    <n v="0"/>
    <x v="0"/>
    <n v="2015"/>
    <s v="PhoenixTucson"/>
    <s v="Nov"/>
    <n v="4"/>
    <s v="2015"/>
    <n v="946480.5"/>
  </r>
  <r>
    <x v="7"/>
    <n v="0.6"/>
    <n v="1102271.52"/>
    <n v="793103.44"/>
    <n v="234926.57"/>
    <n v="11555.39"/>
    <n v="62686.12"/>
    <n v="62666.63"/>
    <n v="19.489999999999998"/>
    <n v="0"/>
    <x v="0"/>
    <n v="2015"/>
    <s v="PhoenixTucson"/>
    <s v="Nov"/>
    <n v="4"/>
    <s v="2015"/>
    <n v="1039585.4"/>
  </r>
  <r>
    <x v="8"/>
    <n v="0.71"/>
    <n v="907452.21"/>
    <n v="592066.03"/>
    <n v="232050.89"/>
    <n v="20971.41"/>
    <n v="62363.88"/>
    <n v="62363.88"/>
    <n v="0"/>
    <n v="0"/>
    <x v="0"/>
    <n v="2015"/>
    <s v="PhoenixTucson"/>
    <s v="Nov"/>
    <n v="4"/>
    <s v="2015"/>
    <n v="845088.33000000007"/>
  </r>
  <r>
    <x v="9"/>
    <n v="0.83"/>
    <n v="761261.71"/>
    <n v="435986.9"/>
    <n v="240689.98"/>
    <n v="19968.66"/>
    <n v="64616.17"/>
    <n v="64585.35"/>
    <n v="30.82"/>
    <n v="0"/>
    <x v="0"/>
    <n v="2015"/>
    <s v="PhoenixTucson"/>
    <s v="Oct"/>
    <n v="4"/>
    <s v="2015"/>
    <n v="696645.54"/>
  </r>
  <r>
    <x v="10"/>
    <n v="0.65"/>
    <n v="1094731.43"/>
    <n v="728349.92"/>
    <n v="287934.77"/>
    <n v="10255.969999999999"/>
    <n v="68190.77"/>
    <n v="68128.990000000005"/>
    <n v="61.78"/>
    <n v="0"/>
    <x v="0"/>
    <n v="2015"/>
    <s v="PhoenixTucson"/>
    <s v="Oct"/>
    <n v="4"/>
    <s v="2015"/>
    <n v="1026540.66"/>
  </r>
  <r>
    <x v="11"/>
    <n v="0.89"/>
    <n v="795732.52"/>
    <n v="382706.67"/>
    <n v="321487.40000000002"/>
    <n v="19579.82"/>
    <n v="71958.63"/>
    <n v="71955.820000000007"/>
    <n v="2.81"/>
    <n v="0"/>
    <x v="0"/>
    <n v="2015"/>
    <s v="PhoenixTucson"/>
    <s v="Oct"/>
    <n v="4"/>
    <s v="2015"/>
    <n v="723773.89"/>
  </r>
  <r>
    <x v="12"/>
    <n v="0.89"/>
    <n v="726095.5"/>
    <n v="363730.26"/>
    <n v="269015.75"/>
    <n v="10663.95"/>
    <n v="82685.539999999994"/>
    <n v="82685.539999999994"/>
    <n v="0"/>
    <n v="0"/>
    <x v="0"/>
    <n v="2015"/>
    <s v="PhoenixTucson"/>
    <s v="Oct"/>
    <n v="4"/>
    <s v="2015"/>
    <n v="643409.96"/>
  </r>
  <r>
    <x v="13"/>
    <n v="0.91"/>
    <n v="664201.67000000004"/>
    <n v="364703.64"/>
    <n v="229488.26"/>
    <n v="9974.5"/>
    <n v="60035.27"/>
    <n v="59972.02"/>
    <n v="63.25"/>
    <n v="0"/>
    <x v="0"/>
    <n v="2015"/>
    <s v="PhoenixTucson"/>
    <s v="Sep"/>
    <n v="3"/>
    <s v="2015"/>
    <n v="604166.40000000002"/>
  </r>
  <r>
    <x v="14"/>
    <n v="0.71"/>
    <n v="892151.19"/>
    <n v="410147.31"/>
    <n v="403760.93"/>
    <n v="6031.4"/>
    <n v="72211.55"/>
    <n v="64530.22"/>
    <n v="7681.33"/>
    <n v="0"/>
    <x v="0"/>
    <n v="2015"/>
    <s v="PhoenixTucson"/>
    <s v="Sep"/>
    <n v="3"/>
    <s v="2015"/>
    <n v="819939.64"/>
  </r>
  <r>
    <x v="15"/>
    <n v="0.71"/>
    <n v="1100901.69"/>
    <n v="606856.71"/>
    <n v="294311.71000000002"/>
    <n v="15399.69"/>
    <n v="184333.58"/>
    <n v="74017.75"/>
    <n v="110315.83"/>
    <n v="0"/>
    <x v="0"/>
    <n v="2015"/>
    <s v="PhoenixTucson"/>
    <s v="Sep"/>
    <n v="3"/>
    <s v="2015"/>
    <n v="916568.10999999987"/>
  </r>
  <r>
    <x v="16"/>
    <n v="0.57999999999999996"/>
    <n v="1390417.77"/>
    <n v="937165.6"/>
    <n v="293505.07"/>
    <n v="6101.99"/>
    <n v="153645.10999999999"/>
    <n v="93116.34"/>
    <n v="60528.77"/>
    <n v="0"/>
    <x v="0"/>
    <n v="2015"/>
    <s v="PhoenixTucson"/>
    <s v="Sep"/>
    <n v="3"/>
    <s v="2015"/>
    <n v="1236772.6599999999"/>
  </r>
  <r>
    <x v="17"/>
    <n v="0.74"/>
    <n v="939785.74"/>
    <n v="610521.07999999996"/>
    <n v="238518.32"/>
    <n v="5931.86"/>
    <n v="84814.48"/>
    <n v="84714.7"/>
    <n v="99.78"/>
    <n v="0"/>
    <x v="0"/>
    <n v="2015"/>
    <s v="PhoenixTucson"/>
    <s v="Aug"/>
    <n v="3"/>
    <s v="2015"/>
    <n v="854971.25999999989"/>
  </r>
  <r>
    <x v="18"/>
    <n v="0.78"/>
    <n v="873856.52"/>
    <n v="562928.77"/>
    <n v="228549.09"/>
    <n v="4923.05"/>
    <n v="77455.61"/>
    <n v="75885.27"/>
    <n v="1570.34"/>
    <n v="0"/>
    <x v="0"/>
    <n v="2015"/>
    <s v="PhoenixTucson"/>
    <s v="Aug"/>
    <n v="3"/>
    <s v="2015"/>
    <n v="796400.91"/>
  </r>
  <r>
    <x v="19"/>
    <n v="0.66"/>
    <n v="1203149.94"/>
    <n v="836443.14"/>
    <n v="223690.17"/>
    <n v="8294.9599999999991"/>
    <n v="134721.67000000001"/>
    <n v="95992.23"/>
    <n v="38729.440000000002"/>
    <n v="0"/>
    <x v="0"/>
    <n v="2015"/>
    <s v="PhoenixTucson"/>
    <s v="Aug"/>
    <n v="3"/>
    <s v="2015"/>
    <n v="1068428.27"/>
  </r>
  <r>
    <x v="20"/>
    <n v="0.79"/>
    <n v="981975.08"/>
    <n v="621184.17000000004"/>
    <n v="228961.24"/>
    <n v="7040.81"/>
    <n v="124788.86"/>
    <n v="79670.22"/>
    <n v="45118.64"/>
    <n v="0"/>
    <x v="0"/>
    <n v="2015"/>
    <s v="PhoenixTucson"/>
    <s v="Aug"/>
    <n v="3"/>
    <s v="2015"/>
    <n v="857186.22000000009"/>
  </r>
  <r>
    <x v="21"/>
    <n v="0.78"/>
    <n v="946868"/>
    <n v="611966.36"/>
    <n v="205131.07"/>
    <n v="5261.65"/>
    <n v="124508.92"/>
    <n v="80224.039999999994"/>
    <n v="44284.88"/>
    <n v="0"/>
    <x v="0"/>
    <n v="2015"/>
    <s v="PhoenixTucson"/>
    <s v="Aug"/>
    <n v="3"/>
    <s v="2015"/>
    <n v="822359.08"/>
  </r>
  <r>
    <x v="22"/>
    <n v="0.77"/>
    <n v="903242.22"/>
    <n v="579515.76"/>
    <n v="204147.69"/>
    <n v="8805.5499999999993"/>
    <n v="110773.22"/>
    <n v="77011.19"/>
    <n v="33762.03"/>
    <n v="0"/>
    <x v="0"/>
    <n v="2015"/>
    <s v="PhoenixTucson"/>
    <s v="Jul"/>
    <n v="3"/>
    <s v="2015"/>
    <n v="792469"/>
  </r>
  <r>
    <x v="23"/>
    <n v="0.76"/>
    <n v="928600.19"/>
    <n v="608209.31000000006"/>
    <n v="200732.5"/>
    <n v="4302.29"/>
    <n v="115356.09"/>
    <n v="84065.18"/>
    <n v="31290.91"/>
    <n v="0"/>
    <x v="0"/>
    <n v="2015"/>
    <s v="PhoenixTucson"/>
    <s v="Jul"/>
    <n v="3"/>
    <s v="2015"/>
    <n v="813244.10000000009"/>
  </r>
  <r>
    <x v="24"/>
    <n v="0.7"/>
    <n v="1015567.49"/>
    <n v="689407.92"/>
    <n v="201234.96"/>
    <n v="4759.57"/>
    <n v="120165.04"/>
    <n v="84710.720000000001"/>
    <n v="35134.879999999997"/>
    <n v="319.44"/>
    <x v="0"/>
    <n v="2015"/>
    <s v="PhoenixTucson"/>
    <s v="Jul"/>
    <n v="3"/>
    <s v="2015"/>
    <n v="895402.45"/>
  </r>
  <r>
    <x v="25"/>
    <n v="0.56000000000000005"/>
    <n v="1456835.79"/>
    <n v="1096452.67"/>
    <n v="220124.25"/>
    <n v="5251.74"/>
    <n v="135007.13"/>
    <n v="98977.04"/>
    <n v="36030.089999999997"/>
    <n v="0"/>
    <x v="0"/>
    <n v="2015"/>
    <s v="PhoenixTucson"/>
    <s v="Jul"/>
    <n v="3"/>
    <s v="2015"/>
    <n v="1321828.6599999999"/>
  </r>
  <r>
    <x v="26"/>
    <n v="0.7"/>
    <n v="955510.57"/>
    <n v="668071.26"/>
    <n v="176318.03"/>
    <n v="4419.34"/>
    <n v="106701.94"/>
    <n v="84853.81"/>
    <n v="21848.13"/>
    <n v="0"/>
    <x v="0"/>
    <n v="2015"/>
    <s v="PhoenixTucson"/>
    <s v="Jun"/>
    <n v="2"/>
    <s v="2015"/>
    <n v="848808.63"/>
  </r>
  <r>
    <x v="27"/>
    <n v="0.54"/>
    <n v="1343180.92"/>
    <n v="1028045.58"/>
    <n v="188115.35"/>
    <n v="4910.71"/>
    <n v="122109.28"/>
    <n v="99129.04"/>
    <n v="22980.240000000002"/>
    <n v="0"/>
    <x v="0"/>
    <n v="2015"/>
    <s v="PhoenixTucson"/>
    <s v="Jun"/>
    <n v="2"/>
    <s v="2015"/>
    <n v="1221071.6399999999"/>
  </r>
  <r>
    <x v="28"/>
    <n v="0.53"/>
    <n v="1353850.06"/>
    <n v="1046887.77"/>
    <n v="180388.89"/>
    <n v="4263.45"/>
    <n v="122309.95"/>
    <n v="94240.24"/>
    <n v="28069.71"/>
    <n v="0"/>
    <x v="0"/>
    <n v="2015"/>
    <s v="PhoenixTucson"/>
    <s v="Jun"/>
    <n v="2"/>
    <s v="2015"/>
    <n v="1231540.1100000001"/>
  </r>
  <r>
    <x v="29"/>
    <n v="0.52"/>
    <n v="1457359.83"/>
    <n v="1130917.54"/>
    <n v="199669.94"/>
    <n v="4499.84"/>
    <n v="122272.51"/>
    <n v="90030.35"/>
    <n v="32242.16"/>
    <n v="0"/>
    <x v="0"/>
    <n v="2015"/>
    <s v="PhoenixTucson"/>
    <s v="Jun"/>
    <n v="2"/>
    <s v="2015"/>
    <n v="1335087.32"/>
  </r>
  <r>
    <x v="30"/>
    <n v="0.56000000000000005"/>
    <n v="1282095.8799999999"/>
    <n v="981853.86"/>
    <n v="177850.55"/>
    <n v="10400.82"/>
    <n v="111990.65"/>
    <n v="81585.03"/>
    <n v="30405.62"/>
    <n v="0"/>
    <x v="0"/>
    <n v="2015"/>
    <s v="PhoenixTucson"/>
    <s v="May"/>
    <n v="2"/>
    <s v="2015"/>
    <n v="1170105.23"/>
  </r>
  <r>
    <x v="31"/>
    <n v="0.57999999999999996"/>
    <n v="1261540.03"/>
    <n v="968755.93"/>
    <n v="180676.87"/>
    <n v="6013.78"/>
    <n v="106093.45"/>
    <n v="84441.02"/>
    <n v="21652.43"/>
    <n v="0"/>
    <x v="0"/>
    <n v="2015"/>
    <s v="PhoenixTucson"/>
    <s v="May"/>
    <n v="2"/>
    <s v="2015"/>
    <n v="1155446.58"/>
  </r>
  <r>
    <x v="32"/>
    <n v="0.67"/>
    <n v="1013049.67"/>
    <n v="739725.96"/>
    <n v="167185.60000000001"/>
    <n v="4706.99"/>
    <n v="101431.12"/>
    <n v="77703.34"/>
    <n v="23727.78"/>
    <n v="0"/>
    <x v="0"/>
    <n v="2015"/>
    <s v="PhoenixTucson"/>
    <s v="May"/>
    <n v="2"/>
    <s v="2015"/>
    <n v="911618.54999999993"/>
  </r>
  <r>
    <x v="33"/>
    <n v="0.67"/>
    <n v="1072300.3799999999"/>
    <n v="775683.37"/>
    <n v="182956.41"/>
    <n v="4878.68"/>
    <n v="108781.92"/>
    <n v="77196.88"/>
    <n v="31585.040000000001"/>
    <n v="0"/>
    <x v="0"/>
    <n v="2015"/>
    <s v="PhoenixTucson"/>
    <s v="May"/>
    <n v="2"/>
    <s v="2015"/>
    <n v="963518.46000000008"/>
  </r>
  <r>
    <x v="34"/>
    <n v="0.6"/>
    <n v="1268607.3600000001"/>
    <n v="901701.94"/>
    <n v="256791.72"/>
    <n v="5692.05"/>
    <n v="104421.65"/>
    <n v="80245"/>
    <n v="23882.21"/>
    <n v="294.44"/>
    <x v="0"/>
    <n v="2015"/>
    <s v="PhoenixTucson"/>
    <s v="May"/>
    <n v="2"/>
    <s v="2015"/>
    <n v="1164185.71"/>
  </r>
  <r>
    <x v="35"/>
    <n v="0.53"/>
    <n v="1272428.72"/>
    <n v="1012900.04"/>
    <n v="159158.29"/>
    <n v="5832.62"/>
    <n v="94537.77"/>
    <n v="76637.06"/>
    <n v="17900.71"/>
    <n v="0"/>
    <x v="0"/>
    <n v="2015"/>
    <s v="PhoenixTucson"/>
    <s v="Apr"/>
    <n v="2"/>
    <s v="2015"/>
    <n v="1177890.9500000002"/>
  </r>
  <r>
    <x v="36"/>
    <n v="0.51"/>
    <n v="1366844.88"/>
    <n v="1097285.22"/>
    <n v="164460.99"/>
    <n v="7534.3"/>
    <n v="97564.37"/>
    <n v="44646.67"/>
    <n v="52917.7"/>
    <n v="0"/>
    <x v="0"/>
    <n v="2015"/>
    <s v="PhoenixTucson"/>
    <s v="Apr"/>
    <n v="2"/>
    <s v="2015"/>
    <n v="1269280.51"/>
  </r>
  <r>
    <x v="37"/>
    <n v="0.66"/>
    <n v="1019280.57"/>
    <n v="746352.69"/>
    <n v="181417.77"/>
    <n v="5732.19"/>
    <n v="85777.919999999998"/>
    <n v="39455.85"/>
    <n v="46322.07"/>
    <n v="0"/>
    <x v="0"/>
    <n v="2015"/>
    <s v="PhoenixTucson"/>
    <s v="Apr"/>
    <n v="2"/>
    <s v="2015"/>
    <n v="933502.64999999991"/>
  </r>
  <r>
    <x v="38"/>
    <n v="0.56999999999999995"/>
    <n v="1320320.8500000001"/>
    <n v="1058164.4099999999"/>
    <n v="172115.69"/>
    <n v="7128.12"/>
    <n v="82912.63"/>
    <n v="49271.61"/>
    <n v="33641.019999999997"/>
    <n v="0"/>
    <x v="0"/>
    <n v="2015"/>
    <s v="PhoenixTucson"/>
    <s v="Apr"/>
    <n v="2"/>
    <s v="2015"/>
    <n v="1237408.22"/>
  </r>
  <r>
    <x v="39"/>
    <n v="0.56999999999999995"/>
    <n v="1231267.27"/>
    <n v="998057.91"/>
    <n v="157108.31"/>
    <n v="8638.85"/>
    <n v="67462.2"/>
    <n v="43759.93"/>
    <n v="23702.27"/>
    <n v="0"/>
    <x v="0"/>
    <n v="2015"/>
    <s v="PhoenixTucson"/>
    <s v="Mar"/>
    <n v="1"/>
    <s v="2015"/>
    <n v="1163805.07"/>
  </r>
  <r>
    <x v="40"/>
    <n v="0.71"/>
    <n v="1089117"/>
    <n v="813326.5"/>
    <n v="208871.24"/>
    <n v="6035.48"/>
    <n v="60883.78"/>
    <n v="60874.89"/>
    <n v="8.89"/>
    <n v="0"/>
    <x v="0"/>
    <n v="2015"/>
    <s v="PhoenixTucson"/>
    <s v="Mar"/>
    <n v="1"/>
    <s v="2015"/>
    <n v="1028233.22"/>
  </r>
  <r>
    <x v="41"/>
    <n v="0.6"/>
    <n v="1326720.8"/>
    <n v="1104002.1000000001"/>
    <n v="149254.65"/>
    <n v="6041.54"/>
    <n v="67422.509999999995"/>
    <n v="67422.509999999995"/>
    <n v="0"/>
    <n v="0"/>
    <x v="0"/>
    <n v="2015"/>
    <s v="PhoenixTucson"/>
    <s v="Mar"/>
    <n v="1"/>
    <s v="2015"/>
    <n v="1259298.29"/>
  </r>
  <r>
    <x v="42"/>
    <n v="0.72"/>
    <n v="1042159.49"/>
    <n v="824092.39"/>
    <n v="143842.57999999999"/>
    <n v="5737.48"/>
    <n v="68487.039999999994"/>
    <n v="68487.039999999994"/>
    <n v="0"/>
    <n v="0"/>
    <x v="0"/>
    <n v="2015"/>
    <s v="PhoenixTucson"/>
    <s v="Mar"/>
    <n v="1"/>
    <s v="2015"/>
    <n v="973672.45"/>
  </r>
  <r>
    <x v="43"/>
    <n v="0.7"/>
    <n v="1031351.33"/>
    <n v="755408.34"/>
    <n v="198955.65"/>
    <n v="12551.58"/>
    <n v="64435.76"/>
    <n v="64435.76"/>
    <n v="0"/>
    <n v="0"/>
    <x v="0"/>
    <n v="2015"/>
    <s v="PhoenixTucson"/>
    <s v="Mar"/>
    <n v="1"/>
    <s v="2015"/>
    <n v="966915.57"/>
  </r>
  <r>
    <x v="44"/>
    <n v="0.63"/>
    <n v="1163115.49"/>
    <n v="925363.02"/>
    <n v="163229.81"/>
    <n v="6791.95"/>
    <n v="67730.710000000006"/>
    <n v="67727.100000000006"/>
    <n v="3.61"/>
    <n v="0"/>
    <x v="0"/>
    <n v="2015"/>
    <s v="PhoenixTucson"/>
    <s v="Feb"/>
    <n v="1"/>
    <s v="2015"/>
    <n v="1095384.78"/>
  </r>
  <r>
    <x v="45"/>
    <n v="0.6"/>
    <n v="1159509.68"/>
    <n v="938840.55"/>
    <n v="143378.43"/>
    <n v="5938.72"/>
    <n v="71351.98"/>
    <n v="71344.45"/>
    <n v="7.53"/>
    <n v="0"/>
    <x v="0"/>
    <n v="2015"/>
    <s v="PhoenixTucson"/>
    <s v="Feb"/>
    <n v="1"/>
    <s v="2015"/>
    <n v="1088157.7"/>
  </r>
  <r>
    <x v="46"/>
    <n v="0.64"/>
    <n v="1151157.44"/>
    <n v="881998.68"/>
    <n v="184023.21"/>
    <n v="5517"/>
    <n v="79618.55"/>
    <n v="79618.55"/>
    <n v="0"/>
    <n v="0"/>
    <x v="0"/>
    <n v="2015"/>
    <s v="PhoenixTucson"/>
    <s v="Feb"/>
    <n v="1"/>
    <s v="2015"/>
    <n v="1071538.8900000001"/>
  </r>
  <r>
    <x v="47"/>
    <n v="0.56000000000000005"/>
    <n v="1544750.92"/>
    <n v="1194635.06"/>
    <n v="261342.47"/>
    <n v="6335.66"/>
    <n v="82437.73"/>
    <n v="82437.73"/>
    <n v="0"/>
    <n v="0"/>
    <x v="0"/>
    <n v="2015"/>
    <s v="PhoenixTucson"/>
    <s v="Feb"/>
    <n v="1"/>
    <s v="2015"/>
    <n v="1462313.19"/>
  </r>
  <r>
    <x v="48"/>
    <n v="0.61"/>
    <n v="1233503.27"/>
    <n v="1002267.22"/>
    <n v="150640.9"/>
    <n v="5034.13"/>
    <n v="75561.02"/>
    <n v="75558.47"/>
    <n v="2.5499999999999998"/>
    <n v="0"/>
    <x v="0"/>
    <n v="2015"/>
    <s v="PhoenixTucson"/>
    <s v="Jan"/>
    <n v="1"/>
    <s v="2015"/>
    <n v="1157942.2499999998"/>
  </r>
  <r>
    <x v="49"/>
    <n v="0.67"/>
    <n v="1088608.6599999999"/>
    <n v="811662.62"/>
    <n v="200514.36"/>
    <n v="5643.07"/>
    <n v="70788.61"/>
    <n v="70788.61"/>
    <n v="0"/>
    <n v="0"/>
    <x v="0"/>
    <n v="2015"/>
    <s v="PhoenixTucson"/>
    <s v="Jan"/>
    <n v="1"/>
    <s v="2015"/>
    <n v="1017820.0499999999"/>
  </r>
  <r>
    <x v="50"/>
    <n v="0.61"/>
    <n v="1110753.05"/>
    <n v="849580.75"/>
    <n v="182629.59"/>
    <n v="12237.43"/>
    <n v="66305.279999999999"/>
    <n v="66305.279999999999"/>
    <n v="0"/>
    <n v="0"/>
    <x v="0"/>
    <n v="2015"/>
    <s v="PhoenixTucson"/>
    <s v="Jan"/>
    <n v="1"/>
    <s v="2015"/>
    <n v="1044447.77"/>
  </r>
  <r>
    <x v="51"/>
    <n v="0.65"/>
    <n v="1048062.16"/>
    <n v="770635.37"/>
    <n v="178418.32"/>
    <n v="6509.41"/>
    <n v="92499.06"/>
    <n v="92499.06"/>
    <n v="0"/>
    <n v="0"/>
    <x v="0"/>
    <n v="2015"/>
    <s v="PhoenixTucson"/>
    <s v="Jan"/>
    <n v="1"/>
    <s v="2015"/>
    <n v="955563.1"/>
  </r>
  <r>
    <x v="0"/>
    <n v="1.25"/>
    <n v="73109.899999999994"/>
    <n v="1241.48"/>
    <n v="45856.11"/>
    <n v="951.32"/>
    <n v="25060.99"/>
    <n v="17512.169999999998"/>
    <n v="7392.15"/>
    <n v="156.66999999999999"/>
    <x v="0"/>
    <n v="2015"/>
    <s v="Pittsburgh"/>
    <s v="Dec"/>
    <n v="4"/>
    <s v="2015"/>
    <n v="48048.91"/>
  </r>
  <r>
    <x v="1"/>
    <n v="1.22"/>
    <n v="68972.789999999994"/>
    <n v="1176.24"/>
    <n v="40726.410000000003"/>
    <n v="1003.63"/>
    <n v="26066.51"/>
    <n v="17094.03"/>
    <n v="8749.15"/>
    <n v="223.33"/>
    <x v="0"/>
    <n v="2015"/>
    <s v="Pittsburgh"/>
    <s v="Dec"/>
    <n v="4"/>
    <s v="2015"/>
    <n v="42906.28"/>
  </r>
  <r>
    <x v="2"/>
    <n v="1.19"/>
    <n v="65332.74"/>
    <n v="1219.9000000000001"/>
    <n v="38684.449999999997"/>
    <n v="959.83"/>
    <n v="24468.560000000001"/>
    <n v="15525.47"/>
    <n v="8943.09"/>
    <n v="0"/>
    <x v="0"/>
    <n v="2015"/>
    <s v="Pittsburgh"/>
    <s v="Dec"/>
    <n v="4"/>
    <s v="2015"/>
    <n v="40864.18"/>
  </r>
  <r>
    <x v="3"/>
    <n v="1.21"/>
    <n v="61870.23"/>
    <n v="1712.54"/>
    <n v="41481.83"/>
    <n v="1081.56"/>
    <n v="17594.3"/>
    <n v="8739.98"/>
    <n v="8854.32"/>
    <n v="0"/>
    <x v="0"/>
    <n v="2015"/>
    <s v="Pittsburgh"/>
    <s v="Dec"/>
    <n v="4"/>
    <s v="2015"/>
    <n v="44275.93"/>
  </r>
  <r>
    <x v="4"/>
    <n v="1.26"/>
    <n v="54779.61"/>
    <n v="1443.95"/>
    <n v="35859.300000000003"/>
    <n v="958.7"/>
    <n v="16517.66"/>
    <n v="7946.78"/>
    <n v="8570.8799999999992"/>
    <n v="0"/>
    <x v="0"/>
    <n v="2015"/>
    <s v="Pittsburgh"/>
    <s v="Nov"/>
    <n v="4"/>
    <s v="2015"/>
    <n v="38261.949999999997"/>
  </r>
  <r>
    <x v="5"/>
    <n v="1.3"/>
    <n v="63345.59"/>
    <n v="1584.89"/>
    <n v="42392.76"/>
    <n v="1119.6099999999999"/>
    <n v="18248.330000000002"/>
    <n v="12552.12"/>
    <n v="5696.21"/>
    <n v="0"/>
    <x v="0"/>
    <n v="2015"/>
    <s v="Pittsburgh"/>
    <s v="Nov"/>
    <n v="4"/>
    <s v="2015"/>
    <n v="45097.26"/>
  </r>
  <r>
    <x v="6"/>
    <n v="1.24"/>
    <n v="64518.82"/>
    <n v="1179.8699999999999"/>
    <n v="42966.81"/>
    <n v="979.92"/>
    <n v="19392.22"/>
    <n v="13712.24"/>
    <n v="5679.98"/>
    <n v="0"/>
    <x v="0"/>
    <n v="2015"/>
    <s v="Pittsburgh"/>
    <s v="Nov"/>
    <n v="4"/>
    <s v="2015"/>
    <n v="45126.6"/>
  </r>
  <r>
    <x v="7"/>
    <n v="0.93"/>
    <n v="123489.29"/>
    <n v="1423.35"/>
    <n v="85217.83"/>
    <n v="2313.9"/>
    <n v="34534.21"/>
    <n v="13430.34"/>
    <n v="21103.87"/>
    <n v="0"/>
    <x v="0"/>
    <n v="2015"/>
    <s v="Pittsburgh"/>
    <s v="Nov"/>
    <n v="4"/>
    <s v="2015"/>
    <n v="88955.08"/>
  </r>
  <r>
    <x v="8"/>
    <n v="1.1599999999999999"/>
    <n v="81573.97"/>
    <n v="1523.62"/>
    <n v="60507.97"/>
    <n v="1706.56"/>
    <n v="17835.82"/>
    <n v="12000.07"/>
    <n v="5835.75"/>
    <n v="0"/>
    <x v="0"/>
    <n v="2015"/>
    <s v="Pittsburgh"/>
    <s v="Nov"/>
    <n v="4"/>
    <s v="2015"/>
    <n v="63738.15"/>
  </r>
  <r>
    <x v="9"/>
    <n v="1.22"/>
    <n v="69191.72"/>
    <n v="2301.4"/>
    <n v="40984.47"/>
    <n v="1289.08"/>
    <n v="24616.77"/>
    <n v="13587.31"/>
    <n v="11029.46"/>
    <n v="0"/>
    <x v="0"/>
    <n v="2015"/>
    <s v="Pittsburgh"/>
    <s v="Oct"/>
    <n v="4"/>
    <s v="2015"/>
    <n v="44574.950000000004"/>
  </r>
  <r>
    <x v="10"/>
    <n v="1.23"/>
    <n v="70132.850000000006"/>
    <n v="1700.52"/>
    <n v="43226.31"/>
    <n v="1465.61"/>
    <n v="23740.41"/>
    <n v="13949.01"/>
    <n v="9791.4"/>
    <n v="0"/>
    <x v="0"/>
    <n v="2015"/>
    <s v="Pittsburgh"/>
    <s v="Oct"/>
    <n v="4"/>
    <s v="2015"/>
    <n v="46392.439999999995"/>
  </r>
  <r>
    <x v="11"/>
    <n v="0.96"/>
    <n v="84053.56"/>
    <n v="981.32"/>
    <n v="59821.03"/>
    <n v="1535.63"/>
    <n v="21715.58"/>
    <n v="14948.34"/>
    <n v="6767.24"/>
    <n v="0"/>
    <x v="0"/>
    <n v="2015"/>
    <s v="Pittsburgh"/>
    <s v="Oct"/>
    <n v="4"/>
    <s v="2015"/>
    <n v="62337.979999999996"/>
  </r>
  <r>
    <x v="12"/>
    <n v="0.99"/>
    <n v="89538.02"/>
    <n v="1068.04"/>
    <n v="69555.83"/>
    <n v="2321.1"/>
    <n v="16593.05"/>
    <n v="13300.88"/>
    <n v="3292.17"/>
    <n v="0"/>
    <x v="0"/>
    <n v="2015"/>
    <s v="Pittsburgh"/>
    <s v="Oct"/>
    <n v="4"/>
    <s v="2015"/>
    <n v="72944.97"/>
  </r>
  <r>
    <x v="13"/>
    <n v="1.1100000000000001"/>
    <n v="91558.77"/>
    <n v="815.05"/>
    <n v="62972.23"/>
    <n v="1852.47"/>
    <n v="25919.02"/>
    <n v="14361.09"/>
    <n v="11557.93"/>
    <n v="0"/>
    <x v="0"/>
    <n v="2015"/>
    <s v="Pittsburgh"/>
    <s v="Sep"/>
    <n v="3"/>
    <s v="2015"/>
    <n v="65639.75"/>
  </r>
  <r>
    <x v="14"/>
    <n v="1.19"/>
    <n v="74826.22"/>
    <n v="1137.3800000000001"/>
    <n v="44085.07"/>
    <n v="1176.81"/>
    <n v="28426.959999999999"/>
    <n v="19393.09"/>
    <n v="9033.8700000000008"/>
    <n v="0"/>
    <x v="0"/>
    <n v="2015"/>
    <s v="Pittsburgh"/>
    <s v="Sep"/>
    <n v="3"/>
    <s v="2015"/>
    <n v="46399.259999999995"/>
  </r>
  <r>
    <x v="15"/>
    <n v="1.1599999999999999"/>
    <n v="74962.45"/>
    <n v="1340.03"/>
    <n v="43000.49"/>
    <n v="998.6"/>
    <n v="29623.33"/>
    <n v="21080.82"/>
    <n v="8542.51"/>
    <n v="0"/>
    <x v="0"/>
    <n v="2015"/>
    <s v="Pittsburgh"/>
    <s v="Sep"/>
    <n v="3"/>
    <s v="2015"/>
    <n v="45339.119999999995"/>
  </r>
  <r>
    <x v="16"/>
    <n v="1.1200000000000001"/>
    <n v="114216.62"/>
    <n v="1158.99"/>
    <n v="78578.820000000007"/>
    <n v="2074.9699999999998"/>
    <n v="32403.84"/>
    <n v="23118.99"/>
    <n v="9284.85"/>
    <n v="0"/>
    <x v="0"/>
    <n v="2015"/>
    <s v="Pittsburgh"/>
    <s v="Sep"/>
    <n v="3"/>
    <s v="2015"/>
    <n v="81812.780000000013"/>
  </r>
  <r>
    <x v="17"/>
    <n v="1.37"/>
    <n v="74510.02"/>
    <n v="1493.6"/>
    <n v="40727.85"/>
    <n v="3632.29"/>
    <n v="28656.28"/>
    <n v="20079.07"/>
    <n v="8573.41"/>
    <n v="3.8"/>
    <x v="0"/>
    <n v="2015"/>
    <s v="Pittsburgh"/>
    <s v="Aug"/>
    <n v="3"/>
    <s v="2015"/>
    <n v="45853.74"/>
  </r>
  <r>
    <x v="18"/>
    <n v="1.2"/>
    <n v="83196.11"/>
    <n v="1411.93"/>
    <n v="51014.61"/>
    <n v="1714.56"/>
    <n v="29055.01"/>
    <n v="18577.689999999999"/>
    <n v="10477.32"/>
    <n v="0"/>
    <x v="0"/>
    <n v="2015"/>
    <s v="Pittsburgh"/>
    <s v="Aug"/>
    <n v="3"/>
    <s v="2015"/>
    <n v="54141.1"/>
  </r>
  <r>
    <x v="19"/>
    <n v="1.23"/>
    <n v="87687.64"/>
    <n v="1314.23"/>
    <n v="53769.39"/>
    <n v="1381.07"/>
    <n v="31222.95"/>
    <n v="21335.31"/>
    <n v="9887.64"/>
    <n v="0"/>
    <x v="0"/>
    <n v="2015"/>
    <s v="Pittsburgh"/>
    <s v="Aug"/>
    <n v="3"/>
    <s v="2015"/>
    <n v="56464.69"/>
  </r>
  <r>
    <x v="20"/>
    <n v="0.96"/>
    <n v="145930.35"/>
    <n v="1306.17"/>
    <n v="99815.2"/>
    <n v="3021.58"/>
    <n v="41787.4"/>
    <n v="26618.86"/>
    <n v="15168.54"/>
    <n v="0"/>
    <x v="0"/>
    <n v="2015"/>
    <s v="Pittsburgh"/>
    <s v="Aug"/>
    <n v="3"/>
    <s v="2015"/>
    <n v="104142.95"/>
  </r>
  <r>
    <x v="21"/>
    <n v="1.43"/>
    <n v="74680.7"/>
    <n v="1309.1099999999999"/>
    <n v="42703.28"/>
    <n v="1151.93"/>
    <n v="29516.38"/>
    <n v="23664.27"/>
    <n v="5852.11"/>
    <n v="0"/>
    <x v="0"/>
    <n v="2015"/>
    <s v="Pittsburgh"/>
    <s v="Aug"/>
    <n v="3"/>
    <s v="2015"/>
    <n v="45164.32"/>
  </r>
  <r>
    <x v="22"/>
    <n v="1.43"/>
    <n v="68936.460000000006"/>
    <n v="1421.76"/>
    <n v="40238.449999999997"/>
    <n v="1088.54"/>
    <n v="26187.71"/>
    <n v="20545.66"/>
    <n v="5642.05"/>
    <n v="0"/>
    <x v="0"/>
    <n v="2015"/>
    <s v="Pittsburgh"/>
    <s v="Jul"/>
    <n v="3"/>
    <s v="2015"/>
    <n v="42748.75"/>
  </r>
  <r>
    <x v="23"/>
    <n v="1.44"/>
    <n v="73321.36"/>
    <n v="1296.93"/>
    <n v="43696.6"/>
    <n v="1675.99"/>
    <n v="26651.84"/>
    <n v="23700.61"/>
    <n v="2951.23"/>
    <n v="0"/>
    <x v="0"/>
    <n v="2015"/>
    <s v="Pittsburgh"/>
    <s v="Jul"/>
    <n v="3"/>
    <s v="2015"/>
    <n v="46669.52"/>
  </r>
  <r>
    <x v="24"/>
    <n v="1.48"/>
    <n v="68846.81"/>
    <n v="1229.69"/>
    <n v="40944.720000000001"/>
    <n v="2652.87"/>
    <n v="24019.53"/>
    <n v="21786.27"/>
    <n v="2221.89"/>
    <n v="11.37"/>
    <x v="0"/>
    <n v="2015"/>
    <s v="Pittsburgh"/>
    <s v="Jul"/>
    <n v="3"/>
    <s v="2015"/>
    <n v="44827.280000000006"/>
  </r>
  <r>
    <x v="25"/>
    <n v="1.23"/>
    <n v="115579.5"/>
    <n v="1635.6"/>
    <n v="67122.02"/>
    <n v="5316.06"/>
    <n v="41505.82"/>
    <n v="31488.54"/>
    <n v="10017.280000000001"/>
    <n v="0"/>
    <x v="0"/>
    <n v="2015"/>
    <s v="Pittsburgh"/>
    <s v="Jul"/>
    <n v="3"/>
    <s v="2015"/>
    <n v="74073.680000000008"/>
  </r>
  <r>
    <x v="26"/>
    <n v="1.2"/>
    <n v="111690.04"/>
    <n v="1548.14"/>
    <n v="62790.32"/>
    <n v="3823.55"/>
    <n v="43528.03"/>
    <n v="31542.36"/>
    <n v="11981.88"/>
    <n v="3.79"/>
    <x v="0"/>
    <n v="2015"/>
    <s v="Pittsburgh"/>
    <s v="Jun"/>
    <n v="2"/>
    <s v="2015"/>
    <n v="68162.009999999995"/>
  </r>
  <r>
    <x v="27"/>
    <n v="1.34"/>
    <n v="88214.04"/>
    <n v="1680.72"/>
    <n v="43292.93"/>
    <n v="4210.41"/>
    <n v="39029.980000000003"/>
    <n v="29949.74"/>
    <n v="9080.24"/>
    <n v="0"/>
    <x v="0"/>
    <n v="2015"/>
    <s v="Pittsburgh"/>
    <s v="Jun"/>
    <n v="2"/>
    <s v="2015"/>
    <n v="49184.06"/>
  </r>
  <r>
    <x v="28"/>
    <n v="1.3"/>
    <n v="92713.49"/>
    <n v="1614.97"/>
    <n v="44490.6"/>
    <n v="3147.67"/>
    <n v="43460.25"/>
    <n v="34041.599999999999"/>
    <n v="9418.65"/>
    <n v="0"/>
    <x v="0"/>
    <n v="2015"/>
    <s v="Pittsburgh"/>
    <s v="Jun"/>
    <n v="2"/>
    <s v="2015"/>
    <n v="49253.24"/>
  </r>
  <r>
    <x v="29"/>
    <n v="1.33"/>
    <n v="84556.54"/>
    <n v="1734.03"/>
    <n v="43816.5"/>
    <n v="1482.9"/>
    <n v="37523.11"/>
    <n v="28434.19"/>
    <n v="9081.4599999999991"/>
    <n v="7.46"/>
    <x v="0"/>
    <n v="2015"/>
    <s v="Pittsburgh"/>
    <s v="Jun"/>
    <n v="2"/>
    <s v="2015"/>
    <n v="47033.43"/>
  </r>
  <r>
    <x v="30"/>
    <n v="1.32"/>
    <n v="83007.91"/>
    <n v="1472.2"/>
    <n v="45514.38"/>
    <n v="1439.62"/>
    <n v="34581.71"/>
    <n v="24083.06"/>
    <n v="10498.65"/>
    <n v="0"/>
    <x v="0"/>
    <n v="2015"/>
    <s v="Pittsburgh"/>
    <s v="May"/>
    <n v="2"/>
    <s v="2015"/>
    <n v="48426.2"/>
  </r>
  <r>
    <x v="31"/>
    <n v="1.01"/>
    <n v="181169.72"/>
    <n v="2157.12"/>
    <n v="117543.69"/>
    <n v="3203.21"/>
    <n v="58265.7"/>
    <n v="26280.32"/>
    <n v="31985.38"/>
    <n v="0"/>
    <x v="0"/>
    <n v="2015"/>
    <s v="Pittsburgh"/>
    <s v="May"/>
    <n v="2"/>
    <s v="2015"/>
    <n v="122904.02"/>
  </r>
  <r>
    <x v="32"/>
    <n v="1.41"/>
    <n v="85405.61"/>
    <n v="1822.43"/>
    <n v="50365.05"/>
    <n v="1406.54"/>
    <n v="31811.59"/>
    <n v="24984.5"/>
    <n v="6827.09"/>
    <n v="0"/>
    <x v="0"/>
    <n v="2015"/>
    <s v="Pittsburgh"/>
    <s v="May"/>
    <n v="2"/>
    <s v="2015"/>
    <n v="53594.020000000004"/>
  </r>
  <r>
    <x v="33"/>
    <n v="1.46"/>
    <n v="82110.05"/>
    <n v="2099.6999999999998"/>
    <n v="48280.34"/>
    <n v="1279.05"/>
    <n v="30450.959999999999"/>
    <n v="23419.51"/>
    <n v="7031.45"/>
    <n v="0"/>
    <x v="0"/>
    <n v="2015"/>
    <s v="Pittsburgh"/>
    <s v="May"/>
    <n v="2"/>
    <s v="2015"/>
    <n v="51659.09"/>
  </r>
  <r>
    <x v="34"/>
    <n v="0.98"/>
    <n v="208821.04"/>
    <n v="5264.18"/>
    <n v="145405.43"/>
    <n v="5183.12"/>
    <n v="52968.31"/>
    <n v="24324.240000000002"/>
    <n v="28644.07"/>
    <n v="0"/>
    <x v="0"/>
    <n v="2015"/>
    <s v="Pittsburgh"/>
    <s v="May"/>
    <n v="2"/>
    <s v="2015"/>
    <n v="155852.72999999998"/>
  </r>
  <r>
    <x v="35"/>
    <n v="1.44"/>
    <n v="79976.86"/>
    <n v="1820.06"/>
    <n v="44304.28"/>
    <n v="1309.4100000000001"/>
    <n v="32543.11"/>
    <n v="22762.11"/>
    <n v="9781"/>
    <n v="0"/>
    <x v="0"/>
    <n v="2015"/>
    <s v="Pittsburgh"/>
    <s v="Apr"/>
    <n v="2"/>
    <s v="2015"/>
    <n v="47433.75"/>
  </r>
  <r>
    <x v="36"/>
    <n v="1.49"/>
    <n v="75775.259999999995"/>
    <n v="1724.93"/>
    <n v="43528.57"/>
    <n v="1286.7"/>
    <n v="29235.06"/>
    <n v="29007.200000000001"/>
    <n v="227.86"/>
    <n v="0"/>
    <x v="0"/>
    <n v="2015"/>
    <s v="Pittsburgh"/>
    <s v="Apr"/>
    <n v="2"/>
    <s v="2015"/>
    <n v="46540.2"/>
  </r>
  <r>
    <x v="37"/>
    <n v="1.5"/>
    <n v="69339.77"/>
    <n v="1734.18"/>
    <n v="38757.550000000003"/>
    <n v="1180.96"/>
    <n v="27667.08"/>
    <n v="27527.96"/>
    <n v="139.12"/>
    <n v="0"/>
    <x v="0"/>
    <n v="2015"/>
    <s v="Pittsburgh"/>
    <s v="Apr"/>
    <n v="2"/>
    <s v="2015"/>
    <n v="41672.69"/>
  </r>
  <r>
    <x v="38"/>
    <n v="1.29"/>
    <n v="76146.820000000007"/>
    <n v="2256.7399999999998"/>
    <n v="48395.44"/>
    <n v="1645.11"/>
    <n v="23849.53"/>
    <n v="23652.54"/>
    <n v="161.52000000000001"/>
    <n v="35.47"/>
    <x v="0"/>
    <n v="2015"/>
    <s v="Pittsburgh"/>
    <s v="Apr"/>
    <n v="2"/>
    <s v="2015"/>
    <n v="52297.29"/>
  </r>
  <r>
    <x v="39"/>
    <n v="1.25"/>
    <n v="69747.199999999997"/>
    <n v="2566.52"/>
    <n v="51530.22"/>
    <n v="1503.84"/>
    <n v="14146.62"/>
    <n v="14034.79"/>
    <n v="108.32"/>
    <n v="3.51"/>
    <x v="0"/>
    <n v="2015"/>
    <s v="Pittsburgh"/>
    <s v="Mar"/>
    <n v="1"/>
    <s v="2015"/>
    <n v="55600.579999999994"/>
  </r>
  <r>
    <x v="40"/>
    <n v="1.23"/>
    <n v="68499.850000000006"/>
    <n v="2604.56"/>
    <n v="46711"/>
    <n v="1370.01"/>
    <n v="17814.28"/>
    <n v="10044.459999999999"/>
    <n v="7769.82"/>
    <n v="0"/>
    <x v="0"/>
    <n v="2015"/>
    <s v="Pittsburgh"/>
    <s v="Mar"/>
    <n v="1"/>
    <s v="2015"/>
    <n v="50685.57"/>
  </r>
  <r>
    <x v="41"/>
    <n v="1.23"/>
    <n v="71906.75"/>
    <n v="2450.87"/>
    <n v="44600.81"/>
    <n v="1291.6600000000001"/>
    <n v="23563.41"/>
    <n v="17661.43"/>
    <n v="5901.98"/>
    <n v="0"/>
    <x v="0"/>
    <n v="2015"/>
    <s v="Pittsburgh"/>
    <s v="Mar"/>
    <n v="1"/>
    <s v="2015"/>
    <n v="48343.340000000004"/>
  </r>
  <r>
    <x v="42"/>
    <n v="0.95"/>
    <n v="159735.96"/>
    <n v="2148.75"/>
    <n v="116151.4"/>
    <n v="3731.73"/>
    <n v="37704.080000000002"/>
    <n v="19742.03"/>
    <n v="17962.05"/>
    <n v="0"/>
    <x v="0"/>
    <n v="2015"/>
    <s v="Pittsburgh"/>
    <s v="Mar"/>
    <n v="1"/>
    <s v="2015"/>
    <n v="122031.87999999999"/>
  </r>
  <r>
    <x v="43"/>
    <n v="1.25"/>
    <n v="65484.37"/>
    <n v="841.5"/>
    <n v="39074.28"/>
    <n v="1225.82"/>
    <n v="24342.77"/>
    <n v="19985.54"/>
    <n v="4357.2299999999996"/>
    <n v="0"/>
    <x v="0"/>
    <n v="2015"/>
    <s v="Pittsburgh"/>
    <s v="Mar"/>
    <n v="1"/>
    <s v="2015"/>
    <n v="41141.599999999999"/>
  </r>
  <r>
    <x v="44"/>
    <n v="1.26"/>
    <n v="70345.39"/>
    <n v="1496.07"/>
    <n v="42829.11"/>
    <n v="1187.76"/>
    <n v="24832.45"/>
    <n v="19166.04"/>
    <n v="5666.41"/>
    <n v="0"/>
    <x v="0"/>
    <n v="2015"/>
    <s v="Pittsburgh"/>
    <s v="Feb"/>
    <n v="1"/>
    <s v="2015"/>
    <n v="45512.94"/>
  </r>
  <r>
    <x v="45"/>
    <n v="1.43"/>
    <n v="60213.79"/>
    <n v="1773.89"/>
    <n v="32544.28"/>
    <n v="1559.04"/>
    <n v="24336.58"/>
    <n v="19783.32"/>
    <n v="4553.26"/>
    <n v="0"/>
    <x v="0"/>
    <n v="2015"/>
    <s v="Pittsburgh"/>
    <s v="Feb"/>
    <n v="1"/>
    <s v="2015"/>
    <n v="35877.21"/>
  </r>
  <r>
    <x v="46"/>
    <n v="1.38"/>
    <n v="66360.740000000005"/>
    <n v="1904.73"/>
    <n v="37355.040000000001"/>
    <n v="990.22"/>
    <n v="26110.75"/>
    <n v="20249.849999999999"/>
    <n v="5860.9"/>
    <n v="0"/>
    <x v="0"/>
    <n v="2015"/>
    <s v="Pittsburgh"/>
    <s v="Feb"/>
    <n v="1"/>
    <s v="2015"/>
    <n v="40249.990000000005"/>
  </r>
  <r>
    <x v="47"/>
    <n v="1.25"/>
    <n v="112065.73"/>
    <n v="2685.5"/>
    <n v="75345.64"/>
    <n v="2164.35"/>
    <n v="31870.240000000002"/>
    <n v="20561.48"/>
    <n v="11308.76"/>
    <n v="0"/>
    <x v="0"/>
    <n v="2015"/>
    <s v="Pittsburgh"/>
    <s v="Feb"/>
    <n v="1"/>
    <s v="2015"/>
    <n v="80195.490000000005"/>
  </r>
  <r>
    <x v="48"/>
    <n v="1.32"/>
    <n v="98722.79"/>
    <n v="1847.59"/>
    <n v="70060.41"/>
    <n v="2397.9899999999998"/>
    <n v="24416.799999999999"/>
    <n v="17599.77"/>
    <n v="6817.03"/>
    <n v="0"/>
    <x v="0"/>
    <n v="2015"/>
    <s v="Pittsburgh"/>
    <s v="Jan"/>
    <n v="1"/>
    <s v="2015"/>
    <n v="74305.990000000005"/>
  </r>
  <r>
    <x v="49"/>
    <n v="1.47"/>
    <n v="59312.07"/>
    <n v="2147.08"/>
    <n v="36730.400000000001"/>
    <n v="1075.26"/>
    <n v="19359.330000000002"/>
    <n v="12321.55"/>
    <n v="7037.78"/>
    <n v="0"/>
    <x v="0"/>
    <n v="2015"/>
    <s v="Pittsburgh"/>
    <s v="Jan"/>
    <n v="1"/>
    <s v="2015"/>
    <n v="39952.740000000005"/>
  </r>
  <r>
    <x v="50"/>
    <n v="1.54"/>
    <n v="54644.32"/>
    <n v="1491.88"/>
    <n v="33759.120000000003"/>
    <n v="1325.17"/>
    <n v="18068.150000000001"/>
    <n v="12165.94"/>
    <n v="5902.21"/>
    <n v="0"/>
    <x v="0"/>
    <n v="2015"/>
    <s v="Pittsburgh"/>
    <s v="Jan"/>
    <n v="1"/>
    <s v="2015"/>
    <n v="36576.17"/>
  </r>
  <r>
    <x v="51"/>
    <n v="1.52"/>
    <n v="54956.800000000003"/>
    <n v="3013.04"/>
    <n v="35456.879999999997"/>
    <n v="1561.7"/>
    <n v="14925.18"/>
    <n v="11264.8"/>
    <n v="3660.38"/>
    <n v="0"/>
    <x v="0"/>
    <n v="2015"/>
    <s v="Pittsburgh"/>
    <s v="Jan"/>
    <n v="1"/>
    <s v="2015"/>
    <n v="40031.619999999995"/>
  </r>
  <r>
    <x v="0"/>
    <n v="1.1000000000000001"/>
    <n v="1306923.23"/>
    <n v="571602.6"/>
    <n v="404837.9"/>
    <n v="25188.57"/>
    <n v="305294.15999999997"/>
    <n v="279127.08"/>
    <n v="24838.63"/>
    <n v="1328.45"/>
    <x v="0"/>
    <n v="2015"/>
    <s v="Plains"/>
    <s v="Dec"/>
    <n v="4"/>
    <s v="2015"/>
    <n v="1001629.07"/>
  </r>
  <r>
    <x v="1"/>
    <n v="1.1299999999999999"/>
    <n v="1139861.6399999999"/>
    <n v="497437.17"/>
    <n v="341262.17"/>
    <n v="27253.71"/>
    <n v="273908.59000000003"/>
    <n v="255725.09"/>
    <n v="16936.240000000002"/>
    <n v="1247.26"/>
    <x v="0"/>
    <n v="2015"/>
    <s v="Plains"/>
    <s v="Dec"/>
    <n v="4"/>
    <s v="2015"/>
    <n v="865953.04999999993"/>
  </r>
  <r>
    <x v="2"/>
    <n v="1.02"/>
    <n v="1472501.13"/>
    <n v="695419.91"/>
    <n v="463238.46"/>
    <n v="17927.73"/>
    <n v="295915.03000000003"/>
    <n v="266174.78999999998"/>
    <n v="28516.98"/>
    <n v="1223.26"/>
    <x v="0"/>
    <n v="2015"/>
    <s v="Plains"/>
    <s v="Dec"/>
    <n v="4"/>
    <s v="2015"/>
    <n v="1176586.1000000001"/>
  </r>
  <r>
    <x v="3"/>
    <n v="1.08"/>
    <n v="1245289.6100000001"/>
    <n v="579077.46"/>
    <n v="394656.96"/>
    <n v="13005.11"/>
    <n v="258550.08"/>
    <n v="243961.62"/>
    <n v="13539.44"/>
    <n v="1049.02"/>
    <x v="0"/>
    <n v="2015"/>
    <s v="Plains"/>
    <s v="Dec"/>
    <n v="4"/>
    <s v="2015"/>
    <n v="986739.52999999991"/>
  </r>
  <r>
    <x v="4"/>
    <n v="1.1100000000000001"/>
    <n v="1099646.06"/>
    <n v="460759.58"/>
    <n v="364748.79"/>
    <n v="10648.01"/>
    <n v="263489.68"/>
    <n v="248449.51"/>
    <n v="14157.64"/>
    <n v="882.53"/>
    <x v="0"/>
    <n v="2015"/>
    <s v="Plains"/>
    <s v="Nov"/>
    <n v="4"/>
    <s v="2015"/>
    <n v="836156.38"/>
  </r>
  <r>
    <x v="5"/>
    <n v="1.1000000000000001"/>
    <n v="1281613.28"/>
    <n v="584490.6"/>
    <n v="403638.25"/>
    <n v="15421.83"/>
    <n v="278062.59999999998"/>
    <n v="260079.65"/>
    <n v="16838.2"/>
    <n v="1144.75"/>
    <x v="0"/>
    <n v="2015"/>
    <s v="Plains"/>
    <s v="Nov"/>
    <n v="4"/>
    <s v="2015"/>
    <n v="1003550.6799999999"/>
  </r>
  <r>
    <x v="6"/>
    <n v="1.0900000000000001"/>
    <n v="1294866.75"/>
    <n v="549163.56000000006"/>
    <n v="441216.08"/>
    <n v="17268.45"/>
    <n v="287218.65999999997"/>
    <n v="270313.26"/>
    <n v="16012.74"/>
    <n v="892.66"/>
    <x v="0"/>
    <n v="2015"/>
    <s v="Plains"/>
    <s v="Nov"/>
    <n v="4"/>
    <s v="2015"/>
    <n v="1007648.0900000001"/>
  </r>
  <r>
    <x v="7"/>
    <n v="1.1200000000000001"/>
    <n v="1285586.97"/>
    <n v="513609.22"/>
    <n v="467808.56"/>
    <n v="19975.919999999998"/>
    <n v="284193.27"/>
    <n v="266376.52"/>
    <n v="16399.34"/>
    <n v="1417.41"/>
    <x v="0"/>
    <n v="2015"/>
    <s v="Plains"/>
    <s v="Nov"/>
    <n v="4"/>
    <s v="2015"/>
    <n v="1001393.7000000001"/>
  </r>
  <r>
    <x v="8"/>
    <n v="1.1200000000000001"/>
    <n v="1350091.82"/>
    <n v="469390.49"/>
    <n v="584277.22"/>
    <n v="17013.86"/>
    <n v="279410.25"/>
    <n v="264897.40999999997"/>
    <n v="13224.58"/>
    <n v="1288.26"/>
    <x v="0"/>
    <n v="2015"/>
    <s v="Plains"/>
    <s v="Nov"/>
    <n v="4"/>
    <s v="2015"/>
    <n v="1070681.57"/>
  </r>
  <r>
    <x v="9"/>
    <n v="1.1100000000000001"/>
    <n v="1411354.54"/>
    <n v="559720.23"/>
    <n v="583990.89"/>
    <n v="15616.99"/>
    <n v="252026.43"/>
    <n v="237398.61"/>
    <n v="13346.37"/>
    <n v="1281.45"/>
    <x v="0"/>
    <n v="2015"/>
    <s v="Plains"/>
    <s v="Oct"/>
    <n v="4"/>
    <s v="2015"/>
    <n v="1159328.1100000001"/>
  </r>
  <r>
    <x v="10"/>
    <n v="1.1200000000000001"/>
    <n v="1368887.69"/>
    <n v="492966.35"/>
    <n v="588304.97"/>
    <n v="14931.07"/>
    <n v="272685.3"/>
    <n v="257340.06"/>
    <n v="13759.12"/>
    <n v="1586.12"/>
    <x v="0"/>
    <n v="2015"/>
    <s v="Plains"/>
    <s v="Oct"/>
    <n v="4"/>
    <s v="2015"/>
    <n v="1096202.3899999999"/>
  </r>
  <r>
    <x v="11"/>
    <n v="1.05"/>
    <n v="1560845.55"/>
    <n v="708470.83"/>
    <n v="576153.62"/>
    <n v="14585.67"/>
    <n v="261635.43"/>
    <n v="248699.54"/>
    <n v="11296.81"/>
    <n v="1639.08"/>
    <x v="0"/>
    <n v="2015"/>
    <s v="Plains"/>
    <s v="Oct"/>
    <n v="4"/>
    <s v="2015"/>
    <n v="1299210.1199999999"/>
  </r>
  <r>
    <x v="12"/>
    <n v="1.1399999999999999"/>
    <n v="1309245.8799999999"/>
    <n v="492561.57"/>
    <n v="566241.35"/>
    <n v="15401.65"/>
    <n v="235041.31"/>
    <n v="223134.82"/>
    <n v="10382.51"/>
    <n v="1523.98"/>
    <x v="0"/>
    <n v="2015"/>
    <s v="Plains"/>
    <s v="Oct"/>
    <n v="4"/>
    <s v="2015"/>
    <n v="1074204.5699999998"/>
  </r>
  <r>
    <x v="13"/>
    <n v="0.99"/>
    <n v="1542657.96"/>
    <n v="564480.54"/>
    <n v="729792.24"/>
    <n v="14587.65"/>
    <n v="233797.53"/>
    <n v="221484.44"/>
    <n v="10779.94"/>
    <n v="1533.15"/>
    <x v="0"/>
    <n v="2015"/>
    <s v="Plains"/>
    <s v="Sep"/>
    <n v="3"/>
    <s v="2015"/>
    <n v="1308860.43"/>
  </r>
  <r>
    <x v="14"/>
    <n v="1.1599999999999999"/>
    <n v="1386951.96"/>
    <n v="611683.23"/>
    <n v="506379.84"/>
    <n v="15441.14"/>
    <n v="253447.75"/>
    <n v="237139.11"/>
    <n v="15090.36"/>
    <n v="1218.28"/>
    <x v="0"/>
    <n v="2015"/>
    <s v="Plains"/>
    <s v="Sep"/>
    <n v="3"/>
    <s v="2015"/>
    <n v="1133504.21"/>
  </r>
  <r>
    <x v="15"/>
    <n v="1.1299999999999999"/>
    <n v="1526985.3"/>
    <n v="727720.21"/>
    <n v="491074.45"/>
    <n v="15652.47"/>
    <n v="292538.17"/>
    <n v="271845.34999999998"/>
    <n v="19120.68"/>
    <n v="1572.14"/>
    <x v="0"/>
    <n v="2015"/>
    <s v="Plains"/>
    <s v="Sep"/>
    <n v="3"/>
    <s v="2015"/>
    <n v="1234447.1299999999"/>
  </r>
  <r>
    <x v="16"/>
    <n v="1.1200000000000001"/>
    <n v="1714650.22"/>
    <n v="857114.48"/>
    <n v="547236.43999999994"/>
    <n v="15397.86"/>
    <n v="294901.44"/>
    <n v="276258.81"/>
    <n v="17590.29"/>
    <n v="1052.3399999999999"/>
    <x v="0"/>
    <n v="2015"/>
    <s v="Plains"/>
    <s v="Sep"/>
    <n v="3"/>
    <s v="2015"/>
    <n v="1419748.78"/>
  </r>
  <r>
    <x v="17"/>
    <n v="1.1299999999999999"/>
    <n v="1481150.17"/>
    <n v="699755.69"/>
    <n v="477305.38"/>
    <n v="14634.43"/>
    <n v="289454.67"/>
    <n v="270142.84000000003"/>
    <n v="18056.86"/>
    <n v="1254.97"/>
    <x v="0"/>
    <n v="2015"/>
    <s v="Plains"/>
    <s v="Aug"/>
    <n v="3"/>
    <s v="2015"/>
    <n v="1191695.4999999998"/>
  </r>
  <r>
    <x v="18"/>
    <n v="1.06"/>
    <n v="1731574.98"/>
    <n v="930286.05"/>
    <n v="498120.52"/>
    <n v="16041.72"/>
    <n v="287126.69"/>
    <n v="275002.90000000002"/>
    <n v="10772.67"/>
    <n v="1351.12"/>
    <x v="0"/>
    <n v="2015"/>
    <s v="Plains"/>
    <s v="Aug"/>
    <n v="3"/>
    <s v="2015"/>
    <n v="1444448.29"/>
  </r>
  <r>
    <x v="19"/>
    <n v="1.08"/>
    <n v="1727851.85"/>
    <n v="911935.06"/>
    <n v="508403.31"/>
    <n v="14777.59"/>
    <n v="292735.89"/>
    <n v="277836.31"/>
    <n v="13619.13"/>
    <n v="1280.45"/>
    <x v="0"/>
    <n v="2015"/>
    <s v="Plains"/>
    <s v="Aug"/>
    <n v="3"/>
    <s v="2015"/>
    <n v="1435115.9600000002"/>
  </r>
  <r>
    <x v="20"/>
    <n v="1.1399999999999999"/>
    <n v="1605913.77"/>
    <n v="789751.38"/>
    <n v="498857.3"/>
    <n v="21090.12"/>
    <n v="296214.96999999997"/>
    <n v="281135.84999999998"/>
    <n v="13951.38"/>
    <n v="1127.74"/>
    <x v="0"/>
    <n v="2015"/>
    <s v="Plains"/>
    <s v="Aug"/>
    <n v="3"/>
    <s v="2015"/>
    <n v="1309698.8"/>
  </r>
  <r>
    <x v="21"/>
    <n v="1.1299999999999999"/>
    <n v="1593031.18"/>
    <n v="761285.69"/>
    <n v="506914.62"/>
    <n v="33145.85"/>
    <n v="291685.02"/>
    <n v="276864.78999999998"/>
    <n v="13477.89"/>
    <n v="1342.34"/>
    <x v="0"/>
    <n v="2015"/>
    <s v="Plains"/>
    <s v="Aug"/>
    <n v="3"/>
    <s v="2015"/>
    <n v="1301346.1600000001"/>
  </r>
  <r>
    <x v="22"/>
    <n v="1.04"/>
    <n v="1844887.26"/>
    <n v="898275.28"/>
    <n v="576870.99"/>
    <n v="53882.080000000002"/>
    <n v="315858.90999999997"/>
    <n v="292786.5"/>
    <n v="21669.83"/>
    <n v="1402.58"/>
    <x v="0"/>
    <n v="2015"/>
    <s v="Plains"/>
    <s v="Jul"/>
    <n v="3"/>
    <s v="2015"/>
    <n v="1529028.35"/>
  </r>
  <r>
    <x v="23"/>
    <n v="1.0900000000000001"/>
    <n v="1701986.81"/>
    <n v="824192.7"/>
    <n v="491747.17"/>
    <n v="37429.71"/>
    <n v="348617.23"/>
    <n v="332847.58"/>
    <n v="14512.26"/>
    <n v="1257.3900000000001"/>
    <x v="0"/>
    <n v="2015"/>
    <s v="Plains"/>
    <s v="Jul"/>
    <n v="3"/>
    <s v="2015"/>
    <n v="1353369.5799999998"/>
  </r>
  <r>
    <x v="24"/>
    <n v="1.07"/>
    <n v="1808842.07"/>
    <n v="953323.15"/>
    <n v="530475.53"/>
    <n v="14462.47"/>
    <n v="310580.92"/>
    <n v="292683.09000000003"/>
    <n v="12904.75"/>
    <n v="4993.08"/>
    <x v="0"/>
    <n v="2015"/>
    <s v="Plains"/>
    <s v="Jul"/>
    <n v="3"/>
    <s v="2015"/>
    <n v="1498261.1500000001"/>
  </r>
  <r>
    <x v="25"/>
    <n v="1.06"/>
    <n v="1988311.9"/>
    <n v="927860.87"/>
    <n v="627548.44999999995"/>
    <n v="19636.37"/>
    <n v="413266.21"/>
    <n v="396505.99"/>
    <n v="15522.11"/>
    <n v="1238.1099999999999"/>
    <x v="0"/>
    <n v="2015"/>
    <s v="Plains"/>
    <s v="Jul"/>
    <n v="3"/>
    <s v="2015"/>
    <n v="1575045.69"/>
  </r>
  <r>
    <x v="26"/>
    <n v="1.08"/>
    <n v="1826182.48"/>
    <n v="954738.73"/>
    <n v="480810.73"/>
    <n v="18637.71"/>
    <n v="371995.31"/>
    <n v="358087.94"/>
    <n v="12451.24"/>
    <n v="1456.13"/>
    <x v="0"/>
    <n v="2015"/>
    <s v="Plains"/>
    <s v="Jun"/>
    <n v="2"/>
    <s v="2015"/>
    <n v="1454187.17"/>
  </r>
  <r>
    <x v="27"/>
    <n v="1.08"/>
    <n v="1921720.44"/>
    <n v="1049002.6299999999"/>
    <n v="474166.48"/>
    <n v="22901.69"/>
    <n v="375649.64"/>
    <n v="358605.35"/>
    <n v="15767.87"/>
    <n v="1276.42"/>
    <x v="0"/>
    <n v="2015"/>
    <s v="Plains"/>
    <s v="Jun"/>
    <n v="2"/>
    <s v="2015"/>
    <n v="1546070.7999999998"/>
  </r>
  <r>
    <x v="28"/>
    <n v="1.06"/>
    <n v="1974806.07"/>
    <n v="1117926.72"/>
    <n v="443241.8"/>
    <n v="27161.21"/>
    <n v="386476.34"/>
    <n v="375290.39"/>
    <n v="9693.84"/>
    <n v="1492.11"/>
    <x v="0"/>
    <n v="2015"/>
    <s v="Plains"/>
    <s v="Jun"/>
    <n v="2"/>
    <s v="2015"/>
    <n v="1588329.73"/>
  </r>
  <r>
    <x v="29"/>
    <n v="1.04"/>
    <n v="2026464.23"/>
    <n v="1207877.6299999999"/>
    <n v="445069.67"/>
    <n v="17034.849999999999"/>
    <n v="356482.08"/>
    <n v="353409.98"/>
    <n v="1330.64"/>
    <n v="1741.46"/>
    <x v="0"/>
    <n v="2015"/>
    <s v="Plains"/>
    <s v="Jun"/>
    <n v="2"/>
    <s v="2015"/>
    <n v="1669982.15"/>
  </r>
  <r>
    <x v="30"/>
    <n v="1.0900000000000001"/>
    <n v="1853451.18"/>
    <n v="1085643.8"/>
    <n v="418763.72"/>
    <n v="11918.96"/>
    <n v="337124.7"/>
    <n v="334423.95"/>
    <n v="902.84"/>
    <n v="1797.91"/>
    <x v="0"/>
    <n v="2015"/>
    <s v="Plains"/>
    <s v="May"/>
    <n v="2"/>
    <s v="2015"/>
    <n v="1516326.48"/>
  </r>
  <r>
    <x v="31"/>
    <n v="1.03"/>
    <n v="2026639.78"/>
    <n v="1221023.1000000001"/>
    <n v="450494.18"/>
    <n v="12148.13"/>
    <n v="342974.37"/>
    <n v="338254.28"/>
    <n v="2828.9"/>
    <n v="1891.19"/>
    <x v="0"/>
    <n v="2015"/>
    <s v="Plains"/>
    <s v="May"/>
    <n v="2"/>
    <s v="2015"/>
    <n v="1683665.41"/>
  </r>
  <r>
    <x v="32"/>
    <n v="1.06"/>
    <n v="1966712.28"/>
    <n v="1228815.94"/>
    <n v="413931.34"/>
    <n v="11424.24"/>
    <n v="312540.76"/>
    <n v="308421.89"/>
    <n v="2567.1"/>
    <n v="1551.77"/>
    <x v="0"/>
    <n v="2015"/>
    <s v="Plains"/>
    <s v="May"/>
    <n v="2"/>
    <s v="2015"/>
    <n v="1654171.52"/>
  </r>
  <r>
    <x v="33"/>
    <n v="1.03"/>
    <n v="2105831.09"/>
    <n v="1319397.29"/>
    <n v="424405.51"/>
    <n v="12270.69"/>
    <n v="349757.6"/>
    <n v="344545.73"/>
    <n v="3874.51"/>
    <n v="1337.36"/>
    <x v="0"/>
    <n v="2015"/>
    <s v="Plains"/>
    <s v="May"/>
    <n v="2"/>
    <s v="2015"/>
    <n v="1756073.49"/>
  </r>
  <r>
    <x v="34"/>
    <n v="1.01"/>
    <n v="2333238.9"/>
    <n v="1485535.26"/>
    <n v="508885.83"/>
    <n v="17406.310000000001"/>
    <n v="321411.5"/>
    <n v="311074.95"/>
    <n v="6744.66"/>
    <n v="3591.89"/>
    <x v="0"/>
    <n v="2015"/>
    <s v="Plains"/>
    <s v="May"/>
    <n v="2"/>
    <s v="2015"/>
    <n v="2011827.4000000001"/>
  </r>
  <r>
    <x v="35"/>
    <n v="1.1299999999999999"/>
    <n v="1787071.74"/>
    <n v="1022915.7"/>
    <n v="447514.72"/>
    <n v="23878.2"/>
    <n v="292763.12"/>
    <n v="278730.74"/>
    <n v="6240.25"/>
    <n v="7792.13"/>
    <x v="0"/>
    <n v="2015"/>
    <s v="Plains"/>
    <s v="Apr"/>
    <n v="2"/>
    <s v="2015"/>
    <n v="1494308.6199999999"/>
  </r>
  <r>
    <x v="36"/>
    <n v="1.1200000000000001"/>
    <n v="1801956.87"/>
    <n v="1055547.01"/>
    <n v="433296.82"/>
    <n v="33180.04"/>
    <n v="279933"/>
    <n v="272779.43"/>
    <n v="5725.48"/>
    <n v="1428.09"/>
    <x v="0"/>
    <n v="2015"/>
    <s v="Plains"/>
    <s v="Apr"/>
    <n v="2"/>
    <s v="2015"/>
    <n v="1522023.87"/>
  </r>
  <r>
    <x v="37"/>
    <n v="0.97"/>
    <n v="2160085.64"/>
    <n v="1423163.45"/>
    <n v="471484.38"/>
    <n v="12343.11"/>
    <n v="253094.7"/>
    <n v="246327.83"/>
    <n v="5726.34"/>
    <n v="1040.53"/>
    <x v="0"/>
    <n v="2015"/>
    <s v="Plains"/>
    <s v="Apr"/>
    <n v="2"/>
    <s v="2015"/>
    <n v="1906990.9400000002"/>
  </r>
  <r>
    <x v="38"/>
    <n v="1.1299999999999999"/>
    <n v="1668243.39"/>
    <n v="898263.98"/>
    <n v="437183.58"/>
    <n v="11645.81"/>
    <n v="321150.02"/>
    <n v="305406.51"/>
    <n v="9584.33"/>
    <n v="6159.18"/>
    <x v="0"/>
    <n v="2015"/>
    <s v="Plains"/>
    <s v="Apr"/>
    <n v="2"/>
    <s v="2015"/>
    <n v="1347093.37"/>
  </r>
  <r>
    <x v="39"/>
    <n v="1.08"/>
    <n v="1657404.68"/>
    <n v="912075.07"/>
    <n v="441015.24"/>
    <n v="10085.33"/>
    <n v="294229.03999999998"/>
    <n v="286268.48"/>
    <n v="6846.07"/>
    <n v="1114.49"/>
    <x v="0"/>
    <n v="2015"/>
    <s v="Plains"/>
    <s v="Mar"/>
    <n v="1"/>
    <s v="2015"/>
    <n v="1363175.6400000001"/>
  </r>
  <r>
    <x v="40"/>
    <n v="1.0900000000000001"/>
    <n v="1651115.09"/>
    <n v="885071.63"/>
    <n v="450192.76"/>
    <n v="11548.82"/>
    <n v="304301.88"/>
    <n v="293708.39"/>
    <n v="9411.9"/>
    <n v="1181.5899999999999"/>
    <x v="0"/>
    <n v="2015"/>
    <s v="Plains"/>
    <s v="Mar"/>
    <n v="1"/>
    <s v="2015"/>
    <n v="1346813.2100000002"/>
  </r>
  <r>
    <x v="41"/>
    <n v="1.1000000000000001"/>
    <n v="1590080.35"/>
    <n v="839457.23"/>
    <n v="435373.81"/>
    <n v="10344.370000000001"/>
    <n v="304904.94"/>
    <n v="300231.39"/>
    <n v="3729.66"/>
    <n v="943.89"/>
    <x v="0"/>
    <n v="2015"/>
    <s v="Plains"/>
    <s v="Mar"/>
    <n v="1"/>
    <s v="2015"/>
    <n v="1285175.4100000001"/>
  </r>
  <r>
    <x v="42"/>
    <n v="1.1100000000000001"/>
    <n v="1531085.64"/>
    <n v="838161.13"/>
    <n v="412581.04"/>
    <n v="9283.84"/>
    <n v="271059.63"/>
    <n v="269498.52"/>
    <n v="734.29"/>
    <n v="826.82"/>
    <x v="0"/>
    <n v="2015"/>
    <s v="Plains"/>
    <s v="Mar"/>
    <n v="1"/>
    <s v="2015"/>
    <n v="1260026.01"/>
  </r>
  <r>
    <x v="43"/>
    <n v="1.0900000000000001"/>
    <n v="1619341.49"/>
    <n v="854129.32"/>
    <n v="460986.95"/>
    <n v="11417.67"/>
    <n v="292807.55"/>
    <n v="291293.84999999998"/>
    <n v="540.74"/>
    <n v="972.96"/>
    <x v="0"/>
    <n v="2015"/>
    <s v="Plains"/>
    <s v="Mar"/>
    <n v="1"/>
    <s v="2015"/>
    <n v="1326533.94"/>
  </r>
  <r>
    <x v="44"/>
    <n v="1.08"/>
    <n v="1547969.24"/>
    <n v="818736.11"/>
    <n v="430679.66"/>
    <n v="20287.439999999999"/>
    <n v="278266.03000000003"/>
    <n v="276280.33"/>
    <n v="860.21"/>
    <n v="1125.49"/>
    <x v="0"/>
    <n v="2015"/>
    <s v="Plains"/>
    <s v="Feb"/>
    <n v="1"/>
    <s v="2015"/>
    <n v="1269703.21"/>
  </r>
  <r>
    <x v="45"/>
    <n v="1.05"/>
    <n v="1507821.92"/>
    <n v="847328.77"/>
    <n v="409541.36"/>
    <n v="17649.52"/>
    <n v="233302.27"/>
    <n v="231591.27"/>
    <n v="844.44"/>
    <n v="866.56"/>
    <x v="0"/>
    <n v="2015"/>
    <s v="Plains"/>
    <s v="Feb"/>
    <n v="1"/>
    <s v="2015"/>
    <n v="1274519.6499999999"/>
  </r>
  <r>
    <x v="46"/>
    <n v="0.98"/>
    <n v="1794543.77"/>
    <n v="1077511.79"/>
    <n v="490403.56"/>
    <n v="12488.08"/>
    <n v="214140.34"/>
    <n v="212347.25"/>
    <n v="690.66"/>
    <n v="1102.43"/>
    <x v="0"/>
    <n v="2015"/>
    <s v="Plains"/>
    <s v="Feb"/>
    <n v="1"/>
    <s v="2015"/>
    <n v="1580403.4300000002"/>
  </r>
  <r>
    <x v="47"/>
    <n v="0.92"/>
    <n v="2561325.42"/>
    <n v="1383259.28"/>
    <n v="926444.37"/>
    <n v="13768.85"/>
    <n v="237852.92"/>
    <n v="235274.47"/>
    <n v="1245.73"/>
    <n v="1332.72"/>
    <x v="0"/>
    <n v="2015"/>
    <s v="Plains"/>
    <s v="Feb"/>
    <n v="1"/>
    <s v="2015"/>
    <n v="2323472.5"/>
  </r>
  <r>
    <x v="48"/>
    <n v="1.08"/>
    <n v="1510836.96"/>
    <n v="841332.54"/>
    <n v="454162.3"/>
    <n v="14022.68"/>
    <n v="201319.44"/>
    <n v="198193.38"/>
    <n v="1929.49"/>
    <n v="1196.57"/>
    <x v="0"/>
    <n v="2015"/>
    <s v="Plains"/>
    <s v="Jan"/>
    <n v="1"/>
    <s v="2015"/>
    <n v="1309517.52"/>
  </r>
  <r>
    <x v="49"/>
    <n v="1.02"/>
    <n v="1674945.55"/>
    <n v="966515.75"/>
    <n v="485150.34"/>
    <n v="14504.7"/>
    <n v="208774.76"/>
    <n v="206579.02"/>
    <n v="1074.3"/>
    <n v="1121.44"/>
    <x v="0"/>
    <n v="2015"/>
    <s v="Plains"/>
    <s v="Jan"/>
    <n v="1"/>
    <s v="2015"/>
    <n v="1466170.79"/>
  </r>
  <r>
    <x v="50"/>
    <n v="1.0900000000000001"/>
    <n v="1402841.83"/>
    <n v="737363.86"/>
    <n v="448207.79"/>
    <n v="10009.450000000001"/>
    <n v="207260.73"/>
    <n v="205299.64"/>
    <n v="954.59"/>
    <n v="1006.5"/>
    <x v="0"/>
    <n v="2015"/>
    <s v="Plains"/>
    <s v="Jan"/>
    <n v="1"/>
    <s v="2015"/>
    <n v="1195581.0999999999"/>
  </r>
  <r>
    <x v="51"/>
    <n v="1.01"/>
    <n v="1683795.3"/>
    <n v="1027842.3"/>
    <n v="466641.12"/>
    <n v="10476.89"/>
    <n v="178834.99"/>
    <n v="177360.2"/>
    <n v="440.57"/>
    <n v="1034.22"/>
    <x v="0"/>
    <n v="2015"/>
    <s v="Plains"/>
    <s v="Jan"/>
    <n v="1"/>
    <s v="2015"/>
    <n v="1504960.3099999998"/>
  </r>
  <r>
    <x v="0"/>
    <n v="1.01"/>
    <n v="417190.47"/>
    <n v="87748.64"/>
    <n v="131201.91"/>
    <n v="16182.87"/>
    <n v="182057.05"/>
    <n v="181763.3"/>
    <n v="44.65"/>
    <n v="249.1"/>
    <x v="0"/>
    <n v="2015"/>
    <s v="Portland"/>
    <s v="Dec"/>
    <n v="4"/>
    <s v="2015"/>
    <n v="235133.41999999998"/>
  </r>
  <r>
    <x v="1"/>
    <n v="0.98"/>
    <n v="416298.84"/>
    <n v="82416.56"/>
    <n v="134956.76999999999"/>
    <n v="13276.06"/>
    <n v="185649.45"/>
    <n v="185479.46"/>
    <n v="29.77"/>
    <n v="140.22"/>
    <x v="0"/>
    <n v="2015"/>
    <s v="Portland"/>
    <s v="Dec"/>
    <n v="4"/>
    <s v="2015"/>
    <n v="230649.38999999998"/>
  </r>
  <r>
    <x v="2"/>
    <n v="0.93"/>
    <n v="429103.52"/>
    <n v="94577.23"/>
    <n v="162734.28"/>
    <n v="12487.18"/>
    <n v="159304.82999999999"/>
    <n v="159009.01"/>
    <n v="109.68"/>
    <n v="186.14"/>
    <x v="0"/>
    <n v="2015"/>
    <s v="Portland"/>
    <s v="Dec"/>
    <n v="4"/>
    <s v="2015"/>
    <n v="269798.69"/>
  </r>
  <r>
    <x v="3"/>
    <n v="0.73"/>
    <n v="743770.2"/>
    <n v="90996.95"/>
    <n v="270188.87"/>
    <n v="13360.01"/>
    <n v="369224.37"/>
    <n v="363808.78"/>
    <n v="4531.76"/>
    <n v="883.83"/>
    <x v="0"/>
    <n v="2015"/>
    <s v="Portland"/>
    <s v="Dec"/>
    <n v="4"/>
    <s v="2015"/>
    <n v="374545.83"/>
  </r>
  <r>
    <x v="4"/>
    <n v="1.04"/>
    <n v="353818.15"/>
    <n v="78566.84"/>
    <n v="113850.46"/>
    <n v="13672.29"/>
    <n v="147728.56"/>
    <n v="147268.25"/>
    <n v="89"/>
    <n v="371.31"/>
    <x v="0"/>
    <n v="2015"/>
    <s v="Portland"/>
    <s v="Nov"/>
    <n v="4"/>
    <s v="2015"/>
    <n v="206089.59"/>
  </r>
  <r>
    <x v="5"/>
    <n v="1.03"/>
    <n v="380726.46"/>
    <n v="83017.789999999994"/>
    <n v="131660.29999999999"/>
    <n v="14806.53"/>
    <n v="151241.84"/>
    <n v="150474.71"/>
    <n v="7.4"/>
    <n v="759.73"/>
    <x v="0"/>
    <n v="2015"/>
    <s v="Portland"/>
    <s v="Nov"/>
    <n v="4"/>
    <s v="2015"/>
    <n v="229484.61999999997"/>
  </r>
  <r>
    <x v="6"/>
    <n v="0.9"/>
    <n v="568414.35"/>
    <n v="83998.38"/>
    <n v="199356.57"/>
    <n v="16340.66"/>
    <n v="268718.74"/>
    <n v="258913.25"/>
    <n v="2157.19"/>
    <n v="7648.3"/>
    <x v="0"/>
    <n v="2015"/>
    <s v="Portland"/>
    <s v="Nov"/>
    <n v="4"/>
    <s v="2015"/>
    <n v="299695.61"/>
  </r>
  <r>
    <x v="7"/>
    <n v="1.04"/>
    <n v="406548.16"/>
    <n v="100419.74"/>
    <n v="152265.41"/>
    <n v="15085.38"/>
    <n v="138777.63"/>
    <n v="136935.60999999999"/>
    <n v="236.07"/>
    <n v="1605.95"/>
    <x v="0"/>
    <n v="2015"/>
    <s v="Portland"/>
    <s v="Nov"/>
    <n v="4"/>
    <s v="2015"/>
    <n v="267770.53000000003"/>
  </r>
  <r>
    <x v="8"/>
    <n v="1.06"/>
    <n v="423475.77"/>
    <n v="98262.62"/>
    <n v="182672.87"/>
    <n v="11993.63"/>
    <n v="130546.65"/>
    <n v="130164.27"/>
    <n v="123.39"/>
    <n v="258.99"/>
    <x v="0"/>
    <n v="2015"/>
    <s v="Portland"/>
    <s v="Nov"/>
    <n v="4"/>
    <s v="2015"/>
    <n v="292929.12"/>
  </r>
  <r>
    <x v="9"/>
    <n v="0.91"/>
    <n v="480396.16"/>
    <n v="95297.5"/>
    <n v="191061.91"/>
    <n v="13673.67"/>
    <n v="180363.08"/>
    <n v="178207.01"/>
    <n v="1322.84"/>
    <n v="833.23"/>
    <x v="0"/>
    <n v="2015"/>
    <s v="Portland"/>
    <s v="Oct"/>
    <n v="4"/>
    <s v="2015"/>
    <n v="300033.08"/>
  </r>
  <r>
    <x v="10"/>
    <n v="1.05"/>
    <n v="438182.64"/>
    <n v="113111.46"/>
    <n v="188908.15"/>
    <n v="16086.11"/>
    <n v="120076.92"/>
    <n v="119843.01"/>
    <n v="92.18"/>
    <n v="141.72999999999999"/>
    <x v="0"/>
    <n v="2015"/>
    <s v="Portland"/>
    <s v="Oct"/>
    <n v="4"/>
    <s v="2015"/>
    <n v="318105.71999999997"/>
  </r>
  <r>
    <x v="11"/>
    <n v="0.79"/>
    <n v="657656.23"/>
    <n v="84270.47"/>
    <n v="324386.38"/>
    <n v="31627.53"/>
    <n v="217371.85"/>
    <n v="211701.25"/>
    <n v="3997.36"/>
    <n v="1673.24"/>
    <x v="0"/>
    <n v="2015"/>
    <s v="Portland"/>
    <s v="Oct"/>
    <n v="4"/>
    <s v="2015"/>
    <n v="440284.38"/>
  </r>
  <r>
    <x v="12"/>
    <n v="1.1299999999999999"/>
    <n v="421430.94"/>
    <n v="104149.05"/>
    <n v="172302.04"/>
    <n v="45229.53"/>
    <n v="99750.32"/>
    <n v="99417.33"/>
    <n v="165.46"/>
    <n v="167.53"/>
    <x v="0"/>
    <n v="2015"/>
    <s v="Portland"/>
    <s v="Oct"/>
    <n v="4"/>
    <s v="2015"/>
    <n v="321680.62"/>
  </r>
  <r>
    <x v="13"/>
    <n v="0.9"/>
    <n v="484598.47"/>
    <n v="159779.59"/>
    <n v="187080.35"/>
    <n v="13101.24"/>
    <n v="124637.29"/>
    <n v="124612.73"/>
    <n v="1.84"/>
    <n v="22.72"/>
    <x v="0"/>
    <n v="2015"/>
    <s v="Portland"/>
    <s v="Sep"/>
    <n v="3"/>
    <s v="2015"/>
    <n v="359961.18"/>
  </r>
  <r>
    <x v="14"/>
    <n v="0.94"/>
    <n v="566385.9"/>
    <n v="121425.14"/>
    <n v="291367.40000000002"/>
    <n v="12831.81"/>
    <n v="140761.54999999999"/>
    <n v="140535.44"/>
    <n v="58.92"/>
    <n v="167.19"/>
    <x v="0"/>
    <n v="2015"/>
    <s v="Portland"/>
    <s v="Sep"/>
    <n v="3"/>
    <s v="2015"/>
    <n v="425624.35000000003"/>
  </r>
  <r>
    <x v="15"/>
    <n v="1"/>
    <n v="535519.29"/>
    <n v="222536.88"/>
    <n v="181246.81"/>
    <n v="15103.06"/>
    <n v="116632.54"/>
    <n v="116569.24"/>
    <n v="22.02"/>
    <n v="41.28"/>
    <x v="0"/>
    <n v="2015"/>
    <s v="Portland"/>
    <s v="Sep"/>
    <n v="3"/>
    <s v="2015"/>
    <n v="418886.75"/>
  </r>
  <r>
    <x v="16"/>
    <n v="1.1000000000000001"/>
    <n v="465258.45"/>
    <n v="174913.44"/>
    <n v="188351.71"/>
    <n v="13357.86"/>
    <n v="88635.44"/>
    <n v="88369.14"/>
    <n v="231.21"/>
    <n v="35.090000000000003"/>
    <x v="0"/>
    <n v="2015"/>
    <s v="Portland"/>
    <s v="Sep"/>
    <n v="3"/>
    <s v="2015"/>
    <n v="376623.01"/>
  </r>
  <r>
    <x v="17"/>
    <n v="1.1399999999999999"/>
    <n v="427776.92"/>
    <n v="154462.20000000001"/>
    <n v="186124.73"/>
    <n v="13235.52"/>
    <n v="73954.47"/>
    <n v="73781.039999999994"/>
    <n v="138.56"/>
    <n v="34.869999999999997"/>
    <x v="0"/>
    <n v="2015"/>
    <s v="Portland"/>
    <s v="Aug"/>
    <n v="3"/>
    <s v="2015"/>
    <n v="353822.45000000007"/>
  </r>
  <r>
    <x v="18"/>
    <n v="1.08"/>
    <n v="545296.57999999996"/>
    <n v="153011.47"/>
    <n v="274926.31"/>
    <n v="15312.9"/>
    <n v="102045.9"/>
    <n v="101670.76"/>
    <n v="332.04"/>
    <n v="43.1"/>
    <x v="0"/>
    <n v="2015"/>
    <s v="Portland"/>
    <s v="Aug"/>
    <n v="3"/>
    <s v="2015"/>
    <n v="443250.68000000005"/>
  </r>
  <r>
    <x v="19"/>
    <n v="1.17"/>
    <n v="465897.27"/>
    <n v="180693.46"/>
    <n v="190950.32"/>
    <n v="15332.72"/>
    <n v="78920.77"/>
    <n v="78821.710000000006"/>
    <n v="94.95"/>
    <n v="4.1100000000000003"/>
    <x v="0"/>
    <n v="2015"/>
    <s v="Portland"/>
    <s v="Aug"/>
    <n v="3"/>
    <s v="2015"/>
    <n v="386976.5"/>
  </r>
  <r>
    <x v="20"/>
    <n v="1.19"/>
    <n v="448135.88"/>
    <n v="174171.38"/>
    <n v="185098.36"/>
    <n v="17536.12"/>
    <n v="71330.02"/>
    <n v="71232.22"/>
    <n v="89.57"/>
    <n v="8.23"/>
    <x v="0"/>
    <n v="2015"/>
    <s v="Portland"/>
    <s v="Aug"/>
    <n v="3"/>
    <s v="2015"/>
    <n v="376805.86"/>
  </r>
  <r>
    <x v="21"/>
    <n v="1.1399999999999999"/>
    <n v="501106.6"/>
    <n v="193728.54"/>
    <n v="217474.07"/>
    <n v="20132.68"/>
    <n v="69771.31"/>
    <n v="69761.929999999993"/>
    <n v="7.32"/>
    <n v="2.06"/>
    <x v="0"/>
    <n v="2015"/>
    <s v="Portland"/>
    <s v="Aug"/>
    <n v="3"/>
    <s v="2015"/>
    <n v="431335.29"/>
  </r>
  <r>
    <x v="22"/>
    <n v="1.18"/>
    <n v="433999.24"/>
    <n v="178906.95"/>
    <n v="171527.43"/>
    <n v="17189.62"/>
    <n v="66375.240000000005"/>
    <n v="66239.5"/>
    <n v="135.74"/>
    <n v="0"/>
    <x v="0"/>
    <n v="2015"/>
    <s v="Portland"/>
    <s v="Jul"/>
    <n v="3"/>
    <s v="2015"/>
    <n v="367624"/>
  </r>
  <r>
    <x v="23"/>
    <n v="1.18"/>
    <n v="446862.52"/>
    <n v="188492.76"/>
    <n v="180269.35"/>
    <n v="16444.939999999999"/>
    <n v="61655.47"/>
    <n v="56419.16"/>
    <n v="5228.04"/>
    <n v="8.27"/>
    <x v="0"/>
    <n v="2015"/>
    <s v="Portland"/>
    <s v="Jul"/>
    <n v="3"/>
    <s v="2015"/>
    <n v="385207.05"/>
  </r>
  <r>
    <x v="24"/>
    <n v="1.02"/>
    <n v="568129.75"/>
    <n v="264203.19"/>
    <n v="187613.16"/>
    <n v="17027.48"/>
    <n v="99285.92"/>
    <n v="88288.73"/>
    <n v="10900.79"/>
    <n v="96.4"/>
    <x v="0"/>
    <n v="2015"/>
    <s v="Portland"/>
    <s v="Jul"/>
    <n v="3"/>
    <s v="2015"/>
    <n v="468843.82999999996"/>
  </r>
  <r>
    <x v="25"/>
    <n v="1.19"/>
    <n v="574999.04000000004"/>
    <n v="215805.97"/>
    <n v="273227.27"/>
    <n v="22969.599999999999"/>
    <n v="62996.2"/>
    <n v="59731.74"/>
    <n v="3256.13"/>
    <n v="8.33"/>
    <x v="0"/>
    <n v="2015"/>
    <s v="Portland"/>
    <s v="Jul"/>
    <n v="3"/>
    <s v="2015"/>
    <n v="512002.83999999997"/>
  </r>
  <r>
    <x v="26"/>
    <n v="1.1599999999999999"/>
    <n v="508174.09"/>
    <n v="196765.08"/>
    <n v="223128.51"/>
    <n v="21601.64"/>
    <n v="66678.86"/>
    <n v="66557.460000000006"/>
    <n v="98.42"/>
    <n v="22.98"/>
    <x v="0"/>
    <n v="2015"/>
    <s v="Portland"/>
    <s v="Jun"/>
    <n v="2"/>
    <s v="2015"/>
    <n v="441495.23"/>
  </r>
  <r>
    <x v="27"/>
    <n v="1.08"/>
    <n v="579558"/>
    <n v="170388.26"/>
    <n v="284787.84999999998"/>
    <n v="32660.15"/>
    <n v="91721.74"/>
    <n v="89830.23"/>
    <n v="14.83"/>
    <n v="1876.68"/>
    <x v="0"/>
    <n v="2015"/>
    <s v="Portland"/>
    <s v="Jun"/>
    <n v="2"/>
    <s v="2015"/>
    <n v="487836.26"/>
  </r>
  <r>
    <x v="28"/>
    <n v="1.08"/>
    <n v="622880.59"/>
    <n v="180452.62"/>
    <n v="323409.94"/>
    <n v="18608.64"/>
    <n v="100409.39"/>
    <n v="99951.29"/>
    <n v="393.39"/>
    <n v="64.709999999999994"/>
    <x v="0"/>
    <n v="2015"/>
    <s v="Portland"/>
    <s v="Jun"/>
    <n v="2"/>
    <s v="2015"/>
    <n v="522471.2"/>
  </r>
  <r>
    <x v="29"/>
    <n v="1.1599999999999999"/>
    <n v="543944.18999999994"/>
    <n v="194122.57"/>
    <n v="239758.46"/>
    <n v="19235.07"/>
    <n v="90828.09"/>
    <n v="90346.52"/>
    <n v="473.22"/>
    <n v="8.35"/>
    <x v="0"/>
    <n v="2015"/>
    <s v="Portland"/>
    <s v="Jun"/>
    <n v="2"/>
    <s v="2015"/>
    <n v="453116.10000000003"/>
  </r>
  <r>
    <x v="30"/>
    <n v="1.01"/>
    <n v="600303.28"/>
    <n v="249742.24"/>
    <n v="226577.97"/>
    <n v="17218.66"/>
    <n v="106764.41"/>
    <n v="106687.47"/>
    <n v="51.91"/>
    <n v="25.03"/>
    <x v="0"/>
    <n v="2015"/>
    <s v="Portland"/>
    <s v="May"/>
    <n v="2"/>
    <s v="2015"/>
    <n v="493538.86999999994"/>
  </r>
  <r>
    <x v="31"/>
    <n v="1.01"/>
    <n v="606039.09"/>
    <n v="190231.27"/>
    <n v="295332.36"/>
    <n v="15508.11"/>
    <n v="104967.35"/>
    <n v="104757.58"/>
    <n v="136.91999999999999"/>
    <n v="72.849999999999994"/>
    <x v="0"/>
    <n v="2015"/>
    <s v="Portland"/>
    <s v="May"/>
    <n v="2"/>
    <s v="2015"/>
    <n v="501071.74"/>
  </r>
  <r>
    <x v="32"/>
    <n v="1.06"/>
    <n v="487024.66"/>
    <n v="210129.55"/>
    <n v="162760.10999999999"/>
    <n v="19253.03"/>
    <n v="94881.97"/>
    <n v="94742.82"/>
    <n v="0"/>
    <n v="139.15"/>
    <x v="0"/>
    <n v="2015"/>
    <s v="Portland"/>
    <s v="May"/>
    <n v="2"/>
    <s v="2015"/>
    <n v="392142.68999999994"/>
  </r>
  <r>
    <x v="33"/>
    <n v="0.91"/>
    <n v="675269.74"/>
    <n v="241819.96"/>
    <n v="295585.52"/>
    <n v="16212.44"/>
    <n v="121651.82"/>
    <n v="121155.5"/>
    <n v="338.86"/>
    <n v="157.46"/>
    <x v="0"/>
    <n v="2015"/>
    <s v="Portland"/>
    <s v="May"/>
    <n v="2"/>
    <s v="2015"/>
    <n v="553617.91999999993"/>
  </r>
  <r>
    <x v="34"/>
    <n v="0.95"/>
    <n v="644419.48"/>
    <n v="226738.24"/>
    <n v="305964.15000000002"/>
    <n v="16791.96"/>
    <n v="94925.13"/>
    <n v="94890.92"/>
    <n v="7.35"/>
    <n v="26.86"/>
    <x v="0"/>
    <n v="2015"/>
    <s v="Portland"/>
    <s v="May"/>
    <n v="2"/>
    <s v="2015"/>
    <n v="549494.35"/>
  </r>
  <r>
    <x v="35"/>
    <n v="0.95"/>
    <n v="571442.54"/>
    <n v="238672.89"/>
    <n v="224599.46"/>
    <n v="13860.48"/>
    <n v="94309.71"/>
    <n v="94185.46"/>
    <n v="85.32"/>
    <n v="38.93"/>
    <x v="0"/>
    <n v="2015"/>
    <s v="Portland"/>
    <s v="Apr"/>
    <n v="2"/>
    <s v="2015"/>
    <n v="477132.82999999996"/>
  </r>
  <r>
    <x v="36"/>
    <n v="0.99"/>
    <n v="610658.64"/>
    <n v="144514.6"/>
    <n v="337188.3"/>
    <n v="13456.08"/>
    <n v="115499.66"/>
    <n v="114658.35"/>
    <n v="690.46"/>
    <n v="150.85"/>
    <x v="0"/>
    <n v="2015"/>
    <s v="Portland"/>
    <s v="Apr"/>
    <n v="2"/>
    <s v="2015"/>
    <n v="495158.98000000004"/>
  </r>
  <r>
    <x v="37"/>
    <n v="1.1599999999999999"/>
    <n v="433703.29"/>
    <n v="150701.62"/>
    <n v="199632.59"/>
    <n v="15964.76"/>
    <n v="67404.320000000007"/>
    <n v="67361.2"/>
    <n v="43.12"/>
    <n v="0"/>
    <x v="0"/>
    <n v="2015"/>
    <s v="Portland"/>
    <s v="Apr"/>
    <n v="2"/>
    <s v="2015"/>
    <n v="366298.97"/>
  </r>
  <r>
    <x v="38"/>
    <n v="1.22"/>
    <n v="432729.65"/>
    <n v="160806.41"/>
    <n v="178795.8"/>
    <n v="19335.810000000001"/>
    <n v="73791.63"/>
    <n v="73228.59"/>
    <n v="144.25"/>
    <n v="418.79"/>
    <x v="0"/>
    <n v="2015"/>
    <s v="Portland"/>
    <s v="Apr"/>
    <n v="2"/>
    <s v="2015"/>
    <n v="358938.01999999996"/>
  </r>
  <r>
    <x v="39"/>
    <n v="1.2"/>
    <n v="401824.91"/>
    <n v="162580.71"/>
    <n v="163122.62"/>
    <n v="18487.16"/>
    <n v="57634.42"/>
    <n v="57229.61"/>
    <n v="402.85"/>
    <n v="1.96"/>
    <x v="0"/>
    <n v="2015"/>
    <s v="Portland"/>
    <s v="Mar"/>
    <n v="1"/>
    <s v="2015"/>
    <n v="344190.48999999993"/>
  </r>
  <r>
    <x v="40"/>
    <n v="1.1000000000000001"/>
    <n v="426180.78"/>
    <n v="153885.51"/>
    <n v="213514.26"/>
    <n v="16449.009999999998"/>
    <n v="42332"/>
    <n v="42292.09"/>
    <n v="37.97"/>
    <n v="1.94"/>
    <x v="0"/>
    <n v="2015"/>
    <s v="Portland"/>
    <s v="Mar"/>
    <n v="1"/>
    <s v="2015"/>
    <n v="383848.78"/>
  </r>
  <r>
    <x v="41"/>
    <n v="1.21"/>
    <n v="392802.67"/>
    <n v="156506.22"/>
    <n v="160239.43"/>
    <n v="17300.740000000002"/>
    <n v="58756.28"/>
    <n v="58756.28"/>
    <n v="0"/>
    <n v="0"/>
    <x v="0"/>
    <n v="2015"/>
    <s v="Portland"/>
    <s v="Mar"/>
    <n v="1"/>
    <s v="2015"/>
    <n v="334046.39"/>
  </r>
  <r>
    <x v="42"/>
    <n v="1.17"/>
    <n v="419849.55"/>
    <n v="147899.79999999999"/>
    <n v="201529.60000000001"/>
    <n v="17444.77"/>
    <n v="52975.38"/>
    <n v="52751.040000000001"/>
    <n v="220.46"/>
    <n v="3.88"/>
    <x v="0"/>
    <n v="2015"/>
    <s v="Portland"/>
    <s v="Mar"/>
    <n v="1"/>
    <s v="2015"/>
    <n v="366874.17000000004"/>
  </r>
  <r>
    <x v="43"/>
    <n v="0.94"/>
    <n v="598755.26"/>
    <n v="138994.95000000001"/>
    <n v="359783.57"/>
    <n v="16252.3"/>
    <n v="83724.44"/>
    <n v="79396.05"/>
    <n v="4310.9399999999996"/>
    <n v="17.45"/>
    <x v="0"/>
    <n v="2015"/>
    <s v="Portland"/>
    <s v="Mar"/>
    <n v="1"/>
    <s v="2015"/>
    <n v="515030.82"/>
  </r>
  <r>
    <x v="44"/>
    <n v="1.1100000000000001"/>
    <n v="495032.46"/>
    <n v="117115.76"/>
    <n v="287695.03999999998"/>
    <n v="15574.43"/>
    <n v="74647.23"/>
    <n v="74573.17"/>
    <n v="74.06"/>
    <n v="0"/>
    <x v="0"/>
    <n v="2015"/>
    <s v="Portland"/>
    <s v="Feb"/>
    <n v="1"/>
    <s v="2015"/>
    <n v="420385.23"/>
  </r>
  <r>
    <x v="45"/>
    <n v="1.23"/>
    <n v="363889.04"/>
    <n v="140491.93"/>
    <n v="153003.62"/>
    <n v="16459.009999999998"/>
    <n v="53934.48"/>
    <n v="51454.09"/>
    <n v="2472.63"/>
    <n v="7.76"/>
    <x v="0"/>
    <n v="2015"/>
    <s v="Portland"/>
    <s v="Feb"/>
    <n v="1"/>
    <s v="2015"/>
    <n v="309954.56"/>
  </r>
  <r>
    <x v="46"/>
    <n v="1.08"/>
    <n v="447701.68"/>
    <n v="161940.60999999999"/>
    <n v="232248.98"/>
    <n v="13386.63"/>
    <n v="40125.46"/>
    <n v="38999.96"/>
    <n v="1125.5"/>
    <n v="0"/>
    <x v="0"/>
    <n v="2015"/>
    <s v="Portland"/>
    <s v="Feb"/>
    <n v="1"/>
    <s v="2015"/>
    <n v="407576.22"/>
  </r>
  <r>
    <x v="47"/>
    <n v="0.98"/>
    <n v="776237.93"/>
    <n v="165259.75"/>
    <n v="535324.56999999995"/>
    <n v="15903.81"/>
    <n v="59749.8"/>
    <n v="48200.04"/>
    <n v="11547.81"/>
    <n v="1.95"/>
    <x v="0"/>
    <n v="2015"/>
    <s v="Portland"/>
    <s v="Feb"/>
    <n v="1"/>
    <s v="2015"/>
    <n v="716488.13"/>
  </r>
  <r>
    <x v="48"/>
    <n v="1.0900000000000001"/>
    <n v="432770.06"/>
    <n v="131530.29"/>
    <n v="229573.27"/>
    <n v="13384.3"/>
    <n v="58282.2"/>
    <n v="40428.06"/>
    <n v="17854.14"/>
    <n v="0"/>
    <x v="0"/>
    <n v="2015"/>
    <s v="Portland"/>
    <s v="Jan"/>
    <n v="1"/>
    <s v="2015"/>
    <n v="374487.86"/>
  </r>
  <r>
    <x v="49"/>
    <n v="1.1100000000000001"/>
    <n v="439617.61"/>
    <n v="155745.95000000001"/>
    <n v="220991.54"/>
    <n v="14692.73"/>
    <n v="48187.39"/>
    <n v="34402.17"/>
    <n v="13785.22"/>
    <n v="0"/>
    <x v="0"/>
    <n v="2015"/>
    <s v="Portland"/>
    <s v="Jan"/>
    <n v="1"/>
    <s v="2015"/>
    <n v="391430.22"/>
  </r>
  <r>
    <x v="50"/>
    <n v="1.05"/>
    <n v="510152.67"/>
    <n v="121596.43"/>
    <n v="292968.56"/>
    <n v="22743.24"/>
    <n v="72844.44"/>
    <n v="64831.61"/>
    <n v="8012.83"/>
    <n v="0"/>
    <x v="0"/>
    <n v="2015"/>
    <s v="Portland"/>
    <s v="Jan"/>
    <n v="1"/>
    <s v="2015"/>
    <n v="437308.23"/>
  </r>
  <r>
    <x v="51"/>
    <n v="0.97"/>
    <n v="599965.86"/>
    <n v="126485.75"/>
    <n v="377138.79"/>
    <n v="19781.57"/>
    <n v="76559.75"/>
    <n v="61308.73"/>
    <n v="15251.02"/>
    <n v="0"/>
    <x v="0"/>
    <n v="2015"/>
    <s v="Portland"/>
    <s v="Jan"/>
    <n v="1"/>
    <s v="2015"/>
    <n v="523406.11"/>
  </r>
  <r>
    <x v="0"/>
    <n v="0.96"/>
    <n v="208425.96"/>
    <n v="47444.55"/>
    <n v="86212.38"/>
    <n v="21669.439999999999"/>
    <n v="53099.59"/>
    <n v="52596.72"/>
    <n v="502.87"/>
    <n v="0"/>
    <x v="0"/>
    <n v="2015"/>
    <s v="RaleighGreensboro"/>
    <s v="Dec"/>
    <n v="4"/>
    <s v="2015"/>
    <n v="155326.37"/>
  </r>
  <r>
    <x v="1"/>
    <n v="0.98"/>
    <n v="189584.22"/>
    <n v="43169.56"/>
    <n v="78630.350000000006"/>
    <n v="20913.36"/>
    <n v="46870.95"/>
    <n v="46617.48"/>
    <n v="253.47"/>
    <n v="0"/>
    <x v="0"/>
    <n v="2015"/>
    <s v="RaleighGreensboro"/>
    <s v="Dec"/>
    <n v="4"/>
    <s v="2015"/>
    <n v="142713.27000000002"/>
  </r>
  <r>
    <x v="2"/>
    <n v="0.98"/>
    <n v="207627.79"/>
    <n v="51042.68"/>
    <n v="86614.43"/>
    <n v="24041.02"/>
    <n v="45929.66"/>
    <n v="45573.83"/>
    <n v="355.83"/>
    <n v="0"/>
    <x v="0"/>
    <n v="2015"/>
    <s v="RaleighGreensboro"/>
    <s v="Dec"/>
    <n v="4"/>
    <s v="2015"/>
    <n v="161698.12999999998"/>
  </r>
  <r>
    <x v="3"/>
    <n v="0.97"/>
    <n v="210379.48"/>
    <n v="54037.25"/>
    <n v="84518.32"/>
    <n v="26500.57"/>
    <n v="45323.34"/>
    <n v="45120.91"/>
    <n v="202.43"/>
    <n v="0"/>
    <x v="0"/>
    <n v="2015"/>
    <s v="RaleighGreensboro"/>
    <s v="Dec"/>
    <n v="4"/>
    <s v="2015"/>
    <n v="165056.14000000001"/>
  </r>
  <r>
    <x v="4"/>
    <n v="0.98"/>
    <n v="185733.81"/>
    <n v="49084.79"/>
    <n v="72843.91"/>
    <n v="21863.66"/>
    <n v="41941.449999999997"/>
    <n v="41606.589999999997"/>
    <n v="334.86"/>
    <n v="0"/>
    <x v="0"/>
    <n v="2015"/>
    <s v="RaleighGreensboro"/>
    <s v="Nov"/>
    <n v="4"/>
    <s v="2015"/>
    <n v="143792.36000000002"/>
  </r>
  <r>
    <x v="5"/>
    <n v="1.02"/>
    <n v="179083.03"/>
    <n v="44120.52"/>
    <n v="75630.559999999998"/>
    <n v="25366.63"/>
    <n v="33965.32"/>
    <n v="33573.06"/>
    <n v="392.26"/>
    <n v="0"/>
    <x v="0"/>
    <n v="2015"/>
    <s v="RaleighGreensboro"/>
    <s v="Nov"/>
    <n v="4"/>
    <s v="2015"/>
    <n v="145117.71"/>
  </r>
  <r>
    <x v="6"/>
    <n v="1"/>
    <n v="238990.38"/>
    <n v="52380.29"/>
    <n v="112379.04"/>
    <n v="38424.89"/>
    <n v="35806.160000000003"/>
    <n v="34671.43"/>
    <n v="1134.73"/>
    <n v="0"/>
    <x v="0"/>
    <n v="2015"/>
    <s v="RaleighGreensboro"/>
    <s v="Nov"/>
    <n v="4"/>
    <s v="2015"/>
    <n v="203184.21999999997"/>
  </r>
  <r>
    <x v="7"/>
    <n v="1.07"/>
    <n v="223564.41"/>
    <n v="61118.97"/>
    <n v="68546.36"/>
    <n v="52451.86"/>
    <n v="41447.22"/>
    <n v="39551.730000000003"/>
    <n v="1895.49"/>
    <n v="0"/>
    <x v="0"/>
    <n v="2015"/>
    <s v="RaleighGreensboro"/>
    <s v="Nov"/>
    <n v="4"/>
    <s v="2015"/>
    <n v="182117.19"/>
  </r>
  <r>
    <x v="8"/>
    <n v="1.1200000000000001"/>
    <n v="229530.31"/>
    <n v="56638.78"/>
    <n v="60350.15"/>
    <n v="63741.599999999999"/>
    <n v="48799.78"/>
    <n v="46809.56"/>
    <n v="1990.22"/>
    <n v="0"/>
    <x v="0"/>
    <n v="2015"/>
    <s v="RaleighGreensboro"/>
    <s v="Nov"/>
    <n v="4"/>
    <s v="2015"/>
    <n v="180730.53"/>
  </r>
  <r>
    <x v="9"/>
    <n v="1.22"/>
    <n v="199222.68"/>
    <n v="52737.98"/>
    <n v="50170.35"/>
    <n v="50086.92"/>
    <n v="46227.43"/>
    <n v="44925.95"/>
    <n v="1301.48"/>
    <n v="0"/>
    <x v="0"/>
    <n v="2015"/>
    <s v="RaleighGreensboro"/>
    <s v="Oct"/>
    <n v="4"/>
    <s v="2015"/>
    <n v="152995.25"/>
  </r>
  <r>
    <x v="10"/>
    <n v="1.23"/>
    <n v="217581.17"/>
    <n v="49804.3"/>
    <n v="64754.239999999998"/>
    <n v="53069.24"/>
    <n v="49953.39"/>
    <n v="48619.54"/>
    <n v="1333.85"/>
    <n v="0"/>
    <x v="0"/>
    <n v="2015"/>
    <s v="RaleighGreensboro"/>
    <s v="Oct"/>
    <n v="4"/>
    <s v="2015"/>
    <n v="167627.78"/>
  </r>
  <r>
    <x v="11"/>
    <n v="1.17"/>
    <n v="222606.79"/>
    <n v="47887.85"/>
    <n v="54545.59"/>
    <n v="69417.88"/>
    <n v="50755.47"/>
    <n v="48621.59"/>
    <n v="2133.88"/>
    <n v="0"/>
    <x v="0"/>
    <n v="2015"/>
    <s v="RaleighGreensboro"/>
    <s v="Oct"/>
    <n v="4"/>
    <s v="2015"/>
    <n v="171851.32"/>
  </r>
  <r>
    <x v="12"/>
    <n v="1.29"/>
    <n v="187692.67"/>
    <n v="48417.65"/>
    <n v="56829.33"/>
    <n v="45935.19"/>
    <n v="36510.5"/>
    <n v="34300.9"/>
    <n v="2209.6"/>
    <n v="0"/>
    <x v="0"/>
    <n v="2015"/>
    <s v="RaleighGreensboro"/>
    <s v="Oct"/>
    <n v="4"/>
    <s v="2015"/>
    <n v="151182.17000000001"/>
  </r>
  <r>
    <x v="13"/>
    <n v="1.1200000000000001"/>
    <n v="222849.89"/>
    <n v="47076.74"/>
    <n v="71030.22"/>
    <n v="69313.13"/>
    <n v="35429.800000000003"/>
    <n v="33593.74"/>
    <n v="1836.06"/>
    <n v="0"/>
    <x v="0"/>
    <n v="2015"/>
    <s v="RaleighGreensboro"/>
    <s v="Sep"/>
    <n v="3"/>
    <s v="2015"/>
    <n v="187420.09"/>
  </r>
  <r>
    <x v="14"/>
    <n v="1.22"/>
    <n v="216519.33"/>
    <n v="50149.22"/>
    <n v="63790.55"/>
    <n v="47238.12"/>
    <n v="55341.440000000002"/>
    <n v="52100.42"/>
    <n v="3241.02"/>
    <n v="0"/>
    <x v="0"/>
    <n v="2015"/>
    <s v="RaleighGreensboro"/>
    <s v="Sep"/>
    <n v="3"/>
    <s v="2015"/>
    <n v="161177.89000000001"/>
  </r>
  <r>
    <x v="15"/>
    <n v="1.1599999999999999"/>
    <n v="238903.72"/>
    <n v="63924.76"/>
    <n v="55553.71"/>
    <n v="37519.32"/>
    <n v="81905.929999999993"/>
    <n v="80146.2"/>
    <n v="1759.73"/>
    <n v="0"/>
    <x v="0"/>
    <n v="2015"/>
    <s v="RaleighGreensboro"/>
    <s v="Sep"/>
    <n v="3"/>
    <s v="2015"/>
    <n v="156997.79"/>
  </r>
  <r>
    <x v="16"/>
    <n v="1.04"/>
    <n v="301641.21000000002"/>
    <n v="56439.41"/>
    <n v="83271.259999999995"/>
    <n v="77352.73"/>
    <n v="84577.81"/>
    <n v="83519.16"/>
    <n v="1058.6500000000001"/>
    <n v="0"/>
    <x v="0"/>
    <n v="2015"/>
    <s v="RaleighGreensboro"/>
    <s v="Sep"/>
    <n v="3"/>
    <s v="2015"/>
    <n v="217063.39999999997"/>
  </r>
  <r>
    <x v="17"/>
    <n v="1.1599999999999999"/>
    <n v="253577.94"/>
    <n v="52246.02"/>
    <n v="61767.29"/>
    <n v="42039.92"/>
    <n v="97524.71"/>
    <n v="97342.36"/>
    <n v="182.35"/>
    <n v="0"/>
    <x v="0"/>
    <n v="2015"/>
    <s v="RaleighGreensboro"/>
    <s v="Aug"/>
    <n v="3"/>
    <s v="2015"/>
    <n v="156053.22999999998"/>
  </r>
  <r>
    <x v="18"/>
    <n v="1.1299999999999999"/>
    <n v="277977.73"/>
    <n v="50939.49"/>
    <n v="68496.399999999994"/>
    <n v="46614"/>
    <n v="111927.84"/>
    <n v="111602.1"/>
    <n v="325.74"/>
    <n v="0"/>
    <x v="0"/>
    <n v="2015"/>
    <s v="RaleighGreensboro"/>
    <s v="Aug"/>
    <n v="3"/>
    <s v="2015"/>
    <n v="166049.88999999998"/>
  </r>
  <r>
    <x v="19"/>
    <n v="1.23"/>
    <n v="241120.74"/>
    <n v="50360.32"/>
    <n v="59216.72"/>
    <n v="47919.71"/>
    <n v="83623.990000000005"/>
    <n v="83231.199999999997"/>
    <n v="392.79"/>
    <n v="0"/>
    <x v="0"/>
    <n v="2015"/>
    <s v="RaleighGreensboro"/>
    <s v="Aug"/>
    <n v="3"/>
    <s v="2015"/>
    <n v="157496.75"/>
  </r>
  <r>
    <x v="20"/>
    <n v="1.23"/>
    <n v="234070.7"/>
    <n v="42925.31"/>
    <n v="65067.83"/>
    <n v="44441.11"/>
    <n v="81636.45"/>
    <n v="81028.63"/>
    <n v="607.82000000000005"/>
    <n v="0"/>
    <x v="0"/>
    <n v="2015"/>
    <s v="RaleighGreensboro"/>
    <s v="Aug"/>
    <n v="3"/>
    <s v="2015"/>
    <n v="152434.25"/>
  </r>
  <r>
    <x v="21"/>
    <n v="1.22"/>
    <n v="243248.66"/>
    <n v="49760.49"/>
    <n v="64419.93"/>
    <n v="44520.15"/>
    <n v="84548.09"/>
    <n v="84232.28"/>
    <n v="315.81"/>
    <n v="0"/>
    <x v="0"/>
    <n v="2015"/>
    <s v="RaleighGreensboro"/>
    <s v="Aug"/>
    <n v="3"/>
    <s v="2015"/>
    <n v="158700.57"/>
  </r>
  <r>
    <x v="22"/>
    <n v="1.2"/>
    <n v="232204.85"/>
    <n v="50568.58"/>
    <n v="52944.26"/>
    <n v="41446.550000000003"/>
    <n v="87245.46"/>
    <n v="87050.05"/>
    <n v="195.41"/>
    <n v="0"/>
    <x v="0"/>
    <n v="2015"/>
    <s v="RaleighGreensboro"/>
    <s v="Jul"/>
    <n v="3"/>
    <s v="2015"/>
    <n v="144959.39000000001"/>
  </r>
  <r>
    <x v="23"/>
    <n v="1.2"/>
    <n v="246513.23"/>
    <n v="46281.36"/>
    <n v="63762.879999999997"/>
    <n v="45046.22"/>
    <n v="91422.77"/>
    <n v="90363.6"/>
    <n v="1059.17"/>
    <n v="0"/>
    <x v="0"/>
    <n v="2015"/>
    <s v="RaleighGreensboro"/>
    <s v="Jul"/>
    <n v="3"/>
    <s v="2015"/>
    <n v="155090.46"/>
  </r>
  <r>
    <x v="24"/>
    <n v="1.19"/>
    <n v="247167.15"/>
    <n v="38293.85"/>
    <n v="78845.11"/>
    <n v="42204.73"/>
    <n v="87823.46"/>
    <n v="86455.56"/>
    <n v="1367.9"/>
    <n v="0"/>
    <x v="0"/>
    <n v="2015"/>
    <s v="RaleighGreensboro"/>
    <s v="Jul"/>
    <n v="3"/>
    <s v="2015"/>
    <n v="159343.69"/>
  </r>
  <r>
    <x v="25"/>
    <n v="1.1599999999999999"/>
    <n v="275670.52"/>
    <n v="42042.96"/>
    <n v="103086.21"/>
    <n v="40891.64"/>
    <n v="89649.71"/>
    <n v="88239.15"/>
    <n v="1410.56"/>
    <n v="0"/>
    <x v="0"/>
    <n v="2015"/>
    <s v="RaleighGreensboro"/>
    <s v="Jul"/>
    <n v="3"/>
    <s v="2015"/>
    <n v="186020.81"/>
  </r>
  <r>
    <x v="26"/>
    <n v="1.17"/>
    <n v="255921.9"/>
    <n v="39793.339999999997"/>
    <n v="84150.14"/>
    <n v="45055.08"/>
    <n v="86923.34"/>
    <n v="86724.24"/>
    <n v="199.1"/>
    <n v="0"/>
    <x v="0"/>
    <n v="2015"/>
    <s v="RaleighGreensboro"/>
    <s v="Jun"/>
    <n v="2"/>
    <s v="2015"/>
    <n v="168998.56"/>
  </r>
  <r>
    <x v="27"/>
    <n v="1.17"/>
    <n v="264236.38"/>
    <n v="45414.99"/>
    <n v="87728.29"/>
    <n v="41369.1"/>
    <n v="89724"/>
    <n v="89158.23"/>
    <n v="565.77"/>
    <n v="0"/>
    <x v="0"/>
    <n v="2015"/>
    <s v="RaleighGreensboro"/>
    <s v="Jun"/>
    <n v="2"/>
    <s v="2015"/>
    <n v="174512.38"/>
  </r>
  <r>
    <x v="28"/>
    <n v="1.1100000000000001"/>
    <n v="286814.82"/>
    <n v="60157.22"/>
    <n v="95409.49"/>
    <n v="41274.25"/>
    <n v="89973.86"/>
    <n v="89685.43"/>
    <n v="288.43"/>
    <n v="0"/>
    <x v="0"/>
    <n v="2015"/>
    <s v="RaleighGreensboro"/>
    <s v="Jun"/>
    <n v="2"/>
    <s v="2015"/>
    <n v="196840.96000000002"/>
  </r>
  <r>
    <x v="29"/>
    <n v="1.1399999999999999"/>
    <n v="259977.16"/>
    <n v="73208"/>
    <n v="61502.61"/>
    <n v="41892.019999999997"/>
    <n v="83374.53"/>
    <n v="82782.86"/>
    <n v="591.66999999999996"/>
    <n v="0"/>
    <x v="0"/>
    <n v="2015"/>
    <s v="RaleighGreensboro"/>
    <s v="Jun"/>
    <n v="2"/>
    <s v="2015"/>
    <n v="176602.62999999998"/>
  </r>
  <r>
    <x v="30"/>
    <n v="1.1599999999999999"/>
    <n v="262288.53000000003"/>
    <n v="77231.53"/>
    <n v="60701.02"/>
    <n v="43537.37"/>
    <n v="80818.61"/>
    <n v="80542.5"/>
    <n v="276.11"/>
    <n v="0"/>
    <x v="0"/>
    <n v="2015"/>
    <s v="RaleighGreensboro"/>
    <s v="May"/>
    <n v="2"/>
    <s v="2015"/>
    <n v="181469.91999999998"/>
  </r>
  <r>
    <x v="31"/>
    <n v="1.21"/>
    <n v="267022.77"/>
    <n v="58855.6"/>
    <n v="80893.320000000007"/>
    <n v="50072.71"/>
    <n v="77201.14"/>
    <n v="76580.12"/>
    <n v="621.02"/>
    <n v="0"/>
    <x v="0"/>
    <n v="2015"/>
    <s v="RaleighGreensboro"/>
    <s v="May"/>
    <n v="2"/>
    <s v="2015"/>
    <n v="189821.63"/>
  </r>
  <r>
    <x v="32"/>
    <n v="1.1599999999999999"/>
    <n v="264908.94"/>
    <n v="77565.86"/>
    <n v="64994.1"/>
    <n v="41158.83"/>
    <n v="81190.149999999994"/>
    <n v="80610.84"/>
    <n v="579.30999999999995"/>
    <n v="0"/>
    <x v="0"/>
    <n v="2015"/>
    <s v="RaleighGreensboro"/>
    <s v="May"/>
    <n v="2"/>
    <s v="2015"/>
    <n v="183718.78999999998"/>
  </r>
  <r>
    <x v="33"/>
    <n v="1.1100000000000001"/>
    <n v="267655.62"/>
    <n v="76699.179999999993"/>
    <n v="60772.22"/>
    <n v="37794.410000000003"/>
    <n v="92389.81"/>
    <n v="91891.14"/>
    <n v="498.67"/>
    <n v="0"/>
    <x v="0"/>
    <n v="2015"/>
    <s v="RaleighGreensboro"/>
    <s v="May"/>
    <n v="2"/>
    <s v="2015"/>
    <n v="175265.81"/>
  </r>
  <r>
    <x v="34"/>
    <n v="1.01"/>
    <n v="335464.53999999998"/>
    <n v="70984.75"/>
    <n v="108604.01"/>
    <n v="80829.91"/>
    <n v="75045.87"/>
    <n v="73838.89"/>
    <n v="1147.26"/>
    <n v="59.72"/>
    <x v="0"/>
    <n v="2015"/>
    <s v="RaleighGreensboro"/>
    <s v="May"/>
    <n v="2"/>
    <s v="2015"/>
    <n v="260418.67"/>
  </r>
  <r>
    <x v="35"/>
    <n v="1.1599999999999999"/>
    <n v="259623.56"/>
    <n v="75695.92"/>
    <n v="62292.95"/>
    <n v="38961.11"/>
    <n v="82673.58"/>
    <n v="81554.509999999995"/>
    <n v="978.79"/>
    <n v="140.28"/>
    <x v="0"/>
    <n v="2015"/>
    <s v="RaleighGreensboro"/>
    <s v="Apr"/>
    <n v="2"/>
    <s v="2015"/>
    <n v="176949.97999999998"/>
  </r>
  <r>
    <x v="36"/>
    <n v="1.1299999999999999"/>
    <n v="255436.55"/>
    <n v="67458.77"/>
    <n v="58452.52"/>
    <n v="36476.980000000003"/>
    <n v="93048.28"/>
    <n v="92654.74"/>
    <n v="393.54"/>
    <n v="0"/>
    <x v="0"/>
    <n v="2015"/>
    <s v="RaleighGreensboro"/>
    <s v="Apr"/>
    <n v="2"/>
    <s v="2015"/>
    <n v="162388.27000000002"/>
  </r>
  <r>
    <x v="37"/>
    <n v="1.1000000000000001"/>
    <n v="274985.46000000002"/>
    <n v="71379.06"/>
    <n v="72736.73"/>
    <n v="37443.69"/>
    <n v="93425.98"/>
    <n v="92113.02"/>
    <n v="1312.96"/>
    <n v="0"/>
    <x v="0"/>
    <n v="2015"/>
    <s v="RaleighGreensboro"/>
    <s v="Apr"/>
    <n v="2"/>
    <s v="2015"/>
    <n v="181559.47999999998"/>
  </r>
  <r>
    <x v="38"/>
    <n v="1.1200000000000001"/>
    <n v="245491.91"/>
    <n v="68933.47"/>
    <n v="53335.28"/>
    <n v="37207.47"/>
    <n v="86015.69"/>
    <n v="85179.62"/>
    <n v="836.07"/>
    <n v="0"/>
    <x v="0"/>
    <n v="2015"/>
    <s v="RaleighGreensboro"/>
    <s v="Apr"/>
    <n v="2"/>
    <s v="2015"/>
    <n v="159476.22"/>
  </r>
  <r>
    <x v="39"/>
    <n v="1.23"/>
    <n v="238992.24"/>
    <n v="56270.21"/>
    <n v="71237.73"/>
    <n v="44155"/>
    <n v="67329.3"/>
    <n v="66273.350000000006"/>
    <n v="1055.95"/>
    <n v="0"/>
    <x v="0"/>
    <n v="2015"/>
    <s v="RaleighGreensboro"/>
    <s v="Mar"/>
    <n v="1"/>
    <s v="2015"/>
    <n v="171662.94"/>
  </r>
  <r>
    <x v="40"/>
    <n v="1.19"/>
    <n v="244658.35"/>
    <n v="78241.83"/>
    <n v="60049.35"/>
    <n v="37929.9"/>
    <n v="68437.27"/>
    <n v="67695.64"/>
    <n v="741.63"/>
    <n v="0"/>
    <x v="0"/>
    <n v="2015"/>
    <s v="RaleighGreensboro"/>
    <s v="Mar"/>
    <n v="1"/>
    <s v="2015"/>
    <n v="176221.08"/>
  </r>
  <r>
    <x v="41"/>
    <n v="1.18"/>
    <n v="252527.34"/>
    <n v="66629.119999999995"/>
    <n v="71027.649999999994"/>
    <n v="46569.19"/>
    <n v="68301.38"/>
    <n v="68114.58"/>
    <n v="186.8"/>
    <n v="0"/>
    <x v="0"/>
    <n v="2015"/>
    <s v="RaleighGreensboro"/>
    <s v="Mar"/>
    <n v="1"/>
    <s v="2015"/>
    <n v="184225.96"/>
  </r>
  <r>
    <x v="42"/>
    <n v="1.24"/>
    <n v="198900.07"/>
    <n v="41324.65"/>
    <n v="54059.83"/>
    <n v="37877.54"/>
    <n v="65638.05"/>
    <n v="65493.35"/>
    <n v="144.69999999999999"/>
    <n v="0"/>
    <x v="0"/>
    <n v="2015"/>
    <s v="RaleighGreensboro"/>
    <s v="Mar"/>
    <n v="1"/>
    <s v="2015"/>
    <n v="133262.02000000002"/>
  </r>
  <r>
    <x v="43"/>
    <n v="1.2"/>
    <n v="216841.43"/>
    <n v="57245.09"/>
    <n v="55213.599999999999"/>
    <n v="36330.01"/>
    <n v="68052.73"/>
    <n v="67743.53"/>
    <n v="309.2"/>
    <n v="0"/>
    <x v="0"/>
    <n v="2015"/>
    <s v="RaleighGreensboro"/>
    <s v="Mar"/>
    <n v="1"/>
    <s v="2015"/>
    <n v="148788.70000000001"/>
  </r>
  <r>
    <x v="44"/>
    <n v="1.1100000000000001"/>
    <n v="258728.48"/>
    <n v="65910.740000000005"/>
    <n v="69081.33"/>
    <n v="69371.34"/>
    <n v="54365.07"/>
    <n v="53806.04"/>
    <n v="559.03"/>
    <n v="0"/>
    <x v="0"/>
    <n v="2015"/>
    <s v="RaleighGreensboro"/>
    <s v="Feb"/>
    <n v="1"/>
    <s v="2015"/>
    <n v="204363.41"/>
  </r>
  <r>
    <x v="45"/>
    <n v="1.21"/>
    <n v="230632.14"/>
    <n v="66005.8"/>
    <n v="55126.76"/>
    <n v="48502.71"/>
    <n v="60996.87"/>
    <n v="49618.45"/>
    <n v="11378.42"/>
    <n v="0"/>
    <x v="0"/>
    <n v="2015"/>
    <s v="RaleighGreensboro"/>
    <s v="Feb"/>
    <n v="1"/>
    <s v="2015"/>
    <n v="169635.27"/>
  </r>
  <r>
    <x v="46"/>
    <n v="1.1399999999999999"/>
    <n v="222483.88"/>
    <n v="68078.13"/>
    <n v="47671.39"/>
    <n v="33712.03"/>
    <n v="73022.33"/>
    <n v="62051.18"/>
    <n v="10971.15"/>
    <n v="0"/>
    <x v="0"/>
    <n v="2015"/>
    <s v="RaleighGreensboro"/>
    <s v="Feb"/>
    <n v="1"/>
    <s v="2015"/>
    <n v="149461.54999999999"/>
  </r>
  <r>
    <x v="47"/>
    <n v="0.99"/>
    <n v="344288.82"/>
    <n v="79507.899999999994"/>
    <n v="115316.24"/>
    <n v="88450.29"/>
    <n v="61014.39"/>
    <n v="41191.910000000003"/>
    <n v="19822.48"/>
    <n v="0"/>
    <x v="0"/>
    <n v="2015"/>
    <s v="RaleighGreensboro"/>
    <s v="Feb"/>
    <n v="1"/>
    <s v="2015"/>
    <n v="283274.43"/>
  </r>
  <r>
    <x v="48"/>
    <n v="1.1599999999999999"/>
    <n v="233277.19"/>
    <n v="61158.75"/>
    <n v="59374.75"/>
    <n v="36067.46"/>
    <n v="76676.23"/>
    <n v="63206.25"/>
    <n v="13469.98"/>
    <n v="0"/>
    <x v="0"/>
    <n v="2015"/>
    <s v="RaleighGreensboro"/>
    <s v="Jan"/>
    <n v="1"/>
    <s v="2015"/>
    <n v="156600.95999999999"/>
  </r>
  <r>
    <x v="49"/>
    <n v="1.22"/>
    <n v="204504.99"/>
    <n v="48613.54"/>
    <n v="55881.05"/>
    <n v="39543.93"/>
    <n v="60466.47"/>
    <n v="46298.95"/>
    <n v="14167.52"/>
    <n v="0"/>
    <x v="0"/>
    <n v="2015"/>
    <s v="RaleighGreensboro"/>
    <s v="Jan"/>
    <n v="1"/>
    <s v="2015"/>
    <n v="144038.51999999999"/>
  </r>
  <r>
    <x v="50"/>
    <n v="1.24"/>
    <n v="205760.67"/>
    <n v="43986.78"/>
    <n v="54185.120000000003"/>
    <n v="41272.69"/>
    <n v="66316.08"/>
    <n v="50818.2"/>
    <n v="15497.88"/>
    <n v="0"/>
    <x v="0"/>
    <n v="2015"/>
    <s v="RaleighGreensboro"/>
    <s v="Jan"/>
    <n v="1"/>
    <s v="2015"/>
    <n v="139444.59"/>
  </r>
  <r>
    <x v="51"/>
    <n v="1.2"/>
    <n v="221086.46"/>
    <n v="53316.160000000003"/>
    <n v="72178.460000000006"/>
    <n v="39928.01"/>
    <n v="55663.83"/>
    <n v="44040.639999999999"/>
    <n v="11623.19"/>
    <n v="0"/>
    <x v="0"/>
    <n v="2015"/>
    <s v="RaleighGreensboro"/>
    <s v="Jan"/>
    <n v="1"/>
    <s v="2015"/>
    <n v="165422.63"/>
  </r>
  <r>
    <x v="0"/>
    <n v="0.98"/>
    <n v="161577.60000000001"/>
    <n v="46837.66"/>
    <n v="67974.89"/>
    <n v="5986.26"/>
    <n v="40778.79"/>
    <n v="40770.1"/>
    <n v="3.44"/>
    <n v="5.25"/>
    <x v="0"/>
    <n v="2015"/>
    <s v="RichmondNorfolk"/>
    <s v="Dec"/>
    <n v="4"/>
    <s v="2015"/>
    <n v="120798.81"/>
  </r>
  <r>
    <x v="1"/>
    <n v="0.99"/>
    <n v="158870.28"/>
    <n v="45598.33"/>
    <n v="73851.02"/>
    <n v="5425.25"/>
    <n v="33995.68"/>
    <n v="33982.550000000003"/>
    <n v="5.25"/>
    <n v="7.88"/>
    <x v="0"/>
    <n v="2015"/>
    <s v="RichmondNorfolk"/>
    <s v="Dec"/>
    <n v="4"/>
    <s v="2015"/>
    <n v="124874.6"/>
  </r>
  <r>
    <x v="2"/>
    <n v="0.98"/>
    <n v="174380.77"/>
    <n v="57804.67"/>
    <n v="75113.570000000007"/>
    <n v="7096.7"/>
    <n v="34365.83"/>
    <n v="34365.83"/>
    <n v="0"/>
    <n v="0"/>
    <x v="0"/>
    <n v="2015"/>
    <s v="RichmondNorfolk"/>
    <s v="Dec"/>
    <n v="4"/>
    <s v="2015"/>
    <n v="140014.94"/>
  </r>
  <r>
    <x v="3"/>
    <n v="0.98"/>
    <n v="176731.22"/>
    <n v="65474.44"/>
    <n v="77494.48"/>
    <n v="7028.58"/>
    <n v="26733.72"/>
    <n v="26727.63"/>
    <n v="6.09"/>
    <n v="0"/>
    <x v="0"/>
    <n v="2015"/>
    <s v="RichmondNorfolk"/>
    <s v="Dec"/>
    <n v="4"/>
    <s v="2015"/>
    <n v="149997.49999999997"/>
  </r>
  <r>
    <x v="4"/>
    <n v="0.99"/>
    <n v="140939.78"/>
    <n v="46757.26"/>
    <n v="65442.13"/>
    <n v="5499.99"/>
    <n v="23240.400000000001"/>
    <n v="23240.400000000001"/>
    <n v="0"/>
    <n v="0"/>
    <x v="0"/>
    <n v="2015"/>
    <s v="RichmondNorfolk"/>
    <s v="Nov"/>
    <n v="4"/>
    <s v="2015"/>
    <n v="117699.38"/>
  </r>
  <r>
    <x v="5"/>
    <n v="1.01"/>
    <n v="148242.89000000001"/>
    <n v="44462.58"/>
    <n v="69493.08"/>
    <n v="6545.55"/>
    <n v="27741.68"/>
    <n v="27736.400000000001"/>
    <n v="2.64"/>
    <n v="2.64"/>
    <x v="0"/>
    <n v="2015"/>
    <s v="RichmondNorfolk"/>
    <s v="Nov"/>
    <n v="4"/>
    <s v="2015"/>
    <n v="120501.21"/>
  </r>
  <r>
    <x v="6"/>
    <n v="0.94"/>
    <n v="198934.23"/>
    <n v="57421.46"/>
    <n v="101470.66"/>
    <n v="9940.86"/>
    <n v="30101.25"/>
    <n v="29466.63"/>
    <n v="634.62"/>
    <n v="0"/>
    <x v="0"/>
    <n v="2015"/>
    <s v="RichmondNorfolk"/>
    <s v="Nov"/>
    <n v="4"/>
    <s v="2015"/>
    <n v="168832.97999999998"/>
  </r>
  <r>
    <x v="7"/>
    <n v="0.95"/>
    <n v="202831.97"/>
    <n v="83635.77"/>
    <n v="76222.460000000006"/>
    <n v="12315.03"/>
    <n v="30658.71"/>
    <n v="29783.15"/>
    <n v="875.56"/>
    <n v="0"/>
    <x v="0"/>
    <n v="2015"/>
    <s v="RichmondNorfolk"/>
    <s v="Nov"/>
    <n v="4"/>
    <s v="2015"/>
    <n v="172173.26"/>
  </r>
  <r>
    <x v="8"/>
    <n v="1"/>
    <n v="212854.47"/>
    <n v="72020.73"/>
    <n v="93880.639999999999"/>
    <n v="16391.8"/>
    <n v="30561.3"/>
    <n v="29676.86"/>
    <n v="884.44"/>
    <n v="0"/>
    <x v="0"/>
    <n v="2015"/>
    <s v="RichmondNorfolk"/>
    <s v="Nov"/>
    <n v="4"/>
    <s v="2015"/>
    <n v="182293.16999999998"/>
  </r>
  <r>
    <x v="9"/>
    <n v="1.02"/>
    <n v="180316.1"/>
    <n v="68613.89"/>
    <n v="70131.72"/>
    <n v="13184.36"/>
    <n v="28386.13"/>
    <n v="27568.35"/>
    <n v="817.78"/>
    <n v="0"/>
    <x v="0"/>
    <n v="2015"/>
    <s v="RichmondNorfolk"/>
    <s v="Oct"/>
    <n v="4"/>
    <s v="2015"/>
    <n v="151929.96999999997"/>
  </r>
  <r>
    <x v="10"/>
    <n v="1"/>
    <n v="217221.23"/>
    <n v="70405.399999999994"/>
    <n v="106053.96"/>
    <n v="13205.22"/>
    <n v="27556.65"/>
    <n v="27252.31"/>
    <n v="280"/>
    <n v="24.34"/>
    <x v="0"/>
    <n v="2015"/>
    <s v="RichmondNorfolk"/>
    <s v="Oct"/>
    <n v="4"/>
    <s v="2015"/>
    <n v="189664.58"/>
  </r>
  <r>
    <x v="11"/>
    <n v="1.01"/>
    <n v="192231.47"/>
    <n v="61756.93"/>
    <n v="85083.67"/>
    <n v="16004.59"/>
    <n v="29386.28"/>
    <n v="28741.43"/>
    <n v="617.78"/>
    <n v="27.07"/>
    <x v="0"/>
    <n v="2015"/>
    <s v="RichmondNorfolk"/>
    <s v="Oct"/>
    <n v="4"/>
    <s v="2015"/>
    <n v="162845.19"/>
  </r>
  <r>
    <x v="12"/>
    <n v="1.04"/>
    <n v="200821.29"/>
    <n v="67267.710000000006"/>
    <n v="91381.65"/>
    <n v="11357.4"/>
    <n v="30814.53"/>
    <n v="30425.15"/>
    <n v="389.38"/>
    <n v="0"/>
    <x v="0"/>
    <n v="2015"/>
    <s v="RichmondNorfolk"/>
    <s v="Oct"/>
    <n v="4"/>
    <s v="2015"/>
    <n v="170006.75999999998"/>
  </r>
  <r>
    <x v="13"/>
    <n v="0.97"/>
    <n v="203675.17"/>
    <n v="61853.71"/>
    <n v="101484.98"/>
    <n v="16430.71"/>
    <n v="23905.77"/>
    <n v="23139.55"/>
    <n v="766.22"/>
    <n v="0"/>
    <x v="0"/>
    <n v="2015"/>
    <s v="RichmondNorfolk"/>
    <s v="Sep"/>
    <n v="3"/>
    <s v="2015"/>
    <n v="179769.4"/>
  </r>
  <r>
    <x v="14"/>
    <n v="1.04"/>
    <n v="195742.46"/>
    <n v="76712.59"/>
    <n v="72627.679999999993"/>
    <n v="11692.02"/>
    <n v="34710.17"/>
    <n v="34070.17"/>
    <n v="640"/>
    <n v="0"/>
    <x v="0"/>
    <n v="2015"/>
    <s v="RichmondNorfolk"/>
    <s v="Sep"/>
    <n v="3"/>
    <s v="2015"/>
    <n v="161032.28999999998"/>
  </r>
  <r>
    <x v="15"/>
    <n v="1.01"/>
    <n v="229220.66"/>
    <n v="86208.18"/>
    <n v="89290.69"/>
    <n v="9499.01"/>
    <n v="44222.78"/>
    <n v="43507.62"/>
    <n v="715.16"/>
    <n v="0"/>
    <x v="0"/>
    <n v="2015"/>
    <s v="RichmondNorfolk"/>
    <s v="Sep"/>
    <n v="3"/>
    <s v="2015"/>
    <n v="184997.88"/>
  </r>
  <r>
    <x v="16"/>
    <n v="0.98"/>
    <n v="252853.41"/>
    <n v="72054.13"/>
    <n v="112958.68"/>
    <n v="19484.71"/>
    <n v="48355.89"/>
    <n v="48304.3"/>
    <n v="48.89"/>
    <n v="2.7"/>
    <x v="0"/>
    <n v="2015"/>
    <s v="RichmondNorfolk"/>
    <s v="Sep"/>
    <n v="3"/>
    <s v="2015"/>
    <n v="204497.52"/>
  </r>
  <r>
    <x v="17"/>
    <n v="1.06"/>
    <n v="213120.84"/>
    <n v="70639.520000000004"/>
    <n v="86152.24"/>
    <n v="10562.29"/>
    <n v="45766.79"/>
    <n v="45766.79"/>
    <n v="0"/>
    <n v="0"/>
    <x v="0"/>
    <n v="2015"/>
    <s v="RichmondNorfolk"/>
    <s v="Aug"/>
    <n v="3"/>
    <s v="2015"/>
    <n v="167354.05000000002"/>
  </r>
  <r>
    <x v="18"/>
    <n v="1.04"/>
    <n v="232074.44"/>
    <n v="76650.45"/>
    <n v="96308.77"/>
    <n v="12155.66"/>
    <n v="46959.56"/>
    <n v="46959.56"/>
    <n v="0"/>
    <n v="0"/>
    <x v="0"/>
    <n v="2015"/>
    <s v="RichmondNorfolk"/>
    <s v="Aug"/>
    <n v="3"/>
    <s v="2015"/>
    <n v="185114.88"/>
  </r>
  <r>
    <x v="19"/>
    <n v="1.05"/>
    <n v="222696.44"/>
    <n v="70382.17"/>
    <n v="95071.56"/>
    <n v="12570.49"/>
    <n v="44672.22"/>
    <n v="44672.22"/>
    <n v="0"/>
    <n v="0"/>
    <x v="0"/>
    <n v="2015"/>
    <s v="RichmondNorfolk"/>
    <s v="Aug"/>
    <n v="3"/>
    <s v="2015"/>
    <n v="178024.21999999997"/>
  </r>
  <r>
    <x v="20"/>
    <n v="1.06"/>
    <n v="216580.39"/>
    <n v="72133.509999999995"/>
    <n v="87338.9"/>
    <n v="12731.89"/>
    <n v="44376.09"/>
    <n v="44376.09"/>
    <n v="0"/>
    <n v="0"/>
    <x v="0"/>
    <n v="2015"/>
    <s v="RichmondNorfolk"/>
    <s v="Aug"/>
    <n v="3"/>
    <s v="2015"/>
    <n v="172204.3"/>
  </r>
  <r>
    <x v="21"/>
    <n v="1.05"/>
    <n v="235505.63"/>
    <n v="76879.31"/>
    <n v="101904.61"/>
    <n v="13008.81"/>
    <n v="43712.9"/>
    <n v="43712.9"/>
    <n v="0"/>
    <n v="0"/>
    <x v="0"/>
    <n v="2015"/>
    <s v="RichmondNorfolk"/>
    <s v="Aug"/>
    <n v="3"/>
    <s v="2015"/>
    <n v="191792.72999999998"/>
  </r>
  <r>
    <x v="22"/>
    <n v="1.03"/>
    <n v="222882.86"/>
    <n v="74157.710000000006"/>
    <n v="86910.45"/>
    <n v="11762.3"/>
    <n v="50052.4"/>
    <n v="50052.4"/>
    <n v="0"/>
    <n v="0"/>
    <x v="0"/>
    <n v="2015"/>
    <s v="RichmondNorfolk"/>
    <s v="Jul"/>
    <n v="3"/>
    <s v="2015"/>
    <n v="172830.46"/>
  </r>
  <r>
    <x v="23"/>
    <n v="1.02"/>
    <n v="225259.93"/>
    <n v="74921.22"/>
    <n v="84052.93"/>
    <n v="12403.89"/>
    <n v="53881.89"/>
    <n v="53877.919999999998"/>
    <n v="3.97"/>
    <n v="0"/>
    <x v="0"/>
    <n v="2015"/>
    <s v="RichmondNorfolk"/>
    <s v="Jul"/>
    <n v="3"/>
    <s v="2015"/>
    <n v="171378.03999999998"/>
  </r>
  <r>
    <x v="24"/>
    <n v="1.02"/>
    <n v="234568.8"/>
    <n v="80375.78"/>
    <n v="90573.83"/>
    <n v="12718.46"/>
    <n v="50900.73"/>
    <n v="50740.73"/>
    <n v="160"/>
    <n v="0"/>
    <x v="0"/>
    <n v="2015"/>
    <s v="RichmondNorfolk"/>
    <s v="Jul"/>
    <n v="3"/>
    <s v="2015"/>
    <n v="183668.06999999998"/>
  </r>
  <r>
    <x v="25"/>
    <n v="1.01"/>
    <n v="287571.95"/>
    <n v="94880.31"/>
    <n v="118022.58"/>
    <n v="15212.24"/>
    <n v="59456.82"/>
    <n v="58905.71"/>
    <n v="551.11"/>
    <n v="0"/>
    <x v="0"/>
    <n v="2015"/>
    <s v="RichmondNorfolk"/>
    <s v="Jul"/>
    <n v="3"/>
    <s v="2015"/>
    <n v="228115.13"/>
  </r>
  <r>
    <x v="26"/>
    <n v="1"/>
    <n v="236210.73"/>
    <n v="78419.44"/>
    <n v="90965.34"/>
    <n v="11394.34"/>
    <n v="55431.61"/>
    <n v="55427.17"/>
    <n v="4.4400000000000004"/>
    <n v="0"/>
    <x v="0"/>
    <n v="2015"/>
    <s v="RichmondNorfolk"/>
    <s v="Jun"/>
    <n v="2"/>
    <s v="2015"/>
    <n v="180779.12"/>
  </r>
  <r>
    <x v="27"/>
    <n v="1.01"/>
    <n v="264922.77"/>
    <n v="95486.41"/>
    <n v="99696.48"/>
    <n v="11120.6"/>
    <n v="58619.28"/>
    <n v="58619.28"/>
    <n v="0"/>
    <n v="0"/>
    <x v="0"/>
    <n v="2015"/>
    <s v="RichmondNorfolk"/>
    <s v="Jun"/>
    <n v="2"/>
    <s v="2015"/>
    <n v="206303.49000000002"/>
  </r>
  <r>
    <x v="28"/>
    <n v="0.98"/>
    <n v="289290.98"/>
    <n v="102242.31"/>
    <n v="113772.11"/>
    <n v="10989.87"/>
    <n v="62286.69"/>
    <n v="62286.69"/>
    <n v="0"/>
    <n v="0"/>
    <x v="0"/>
    <n v="2015"/>
    <s v="RichmondNorfolk"/>
    <s v="Jun"/>
    <n v="2"/>
    <s v="2015"/>
    <n v="227004.28999999998"/>
  </r>
  <r>
    <x v="29"/>
    <n v="1.02"/>
    <n v="248646.25"/>
    <n v="84737.37"/>
    <n v="90992.27"/>
    <n v="10333.209999999999"/>
    <n v="62583.4"/>
    <n v="61701.18"/>
    <n v="882.22"/>
    <n v="0"/>
    <x v="0"/>
    <n v="2015"/>
    <s v="RichmondNorfolk"/>
    <s v="Jun"/>
    <n v="2"/>
    <s v="2015"/>
    <n v="186062.85"/>
  </r>
  <r>
    <x v="30"/>
    <n v="1.02"/>
    <n v="270601.09000000003"/>
    <n v="102486.76"/>
    <n v="98090.75"/>
    <n v="11466.99"/>
    <n v="58556.59"/>
    <n v="53587.7"/>
    <n v="4968.8900000000003"/>
    <n v="0"/>
    <x v="0"/>
    <n v="2015"/>
    <s v="RichmondNorfolk"/>
    <s v="May"/>
    <n v="2"/>
    <s v="2015"/>
    <n v="212044.5"/>
  </r>
  <r>
    <x v="31"/>
    <n v="1.03"/>
    <n v="280240.7"/>
    <n v="91042.47"/>
    <n v="116589.43"/>
    <n v="13055.11"/>
    <n v="59553.69"/>
    <n v="56304.95"/>
    <n v="3246.13"/>
    <n v="2.61"/>
    <x v="0"/>
    <n v="2015"/>
    <s v="RichmondNorfolk"/>
    <s v="May"/>
    <n v="2"/>
    <s v="2015"/>
    <n v="220687.01"/>
  </r>
  <r>
    <x v="32"/>
    <n v="1.04"/>
    <n v="262509.58"/>
    <n v="91276.43"/>
    <n v="103883.14"/>
    <n v="11273.72"/>
    <n v="56076.29"/>
    <n v="52612.5"/>
    <n v="3458.56"/>
    <n v="5.23"/>
    <x v="0"/>
    <n v="2015"/>
    <s v="RichmondNorfolk"/>
    <s v="May"/>
    <n v="2"/>
    <s v="2015"/>
    <n v="206433.29"/>
  </r>
  <r>
    <x v="33"/>
    <n v="1.06"/>
    <n v="263027.68"/>
    <n v="72224.740000000005"/>
    <n v="115679.54"/>
    <n v="11036.66"/>
    <n v="64086.74"/>
    <n v="57579.67"/>
    <n v="6507.07"/>
    <n v="0"/>
    <x v="0"/>
    <n v="2015"/>
    <s v="RichmondNorfolk"/>
    <s v="May"/>
    <n v="2"/>
    <s v="2015"/>
    <n v="198940.94"/>
  </r>
  <r>
    <x v="34"/>
    <n v="0.99"/>
    <n v="292744.21999999997"/>
    <n v="89712.71"/>
    <n v="128429.41"/>
    <n v="21169.69"/>
    <n v="53432.41"/>
    <n v="51895.62"/>
    <n v="1238.18"/>
    <n v="298.61"/>
    <x v="0"/>
    <n v="2015"/>
    <s v="RichmondNorfolk"/>
    <s v="May"/>
    <n v="2"/>
    <s v="2015"/>
    <n v="239311.81"/>
  </r>
  <r>
    <x v="35"/>
    <n v="1.1100000000000001"/>
    <n v="235546.11"/>
    <n v="76765.23"/>
    <n v="97538.87"/>
    <n v="11133.44"/>
    <n v="50108.57"/>
    <n v="49595.75"/>
    <n v="390.6"/>
    <n v="122.22"/>
    <x v="0"/>
    <n v="2015"/>
    <s v="RichmondNorfolk"/>
    <s v="Apr"/>
    <n v="2"/>
    <s v="2015"/>
    <n v="185437.53999999998"/>
  </r>
  <r>
    <x v="36"/>
    <n v="1.1000000000000001"/>
    <n v="231641.21"/>
    <n v="75898.289999999994"/>
    <n v="91143.24"/>
    <n v="10864.49"/>
    <n v="53735.19"/>
    <n v="53008.05"/>
    <n v="727.14"/>
    <n v="0"/>
    <x v="0"/>
    <n v="2015"/>
    <s v="RichmondNorfolk"/>
    <s v="Apr"/>
    <n v="2"/>
    <s v="2015"/>
    <n v="177906.02"/>
  </r>
  <r>
    <x v="37"/>
    <n v="1.1100000000000001"/>
    <n v="213032.44"/>
    <n v="60609.49"/>
    <n v="96301.96"/>
    <n v="9863.2800000000007"/>
    <n v="46257.71"/>
    <n v="44510.63"/>
    <n v="1747.08"/>
    <n v="0"/>
    <x v="0"/>
    <n v="2015"/>
    <s v="RichmondNorfolk"/>
    <s v="Apr"/>
    <n v="2"/>
    <s v="2015"/>
    <n v="166774.73000000001"/>
  </r>
  <r>
    <x v="38"/>
    <n v="1.1399999999999999"/>
    <n v="222122.63"/>
    <n v="69929.429999999993"/>
    <n v="95585.93"/>
    <n v="9827.34"/>
    <n v="46779.93"/>
    <n v="45789.32"/>
    <n v="990.61"/>
    <n v="0"/>
    <x v="0"/>
    <n v="2015"/>
    <s v="RichmondNorfolk"/>
    <s v="Apr"/>
    <n v="2"/>
    <s v="2015"/>
    <n v="175342.69999999998"/>
  </r>
  <r>
    <x v="39"/>
    <n v="1.1499999999999999"/>
    <n v="205954.04"/>
    <n v="54695.88"/>
    <n v="96405.61"/>
    <n v="11552.86"/>
    <n v="43299.69"/>
    <n v="42423.09"/>
    <n v="876.6"/>
    <n v="0"/>
    <x v="0"/>
    <n v="2015"/>
    <s v="RichmondNorfolk"/>
    <s v="Mar"/>
    <n v="1"/>
    <s v="2015"/>
    <n v="162654.34999999998"/>
  </r>
  <r>
    <x v="40"/>
    <n v="1.1200000000000001"/>
    <n v="213086.98"/>
    <n v="61853.48"/>
    <n v="91980.03"/>
    <n v="10380.07"/>
    <n v="48873.4"/>
    <n v="48817.84"/>
    <n v="55.56"/>
    <n v="0"/>
    <x v="0"/>
    <n v="2015"/>
    <s v="RichmondNorfolk"/>
    <s v="Mar"/>
    <n v="1"/>
    <s v="2015"/>
    <n v="164213.58000000002"/>
  </r>
  <r>
    <x v="41"/>
    <n v="1.1599999999999999"/>
    <n v="210124.43"/>
    <n v="66591.48"/>
    <n v="87711.9"/>
    <n v="11621.92"/>
    <n v="44199.13"/>
    <n v="44199.13"/>
    <n v="0"/>
    <n v="0"/>
    <x v="0"/>
    <n v="2015"/>
    <s v="RichmondNorfolk"/>
    <s v="Mar"/>
    <n v="1"/>
    <s v="2015"/>
    <n v="165925.30000000002"/>
  </r>
  <r>
    <x v="42"/>
    <n v="1.19"/>
    <n v="177541.37"/>
    <n v="50712.87"/>
    <n v="64964.66"/>
    <n v="10295.75"/>
    <n v="51568.09"/>
    <n v="51568.09"/>
    <n v="0"/>
    <n v="0"/>
    <x v="0"/>
    <n v="2015"/>
    <s v="RichmondNorfolk"/>
    <s v="Mar"/>
    <n v="1"/>
    <s v="2015"/>
    <n v="125973.28"/>
  </r>
  <r>
    <x v="43"/>
    <n v="1.1299999999999999"/>
    <n v="194798.39"/>
    <n v="53902.85"/>
    <n v="83985.84"/>
    <n v="9840.75"/>
    <n v="47068.95"/>
    <n v="47039.78"/>
    <n v="29.17"/>
    <n v="0"/>
    <x v="0"/>
    <n v="2015"/>
    <s v="RichmondNorfolk"/>
    <s v="Mar"/>
    <n v="1"/>
    <s v="2015"/>
    <n v="147729.44"/>
  </r>
  <r>
    <x v="44"/>
    <n v="1.1000000000000001"/>
    <n v="225830.42"/>
    <n v="75550.59"/>
    <n v="89874.92"/>
    <n v="17018.36"/>
    <n v="43386.55"/>
    <n v="43046.27"/>
    <n v="340.28"/>
    <n v="0"/>
    <x v="0"/>
    <n v="2015"/>
    <s v="RichmondNorfolk"/>
    <s v="Feb"/>
    <n v="1"/>
    <s v="2015"/>
    <n v="182443.87"/>
  </r>
  <r>
    <x v="45"/>
    <n v="1.1299999999999999"/>
    <n v="207249.74"/>
    <n v="70877.95"/>
    <n v="77855.03"/>
    <n v="10942.01"/>
    <n v="47574.75"/>
    <n v="41738.230000000003"/>
    <n v="5836.52"/>
    <n v="0"/>
    <x v="0"/>
    <n v="2015"/>
    <s v="RichmondNorfolk"/>
    <s v="Feb"/>
    <n v="1"/>
    <s v="2015"/>
    <n v="159674.99"/>
  </r>
  <r>
    <x v="46"/>
    <n v="1.06"/>
    <n v="212887.85"/>
    <n v="74594.17"/>
    <n v="81138.97"/>
    <n v="7883.33"/>
    <n v="49271.38"/>
    <n v="42969.440000000002"/>
    <n v="6301.94"/>
    <n v="0"/>
    <x v="0"/>
    <n v="2015"/>
    <s v="RichmondNorfolk"/>
    <s v="Feb"/>
    <n v="1"/>
    <s v="2015"/>
    <n v="163616.47"/>
  </r>
  <r>
    <x v="47"/>
    <n v="0.97"/>
    <n v="308461.09999999998"/>
    <n v="99429.98"/>
    <n v="140203.43"/>
    <n v="21686.02"/>
    <n v="47141.67"/>
    <n v="40189.17"/>
    <n v="6952.5"/>
    <n v="0"/>
    <x v="0"/>
    <n v="2015"/>
    <s v="RichmondNorfolk"/>
    <s v="Feb"/>
    <n v="1"/>
    <s v="2015"/>
    <n v="261319.42999999996"/>
  </r>
  <r>
    <x v="48"/>
    <n v="1.17"/>
    <n v="194086.08"/>
    <n v="54046.97"/>
    <n v="75205.48"/>
    <n v="8644.27"/>
    <n v="56189.36"/>
    <n v="45878.25"/>
    <n v="10311.11"/>
    <n v="0"/>
    <x v="0"/>
    <n v="2015"/>
    <s v="RichmondNorfolk"/>
    <s v="Jan"/>
    <n v="1"/>
    <s v="2015"/>
    <n v="137896.72"/>
  </r>
  <r>
    <x v="49"/>
    <n v="1.18"/>
    <n v="179038.39"/>
    <n v="54459.4"/>
    <n v="66963.59"/>
    <n v="9958.2800000000007"/>
    <n v="47657.120000000003"/>
    <n v="36798.65"/>
    <n v="10858.47"/>
    <n v="0"/>
    <x v="0"/>
    <n v="2015"/>
    <s v="RichmondNorfolk"/>
    <s v="Jan"/>
    <n v="1"/>
    <s v="2015"/>
    <n v="131381.26999999999"/>
  </r>
  <r>
    <x v="50"/>
    <n v="1.1499999999999999"/>
    <n v="194460.59"/>
    <n v="71743.11"/>
    <n v="66849.97"/>
    <n v="10952.11"/>
    <n v="44915.4"/>
    <n v="36160.54"/>
    <n v="8754.86"/>
    <n v="0"/>
    <x v="0"/>
    <n v="2015"/>
    <s v="RichmondNorfolk"/>
    <s v="Jan"/>
    <n v="1"/>
    <s v="2015"/>
    <n v="149545.19"/>
  </r>
  <r>
    <x v="51"/>
    <n v="1.1299999999999999"/>
    <n v="182697.97"/>
    <n v="56293.75"/>
    <n v="80396.09"/>
    <n v="9762.41"/>
    <n v="36245.72"/>
    <n v="31778.36"/>
    <n v="4467.3599999999997"/>
    <n v="0"/>
    <x v="0"/>
    <n v="2015"/>
    <s v="RichmondNorfolk"/>
    <s v="Jan"/>
    <n v="1"/>
    <s v="2015"/>
    <n v="146452.25"/>
  </r>
  <r>
    <x v="0"/>
    <n v="0.96"/>
    <n v="98584.92"/>
    <n v="33255.5"/>
    <n v="31680.16"/>
    <n v="152.86000000000001"/>
    <n v="33496.400000000001"/>
    <n v="32877.160000000003"/>
    <n v="0"/>
    <n v="619.24"/>
    <x v="0"/>
    <n v="2015"/>
    <s v="Roanoke"/>
    <s v="Dec"/>
    <n v="4"/>
    <s v="2015"/>
    <n v="65088.520000000004"/>
  </r>
  <r>
    <x v="1"/>
    <n v="1"/>
    <n v="88183.03"/>
    <n v="27512.58"/>
    <n v="31883.26"/>
    <n v="116.69"/>
    <n v="28670.5"/>
    <n v="27888.28"/>
    <n v="8.89"/>
    <n v="773.33"/>
    <x v="0"/>
    <n v="2015"/>
    <s v="Roanoke"/>
    <s v="Dec"/>
    <n v="4"/>
    <s v="2015"/>
    <n v="59512.53"/>
  </r>
  <r>
    <x v="2"/>
    <n v="1.01"/>
    <n v="99886.07"/>
    <n v="38378.379999999997"/>
    <n v="34347.46"/>
    <n v="127.18"/>
    <n v="27033.05"/>
    <n v="27030.080000000002"/>
    <n v="2.97"/>
    <n v="0"/>
    <x v="0"/>
    <n v="2015"/>
    <s v="Roanoke"/>
    <s v="Dec"/>
    <n v="4"/>
    <s v="2015"/>
    <n v="72853.01999999999"/>
  </r>
  <r>
    <x v="3"/>
    <n v="1.01"/>
    <n v="99519.99"/>
    <n v="41191.54"/>
    <n v="35662.29"/>
    <n v="100.43"/>
    <n v="22565.73"/>
    <n v="22565.73"/>
    <n v="0"/>
    <n v="0"/>
    <x v="0"/>
    <n v="2015"/>
    <s v="Roanoke"/>
    <s v="Dec"/>
    <n v="4"/>
    <s v="2015"/>
    <n v="76954.259999999995"/>
  </r>
  <r>
    <x v="4"/>
    <n v="1.03"/>
    <n v="73733.960000000006"/>
    <n v="24165.84"/>
    <n v="30145.95"/>
    <n v="114.57"/>
    <n v="19307.599999999999"/>
    <n v="19307.599999999999"/>
    <n v="0"/>
    <n v="0"/>
    <x v="0"/>
    <n v="2015"/>
    <s v="Roanoke"/>
    <s v="Nov"/>
    <n v="4"/>
    <s v="2015"/>
    <n v="54426.36"/>
  </r>
  <r>
    <x v="5"/>
    <n v="1"/>
    <n v="83963.95"/>
    <n v="28956.02"/>
    <n v="29324.32"/>
    <n v="163.5"/>
    <n v="25520.11"/>
    <n v="25520.11"/>
    <n v="0"/>
    <n v="0"/>
    <x v="0"/>
    <n v="2015"/>
    <s v="Roanoke"/>
    <s v="Nov"/>
    <n v="4"/>
    <s v="2015"/>
    <n v="58443.839999999997"/>
  </r>
  <r>
    <x v="6"/>
    <n v="1"/>
    <n v="109928.84"/>
    <n v="41213.9"/>
    <n v="45406.39"/>
    <n v="99"/>
    <n v="23209.55"/>
    <n v="23209.55"/>
    <n v="0"/>
    <n v="0"/>
    <x v="0"/>
    <n v="2015"/>
    <s v="Roanoke"/>
    <s v="Nov"/>
    <n v="4"/>
    <s v="2015"/>
    <n v="86719.290000000008"/>
  </r>
  <r>
    <x v="7"/>
    <n v="1.01"/>
    <n v="114124.6"/>
    <n v="53190.61"/>
    <n v="35852.04"/>
    <n v="135.05000000000001"/>
    <n v="24946.9"/>
    <n v="24873.75"/>
    <n v="73.150000000000006"/>
    <n v="0"/>
    <x v="0"/>
    <n v="2015"/>
    <s v="Roanoke"/>
    <s v="Nov"/>
    <n v="4"/>
    <s v="2015"/>
    <n v="89177.7"/>
  </r>
  <r>
    <x v="8"/>
    <n v="1"/>
    <n v="116798.97"/>
    <n v="54831.71"/>
    <n v="40083.51"/>
    <n v="177.07"/>
    <n v="21706.68"/>
    <n v="20934.8"/>
    <n v="771.88"/>
    <n v="0"/>
    <x v="0"/>
    <n v="2015"/>
    <s v="Roanoke"/>
    <s v="Nov"/>
    <n v="4"/>
    <s v="2015"/>
    <n v="95092.290000000008"/>
  </r>
  <r>
    <x v="9"/>
    <n v="0.99"/>
    <n v="110896.48"/>
    <n v="57250.89"/>
    <n v="33829.89"/>
    <n v="153.35"/>
    <n v="19662.349999999999"/>
    <n v="19231.66"/>
    <n v="430.69"/>
    <n v="0"/>
    <x v="0"/>
    <n v="2015"/>
    <s v="Roanoke"/>
    <s v="Oct"/>
    <n v="4"/>
    <s v="2015"/>
    <n v="91234.13"/>
  </r>
  <r>
    <x v="10"/>
    <n v="0.98"/>
    <n v="117516.57"/>
    <n v="48540.88"/>
    <n v="47290.21"/>
    <n v="115.01"/>
    <n v="21570.47"/>
    <n v="21570.47"/>
    <n v="0"/>
    <n v="0"/>
    <x v="0"/>
    <n v="2015"/>
    <s v="Roanoke"/>
    <s v="Oct"/>
    <n v="4"/>
    <s v="2015"/>
    <n v="95946.099999999991"/>
  </r>
  <r>
    <x v="11"/>
    <n v="1.01"/>
    <n v="118009.81"/>
    <n v="53713.89"/>
    <n v="37828.75"/>
    <n v="151.21"/>
    <n v="26315.96"/>
    <n v="26312.880000000001"/>
    <n v="3.08"/>
    <n v="0"/>
    <x v="0"/>
    <n v="2015"/>
    <s v="Roanoke"/>
    <s v="Oct"/>
    <n v="4"/>
    <s v="2015"/>
    <n v="91693.85"/>
  </r>
  <r>
    <x v="12"/>
    <n v="1.04"/>
    <n v="114487.07"/>
    <n v="51177.03"/>
    <n v="38394.239999999998"/>
    <n v="126.92"/>
    <n v="24788.880000000001"/>
    <n v="24788.880000000001"/>
    <n v="0"/>
    <n v="0"/>
    <x v="0"/>
    <n v="2015"/>
    <s v="Roanoke"/>
    <s v="Oct"/>
    <n v="4"/>
    <s v="2015"/>
    <n v="89698.189999999988"/>
  </r>
  <r>
    <x v="13"/>
    <n v="1.01"/>
    <n v="109274.98"/>
    <n v="44983.72"/>
    <n v="44626.23"/>
    <n v="84.32"/>
    <n v="19580.71"/>
    <n v="19577.650000000001"/>
    <n v="0"/>
    <n v="3.06"/>
    <x v="0"/>
    <n v="2015"/>
    <s v="Roanoke"/>
    <s v="Sep"/>
    <n v="3"/>
    <s v="2015"/>
    <n v="89694.270000000019"/>
  </r>
  <r>
    <x v="14"/>
    <n v="1"/>
    <n v="125682.96"/>
    <n v="64728.77"/>
    <n v="37055.97"/>
    <n v="128.08000000000001"/>
    <n v="23770.14"/>
    <n v="23770.14"/>
    <n v="0"/>
    <n v="0"/>
    <x v="0"/>
    <n v="2015"/>
    <s v="Roanoke"/>
    <s v="Sep"/>
    <n v="3"/>
    <s v="2015"/>
    <n v="101912.81999999999"/>
  </r>
  <r>
    <x v="15"/>
    <n v="0.99"/>
    <n v="147617.68"/>
    <n v="69411.990000000005"/>
    <n v="49831.29"/>
    <n v="180.33"/>
    <n v="28194.07"/>
    <n v="28181.85"/>
    <n v="12.22"/>
    <n v="0"/>
    <x v="0"/>
    <n v="2015"/>
    <s v="Roanoke"/>
    <s v="Sep"/>
    <n v="3"/>
    <s v="2015"/>
    <n v="119423.61"/>
  </r>
  <r>
    <x v="16"/>
    <n v="1.0900000000000001"/>
    <n v="131197.71"/>
    <n v="42757.3"/>
    <n v="55250.67"/>
    <n v="139.46"/>
    <n v="33050.28"/>
    <n v="33001.480000000003"/>
    <n v="42.7"/>
    <n v="6.1"/>
    <x v="0"/>
    <n v="2015"/>
    <s v="Roanoke"/>
    <s v="Sep"/>
    <n v="3"/>
    <s v="2015"/>
    <n v="98147.430000000008"/>
  </r>
  <r>
    <x v="17"/>
    <n v="1.1399999999999999"/>
    <n v="114054.04"/>
    <n v="39821.269999999997"/>
    <n v="43618.93"/>
    <n v="261.10000000000002"/>
    <n v="30352.74"/>
    <n v="29963.27"/>
    <n v="389.47"/>
    <n v="0"/>
    <x v="0"/>
    <n v="2015"/>
    <s v="Roanoke"/>
    <s v="Aug"/>
    <n v="3"/>
    <s v="2015"/>
    <n v="83701.3"/>
  </r>
  <r>
    <x v="18"/>
    <n v="1.1200000000000001"/>
    <n v="115608.44"/>
    <n v="38976.839999999997"/>
    <n v="47017.25"/>
    <n v="318.39"/>
    <n v="29295.96"/>
    <n v="27837.68"/>
    <n v="1458.28"/>
    <n v="0"/>
    <x v="0"/>
    <n v="2015"/>
    <s v="Roanoke"/>
    <s v="Aug"/>
    <n v="3"/>
    <s v="2015"/>
    <n v="86312.48"/>
  </r>
  <r>
    <x v="19"/>
    <n v="1.1299999999999999"/>
    <n v="113815.5"/>
    <n v="40667.35"/>
    <n v="43698.58"/>
    <n v="411.16"/>
    <n v="29038.41"/>
    <n v="29038.41"/>
    <n v="0"/>
    <n v="0"/>
    <x v="0"/>
    <n v="2015"/>
    <s v="Roanoke"/>
    <s v="Aug"/>
    <n v="3"/>
    <s v="2015"/>
    <n v="84777.09"/>
  </r>
  <r>
    <x v="20"/>
    <n v="1.0900000000000001"/>
    <n v="116317.58"/>
    <n v="45164.18"/>
    <n v="40962.839999999997"/>
    <n v="76.239999999999995"/>
    <n v="30114.32"/>
    <n v="30114.32"/>
    <n v="0"/>
    <n v="0"/>
    <x v="0"/>
    <n v="2015"/>
    <s v="Roanoke"/>
    <s v="Aug"/>
    <n v="3"/>
    <s v="2015"/>
    <n v="86203.26"/>
  </r>
  <r>
    <x v="21"/>
    <n v="1.04"/>
    <n v="122568.69"/>
    <n v="48105.03"/>
    <n v="45920.97"/>
    <n v="92.49"/>
    <n v="28450.2"/>
    <n v="28450.2"/>
    <n v="0"/>
    <n v="0"/>
    <x v="0"/>
    <n v="2015"/>
    <s v="Roanoke"/>
    <s v="Aug"/>
    <n v="3"/>
    <s v="2015"/>
    <n v="94118.49"/>
  </r>
  <r>
    <x v="22"/>
    <n v="1.04"/>
    <n v="118455.23"/>
    <n v="48519.87"/>
    <n v="38794.480000000003"/>
    <n v="67.53"/>
    <n v="31073.35"/>
    <n v="31073.35"/>
    <n v="0"/>
    <n v="0"/>
    <x v="0"/>
    <n v="2015"/>
    <s v="Roanoke"/>
    <s v="Jul"/>
    <n v="3"/>
    <s v="2015"/>
    <n v="87381.88"/>
  </r>
  <r>
    <x v="23"/>
    <n v="1.04"/>
    <n v="124246.77"/>
    <n v="48761.54"/>
    <n v="41554.57"/>
    <n v="110.24"/>
    <n v="33820.42"/>
    <n v="33820.42"/>
    <n v="0"/>
    <n v="0"/>
    <x v="0"/>
    <n v="2015"/>
    <s v="Roanoke"/>
    <s v="Jul"/>
    <n v="3"/>
    <s v="2015"/>
    <n v="90426.35"/>
  </r>
  <r>
    <x v="24"/>
    <n v="1.06"/>
    <n v="128054.41"/>
    <n v="50647.98"/>
    <n v="42235.42"/>
    <n v="740.63"/>
    <n v="34430.379999999997"/>
    <n v="34430.379999999997"/>
    <n v="0"/>
    <n v="0"/>
    <x v="0"/>
    <n v="2015"/>
    <s v="Roanoke"/>
    <s v="Jul"/>
    <n v="3"/>
    <s v="2015"/>
    <n v="93624.03"/>
  </r>
  <r>
    <x v="25"/>
    <n v="1.05"/>
    <n v="147749.25"/>
    <n v="54928.79"/>
    <n v="51261.23"/>
    <n v="2541.9899999999998"/>
    <n v="39017.24"/>
    <n v="39017.24"/>
    <n v="0"/>
    <n v="0"/>
    <x v="0"/>
    <n v="2015"/>
    <s v="Roanoke"/>
    <s v="Jul"/>
    <n v="3"/>
    <s v="2015"/>
    <n v="108732.01000000001"/>
  </r>
  <r>
    <x v="26"/>
    <n v="1.04"/>
    <n v="131276.21"/>
    <n v="50052.800000000003"/>
    <n v="43905.58"/>
    <n v="68.94"/>
    <n v="37248.89"/>
    <n v="37248.89"/>
    <n v="0"/>
    <n v="0"/>
    <x v="0"/>
    <n v="2015"/>
    <s v="Roanoke"/>
    <s v="Jun"/>
    <n v="2"/>
    <s v="2015"/>
    <n v="94027.32"/>
  </r>
  <r>
    <x v="27"/>
    <n v="1.05"/>
    <n v="135895.47"/>
    <n v="51621.94"/>
    <n v="47601.83"/>
    <n v="73.180000000000007"/>
    <n v="36598.519999999997"/>
    <n v="36598.519999999997"/>
    <n v="0"/>
    <n v="0"/>
    <x v="0"/>
    <n v="2015"/>
    <s v="Roanoke"/>
    <s v="Jun"/>
    <n v="2"/>
    <s v="2015"/>
    <n v="99296.95"/>
  </r>
  <r>
    <x v="28"/>
    <n v="1.02"/>
    <n v="147633.82999999999"/>
    <n v="58275.46"/>
    <n v="50914.84"/>
    <n v="19.989999999999998"/>
    <n v="38423.54"/>
    <n v="38416.870000000003"/>
    <n v="6.67"/>
    <n v="0"/>
    <x v="0"/>
    <n v="2015"/>
    <s v="Roanoke"/>
    <s v="Jun"/>
    <n v="2"/>
    <s v="2015"/>
    <n v="109210.29"/>
  </r>
  <r>
    <x v="29"/>
    <n v="1.05"/>
    <n v="139464.87"/>
    <n v="58789.36"/>
    <n v="41702.47"/>
    <n v="109.92"/>
    <n v="38863.120000000003"/>
    <n v="38372.75"/>
    <n v="490.37"/>
    <n v="0"/>
    <x v="0"/>
    <n v="2015"/>
    <s v="Roanoke"/>
    <s v="Jun"/>
    <n v="2"/>
    <s v="2015"/>
    <n v="100601.75"/>
  </r>
  <r>
    <x v="30"/>
    <n v="1.06"/>
    <n v="133856.19"/>
    <n v="57819.4"/>
    <n v="41122.46"/>
    <n v="33.049999999999997"/>
    <n v="34881.279999999999"/>
    <n v="33050.17"/>
    <n v="1831.11"/>
    <n v="0"/>
    <x v="0"/>
    <n v="2015"/>
    <s v="Roanoke"/>
    <s v="May"/>
    <n v="2"/>
    <s v="2015"/>
    <n v="98974.91"/>
  </r>
  <r>
    <x v="31"/>
    <n v="1.07"/>
    <n v="142274.01"/>
    <n v="55748.5"/>
    <n v="50452.59"/>
    <n v="99.51"/>
    <n v="35973.410000000003"/>
    <n v="34793.39"/>
    <n v="1180.02"/>
    <n v="0"/>
    <x v="0"/>
    <n v="2015"/>
    <s v="Roanoke"/>
    <s v="May"/>
    <n v="2"/>
    <s v="2015"/>
    <n v="106300.59999999999"/>
  </r>
  <r>
    <x v="32"/>
    <n v="1.08"/>
    <n v="135281.35"/>
    <n v="55106.27"/>
    <n v="46302.99"/>
    <n v="68.28"/>
    <n v="33803.81"/>
    <n v="32381.59"/>
    <n v="1422.22"/>
    <n v="0"/>
    <x v="0"/>
    <n v="2015"/>
    <s v="Roanoke"/>
    <s v="May"/>
    <n v="2"/>
    <s v="2015"/>
    <n v="101477.54"/>
  </r>
  <r>
    <x v="33"/>
    <n v="1.0900000000000001"/>
    <n v="141860.18"/>
    <n v="52698.39"/>
    <n v="52242.5"/>
    <n v="146.1"/>
    <n v="36773.19"/>
    <n v="34415.410000000003"/>
    <n v="2357.7800000000002"/>
    <n v="0"/>
    <x v="0"/>
    <n v="2015"/>
    <s v="Roanoke"/>
    <s v="May"/>
    <n v="2"/>
    <s v="2015"/>
    <n v="105086.99"/>
  </r>
  <r>
    <x v="34"/>
    <n v="1.03"/>
    <n v="147690.42000000001"/>
    <n v="54015.48"/>
    <n v="60973.26"/>
    <n v="120.87"/>
    <n v="32580.81"/>
    <n v="32327.48"/>
    <n v="253.33"/>
    <n v="0"/>
    <x v="0"/>
    <n v="2015"/>
    <s v="Roanoke"/>
    <s v="May"/>
    <n v="2"/>
    <s v="2015"/>
    <n v="115109.61"/>
  </r>
  <r>
    <x v="35"/>
    <n v="1.0900000000000001"/>
    <n v="137885.57999999999"/>
    <n v="63041.96"/>
    <n v="47028.39"/>
    <n v="81.83"/>
    <n v="27733.4"/>
    <n v="27733.4"/>
    <n v="0"/>
    <n v="0"/>
    <x v="0"/>
    <n v="2015"/>
    <s v="Roanoke"/>
    <s v="Apr"/>
    <n v="2"/>
    <s v="2015"/>
    <n v="110152.18000000001"/>
  </r>
  <r>
    <x v="36"/>
    <n v="1.08"/>
    <n v="144665.26999999999"/>
    <n v="68391.59"/>
    <n v="44913.65"/>
    <n v="146.75"/>
    <n v="31213.279999999999"/>
    <n v="30623.78"/>
    <n v="589.5"/>
    <n v="0"/>
    <x v="0"/>
    <n v="2015"/>
    <s v="Roanoke"/>
    <s v="Apr"/>
    <n v="2"/>
    <s v="2015"/>
    <n v="113451.98999999999"/>
  </r>
  <r>
    <x v="37"/>
    <n v="1.1299999999999999"/>
    <n v="129698.87"/>
    <n v="50246.44"/>
    <n v="49285.67"/>
    <n v="130.09"/>
    <n v="30036.67"/>
    <n v="28274.78"/>
    <n v="1761.89"/>
    <n v="0"/>
    <x v="0"/>
    <n v="2015"/>
    <s v="Roanoke"/>
    <s v="Apr"/>
    <n v="2"/>
    <s v="2015"/>
    <n v="99662.2"/>
  </r>
  <r>
    <x v="38"/>
    <n v="1.19"/>
    <n v="121569.73"/>
    <n v="48155.42"/>
    <n v="44874.21"/>
    <n v="258.54000000000002"/>
    <n v="28281.56"/>
    <n v="27849.27"/>
    <n v="432.29"/>
    <n v="0"/>
    <x v="0"/>
    <n v="2015"/>
    <s v="Roanoke"/>
    <s v="Apr"/>
    <n v="2"/>
    <s v="2015"/>
    <n v="93288.17"/>
  </r>
  <r>
    <x v="39"/>
    <n v="1.1299999999999999"/>
    <n v="117662.32"/>
    <n v="46540.34"/>
    <n v="46915.77"/>
    <n v="110.35"/>
    <n v="24095.86"/>
    <n v="22961.86"/>
    <n v="1134"/>
    <n v="0"/>
    <x v="0"/>
    <n v="2015"/>
    <s v="Roanoke"/>
    <s v="Mar"/>
    <n v="1"/>
    <s v="2015"/>
    <n v="93566.459999999992"/>
  </r>
  <r>
    <x v="40"/>
    <n v="1.0900000000000001"/>
    <n v="126535.83"/>
    <n v="51584.99"/>
    <n v="46659.25"/>
    <n v="102.64"/>
    <n v="28188.95"/>
    <n v="28170.39"/>
    <n v="15.56"/>
    <n v="3"/>
    <x v="0"/>
    <n v="2015"/>
    <s v="Roanoke"/>
    <s v="Mar"/>
    <n v="1"/>
    <s v="2015"/>
    <n v="98346.87999999999"/>
  </r>
  <r>
    <x v="41"/>
    <n v="1.1200000000000001"/>
    <n v="119124.45"/>
    <n v="47388.04"/>
    <n v="43327.94"/>
    <n v="73.88"/>
    <n v="28334.59"/>
    <n v="27985.7"/>
    <n v="348.89"/>
    <n v="0"/>
    <x v="0"/>
    <n v="2015"/>
    <s v="Roanoke"/>
    <s v="Mar"/>
    <n v="1"/>
    <s v="2015"/>
    <n v="90789.860000000015"/>
  </r>
  <r>
    <x v="42"/>
    <n v="1.1599999999999999"/>
    <n v="111702.58"/>
    <n v="43783.88"/>
    <n v="36289.08"/>
    <n v="81.58"/>
    <n v="31548.04"/>
    <n v="31447.87"/>
    <n v="100.17"/>
    <n v="0"/>
    <x v="0"/>
    <n v="2015"/>
    <s v="Roanoke"/>
    <s v="Mar"/>
    <n v="1"/>
    <s v="2015"/>
    <n v="80154.539999999994"/>
  </r>
  <r>
    <x v="43"/>
    <n v="1.1100000000000001"/>
    <n v="110991.01"/>
    <n v="45568.34"/>
    <n v="38348.5"/>
    <n v="79.569999999999993"/>
    <n v="26994.6"/>
    <n v="26965.71"/>
    <n v="28.89"/>
    <n v="0"/>
    <x v="0"/>
    <n v="2015"/>
    <s v="Roanoke"/>
    <s v="Mar"/>
    <n v="1"/>
    <s v="2015"/>
    <n v="83996.41"/>
  </r>
  <r>
    <x v="44"/>
    <n v="1.0900000000000001"/>
    <n v="127855.51"/>
    <n v="55931.839999999997"/>
    <n v="45806.33"/>
    <n v="43.06"/>
    <n v="26074.28"/>
    <n v="25882.69"/>
    <n v="191.59"/>
    <n v="0"/>
    <x v="0"/>
    <n v="2015"/>
    <s v="Roanoke"/>
    <s v="Feb"/>
    <n v="1"/>
    <s v="2015"/>
    <n v="101781.23"/>
  </r>
  <r>
    <x v="45"/>
    <n v="1.07"/>
    <n v="136950.98000000001"/>
    <n v="68986.210000000006"/>
    <n v="39203.72"/>
    <n v="87.02"/>
    <n v="28674.03"/>
    <n v="26632.49"/>
    <n v="2041.54"/>
    <n v="0"/>
    <x v="0"/>
    <n v="2015"/>
    <s v="Roanoke"/>
    <s v="Feb"/>
    <n v="1"/>
    <s v="2015"/>
    <n v="108276.95000000001"/>
  </r>
  <r>
    <x v="46"/>
    <n v="1.02"/>
    <n v="145648.4"/>
    <n v="78195.759999999995"/>
    <n v="38763.75"/>
    <n v="134.25"/>
    <n v="28554.639999999999"/>
    <n v="25981.67"/>
    <n v="2572.9699999999998"/>
    <n v="0"/>
    <x v="0"/>
    <n v="2015"/>
    <s v="Roanoke"/>
    <s v="Feb"/>
    <n v="1"/>
    <s v="2015"/>
    <n v="117093.75999999999"/>
  </r>
  <r>
    <x v="47"/>
    <n v="1"/>
    <n v="168217.72"/>
    <n v="71867.81"/>
    <n v="65784.289999999994"/>
    <n v="93.81"/>
    <n v="30471.81"/>
    <n v="27117.84"/>
    <n v="3353.97"/>
    <n v="0"/>
    <x v="0"/>
    <n v="2015"/>
    <s v="Roanoke"/>
    <s v="Feb"/>
    <n v="1"/>
    <s v="2015"/>
    <n v="137745.90999999997"/>
  </r>
  <r>
    <x v="48"/>
    <n v="1.1499999999999999"/>
    <n v="123070.18"/>
    <n v="48244.28"/>
    <n v="41412.29"/>
    <n v="103.6"/>
    <n v="33310.01"/>
    <n v="29161.119999999999"/>
    <n v="4148.8900000000003"/>
    <n v="0"/>
    <x v="0"/>
    <n v="2015"/>
    <s v="Roanoke"/>
    <s v="Jan"/>
    <n v="1"/>
    <s v="2015"/>
    <n v="89760.170000000013"/>
  </r>
  <r>
    <x v="49"/>
    <n v="1.18"/>
    <n v="112106.05"/>
    <n v="44676.56"/>
    <n v="37854.42"/>
    <n v="117.98"/>
    <n v="29457.09"/>
    <n v="25952.51"/>
    <n v="3504.58"/>
    <n v="0"/>
    <x v="0"/>
    <n v="2015"/>
    <s v="Roanoke"/>
    <s v="Jan"/>
    <n v="1"/>
    <s v="2015"/>
    <n v="82648.959999999992"/>
  </r>
  <r>
    <x v="50"/>
    <n v="1.1599999999999999"/>
    <n v="113235.82"/>
    <n v="45706.36"/>
    <n v="37629.54"/>
    <n v="57.82"/>
    <n v="29842.1"/>
    <n v="26555.99"/>
    <n v="3286.11"/>
    <n v="0"/>
    <x v="0"/>
    <n v="2015"/>
    <s v="Roanoke"/>
    <s v="Jan"/>
    <n v="1"/>
    <s v="2015"/>
    <n v="83393.72"/>
  </r>
  <r>
    <x v="51"/>
    <n v="1.1299999999999999"/>
    <n v="109215"/>
    <n v="48285.15"/>
    <n v="37562.78"/>
    <n v="34.1"/>
    <n v="23332.97"/>
    <n v="21582.97"/>
    <n v="1750"/>
    <n v="0"/>
    <x v="0"/>
    <n v="2015"/>
    <s v="Roanoke"/>
    <s v="Jan"/>
    <n v="1"/>
    <s v="2015"/>
    <n v="85882.03"/>
  </r>
  <r>
    <x v="0"/>
    <n v="0.98"/>
    <n v="403741.62"/>
    <n v="98482.89"/>
    <n v="249362.94"/>
    <n v="13805.3"/>
    <n v="42090.49"/>
    <n v="42084.71"/>
    <n v="5.78"/>
    <n v="0"/>
    <x v="0"/>
    <n v="2015"/>
    <s v="Sacramento"/>
    <s v="Dec"/>
    <n v="4"/>
    <s v="2015"/>
    <n v="361651.13"/>
  </r>
  <r>
    <x v="1"/>
    <n v="1"/>
    <n v="385518.03"/>
    <n v="99604.61"/>
    <n v="224843.47"/>
    <n v="15917.28"/>
    <n v="45152.67"/>
    <n v="45138.23"/>
    <n v="8.66"/>
    <n v="5.78"/>
    <x v="0"/>
    <n v="2015"/>
    <s v="Sacramento"/>
    <s v="Dec"/>
    <n v="4"/>
    <s v="2015"/>
    <n v="340365.36000000004"/>
  </r>
  <r>
    <x v="2"/>
    <n v="1"/>
    <n v="376689.94"/>
    <n v="94854.9"/>
    <n v="221627.68"/>
    <n v="16953.75"/>
    <n v="43253.61"/>
    <n v="43250.73"/>
    <n v="2.88"/>
    <n v="0"/>
    <x v="0"/>
    <n v="2015"/>
    <s v="Sacramento"/>
    <s v="Dec"/>
    <n v="4"/>
    <s v="2015"/>
    <n v="333436.32999999996"/>
  </r>
  <r>
    <x v="3"/>
    <n v="1.07"/>
    <n v="318280.23"/>
    <n v="82537.98"/>
    <n v="184349.52"/>
    <n v="12748.39"/>
    <n v="38644.339999999997"/>
    <n v="38638.58"/>
    <n v="0"/>
    <n v="5.76"/>
    <x v="0"/>
    <n v="2015"/>
    <s v="Sacramento"/>
    <s v="Dec"/>
    <n v="4"/>
    <s v="2015"/>
    <n v="279635.89"/>
  </r>
  <r>
    <x v="4"/>
    <n v="0.99"/>
    <n v="347406.9"/>
    <n v="80757.919999999998"/>
    <n v="216851.97"/>
    <n v="13205.04"/>
    <n v="36591.97"/>
    <n v="36574.730000000003"/>
    <n v="0"/>
    <n v="17.239999999999998"/>
    <x v="0"/>
    <n v="2015"/>
    <s v="Sacramento"/>
    <s v="Nov"/>
    <n v="4"/>
    <s v="2015"/>
    <n v="310814.93"/>
  </r>
  <r>
    <x v="5"/>
    <n v="1.06"/>
    <n v="354986.48"/>
    <n v="83984.24"/>
    <n v="218912.41"/>
    <n v="12684.6"/>
    <n v="39405.230000000003"/>
    <n v="39405.230000000003"/>
    <n v="0"/>
    <n v="0"/>
    <x v="0"/>
    <n v="2015"/>
    <s v="Sacramento"/>
    <s v="Nov"/>
    <n v="4"/>
    <s v="2015"/>
    <n v="315581.25"/>
  </r>
  <r>
    <x v="6"/>
    <n v="0.94"/>
    <n v="414161.47"/>
    <n v="100343.08"/>
    <n v="262929.38"/>
    <n v="11181.91"/>
    <n v="39707.1"/>
    <n v="39707.1"/>
    <n v="0"/>
    <n v="0"/>
    <x v="0"/>
    <n v="2015"/>
    <s v="Sacramento"/>
    <s v="Nov"/>
    <n v="4"/>
    <s v="2015"/>
    <n v="374454.37"/>
  </r>
  <r>
    <x v="7"/>
    <n v="1.1399999999999999"/>
    <n v="357132.53"/>
    <n v="118696.55"/>
    <n v="185189.82"/>
    <n v="11093.06"/>
    <n v="42153.1"/>
    <n v="42153.1"/>
    <n v="0"/>
    <n v="0"/>
    <x v="0"/>
    <n v="2015"/>
    <s v="Sacramento"/>
    <s v="Nov"/>
    <n v="4"/>
    <s v="2015"/>
    <n v="314979.43"/>
  </r>
  <r>
    <x v="8"/>
    <n v="1.02"/>
    <n v="532467.38"/>
    <n v="180210.99"/>
    <n v="300978.15000000002"/>
    <n v="12762.49"/>
    <n v="38515.75"/>
    <n v="38515.75"/>
    <n v="0"/>
    <n v="0"/>
    <x v="0"/>
    <n v="2015"/>
    <s v="Sacramento"/>
    <s v="Nov"/>
    <n v="4"/>
    <s v="2015"/>
    <n v="493951.63"/>
  </r>
  <r>
    <x v="9"/>
    <n v="1.26"/>
    <n v="343757.21"/>
    <n v="98792.01"/>
    <n v="190021.02"/>
    <n v="12903"/>
    <n v="42041.18"/>
    <n v="42041.18"/>
    <n v="0"/>
    <n v="0"/>
    <x v="0"/>
    <n v="2015"/>
    <s v="Sacramento"/>
    <s v="Oct"/>
    <n v="4"/>
    <s v="2015"/>
    <n v="301716.02999999997"/>
  </r>
  <r>
    <x v="10"/>
    <n v="1.28"/>
    <n v="326458.27"/>
    <n v="94529.600000000006"/>
    <n v="175181.76"/>
    <n v="12783.14"/>
    <n v="43963.77"/>
    <n v="43963.77"/>
    <n v="0"/>
    <n v="0"/>
    <x v="0"/>
    <n v="2015"/>
    <s v="Sacramento"/>
    <s v="Oct"/>
    <n v="4"/>
    <s v="2015"/>
    <n v="282494.5"/>
  </r>
  <r>
    <x v="11"/>
    <n v="1.29"/>
    <n v="355472.28"/>
    <n v="85276.49"/>
    <n v="211955.75"/>
    <n v="13141.51"/>
    <n v="45098.53"/>
    <n v="45098.53"/>
    <n v="0"/>
    <n v="0"/>
    <x v="0"/>
    <n v="2015"/>
    <s v="Sacramento"/>
    <s v="Oct"/>
    <n v="4"/>
    <s v="2015"/>
    <n v="310373.75"/>
  </r>
  <r>
    <x v="12"/>
    <n v="1.1000000000000001"/>
    <n v="377192.1"/>
    <n v="70755.56"/>
    <n v="259002.51"/>
    <n v="12312.13"/>
    <n v="35121.9"/>
    <n v="35121.9"/>
    <n v="0"/>
    <n v="0"/>
    <x v="0"/>
    <n v="2015"/>
    <s v="Sacramento"/>
    <s v="Oct"/>
    <n v="4"/>
    <s v="2015"/>
    <n v="342070.2"/>
  </r>
  <r>
    <x v="13"/>
    <n v="1.28"/>
    <n v="350982.2"/>
    <n v="84527.09"/>
    <n v="213297.91"/>
    <n v="13481.19"/>
    <n v="39676.01"/>
    <n v="39676.01"/>
    <n v="0"/>
    <n v="0"/>
    <x v="0"/>
    <n v="2015"/>
    <s v="Sacramento"/>
    <s v="Sep"/>
    <n v="3"/>
    <s v="2015"/>
    <n v="311306.19"/>
  </r>
  <r>
    <x v="14"/>
    <n v="1.25"/>
    <n v="353231.58"/>
    <n v="79142.8"/>
    <n v="220538.2"/>
    <n v="12364.88"/>
    <n v="41185.699999999997"/>
    <n v="41185.699999999997"/>
    <n v="0"/>
    <n v="0"/>
    <x v="0"/>
    <n v="2015"/>
    <s v="Sacramento"/>
    <s v="Sep"/>
    <n v="3"/>
    <s v="2015"/>
    <n v="312045.88"/>
  </r>
  <r>
    <x v="15"/>
    <n v="1.24"/>
    <n v="384192.52"/>
    <n v="101189.96"/>
    <n v="220364.77"/>
    <n v="15102.86"/>
    <n v="47534.93"/>
    <n v="47530.559999999998"/>
    <n v="4.37"/>
    <n v="0"/>
    <x v="0"/>
    <n v="2015"/>
    <s v="Sacramento"/>
    <s v="Sep"/>
    <n v="3"/>
    <s v="2015"/>
    <n v="336657.58999999997"/>
  </r>
  <r>
    <x v="16"/>
    <n v="1.21"/>
    <n v="466705.75"/>
    <n v="137388.73000000001"/>
    <n v="262139.81"/>
    <n v="17201.5"/>
    <n v="49975.71"/>
    <n v="49967"/>
    <n v="8.7100000000000009"/>
    <n v="0"/>
    <x v="0"/>
    <n v="2015"/>
    <s v="Sacramento"/>
    <s v="Sep"/>
    <n v="3"/>
    <s v="2015"/>
    <n v="416730.04000000004"/>
  </r>
  <r>
    <x v="17"/>
    <n v="1.3"/>
    <n v="377229.13"/>
    <n v="114804.62"/>
    <n v="197034.03"/>
    <n v="17331.98"/>
    <n v="48058.5"/>
    <n v="48058.5"/>
    <n v="0"/>
    <n v="0"/>
    <x v="0"/>
    <n v="2015"/>
    <s v="Sacramento"/>
    <s v="Aug"/>
    <n v="3"/>
    <s v="2015"/>
    <n v="329170.63"/>
  </r>
  <r>
    <x v="18"/>
    <n v="1.26"/>
    <n v="405274.71"/>
    <n v="112710.34"/>
    <n v="233164.62"/>
    <n v="12415.75"/>
    <n v="46984"/>
    <n v="46984"/>
    <n v="0"/>
    <n v="0"/>
    <x v="0"/>
    <n v="2015"/>
    <s v="Sacramento"/>
    <s v="Aug"/>
    <n v="3"/>
    <s v="2015"/>
    <n v="358290.70999999996"/>
  </r>
  <r>
    <x v="19"/>
    <n v="1.3"/>
    <n v="401708.33"/>
    <n v="136485.35999999999"/>
    <n v="202459.2"/>
    <n v="13395.95"/>
    <n v="49367.82"/>
    <n v="49356.2"/>
    <n v="11.62"/>
    <n v="0"/>
    <x v="0"/>
    <n v="2015"/>
    <s v="Sacramento"/>
    <s v="Aug"/>
    <n v="3"/>
    <s v="2015"/>
    <n v="352340.51"/>
  </r>
  <r>
    <x v="20"/>
    <n v="1.28"/>
    <n v="414823.74"/>
    <n v="146135.78"/>
    <n v="206011.16"/>
    <n v="13618.36"/>
    <n v="49058.44"/>
    <n v="49041"/>
    <n v="17.440000000000001"/>
    <n v="0"/>
    <x v="0"/>
    <n v="2015"/>
    <s v="Sacramento"/>
    <s v="Aug"/>
    <n v="3"/>
    <s v="2015"/>
    <n v="365765.3"/>
  </r>
  <r>
    <x v="21"/>
    <n v="1.33"/>
    <n v="404664.32000000001"/>
    <n v="131156.47"/>
    <n v="209986.17"/>
    <n v="14770.96"/>
    <n v="48750.720000000001"/>
    <n v="48750.720000000001"/>
    <n v="0"/>
    <n v="0"/>
    <x v="0"/>
    <n v="2015"/>
    <s v="Sacramento"/>
    <s v="Aug"/>
    <n v="3"/>
    <s v="2015"/>
    <n v="355913.60000000003"/>
  </r>
  <r>
    <x v="22"/>
    <n v="1.32"/>
    <n v="395471.89"/>
    <n v="130034.73"/>
    <n v="200668.51"/>
    <n v="13184.96"/>
    <n v="51583.69"/>
    <n v="51550.15"/>
    <n v="33.54"/>
    <n v="0"/>
    <x v="0"/>
    <n v="2015"/>
    <s v="Sacramento"/>
    <s v="Jul"/>
    <n v="3"/>
    <s v="2015"/>
    <n v="343888.2"/>
  </r>
  <r>
    <x v="23"/>
    <n v="1.29"/>
    <n v="404604.85"/>
    <n v="130412.82"/>
    <n v="210334.54"/>
    <n v="9285.1"/>
    <n v="54572.39"/>
    <n v="54572.39"/>
    <n v="0"/>
    <n v="0"/>
    <x v="0"/>
    <n v="2015"/>
    <s v="Sacramento"/>
    <s v="Jul"/>
    <n v="3"/>
    <s v="2015"/>
    <n v="350032.45999999996"/>
  </r>
  <r>
    <x v="24"/>
    <n v="1.23"/>
    <n v="411928.38"/>
    <n v="130109.66"/>
    <n v="218611.12"/>
    <n v="6078.13"/>
    <n v="57129.47"/>
    <n v="56976.69"/>
    <n v="0"/>
    <n v="152.78"/>
    <x v="0"/>
    <n v="2015"/>
    <s v="Sacramento"/>
    <s v="Jul"/>
    <n v="3"/>
    <s v="2015"/>
    <n v="354798.91000000003"/>
  </r>
  <r>
    <x v="25"/>
    <n v="1.26"/>
    <n v="550810.62"/>
    <n v="161220.26"/>
    <n v="305122.62"/>
    <n v="17131.919999999998"/>
    <n v="67335.820000000007"/>
    <n v="67335.820000000007"/>
    <n v="0"/>
    <n v="0"/>
    <x v="0"/>
    <n v="2015"/>
    <s v="Sacramento"/>
    <s v="Jul"/>
    <n v="3"/>
    <s v="2015"/>
    <n v="483474.8"/>
  </r>
  <r>
    <x v="26"/>
    <n v="1.26"/>
    <n v="423984.04"/>
    <n v="143118.32999999999"/>
    <n v="210343.54"/>
    <n v="13590.1"/>
    <n v="56932.07"/>
    <n v="56932.07"/>
    <n v="0"/>
    <n v="0"/>
    <x v="0"/>
    <n v="2015"/>
    <s v="Sacramento"/>
    <s v="Jun"/>
    <n v="2"/>
    <s v="2015"/>
    <n v="367051.97"/>
  </r>
  <r>
    <x v="27"/>
    <n v="1.27"/>
    <n v="422723.91"/>
    <n v="137206.10999999999"/>
    <n v="215068.66"/>
    <n v="14700.4"/>
    <n v="55748.74"/>
    <n v="55744.3"/>
    <n v="4.4400000000000004"/>
    <n v="0"/>
    <x v="0"/>
    <n v="2015"/>
    <s v="Sacramento"/>
    <s v="Jun"/>
    <n v="2"/>
    <s v="2015"/>
    <n v="366975.17000000004"/>
  </r>
  <r>
    <x v="28"/>
    <n v="1.22"/>
    <n v="431791.38"/>
    <n v="149611.03"/>
    <n v="209926.36"/>
    <n v="13867.94"/>
    <n v="58386.05"/>
    <n v="58386.05"/>
    <n v="0"/>
    <n v="0"/>
    <x v="0"/>
    <n v="2015"/>
    <s v="Sacramento"/>
    <s v="Jun"/>
    <n v="2"/>
    <s v="2015"/>
    <n v="373405.33"/>
  </r>
  <r>
    <x v="29"/>
    <n v="1.18"/>
    <n v="435087.17"/>
    <n v="143063.59"/>
    <n v="224039.06"/>
    <n v="14288.77"/>
    <n v="53695.75"/>
    <n v="53695.75"/>
    <n v="0"/>
    <n v="0"/>
    <x v="0"/>
    <n v="2015"/>
    <s v="Sacramento"/>
    <s v="Jun"/>
    <n v="2"/>
    <s v="2015"/>
    <n v="381391.42000000004"/>
  </r>
  <r>
    <x v="30"/>
    <n v="1.17"/>
    <n v="435723.85"/>
    <n v="156719.54999999999"/>
    <n v="219047.4"/>
    <n v="14172.36"/>
    <n v="45784.54"/>
    <n v="45775.86"/>
    <n v="8.68"/>
    <n v="0"/>
    <x v="0"/>
    <n v="2015"/>
    <s v="Sacramento"/>
    <s v="May"/>
    <n v="2"/>
    <s v="2015"/>
    <n v="389939.30999999994"/>
  </r>
  <r>
    <x v="31"/>
    <n v="1.26"/>
    <n v="403793.79"/>
    <n v="110289.47"/>
    <n v="232223.44"/>
    <n v="12830.34"/>
    <n v="48450.54"/>
    <n v="48450.54"/>
    <n v="0"/>
    <n v="0"/>
    <x v="0"/>
    <n v="2015"/>
    <s v="Sacramento"/>
    <s v="May"/>
    <n v="2"/>
    <s v="2015"/>
    <n v="355343.25000000006"/>
  </r>
  <r>
    <x v="32"/>
    <n v="1.18"/>
    <n v="397215.12"/>
    <n v="141111.13"/>
    <n v="200745.02"/>
    <n v="12034.36"/>
    <n v="43324.61"/>
    <n v="43324.61"/>
    <n v="0"/>
    <n v="0"/>
    <x v="0"/>
    <n v="2015"/>
    <s v="Sacramento"/>
    <s v="May"/>
    <n v="2"/>
    <s v="2015"/>
    <n v="353890.51"/>
  </r>
  <r>
    <x v="33"/>
    <n v="1.1399999999999999"/>
    <n v="437822.76"/>
    <n v="162135"/>
    <n v="217681.33"/>
    <n v="13246.38"/>
    <n v="44760.05"/>
    <n v="44760.05"/>
    <n v="0"/>
    <n v="0"/>
    <x v="0"/>
    <n v="2015"/>
    <s v="Sacramento"/>
    <s v="May"/>
    <n v="2"/>
    <s v="2015"/>
    <n v="393062.70999999996"/>
  </r>
  <r>
    <x v="34"/>
    <n v="1.05"/>
    <n v="662034.34"/>
    <n v="149107.81"/>
    <n v="458178.77"/>
    <n v="13261.84"/>
    <n v="41485.919999999998"/>
    <n v="41281.75"/>
    <n v="0"/>
    <n v="204.17"/>
    <x v="0"/>
    <n v="2015"/>
    <s v="Sacramento"/>
    <s v="May"/>
    <n v="2"/>
    <s v="2015"/>
    <n v="620548.42000000004"/>
  </r>
  <r>
    <x v="35"/>
    <n v="1.27"/>
    <n v="366719.82"/>
    <n v="101324.62"/>
    <n v="205561.23"/>
    <n v="13085.26"/>
    <n v="46748.71"/>
    <n v="46748.71"/>
    <n v="0"/>
    <n v="0"/>
    <x v="0"/>
    <n v="2015"/>
    <s v="Sacramento"/>
    <s v="Apr"/>
    <n v="2"/>
    <s v="2015"/>
    <n v="319971.11"/>
  </r>
  <r>
    <x v="36"/>
    <n v="1.19"/>
    <n v="415841.32"/>
    <n v="117518.41"/>
    <n v="241637.11"/>
    <n v="13267.34"/>
    <n v="43418.46"/>
    <n v="43392.71"/>
    <n v="25.75"/>
    <n v="0"/>
    <x v="0"/>
    <n v="2015"/>
    <s v="Sacramento"/>
    <s v="Apr"/>
    <n v="2"/>
    <s v="2015"/>
    <n v="372422.86000000004"/>
  </r>
  <r>
    <x v="37"/>
    <n v="1.24"/>
    <n v="382583.75"/>
    <n v="119295.38"/>
    <n v="208546.45"/>
    <n v="13073.16"/>
    <n v="41668.76"/>
    <n v="41625.86"/>
    <n v="42.9"/>
    <n v="0"/>
    <x v="0"/>
    <n v="2015"/>
    <s v="Sacramento"/>
    <s v="Apr"/>
    <n v="2"/>
    <s v="2015"/>
    <n v="340914.99"/>
  </r>
  <r>
    <x v="38"/>
    <n v="1.23"/>
    <n v="404333.75"/>
    <n v="120613.18"/>
    <n v="214547.09"/>
    <n v="15099.24"/>
    <n v="54074.239999999998"/>
    <n v="54049.06"/>
    <n v="25.18"/>
    <n v="0"/>
    <x v="0"/>
    <n v="2015"/>
    <s v="Sacramento"/>
    <s v="Apr"/>
    <n v="2"/>
    <s v="2015"/>
    <n v="350259.51"/>
  </r>
  <r>
    <x v="39"/>
    <n v="1.2"/>
    <n v="391178.81"/>
    <n v="110809.75"/>
    <n v="203705.17"/>
    <n v="13740.39"/>
    <n v="62923.5"/>
    <n v="62884.77"/>
    <n v="38.729999999999997"/>
    <n v="0"/>
    <x v="0"/>
    <n v="2015"/>
    <s v="Sacramento"/>
    <s v="Mar"/>
    <n v="1"/>
    <s v="2015"/>
    <n v="328255.31000000006"/>
  </r>
  <r>
    <x v="40"/>
    <n v="1.1299999999999999"/>
    <n v="424708.39"/>
    <n v="106578.88"/>
    <n v="221094.74"/>
    <n v="13423.63"/>
    <n v="83611.14"/>
    <n v="83611.14"/>
    <n v="0"/>
    <n v="0"/>
    <x v="0"/>
    <n v="2015"/>
    <s v="Sacramento"/>
    <s v="Mar"/>
    <n v="1"/>
    <s v="2015"/>
    <n v="341097.25"/>
  </r>
  <r>
    <x v="41"/>
    <n v="1.22"/>
    <n v="380761.14"/>
    <n v="113759.19"/>
    <n v="204089.22"/>
    <n v="14830.61"/>
    <n v="48082.12"/>
    <n v="48082.12"/>
    <n v="0"/>
    <n v="0"/>
    <x v="0"/>
    <n v="2015"/>
    <s v="Sacramento"/>
    <s v="Mar"/>
    <n v="1"/>
    <s v="2015"/>
    <n v="332679.02"/>
  </r>
  <r>
    <x v="42"/>
    <n v="1.1200000000000001"/>
    <n v="415147.69"/>
    <n v="152131.35"/>
    <n v="199610.67"/>
    <n v="13402.92"/>
    <n v="50002.75"/>
    <n v="50002.75"/>
    <n v="0"/>
    <n v="0"/>
    <x v="0"/>
    <n v="2015"/>
    <s v="Sacramento"/>
    <s v="Mar"/>
    <n v="1"/>
    <s v="2015"/>
    <n v="365144.94"/>
  </r>
  <r>
    <x v="43"/>
    <n v="1.02"/>
    <n v="452845.47"/>
    <n v="143867.37"/>
    <n v="256090.11"/>
    <n v="13870.37"/>
    <n v="39017.620000000003"/>
    <n v="39017.620000000003"/>
    <n v="0"/>
    <n v="0"/>
    <x v="0"/>
    <n v="2015"/>
    <s v="Sacramento"/>
    <s v="Mar"/>
    <n v="1"/>
    <s v="2015"/>
    <n v="413827.85"/>
  </r>
  <r>
    <x v="44"/>
    <n v="1.1399999999999999"/>
    <n v="405013.16"/>
    <n v="137425.32"/>
    <n v="216791.05"/>
    <n v="11561.59"/>
    <n v="39235.199999999997"/>
    <n v="39235.199999999997"/>
    <n v="0"/>
    <n v="0"/>
    <x v="0"/>
    <n v="2015"/>
    <s v="Sacramento"/>
    <s v="Feb"/>
    <n v="1"/>
    <s v="2015"/>
    <n v="365777.96"/>
  </r>
  <r>
    <x v="45"/>
    <n v="1.1299999999999999"/>
    <n v="381041.74"/>
    <n v="134992.29"/>
    <n v="194031.02"/>
    <n v="10273.69"/>
    <n v="41744.74"/>
    <n v="41744.74"/>
    <n v="0"/>
    <n v="0"/>
    <x v="0"/>
    <n v="2015"/>
    <s v="Sacramento"/>
    <s v="Feb"/>
    <n v="1"/>
    <s v="2015"/>
    <n v="339297"/>
  </r>
  <r>
    <x v="46"/>
    <n v="0.98"/>
    <n v="432572.45"/>
    <n v="144586.53"/>
    <n v="237751.75"/>
    <n v="9798.7900000000009"/>
    <n v="40435.379999999997"/>
    <n v="40435.379999999997"/>
    <n v="0"/>
    <n v="0"/>
    <x v="0"/>
    <n v="2015"/>
    <s v="Sacramento"/>
    <s v="Feb"/>
    <n v="1"/>
    <s v="2015"/>
    <n v="392137.07"/>
  </r>
  <r>
    <x v="47"/>
    <n v="1.04"/>
    <n v="771974.9"/>
    <n v="287292.15000000002"/>
    <n v="429601.75"/>
    <n v="15342.47"/>
    <n v="39738.53"/>
    <n v="39738.53"/>
    <n v="0"/>
    <n v="0"/>
    <x v="0"/>
    <n v="2015"/>
    <s v="Sacramento"/>
    <s v="Feb"/>
    <n v="1"/>
    <s v="2015"/>
    <n v="732236.37"/>
  </r>
  <r>
    <x v="48"/>
    <n v="1.19"/>
    <n v="360027.65"/>
    <n v="101289.29"/>
    <n v="210411.75"/>
    <n v="9507.42"/>
    <n v="38819.19"/>
    <n v="38819.19"/>
    <n v="0"/>
    <n v="0"/>
    <x v="0"/>
    <n v="2015"/>
    <s v="Sacramento"/>
    <s v="Jan"/>
    <n v="1"/>
    <s v="2015"/>
    <n v="321208.45999999996"/>
  </r>
  <r>
    <x v="49"/>
    <n v="1.22"/>
    <n v="367047.36"/>
    <n v="83097.77"/>
    <n v="238956.51"/>
    <n v="5672.46"/>
    <n v="39320.620000000003"/>
    <n v="39320.620000000003"/>
    <n v="0"/>
    <n v="0"/>
    <x v="0"/>
    <n v="2015"/>
    <s v="Sacramento"/>
    <s v="Jan"/>
    <n v="1"/>
    <s v="2015"/>
    <n v="327726.74000000005"/>
  </r>
  <r>
    <x v="50"/>
    <n v="1.0900000000000001"/>
    <n v="429492.28"/>
    <n v="109368.41"/>
    <n v="271300.08"/>
    <n v="5094.2299999999996"/>
    <n v="43729.56"/>
    <n v="43722.89"/>
    <n v="6.67"/>
    <n v="0"/>
    <x v="0"/>
    <n v="2015"/>
    <s v="Sacramento"/>
    <s v="Jan"/>
    <n v="1"/>
    <s v="2015"/>
    <n v="385762.72"/>
  </r>
  <r>
    <x v="51"/>
    <n v="1.05"/>
    <n v="430138.88"/>
    <n v="110693.69"/>
    <n v="270107.61"/>
    <n v="9737.5"/>
    <n v="39600.080000000002"/>
    <n v="39600.080000000002"/>
    <n v="0"/>
    <n v="0"/>
    <x v="0"/>
    <n v="2015"/>
    <s v="Sacramento"/>
    <s v="Jan"/>
    <n v="1"/>
    <s v="2015"/>
    <n v="390538.8"/>
  </r>
  <r>
    <x v="0"/>
    <n v="0.92"/>
    <n v="439968.4"/>
    <n v="141447.28"/>
    <n v="130341.75"/>
    <n v="20174.55"/>
    <n v="148004.82"/>
    <n v="116383.07"/>
    <n v="31621.75"/>
    <n v="0"/>
    <x v="0"/>
    <n v="2015"/>
    <s v="SanDiego"/>
    <s v="Dec"/>
    <n v="4"/>
    <s v="2015"/>
    <n v="291963.58"/>
  </r>
  <r>
    <x v="1"/>
    <n v="0.94"/>
    <n v="420476.44"/>
    <n v="130565.46"/>
    <n v="119298.5"/>
    <n v="25052.93"/>
    <n v="145559.54999999999"/>
    <n v="111019.22"/>
    <n v="34540.33"/>
    <n v="0"/>
    <x v="0"/>
    <n v="2015"/>
    <s v="SanDiego"/>
    <s v="Dec"/>
    <n v="4"/>
    <s v="2015"/>
    <n v="274916.89"/>
  </r>
  <r>
    <x v="2"/>
    <n v="0.84"/>
    <n v="462548.3"/>
    <n v="155111.21"/>
    <n v="118664.89"/>
    <n v="16726.87"/>
    <n v="172045.33"/>
    <n v="128053.44"/>
    <n v="43991.89"/>
    <n v="0"/>
    <x v="0"/>
    <n v="2015"/>
    <s v="SanDiego"/>
    <s v="Dec"/>
    <n v="4"/>
    <s v="2015"/>
    <n v="290502.96999999997"/>
  </r>
  <r>
    <x v="3"/>
    <n v="0.67"/>
    <n v="565516.62"/>
    <n v="196490.3"/>
    <n v="209350.93"/>
    <n v="17406.009999999998"/>
    <n v="142269.38"/>
    <n v="114044.25"/>
    <n v="28225.13"/>
    <n v="0"/>
    <x v="0"/>
    <n v="2015"/>
    <s v="SanDiego"/>
    <s v="Dec"/>
    <n v="4"/>
    <s v="2015"/>
    <n v="423247.24"/>
  </r>
  <r>
    <x v="4"/>
    <n v="0.91"/>
    <n v="385289.59"/>
    <n v="143861.4"/>
    <n v="140359.41"/>
    <n v="20206.16"/>
    <n v="80862.62"/>
    <n v="64857.94"/>
    <n v="16004.68"/>
    <n v="0"/>
    <x v="0"/>
    <n v="2015"/>
    <s v="SanDiego"/>
    <s v="Nov"/>
    <n v="4"/>
    <s v="2015"/>
    <n v="304426.96999999997"/>
  </r>
  <r>
    <x v="5"/>
    <n v="0.98"/>
    <n v="385300.75"/>
    <n v="163396.82999999999"/>
    <n v="129579.32"/>
    <n v="18973.900000000001"/>
    <n v="73350.7"/>
    <n v="59945.93"/>
    <n v="13404.77"/>
    <n v="0"/>
    <x v="0"/>
    <n v="2015"/>
    <s v="SanDiego"/>
    <s v="Nov"/>
    <n v="4"/>
    <s v="2015"/>
    <n v="311950.05000000005"/>
  </r>
  <r>
    <x v="6"/>
    <n v="0.85"/>
    <n v="501838.1"/>
    <n v="264103.11"/>
    <n v="150523.32999999999"/>
    <n v="15638.32"/>
    <n v="71573.34"/>
    <n v="63091"/>
    <n v="8482.34"/>
    <n v="0"/>
    <x v="0"/>
    <n v="2015"/>
    <s v="SanDiego"/>
    <s v="Nov"/>
    <n v="4"/>
    <s v="2015"/>
    <n v="430264.75999999995"/>
  </r>
  <r>
    <x v="7"/>
    <n v="0.92"/>
    <n v="492385.15"/>
    <n v="255993.88"/>
    <n v="154270.39000000001"/>
    <n v="16457.11"/>
    <n v="65663.77"/>
    <n v="58719.13"/>
    <n v="6944.64"/>
    <n v="0"/>
    <x v="0"/>
    <n v="2015"/>
    <s v="SanDiego"/>
    <s v="Nov"/>
    <n v="4"/>
    <s v="2015"/>
    <n v="426721.38"/>
  </r>
  <r>
    <x v="8"/>
    <n v="1.01"/>
    <n v="468472.81"/>
    <n v="211287.89"/>
    <n v="179995.77"/>
    <n v="17716.68"/>
    <n v="59472.47"/>
    <n v="53567.27"/>
    <n v="5897.02"/>
    <n v="8.18"/>
    <x v="0"/>
    <n v="2015"/>
    <s v="SanDiego"/>
    <s v="Nov"/>
    <n v="4"/>
    <s v="2015"/>
    <n v="409000.34"/>
  </r>
  <r>
    <x v="9"/>
    <n v="1.08"/>
    <n v="408336.19"/>
    <n v="172518.85"/>
    <n v="165522.85999999999"/>
    <n v="18702.560000000001"/>
    <n v="51591.92"/>
    <n v="48469.97"/>
    <n v="3117.85"/>
    <n v="4.0999999999999996"/>
    <x v="0"/>
    <n v="2015"/>
    <s v="SanDiego"/>
    <s v="Oct"/>
    <n v="4"/>
    <s v="2015"/>
    <n v="356744.26999999996"/>
  </r>
  <r>
    <x v="10"/>
    <n v="1.03"/>
    <n v="447663.17"/>
    <n v="197862.67"/>
    <n v="179049.25"/>
    <n v="19380.830000000002"/>
    <n v="51370.42"/>
    <n v="47913.55"/>
    <n v="3456.87"/>
    <n v="0"/>
    <x v="0"/>
    <n v="2015"/>
    <s v="SanDiego"/>
    <s v="Oct"/>
    <n v="4"/>
    <s v="2015"/>
    <n v="396292.75000000006"/>
  </r>
  <r>
    <x v="11"/>
    <n v="0.93"/>
    <n v="492276.73"/>
    <n v="202263.25"/>
    <n v="234833.71"/>
    <n v="17638.39"/>
    <n v="37541.379999999997"/>
    <n v="35490.61"/>
    <n v="2050.77"/>
    <n v="0"/>
    <x v="0"/>
    <n v="2015"/>
    <s v="SanDiego"/>
    <s v="Oct"/>
    <n v="4"/>
    <s v="2015"/>
    <n v="454735.35"/>
  </r>
  <r>
    <x v="12"/>
    <n v="1.1100000000000001"/>
    <n v="404301.76"/>
    <n v="154884.04"/>
    <n v="194838.77"/>
    <n v="18666.34"/>
    <n v="35912.61"/>
    <n v="31952.3"/>
    <n v="3960.31"/>
    <n v="0"/>
    <x v="0"/>
    <n v="2015"/>
    <s v="SanDiego"/>
    <s v="Oct"/>
    <n v="4"/>
    <s v="2015"/>
    <n v="368389.15"/>
  </r>
  <r>
    <x v="13"/>
    <n v="0.93"/>
    <n v="491990.83"/>
    <n v="194526.22"/>
    <n v="245815.73"/>
    <n v="14807.56"/>
    <n v="36841.32"/>
    <n v="34448.65"/>
    <n v="2392.67"/>
    <n v="0"/>
    <x v="0"/>
    <n v="2015"/>
    <s v="SanDiego"/>
    <s v="Sep"/>
    <n v="3"/>
    <s v="2015"/>
    <n v="455149.51"/>
  </r>
  <r>
    <x v="14"/>
    <n v="1.07"/>
    <n v="448488.04"/>
    <n v="204096.06"/>
    <n v="173105.77"/>
    <n v="28629.58"/>
    <n v="42656.63"/>
    <n v="39560.699999999997"/>
    <n v="3095.93"/>
    <n v="0"/>
    <x v="0"/>
    <n v="2015"/>
    <s v="SanDiego"/>
    <s v="Sep"/>
    <n v="3"/>
    <s v="2015"/>
    <n v="405831.41"/>
  </r>
  <r>
    <x v="15"/>
    <n v="1.08"/>
    <n v="464305.03"/>
    <n v="191302.75"/>
    <n v="199953.93"/>
    <n v="21645.98"/>
    <n v="51402.37"/>
    <n v="46655.35"/>
    <n v="4747.0200000000004"/>
    <n v="0"/>
    <x v="0"/>
    <n v="2015"/>
    <s v="SanDiego"/>
    <s v="Sep"/>
    <n v="3"/>
    <s v="2015"/>
    <n v="412902.66"/>
  </r>
  <r>
    <x v="16"/>
    <n v="1.02"/>
    <n v="502677.35"/>
    <n v="271640.28999999998"/>
    <n v="165034.84"/>
    <n v="19961.189999999999"/>
    <n v="46041.03"/>
    <n v="41719.29"/>
    <n v="4321.74"/>
    <n v="0"/>
    <x v="0"/>
    <n v="2015"/>
    <s v="SanDiego"/>
    <s v="Sep"/>
    <n v="3"/>
    <s v="2015"/>
    <n v="456636.32"/>
  </r>
  <r>
    <x v="17"/>
    <n v="1.04"/>
    <n v="490268.77"/>
    <n v="277305.27"/>
    <n v="145974.51"/>
    <n v="19843.62"/>
    <n v="47145.37"/>
    <n v="45500.19"/>
    <n v="1645.18"/>
    <n v="0"/>
    <x v="0"/>
    <n v="2015"/>
    <s v="SanDiego"/>
    <s v="Aug"/>
    <n v="3"/>
    <s v="2015"/>
    <n v="443123.4"/>
  </r>
  <r>
    <x v="18"/>
    <n v="1.1499999999999999"/>
    <n v="459471.05"/>
    <n v="250163.47"/>
    <n v="153378.68"/>
    <n v="20782.84"/>
    <n v="35146.06"/>
    <n v="33582.949999999997"/>
    <n v="1563.11"/>
    <n v="0"/>
    <x v="0"/>
    <n v="2015"/>
    <s v="SanDiego"/>
    <s v="Aug"/>
    <n v="3"/>
    <s v="2015"/>
    <n v="424324.99000000005"/>
  </r>
  <r>
    <x v="19"/>
    <n v="1.05"/>
    <n v="514202.63"/>
    <n v="281209.49"/>
    <n v="176899.01"/>
    <n v="16942.25"/>
    <n v="39151.879999999997"/>
    <n v="38649.39"/>
    <n v="502.49"/>
    <n v="0"/>
    <x v="0"/>
    <n v="2015"/>
    <s v="SanDiego"/>
    <s v="Aug"/>
    <n v="3"/>
    <s v="2015"/>
    <n v="475050.75"/>
  </r>
  <r>
    <x v="20"/>
    <n v="1.03"/>
    <n v="630941.71"/>
    <n v="285569.68"/>
    <n v="288086.68"/>
    <n v="14248.31"/>
    <n v="43037.04"/>
    <n v="41132.080000000002"/>
    <n v="1904.96"/>
    <n v="0"/>
    <x v="0"/>
    <n v="2015"/>
    <s v="SanDiego"/>
    <s v="Aug"/>
    <n v="3"/>
    <s v="2015"/>
    <n v="587904.67000000004"/>
  </r>
  <r>
    <x v="21"/>
    <n v="1.07"/>
    <n v="500999.15"/>
    <n v="275822.73"/>
    <n v="168300.62"/>
    <n v="12740.87"/>
    <n v="44134.93"/>
    <n v="42995.09"/>
    <n v="1139.8399999999999"/>
    <n v="0"/>
    <x v="0"/>
    <n v="2015"/>
    <s v="SanDiego"/>
    <s v="Aug"/>
    <n v="3"/>
    <s v="2015"/>
    <n v="456864.22"/>
  </r>
  <r>
    <x v="22"/>
    <n v="1.1000000000000001"/>
    <n v="495344.27"/>
    <n v="279280.58"/>
    <n v="161574.35"/>
    <n v="16605.490000000002"/>
    <n v="37883.85"/>
    <n v="36718.01"/>
    <n v="1165.8399999999999"/>
    <n v="0"/>
    <x v="0"/>
    <n v="2015"/>
    <s v="SanDiego"/>
    <s v="Jul"/>
    <n v="3"/>
    <s v="2015"/>
    <n v="457460.42000000004"/>
  </r>
  <r>
    <x v="23"/>
    <n v="1.1499999999999999"/>
    <n v="462526"/>
    <n v="258240.72"/>
    <n v="142492.68"/>
    <n v="16611.22"/>
    <n v="45181.38"/>
    <n v="41231.129999999997"/>
    <n v="3950.25"/>
    <n v="0"/>
    <x v="0"/>
    <n v="2015"/>
    <s v="SanDiego"/>
    <s v="Jul"/>
    <n v="3"/>
    <s v="2015"/>
    <n v="417344.62"/>
  </r>
  <r>
    <x v="24"/>
    <n v="1.1000000000000001"/>
    <n v="490312.63"/>
    <n v="251056.27"/>
    <n v="182844.55"/>
    <n v="14524.67"/>
    <n v="41887.14"/>
    <n v="38417.550000000003"/>
    <n v="3469.59"/>
    <n v="0"/>
    <x v="0"/>
    <n v="2015"/>
    <s v="SanDiego"/>
    <s v="Jul"/>
    <n v="3"/>
    <s v="2015"/>
    <n v="448425.48999999993"/>
  </r>
  <r>
    <x v="25"/>
    <n v="1.05"/>
    <n v="587740.55000000005"/>
    <n v="328818.07"/>
    <n v="187820.87"/>
    <n v="18794.71"/>
    <n v="52306.9"/>
    <n v="46816.59"/>
    <n v="5490.31"/>
    <n v="0"/>
    <x v="0"/>
    <n v="2015"/>
    <s v="SanDiego"/>
    <s v="Jul"/>
    <n v="3"/>
    <s v="2015"/>
    <n v="535433.65"/>
  </r>
  <r>
    <x v="26"/>
    <n v="1.02"/>
    <n v="495309.23"/>
    <n v="295023.15000000002"/>
    <n v="142348.73000000001"/>
    <n v="15418.32"/>
    <n v="42519.03"/>
    <n v="37940.93"/>
    <n v="4578.1000000000004"/>
    <n v="0"/>
    <x v="0"/>
    <n v="2015"/>
    <s v="SanDiego"/>
    <s v="Jun"/>
    <n v="2"/>
    <s v="2015"/>
    <n v="452790.2"/>
  </r>
  <r>
    <x v="27"/>
    <n v="0.94"/>
    <n v="594488.41"/>
    <n v="368402.91"/>
    <n v="163855.72"/>
    <n v="16575.72"/>
    <n v="45654.06"/>
    <n v="41075.949999999997"/>
    <n v="4578.1099999999997"/>
    <n v="0"/>
    <x v="0"/>
    <n v="2015"/>
    <s v="SanDiego"/>
    <s v="Jun"/>
    <n v="2"/>
    <s v="2015"/>
    <n v="548834.35"/>
  </r>
  <r>
    <x v="28"/>
    <n v="0.87"/>
    <n v="630746.81999999995"/>
    <n v="403551.43"/>
    <n v="165020.73000000001"/>
    <n v="14478.75"/>
    <n v="47695.91"/>
    <n v="43522.9"/>
    <n v="4173.01"/>
    <n v="0"/>
    <x v="0"/>
    <n v="2015"/>
    <s v="SanDiego"/>
    <s v="Jun"/>
    <n v="2"/>
    <s v="2015"/>
    <n v="583050.91"/>
  </r>
  <r>
    <x v="29"/>
    <n v="0.89"/>
    <n v="607468.04"/>
    <n v="378749.86"/>
    <n v="164367.13"/>
    <n v="13914.85"/>
    <n v="50436.2"/>
    <n v="46211.78"/>
    <n v="4224.42"/>
    <n v="0"/>
    <x v="0"/>
    <n v="2015"/>
    <s v="SanDiego"/>
    <s v="Jun"/>
    <n v="2"/>
    <s v="2015"/>
    <n v="557031.84"/>
  </r>
  <r>
    <x v="30"/>
    <n v="0.9"/>
    <n v="569414.76"/>
    <n v="358147.99"/>
    <n v="153680.35999999999"/>
    <n v="14150.62"/>
    <n v="43435.79"/>
    <n v="39195.379999999997"/>
    <n v="4240.41"/>
    <n v="0"/>
    <x v="0"/>
    <n v="2015"/>
    <s v="SanDiego"/>
    <s v="May"/>
    <n v="2"/>
    <s v="2015"/>
    <n v="525978.97"/>
  </r>
  <r>
    <x v="31"/>
    <n v="1.08"/>
    <n v="477415.67999999999"/>
    <n v="273672.82"/>
    <n v="155813.57"/>
    <n v="13519.38"/>
    <n v="34409.910000000003"/>
    <n v="29727.22"/>
    <n v="4682.6899999999996"/>
    <n v="0"/>
    <x v="0"/>
    <n v="2015"/>
    <s v="SanDiego"/>
    <s v="May"/>
    <n v="2"/>
    <s v="2015"/>
    <n v="443005.77"/>
  </r>
  <r>
    <x v="32"/>
    <n v="1.02"/>
    <n v="458191.52"/>
    <n v="283530.09999999998"/>
    <n v="131772.59"/>
    <n v="9903.23"/>
    <n v="32985.599999999999"/>
    <n v="29400.09"/>
    <n v="3585.51"/>
    <n v="0"/>
    <x v="0"/>
    <n v="2015"/>
    <s v="SanDiego"/>
    <s v="May"/>
    <n v="2"/>
    <s v="2015"/>
    <n v="425205.91999999993"/>
  </r>
  <r>
    <x v="33"/>
    <n v="0.85"/>
    <n v="594740.30000000005"/>
    <n v="399789.96"/>
    <n v="136147.89000000001"/>
    <n v="11997.54"/>
    <n v="46804.91"/>
    <n v="43190.6"/>
    <n v="3614.31"/>
    <n v="0"/>
    <x v="0"/>
    <n v="2015"/>
    <s v="SanDiego"/>
    <s v="May"/>
    <n v="2"/>
    <s v="2015"/>
    <n v="547935.39000000013"/>
  </r>
  <r>
    <x v="34"/>
    <n v="0.8"/>
    <n v="740760.3"/>
    <n v="424263.67999999999"/>
    <n v="247709.36"/>
    <n v="14408.91"/>
    <n v="54378.35"/>
    <n v="50153.42"/>
    <n v="4224.93"/>
    <n v="0"/>
    <x v="0"/>
    <n v="2015"/>
    <s v="SanDiego"/>
    <s v="May"/>
    <n v="2"/>
    <s v="2015"/>
    <n v="686381.95000000007"/>
  </r>
  <r>
    <x v="35"/>
    <n v="1.1100000000000001"/>
    <n v="435990.48"/>
    <n v="235664.26"/>
    <n v="141949.04999999999"/>
    <n v="14634.32"/>
    <n v="43742.85"/>
    <n v="37689.449999999997"/>
    <n v="6053.4"/>
    <n v="0"/>
    <x v="0"/>
    <n v="2015"/>
    <s v="SanDiego"/>
    <s v="Apr"/>
    <n v="2"/>
    <s v="2015"/>
    <n v="392247.63"/>
  </r>
  <r>
    <x v="36"/>
    <n v="1.04"/>
    <n v="488094.98"/>
    <n v="270328.18"/>
    <n v="156651.22"/>
    <n v="13282.24"/>
    <n v="47833.34"/>
    <n v="25453.84"/>
    <n v="22379.5"/>
    <n v="0"/>
    <x v="0"/>
    <n v="2015"/>
    <s v="SanDiego"/>
    <s v="Apr"/>
    <n v="2"/>
    <s v="2015"/>
    <n v="440261.64"/>
  </r>
  <r>
    <x v="37"/>
    <n v="1.01"/>
    <n v="515246.69"/>
    <n v="260591.11"/>
    <n v="189713.87"/>
    <n v="14665.62"/>
    <n v="50276.09"/>
    <n v="26305.87"/>
    <n v="23949.07"/>
    <n v="21.15"/>
    <x v="0"/>
    <n v="2015"/>
    <s v="SanDiego"/>
    <s v="Apr"/>
    <n v="2"/>
    <s v="2015"/>
    <n v="464970.6"/>
  </r>
  <r>
    <x v="38"/>
    <n v="1.1100000000000001"/>
    <n v="469883.87"/>
    <n v="249036.72"/>
    <n v="162601.79999999999"/>
    <n v="15718.9"/>
    <n v="42526.45"/>
    <n v="25464.02"/>
    <n v="16966.53"/>
    <n v="95.9"/>
    <x v="0"/>
    <n v="2015"/>
    <s v="SanDiego"/>
    <s v="Apr"/>
    <n v="2"/>
    <s v="2015"/>
    <n v="427357.42000000004"/>
  </r>
  <r>
    <x v="39"/>
    <n v="1.08"/>
    <n v="450370.85"/>
    <n v="234361.38"/>
    <n v="155583.39000000001"/>
    <n v="14998.04"/>
    <n v="45428.04"/>
    <n v="25798.74"/>
    <n v="19629.3"/>
    <n v="0"/>
    <x v="0"/>
    <n v="2015"/>
    <s v="SanDiego"/>
    <s v="Mar"/>
    <n v="1"/>
    <s v="2015"/>
    <n v="404942.81"/>
  </r>
  <r>
    <x v="40"/>
    <n v="0.96"/>
    <n v="515764.64"/>
    <n v="235106.15"/>
    <n v="221942.26"/>
    <n v="14165.05"/>
    <n v="44551.18"/>
    <n v="38487.699999999997"/>
    <n v="6063.48"/>
    <n v="0"/>
    <x v="0"/>
    <n v="2015"/>
    <s v="SanDiego"/>
    <s v="Mar"/>
    <n v="1"/>
    <s v="2015"/>
    <n v="471213.46"/>
  </r>
  <r>
    <x v="41"/>
    <n v="1.06"/>
    <n v="463106.48"/>
    <n v="257709.12"/>
    <n v="144761.07"/>
    <n v="17440"/>
    <n v="43196.29"/>
    <n v="37920.39"/>
    <n v="5268.51"/>
    <n v="7.39"/>
    <x v="0"/>
    <n v="2015"/>
    <s v="SanDiego"/>
    <s v="Mar"/>
    <n v="1"/>
    <s v="2015"/>
    <n v="419910.19"/>
  </r>
  <r>
    <x v="42"/>
    <n v="0.95"/>
    <n v="504284.15999999997"/>
    <n v="314550.25"/>
    <n v="127157.9"/>
    <n v="14754.16"/>
    <n v="47821.85"/>
    <n v="42719.72"/>
    <n v="5102.13"/>
    <n v="0"/>
    <x v="0"/>
    <n v="2015"/>
    <s v="SanDiego"/>
    <s v="Mar"/>
    <n v="1"/>
    <s v="2015"/>
    <n v="456462.31"/>
  </r>
  <r>
    <x v="43"/>
    <n v="0.83"/>
    <n v="572552.24"/>
    <n v="317625.55"/>
    <n v="202619.21"/>
    <n v="14036.07"/>
    <n v="38271.410000000003"/>
    <n v="32922.93"/>
    <n v="5315.64"/>
    <n v="32.840000000000003"/>
    <x v="0"/>
    <n v="2015"/>
    <s v="SanDiego"/>
    <s v="Mar"/>
    <n v="1"/>
    <s v="2015"/>
    <n v="534280.82999999996"/>
  </r>
  <r>
    <x v="44"/>
    <n v="0.92"/>
    <n v="516149.11"/>
    <n v="301983.87"/>
    <n v="151869.53"/>
    <n v="14484.65"/>
    <n v="47811.06"/>
    <n v="42234.77"/>
    <n v="5543.66"/>
    <n v="32.630000000000003"/>
    <x v="0"/>
    <n v="2015"/>
    <s v="SanDiego"/>
    <s v="Feb"/>
    <n v="1"/>
    <s v="2015"/>
    <n v="468338.05000000005"/>
  </r>
  <r>
    <x v="45"/>
    <n v="0.94"/>
    <n v="486113.55"/>
    <n v="303637.71999999997"/>
    <n v="127874.99"/>
    <n v="15333.5"/>
    <n v="39267.339999999997"/>
    <n v="33642.660000000003"/>
    <n v="5425.61"/>
    <n v="199.07"/>
    <x v="0"/>
    <n v="2015"/>
    <s v="SanDiego"/>
    <s v="Feb"/>
    <n v="1"/>
    <s v="2015"/>
    <n v="446846.20999999996"/>
  </r>
  <r>
    <x v="46"/>
    <n v="0.98"/>
    <n v="448394.83"/>
    <n v="229118.81"/>
    <n v="162856.34"/>
    <n v="14251.47"/>
    <n v="42168.21"/>
    <n v="36417.769999999997"/>
    <n v="5526.46"/>
    <n v="223.98"/>
    <x v="0"/>
    <n v="2015"/>
    <s v="SanDiego"/>
    <s v="Feb"/>
    <n v="1"/>
    <s v="2015"/>
    <n v="406226.62"/>
  </r>
  <r>
    <x v="47"/>
    <n v="0.85"/>
    <n v="692276.13"/>
    <n v="357235.87"/>
    <n v="277723.14"/>
    <n v="15691.23"/>
    <n v="41625.89"/>
    <n v="36622.51"/>
    <n v="4738.29"/>
    <n v="265.08999999999997"/>
    <x v="0"/>
    <n v="2015"/>
    <s v="SanDiego"/>
    <s v="Feb"/>
    <n v="1"/>
    <s v="2015"/>
    <n v="650650.24"/>
  </r>
  <r>
    <x v="48"/>
    <n v="1.02"/>
    <n v="406591.11"/>
    <n v="217747.34"/>
    <n v="140456.68"/>
    <n v="13326.97"/>
    <n v="35060.120000000003"/>
    <n v="30090.58"/>
    <n v="4708.25"/>
    <n v="261.29000000000002"/>
    <x v="0"/>
    <n v="2015"/>
    <s v="SanDiego"/>
    <s v="Jan"/>
    <n v="1"/>
    <s v="2015"/>
    <n v="371530.99"/>
  </r>
  <r>
    <x v="49"/>
    <n v="1.01"/>
    <n v="461063.73"/>
    <n v="250311.74"/>
    <n v="163944.20000000001"/>
    <n v="14125.01"/>
    <n v="32682.78"/>
    <n v="27844.81"/>
    <n v="4411.3599999999997"/>
    <n v="426.61"/>
    <x v="0"/>
    <n v="2015"/>
    <s v="SanDiego"/>
    <s v="Jan"/>
    <n v="1"/>
    <s v="2015"/>
    <n v="428380.95"/>
  </r>
  <r>
    <x v="50"/>
    <n v="0.82"/>
    <n v="544667.18000000005"/>
    <n v="303369.02"/>
    <n v="192913.11"/>
    <n v="12900.65"/>
    <n v="35484.400000000001"/>
    <n v="31807.96"/>
    <n v="3271.85"/>
    <n v="404.59"/>
    <x v="0"/>
    <n v="2015"/>
    <s v="SanDiego"/>
    <s v="Jan"/>
    <n v="1"/>
    <s v="2015"/>
    <n v="509182.78"/>
  </r>
  <r>
    <x v="51"/>
    <n v="0.94"/>
    <n v="461607.33"/>
    <n v="244152.26"/>
    <n v="165299.32999999999"/>
    <n v="15302.75"/>
    <n v="36852.99"/>
    <n v="30884.29"/>
    <n v="5595"/>
    <n v="373.7"/>
    <x v="0"/>
    <n v="2015"/>
    <s v="SanDiego"/>
    <s v="Jan"/>
    <n v="1"/>
    <s v="2015"/>
    <n v="424754.33999999997"/>
  </r>
  <r>
    <x v="0"/>
    <n v="1.05"/>
    <n v="692206.4"/>
    <n v="181704.67"/>
    <n v="422617.8"/>
    <n v="28184.73"/>
    <n v="59699.199999999997"/>
    <n v="59094.49"/>
    <n v="582.9"/>
    <n v="21.81"/>
    <x v="0"/>
    <n v="2015"/>
    <s v="SanFrancisco"/>
    <s v="Dec"/>
    <n v="4"/>
    <s v="2015"/>
    <n v="632507.19999999995"/>
  </r>
  <r>
    <x v="1"/>
    <n v="1.1499999999999999"/>
    <n v="637091.48"/>
    <n v="173521.67"/>
    <n v="364622.31"/>
    <n v="33083.99"/>
    <n v="65863.509999999995"/>
    <n v="65038.1"/>
    <n v="766.09"/>
    <n v="59.32"/>
    <x v="0"/>
    <n v="2015"/>
    <s v="SanFrancisco"/>
    <s v="Dec"/>
    <n v="4"/>
    <s v="2015"/>
    <n v="571227.97"/>
  </r>
  <r>
    <x v="2"/>
    <n v="1.22"/>
    <n v="616016.46"/>
    <n v="127080.03"/>
    <n v="384958.63"/>
    <n v="34069.96"/>
    <n v="69907.839999999997"/>
    <n v="69022.62"/>
    <n v="781.91"/>
    <n v="103.31"/>
    <x v="0"/>
    <n v="2015"/>
    <s v="SanFrancisco"/>
    <s v="Dec"/>
    <n v="4"/>
    <s v="2015"/>
    <n v="546108.62"/>
  </r>
  <r>
    <x v="3"/>
    <n v="1.06"/>
    <n v="694982.49"/>
    <n v="102771.75"/>
    <n v="498975.34"/>
    <n v="37321.120000000003"/>
    <n v="55914.28"/>
    <n v="55171.77"/>
    <n v="638.89"/>
    <n v="103.62"/>
    <x v="0"/>
    <n v="2015"/>
    <s v="SanFrancisco"/>
    <s v="Dec"/>
    <n v="4"/>
    <s v="2015"/>
    <n v="639068.21000000008"/>
  </r>
  <r>
    <x v="4"/>
    <n v="1.05"/>
    <n v="651638.6"/>
    <n v="102783.08"/>
    <n v="462966.47"/>
    <n v="31195.040000000001"/>
    <n v="54694.01"/>
    <n v="53992.69"/>
    <n v="647.78"/>
    <n v="53.54"/>
    <x v="0"/>
    <n v="2015"/>
    <s v="SanFrancisco"/>
    <s v="Nov"/>
    <n v="4"/>
    <s v="2015"/>
    <n v="596944.59"/>
  </r>
  <r>
    <x v="5"/>
    <n v="1.04"/>
    <n v="709444.22"/>
    <n v="121232.94"/>
    <n v="502068.19"/>
    <n v="29410.26"/>
    <n v="56732.83"/>
    <n v="55908.92"/>
    <n v="773.33"/>
    <n v="50.58"/>
    <x v="0"/>
    <n v="2015"/>
    <s v="SanFrancisco"/>
    <s v="Nov"/>
    <n v="4"/>
    <s v="2015"/>
    <n v="652711.39"/>
  </r>
  <r>
    <x v="6"/>
    <n v="0.99"/>
    <n v="775848.72"/>
    <n v="165884.01999999999"/>
    <n v="517366.37"/>
    <n v="27969.25"/>
    <n v="64629.08"/>
    <n v="63811.01"/>
    <n v="780"/>
    <n v="38.07"/>
    <x v="0"/>
    <n v="2015"/>
    <s v="SanFrancisco"/>
    <s v="Nov"/>
    <n v="4"/>
    <s v="2015"/>
    <n v="711219.64"/>
  </r>
  <r>
    <x v="7"/>
    <n v="1.4"/>
    <n v="599884.31999999995"/>
    <n v="165981.13"/>
    <n v="319176.32000000001"/>
    <n v="36598.97"/>
    <n v="78127.899999999994"/>
    <n v="77364.539999999994"/>
    <n v="693.33"/>
    <n v="70.03"/>
    <x v="0"/>
    <n v="2015"/>
    <s v="SanFrancisco"/>
    <s v="Nov"/>
    <n v="4"/>
    <s v="2015"/>
    <n v="521756.42000000004"/>
  </r>
  <r>
    <x v="8"/>
    <n v="0.97"/>
    <n v="869927.27"/>
    <n v="214932.11"/>
    <n v="563719.32999999996"/>
    <n v="31481.919999999998"/>
    <n v="59793.91"/>
    <n v="58929.19"/>
    <n v="845.56"/>
    <n v="19.16"/>
    <x v="0"/>
    <n v="2015"/>
    <s v="SanFrancisco"/>
    <s v="Nov"/>
    <n v="4"/>
    <s v="2015"/>
    <n v="810133.36"/>
  </r>
  <r>
    <x v="9"/>
    <n v="1.55"/>
    <n v="561342.23"/>
    <n v="126498.63"/>
    <n v="334051.96000000002"/>
    <n v="31358.89"/>
    <n v="69432.75"/>
    <n v="68582.179999999993"/>
    <n v="812.22"/>
    <n v="38.35"/>
    <x v="0"/>
    <n v="2015"/>
    <s v="SanFrancisco"/>
    <s v="Oct"/>
    <n v="4"/>
    <s v="2015"/>
    <n v="491909.48000000004"/>
  </r>
  <r>
    <x v="10"/>
    <n v="1.52"/>
    <n v="586073.85"/>
    <n v="146584.21"/>
    <n v="332942.21999999997"/>
    <n v="31021.35"/>
    <n v="75526.070000000007"/>
    <n v="74724.61"/>
    <n v="756.67"/>
    <n v="44.79"/>
    <x v="0"/>
    <n v="2015"/>
    <s v="SanFrancisco"/>
    <s v="Oct"/>
    <n v="4"/>
    <s v="2015"/>
    <n v="510547.77999999991"/>
  </r>
  <r>
    <x v="11"/>
    <n v="1.58"/>
    <n v="564456.6"/>
    <n v="106180.64"/>
    <n v="351965.39"/>
    <n v="33512.19"/>
    <n v="72798.38"/>
    <n v="72030.820000000007"/>
    <n v="735.56"/>
    <n v="32"/>
    <x v="0"/>
    <n v="2015"/>
    <s v="SanFrancisco"/>
    <s v="Oct"/>
    <n v="4"/>
    <s v="2015"/>
    <n v="491658.22000000003"/>
  </r>
  <r>
    <x v="12"/>
    <n v="1.04"/>
    <n v="762866.62"/>
    <n v="119177.06"/>
    <n v="563257.18999999994"/>
    <n v="32511.26"/>
    <n v="47921.11"/>
    <n v="47092.45"/>
    <n v="796.67"/>
    <n v="31.99"/>
    <x v="0"/>
    <n v="2015"/>
    <s v="SanFrancisco"/>
    <s v="Oct"/>
    <n v="4"/>
    <s v="2015"/>
    <n v="714945.51"/>
  </r>
  <r>
    <x v="13"/>
    <n v="1.38"/>
    <n v="651697.34"/>
    <n v="208309.03"/>
    <n v="349648.86"/>
    <n v="28301.64"/>
    <n v="65437.81"/>
    <n v="64581.919999999998"/>
    <n v="785.56"/>
    <n v="70.33"/>
    <x v="0"/>
    <n v="2015"/>
    <s v="SanFrancisco"/>
    <s v="Sep"/>
    <n v="3"/>
    <s v="2015"/>
    <n v="586259.53"/>
  </r>
  <r>
    <x v="14"/>
    <n v="1.56"/>
    <n v="578500.76"/>
    <n v="94105.15"/>
    <n v="380999.77"/>
    <n v="33739.89"/>
    <n v="69655.95"/>
    <n v="68664.570000000007"/>
    <n v="946.67"/>
    <n v="44.71"/>
    <x v="0"/>
    <n v="2015"/>
    <s v="SanFrancisco"/>
    <s v="Sep"/>
    <n v="3"/>
    <s v="2015"/>
    <n v="508844.81000000006"/>
  </r>
  <r>
    <x v="15"/>
    <n v="1.53"/>
    <n v="603840.94999999995"/>
    <n v="110779.86"/>
    <n v="367833.98"/>
    <n v="48322.55"/>
    <n v="76904.56"/>
    <n v="76151.259999999995"/>
    <n v="734.16"/>
    <n v="19.14"/>
    <x v="0"/>
    <n v="2015"/>
    <s v="SanFrancisco"/>
    <s v="Sep"/>
    <n v="3"/>
    <s v="2015"/>
    <n v="526936.39"/>
  </r>
  <r>
    <x v="16"/>
    <n v="1.54"/>
    <n v="646810.19999999995"/>
    <n v="154276.07"/>
    <n v="384033.22"/>
    <n v="30732.28"/>
    <n v="77768.63"/>
    <n v="76963.490000000005"/>
    <n v="805.14"/>
    <n v="0"/>
    <x v="0"/>
    <n v="2015"/>
    <s v="SanFrancisco"/>
    <s v="Sep"/>
    <n v="3"/>
    <s v="2015"/>
    <n v="569041.57000000007"/>
  </r>
  <r>
    <x v="17"/>
    <n v="1.53"/>
    <n v="649891.92000000004"/>
    <n v="177166.44"/>
    <n v="364371.17"/>
    <n v="28647.61"/>
    <n v="79706.7"/>
    <n v="78843.03"/>
    <n v="863.67"/>
    <n v="0"/>
    <x v="0"/>
    <n v="2015"/>
    <s v="SanFrancisco"/>
    <s v="Aug"/>
    <n v="3"/>
    <s v="2015"/>
    <n v="570185.22"/>
  </r>
  <r>
    <x v="18"/>
    <n v="1.59"/>
    <n v="610212.92000000004"/>
    <n v="129106.61"/>
    <n v="380934.57"/>
    <n v="27089.79"/>
    <n v="73081.95"/>
    <n v="72131.45"/>
    <n v="950.5"/>
    <n v="0"/>
    <x v="0"/>
    <n v="2015"/>
    <s v="SanFrancisco"/>
    <s v="Aug"/>
    <n v="3"/>
    <s v="2015"/>
    <n v="537130.97"/>
  </r>
  <r>
    <x v="19"/>
    <n v="1.59"/>
    <n v="618237.57999999996"/>
    <n v="145519.47"/>
    <n v="364968.69"/>
    <n v="27530.5"/>
    <n v="80218.92"/>
    <n v="79372.320000000007"/>
    <n v="846.6"/>
    <n v="0"/>
    <x v="0"/>
    <n v="2015"/>
    <s v="SanFrancisco"/>
    <s v="Aug"/>
    <n v="3"/>
    <s v="2015"/>
    <n v="538018.66"/>
  </r>
  <r>
    <x v="20"/>
    <n v="1.56"/>
    <n v="603876.9"/>
    <n v="158022.04"/>
    <n v="345590.21"/>
    <n v="24997.46"/>
    <n v="75267.19"/>
    <n v="74158.48"/>
    <n v="1108.71"/>
    <n v="0"/>
    <x v="0"/>
    <n v="2015"/>
    <s v="SanFrancisco"/>
    <s v="Aug"/>
    <n v="3"/>
    <s v="2015"/>
    <n v="528609.71"/>
  </r>
  <r>
    <x v="21"/>
    <n v="1.57"/>
    <n v="645158.32999999996"/>
    <n v="164972.09"/>
    <n v="374726.64"/>
    <n v="28138.78"/>
    <n v="77320.820000000007"/>
    <n v="76597.08"/>
    <n v="723.74"/>
    <n v="0"/>
    <x v="0"/>
    <n v="2015"/>
    <s v="SanFrancisco"/>
    <s v="Aug"/>
    <n v="3"/>
    <s v="2015"/>
    <n v="567837.51"/>
  </r>
  <r>
    <x v="22"/>
    <n v="1.58"/>
    <n v="628331.04"/>
    <n v="150230.79"/>
    <n v="366576.34"/>
    <n v="32096.3"/>
    <n v="79427.61"/>
    <n v="78533.8"/>
    <n v="893.81"/>
    <n v="0"/>
    <x v="0"/>
    <n v="2015"/>
    <s v="SanFrancisco"/>
    <s v="Jul"/>
    <n v="3"/>
    <s v="2015"/>
    <n v="548903.43000000005"/>
  </r>
  <r>
    <x v="23"/>
    <n v="1.56"/>
    <n v="633327.17000000004"/>
    <n v="146180.85999999999"/>
    <n v="385520.87"/>
    <n v="19150.080000000002"/>
    <n v="82475.360000000001"/>
    <n v="81674.34"/>
    <n v="801.02"/>
    <n v="0"/>
    <x v="0"/>
    <n v="2015"/>
    <s v="SanFrancisco"/>
    <s v="Jul"/>
    <n v="3"/>
    <s v="2015"/>
    <n v="550851.80999999994"/>
  </r>
  <r>
    <x v="24"/>
    <n v="1.39"/>
    <n v="680351.84"/>
    <n v="149802.29"/>
    <n v="430540.93"/>
    <n v="10213.51"/>
    <n v="89795.11"/>
    <n v="88477.64"/>
    <n v="893.86"/>
    <n v="423.61"/>
    <x v="0"/>
    <n v="2015"/>
    <s v="SanFrancisco"/>
    <s v="Jul"/>
    <n v="3"/>
    <s v="2015"/>
    <n v="590556.73"/>
  </r>
  <r>
    <x v="25"/>
    <n v="1.53"/>
    <n v="752191.79"/>
    <n v="168468.95"/>
    <n v="451890.53"/>
    <n v="30802.97"/>
    <n v="101029.34"/>
    <n v="100146.51"/>
    <n v="882.83"/>
    <n v="0"/>
    <x v="0"/>
    <n v="2015"/>
    <s v="SanFrancisco"/>
    <s v="Jul"/>
    <n v="3"/>
    <s v="2015"/>
    <n v="651162.44999999995"/>
  </r>
  <r>
    <x v="26"/>
    <n v="1.54"/>
    <n v="646324.68000000005"/>
    <n v="154423.57999999999"/>
    <n v="377054.83"/>
    <n v="29603.67"/>
    <n v="85242.6"/>
    <n v="84459.27"/>
    <n v="783.33"/>
    <n v="0"/>
    <x v="0"/>
    <n v="2015"/>
    <s v="SanFrancisco"/>
    <s v="Jun"/>
    <n v="2"/>
    <s v="2015"/>
    <n v="561082.08000000007"/>
  </r>
  <r>
    <x v="27"/>
    <n v="1.52"/>
    <n v="673720.54"/>
    <n v="161726.04999999999"/>
    <n v="396191.28"/>
    <n v="29789.01"/>
    <n v="86014.2"/>
    <n v="84970.33"/>
    <n v="1043.8699999999999"/>
    <n v="0"/>
    <x v="0"/>
    <n v="2015"/>
    <s v="SanFrancisco"/>
    <s v="Jun"/>
    <n v="2"/>
    <s v="2015"/>
    <n v="587706.34000000008"/>
  </r>
  <r>
    <x v="28"/>
    <n v="1.51"/>
    <n v="696873.03"/>
    <n v="181175.51"/>
    <n v="403173.66"/>
    <n v="32092.36"/>
    <n v="80431.5"/>
    <n v="79360.05"/>
    <n v="1071.45"/>
    <n v="0"/>
    <x v="0"/>
    <n v="2015"/>
    <s v="SanFrancisco"/>
    <s v="Jun"/>
    <n v="2"/>
    <s v="2015"/>
    <n v="616441.52999999991"/>
  </r>
  <r>
    <x v="29"/>
    <n v="1.31"/>
    <n v="758817.08"/>
    <n v="167496.15"/>
    <n v="477146.12"/>
    <n v="36846.32"/>
    <n v="77328.490000000005"/>
    <n v="76252.850000000006"/>
    <n v="1075.6400000000001"/>
    <n v="0"/>
    <x v="0"/>
    <n v="2015"/>
    <s v="SanFrancisco"/>
    <s v="Jun"/>
    <n v="2"/>
    <s v="2015"/>
    <n v="681488.59"/>
  </r>
  <r>
    <x v="30"/>
    <n v="1.29"/>
    <n v="764114.39"/>
    <n v="192708.56"/>
    <n v="469208.86"/>
    <n v="26109.55"/>
    <n v="76087.42"/>
    <n v="75077.58"/>
    <n v="1009.84"/>
    <n v="0"/>
    <x v="0"/>
    <n v="2015"/>
    <s v="SanFrancisco"/>
    <s v="May"/>
    <n v="2"/>
    <s v="2015"/>
    <n v="688026.97"/>
  </r>
  <r>
    <x v="31"/>
    <n v="1.37"/>
    <n v="700411.03"/>
    <n v="131638.62"/>
    <n v="467572.13"/>
    <n v="23810.65"/>
    <n v="77389.63"/>
    <n v="76306.09"/>
    <n v="1083.54"/>
    <n v="0"/>
    <x v="0"/>
    <n v="2015"/>
    <s v="SanFrancisco"/>
    <s v="May"/>
    <n v="2"/>
    <s v="2015"/>
    <n v="623021.4"/>
  </r>
  <r>
    <x v="32"/>
    <n v="1.32"/>
    <n v="701099.41"/>
    <n v="167532.68"/>
    <n v="434957.48"/>
    <n v="26013.96"/>
    <n v="72595.289999999994"/>
    <n v="71643.240000000005"/>
    <n v="952.05"/>
    <n v="0"/>
    <x v="0"/>
    <n v="2015"/>
    <s v="SanFrancisco"/>
    <s v="May"/>
    <n v="2"/>
    <s v="2015"/>
    <n v="628504.11999999988"/>
  </r>
  <r>
    <x v="33"/>
    <n v="1.3"/>
    <n v="742672.03"/>
    <n v="172662.98"/>
    <n v="462218.87"/>
    <n v="33343.35"/>
    <n v="74446.83"/>
    <n v="73411.19"/>
    <n v="1035.6400000000001"/>
    <n v="0"/>
    <x v="0"/>
    <n v="2015"/>
    <s v="SanFrancisco"/>
    <s v="May"/>
    <n v="2"/>
    <s v="2015"/>
    <n v="668225.19999999995"/>
  </r>
  <r>
    <x v="34"/>
    <n v="1"/>
    <n v="1310364.67"/>
    <n v="237060.7"/>
    <n v="975141.69"/>
    <n v="32834.29"/>
    <n v="65327.99"/>
    <n v="64042.6"/>
    <n v="971.5"/>
    <n v="313.89"/>
    <x v="0"/>
    <n v="2015"/>
    <s v="SanFrancisco"/>
    <s v="May"/>
    <n v="2"/>
    <s v="2015"/>
    <n v="1245036.68"/>
  </r>
  <r>
    <x v="35"/>
    <n v="1.39"/>
    <n v="680839.21"/>
    <n v="107461.85"/>
    <n v="458055.89"/>
    <n v="35558.239999999998"/>
    <n v="79763.23"/>
    <n v="78503.98"/>
    <n v="1052.31"/>
    <n v="206.94"/>
    <x v="0"/>
    <n v="2015"/>
    <s v="SanFrancisco"/>
    <s v="Apr"/>
    <n v="2"/>
    <s v="2015"/>
    <n v="601075.98"/>
  </r>
  <r>
    <x v="36"/>
    <n v="1.23"/>
    <n v="818816.7"/>
    <n v="134592.31"/>
    <n v="584922.85"/>
    <n v="25208.79"/>
    <n v="74092.75"/>
    <n v="72532.179999999993"/>
    <n v="1560.57"/>
    <n v="0"/>
    <x v="0"/>
    <n v="2015"/>
    <s v="SanFrancisco"/>
    <s v="Apr"/>
    <n v="2"/>
    <s v="2015"/>
    <n v="744723.95"/>
  </r>
  <r>
    <x v="37"/>
    <n v="1.33"/>
    <n v="729890.28"/>
    <n v="159838.22"/>
    <n v="469655.44"/>
    <n v="25315.71"/>
    <n v="75080.91"/>
    <n v="73789.73"/>
    <n v="1291.18"/>
    <n v="0"/>
    <x v="0"/>
    <n v="2015"/>
    <s v="SanFrancisco"/>
    <s v="Apr"/>
    <n v="2"/>
    <s v="2015"/>
    <n v="654809.37"/>
  </r>
  <r>
    <x v="38"/>
    <n v="1.33"/>
    <n v="742539.71"/>
    <n v="143671.35999999999"/>
    <n v="473142.55"/>
    <n v="35650.699999999997"/>
    <n v="90075.1"/>
    <n v="88603.82"/>
    <n v="1025.45"/>
    <n v="445.83"/>
    <x v="0"/>
    <n v="2015"/>
    <s v="SanFrancisco"/>
    <s v="Apr"/>
    <n v="2"/>
    <s v="2015"/>
    <n v="652464.60999999987"/>
  </r>
  <r>
    <x v="39"/>
    <n v="1.3"/>
    <n v="742583.03"/>
    <n v="145294.94"/>
    <n v="460144.9"/>
    <n v="26459.599999999999"/>
    <n v="110683.59"/>
    <n v="109753.43"/>
    <n v="930.16"/>
    <n v="0"/>
    <x v="0"/>
    <n v="2015"/>
    <s v="SanFrancisco"/>
    <s v="Mar"/>
    <n v="1"/>
    <s v="2015"/>
    <n v="631899.44000000006"/>
  </r>
  <r>
    <x v="40"/>
    <n v="1.19"/>
    <n v="841723.81"/>
    <n v="136354.98000000001"/>
    <n v="568189.47"/>
    <n v="30959.94"/>
    <n v="106219.42"/>
    <n v="105385.09"/>
    <n v="818.89"/>
    <n v="15.44"/>
    <x v="0"/>
    <n v="2015"/>
    <s v="SanFrancisco"/>
    <s v="Mar"/>
    <n v="1"/>
    <s v="2015"/>
    <n v="735504.3899999999"/>
  </r>
  <r>
    <x v="41"/>
    <n v="1.26"/>
    <n v="779754.03"/>
    <n v="204467.41"/>
    <n v="455307.39"/>
    <n v="25349.5"/>
    <n v="94629.73"/>
    <n v="93761.35"/>
    <n v="862.22"/>
    <n v="6.16"/>
    <x v="0"/>
    <n v="2015"/>
    <s v="SanFrancisco"/>
    <s v="Mar"/>
    <n v="1"/>
    <s v="2015"/>
    <n v="685124.3"/>
  </r>
  <r>
    <x v="42"/>
    <n v="1.1599999999999999"/>
    <n v="830775.42"/>
    <n v="260192.19"/>
    <n v="442834.07"/>
    <n v="31289.15"/>
    <n v="96460.01"/>
    <n v="95539.75"/>
    <n v="803.34"/>
    <n v="116.92"/>
    <x v="0"/>
    <n v="2015"/>
    <s v="SanFrancisco"/>
    <s v="Mar"/>
    <n v="1"/>
    <s v="2015"/>
    <n v="734315.41"/>
  </r>
  <r>
    <x v="43"/>
    <n v="0.95"/>
    <n v="1039265.17"/>
    <n v="251296.88"/>
    <n v="697969.61"/>
    <n v="22240.62"/>
    <n v="67758.06"/>
    <n v="66973.03"/>
    <n v="726.66"/>
    <n v="58.37"/>
    <x v="0"/>
    <n v="2015"/>
    <s v="SanFrancisco"/>
    <s v="Mar"/>
    <n v="1"/>
    <s v="2015"/>
    <n v="971507.11"/>
  </r>
  <r>
    <x v="44"/>
    <n v="1.23"/>
    <n v="776336.17"/>
    <n v="165066.60999999999"/>
    <n v="502502.44"/>
    <n v="27811.91"/>
    <n v="80955.210000000006"/>
    <n v="80088.91"/>
    <n v="823.33"/>
    <n v="42.97"/>
    <x v="0"/>
    <n v="2015"/>
    <s v="SanFrancisco"/>
    <s v="Feb"/>
    <n v="1"/>
    <s v="2015"/>
    <n v="695380.96000000008"/>
  </r>
  <r>
    <x v="45"/>
    <n v="1.23"/>
    <n v="696515.27"/>
    <n v="176265.06"/>
    <n v="414826.51"/>
    <n v="27243.31"/>
    <n v="78180.39"/>
    <n v="77306.880000000005"/>
    <n v="824.45"/>
    <n v="49.06"/>
    <x v="0"/>
    <n v="2015"/>
    <s v="SanFrancisco"/>
    <s v="Feb"/>
    <n v="1"/>
    <s v="2015"/>
    <n v="618334.88000000012"/>
  </r>
  <r>
    <x v="46"/>
    <n v="0.92"/>
    <n v="928836.58"/>
    <n v="252068.6"/>
    <n v="581737.42000000004"/>
    <n v="20265.96"/>
    <n v="74764.600000000006"/>
    <n v="74003.77"/>
    <n v="733.33"/>
    <n v="27.5"/>
    <x v="0"/>
    <n v="2015"/>
    <s v="SanFrancisco"/>
    <s v="Feb"/>
    <n v="1"/>
    <s v="2015"/>
    <n v="854071.98"/>
  </r>
  <r>
    <x v="47"/>
    <n v="0.91"/>
    <n v="1352027.64"/>
    <n v="369580.89"/>
    <n v="896514.3"/>
    <n v="20587.919999999998"/>
    <n v="65344.53"/>
    <n v="64393.440000000002"/>
    <n v="832.23"/>
    <n v="118.86"/>
    <x v="0"/>
    <n v="2015"/>
    <s v="SanFrancisco"/>
    <s v="Feb"/>
    <n v="1"/>
    <s v="2015"/>
    <n v="1286683.1099999999"/>
  </r>
  <r>
    <x v="48"/>
    <n v="1.21"/>
    <n v="713523.24"/>
    <n v="127276.45"/>
    <n v="481792.41"/>
    <n v="21293.67"/>
    <n v="83160.710000000006"/>
    <n v="82293.47"/>
    <n v="796.67"/>
    <n v="70.569999999999993"/>
    <x v="0"/>
    <n v="2015"/>
    <s v="SanFrancisco"/>
    <s v="Jan"/>
    <n v="1"/>
    <s v="2015"/>
    <n v="630362.53"/>
  </r>
  <r>
    <x v="49"/>
    <n v="1.22"/>
    <n v="753746.51"/>
    <n v="107566.95"/>
    <n v="554501.21"/>
    <n v="12868.74"/>
    <n v="78809.61"/>
    <n v="78241.87"/>
    <n v="515.55999999999995"/>
    <n v="52.18"/>
    <x v="0"/>
    <n v="2015"/>
    <s v="SanFrancisco"/>
    <s v="Jan"/>
    <n v="1"/>
    <s v="2015"/>
    <n v="674936.89999999991"/>
  </r>
  <r>
    <x v="50"/>
    <n v="1.03"/>
    <n v="916450.76"/>
    <n v="155455.32"/>
    <n v="670522.75"/>
    <n v="4107.26"/>
    <n v="86365.43"/>
    <n v="85706.54"/>
    <n v="658.89"/>
    <n v="0"/>
    <x v="0"/>
    <n v="2015"/>
    <s v="SanFrancisco"/>
    <s v="Jan"/>
    <n v="1"/>
    <s v="2015"/>
    <n v="830085.33000000007"/>
  </r>
  <r>
    <x v="51"/>
    <n v="0.99"/>
    <n v="907795.89"/>
    <n v="179507.69"/>
    <n v="637000.1"/>
    <n v="8803.7900000000009"/>
    <n v="82484.31"/>
    <n v="82033.710000000006"/>
    <n v="444.44"/>
    <n v="6.16"/>
    <x v="0"/>
    <n v="2015"/>
    <s v="SanFrancisco"/>
    <s v="Jan"/>
    <n v="1"/>
    <s v="2015"/>
    <n v="825311.58000000007"/>
  </r>
  <r>
    <x v="0"/>
    <n v="1.0900000000000001"/>
    <n v="450185.94"/>
    <n v="101442.85"/>
    <n v="178459.6"/>
    <n v="7000.66"/>
    <n v="163282.82999999999"/>
    <n v="162930.64000000001"/>
    <n v="26.71"/>
    <n v="325.48"/>
    <x v="0"/>
    <n v="2015"/>
    <s v="Seattle"/>
    <s v="Dec"/>
    <n v="4"/>
    <s v="2015"/>
    <n v="286903.11"/>
  </r>
  <r>
    <x v="1"/>
    <n v="1.1499999999999999"/>
    <n v="404862.32"/>
    <n v="88134.2"/>
    <n v="139794.19"/>
    <n v="6308.35"/>
    <n v="170625.58"/>
    <n v="170458.45"/>
    <n v="11.87"/>
    <n v="155.26"/>
    <x v="0"/>
    <n v="2015"/>
    <s v="Seattle"/>
    <s v="Dec"/>
    <n v="4"/>
    <s v="2015"/>
    <n v="234236.74000000002"/>
  </r>
  <r>
    <x v="2"/>
    <n v="1.05"/>
    <n v="454428.03"/>
    <n v="114813.13"/>
    <n v="156347.74"/>
    <n v="9650.5"/>
    <n v="173616.66"/>
    <n v="173537.66"/>
    <n v="35.61"/>
    <n v="43.39"/>
    <x v="0"/>
    <n v="2015"/>
    <s v="Seattle"/>
    <s v="Dec"/>
    <n v="4"/>
    <s v="2015"/>
    <n v="280811.37"/>
  </r>
  <r>
    <x v="3"/>
    <n v="0.81"/>
    <n v="726504.61"/>
    <n v="117507.93"/>
    <n v="219412.63"/>
    <n v="9120.48"/>
    <n v="380463.57"/>
    <n v="380298.38"/>
    <n v="0"/>
    <n v="165.19"/>
    <x v="0"/>
    <n v="2015"/>
    <s v="Seattle"/>
    <s v="Dec"/>
    <n v="4"/>
    <s v="2015"/>
    <n v="346041.04"/>
  </r>
  <r>
    <x v="4"/>
    <n v="1.17"/>
    <n v="373309.53"/>
    <n v="90354.26"/>
    <n v="131571.17000000001"/>
    <n v="9878.6200000000008"/>
    <n v="141505.48000000001"/>
    <n v="141430.43"/>
    <n v="0"/>
    <n v="75.05"/>
    <x v="0"/>
    <n v="2015"/>
    <s v="Seattle"/>
    <s v="Nov"/>
    <n v="4"/>
    <s v="2015"/>
    <n v="231804.05"/>
  </r>
  <r>
    <x v="5"/>
    <n v="1.07"/>
    <n v="426337.91"/>
    <n v="111896.12"/>
    <n v="155494.84"/>
    <n v="9372.34"/>
    <n v="149574.60999999999"/>
    <n v="149358.01999999999"/>
    <n v="0"/>
    <n v="216.59"/>
    <x v="0"/>
    <n v="2015"/>
    <s v="Seattle"/>
    <s v="Nov"/>
    <n v="4"/>
    <s v="2015"/>
    <n v="276763.3"/>
  </r>
  <r>
    <x v="6"/>
    <n v="0.93"/>
    <n v="643402.84"/>
    <n v="146061.82999999999"/>
    <n v="213666.13"/>
    <n v="9650.82"/>
    <n v="274024.06"/>
    <n v="273223.43"/>
    <n v="0"/>
    <n v="800.63"/>
    <x v="0"/>
    <n v="2015"/>
    <s v="Seattle"/>
    <s v="Nov"/>
    <n v="4"/>
    <s v="2015"/>
    <n v="369378.77999999997"/>
  </r>
  <r>
    <x v="7"/>
    <n v="1.06"/>
    <n v="490827.32"/>
    <n v="135637.5"/>
    <n v="172982"/>
    <n v="9195.56"/>
    <n v="173012.26"/>
    <n v="172749.32"/>
    <n v="0"/>
    <n v="262.94"/>
    <x v="0"/>
    <n v="2015"/>
    <s v="Seattle"/>
    <s v="Nov"/>
    <n v="4"/>
    <s v="2015"/>
    <n v="317815.06"/>
  </r>
  <r>
    <x v="8"/>
    <n v="1.1399999999999999"/>
    <n v="435921.23"/>
    <n v="105846.91"/>
    <n v="176922.79"/>
    <n v="10032.64"/>
    <n v="143118.89000000001"/>
    <n v="143026.95000000001"/>
    <n v="0"/>
    <n v="91.94"/>
    <x v="0"/>
    <n v="2015"/>
    <s v="Seattle"/>
    <s v="Nov"/>
    <n v="4"/>
    <s v="2015"/>
    <n v="292802.34000000003"/>
  </r>
  <r>
    <x v="9"/>
    <n v="1.03"/>
    <n v="520698.46"/>
    <n v="130741.16"/>
    <n v="201858"/>
    <n v="8273.34"/>
    <n v="179825.96"/>
    <n v="179544.36"/>
    <n v="0"/>
    <n v="281.60000000000002"/>
    <x v="0"/>
    <n v="2015"/>
    <s v="Seattle"/>
    <s v="Oct"/>
    <n v="4"/>
    <s v="2015"/>
    <n v="340872.50000000006"/>
  </r>
  <r>
    <x v="10"/>
    <n v="1.08"/>
    <n v="484106.11"/>
    <n v="147440.78"/>
    <n v="185069.58"/>
    <n v="10284.15"/>
    <n v="141311.6"/>
    <n v="141266.82999999999"/>
    <n v="0"/>
    <n v="44.77"/>
    <x v="0"/>
    <n v="2015"/>
    <s v="Seattle"/>
    <s v="Oct"/>
    <n v="4"/>
    <s v="2015"/>
    <n v="342794.51"/>
  </r>
  <r>
    <x v="11"/>
    <n v="0.9"/>
    <n v="640331.57999999996"/>
    <n v="87081.69"/>
    <n v="301656.56"/>
    <n v="15431.19"/>
    <n v="236162.14"/>
    <n v="234219.02"/>
    <n v="0"/>
    <n v="1943.12"/>
    <x v="0"/>
    <n v="2015"/>
    <s v="Seattle"/>
    <s v="Oct"/>
    <n v="4"/>
    <s v="2015"/>
    <n v="404169.44"/>
  </r>
  <r>
    <x v="12"/>
    <n v="1.06"/>
    <n v="513268.88"/>
    <n v="103495.71"/>
    <n v="281914.21000000002"/>
    <n v="11368.07"/>
    <n v="116490.89"/>
    <n v="115646.75"/>
    <n v="0"/>
    <n v="844.14"/>
    <x v="0"/>
    <n v="2015"/>
    <s v="Seattle"/>
    <s v="Oct"/>
    <n v="4"/>
    <s v="2015"/>
    <n v="396777.99000000005"/>
  </r>
  <r>
    <x v="13"/>
    <n v="1.1000000000000001"/>
    <n v="467791.95"/>
    <n v="159459.18"/>
    <n v="152002.76"/>
    <n v="10158.379999999999"/>
    <n v="146171.63"/>
    <n v="146143.41"/>
    <n v="13.28"/>
    <n v="14.94"/>
    <x v="0"/>
    <n v="2015"/>
    <s v="Seattle"/>
    <s v="Sep"/>
    <n v="3"/>
    <s v="2015"/>
    <n v="321620.32"/>
  </r>
  <r>
    <x v="14"/>
    <n v="1.02"/>
    <n v="590721.74"/>
    <n v="158198.44"/>
    <n v="242849.81"/>
    <n v="11283.42"/>
    <n v="178390.07"/>
    <n v="178374.58"/>
    <n v="8.85"/>
    <n v="6.64"/>
    <x v="0"/>
    <n v="2015"/>
    <s v="Seattle"/>
    <s v="Sep"/>
    <n v="3"/>
    <s v="2015"/>
    <n v="412331.67"/>
  </r>
  <r>
    <x v="15"/>
    <n v="1.02"/>
    <n v="586503.27"/>
    <n v="230283.36"/>
    <n v="181240.95"/>
    <n v="10787.88"/>
    <n v="164191.07999999999"/>
    <n v="164176.14000000001"/>
    <n v="0"/>
    <n v="14.94"/>
    <x v="0"/>
    <n v="2015"/>
    <s v="Seattle"/>
    <s v="Sep"/>
    <n v="3"/>
    <s v="2015"/>
    <n v="422312.19"/>
  </r>
  <r>
    <x v="16"/>
    <n v="1.17"/>
    <n v="459793.66"/>
    <n v="167782.09"/>
    <n v="155468.95000000001"/>
    <n v="12346.64"/>
    <n v="124195.98"/>
    <n v="124129.03"/>
    <n v="61.97"/>
    <n v="4.9800000000000004"/>
    <x v="0"/>
    <n v="2015"/>
    <s v="Seattle"/>
    <s v="Sep"/>
    <n v="3"/>
    <s v="2015"/>
    <n v="335597.68000000005"/>
  </r>
  <r>
    <x v="17"/>
    <n v="1.18"/>
    <n v="446850.83"/>
    <n v="171694.14"/>
    <n v="150815.43"/>
    <n v="12204.13"/>
    <n v="112137.13"/>
    <n v="112127.34"/>
    <n v="1.48"/>
    <n v="8.31"/>
    <x v="0"/>
    <n v="2015"/>
    <s v="Seattle"/>
    <s v="Aug"/>
    <n v="3"/>
    <s v="2015"/>
    <n v="334713.7"/>
  </r>
  <r>
    <x v="18"/>
    <n v="1.1299999999999999"/>
    <n v="551498.09"/>
    <n v="137390.97"/>
    <n v="265837.45"/>
    <n v="9738.82"/>
    <n v="138530.85"/>
    <n v="138486.18"/>
    <n v="26.47"/>
    <n v="18.2"/>
    <x v="0"/>
    <n v="2015"/>
    <s v="Seattle"/>
    <s v="Aug"/>
    <n v="3"/>
    <s v="2015"/>
    <n v="412967.24000000005"/>
  </r>
  <r>
    <x v="19"/>
    <n v="1.1499999999999999"/>
    <n v="497526.51"/>
    <n v="173165.55"/>
    <n v="201936.28"/>
    <n v="12055.67"/>
    <n v="110369.01"/>
    <n v="110361.1"/>
    <n v="2.94"/>
    <n v="4.97"/>
    <x v="0"/>
    <n v="2015"/>
    <s v="Seattle"/>
    <s v="Aug"/>
    <n v="3"/>
    <s v="2015"/>
    <n v="387157.49999999994"/>
  </r>
  <r>
    <x v="20"/>
    <n v="1.1499999999999999"/>
    <n v="523157.29"/>
    <n v="220284.27"/>
    <n v="169096.61"/>
    <n v="13416.02"/>
    <n v="120360.39"/>
    <n v="120360.39"/>
    <n v="0"/>
    <n v="0"/>
    <x v="0"/>
    <n v="2015"/>
    <s v="Seattle"/>
    <s v="Aug"/>
    <n v="3"/>
    <s v="2015"/>
    <n v="402796.9"/>
  </r>
  <r>
    <x v="21"/>
    <n v="1.18"/>
    <n v="519887.27"/>
    <n v="210529.13"/>
    <n v="181274.82"/>
    <n v="12790.08"/>
    <n v="115293.24"/>
    <n v="115288.63"/>
    <n v="2.95"/>
    <n v="1.66"/>
    <x v="0"/>
    <n v="2015"/>
    <s v="Seattle"/>
    <s v="Aug"/>
    <n v="3"/>
    <s v="2015"/>
    <n v="404594.03"/>
  </r>
  <r>
    <x v="22"/>
    <n v="1.29"/>
    <n v="436208.03"/>
    <n v="158304.49"/>
    <n v="172990.41"/>
    <n v="12492"/>
    <n v="92421.13"/>
    <n v="92385.74"/>
    <n v="35.39"/>
    <n v="0"/>
    <x v="0"/>
    <n v="2015"/>
    <s v="Seattle"/>
    <s v="Jul"/>
    <n v="3"/>
    <s v="2015"/>
    <n v="343786.9"/>
  </r>
  <r>
    <x v="23"/>
    <n v="1.25"/>
    <n v="491653.57"/>
    <n v="197532.38"/>
    <n v="192075.86"/>
    <n v="11882.66"/>
    <n v="90162.67"/>
    <n v="90074.05"/>
    <n v="88.62"/>
    <n v="0"/>
    <x v="0"/>
    <n v="2015"/>
    <s v="Seattle"/>
    <s v="Jul"/>
    <n v="3"/>
    <s v="2015"/>
    <n v="401490.89999999997"/>
  </r>
  <r>
    <x v="24"/>
    <n v="1.1399999999999999"/>
    <n v="597860.18999999994"/>
    <n v="261870.98"/>
    <n v="204320.97"/>
    <n v="12664.42"/>
    <n v="119003.82"/>
    <n v="117906.6"/>
    <n v="980.83"/>
    <n v="116.39"/>
    <x v="0"/>
    <n v="2015"/>
    <s v="Seattle"/>
    <s v="Jul"/>
    <n v="3"/>
    <s v="2015"/>
    <n v="478856.37"/>
  </r>
  <r>
    <x v="25"/>
    <n v="1.35"/>
    <n v="582037.06999999995"/>
    <n v="201350.06"/>
    <n v="263046.88"/>
    <n v="16266.67"/>
    <n v="101373.46"/>
    <n v="95899.37"/>
    <n v="5462.4"/>
    <n v="11.69"/>
    <x v="0"/>
    <n v="2015"/>
    <s v="Seattle"/>
    <s v="Jul"/>
    <n v="3"/>
    <s v="2015"/>
    <n v="480663.61"/>
  </r>
  <r>
    <x v="26"/>
    <n v="1.31"/>
    <n v="496302.98"/>
    <n v="175064.74"/>
    <n v="222871.77"/>
    <n v="13848.78"/>
    <n v="84517.69"/>
    <n v="84437.86"/>
    <n v="58.06"/>
    <n v="21.77"/>
    <x v="0"/>
    <n v="2015"/>
    <s v="Seattle"/>
    <s v="Jun"/>
    <n v="2"/>
    <s v="2015"/>
    <n v="411785.29000000004"/>
  </r>
  <r>
    <x v="27"/>
    <n v="1.19"/>
    <n v="577605"/>
    <n v="178641.03"/>
    <n v="272213.83"/>
    <n v="16161.24"/>
    <n v="110588.9"/>
    <n v="110537.43"/>
    <n v="31.33"/>
    <n v="20.14"/>
    <x v="0"/>
    <n v="2015"/>
    <s v="Seattle"/>
    <s v="Jun"/>
    <n v="2"/>
    <s v="2015"/>
    <n v="467016.1"/>
  </r>
  <r>
    <x v="28"/>
    <n v="1.18"/>
    <n v="615500.43000000005"/>
    <n v="207290.74"/>
    <n v="274970.73"/>
    <n v="13480.42"/>
    <n v="119758.54"/>
    <n v="119723.88"/>
    <n v="17.89"/>
    <n v="16.77"/>
    <x v="0"/>
    <n v="2015"/>
    <s v="Seattle"/>
    <s v="Jun"/>
    <n v="2"/>
    <s v="2015"/>
    <n v="495741.88999999996"/>
  </r>
  <r>
    <x v="29"/>
    <n v="1.27"/>
    <n v="494855.95"/>
    <n v="194535.45"/>
    <n v="207213.71"/>
    <n v="14325.27"/>
    <n v="78781.52"/>
    <n v="78760.94"/>
    <n v="8.9"/>
    <n v="11.68"/>
    <x v="0"/>
    <n v="2015"/>
    <s v="Seattle"/>
    <s v="Jun"/>
    <n v="2"/>
    <s v="2015"/>
    <n v="416074.43000000005"/>
  </r>
  <r>
    <x v="30"/>
    <n v="1.1200000000000001"/>
    <n v="543908.18000000005"/>
    <n v="244319.84"/>
    <n v="185303.96"/>
    <n v="14394.68"/>
    <n v="99889.7"/>
    <n v="99789.03"/>
    <n v="97.35"/>
    <n v="3.32"/>
    <x v="0"/>
    <n v="2015"/>
    <s v="Seattle"/>
    <s v="May"/>
    <n v="2"/>
    <s v="2015"/>
    <n v="444018.48"/>
  </r>
  <r>
    <x v="31"/>
    <n v="1.1399999999999999"/>
    <n v="577946.53"/>
    <n v="213212.05"/>
    <n v="240665.64"/>
    <n v="14400.18"/>
    <n v="109668.66"/>
    <n v="109172.41"/>
    <n v="459.78"/>
    <n v="36.47"/>
    <x v="0"/>
    <n v="2015"/>
    <s v="Seattle"/>
    <s v="May"/>
    <n v="2"/>
    <s v="2015"/>
    <n v="468277.87"/>
  </r>
  <r>
    <x v="32"/>
    <n v="1.22"/>
    <n v="474081.77"/>
    <n v="176144.77"/>
    <n v="196907.32"/>
    <n v="13149.8"/>
    <n v="87879.88"/>
    <n v="86751.2"/>
    <n v="1074.06"/>
    <n v="54.62"/>
    <x v="0"/>
    <n v="2015"/>
    <s v="Seattle"/>
    <s v="May"/>
    <n v="2"/>
    <s v="2015"/>
    <n v="386201.88999999996"/>
  </r>
  <r>
    <x v="33"/>
    <n v="1.08"/>
    <n v="638696.86"/>
    <n v="263440.86"/>
    <n v="242012.13"/>
    <n v="9484.24"/>
    <n v="123759.63"/>
    <n v="111289.42"/>
    <n v="12415.67"/>
    <n v="54.54"/>
    <x v="0"/>
    <n v="2015"/>
    <s v="Seattle"/>
    <s v="May"/>
    <n v="2"/>
    <s v="2015"/>
    <n v="514937.23"/>
  </r>
  <r>
    <x v="34"/>
    <n v="1.02"/>
    <n v="687972.03"/>
    <n v="226074.37"/>
    <n v="355250.18"/>
    <n v="11154.42"/>
    <n v="95493.06"/>
    <n v="94995.86"/>
    <n v="477.54"/>
    <n v="19.66"/>
    <x v="0"/>
    <n v="2015"/>
    <s v="Seattle"/>
    <s v="May"/>
    <n v="2"/>
    <s v="2015"/>
    <n v="592478.97000000009"/>
  </r>
  <r>
    <x v="35"/>
    <n v="1.19"/>
    <n v="490426.14"/>
    <n v="202726.84"/>
    <n v="188384.71"/>
    <n v="10046.11"/>
    <n v="89268.479999999996"/>
    <n v="89235.28"/>
    <n v="21.77"/>
    <n v="11.43"/>
    <x v="0"/>
    <n v="2015"/>
    <s v="Seattle"/>
    <s v="Apr"/>
    <n v="2"/>
    <s v="2015"/>
    <n v="401157.66"/>
  </r>
  <r>
    <x v="36"/>
    <n v="1.1299999999999999"/>
    <n v="570030.63"/>
    <n v="130765.93"/>
    <n v="324680.31"/>
    <n v="10877.06"/>
    <n v="103707.33"/>
    <n v="103533.21"/>
    <n v="161.1"/>
    <n v="13.02"/>
    <x v="0"/>
    <n v="2015"/>
    <s v="Seattle"/>
    <s v="Apr"/>
    <n v="2"/>
    <s v="2015"/>
    <n v="466323.3"/>
  </r>
  <r>
    <x v="37"/>
    <n v="1.33"/>
    <n v="396728.35"/>
    <n v="134346.5"/>
    <n v="184720.11"/>
    <n v="11710.31"/>
    <n v="65951.429999999993"/>
    <n v="65783.960000000006"/>
    <n v="144.77000000000001"/>
    <n v="22.7"/>
    <x v="0"/>
    <n v="2015"/>
    <s v="Seattle"/>
    <s v="Apr"/>
    <n v="2"/>
    <s v="2015"/>
    <n v="330776.92"/>
  </r>
  <r>
    <x v="38"/>
    <n v="1.26"/>
    <n v="466120.48"/>
    <n v="148128.23000000001"/>
    <n v="238612.85"/>
    <n v="9791.26"/>
    <n v="69588.14"/>
    <n v="69293.36"/>
    <n v="210.54"/>
    <n v="84.24"/>
    <x v="0"/>
    <n v="2015"/>
    <s v="Seattle"/>
    <s v="Apr"/>
    <n v="2"/>
    <s v="2015"/>
    <n v="396532.34"/>
  </r>
  <r>
    <x v="39"/>
    <n v="1.22"/>
    <n v="452743.21"/>
    <n v="162078.03"/>
    <n v="205582.46"/>
    <n v="9896.09"/>
    <n v="75186.63"/>
    <n v="74523.350000000006"/>
    <n v="658.45"/>
    <n v="4.83"/>
    <x v="0"/>
    <n v="2015"/>
    <s v="Seattle"/>
    <s v="Mar"/>
    <n v="1"/>
    <s v="2015"/>
    <n v="377556.58"/>
  </r>
  <r>
    <x v="40"/>
    <n v="1.1299999999999999"/>
    <n v="514196.67"/>
    <n v="192630.73"/>
    <n v="229939.77"/>
    <n v="8716.19"/>
    <n v="82909.98"/>
    <n v="82898.73"/>
    <n v="0"/>
    <n v="11.25"/>
    <x v="0"/>
    <n v="2015"/>
    <s v="Seattle"/>
    <s v="Mar"/>
    <n v="1"/>
    <s v="2015"/>
    <n v="431286.69"/>
  </r>
  <r>
    <x v="41"/>
    <n v="1.24"/>
    <n v="453589.67"/>
    <n v="173278.26"/>
    <n v="189014.61"/>
    <n v="12217.98"/>
    <n v="79078.820000000007"/>
    <n v="79057.759999999995"/>
    <n v="8.42"/>
    <n v="12.64"/>
    <x v="0"/>
    <n v="2015"/>
    <s v="Seattle"/>
    <s v="Mar"/>
    <n v="1"/>
    <s v="2015"/>
    <n v="374510.85"/>
  </r>
  <r>
    <x v="42"/>
    <n v="1.24"/>
    <n v="439846.35"/>
    <n v="170637.19"/>
    <n v="190973.9"/>
    <n v="8269.01"/>
    <n v="69966.25"/>
    <n v="69941.69"/>
    <n v="8.24"/>
    <n v="16.32"/>
    <x v="0"/>
    <n v="2015"/>
    <s v="Seattle"/>
    <s v="Mar"/>
    <n v="1"/>
    <s v="2015"/>
    <n v="369880.1"/>
  </r>
  <r>
    <x v="43"/>
    <n v="1.07"/>
    <n v="613535.32999999996"/>
    <n v="162940.98000000001"/>
    <n v="327299.84999999998"/>
    <n v="12576.63"/>
    <n v="110717.87"/>
    <n v="110637.01"/>
    <n v="62.51"/>
    <n v="18.350000000000001"/>
    <x v="0"/>
    <n v="2015"/>
    <s v="Seattle"/>
    <s v="Mar"/>
    <n v="1"/>
    <s v="2015"/>
    <n v="502817.45999999996"/>
  </r>
  <r>
    <x v="44"/>
    <n v="1.1100000000000001"/>
    <n v="552036.54"/>
    <n v="106012.21"/>
    <n v="353201.96"/>
    <n v="10013.75"/>
    <n v="82808.62"/>
    <n v="82779.56"/>
    <n v="0"/>
    <n v="29.06"/>
    <x v="0"/>
    <n v="2015"/>
    <s v="Seattle"/>
    <s v="Feb"/>
    <n v="1"/>
    <s v="2015"/>
    <n v="469227.92000000004"/>
  </r>
  <r>
    <x v="45"/>
    <n v="1.33"/>
    <n v="352335.1"/>
    <n v="114014.9"/>
    <n v="171966.91"/>
    <n v="8106.15"/>
    <n v="58247.14"/>
    <n v="57771.22"/>
    <n v="431.17"/>
    <n v="44.75"/>
    <x v="0"/>
    <n v="2015"/>
    <s v="Seattle"/>
    <s v="Feb"/>
    <n v="1"/>
    <s v="2015"/>
    <n v="294087.96000000002"/>
  </r>
  <r>
    <x v="46"/>
    <n v="1.08"/>
    <n v="488980.65"/>
    <n v="153475.96"/>
    <n v="257164.75"/>
    <n v="10978.6"/>
    <n v="67361.34"/>
    <n v="65239.69"/>
    <n v="2117.0700000000002"/>
    <n v="4.58"/>
    <x v="0"/>
    <n v="2015"/>
    <s v="Seattle"/>
    <s v="Feb"/>
    <n v="1"/>
    <s v="2015"/>
    <n v="421619.30999999994"/>
  </r>
  <r>
    <x v="47"/>
    <n v="0.97"/>
    <n v="933148.31"/>
    <n v="201139.95"/>
    <n v="578708.75"/>
    <n v="10182.709999999999"/>
    <n v="143116.9"/>
    <n v="142049.31"/>
    <n v="1034.01"/>
    <n v="33.58"/>
    <x v="0"/>
    <n v="2015"/>
    <s v="Seattle"/>
    <s v="Feb"/>
    <n v="1"/>
    <s v="2015"/>
    <n v="790031.40999999992"/>
  </r>
  <r>
    <x v="48"/>
    <n v="1.26"/>
    <n v="420124.11"/>
    <n v="118569.87"/>
    <n v="228985.5"/>
    <n v="11119.33"/>
    <n v="61449.41"/>
    <n v="61054.23"/>
    <n v="370.74"/>
    <n v="24.44"/>
    <x v="0"/>
    <n v="2015"/>
    <s v="Seattle"/>
    <s v="Jan"/>
    <n v="1"/>
    <s v="2015"/>
    <n v="358674.7"/>
  </r>
  <r>
    <x v="49"/>
    <n v="1.2"/>
    <n v="463472.52"/>
    <n v="160898.14000000001"/>
    <n v="223145.82"/>
    <n v="11177.67"/>
    <n v="68250.89"/>
    <n v="67519.53"/>
    <n v="720.65"/>
    <n v="10.71"/>
    <x v="0"/>
    <n v="2015"/>
    <s v="Seattle"/>
    <s v="Jan"/>
    <n v="1"/>
    <s v="2015"/>
    <n v="395221.63"/>
  </r>
  <r>
    <x v="50"/>
    <n v="1.06"/>
    <n v="527350.81999999995"/>
    <n v="144349.43"/>
    <n v="278069.43"/>
    <n v="18076.48"/>
    <n v="86855.48"/>
    <n v="81221.3"/>
    <n v="5632.65"/>
    <n v="1.53"/>
    <x v="0"/>
    <n v="2015"/>
    <s v="Seattle"/>
    <s v="Jan"/>
    <n v="1"/>
    <s v="2015"/>
    <n v="440495.33999999997"/>
  </r>
  <r>
    <x v="51"/>
    <n v="0.97"/>
    <n v="634522.34"/>
    <n v="165839.16"/>
    <n v="341836.86"/>
    <n v="15291.36"/>
    <n v="111554.96"/>
    <n v="96695.27"/>
    <n v="14859.69"/>
    <n v="0"/>
    <x v="0"/>
    <n v="2015"/>
    <s v="Seattle"/>
    <s v="Jan"/>
    <n v="1"/>
    <s v="2015"/>
    <n v="522967.38"/>
  </r>
  <r>
    <x v="0"/>
    <n v="0.98"/>
    <n v="251443.08"/>
    <n v="137133.17000000001"/>
    <n v="48908.4"/>
    <n v="8151.76"/>
    <n v="57249.75"/>
    <n v="48181.83"/>
    <n v="9060.09"/>
    <n v="7.83"/>
    <x v="0"/>
    <n v="2015"/>
    <s v="SouthCarolina"/>
    <s v="Dec"/>
    <n v="4"/>
    <s v="2015"/>
    <n v="194193.33000000002"/>
  </r>
  <r>
    <x v="1"/>
    <n v="1.04"/>
    <n v="211066.05"/>
    <n v="115402.34"/>
    <n v="39931.51"/>
    <n v="6244.22"/>
    <n v="49487.98"/>
    <n v="44628.73"/>
    <n v="4851.4399999999996"/>
    <n v="7.81"/>
    <x v="0"/>
    <n v="2015"/>
    <s v="SouthCarolina"/>
    <s v="Dec"/>
    <n v="4"/>
    <s v="2015"/>
    <n v="161578.07"/>
  </r>
  <r>
    <x v="2"/>
    <n v="0.96"/>
    <n v="257166.53"/>
    <n v="148691.81"/>
    <n v="47393.23"/>
    <n v="7391.81"/>
    <n v="53689.68"/>
    <n v="43815.6"/>
    <n v="9863.7099999999991"/>
    <n v="10.37"/>
    <x v="0"/>
    <n v="2015"/>
    <s v="SouthCarolina"/>
    <s v="Dec"/>
    <n v="4"/>
    <s v="2015"/>
    <n v="203476.85"/>
  </r>
  <r>
    <x v="3"/>
    <n v="1.03"/>
    <n v="233274.4"/>
    <n v="130410.85"/>
    <n v="47118.94"/>
    <n v="9427.7099999999991"/>
    <n v="46316.9"/>
    <n v="40092.42"/>
    <n v="6203.8"/>
    <n v="20.68"/>
    <x v="0"/>
    <n v="2015"/>
    <s v="SouthCarolina"/>
    <s v="Dec"/>
    <n v="4"/>
    <s v="2015"/>
    <n v="186957.5"/>
  </r>
  <r>
    <x v="4"/>
    <n v="0.97"/>
    <n v="217965.37"/>
    <n v="125440.43"/>
    <n v="42269.54"/>
    <n v="7454.33"/>
    <n v="42801.07"/>
    <n v="33356.89"/>
    <n v="9433.7800000000007"/>
    <n v="10.4"/>
    <x v="0"/>
    <n v="2015"/>
    <s v="SouthCarolina"/>
    <s v="Nov"/>
    <n v="4"/>
    <s v="2015"/>
    <n v="175164.3"/>
  </r>
  <r>
    <x v="5"/>
    <n v="0.99"/>
    <n v="216767.98"/>
    <n v="123208.85"/>
    <n v="42099.26"/>
    <n v="8114.19"/>
    <n v="43345.68"/>
    <n v="34239.230000000003"/>
    <n v="9106.4500000000007"/>
    <n v="0"/>
    <x v="0"/>
    <n v="2015"/>
    <s v="SouthCarolina"/>
    <s v="Nov"/>
    <n v="4"/>
    <s v="2015"/>
    <n v="173422.30000000002"/>
  </r>
  <r>
    <x v="6"/>
    <n v="1.07"/>
    <n v="224373.12"/>
    <n v="116059.4"/>
    <n v="61600.25"/>
    <n v="11569.87"/>
    <n v="35143.599999999999"/>
    <n v="29409.040000000001"/>
    <n v="5734.56"/>
    <n v="0"/>
    <x v="0"/>
    <n v="2015"/>
    <s v="SouthCarolina"/>
    <s v="Nov"/>
    <n v="4"/>
    <s v="2015"/>
    <n v="189229.52"/>
  </r>
  <r>
    <x v="7"/>
    <n v="1.08"/>
    <n v="221080.11"/>
    <n v="118352.11"/>
    <n v="47266.75"/>
    <n v="15742.56"/>
    <n v="39718.69"/>
    <n v="34385.71"/>
    <n v="5325.2"/>
    <n v="7.78"/>
    <x v="0"/>
    <n v="2015"/>
    <s v="SouthCarolina"/>
    <s v="Nov"/>
    <n v="4"/>
    <s v="2015"/>
    <n v="181361.41999999998"/>
  </r>
  <r>
    <x v="8"/>
    <n v="1"/>
    <n v="280886.82"/>
    <n v="143163.13"/>
    <n v="59937.59"/>
    <n v="19045.03"/>
    <n v="58741.07"/>
    <n v="44763.47"/>
    <n v="13977.6"/>
    <n v="0"/>
    <x v="0"/>
    <n v="2015"/>
    <s v="SouthCarolina"/>
    <s v="Nov"/>
    <n v="4"/>
    <s v="2015"/>
    <n v="222145.75"/>
  </r>
  <r>
    <x v="9"/>
    <n v="1.1100000000000001"/>
    <n v="223607.39"/>
    <n v="107103.78"/>
    <n v="46792.32"/>
    <n v="17192.490000000002"/>
    <n v="52518.8"/>
    <n v="43924.89"/>
    <n v="8593.91"/>
    <n v="0"/>
    <x v="0"/>
    <n v="2015"/>
    <s v="SouthCarolina"/>
    <s v="Oct"/>
    <n v="4"/>
    <s v="2015"/>
    <n v="171088.59"/>
  </r>
  <r>
    <x v="10"/>
    <n v="1.1200000000000001"/>
    <n v="226246.39"/>
    <n v="105221.4"/>
    <n v="55038.8"/>
    <n v="16616.900000000001"/>
    <n v="49369.29"/>
    <n v="40996.42"/>
    <n v="8372.8700000000008"/>
    <n v="0"/>
    <x v="0"/>
    <n v="2015"/>
    <s v="SouthCarolina"/>
    <s v="Oct"/>
    <n v="4"/>
    <s v="2015"/>
    <n v="176877.1"/>
  </r>
  <r>
    <x v="11"/>
    <n v="1.03"/>
    <n v="267962.33"/>
    <n v="121966"/>
    <n v="64658.41"/>
    <n v="20190.400000000001"/>
    <n v="61147.519999999997"/>
    <n v="43009.49"/>
    <n v="18138.03"/>
    <n v="0"/>
    <x v="0"/>
    <n v="2015"/>
    <s v="SouthCarolina"/>
    <s v="Oct"/>
    <n v="4"/>
    <s v="2015"/>
    <n v="206814.81"/>
  </r>
  <r>
    <x v="12"/>
    <n v="1.04"/>
    <n v="267919.95"/>
    <n v="123692.52"/>
    <n v="70671.199999999997"/>
    <n v="14906.36"/>
    <n v="58649.87"/>
    <n v="38750.39"/>
    <n v="19899.48"/>
    <n v="0"/>
    <x v="0"/>
    <n v="2015"/>
    <s v="SouthCarolina"/>
    <s v="Oct"/>
    <n v="4"/>
    <s v="2015"/>
    <n v="209270.08000000002"/>
  </r>
  <r>
    <x v="13"/>
    <n v="1.08"/>
    <n v="253422.99"/>
    <n v="111054.81"/>
    <n v="72273.16"/>
    <n v="18765.64"/>
    <n v="51329.38"/>
    <n v="42223.65"/>
    <n v="9105.73"/>
    <n v="0"/>
    <x v="0"/>
    <n v="2015"/>
    <s v="SouthCarolina"/>
    <s v="Sep"/>
    <n v="3"/>
    <s v="2015"/>
    <n v="202093.61"/>
  </r>
  <r>
    <x v="14"/>
    <n v="1.02"/>
    <n v="312177.28000000003"/>
    <n v="148633.9"/>
    <n v="77644.179999999993"/>
    <n v="14421.82"/>
    <n v="71477.38"/>
    <n v="49597.26"/>
    <n v="21851.29"/>
    <n v="28.83"/>
    <x v="0"/>
    <n v="2015"/>
    <s v="SouthCarolina"/>
    <s v="Sep"/>
    <n v="3"/>
    <s v="2015"/>
    <n v="240699.9"/>
  </r>
  <r>
    <x v="15"/>
    <n v="1.1399999999999999"/>
    <n v="269754.96999999997"/>
    <n v="124781.45"/>
    <n v="61067.3"/>
    <n v="13939.72"/>
    <n v="69966.5"/>
    <n v="55240.3"/>
    <n v="14707.82"/>
    <n v="18.38"/>
    <x v="0"/>
    <n v="2015"/>
    <s v="SouthCarolina"/>
    <s v="Sep"/>
    <n v="3"/>
    <s v="2015"/>
    <n v="199788.47"/>
  </r>
  <r>
    <x v="16"/>
    <n v="1"/>
    <n v="353755"/>
    <n v="165544.51999999999"/>
    <n v="78503.429999999993"/>
    <n v="23189.42"/>
    <n v="86517.63"/>
    <n v="68114.97"/>
    <n v="18328.93"/>
    <n v="73.73"/>
    <x v="0"/>
    <n v="2015"/>
    <s v="SouthCarolina"/>
    <s v="Sep"/>
    <n v="3"/>
    <s v="2015"/>
    <n v="267237.37"/>
  </r>
  <r>
    <x v="17"/>
    <n v="1.1499999999999999"/>
    <n v="280699.74"/>
    <n v="130772.55"/>
    <n v="58761.62"/>
    <n v="15284.88"/>
    <n v="75880.69"/>
    <n v="70666.710000000006"/>
    <n v="5198.1400000000003"/>
    <n v="15.84"/>
    <x v="0"/>
    <n v="2015"/>
    <s v="SouthCarolina"/>
    <s v="Aug"/>
    <n v="3"/>
    <s v="2015"/>
    <n v="204819.05000000002"/>
  </r>
  <r>
    <x v="18"/>
    <n v="1.0900000000000001"/>
    <n v="310381.51"/>
    <n v="139531.79999999999"/>
    <n v="64117.55"/>
    <n v="17089.650000000001"/>
    <n v="89642.51"/>
    <n v="84625.03"/>
    <n v="5017.4799999999996"/>
    <n v="0"/>
    <x v="0"/>
    <n v="2015"/>
    <s v="SouthCarolina"/>
    <s v="Aug"/>
    <n v="3"/>
    <s v="2015"/>
    <n v="220738.99999999997"/>
  </r>
  <r>
    <x v="19"/>
    <n v="1.1200000000000001"/>
    <n v="320750.53999999998"/>
    <n v="157907.67000000001"/>
    <n v="60468.01"/>
    <n v="17614.64"/>
    <n v="84760.22"/>
    <n v="78819.75"/>
    <n v="5940.47"/>
    <n v="0"/>
    <x v="0"/>
    <n v="2015"/>
    <s v="SouthCarolina"/>
    <s v="Aug"/>
    <n v="3"/>
    <s v="2015"/>
    <n v="235990.32"/>
  </r>
  <r>
    <x v="20"/>
    <n v="1.05"/>
    <n v="353930.82"/>
    <n v="179463.07"/>
    <n v="69024.22"/>
    <n v="18362.39"/>
    <n v="87081.14"/>
    <n v="75517.039999999994"/>
    <n v="11497.68"/>
    <n v="66.42"/>
    <x v="0"/>
    <n v="2015"/>
    <s v="SouthCarolina"/>
    <s v="Aug"/>
    <n v="3"/>
    <s v="2015"/>
    <n v="266849.68"/>
  </r>
  <r>
    <x v="21"/>
    <n v="1.1399999999999999"/>
    <n v="309611.87"/>
    <n v="148657.53"/>
    <n v="64352.06"/>
    <n v="19051.78"/>
    <n v="77550.5"/>
    <n v="72040.69"/>
    <n v="5488.53"/>
    <n v="21.28"/>
    <x v="0"/>
    <n v="2015"/>
    <s v="SouthCarolina"/>
    <s v="Aug"/>
    <n v="3"/>
    <s v="2015"/>
    <n v="232061.37"/>
  </r>
  <r>
    <x v="22"/>
    <n v="1.1100000000000001"/>
    <n v="327629.87"/>
    <n v="160050.21"/>
    <n v="63162.91"/>
    <n v="18771.89"/>
    <n v="85644.86"/>
    <n v="80982.38"/>
    <n v="4662.4799999999996"/>
    <n v="0"/>
    <x v="0"/>
    <n v="2015"/>
    <s v="SouthCarolina"/>
    <s v="Jul"/>
    <n v="3"/>
    <s v="2015"/>
    <n v="241985.01"/>
  </r>
  <r>
    <x v="23"/>
    <n v="1.05"/>
    <n v="379505.99"/>
    <n v="212349.9"/>
    <n v="70690.710000000006"/>
    <n v="18957.89"/>
    <n v="77507.490000000005"/>
    <n v="67097.27"/>
    <n v="10410.219999999999"/>
    <n v="0"/>
    <x v="0"/>
    <n v="2015"/>
    <s v="SouthCarolina"/>
    <s v="Jul"/>
    <n v="3"/>
    <s v="2015"/>
    <n v="301998.5"/>
  </r>
  <r>
    <x v="24"/>
    <n v="1.1399999999999999"/>
    <n v="320934.33"/>
    <n v="143217.29"/>
    <n v="81353.84"/>
    <n v="17190.82"/>
    <n v="79172.38"/>
    <n v="73161.820000000007"/>
    <n v="5916.12"/>
    <n v="94.44"/>
    <x v="0"/>
    <n v="2015"/>
    <s v="SouthCarolina"/>
    <s v="Jul"/>
    <n v="3"/>
    <s v="2015"/>
    <n v="241761.95"/>
  </r>
  <r>
    <x v="25"/>
    <n v="1.05"/>
    <n v="406711.2"/>
    <n v="204374.47"/>
    <n v="93000.23"/>
    <n v="20072.669999999998"/>
    <n v="89263.83"/>
    <n v="78695.41"/>
    <n v="10568.42"/>
    <n v="0"/>
    <x v="0"/>
    <n v="2015"/>
    <s v="SouthCarolina"/>
    <s v="Jul"/>
    <n v="3"/>
    <s v="2015"/>
    <n v="317447.37"/>
  </r>
  <r>
    <x v="26"/>
    <n v="1.1100000000000001"/>
    <n v="340424.79"/>
    <n v="152050"/>
    <n v="76047.899999999994"/>
    <n v="18078.63"/>
    <n v="94248.26"/>
    <n v="89211.38"/>
    <n v="4983.53"/>
    <n v="53.35"/>
    <x v="0"/>
    <n v="2015"/>
    <s v="SouthCarolina"/>
    <s v="Jun"/>
    <n v="2"/>
    <s v="2015"/>
    <n v="246176.53"/>
  </r>
  <r>
    <x v="27"/>
    <n v="1.03"/>
    <n v="392755.13"/>
    <n v="207438.27"/>
    <n v="71556.59"/>
    <n v="17373.259999999998"/>
    <n v="96387.01"/>
    <n v="84821.85"/>
    <n v="11533.12"/>
    <n v="32.04"/>
    <x v="0"/>
    <n v="2015"/>
    <s v="SouthCarolina"/>
    <s v="Jun"/>
    <n v="2"/>
    <s v="2015"/>
    <n v="296368.12"/>
  </r>
  <r>
    <x v="28"/>
    <n v="1.1000000000000001"/>
    <n v="339919.17"/>
    <n v="172821.14"/>
    <n v="60267.01"/>
    <n v="18287.95"/>
    <n v="88543.07"/>
    <n v="82278.600000000006"/>
    <n v="6256.45"/>
    <n v="8.02"/>
    <x v="0"/>
    <n v="2015"/>
    <s v="SouthCarolina"/>
    <s v="Jun"/>
    <n v="2"/>
    <s v="2015"/>
    <n v="251376.10000000003"/>
  </r>
  <r>
    <x v="29"/>
    <n v="1.04"/>
    <n v="378845.21"/>
    <n v="223638.72"/>
    <n v="46631.18"/>
    <n v="17294.66"/>
    <n v="91280.65"/>
    <n v="80177.95"/>
    <n v="11102.7"/>
    <n v="0"/>
    <x v="0"/>
    <n v="2015"/>
    <s v="SouthCarolina"/>
    <s v="Jun"/>
    <n v="2"/>
    <s v="2015"/>
    <n v="287564.56"/>
  </r>
  <r>
    <x v="30"/>
    <n v="1.1299999999999999"/>
    <n v="322891.36"/>
    <n v="185323.63"/>
    <n v="43301.71"/>
    <n v="18015.98"/>
    <n v="76250.039999999994"/>
    <n v="70487.95"/>
    <n v="5756.74"/>
    <n v="5.35"/>
    <x v="0"/>
    <n v="2015"/>
    <s v="SouthCarolina"/>
    <s v="May"/>
    <n v="2"/>
    <s v="2015"/>
    <n v="246641.32"/>
  </r>
  <r>
    <x v="31"/>
    <n v="1.05"/>
    <n v="407499.97"/>
    <n v="247039.02"/>
    <n v="58352.93"/>
    <n v="20373.509999999998"/>
    <n v="81734.509999999995"/>
    <n v="69674.41"/>
    <n v="12060.1"/>
    <n v="0"/>
    <x v="0"/>
    <n v="2015"/>
    <s v="SouthCarolina"/>
    <s v="May"/>
    <n v="2"/>
    <s v="2015"/>
    <n v="325765.46000000002"/>
  </r>
  <r>
    <x v="32"/>
    <n v="1.0900000000000001"/>
    <n v="346700.41"/>
    <n v="200005.38"/>
    <n v="46163.06"/>
    <n v="18077.990000000002"/>
    <n v="82453.98"/>
    <n v="76994.149999999994"/>
    <n v="5459.83"/>
    <n v="0"/>
    <x v="0"/>
    <n v="2015"/>
    <s v="SouthCarolina"/>
    <s v="May"/>
    <n v="2"/>
    <s v="2015"/>
    <n v="264246.43"/>
  </r>
  <r>
    <x v="33"/>
    <n v="1.1299999999999999"/>
    <n v="329845.26"/>
    <n v="199489.94"/>
    <n v="44017.79"/>
    <n v="16482.29"/>
    <n v="69855.240000000005"/>
    <n v="64229.19"/>
    <n v="5626.05"/>
    <n v="0"/>
    <x v="0"/>
    <n v="2015"/>
    <s v="SouthCarolina"/>
    <s v="May"/>
    <n v="2"/>
    <s v="2015"/>
    <n v="259990.02000000002"/>
  </r>
  <r>
    <x v="34"/>
    <n v="0.97"/>
    <n v="457411.45"/>
    <n v="271320.49"/>
    <n v="72324.539999999994"/>
    <n v="26965.17"/>
    <n v="86801.25"/>
    <n v="70270.990000000005"/>
    <n v="16530.259999999998"/>
    <n v="0"/>
    <x v="0"/>
    <n v="2015"/>
    <s v="SouthCarolina"/>
    <s v="May"/>
    <n v="2"/>
    <s v="2015"/>
    <n v="370610.19999999995"/>
  </r>
  <r>
    <x v="35"/>
    <n v="1.1000000000000001"/>
    <n v="319659.25"/>
    <n v="191953.94"/>
    <n v="43170.27"/>
    <n v="16204.46"/>
    <n v="68330.58"/>
    <n v="63208.06"/>
    <n v="5122.5200000000004"/>
    <n v="0"/>
    <x v="0"/>
    <n v="2015"/>
    <s v="SouthCarolina"/>
    <s v="Apr"/>
    <n v="2"/>
    <s v="2015"/>
    <n v="251328.66999999998"/>
  </r>
  <r>
    <x v="36"/>
    <n v="1.08"/>
    <n v="322940.71999999997"/>
    <n v="185939.51"/>
    <n v="43227.61"/>
    <n v="15722.07"/>
    <n v="78051.53"/>
    <n v="72168.56"/>
    <n v="5882.97"/>
    <n v="0"/>
    <x v="0"/>
    <n v="2015"/>
    <s v="SouthCarolina"/>
    <s v="Apr"/>
    <n v="2"/>
    <s v="2015"/>
    <n v="244889.19"/>
  </r>
  <r>
    <x v="37"/>
    <n v="1.05"/>
    <n v="356627.38"/>
    <n v="220208.81"/>
    <n v="49060.02"/>
    <n v="16838.53"/>
    <n v="70520.02"/>
    <n v="57990.96"/>
    <n v="12529.06"/>
    <n v="0"/>
    <x v="0"/>
    <n v="2015"/>
    <s v="SouthCarolina"/>
    <s v="Apr"/>
    <n v="2"/>
    <s v="2015"/>
    <n v="286107.36"/>
  </r>
  <r>
    <x v="38"/>
    <n v="1.1000000000000001"/>
    <n v="311646.73"/>
    <n v="187483.15"/>
    <n v="44278.23"/>
    <n v="18418.66"/>
    <n v="61466.69"/>
    <n v="53591.38"/>
    <n v="7875.31"/>
    <n v="0"/>
    <x v="0"/>
    <n v="2015"/>
    <s v="SouthCarolina"/>
    <s v="Apr"/>
    <n v="2"/>
    <s v="2015"/>
    <n v="250180.04"/>
  </r>
  <r>
    <x v="39"/>
    <n v="1.1100000000000001"/>
    <n v="284839.51"/>
    <n v="151124.37"/>
    <n v="45649.68"/>
    <n v="16553.04"/>
    <n v="71512.42"/>
    <n v="64967.19"/>
    <n v="6545.23"/>
    <n v="0"/>
    <x v="0"/>
    <n v="2015"/>
    <s v="SouthCarolina"/>
    <s v="Mar"/>
    <n v="1"/>
    <s v="2015"/>
    <n v="213327.09"/>
  </r>
  <r>
    <x v="40"/>
    <n v="1"/>
    <n v="366680"/>
    <n v="218785.98"/>
    <n v="48984.19"/>
    <n v="15237.87"/>
    <n v="83671.960000000006"/>
    <n v="71610.52"/>
    <n v="12061.44"/>
    <n v="0"/>
    <x v="0"/>
    <n v="2015"/>
    <s v="SouthCarolina"/>
    <s v="Mar"/>
    <n v="1"/>
    <s v="2015"/>
    <n v="283008.04000000004"/>
  </r>
  <r>
    <x v="41"/>
    <n v="1.1499999999999999"/>
    <n v="297855.71000000002"/>
    <n v="171702.03"/>
    <n v="44167.57"/>
    <n v="18024.310000000001"/>
    <n v="63961.8"/>
    <n v="58791.05"/>
    <n v="5170.75"/>
    <n v="0"/>
    <x v="0"/>
    <n v="2015"/>
    <s v="SouthCarolina"/>
    <s v="Mar"/>
    <n v="1"/>
    <s v="2015"/>
    <n v="233893.91"/>
  </r>
  <r>
    <x v="42"/>
    <n v="1.1399999999999999"/>
    <n v="289679.90999999997"/>
    <n v="173429.19"/>
    <n v="39009.78"/>
    <n v="14400.7"/>
    <n v="62840.24"/>
    <n v="58373.46"/>
    <n v="4466.78"/>
    <n v="0"/>
    <x v="0"/>
    <n v="2015"/>
    <s v="SouthCarolina"/>
    <s v="Mar"/>
    <n v="1"/>
    <s v="2015"/>
    <n v="226839.67"/>
  </r>
  <r>
    <x v="43"/>
    <n v="1.05"/>
    <n v="337576.71"/>
    <n v="213315.88"/>
    <n v="42197.08"/>
    <n v="13638.46"/>
    <n v="68425.289999999994"/>
    <n v="57884.58"/>
    <n v="10540.71"/>
    <n v="0"/>
    <x v="0"/>
    <n v="2015"/>
    <s v="SouthCarolina"/>
    <s v="Mar"/>
    <n v="1"/>
    <s v="2015"/>
    <n v="269151.42000000004"/>
  </r>
  <r>
    <x v="44"/>
    <n v="1.02"/>
    <n v="332918.7"/>
    <n v="193228.98"/>
    <n v="45809.760000000002"/>
    <n v="23875.57"/>
    <n v="70004.39"/>
    <n v="64068.23"/>
    <n v="5936.16"/>
    <n v="0"/>
    <x v="0"/>
    <n v="2015"/>
    <s v="SouthCarolina"/>
    <s v="Feb"/>
    <n v="1"/>
    <s v="2015"/>
    <n v="262914.31"/>
  </r>
  <r>
    <x v="45"/>
    <n v="1.1100000000000001"/>
    <n v="278514.05"/>
    <n v="163447.93"/>
    <n v="40081.18"/>
    <n v="14735.34"/>
    <n v="60249.599999999999"/>
    <n v="44927.07"/>
    <n v="15322.53"/>
    <n v="0"/>
    <x v="0"/>
    <n v="2015"/>
    <s v="SouthCarolina"/>
    <s v="Feb"/>
    <n v="1"/>
    <s v="2015"/>
    <n v="218264.44999999998"/>
  </r>
  <r>
    <x v="46"/>
    <n v="1.06"/>
    <n v="282822.71999999997"/>
    <n v="169169.05"/>
    <n v="41468.74"/>
    <n v="12641.17"/>
    <n v="59543.76"/>
    <n v="44770.78"/>
    <n v="14772.98"/>
    <n v="0"/>
    <x v="0"/>
    <n v="2015"/>
    <s v="SouthCarolina"/>
    <s v="Feb"/>
    <n v="1"/>
    <s v="2015"/>
    <n v="223278.96"/>
  </r>
  <r>
    <x v="47"/>
    <n v="0.91"/>
    <n v="469684.32"/>
    <n v="284674.2"/>
    <n v="78055.210000000006"/>
    <n v="27248.16"/>
    <n v="79706.75"/>
    <n v="51793.3"/>
    <n v="27913.45"/>
    <n v="0"/>
    <x v="0"/>
    <n v="2015"/>
    <s v="SouthCarolina"/>
    <s v="Feb"/>
    <n v="1"/>
    <s v="2015"/>
    <n v="389977.57"/>
  </r>
  <r>
    <x v="48"/>
    <n v="1.06"/>
    <n v="311348.31"/>
    <n v="187805.04"/>
    <n v="46947.97"/>
    <n v="12431.59"/>
    <n v="64163.71"/>
    <n v="45690.04"/>
    <n v="18473.669999999998"/>
    <n v="0"/>
    <x v="0"/>
    <n v="2015"/>
    <s v="SouthCarolina"/>
    <s v="Jan"/>
    <n v="1"/>
    <s v="2015"/>
    <n v="247184.6"/>
  </r>
  <r>
    <x v="49"/>
    <n v="1.1499999999999999"/>
    <n v="276205.95"/>
    <n v="160256.57999999999"/>
    <n v="44019.64"/>
    <n v="14954.1"/>
    <n v="56975.63"/>
    <n v="35311.93"/>
    <n v="21663.7"/>
    <n v="0"/>
    <x v="0"/>
    <n v="2015"/>
    <s v="SouthCarolina"/>
    <s v="Jan"/>
    <n v="1"/>
    <s v="2015"/>
    <n v="219230.31999999998"/>
  </r>
  <r>
    <x v="50"/>
    <n v="1.1000000000000001"/>
    <n v="279706.73"/>
    <n v="162428.39000000001"/>
    <n v="39713.75"/>
    <n v="14197.05"/>
    <n v="63367.54"/>
    <n v="44864.959999999999"/>
    <n v="18502.580000000002"/>
    <n v="0"/>
    <x v="0"/>
    <n v="2015"/>
    <s v="SouthCarolina"/>
    <s v="Jan"/>
    <n v="1"/>
    <s v="2015"/>
    <n v="216339.19"/>
  </r>
  <r>
    <x v="51"/>
    <n v="1.01"/>
    <n v="309024.21999999997"/>
    <n v="180977.06"/>
    <n v="46253.49"/>
    <n v="12923.45"/>
    <n v="68870.22"/>
    <n v="52556"/>
    <n v="16314.22"/>
    <n v="0"/>
    <x v="0"/>
    <n v="2015"/>
    <s v="SouthCarolina"/>
    <s v="Jan"/>
    <n v="1"/>
    <s v="2015"/>
    <n v="240154"/>
  </r>
  <r>
    <x v="0"/>
    <n v="0.81"/>
    <n v="4831664.7699999996"/>
    <n v="2295315.4300000002"/>
    <n v="1290847.05"/>
    <n v="392846.12"/>
    <n v="852656.17"/>
    <n v="663310"/>
    <n v="105317.59"/>
    <n v="84028.58"/>
    <x v="0"/>
    <n v="2015"/>
    <s v="SouthCentral"/>
    <s v="Dec"/>
    <n v="4"/>
    <s v="2015"/>
    <n v="3979008.6000000006"/>
  </r>
  <r>
    <x v="1"/>
    <n v="0.81"/>
    <n v="4565207.8499999996"/>
    <n v="2166801.0299999998"/>
    <n v="1226508.8600000001"/>
    <n v="412828.75"/>
    <n v="759069.21"/>
    <n v="555356.92000000004"/>
    <n v="95639.5"/>
    <n v="108072.79"/>
    <x v="0"/>
    <n v="2015"/>
    <s v="SouthCentral"/>
    <s v="Dec"/>
    <n v="4"/>
    <s v="2015"/>
    <n v="3806138.6399999997"/>
  </r>
  <r>
    <x v="2"/>
    <n v="0.78"/>
    <n v="4869309.42"/>
    <n v="2366879.7999999998"/>
    <n v="1559601.21"/>
    <n v="271514.98"/>
    <n v="671313.43"/>
    <n v="554563.93999999994"/>
    <n v="115546.32"/>
    <n v="1203.17"/>
    <x v="0"/>
    <n v="2015"/>
    <s v="SouthCentral"/>
    <s v="Dec"/>
    <n v="4"/>
    <s v="2015"/>
    <n v="4197995.99"/>
  </r>
  <r>
    <x v="3"/>
    <n v="0.76"/>
    <n v="4938526.47"/>
    <n v="2271088.12"/>
    <n v="1989750.87"/>
    <n v="38648.11"/>
    <n v="639039.37"/>
    <n v="496732.56"/>
    <n v="141970"/>
    <n v="336.81"/>
    <x v="0"/>
    <n v="2015"/>
    <s v="SouthCentral"/>
    <s v="Dec"/>
    <n v="4"/>
    <s v="2015"/>
    <n v="4299487.1000000006"/>
  </r>
  <r>
    <x v="4"/>
    <n v="0.82"/>
    <n v="3969578.89"/>
    <n v="2105670.46"/>
    <n v="1234911.3899999999"/>
    <n v="27985.18"/>
    <n v="601011.86"/>
    <n v="505843.61"/>
    <n v="95136.58"/>
    <n v="31.67"/>
    <x v="0"/>
    <n v="2015"/>
    <s v="SouthCentral"/>
    <s v="Nov"/>
    <n v="4"/>
    <s v="2015"/>
    <n v="3368567.03"/>
  </r>
  <r>
    <x v="5"/>
    <n v="0.8"/>
    <n v="4347510.51"/>
    <n v="2187382.9700000002"/>
    <n v="1451468.73"/>
    <n v="39736.75"/>
    <n v="668922.06000000006"/>
    <n v="550979.27"/>
    <n v="117935.74"/>
    <n v="7.05"/>
    <x v="0"/>
    <n v="2015"/>
    <s v="SouthCentral"/>
    <s v="Nov"/>
    <n v="4"/>
    <s v="2015"/>
    <n v="3678588.45"/>
  </r>
  <r>
    <x v="6"/>
    <n v="0.76"/>
    <n v="4943687.09"/>
    <n v="2762021.24"/>
    <n v="1375460.43"/>
    <n v="39019.730000000003"/>
    <n v="767185.69"/>
    <n v="600933.14"/>
    <n v="166200.1"/>
    <n v="52.45"/>
    <x v="0"/>
    <n v="2015"/>
    <s v="SouthCentral"/>
    <s v="Nov"/>
    <n v="4"/>
    <s v="2015"/>
    <n v="4176501.4"/>
  </r>
  <r>
    <x v="7"/>
    <n v="0.8"/>
    <n v="4864814.01"/>
    <n v="2470146.6"/>
    <n v="1630407.36"/>
    <n v="115276.98"/>
    <n v="648983.06999999995"/>
    <n v="485540.3"/>
    <n v="163125.93"/>
    <n v="316.83999999999997"/>
    <x v="0"/>
    <n v="2015"/>
    <s v="SouthCentral"/>
    <s v="Nov"/>
    <n v="4"/>
    <s v="2015"/>
    <n v="4215830.9400000004"/>
  </r>
  <r>
    <x v="8"/>
    <n v="0.81"/>
    <n v="5072550.9400000004"/>
    <n v="2344879.12"/>
    <n v="1704035.46"/>
    <n v="363472.91"/>
    <n v="660163.44999999995"/>
    <n v="478366.44"/>
    <n v="181455.77"/>
    <n v="341.24"/>
    <x v="0"/>
    <n v="2015"/>
    <s v="SouthCentral"/>
    <s v="Nov"/>
    <n v="4"/>
    <s v="2015"/>
    <n v="4412387.49"/>
  </r>
  <r>
    <x v="9"/>
    <n v="0.86"/>
    <n v="4912068.04"/>
    <n v="2542914.87"/>
    <n v="1537781.45"/>
    <n v="247539.31"/>
    <n v="583832.41"/>
    <n v="475267.2"/>
    <n v="108231.39"/>
    <n v="333.82"/>
    <x v="0"/>
    <n v="2015"/>
    <s v="SouthCentral"/>
    <s v="Oct"/>
    <n v="4"/>
    <s v="2015"/>
    <n v="4328235.63"/>
  </r>
  <r>
    <x v="10"/>
    <n v="0.87"/>
    <n v="4687705.5599999996"/>
    <n v="2488221.2000000002"/>
    <n v="1352548.07"/>
    <n v="274013.56"/>
    <n v="572922.73"/>
    <n v="489000.2"/>
    <n v="83782.52"/>
    <n v="140.01"/>
    <x v="0"/>
    <n v="2015"/>
    <s v="SouthCentral"/>
    <s v="Oct"/>
    <n v="4"/>
    <s v="2015"/>
    <n v="4114782.8300000005"/>
  </r>
  <r>
    <x v="11"/>
    <n v="0.83"/>
    <n v="5236047.8600000003"/>
    <n v="2351606.0099999998"/>
    <n v="1833545.05"/>
    <n v="426600.81"/>
    <n v="624295.99"/>
    <n v="504922.39"/>
    <n v="119235.17"/>
    <n v="138.43"/>
    <x v="0"/>
    <n v="2015"/>
    <s v="SouthCentral"/>
    <s v="Oct"/>
    <n v="4"/>
    <s v="2015"/>
    <n v="4611751.8699999992"/>
  </r>
  <r>
    <x v="12"/>
    <n v="0.84"/>
    <n v="5201535.32"/>
    <n v="2257194.2200000002"/>
    <n v="2067870.47"/>
    <n v="184770.84"/>
    <n v="691699.79"/>
    <n v="517821.64"/>
    <n v="173688.06"/>
    <n v="190.09"/>
    <x v="0"/>
    <n v="2015"/>
    <s v="SouthCentral"/>
    <s v="Oct"/>
    <n v="4"/>
    <s v="2015"/>
    <n v="4509835.53"/>
  </r>
  <r>
    <x v="13"/>
    <n v="0.87"/>
    <n v="4987381.3600000003"/>
    <n v="2252044.96"/>
    <n v="2042360.56"/>
    <n v="83993.99"/>
    <n v="608981.85"/>
    <n v="480873.02"/>
    <n v="128033.07"/>
    <n v="75.760000000000005"/>
    <x v="0"/>
    <n v="2015"/>
    <s v="SouthCentral"/>
    <s v="Sep"/>
    <n v="3"/>
    <s v="2015"/>
    <n v="4378399.51"/>
  </r>
  <r>
    <x v="14"/>
    <n v="0.83"/>
    <n v="5211738.3099999996"/>
    <n v="2453284.69"/>
    <n v="2117631.84"/>
    <n v="39835.269999999997"/>
    <n v="600986.51"/>
    <n v="478669.38"/>
    <n v="122302.71"/>
    <n v="14.42"/>
    <x v="0"/>
    <n v="2015"/>
    <s v="SouthCentral"/>
    <s v="Sep"/>
    <n v="3"/>
    <s v="2015"/>
    <n v="4610751.7999999989"/>
  </r>
  <r>
    <x v="15"/>
    <n v="0.88"/>
    <n v="5761848.6699999999"/>
    <n v="2608997.38"/>
    <n v="2390282.14"/>
    <n v="34341.440000000002"/>
    <n v="728227.71"/>
    <n v="533040.93000000005"/>
    <n v="195143.56"/>
    <n v="43.22"/>
    <x v="0"/>
    <n v="2015"/>
    <s v="SouthCentral"/>
    <s v="Sep"/>
    <n v="3"/>
    <s v="2015"/>
    <n v="5033620.96"/>
  </r>
  <r>
    <x v="16"/>
    <n v="0.86"/>
    <n v="5979528.2400000002"/>
    <n v="2897999.07"/>
    <n v="2322076.9700000002"/>
    <n v="36318.54"/>
    <n v="723133.66"/>
    <n v="571900.30000000005"/>
    <n v="151197.44"/>
    <n v="35.92"/>
    <x v="0"/>
    <n v="2015"/>
    <s v="SouthCentral"/>
    <s v="Sep"/>
    <n v="3"/>
    <s v="2015"/>
    <n v="5256394.58"/>
  </r>
  <r>
    <x v="17"/>
    <n v="0.87"/>
    <n v="5200252.6500000004"/>
    <n v="3171393.1"/>
    <n v="1387819.83"/>
    <n v="28997.59"/>
    <n v="612042.13"/>
    <n v="535065.38"/>
    <n v="76947.64"/>
    <n v="29.11"/>
    <x v="0"/>
    <n v="2015"/>
    <s v="SouthCentral"/>
    <s v="Aug"/>
    <n v="3"/>
    <s v="2015"/>
    <n v="4588210.5199999996"/>
  </r>
  <r>
    <x v="18"/>
    <n v="0.89"/>
    <n v="5235579.4400000004"/>
    <n v="3058909.34"/>
    <n v="1546628.56"/>
    <n v="30815.55"/>
    <n v="599225.99"/>
    <n v="513745.16"/>
    <n v="85422.36"/>
    <n v="58.47"/>
    <x v="0"/>
    <n v="2015"/>
    <s v="SouthCentral"/>
    <s v="Aug"/>
    <n v="3"/>
    <s v="2015"/>
    <n v="4636353.45"/>
  </r>
  <r>
    <x v="19"/>
    <n v="0.89"/>
    <n v="5409823.0199999996"/>
    <n v="3273624.13"/>
    <n v="1474652.79"/>
    <n v="35283.629999999997"/>
    <n v="626262.47"/>
    <n v="536381.17000000004"/>
    <n v="89808.28"/>
    <n v="73.02"/>
    <x v="0"/>
    <n v="2015"/>
    <s v="SouthCentral"/>
    <s v="Aug"/>
    <n v="3"/>
    <s v="2015"/>
    <n v="4783560.55"/>
  </r>
  <r>
    <x v="20"/>
    <n v="0.89"/>
    <n v="5353393.5599999996"/>
    <n v="3096265.87"/>
    <n v="1600371.62"/>
    <n v="40173.440000000002"/>
    <n v="616582.63"/>
    <n v="529408.18000000005"/>
    <n v="87160.21"/>
    <n v="14.24"/>
    <x v="0"/>
    <n v="2015"/>
    <s v="SouthCentral"/>
    <s v="Aug"/>
    <n v="3"/>
    <s v="2015"/>
    <n v="4736810.9300000006"/>
  </r>
  <r>
    <x v="21"/>
    <n v="0.9"/>
    <n v="5142335.6399999997"/>
    <n v="3276776.23"/>
    <n v="1254704.28"/>
    <n v="24749.119999999999"/>
    <n v="586106.01"/>
    <n v="492930.71"/>
    <n v="93162.67"/>
    <n v="12.63"/>
    <x v="0"/>
    <n v="2015"/>
    <s v="SouthCentral"/>
    <s v="Aug"/>
    <n v="3"/>
    <s v="2015"/>
    <n v="4556229.63"/>
  </r>
  <r>
    <x v="22"/>
    <n v="0.81"/>
    <n v="5822521.79"/>
    <n v="3166737.18"/>
    <n v="1982138.27"/>
    <n v="32905.160000000003"/>
    <n v="640741.18000000005"/>
    <n v="511308.6"/>
    <n v="129425.5"/>
    <n v="7.08"/>
    <x v="0"/>
    <n v="2015"/>
    <s v="SouthCentral"/>
    <s v="Jul"/>
    <n v="3"/>
    <s v="2015"/>
    <n v="5181780.6100000003"/>
  </r>
  <r>
    <x v="23"/>
    <n v="0.83"/>
    <n v="5703940.5599999996"/>
    <n v="3141801.51"/>
    <n v="1766900.01"/>
    <n v="28797.39"/>
    <n v="766441.65"/>
    <n v="589126.53"/>
    <n v="177294.71"/>
    <n v="20.41"/>
    <x v="0"/>
    <n v="2015"/>
    <s v="SouthCentral"/>
    <s v="Jul"/>
    <n v="3"/>
    <s v="2015"/>
    <n v="4937498.9099999992"/>
  </r>
  <r>
    <x v="24"/>
    <n v="0.82"/>
    <n v="5544366.9500000002"/>
    <n v="3318843.01"/>
    <n v="1523777.99"/>
    <n v="33415.56"/>
    <n v="668330.39"/>
    <n v="547333.32999999996"/>
    <n v="119640.03"/>
    <n v="1357.03"/>
    <x v="0"/>
    <n v="2015"/>
    <s v="SouthCentral"/>
    <s v="Jul"/>
    <n v="3"/>
    <s v="2015"/>
    <n v="4876036.5599999996"/>
  </r>
  <r>
    <x v="25"/>
    <n v="0.83"/>
    <n v="6380287.71"/>
    <n v="3835278.13"/>
    <n v="1639735.99"/>
    <n v="47955.040000000001"/>
    <n v="857318.55"/>
    <n v="754238.62"/>
    <n v="103046.99"/>
    <n v="32.94"/>
    <x v="0"/>
    <n v="2015"/>
    <s v="SouthCentral"/>
    <s v="Jul"/>
    <n v="3"/>
    <s v="2015"/>
    <n v="5522969.1600000001"/>
  </r>
  <r>
    <x v="26"/>
    <n v="0.77"/>
    <n v="6024103.6500000004"/>
    <n v="3656335.59"/>
    <n v="1416248.77"/>
    <n v="81756"/>
    <n v="869763.29"/>
    <n v="678138.24"/>
    <n v="191572.72"/>
    <n v="52.33"/>
    <x v="0"/>
    <n v="2015"/>
    <s v="SouthCentral"/>
    <s v="Jun"/>
    <n v="2"/>
    <s v="2015"/>
    <n v="5154340.3599999994"/>
  </r>
  <r>
    <x v="27"/>
    <n v="0.79"/>
    <n v="6153608.75"/>
    <n v="3460014.16"/>
    <n v="1739133.4"/>
    <n v="97002.67"/>
    <n v="857458.52"/>
    <n v="683943.14"/>
    <n v="173497.82"/>
    <n v="17.559999999999999"/>
    <x v="0"/>
    <n v="2015"/>
    <s v="SouthCentral"/>
    <s v="Jun"/>
    <n v="2"/>
    <s v="2015"/>
    <n v="5296150.2300000004"/>
  </r>
  <r>
    <x v="28"/>
    <n v="0.69"/>
    <n v="7281803.6100000003"/>
    <n v="4668964.6500000004"/>
    <n v="1660109.04"/>
    <n v="77844.97"/>
    <n v="874884.95"/>
    <n v="716742.3"/>
    <n v="158100.12"/>
    <n v="42.53"/>
    <x v="0"/>
    <n v="2015"/>
    <s v="SouthCentral"/>
    <s v="Jun"/>
    <n v="2"/>
    <s v="2015"/>
    <n v="6406918.6600000001"/>
  </r>
  <r>
    <x v="29"/>
    <n v="0.75"/>
    <n v="6234006.4400000004"/>
    <n v="3870043.62"/>
    <n v="1479527.4"/>
    <n v="106106.86"/>
    <n v="778328.56"/>
    <n v="662252.68999999994"/>
    <n v="116061.84"/>
    <n v="14.03"/>
    <x v="0"/>
    <n v="2015"/>
    <s v="SouthCentral"/>
    <s v="Jun"/>
    <n v="2"/>
    <s v="2015"/>
    <n v="5455677.8799999999"/>
  </r>
  <r>
    <x v="30"/>
    <n v="0.74"/>
    <n v="6349957.6500000004"/>
    <n v="4136440.91"/>
    <n v="1501302.47"/>
    <n v="34073.410000000003"/>
    <n v="678140.86"/>
    <n v="530629.47"/>
    <n v="147483.35"/>
    <n v="28.04"/>
    <x v="0"/>
    <n v="2015"/>
    <s v="SouthCentral"/>
    <s v="May"/>
    <n v="2"/>
    <s v="2015"/>
    <n v="5671816.79"/>
  </r>
  <r>
    <x v="31"/>
    <n v="0.83"/>
    <n v="5903596.1799999997"/>
    <n v="3794422.74"/>
    <n v="1434383.77"/>
    <n v="38143.15"/>
    <n v="636646.52"/>
    <n v="545155.31000000006"/>
    <n v="91459.59"/>
    <n v="31.62"/>
    <x v="0"/>
    <n v="2015"/>
    <s v="SouthCentral"/>
    <s v="May"/>
    <n v="2"/>
    <s v="2015"/>
    <n v="5266949.66"/>
  </r>
  <r>
    <x v="32"/>
    <n v="0.79"/>
    <n v="5831782.4400000004"/>
    <n v="3979432.32"/>
    <n v="1202270.23"/>
    <n v="33292.230000000003"/>
    <n v="616787.66"/>
    <n v="528432.48"/>
    <n v="88337.600000000006"/>
    <n v="17.579999999999998"/>
    <x v="0"/>
    <n v="2015"/>
    <s v="SouthCentral"/>
    <s v="May"/>
    <n v="2"/>
    <s v="2015"/>
    <n v="5214994.78"/>
  </r>
  <r>
    <x v="33"/>
    <n v="0.79"/>
    <n v="6400340.9699999997"/>
    <n v="3969053.76"/>
    <n v="1709201.45"/>
    <n v="36330.839999999997"/>
    <n v="685754.92"/>
    <n v="533597.59"/>
    <n v="152122.10999999999"/>
    <n v="35.22"/>
    <x v="0"/>
    <n v="2015"/>
    <s v="SouthCentral"/>
    <s v="May"/>
    <n v="2"/>
    <s v="2015"/>
    <n v="5714586.0499999998"/>
  </r>
  <r>
    <x v="34"/>
    <n v="0.78"/>
    <n v="6558729.3300000001"/>
    <n v="3520801.33"/>
    <n v="2265493.71"/>
    <n v="58510.13"/>
    <n v="713924.16"/>
    <n v="546260.43999999994"/>
    <n v="166650.78"/>
    <n v="1012.94"/>
    <x v="0"/>
    <n v="2015"/>
    <s v="SouthCentral"/>
    <s v="May"/>
    <n v="2"/>
    <s v="2015"/>
    <n v="5844805.1699999999"/>
  </r>
  <r>
    <x v="35"/>
    <n v="0.83"/>
    <n v="5578980.6900000004"/>
    <n v="3637682.35"/>
    <n v="1248422.73"/>
    <n v="73076.91"/>
    <n v="619798.69999999995"/>
    <n v="519975.08"/>
    <n v="99430.45"/>
    <n v="393.17"/>
    <x v="0"/>
    <n v="2015"/>
    <s v="SouthCentral"/>
    <s v="Apr"/>
    <n v="2"/>
    <s v="2015"/>
    <n v="4959181.99"/>
  </r>
  <r>
    <x v="36"/>
    <n v="0.82"/>
    <n v="5593885.0899999999"/>
    <n v="3657278.94"/>
    <n v="1183497.8500000001"/>
    <n v="114923.71"/>
    <n v="638184.59"/>
    <n v="538970.63"/>
    <n v="99203.37"/>
    <n v="10.59"/>
    <x v="0"/>
    <n v="2015"/>
    <s v="SouthCentral"/>
    <s v="Apr"/>
    <n v="2"/>
    <s v="2015"/>
    <n v="4955700.5"/>
  </r>
  <r>
    <x v="37"/>
    <n v="0.8"/>
    <n v="5930072.71"/>
    <n v="3851189.34"/>
    <n v="1385674.25"/>
    <n v="102729.01"/>
    <n v="590480.11"/>
    <n v="536034.76"/>
    <n v="54424.19"/>
    <n v="21.16"/>
    <x v="0"/>
    <n v="2015"/>
    <s v="SouthCentral"/>
    <s v="Apr"/>
    <n v="2"/>
    <s v="2015"/>
    <n v="5339592.5999999996"/>
  </r>
  <r>
    <x v="38"/>
    <n v="0.83"/>
    <n v="6368728.8499999996"/>
    <n v="3676642.17"/>
    <n v="1856953.2"/>
    <n v="104285.22"/>
    <n v="730848.26"/>
    <n v="670637.73"/>
    <n v="58681.56"/>
    <n v="1528.97"/>
    <x v="0"/>
    <n v="2015"/>
    <s v="SouthCentral"/>
    <s v="Apr"/>
    <n v="2"/>
    <s v="2015"/>
    <n v="5637880.5899999999"/>
  </r>
  <r>
    <x v="39"/>
    <n v="0.82"/>
    <n v="5713017.3499999996"/>
    <n v="3091049.63"/>
    <n v="1836365.62"/>
    <n v="89374.2"/>
    <n v="696227.9"/>
    <n v="633029.23"/>
    <n v="63160.07"/>
    <n v="38.6"/>
    <x v="0"/>
    <n v="2015"/>
    <s v="SouthCentral"/>
    <s v="Mar"/>
    <n v="1"/>
    <s v="2015"/>
    <n v="5016789.45"/>
  </r>
  <r>
    <x v="40"/>
    <n v="0.76"/>
    <n v="6008817.9000000004"/>
    <n v="3785376.16"/>
    <n v="1476714.1"/>
    <n v="81039.5"/>
    <n v="665688.14"/>
    <n v="540561.19999999995"/>
    <n v="125103.19"/>
    <n v="23.75"/>
    <x v="0"/>
    <n v="2015"/>
    <s v="SouthCentral"/>
    <s v="Mar"/>
    <n v="1"/>
    <s v="2015"/>
    <n v="5343129.76"/>
  </r>
  <r>
    <x v="41"/>
    <n v="0.79"/>
    <n v="5703759.21"/>
    <n v="3290881.46"/>
    <n v="1644220.11"/>
    <n v="115290.48"/>
    <n v="653367.16"/>
    <n v="522678.26"/>
    <n v="130674.88"/>
    <n v="14.02"/>
    <x v="0"/>
    <n v="2015"/>
    <s v="SouthCentral"/>
    <s v="Mar"/>
    <n v="1"/>
    <s v="2015"/>
    <n v="5050392.0500000007"/>
  </r>
  <r>
    <x v="42"/>
    <n v="0.8"/>
    <n v="5864999.8099999996"/>
    <n v="3215935.34"/>
    <n v="1855972.27"/>
    <n v="79560"/>
    <n v="713532.2"/>
    <n v="537992.31999999995"/>
    <n v="175511.51"/>
    <n v="28.37"/>
    <x v="0"/>
    <n v="2015"/>
    <s v="SouthCentral"/>
    <s v="Mar"/>
    <n v="1"/>
    <s v="2015"/>
    <n v="5151467.6099999994"/>
  </r>
  <r>
    <x v="43"/>
    <n v="0.87"/>
    <n v="5314431.93"/>
    <n v="2944928.22"/>
    <n v="1629785.85"/>
    <n v="90167.62"/>
    <n v="649550.24"/>
    <n v="518799.05"/>
    <n v="130726.85"/>
    <n v="24.34"/>
    <x v="0"/>
    <n v="2015"/>
    <s v="SouthCentral"/>
    <s v="Mar"/>
    <n v="1"/>
    <s v="2015"/>
    <n v="4664881.6900000004"/>
  </r>
  <r>
    <x v="44"/>
    <n v="0.85"/>
    <n v="5208272.7300000004"/>
    <n v="3077730.66"/>
    <n v="1408136.41"/>
    <n v="81708.289999999994"/>
    <n v="640697.37"/>
    <n v="529675.01"/>
    <n v="111022.36"/>
    <n v="0"/>
    <x v="0"/>
    <n v="2015"/>
    <s v="SouthCentral"/>
    <s v="Feb"/>
    <n v="1"/>
    <s v="2015"/>
    <n v="4567575.3600000003"/>
  </r>
  <r>
    <x v="45"/>
    <n v="0.8"/>
    <n v="5204971.91"/>
    <n v="3046997.7"/>
    <n v="1421557.06"/>
    <n v="93961.98"/>
    <n v="642455.17000000004"/>
    <n v="540023.81999999995"/>
    <n v="102417.63"/>
    <n v="13.72"/>
    <x v="0"/>
    <n v="2015"/>
    <s v="SouthCentral"/>
    <s v="Feb"/>
    <n v="1"/>
    <s v="2015"/>
    <n v="4562516.74"/>
  </r>
  <r>
    <x v="46"/>
    <n v="0.73"/>
    <n v="5900232.1500000004"/>
    <n v="3323430.66"/>
    <n v="1927404.12"/>
    <n v="75885.05"/>
    <n v="573512.31999999995"/>
    <n v="518539.89"/>
    <n v="54886.55"/>
    <n v="85.88"/>
    <x v="0"/>
    <n v="2015"/>
    <s v="SouthCentral"/>
    <s v="Feb"/>
    <n v="1"/>
    <s v="2015"/>
    <n v="5326719.83"/>
  </r>
  <r>
    <x v="47"/>
    <n v="0.71"/>
    <n v="6934356.3099999996"/>
    <n v="3776936.71"/>
    <n v="2348980.0099999998"/>
    <n v="161845.26999999999"/>
    <n v="646594.31999999995"/>
    <n v="519847.64"/>
    <n v="126683.42"/>
    <n v="63.26"/>
    <x v="0"/>
    <n v="2015"/>
    <s v="SouthCentral"/>
    <s v="Feb"/>
    <n v="1"/>
    <s v="2015"/>
    <n v="6287761.9899999993"/>
  </r>
  <r>
    <x v="48"/>
    <n v="0.81"/>
    <n v="5142259.93"/>
    <n v="3205533.39"/>
    <n v="1298842.8999999999"/>
    <n v="68870.69"/>
    <n v="569012.94999999995"/>
    <n v="476249.64"/>
    <n v="92763.31"/>
    <n v="0"/>
    <x v="0"/>
    <n v="2015"/>
    <s v="SouthCentral"/>
    <s v="Jan"/>
    <n v="1"/>
    <s v="2015"/>
    <n v="4573246.9800000004"/>
  </r>
  <r>
    <x v="49"/>
    <n v="0.79"/>
    <n v="5322625.57"/>
    <n v="2839359.92"/>
    <n v="1782045.18"/>
    <n v="146481.44"/>
    <n v="554739.03"/>
    <n v="497106.16"/>
    <n v="57607.18"/>
    <n v="25.69"/>
    <x v="0"/>
    <n v="2015"/>
    <s v="SouthCentral"/>
    <s v="Jan"/>
    <n v="1"/>
    <s v="2015"/>
    <n v="4767886.54"/>
  </r>
  <r>
    <x v="50"/>
    <n v="0.8"/>
    <n v="5409726.0199999996"/>
    <n v="2973367.52"/>
    <n v="1717171.24"/>
    <n v="88373.78"/>
    <n v="630813.48"/>
    <n v="533599.19999999995"/>
    <n v="97164.07"/>
    <n v="50.21"/>
    <x v="0"/>
    <n v="2015"/>
    <s v="SouthCentral"/>
    <s v="Jan"/>
    <n v="1"/>
    <s v="2015"/>
    <n v="4778912.54"/>
  </r>
  <r>
    <x v="51"/>
    <n v="0.77"/>
    <n v="5144267.01"/>
    <n v="2745009.1"/>
    <n v="1755142.21"/>
    <n v="73432.89"/>
    <n v="570682.81000000006"/>
    <n v="442217.85"/>
    <n v="128451.37"/>
    <n v="13.59"/>
    <x v="0"/>
    <n v="2015"/>
    <s v="SouthCentral"/>
    <s v="Jan"/>
    <n v="1"/>
    <s v="2015"/>
    <n v="4573584.2"/>
  </r>
  <r>
    <x v="0"/>
    <n v="0.98"/>
    <n v="3024956.05"/>
    <n v="2045752.24"/>
    <n v="275823.43"/>
    <n v="13994.48"/>
    <n v="689385.9"/>
    <n v="425319.18"/>
    <n v="264039.61"/>
    <n v="27.11"/>
    <x v="0"/>
    <n v="2015"/>
    <s v="Southeast"/>
    <s v="Dec"/>
    <n v="4"/>
    <s v="2015"/>
    <n v="2335570.15"/>
  </r>
  <r>
    <x v="1"/>
    <n v="1.1200000000000001"/>
    <n v="2206305.0699999998"/>
    <n v="1449139.49"/>
    <n v="211595.53"/>
    <n v="10520.4"/>
    <n v="535049.65"/>
    <n v="399343.68"/>
    <n v="135633.67000000001"/>
    <n v="72.3"/>
    <x v="0"/>
    <n v="2015"/>
    <s v="Southeast"/>
    <s v="Dec"/>
    <n v="4"/>
    <s v="2015"/>
    <n v="1671255.42"/>
  </r>
  <r>
    <x v="2"/>
    <n v="0.96"/>
    <n v="3042588.2"/>
    <n v="2127600.06"/>
    <n v="303892.09000000003"/>
    <n v="12361.35"/>
    <n v="598734.69999999995"/>
    <n v="326312.25"/>
    <n v="272310.90999999997"/>
    <n v="111.54"/>
    <x v="0"/>
    <n v="2015"/>
    <s v="Southeast"/>
    <s v="Dec"/>
    <n v="4"/>
    <s v="2015"/>
    <n v="2443853.5"/>
  </r>
  <r>
    <x v="3"/>
    <n v="1.1299999999999999"/>
    <n v="2205550.58"/>
    <n v="1520190.48"/>
    <n v="248205.38"/>
    <n v="15672.86"/>
    <n v="421481.86"/>
    <n v="275520.15999999997"/>
    <n v="145934.57999999999"/>
    <n v="27.12"/>
    <x v="0"/>
    <n v="2015"/>
    <s v="Southeast"/>
    <s v="Dec"/>
    <n v="4"/>
    <s v="2015"/>
    <n v="1784068.72"/>
  </r>
  <r>
    <x v="4"/>
    <n v="0.97"/>
    <n v="2615828.04"/>
    <n v="1797110.09"/>
    <n v="273706.42"/>
    <n v="12260.75"/>
    <n v="532750.78"/>
    <n v="280568.93"/>
    <n v="252139.55"/>
    <n v="42.3"/>
    <x v="0"/>
    <n v="2015"/>
    <s v="Southeast"/>
    <s v="Nov"/>
    <n v="4"/>
    <s v="2015"/>
    <n v="2083077.26"/>
  </r>
  <r>
    <x v="5"/>
    <n v="0.98"/>
    <n v="2667551.84"/>
    <n v="1799501.02"/>
    <n v="285065.90000000002"/>
    <n v="13736.85"/>
    <n v="569248.06999999995"/>
    <n v="319821.73"/>
    <n v="249396.08"/>
    <n v="30.26"/>
    <x v="0"/>
    <n v="2015"/>
    <s v="Southeast"/>
    <s v="Nov"/>
    <n v="4"/>
    <s v="2015"/>
    <n v="2098303.77"/>
  </r>
  <r>
    <x v="6"/>
    <n v="1.1599999999999999"/>
    <n v="2242688.2000000002"/>
    <n v="1455202.28"/>
    <n v="294620.08"/>
    <n v="20815.34"/>
    <n v="472050.5"/>
    <n v="313845.53000000003"/>
    <n v="158186.79999999999"/>
    <n v="18.170000000000002"/>
    <x v="0"/>
    <n v="2015"/>
    <s v="Southeast"/>
    <s v="Nov"/>
    <n v="4"/>
    <s v="2015"/>
    <n v="1770637.7000000002"/>
  </r>
  <r>
    <x v="7"/>
    <n v="1.1599999999999999"/>
    <n v="2197763.7000000002"/>
    <n v="1420318.78"/>
    <n v="298081.99"/>
    <n v="25682.97"/>
    <n v="453679.96"/>
    <n v="309652.75"/>
    <n v="143978.69"/>
    <n v="48.52"/>
    <x v="0"/>
    <n v="2015"/>
    <s v="Southeast"/>
    <s v="Nov"/>
    <n v="4"/>
    <s v="2015"/>
    <n v="1744083.74"/>
  </r>
  <r>
    <x v="8"/>
    <n v="0.98"/>
    <n v="3227049.19"/>
    <n v="2058754.3"/>
    <n v="472310.67"/>
    <n v="31277.37"/>
    <n v="664706.85"/>
    <n v="353188.52"/>
    <n v="311503.15000000002"/>
    <n v="15.18"/>
    <x v="0"/>
    <n v="2015"/>
    <s v="Southeast"/>
    <s v="Nov"/>
    <n v="4"/>
    <s v="2015"/>
    <n v="2562342.3400000003"/>
  </r>
  <r>
    <x v="9"/>
    <n v="1.1599999999999999"/>
    <n v="2211716.7599999998"/>
    <n v="1278660.6000000001"/>
    <n v="393459.25"/>
    <n v="28828.13"/>
    <n v="510768.78"/>
    <n v="329672.2"/>
    <n v="181063.12"/>
    <n v="33.46"/>
    <x v="0"/>
    <n v="2015"/>
    <s v="Southeast"/>
    <s v="Oct"/>
    <n v="4"/>
    <s v="2015"/>
    <n v="1700947.98"/>
  </r>
  <r>
    <x v="10"/>
    <n v="1.1499999999999999"/>
    <n v="2274638.59"/>
    <n v="1274185.1599999999"/>
    <n v="426237.27"/>
    <n v="28371.94"/>
    <n v="545844.22"/>
    <n v="355763.19"/>
    <n v="190038.31"/>
    <n v="42.72"/>
    <x v="0"/>
    <n v="2015"/>
    <s v="Southeast"/>
    <s v="Oct"/>
    <n v="4"/>
    <s v="2015"/>
    <n v="1728794.3699999999"/>
  </r>
  <r>
    <x v="11"/>
    <n v="0.97"/>
    <n v="3179824.67"/>
    <n v="1810141.55"/>
    <n v="579736.64"/>
    <n v="34930.57"/>
    <n v="755015.91"/>
    <n v="356707.71"/>
    <n v="398280.71"/>
    <n v="27.49"/>
    <x v="0"/>
    <n v="2015"/>
    <s v="Southeast"/>
    <s v="Oct"/>
    <n v="4"/>
    <s v="2015"/>
    <n v="2424808.7599999998"/>
  </r>
  <r>
    <x v="12"/>
    <n v="0.98"/>
    <n v="3259659.28"/>
    <n v="1909901.24"/>
    <n v="591640.18000000005"/>
    <n v="25995.26"/>
    <n v="732122.6"/>
    <n v="340717.96"/>
    <n v="391377.16"/>
    <n v="27.48"/>
    <x v="0"/>
    <n v="2015"/>
    <s v="Southeast"/>
    <s v="Oct"/>
    <n v="4"/>
    <s v="2015"/>
    <n v="2527536.6799999997"/>
  </r>
  <r>
    <x v="13"/>
    <n v="1.17"/>
    <n v="2314057.46"/>
    <n v="1266450.71"/>
    <n v="519006.76"/>
    <n v="33834.370000000003"/>
    <n v="494765.62"/>
    <n v="307494.33"/>
    <n v="187252.98"/>
    <n v="18.309999999999999"/>
    <x v="0"/>
    <n v="2015"/>
    <s v="Southeast"/>
    <s v="Sep"/>
    <n v="3"/>
    <s v="2015"/>
    <n v="1819291.84"/>
  </r>
  <r>
    <x v="14"/>
    <n v="0.96"/>
    <n v="3496412.09"/>
    <n v="2000380.63"/>
    <n v="663554.31999999995"/>
    <n v="27931.94"/>
    <n v="804545.2"/>
    <n v="382666.89"/>
    <n v="421701.4"/>
    <n v="176.91"/>
    <x v="0"/>
    <n v="2015"/>
    <s v="Southeast"/>
    <s v="Sep"/>
    <n v="3"/>
    <s v="2015"/>
    <n v="2691866.8899999997"/>
  </r>
  <r>
    <x v="15"/>
    <n v="1.1499999999999999"/>
    <n v="2486654.71"/>
    <n v="1317283.1200000001"/>
    <n v="534412.71"/>
    <n v="26776.37"/>
    <n v="608182.51"/>
    <n v="397112.08"/>
    <n v="211033.9"/>
    <n v="36.53"/>
    <x v="0"/>
    <n v="2015"/>
    <s v="Southeast"/>
    <s v="Sep"/>
    <n v="3"/>
    <s v="2015"/>
    <n v="1878472.2000000002"/>
  </r>
  <r>
    <x v="16"/>
    <n v="0.97"/>
    <n v="3750714.49"/>
    <n v="2175323.4"/>
    <n v="650270.11"/>
    <n v="43507.27"/>
    <n v="881613.71"/>
    <n v="472040.07"/>
    <n v="409430.79"/>
    <n v="142.85"/>
    <x v="0"/>
    <n v="2015"/>
    <s v="Southeast"/>
    <s v="Sep"/>
    <n v="3"/>
    <s v="2015"/>
    <n v="2869100.78"/>
  </r>
  <r>
    <x v="17"/>
    <n v="1.19"/>
    <n v="2544630.5"/>
    <n v="1422797.76"/>
    <n v="464251.81"/>
    <n v="31618.81"/>
    <n v="625962.12"/>
    <n v="489650.49"/>
    <n v="136184.25"/>
    <n v="127.38"/>
    <x v="0"/>
    <n v="2015"/>
    <s v="Southeast"/>
    <s v="Aug"/>
    <n v="3"/>
    <s v="2015"/>
    <n v="1918668.3800000001"/>
  </r>
  <r>
    <x v="18"/>
    <n v="1.1599999999999999"/>
    <n v="2580705.4700000002"/>
    <n v="1423075.89"/>
    <n v="477975.75"/>
    <n v="35514.75"/>
    <n v="644139.07999999996"/>
    <n v="520131.23"/>
    <n v="123968.56"/>
    <n v="39.29"/>
    <x v="0"/>
    <n v="2015"/>
    <s v="Southeast"/>
    <s v="Aug"/>
    <n v="3"/>
    <s v="2015"/>
    <n v="1936566.39"/>
  </r>
  <r>
    <x v="19"/>
    <n v="1.1599999999999999"/>
    <n v="2766391.11"/>
    <n v="1615209.93"/>
    <n v="431016.1"/>
    <n v="55158.31"/>
    <n v="665006.77"/>
    <n v="529013.85"/>
    <n v="135887.51"/>
    <n v="105.41"/>
    <x v="0"/>
    <n v="2015"/>
    <s v="Southeast"/>
    <s v="Aug"/>
    <n v="3"/>
    <s v="2015"/>
    <n v="2101384.34"/>
  </r>
  <r>
    <x v="20"/>
    <n v="1"/>
    <n v="3804851.11"/>
    <n v="2430272.64"/>
    <n v="498991.43"/>
    <n v="79631.92"/>
    <n v="795955.12"/>
    <n v="525549.81999999995"/>
    <n v="270162.46000000002"/>
    <n v="242.84"/>
    <x v="0"/>
    <n v="2015"/>
    <s v="Southeast"/>
    <s v="Aug"/>
    <n v="3"/>
    <s v="2015"/>
    <n v="3008895.99"/>
  </r>
  <r>
    <x v="21"/>
    <n v="1.18"/>
    <n v="2674633.13"/>
    <n v="1539272.45"/>
    <n v="430133.96"/>
    <n v="81144.7"/>
    <n v="624082.02"/>
    <n v="502278.3"/>
    <n v="121708.26"/>
    <n v="95.46"/>
    <x v="0"/>
    <n v="2015"/>
    <s v="Southeast"/>
    <s v="Aug"/>
    <n v="3"/>
    <s v="2015"/>
    <n v="2050551.1099999999"/>
  </r>
  <r>
    <x v="22"/>
    <n v="1.1499999999999999"/>
    <n v="2742949.66"/>
    <n v="1615660.84"/>
    <n v="424560.81"/>
    <n v="78530.490000000005"/>
    <n v="624197.52"/>
    <n v="515493.85"/>
    <n v="108703.67"/>
    <n v="0"/>
    <x v="0"/>
    <n v="2015"/>
    <s v="Southeast"/>
    <s v="Jul"/>
    <n v="3"/>
    <s v="2015"/>
    <n v="2118752.14"/>
  </r>
  <r>
    <x v="23"/>
    <n v="0.99"/>
    <n v="3810950.39"/>
    <n v="2507726.2000000002"/>
    <n v="515358.68"/>
    <n v="77561.440000000002"/>
    <n v="710304.07"/>
    <n v="471729.89"/>
    <n v="238574.18"/>
    <n v="0"/>
    <x v="0"/>
    <n v="2015"/>
    <s v="Southeast"/>
    <s v="Jul"/>
    <n v="3"/>
    <s v="2015"/>
    <n v="3100646.3200000003"/>
  </r>
  <r>
    <x v="24"/>
    <n v="1.17"/>
    <n v="2748745.96"/>
    <n v="1578243.11"/>
    <n v="467848.98"/>
    <n v="72897.710000000006"/>
    <n v="629756.16000000003"/>
    <n v="501415.01"/>
    <n v="127742.54"/>
    <n v="598.61"/>
    <x v="0"/>
    <n v="2015"/>
    <s v="Southeast"/>
    <s v="Jul"/>
    <n v="3"/>
    <s v="2015"/>
    <n v="2118989.8000000003"/>
  </r>
  <r>
    <x v="25"/>
    <n v="0.99"/>
    <n v="4295280.16"/>
    <n v="2713600.49"/>
    <n v="592279.23"/>
    <n v="97111.62"/>
    <n v="892288.82"/>
    <n v="621425.86"/>
    <n v="270807.26"/>
    <n v="55.7"/>
    <x v="0"/>
    <n v="2015"/>
    <s v="Southeast"/>
    <s v="Jul"/>
    <n v="3"/>
    <s v="2015"/>
    <n v="3402991.3400000003"/>
  </r>
  <r>
    <x v="26"/>
    <n v="1.1399999999999999"/>
    <n v="3026048.11"/>
    <n v="1721633.23"/>
    <n v="464034.18"/>
    <n v="59679.47"/>
    <n v="780701.23"/>
    <n v="648105.93999999994"/>
    <n v="132335.35999999999"/>
    <n v="259.93"/>
    <x v="0"/>
    <n v="2015"/>
    <s v="Southeast"/>
    <s v="Jun"/>
    <n v="2"/>
    <s v="2015"/>
    <n v="2245346.8800000004"/>
  </r>
  <r>
    <x v="27"/>
    <n v="0.97"/>
    <n v="4019384.71"/>
    <n v="2602623.94"/>
    <n v="462243.35"/>
    <n v="62634.6"/>
    <n v="891882.82"/>
    <n v="619129.21"/>
    <n v="272640.03000000003"/>
    <n v="113.58"/>
    <x v="0"/>
    <n v="2015"/>
    <s v="Southeast"/>
    <s v="Jun"/>
    <n v="2"/>
    <s v="2015"/>
    <n v="3127501.89"/>
  </r>
  <r>
    <x v="28"/>
    <n v="1.1499999999999999"/>
    <n v="3021825.81"/>
    <n v="1910736.86"/>
    <n v="315079.09999999998"/>
    <n v="46585.63"/>
    <n v="749424.22"/>
    <n v="611440.68000000005"/>
    <n v="137878.92000000001"/>
    <n v="104.62"/>
    <x v="0"/>
    <n v="2015"/>
    <s v="Southeast"/>
    <s v="Jun"/>
    <n v="2"/>
    <s v="2015"/>
    <n v="2272401.59"/>
  </r>
  <r>
    <x v="29"/>
    <n v="0.99"/>
    <n v="4003121.77"/>
    <n v="2862823.58"/>
    <n v="294519.59000000003"/>
    <n v="26236.45"/>
    <n v="819542.15"/>
    <n v="551432.71"/>
    <n v="268100.73"/>
    <n v="8.7100000000000009"/>
    <x v="0"/>
    <n v="2015"/>
    <s v="Southeast"/>
    <s v="Jun"/>
    <n v="2"/>
    <s v="2015"/>
    <n v="3183579.62"/>
  </r>
  <r>
    <x v="30"/>
    <n v="1.17"/>
    <n v="2884507.74"/>
    <n v="2048880.09"/>
    <n v="206982.3"/>
    <n v="25671.13"/>
    <n v="602974.22"/>
    <n v="473339.3"/>
    <n v="129597.25"/>
    <n v="37.67"/>
    <x v="0"/>
    <n v="2015"/>
    <s v="Southeast"/>
    <s v="May"/>
    <n v="2"/>
    <s v="2015"/>
    <n v="2281533.52"/>
  </r>
  <r>
    <x v="31"/>
    <n v="1"/>
    <n v="4298514.96"/>
    <n v="3209533.78"/>
    <n v="311176.56"/>
    <n v="30510.18"/>
    <n v="747294.44"/>
    <n v="457338.88"/>
    <n v="289932.34000000003"/>
    <n v="23.22"/>
    <x v="0"/>
    <n v="2015"/>
    <s v="Southeast"/>
    <s v="May"/>
    <n v="2"/>
    <s v="2015"/>
    <n v="3551220.52"/>
  </r>
  <r>
    <x v="32"/>
    <n v="1.1499999999999999"/>
    <n v="2936173.63"/>
    <n v="2098271.46"/>
    <n v="211868.36"/>
    <n v="26127.7"/>
    <n v="599906.11"/>
    <n v="470992.66"/>
    <n v="128913.45"/>
    <n v="0"/>
    <x v="0"/>
    <n v="2015"/>
    <s v="Southeast"/>
    <s v="May"/>
    <n v="2"/>
    <s v="2015"/>
    <n v="2336267.52"/>
  </r>
  <r>
    <x v="33"/>
    <n v="1.17"/>
    <n v="2963777.8"/>
    <n v="2167781.63"/>
    <n v="212422.04"/>
    <n v="24440.63"/>
    <n v="559133.5"/>
    <n v="437055.69"/>
    <n v="122077.81"/>
    <n v="0"/>
    <x v="0"/>
    <n v="2015"/>
    <s v="Southeast"/>
    <s v="May"/>
    <n v="2"/>
    <s v="2015"/>
    <n v="2404644.2999999998"/>
  </r>
  <r>
    <x v="34"/>
    <n v="0.97"/>
    <n v="4986270.76"/>
    <n v="3682277.46"/>
    <n v="383803.95"/>
    <n v="40064.120000000003"/>
    <n v="880125.23"/>
    <n v="496136.95"/>
    <n v="382606.34"/>
    <n v="1381.94"/>
    <x v="0"/>
    <n v="2015"/>
    <s v="Southeast"/>
    <s v="May"/>
    <n v="2"/>
    <s v="2015"/>
    <n v="4106145.5300000003"/>
  </r>
  <r>
    <x v="35"/>
    <n v="1.1599999999999999"/>
    <n v="3011225.49"/>
    <n v="2170188.85"/>
    <n v="220781.47"/>
    <n v="23844.720000000001"/>
    <n v="596410.44999999995"/>
    <n v="461692.75"/>
    <n v="133263.53"/>
    <n v="1454.17"/>
    <x v="0"/>
    <n v="2015"/>
    <s v="Southeast"/>
    <s v="Apr"/>
    <n v="2"/>
    <s v="2015"/>
    <n v="2414815.0400000005"/>
  </r>
  <r>
    <x v="36"/>
    <n v="1.1399999999999999"/>
    <n v="2857156.51"/>
    <n v="2014443.63"/>
    <n v="214218.14"/>
    <n v="23684.959999999999"/>
    <n v="604809.78"/>
    <n v="455795.5"/>
    <n v="149014.28"/>
    <n v="0"/>
    <x v="0"/>
    <n v="2015"/>
    <s v="Southeast"/>
    <s v="Apr"/>
    <n v="2"/>
    <s v="2015"/>
    <n v="2252346.73"/>
  </r>
  <r>
    <x v="37"/>
    <n v="1"/>
    <n v="3781504.91"/>
    <n v="2801179.62"/>
    <n v="292733.49"/>
    <n v="23471.11"/>
    <n v="664120.68999999994"/>
    <n v="371569.32"/>
    <n v="292551.37"/>
    <n v="0"/>
    <x v="0"/>
    <n v="2015"/>
    <s v="Southeast"/>
    <s v="Apr"/>
    <n v="2"/>
    <s v="2015"/>
    <n v="3117384.22"/>
  </r>
  <r>
    <x v="38"/>
    <n v="1.08"/>
    <n v="3140456.17"/>
    <n v="2257669.21"/>
    <n v="252737.98"/>
    <n v="26137.34"/>
    <n v="603911.64"/>
    <n v="387483.75"/>
    <n v="215544.56"/>
    <n v="883.33"/>
    <x v="0"/>
    <n v="2015"/>
    <s v="Southeast"/>
    <s v="Apr"/>
    <n v="2"/>
    <s v="2015"/>
    <n v="2536544.5299999998"/>
  </r>
  <r>
    <x v="39"/>
    <n v="1.1599999999999999"/>
    <n v="2558925.23"/>
    <n v="1804282.66"/>
    <n v="205041.11"/>
    <n v="23224.7"/>
    <n v="526376.76"/>
    <n v="379305.43"/>
    <n v="147071.32999999999"/>
    <n v="0"/>
    <x v="0"/>
    <n v="2015"/>
    <s v="Southeast"/>
    <s v="Mar"/>
    <n v="1"/>
    <s v="2015"/>
    <n v="2032548.47"/>
  </r>
  <r>
    <x v="40"/>
    <n v="0.98"/>
    <n v="3867453.83"/>
    <n v="2823708.05"/>
    <n v="299770.03999999998"/>
    <n v="21570.5"/>
    <n v="722405.24"/>
    <n v="447949.27"/>
    <n v="274435.21000000002"/>
    <n v="20.76"/>
    <x v="0"/>
    <n v="2015"/>
    <s v="Southeast"/>
    <s v="Mar"/>
    <n v="1"/>
    <s v="2015"/>
    <n v="3145048.59"/>
  </r>
  <r>
    <x v="41"/>
    <n v="1.21"/>
    <n v="2602341.5499999998"/>
    <n v="1865220.72"/>
    <n v="211822.87"/>
    <n v="25792.720000000001"/>
    <n v="499505.24"/>
    <n v="375572.97"/>
    <n v="123875.82"/>
    <n v="56.45"/>
    <x v="0"/>
    <n v="2015"/>
    <s v="Southeast"/>
    <s v="Mar"/>
    <n v="1"/>
    <s v="2015"/>
    <n v="2102836.31"/>
  </r>
  <r>
    <x v="42"/>
    <n v="1.18"/>
    <n v="2642581.73"/>
    <n v="1894002.38"/>
    <n v="199317.95"/>
    <n v="20683.77"/>
    <n v="528577.63"/>
    <n v="413603.79"/>
    <n v="114973.84"/>
    <n v="0"/>
    <x v="0"/>
    <n v="2015"/>
    <s v="Southeast"/>
    <s v="Mar"/>
    <n v="1"/>
    <s v="2015"/>
    <n v="2114004.0999999996"/>
  </r>
  <r>
    <x v="43"/>
    <n v="1.01"/>
    <n v="3633174.13"/>
    <n v="2682065.6"/>
    <n v="281502.89"/>
    <n v="19429.669999999998"/>
    <n v="650175.97"/>
    <n v="396512.64"/>
    <n v="253660.35"/>
    <n v="2.98"/>
    <x v="0"/>
    <n v="2015"/>
    <s v="Southeast"/>
    <s v="Mar"/>
    <n v="1"/>
    <s v="2015"/>
    <n v="2982998.16"/>
  </r>
  <r>
    <x v="44"/>
    <n v="1.1100000000000001"/>
    <n v="2796195.76"/>
    <n v="1960713.06"/>
    <n v="236520.37"/>
    <n v="34466.49"/>
    <n v="564495.84"/>
    <n v="437763.9"/>
    <n v="126731.94"/>
    <n v="0"/>
    <x v="0"/>
    <n v="2015"/>
    <s v="Southeast"/>
    <s v="Feb"/>
    <n v="1"/>
    <s v="2015"/>
    <n v="2231699.9200000004"/>
  </r>
  <r>
    <x v="45"/>
    <n v="1.1599999999999999"/>
    <n v="2558563.7799999998"/>
    <n v="1820564.15"/>
    <n v="219336.78"/>
    <n v="21706.04"/>
    <n v="496956.81"/>
    <n v="295183.35999999999"/>
    <n v="201773.45"/>
    <n v="0"/>
    <x v="0"/>
    <n v="2015"/>
    <s v="Southeast"/>
    <s v="Feb"/>
    <n v="1"/>
    <s v="2015"/>
    <n v="2061606.97"/>
  </r>
  <r>
    <x v="46"/>
    <n v="1.1100000000000001"/>
    <n v="2573973.63"/>
    <n v="1871661.73"/>
    <n v="226039.73"/>
    <n v="18310.04"/>
    <n v="457962.13"/>
    <n v="272767.32"/>
    <n v="185194.81"/>
    <n v="0"/>
    <x v="0"/>
    <n v="2015"/>
    <s v="Southeast"/>
    <s v="Feb"/>
    <n v="1"/>
    <s v="2015"/>
    <n v="2116011.5"/>
  </r>
  <r>
    <x v="47"/>
    <n v="0.93"/>
    <n v="4924049.79"/>
    <n v="3656338.95"/>
    <n v="451194.73"/>
    <n v="40258.76"/>
    <n v="776257.35"/>
    <n v="359145.48"/>
    <n v="417111.87"/>
    <n v="0"/>
    <x v="0"/>
    <n v="2015"/>
    <s v="Southeast"/>
    <s v="Feb"/>
    <n v="1"/>
    <s v="2015"/>
    <n v="4147792.44"/>
  </r>
  <r>
    <x v="48"/>
    <n v="1.1499999999999999"/>
    <n v="2778000.82"/>
    <n v="1990978.47"/>
    <n v="266024.34000000003"/>
    <n v="18600.919999999998"/>
    <n v="502397.09"/>
    <n v="281141.42"/>
    <n v="221255.67"/>
    <n v="0"/>
    <x v="0"/>
    <n v="2015"/>
    <s v="Southeast"/>
    <s v="Jan"/>
    <n v="1"/>
    <s v="2015"/>
    <n v="2275603.73"/>
  </r>
  <r>
    <x v="49"/>
    <n v="1.19"/>
    <n v="2595783.66"/>
    <n v="1815847.03"/>
    <n v="273695.84000000003"/>
    <n v="22004.31"/>
    <n v="484236.48"/>
    <n v="258541.9"/>
    <n v="225694.58"/>
    <n v="0"/>
    <x v="0"/>
    <n v="2015"/>
    <s v="Southeast"/>
    <s v="Jan"/>
    <n v="1"/>
    <s v="2015"/>
    <n v="2111547.1800000002"/>
  </r>
  <r>
    <x v="50"/>
    <n v="1.18"/>
    <n v="2433295.61"/>
    <n v="1667012.92"/>
    <n v="269027.02"/>
    <n v="21918.53"/>
    <n v="475337.14"/>
    <n v="260164"/>
    <n v="215173.14"/>
    <n v="0"/>
    <x v="0"/>
    <n v="2015"/>
    <s v="Southeast"/>
    <s v="Jan"/>
    <n v="1"/>
    <s v="2015"/>
    <n v="1957958.47"/>
  </r>
  <r>
    <x v="51"/>
    <n v="0.98"/>
    <n v="3204112.16"/>
    <n v="2296069.27"/>
    <n v="320373.63"/>
    <n v="18938.419999999998"/>
    <n v="568730.84"/>
    <n v="287820.14"/>
    <n v="280910.7"/>
    <n v="0"/>
    <x v="0"/>
    <n v="2015"/>
    <s v="Southeast"/>
    <s v="Jan"/>
    <n v="1"/>
    <s v="2015"/>
    <n v="2635381.3199999998"/>
  </r>
  <r>
    <x v="0"/>
    <n v="1.05"/>
    <n v="67099.38"/>
    <n v="20577.16"/>
    <n v="21592.44"/>
    <n v="2889.97"/>
    <n v="22039.81"/>
    <n v="21900.09"/>
    <n v="0"/>
    <n v="139.72"/>
    <x v="0"/>
    <n v="2015"/>
    <s v="Spokane"/>
    <s v="Dec"/>
    <n v="4"/>
    <s v="2015"/>
    <n v="45059.57"/>
  </r>
  <r>
    <x v="1"/>
    <n v="1.1200000000000001"/>
    <n v="61555.62"/>
    <n v="17819.259999999998"/>
    <n v="16576.75"/>
    <n v="2660.37"/>
    <n v="24499.24"/>
    <n v="24499.24"/>
    <n v="0"/>
    <n v="0"/>
    <x v="0"/>
    <n v="2015"/>
    <s v="Spokane"/>
    <s v="Dec"/>
    <n v="4"/>
    <s v="2015"/>
    <n v="37056.379999999997"/>
  </r>
  <r>
    <x v="2"/>
    <n v="0.99"/>
    <n v="67431.179999999993"/>
    <n v="22229.24"/>
    <n v="20738.68"/>
    <n v="2189.59"/>
    <n v="22273.67"/>
    <n v="22269.39"/>
    <n v="4.28"/>
    <n v="0"/>
    <x v="0"/>
    <n v="2015"/>
    <s v="Spokane"/>
    <s v="Dec"/>
    <n v="4"/>
    <s v="2015"/>
    <n v="45157.509999999995"/>
  </r>
  <r>
    <x v="3"/>
    <n v="0.85"/>
    <n v="100233.67"/>
    <n v="18780"/>
    <n v="39234.39"/>
    <n v="2758.78"/>
    <n v="39460.5"/>
    <n v="38946.79"/>
    <n v="513.71"/>
    <n v="0"/>
    <x v="0"/>
    <n v="2015"/>
    <s v="Spokane"/>
    <s v="Dec"/>
    <n v="4"/>
    <s v="2015"/>
    <n v="60773.17"/>
  </r>
  <r>
    <x v="4"/>
    <n v="1.17"/>
    <n v="51432.09"/>
    <n v="16876.93"/>
    <n v="16826.84"/>
    <n v="2523.85"/>
    <n v="15204.47"/>
    <n v="15204.47"/>
    <n v="0"/>
    <n v="0"/>
    <x v="0"/>
    <n v="2015"/>
    <s v="Spokane"/>
    <s v="Nov"/>
    <n v="4"/>
    <s v="2015"/>
    <n v="36227.620000000003"/>
  </r>
  <r>
    <x v="5"/>
    <n v="1.1200000000000001"/>
    <n v="56013.43"/>
    <n v="17535.509999999998"/>
    <n v="21806.06"/>
    <n v="2671.75"/>
    <n v="14000.11"/>
    <n v="14000.11"/>
    <n v="0"/>
    <n v="0"/>
    <x v="0"/>
    <n v="2015"/>
    <s v="Spokane"/>
    <s v="Nov"/>
    <n v="4"/>
    <s v="2015"/>
    <n v="42013.32"/>
  </r>
  <r>
    <x v="6"/>
    <n v="1"/>
    <n v="84398.93"/>
    <n v="17121.98"/>
    <n v="38867.94"/>
    <n v="2013.77"/>
    <n v="26395.24"/>
    <n v="26395.24"/>
    <n v="0"/>
    <n v="0"/>
    <x v="0"/>
    <n v="2015"/>
    <s v="Spokane"/>
    <s v="Nov"/>
    <n v="4"/>
    <s v="2015"/>
    <n v="58003.689999999995"/>
  </r>
  <r>
    <x v="7"/>
    <n v="1.08"/>
    <n v="63821.22"/>
    <n v="19315.13"/>
    <n v="26207.73"/>
    <n v="2182.0300000000002"/>
    <n v="16116.33"/>
    <n v="16116.33"/>
    <n v="0"/>
    <n v="0"/>
    <x v="0"/>
    <n v="2015"/>
    <s v="Spokane"/>
    <s v="Nov"/>
    <n v="4"/>
    <s v="2015"/>
    <n v="47704.89"/>
  </r>
  <r>
    <x v="8"/>
    <n v="1.1299999999999999"/>
    <n v="60151.68"/>
    <n v="20262.48"/>
    <n v="23801.85"/>
    <n v="2428.84"/>
    <n v="13658.51"/>
    <n v="13658.51"/>
    <n v="0"/>
    <n v="0"/>
    <x v="0"/>
    <n v="2015"/>
    <s v="Spokane"/>
    <s v="Nov"/>
    <n v="4"/>
    <s v="2015"/>
    <n v="46493.17"/>
  </r>
  <r>
    <x v="9"/>
    <n v="1.08"/>
    <n v="66852.570000000007"/>
    <n v="16618.080000000002"/>
    <n v="33389.279999999999"/>
    <n v="2073.7399999999998"/>
    <n v="14771.47"/>
    <n v="14720.74"/>
    <n v="50.73"/>
    <n v="0"/>
    <x v="0"/>
    <n v="2015"/>
    <s v="Spokane"/>
    <s v="Oct"/>
    <n v="4"/>
    <s v="2015"/>
    <n v="52081.1"/>
  </r>
  <r>
    <x v="10"/>
    <n v="1.1299999999999999"/>
    <n v="60732.92"/>
    <n v="16562.04"/>
    <n v="30936.55"/>
    <n v="1935.49"/>
    <n v="11298.84"/>
    <n v="11298.84"/>
    <n v="0"/>
    <n v="0"/>
    <x v="0"/>
    <n v="2015"/>
    <s v="Spokane"/>
    <s v="Oct"/>
    <n v="4"/>
    <s v="2015"/>
    <n v="49434.079999999994"/>
  </r>
  <r>
    <x v="11"/>
    <n v="0.94"/>
    <n v="88580.07"/>
    <n v="11289.75"/>
    <n v="56878.37"/>
    <n v="1932.9"/>
    <n v="18479.05"/>
    <n v="18479.05"/>
    <n v="0"/>
    <n v="0"/>
    <x v="0"/>
    <n v="2015"/>
    <s v="Spokane"/>
    <s v="Oct"/>
    <n v="4"/>
    <s v="2015"/>
    <n v="70101.01999999999"/>
  </r>
  <r>
    <x v="12"/>
    <n v="0.99"/>
    <n v="77514.75"/>
    <n v="18331.900000000001"/>
    <n v="47471.02"/>
    <n v="1657.16"/>
    <n v="10054.67"/>
    <n v="10054.67"/>
    <n v="0"/>
    <n v="0"/>
    <x v="0"/>
    <n v="2015"/>
    <s v="Spokane"/>
    <s v="Oct"/>
    <n v="4"/>
    <s v="2015"/>
    <n v="67460.08"/>
  </r>
  <r>
    <x v="13"/>
    <n v="1.0900000000000001"/>
    <n v="63902.9"/>
    <n v="25431.53"/>
    <n v="23735.71"/>
    <n v="2196.2399999999998"/>
    <n v="12539.42"/>
    <n v="12539.42"/>
    <n v="0"/>
    <n v="0"/>
    <x v="0"/>
    <n v="2015"/>
    <s v="Spokane"/>
    <s v="Sep"/>
    <n v="3"/>
    <s v="2015"/>
    <n v="51363.479999999996"/>
  </r>
  <r>
    <x v="14"/>
    <n v="1.05"/>
    <n v="79503.08"/>
    <n v="20718.72"/>
    <n v="42342.6"/>
    <n v="4327.13"/>
    <n v="12114.63"/>
    <n v="12114.63"/>
    <n v="0"/>
    <n v="0"/>
    <x v="0"/>
    <n v="2015"/>
    <s v="Spokane"/>
    <s v="Sep"/>
    <n v="3"/>
    <s v="2015"/>
    <n v="67388.45"/>
  </r>
  <r>
    <x v="15"/>
    <n v="1.03"/>
    <n v="78771.3"/>
    <n v="39572.15"/>
    <n v="24065.27"/>
    <n v="2657.99"/>
    <n v="12475.89"/>
    <n v="12475.89"/>
    <n v="0"/>
    <n v="0"/>
    <x v="0"/>
    <n v="2015"/>
    <s v="Spokane"/>
    <s v="Sep"/>
    <n v="3"/>
    <s v="2015"/>
    <n v="66295.41"/>
  </r>
  <r>
    <x v="16"/>
    <n v="1.08"/>
    <n v="67101.52"/>
    <n v="32235.74"/>
    <n v="18153.73"/>
    <n v="3891.68"/>
    <n v="12820.37"/>
    <n v="12820.37"/>
    <n v="0"/>
    <n v="0"/>
    <x v="0"/>
    <n v="2015"/>
    <s v="Spokane"/>
    <s v="Sep"/>
    <n v="3"/>
    <s v="2015"/>
    <n v="54281.15"/>
  </r>
  <r>
    <x v="17"/>
    <n v="1.1100000000000001"/>
    <n v="61176.91"/>
    <n v="31274.84"/>
    <n v="16651.71"/>
    <n v="3820.56"/>
    <n v="9429.7999999999993"/>
    <n v="9427.7199999999993"/>
    <n v="2.08"/>
    <n v="0"/>
    <x v="0"/>
    <n v="2015"/>
    <s v="Spokane"/>
    <s v="Aug"/>
    <n v="3"/>
    <s v="2015"/>
    <n v="51747.11"/>
  </r>
  <r>
    <x v="18"/>
    <n v="1.08"/>
    <n v="84333.73"/>
    <n v="34441.25"/>
    <n v="35454.67"/>
    <n v="2497.8200000000002"/>
    <n v="11939.99"/>
    <n v="11869.39"/>
    <n v="70.599999999999994"/>
    <n v="0"/>
    <x v="0"/>
    <n v="2015"/>
    <s v="Spokane"/>
    <s v="Aug"/>
    <n v="3"/>
    <s v="2015"/>
    <n v="72393.740000000005"/>
  </r>
  <r>
    <x v="19"/>
    <n v="1.1499999999999999"/>
    <n v="72392.09"/>
    <n v="33363.360000000001"/>
    <n v="25970.27"/>
    <n v="3108.08"/>
    <n v="9950.3799999999992"/>
    <n v="9950.3799999999992"/>
    <n v="0"/>
    <n v="0"/>
    <x v="0"/>
    <n v="2015"/>
    <s v="Spokane"/>
    <s v="Aug"/>
    <n v="3"/>
    <s v="2015"/>
    <n v="62441.710000000006"/>
  </r>
  <r>
    <x v="20"/>
    <n v="1.21"/>
    <n v="70351.289999999994"/>
    <n v="32213.37"/>
    <n v="23114.49"/>
    <n v="3261.8"/>
    <n v="11761.63"/>
    <n v="11761.63"/>
    <n v="0"/>
    <n v="0"/>
    <x v="0"/>
    <n v="2015"/>
    <s v="Spokane"/>
    <s v="Aug"/>
    <n v="3"/>
    <s v="2015"/>
    <n v="58589.66"/>
  </r>
  <r>
    <x v="21"/>
    <n v="1.19"/>
    <n v="74839.740000000005"/>
    <n v="35242.080000000002"/>
    <n v="24453.69"/>
    <n v="3189.46"/>
    <n v="11954.51"/>
    <n v="11954.51"/>
    <n v="0"/>
    <n v="0"/>
    <x v="0"/>
    <n v="2015"/>
    <s v="Spokane"/>
    <s v="Aug"/>
    <n v="3"/>
    <s v="2015"/>
    <n v="62885.23"/>
  </r>
  <r>
    <x v="22"/>
    <n v="1.18"/>
    <n v="71150.240000000005"/>
    <n v="33592.19"/>
    <n v="22293.64"/>
    <n v="3203.53"/>
    <n v="12060.88"/>
    <n v="12060.88"/>
    <n v="0"/>
    <n v="0"/>
    <x v="0"/>
    <n v="2015"/>
    <s v="Spokane"/>
    <s v="Jul"/>
    <n v="3"/>
    <s v="2015"/>
    <n v="59089.36"/>
  </r>
  <r>
    <x v="23"/>
    <n v="1.1599999999999999"/>
    <n v="77305.34"/>
    <n v="39750.660000000003"/>
    <n v="23169.360000000001"/>
    <n v="2910.03"/>
    <n v="11475.29"/>
    <n v="11475.29"/>
    <n v="0"/>
    <n v="0"/>
    <x v="0"/>
    <n v="2015"/>
    <s v="Spokane"/>
    <s v="Jul"/>
    <n v="3"/>
    <s v="2015"/>
    <n v="65830.05"/>
  </r>
  <r>
    <x v="24"/>
    <n v="1.05"/>
    <n v="86318.9"/>
    <n v="45146.65"/>
    <n v="23703.42"/>
    <n v="3714.04"/>
    <n v="13754.79"/>
    <n v="13594.7"/>
    <n v="160.09"/>
    <n v="0"/>
    <x v="0"/>
    <n v="2015"/>
    <s v="Spokane"/>
    <s v="Jul"/>
    <n v="3"/>
    <s v="2015"/>
    <n v="72564.11"/>
  </r>
  <r>
    <x v="25"/>
    <n v="1.22"/>
    <n v="91195.99"/>
    <n v="43121.13"/>
    <n v="30059.65"/>
    <n v="6422.29"/>
    <n v="11592.92"/>
    <n v="11245.14"/>
    <n v="347.78"/>
    <n v="0"/>
    <x v="0"/>
    <n v="2015"/>
    <s v="Spokane"/>
    <s v="Jul"/>
    <n v="3"/>
    <s v="2015"/>
    <n v="79603.069999999992"/>
  </r>
  <r>
    <x v="26"/>
    <n v="1.2"/>
    <n v="81276.47"/>
    <n v="38303.599999999999"/>
    <n v="26660.48"/>
    <n v="6367.68"/>
    <n v="9944.7099999999991"/>
    <n v="9944.7099999999991"/>
    <n v="0"/>
    <n v="0"/>
    <x v="0"/>
    <n v="2015"/>
    <s v="Spokane"/>
    <s v="Jun"/>
    <n v="2"/>
    <s v="2015"/>
    <n v="71331.760000000009"/>
  </r>
  <r>
    <x v="27"/>
    <n v="1.1200000000000001"/>
    <n v="84739.31"/>
    <n v="33513.17"/>
    <n v="33789.94"/>
    <n v="4665.82"/>
    <n v="12770.38"/>
    <n v="12770.38"/>
    <n v="0"/>
    <n v="0"/>
    <x v="0"/>
    <n v="2015"/>
    <s v="Spokane"/>
    <s v="Jun"/>
    <n v="2"/>
    <s v="2015"/>
    <n v="71968.929999999993"/>
  </r>
  <r>
    <x v="28"/>
    <n v="1.1299999999999999"/>
    <n v="88579.12"/>
    <n v="36980.68"/>
    <n v="35548.22"/>
    <n v="3428.77"/>
    <n v="12621.45"/>
    <n v="12621.45"/>
    <n v="0"/>
    <n v="0"/>
    <x v="0"/>
    <n v="2015"/>
    <s v="Spokane"/>
    <s v="Jun"/>
    <n v="2"/>
    <s v="2015"/>
    <n v="75957.67"/>
  </r>
  <r>
    <x v="29"/>
    <n v="1.19"/>
    <n v="79733.850000000006"/>
    <n v="40534.99"/>
    <n v="26271.71"/>
    <n v="3744.52"/>
    <n v="9182.6299999999992"/>
    <n v="9182.6299999999992"/>
    <n v="0"/>
    <n v="0"/>
    <x v="0"/>
    <n v="2015"/>
    <s v="Spokane"/>
    <s v="Jun"/>
    <n v="2"/>
    <s v="2015"/>
    <n v="70551.22"/>
  </r>
  <r>
    <x v="30"/>
    <n v="1.08"/>
    <n v="82469.7"/>
    <n v="42027.99"/>
    <n v="24334.27"/>
    <n v="3310.34"/>
    <n v="12797.1"/>
    <n v="12797.1"/>
    <n v="0"/>
    <n v="0"/>
    <x v="0"/>
    <n v="2015"/>
    <s v="Spokane"/>
    <s v="May"/>
    <n v="2"/>
    <s v="2015"/>
    <n v="69672.599999999991"/>
  </r>
  <r>
    <x v="31"/>
    <n v="1.07"/>
    <n v="92664.44"/>
    <n v="41058.089999999997"/>
    <n v="33679.94"/>
    <n v="3564.33"/>
    <n v="14362.08"/>
    <n v="14362.08"/>
    <n v="0"/>
    <n v="0"/>
    <x v="0"/>
    <n v="2015"/>
    <s v="Spokane"/>
    <s v="May"/>
    <n v="2"/>
    <s v="2015"/>
    <n v="78302.36"/>
  </r>
  <r>
    <x v="32"/>
    <n v="1.0900000000000001"/>
    <n v="77996.78"/>
    <n v="36879.96"/>
    <n v="24110.51"/>
    <n v="4295.38"/>
    <n v="12710.93"/>
    <n v="12710.93"/>
    <n v="0"/>
    <n v="0"/>
    <x v="0"/>
    <n v="2015"/>
    <s v="Spokane"/>
    <s v="May"/>
    <n v="2"/>
    <s v="2015"/>
    <n v="65285.85"/>
  </r>
  <r>
    <x v="33"/>
    <n v="1.03"/>
    <n v="95615.23"/>
    <n v="46467.69"/>
    <n v="31703.17"/>
    <n v="3071.94"/>
    <n v="14372.43"/>
    <n v="12192.59"/>
    <n v="2179.84"/>
    <n v="0"/>
    <x v="0"/>
    <n v="2015"/>
    <s v="Spokane"/>
    <s v="May"/>
    <n v="2"/>
    <s v="2015"/>
    <n v="81242.8"/>
  </r>
  <r>
    <x v="34"/>
    <n v="0.98"/>
    <n v="108051.54"/>
    <n v="44094.43"/>
    <n v="48511.360000000001"/>
    <n v="3133.35"/>
    <n v="12312.4"/>
    <n v="12127.23"/>
    <n v="185.17"/>
    <n v="0"/>
    <x v="0"/>
    <n v="2015"/>
    <s v="Spokane"/>
    <s v="May"/>
    <n v="2"/>
    <s v="2015"/>
    <n v="95739.140000000014"/>
  </r>
  <r>
    <x v="35"/>
    <n v="1.08"/>
    <n v="80443.94"/>
    <n v="41208.97"/>
    <n v="24094.05"/>
    <n v="2597.12"/>
    <n v="12543.8"/>
    <n v="12543.8"/>
    <n v="0"/>
    <n v="0"/>
    <x v="0"/>
    <n v="2015"/>
    <s v="Spokane"/>
    <s v="Apr"/>
    <n v="2"/>
    <s v="2015"/>
    <n v="67900.14"/>
  </r>
  <r>
    <x v="36"/>
    <n v="1.03"/>
    <n v="91379.33"/>
    <n v="31965.439999999999"/>
    <n v="42072.81"/>
    <n v="2783.29"/>
    <n v="14557.79"/>
    <n v="14557.79"/>
    <n v="0"/>
    <n v="0"/>
    <x v="0"/>
    <n v="2015"/>
    <s v="Spokane"/>
    <s v="Apr"/>
    <n v="2"/>
    <s v="2015"/>
    <n v="76821.539999999994"/>
  </r>
  <r>
    <x v="37"/>
    <n v="1.21"/>
    <n v="64529.74"/>
    <n v="27692.12"/>
    <n v="23281.52"/>
    <n v="3057.26"/>
    <n v="10498.84"/>
    <n v="10498.84"/>
    <n v="0"/>
    <n v="0"/>
    <x v="0"/>
    <n v="2015"/>
    <s v="Spokane"/>
    <s v="Apr"/>
    <n v="2"/>
    <s v="2015"/>
    <n v="54030.9"/>
  </r>
  <r>
    <x v="38"/>
    <n v="1.1499999999999999"/>
    <n v="73681.06"/>
    <n v="30529.69"/>
    <n v="29902.799999999999"/>
    <n v="3073.43"/>
    <n v="10175.14"/>
    <n v="10090.700000000001"/>
    <n v="84.44"/>
    <n v="0"/>
    <x v="0"/>
    <n v="2015"/>
    <s v="Spokane"/>
    <s v="Apr"/>
    <n v="2"/>
    <s v="2015"/>
    <n v="63505.919999999998"/>
  </r>
  <r>
    <x v="39"/>
    <n v="1.1200000000000001"/>
    <n v="74999.31"/>
    <n v="36451.47"/>
    <n v="26800.47"/>
    <n v="2051.36"/>
    <n v="9696.01"/>
    <n v="9376.01"/>
    <n v="320"/>
    <n v="0"/>
    <x v="0"/>
    <n v="2015"/>
    <s v="Spokane"/>
    <s v="Mar"/>
    <n v="1"/>
    <s v="2015"/>
    <n v="65303.3"/>
  </r>
  <r>
    <x v="40"/>
    <n v="1.1000000000000001"/>
    <n v="74725.33"/>
    <n v="32960.85"/>
    <n v="28457.8"/>
    <n v="2400.38"/>
    <n v="10906.3"/>
    <n v="10906.3"/>
    <n v="0"/>
    <n v="0"/>
    <x v="0"/>
    <n v="2015"/>
    <s v="Spokane"/>
    <s v="Mar"/>
    <n v="1"/>
    <s v="2015"/>
    <n v="63819.029999999992"/>
  </r>
  <r>
    <x v="41"/>
    <n v="1.19"/>
    <n v="71766.039999999994"/>
    <n v="32528.5"/>
    <n v="26391.31"/>
    <n v="3967.68"/>
    <n v="8878.5499999999993"/>
    <n v="8878.5499999999993"/>
    <n v="0"/>
    <n v="0"/>
    <x v="0"/>
    <n v="2015"/>
    <s v="Spokane"/>
    <s v="Mar"/>
    <n v="1"/>
    <s v="2015"/>
    <n v="62887.49"/>
  </r>
  <r>
    <x v="42"/>
    <n v="1.18"/>
    <n v="69848.58"/>
    <n v="35184.21"/>
    <n v="24432.93"/>
    <n v="2713.19"/>
    <n v="7518.25"/>
    <n v="7514.21"/>
    <n v="4.04"/>
    <n v="0"/>
    <x v="0"/>
    <n v="2015"/>
    <s v="Spokane"/>
    <s v="Mar"/>
    <n v="1"/>
    <s v="2015"/>
    <n v="62330.33"/>
  </r>
  <r>
    <x v="43"/>
    <n v="1.03"/>
    <n v="88304.41"/>
    <n v="26800.27"/>
    <n v="44707.74"/>
    <n v="2869.92"/>
    <n v="13926.48"/>
    <n v="13805.14"/>
    <n v="121.34"/>
    <n v="0"/>
    <x v="0"/>
    <n v="2015"/>
    <s v="Spokane"/>
    <s v="Mar"/>
    <n v="1"/>
    <s v="2015"/>
    <n v="74377.929999999993"/>
  </r>
  <r>
    <x v="44"/>
    <n v="1.03"/>
    <n v="85295.41"/>
    <n v="25370.99"/>
    <n v="45291.88"/>
    <n v="2537.35"/>
    <n v="12095.19"/>
    <n v="12095.19"/>
    <n v="0"/>
    <n v="0"/>
    <x v="0"/>
    <n v="2015"/>
    <s v="Spokane"/>
    <s v="Feb"/>
    <n v="1"/>
    <s v="2015"/>
    <n v="73200.22"/>
  </r>
  <r>
    <x v="45"/>
    <n v="1.24"/>
    <n v="57869.58"/>
    <n v="24008.400000000001"/>
    <n v="22723.919999999998"/>
    <n v="2683.92"/>
    <n v="8453.34"/>
    <n v="8319.6299999999992"/>
    <n v="133.71"/>
    <n v="0"/>
    <x v="0"/>
    <n v="2015"/>
    <s v="Spokane"/>
    <s v="Feb"/>
    <n v="1"/>
    <s v="2015"/>
    <n v="49416.24"/>
  </r>
  <r>
    <x v="46"/>
    <n v="1.03"/>
    <n v="74139.25"/>
    <n v="28901.01"/>
    <n v="36736.53"/>
    <n v="3175.96"/>
    <n v="5325.75"/>
    <n v="5135.22"/>
    <n v="190.53"/>
    <n v="0"/>
    <x v="0"/>
    <n v="2015"/>
    <s v="Spokane"/>
    <s v="Feb"/>
    <n v="1"/>
    <s v="2015"/>
    <n v="68813.5"/>
  </r>
  <r>
    <x v="47"/>
    <n v="0.97"/>
    <n v="135656.35999999999"/>
    <n v="35897.25"/>
    <n v="84741.31"/>
    <n v="2704.69"/>
    <n v="12313.11"/>
    <n v="12276.59"/>
    <n v="36.520000000000003"/>
    <n v="0"/>
    <x v="0"/>
    <n v="2015"/>
    <s v="Spokane"/>
    <s v="Feb"/>
    <n v="1"/>
    <s v="2015"/>
    <n v="123343.25"/>
  </r>
  <r>
    <x v="48"/>
    <n v="1.21"/>
    <n v="64116.71"/>
    <n v="23843.63"/>
    <n v="29590.6"/>
    <n v="2672.12"/>
    <n v="8010.36"/>
    <n v="8010.36"/>
    <n v="0"/>
    <n v="0"/>
    <x v="0"/>
    <n v="2015"/>
    <s v="Spokane"/>
    <s v="Jan"/>
    <n v="1"/>
    <s v="2015"/>
    <n v="56106.35"/>
  </r>
  <r>
    <x v="49"/>
    <n v="1.18"/>
    <n v="69600.14"/>
    <n v="28457.99"/>
    <n v="29719.57"/>
    <n v="2933.27"/>
    <n v="8489.31"/>
    <n v="7986.02"/>
    <n v="503.29"/>
    <n v="0"/>
    <x v="0"/>
    <n v="2015"/>
    <s v="Spokane"/>
    <s v="Jan"/>
    <n v="1"/>
    <s v="2015"/>
    <n v="61110.829999999994"/>
  </r>
  <r>
    <x v="50"/>
    <n v="1.07"/>
    <n v="70697.070000000007"/>
    <n v="21973.57"/>
    <n v="35996.699999999997"/>
    <n v="4131.75"/>
    <n v="8595.0499999999993"/>
    <n v="6899.1"/>
    <n v="1695.95"/>
    <n v="0"/>
    <x v="0"/>
    <n v="2015"/>
    <s v="Spokane"/>
    <s v="Jan"/>
    <n v="1"/>
    <s v="2015"/>
    <n v="62102.02"/>
  </r>
  <r>
    <x v="51"/>
    <n v="1"/>
    <n v="84612.39"/>
    <n v="26607.29"/>
    <n v="44341.919999999998"/>
    <n v="3660.64"/>
    <n v="10002.540000000001"/>
    <n v="9556.06"/>
    <n v="446.48"/>
    <n v="0"/>
    <x v="0"/>
    <n v="2015"/>
    <s v="Spokane"/>
    <s v="Jan"/>
    <n v="1"/>
    <s v="2015"/>
    <n v="74609.849999999991"/>
  </r>
  <r>
    <x v="0"/>
    <n v="1.1000000000000001"/>
    <n v="152121.37"/>
    <n v="50481.760000000002"/>
    <n v="25206.85"/>
    <n v="23.89"/>
    <n v="76408.87"/>
    <n v="58430.48"/>
    <n v="17978.39"/>
    <n v="0"/>
    <x v="0"/>
    <n v="2015"/>
    <s v="StLouis"/>
    <s v="Dec"/>
    <n v="4"/>
    <s v="2015"/>
    <n v="75712.5"/>
  </r>
  <r>
    <x v="1"/>
    <n v="1.1299999999999999"/>
    <n v="135427.66"/>
    <n v="40333.06"/>
    <n v="23867.599999999999"/>
    <n v="40.520000000000003"/>
    <n v="71186.48"/>
    <n v="59160.36"/>
    <n v="12026.12"/>
    <n v="0"/>
    <x v="0"/>
    <n v="2015"/>
    <s v="StLouis"/>
    <s v="Dec"/>
    <n v="4"/>
    <s v="2015"/>
    <n v="64241.179999999993"/>
  </r>
  <r>
    <x v="2"/>
    <n v="0.99"/>
    <n v="166083.51999999999"/>
    <n v="64673.08"/>
    <n v="24481.09"/>
    <n v="71.709999999999994"/>
    <n v="76857.64"/>
    <n v="55878.32"/>
    <n v="20979.32"/>
    <n v="0"/>
    <x v="0"/>
    <n v="2015"/>
    <s v="StLouis"/>
    <s v="Dec"/>
    <n v="4"/>
    <s v="2015"/>
    <n v="89225.88"/>
  </r>
  <r>
    <x v="3"/>
    <n v="1.0900000000000001"/>
    <n v="147544.07999999999"/>
    <n v="60481.9"/>
    <n v="25222.92"/>
    <n v="27.18"/>
    <n v="61812.08"/>
    <n v="53742.31"/>
    <n v="8069.77"/>
    <n v="0"/>
    <x v="0"/>
    <n v="2015"/>
    <s v="StLouis"/>
    <s v="Dec"/>
    <n v="4"/>
    <s v="2015"/>
    <n v="85732"/>
  </r>
  <r>
    <x v="4"/>
    <n v="1.1599999999999999"/>
    <n v="129475.25"/>
    <n v="38130.410000000003"/>
    <n v="26526.03"/>
    <n v="115.21"/>
    <n v="64703.6"/>
    <n v="57854.06"/>
    <n v="6840.66"/>
    <n v="8.8800000000000008"/>
    <x v="0"/>
    <n v="2015"/>
    <s v="StLouis"/>
    <s v="Nov"/>
    <n v="4"/>
    <s v="2015"/>
    <n v="64771.65"/>
  </r>
  <r>
    <x v="5"/>
    <n v="1.1499999999999999"/>
    <n v="134989.16"/>
    <n v="40115.68"/>
    <n v="27003.98"/>
    <n v="23.45"/>
    <n v="67846.05"/>
    <n v="60331.15"/>
    <n v="7514.9"/>
    <n v="0"/>
    <x v="0"/>
    <n v="2015"/>
    <s v="StLouis"/>
    <s v="Nov"/>
    <n v="4"/>
    <s v="2015"/>
    <n v="67143.11"/>
  </r>
  <r>
    <x v="6"/>
    <n v="1.07"/>
    <n v="160185.59"/>
    <n v="62810.86"/>
    <n v="28499.99"/>
    <n v="14.91"/>
    <n v="68859.83"/>
    <n v="61782.77"/>
    <n v="7074.83"/>
    <n v="2.23"/>
    <x v="0"/>
    <n v="2015"/>
    <s v="StLouis"/>
    <s v="Nov"/>
    <n v="4"/>
    <s v="2015"/>
    <n v="91325.760000000009"/>
  </r>
  <r>
    <x v="7"/>
    <n v="1.18"/>
    <n v="148030.6"/>
    <n v="54277.81"/>
    <n v="29529.64"/>
    <n v="25.08"/>
    <n v="64198.07"/>
    <n v="59269.38"/>
    <n v="4928.6899999999996"/>
    <n v="0"/>
    <x v="0"/>
    <n v="2015"/>
    <s v="StLouis"/>
    <s v="Nov"/>
    <n v="4"/>
    <s v="2015"/>
    <n v="83832.53"/>
  </r>
  <r>
    <x v="8"/>
    <n v="1.21"/>
    <n v="152077.32"/>
    <n v="49010.65"/>
    <n v="34559.26"/>
    <n v="43.44"/>
    <n v="68463.97"/>
    <n v="64373.15"/>
    <n v="4084.11"/>
    <n v="6.71"/>
    <x v="0"/>
    <n v="2015"/>
    <s v="StLouis"/>
    <s v="Nov"/>
    <n v="4"/>
    <s v="2015"/>
    <n v="83613.350000000006"/>
  </r>
  <r>
    <x v="9"/>
    <n v="1.21"/>
    <n v="151268.28"/>
    <n v="52371.31"/>
    <n v="37039.699999999997"/>
    <n v="37.92"/>
    <n v="61819.35"/>
    <n v="56579.05"/>
    <n v="5240.3"/>
    <n v="0"/>
    <x v="0"/>
    <n v="2015"/>
    <s v="StLouis"/>
    <s v="Oct"/>
    <n v="4"/>
    <s v="2015"/>
    <n v="89448.93"/>
  </r>
  <r>
    <x v="10"/>
    <n v="1.26"/>
    <n v="143944.10999999999"/>
    <n v="53413.73"/>
    <n v="34898.379999999997"/>
    <n v="25.38"/>
    <n v="55606.62"/>
    <n v="51312.19"/>
    <n v="4287.6899999999996"/>
    <n v="6.74"/>
    <x v="0"/>
    <n v="2015"/>
    <s v="StLouis"/>
    <s v="Oct"/>
    <n v="4"/>
    <s v="2015"/>
    <n v="88337.49"/>
  </r>
  <r>
    <x v="11"/>
    <n v="1.1499999999999999"/>
    <n v="159011.26"/>
    <n v="77647.86"/>
    <n v="25627.41"/>
    <n v="28.01"/>
    <n v="55707.98"/>
    <n v="52275.19"/>
    <n v="3421.53"/>
    <n v="11.26"/>
    <x v="0"/>
    <n v="2015"/>
    <s v="StLouis"/>
    <s v="Oct"/>
    <n v="4"/>
    <s v="2015"/>
    <n v="103303.28"/>
  </r>
  <r>
    <x v="12"/>
    <n v="1.23"/>
    <n v="151219.39000000001"/>
    <n v="64603.33"/>
    <n v="36643.050000000003"/>
    <n v="51.42"/>
    <n v="49921.59"/>
    <n v="46870.06"/>
    <n v="3051.53"/>
    <n v="0"/>
    <x v="0"/>
    <n v="2015"/>
    <s v="StLouis"/>
    <s v="Oct"/>
    <n v="4"/>
    <s v="2015"/>
    <n v="101297.8"/>
  </r>
  <r>
    <x v="13"/>
    <n v="1.1200000000000001"/>
    <n v="175958.11"/>
    <n v="99021.18"/>
    <n v="34231.9"/>
    <n v="62.01"/>
    <n v="42643.02"/>
    <n v="40596.31"/>
    <n v="2046.71"/>
    <n v="0"/>
    <x v="0"/>
    <n v="2015"/>
    <s v="StLouis"/>
    <s v="Sep"/>
    <n v="3"/>
    <s v="2015"/>
    <n v="133315.09"/>
  </r>
  <r>
    <x v="14"/>
    <n v="1.24"/>
    <n v="165255.03"/>
    <n v="77969.039999999994"/>
    <n v="37269.870000000003"/>
    <n v="58.84"/>
    <n v="49957.279999999999"/>
    <n v="47579.68"/>
    <n v="2357.3200000000002"/>
    <n v="20.28"/>
    <x v="0"/>
    <n v="2015"/>
    <s v="StLouis"/>
    <s v="Sep"/>
    <n v="3"/>
    <s v="2015"/>
    <n v="115297.75"/>
  </r>
  <r>
    <x v="15"/>
    <n v="1.1499999999999999"/>
    <n v="200117.98"/>
    <n v="108859.16"/>
    <n v="33405.69"/>
    <n v="227.53"/>
    <n v="57625.599999999999"/>
    <n v="55794.9"/>
    <n v="1694.5"/>
    <n v="136.19999999999999"/>
    <x v="0"/>
    <n v="2015"/>
    <s v="StLouis"/>
    <s v="Sep"/>
    <n v="3"/>
    <s v="2015"/>
    <n v="142492.38"/>
  </r>
  <r>
    <x v="16"/>
    <n v="1.3"/>
    <n v="180705.59"/>
    <n v="85673.91"/>
    <n v="36576.660000000003"/>
    <n v="71.5"/>
    <n v="58383.519999999997"/>
    <n v="58293.14"/>
    <n v="88.13"/>
    <n v="2.25"/>
    <x v="0"/>
    <n v="2015"/>
    <s v="StLouis"/>
    <s v="Sep"/>
    <n v="3"/>
    <s v="2015"/>
    <n v="122322.07"/>
  </r>
  <r>
    <x v="17"/>
    <n v="1.32"/>
    <n v="164716.78"/>
    <n v="74751.64"/>
    <n v="34386.839999999997"/>
    <n v="16.21"/>
    <n v="55562.09"/>
    <n v="55153.25"/>
    <n v="404.34"/>
    <n v="4.5"/>
    <x v="0"/>
    <n v="2015"/>
    <s v="StLouis"/>
    <s v="Aug"/>
    <n v="3"/>
    <s v="2015"/>
    <n v="109154.69"/>
  </r>
  <r>
    <x v="18"/>
    <n v="1.1100000000000001"/>
    <n v="202861.68"/>
    <n v="111101.26"/>
    <n v="35104.11"/>
    <n v="33.19"/>
    <n v="56623.12"/>
    <n v="56606.63"/>
    <n v="11.99"/>
    <n v="4.5"/>
    <x v="0"/>
    <n v="2015"/>
    <s v="StLouis"/>
    <s v="Aug"/>
    <n v="3"/>
    <s v="2015"/>
    <n v="146238.56"/>
  </r>
  <r>
    <x v="19"/>
    <n v="0.88"/>
    <n v="290906.05"/>
    <n v="186669.12"/>
    <n v="44789.17"/>
    <n v="101.82"/>
    <n v="59345.94"/>
    <n v="59339.199999999997"/>
    <n v="0"/>
    <n v="6.74"/>
    <x v="0"/>
    <n v="2015"/>
    <s v="StLouis"/>
    <s v="Aug"/>
    <n v="3"/>
    <s v="2015"/>
    <n v="231560.11"/>
  </r>
  <r>
    <x v="20"/>
    <n v="1.1499999999999999"/>
    <n v="200794.99"/>
    <n v="92511.57"/>
    <n v="47874.46"/>
    <n v="230.92"/>
    <n v="60178.04"/>
    <n v="60173.56"/>
    <n v="0"/>
    <n v="4.4800000000000004"/>
    <x v="0"/>
    <n v="2015"/>
    <s v="StLouis"/>
    <s v="Aug"/>
    <n v="3"/>
    <s v="2015"/>
    <n v="140616.95000000001"/>
  </r>
  <r>
    <x v="21"/>
    <n v="1.26"/>
    <n v="184501.15"/>
    <n v="79291.850000000006"/>
    <n v="43745.86"/>
    <n v="4"/>
    <n v="61459.44"/>
    <n v="61457.2"/>
    <n v="0"/>
    <n v="2.2400000000000002"/>
    <x v="0"/>
    <n v="2015"/>
    <s v="StLouis"/>
    <s v="Aug"/>
    <n v="3"/>
    <s v="2015"/>
    <n v="123041.71"/>
  </r>
  <r>
    <x v="22"/>
    <n v="1.06"/>
    <n v="216993.01"/>
    <n v="120124.79"/>
    <n v="38710.22"/>
    <n v="21.88"/>
    <n v="58136.12"/>
    <n v="58136.12"/>
    <n v="0"/>
    <n v="0"/>
    <x v="0"/>
    <n v="2015"/>
    <s v="StLouis"/>
    <s v="Jul"/>
    <n v="3"/>
    <s v="2015"/>
    <n v="158856.89000000001"/>
  </r>
  <r>
    <x v="23"/>
    <n v="1.2"/>
    <n v="204464.92"/>
    <n v="99044.52"/>
    <n v="41712.519999999997"/>
    <n v="56.2"/>
    <n v="63651.68"/>
    <n v="63651.68"/>
    <n v="0"/>
    <n v="0"/>
    <x v="0"/>
    <n v="2015"/>
    <s v="StLouis"/>
    <s v="Jul"/>
    <n v="3"/>
    <s v="2015"/>
    <n v="140813.24000000002"/>
  </r>
  <r>
    <x v="24"/>
    <n v="1.1299999999999999"/>
    <n v="233579.7"/>
    <n v="132490.39000000001"/>
    <n v="44204.19"/>
    <n v="232.99"/>
    <n v="56652.13"/>
    <n v="56425.96"/>
    <n v="3.95"/>
    <n v="222.22"/>
    <x v="0"/>
    <n v="2015"/>
    <s v="StLouis"/>
    <s v="Jul"/>
    <n v="3"/>
    <s v="2015"/>
    <n v="176927.57"/>
  </r>
  <r>
    <x v="25"/>
    <n v="1.32"/>
    <n v="224901.96"/>
    <n v="97253.4"/>
    <n v="57668.67"/>
    <n v="23.52"/>
    <n v="69956.37"/>
    <n v="69313.52"/>
    <n v="642.85"/>
    <n v="0"/>
    <x v="0"/>
    <n v="2015"/>
    <s v="StLouis"/>
    <s v="Jul"/>
    <n v="3"/>
    <s v="2015"/>
    <n v="154945.59"/>
  </r>
  <r>
    <x v="26"/>
    <n v="1.17"/>
    <n v="217234.17"/>
    <n v="107631.08"/>
    <n v="40137.339999999997"/>
    <n v="54.82"/>
    <n v="69410.929999999993"/>
    <n v="69371.63"/>
    <n v="39.299999999999997"/>
    <n v="0"/>
    <x v="0"/>
    <n v="2015"/>
    <s v="StLouis"/>
    <s v="Jun"/>
    <n v="2"/>
    <s v="2015"/>
    <n v="147823.24"/>
  </r>
  <r>
    <x v="27"/>
    <n v="1.26"/>
    <n v="198137.18"/>
    <n v="84699.66"/>
    <n v="38461.410000000003"/>
    <n v="51.04"/>
    <n v="74925.070000000007"/>
    <n v="74925.070000000007"/>
    <n v="0"/>
    <n v="0"/>
    <x v="0"/>
    <n v="2015"/>
    <s v="StLouis"/>
    <s v="Jun"/>
    <n v="2"/>
    <s v="2015"/>
    <n v="123212.11"/>
  </r>
  <r>
    <x v="28"/>
    <n v="1.28"/>
    <n v="203247.31"/>
    <n v="87726.18"/>
    <n v="41782.620000000003"/>
    <n v="102.06"/>
    <n v="73636.45"/>
    <n v="73588.28"/>
    <n v="0"/>
    <n v="48.17"/>
    <x v="0"/>
    <n v="2015"/>
    <s v="StLouis"/>
    <s v="Jun"/>
    <n v="2"/>
    <s v="2015"/>
    <n v="129610.85999999999"/>
  </r>
  <r>
    <x v="29"/>
    <n v="1.3"/>
    <n v="194667.64"/>
    <n v="92964.49"/>
    <n v="38450.22"/>
    <n v="41.86"/>
    <n v="63211.07"/>
    <n v="63206.71"/>
    <n v="0"/>
    <n v="4.3600000000000003"/>
    <x v="0"/>
    <n v="2015"/>
    <s v="StLouis"/>
    <s v="Jun"/>
    <n v="2"/>
    <s v="2015"/>
    <n v="131456.57"/>
  </r>
  <r>
    <x v="30"/>
    <n v="1.1599999999999999"/>
    <n v="247195.62"/>
    <n v="147104.98000000001"/>
    <n v="38945.339999999997"/>
    <n v="8.73"/>
    <n v="61136.57"/>
    <n v="61113.45"/>
    <n v="23.12"/>
    <n v="0"/>
    <x v="0"/>
    <n v="2015"/>
    <s v="StLouis"/>
    <s v="May"/>
    <n v="2"/>
    <s v="2015"/>
    <n v="186059.05000000002"/>
  </r>
  <r>
    <x v="31"/>
    <n v="1.18"/>
    <n v="236189.46"/>
    <n v="135166.39000000001"/>
    <n v="38773.040000000001"/>
    <n v="9"/>
    <n v="62241.03"/>
    <n v="62233.36"/>
    <n v="7.67"/>
    <n v="0"/>
    <x v="0"/>
    <n v="2015"/>
    <s v="StLouis"/>
    <s v="May"/>
    <n v="2"/>
    <s v="2015"/>
    <n v="173948.43000000002"/>
  </r>
  <r>
    <x v="32"/>
    <n v="1.32"/>
    <n v="186936.02"/>
    <n v="96530.89"/>
    <n v="37553.089999999997"/>
    <n v="37.299999999999997"/>
    <n v="52814.74"/>
    <n v="52814.74"/>
    <n v="0"/>
    <n v="0"/>
    <x v="0"/>
    <n v="2015"/>
    <s v="StLouis"/>
    <s v="May"/>
    <n v="2"/>
    <s v="2015"/>
    <n v="134121.27999999997"/>
  </r>
  <r>
    <x v="33"/>
    <n v="1.25"/>
    <n v="218562.94"/>
    <n v="125846.03"/>
    <n v="33050.99"/>
    <n v="42.85"/>
    <n v="59623.07"/>
    <n v="59620.93"/>
    <n v="0"/>
    <n v="2.14"/>
    <x v="0"/>
    <n v="2015"/>
    <s v="StLouis"/>
    <s v="May"/>
    <n v="2"/>
    <s v="2015"/>
    <n v="158939.87"/>
  </r>
  <r>
    <x v="34"/>
    <n v="1.0900000000000001"/>
    <n v="275080.92"/>
    <n v="190986.18"/>
    <n v="36252.660000000003"/>
    <n v="32.39"/>
    <n v="47809.69"/>
    <n v="47809.69"/>
    <n v="0"/>
    <n v="0"/>
    <x v="0"/>
    <n v="2015"/>
    <s v="StLouis"/>
    <s v="May"/>
    <n v="2"/>
    <s v="2015"/>
    <n v="227271.23"/>
  </r>
  <r>
    <x v="35"/>
    <n v="1.37"/>
    <n v="178200.42"/>
    <n v="86967.98"/>
    <n v="42320.51"/>
    <n v="15.07"/>
    <n v="48896.86"/>
    <n v="48894.75"/>
    <n v="0"/>
    <n v="2.11"/>
    <x v="0"/>
    <n v="2015"/>
    <s v="StLouis"/>
    <s v="Apr"/>
    <n v="2"/>
    <s v="2015"/>
    <n v="129303.56"/>
  </r>
  <r>
    <x v="36"/>
    <n v="1.34"/>
    <n v="184979.95"/>
    <n v="101449.24"/>
    <n v="38169.29"/>
    <n v="33.729999999999997"/>
    <n v="45327.69"/>
    <n v="45322.98"/>
    <n v="4.71"/>
    <n v="0"/>
    <x v="0"/>
    <n v="2015"/>
    <s v="StLouis"/>
    <s v="Apr"/>
    <n v="2"/>
    <s v="2015"/>
    <n v="139652.26"/>
  </r>
  <r>
    <x v="37"/>
    <n v="1.21"/>
    <n v="214125.11"/>
    <n v="138215.06"/>
    <n v="37441.769999999997"/>
    <n v="144.84"/>
    <n v="38323.440000000002"/>
    <n v="38323.440000000002"/>
    <n v="0"/>
    <n v="0"/>
    <x v="0"/>
    <n v="2015"/>
    <s v="StLouis"/>
    <s v="Apr"/>
    <n v="2"/>
    <s v="2015"/>
    <n v="175801.66999999998"/>
  </r>
  <r>
    <x v="38"/>
    <n v="1.36"/>
    <n v="159461.64000000001"/>
    <n v="77970.98"/>
    <n v="34544.71"/>
    <n v="67.97"/>
    <n v="46877.98"/>
    <n v="46762.42"/>
    <n v="115.56"/>
    <n v="0"/>
    <x v="0"/>
    <n v="2015"/>
    <s v="StLouis"/>
    <s v="Apr"/>
    <n v="2"/>
    <s v="2015"/>
    <n v="112583.66"/>
  </r>
  <r>
    <x v="39"/>
    <n v="1.21"/>
    <n v="198395.76"/>
    <n v="111921.69"/>
    <n v="39575"/>
    <n v="56.26"/>
    <n v="46842.81"/>
    <n v="46687.25"/>
    <n v="155.56"/>
    <n v="0"/>
    <x v="0"/>
    <n v="2015"/>
    <s v="StLouis"/>
    <s v="Mar"/>
    <n v="1"/>
    <s v="2015"/>
    <n v="151552.95000000001"/>
  </r>
  <r>
    <x v="40"/>
    <n v="1.34"/>
    <n v="163325.4"/>
    <n v="77997.929999999993"/>
    <n v="37696.269999999997"/>
    <n v="39.92"/>
    <n v="47591.28"/>
    <n v="47513.51"/>
    <n v="77.77"/>
    <n v="0"/>
    <x v="0"/>
    <n v="2015"/>
    <s v="StLouis"/>
    <s v="Mar"/>
    <n v="1"/>
    <s v="2015"/>
    <n v="115734.11999999998"/>
  </r>
  <r>
    <x v="41"/>
    <n v="1.33"/>
    <n v="157799.23000000001"/>
    <n v="70836.3"/>
    <n v="36549.129999999997"/>
    <n v="69.739999999999995"/>
    <n v="50344.06"/>
    <n v="50190.73"/>
    <n v="153.33000000000001"/>
    <n v="0"/>
    <x v="0"/>
    <n v="2015"/>
    <s v="StLouis"/>
    <s v="Mar"/>
    <n v="1"/>
    <s v="2015"/>
    <n v="107455.17"/>
  </r>
  <r>
    <x v="42"/>
    <n v="1.36"/>
    <n v="147525.59"/>
    <n v="73956.89"/>
    <n v="31856.71"/>
    <n v="48.39"/>
    <n v="41663.599999999999"/>
    <n v="41663.599999999999"/>
    <n v="0"/>
    <n v="0"/>
    <x v="0"/>
    <n v="2015"/>
    <s v="StLouis"/>
    <s v="Mar"/>
    <n v="1"/>
    <s v="2015"/>
    <n v="105861.99"/>
  </r>
  <r>
    <x v="43"/>
    <n v="1.24"/>
    <n v="179277.41"/>
    <n v="93746.89"/>
    <n v="39403.61"/>
    <n v="100.73"/>
    <n v="46026.18"/>
    <n v="46019.51"/>
    <n v="6.67"/>
    <n v="0"/>
    <x v="0"/>
    <n v="2015"/>
    <s v="StLouis"/>
    <s v="Mar"/>
    <n v="1"/>
    <s v="2015"/>
    <n v="133251.23000000001"/>
  </r>
  <r>
    <x v="44"/>
    <n v="1.32"/>
    <n v="156112.67000000001"/>
    <n v="75717.36"/>
    <n v="36667.64"/>
    <n v="58.03"/>
    <n v="43669.64"/>
    <n v="43660.75"/>
    <n v="8.89"/>
    <n v="0"/>
    <x v="0"/>
    <n v="2015"/>
    <s v="StLouis"/>
    <s v="Feb"/>
    <n v="1"/>
    <s v="2015"/>
    <n v="112443.03"/>
  </r>
  <r>
    <x v="45"/>
    <n v="1.23"/>
    <n v="169118.65"/>
    <n v="88022.48"/>
    <n v="33530.370000000003"/>
    <n v="41.17"/>
    <n v="47524.63"/>
    <n v="47493.52"/>
    <n v="31.11"/>
    <n v="0"/>
    <x v="0"/>
    <n v="2015"/>
    <s v="StLouis"/>
    <s v="Feb"/>
    <n v="1"/>
    <s v="2015"/>
    <n v="121594.02"/>
  </r>
  <r>
    <x v="46"/>
    <n v="1.0900000000000001"/>
    <n v="214718.99"/>
    <n v="140791.53"/>
    <n v="31995.56"/>
    <n v="48.87"/>
    <n v="41883.03"/>
    <n v="41880.81"/>
    <n v="2.2200000000000002"/>
    <n v="0"/>
    <x v="0"/>
    <n v="2015"/>
    <s v="StLouis"/>
    <s v="Feb"/>
    <n v="1"/>
    <s v="2015"/>
    <n v="172835.96"/>
  </r>
  <r>
    <x v="47"/>
    <n v="1.1000000000000001"/>
    <n v="308371.90000000002"/>
    <n v="209893.28"/>
    <n v="48651.4"/>
    <n v="59.1"/>
    <n v="49768.12"/>
    <n v="49768.12"/>
    <n v="0"/>
    <n v="0"/>
    <x v="0"/>
    <n v="2015"/>
    <s v="StLouis"/>
    <s v="Feb"/>
    <n v="1"/>
    <s v="2015"/>
    <n v="258603.78"/>
  </r>
  <r>
    <x v="48"/>
    <n v="1.17"/>
    <n v="176820.49"/>
    <n v="99020.78"/>
    <n v="31381.54"/>
    <n v="42.62"/>
    <n v="46375.55"/>
    <n v="46375.55"/>
    <n v="0"/>
    <n v="0"/>
    <x v="0"/>
    <n v="2015"/>
    <s v="StLouis"/>
    <s v="Jan"/>
    <n v="1"/>
    <s v="2015"/>
    <n v="130444.94"/>
  </r>
  <r>
    <x v="49"/>
    <n v="1.28"/>
    <n v="170590.85"/>
    <n v="78724.960000000006"/>
    <n v="50701.59"/>
    <n v="145.35"/>
    <n v="41018.949999999997"/>
    <n v="41014.51"/>
    <n v="4.4400000000000004"/>
    <n v="0"/>
    <x v="0"/>
    <n v="2015"/>
    <s v="StLouis"/>
    <s v="Jan"/>
    <n v="1"/>
    <s v="2015"/>
    <n v="129571.90000000001"/>
  </r>
  <r>
    <x v="50"/>
    <n v="1.29"/>
    <n v="164917.60999999999"/>
    <n v="79292.59"/>
    <n v="41050.379999999997"/>
    <n v="62.72"/>
    <n v="44511.92"/>
    <n v="44509.7"/>
    <n v="2.2200000000000002"/>
    <n v="0"/>
    <x v="0"/>
    <n v="2015"/>
    <s v="StLouis"/>
    <s v="Jan"/>
    <n v="1"/>
    <s v="2015"/>
    <n v="120405.69"/>
  </r>
  <r>
    <x v="51"/>
    <n v="1.1499999999999999"/>
    <n v="198735.26"/>
    <n v="125713.89"/>
    <n v="34555.730000000003"/>
    <n v="53.54"/>
    <n v="38412.1"/>
    <n v="38400.99"/>
    <n v="11.11"/>
    <n v="0"/>
    <x v="0"/>
    <n v="2015"/>
    <s v="StLouis"/>
    <s v="Jan"/>
    <n v="1"/>
    <s v="2015"/>
    <n v="160323.16"/>
  </r>
  <r>
    <x v="0"/>
    <n v="1.36"/>
    <n v="42344.22"/>
    <n v="828.65"/>
    <n v="23560.51"/>
    <n v="14.41"/>
    <n v="17940.650000000001"/>
    <n v="17940.650000000001"/>
    <n v="0"/>
    <n v="0"/>
    <x v="0"/>
    <n v="2015"/>
    <s v="Syracuse"/>
    <s v="Dec"/>
    <n v="4"/>
    <s v="2015"/>
    <n v="24403.57"/>
  </r>
  <r>
    <x v="1"/>
    <n v="1.36"/>
    <n v="39365.15"/>
    <n v="646.67999999999995"/>
    <n v="22231.33"/>
    <n v="12.89"/>
    <n v="16474.25"/>
    <n v="16474.25"/>
    <n v="0"/>
    <n v="0"/>
    <x v="0"/>
    <n v="2015"/>
    <s v="Syracuse"/>
    <s v="Dec"/>
    <n v="4"/>
    <s v="2015"/>
    <n v="22890.9"/>
  </r>
  <r>
    <x v="2"/>
    <n v="1.32"/>
    <n v="50384.57"/>
    <n v="773.81"/>
    <n v="33149.83"/>
    <n v="5.7"/>
    <n v="16455.23"/>
    <n v="16455.23"/>
    <n v="0"/>
    <n v="0"/>
    <x v="0"/>
    <n v="2015"/>
    <s v="Syracuse"/>
    <s v="Dec"/>
    <n v="4"/>
    <s v="2015"/>
    <n v="33929.339999999997"/>
  </r>
  <r>
    <x v="3"/>
    <n v="1.17"/>
    <n v="50632.73"/>
    <n v="874.9"/>
    <n v="34439.57"/>
    <n v="11.91"/>
    <n v="15306.35"/>
    <n v="15306.35"/>
    <n v="0"/>
    <n v="0"/>
    <x v="0"/>
    <n v="2015"/>
    <s v="Syracuse"/>
    <s v="Dec"/>
    <n v="4"/>
    <s v="2015"/>
    <n v="35326.380000000005"/>
  </r>
  <r>
    <x v="4"/>
    <n v="1.41"/>
    <n v="35852.68"/>
    <n v="719.36"/>
    <n v="21285.35"/>
    <n v="8.89"/>
    <n v="13839.08"/>
    <n v="13839.08"/>
    <n v="0"/>
    <n v="0"/>
    <x v="0"/>
    <n v="2015"/>
    <s v="Syracuse"/>
    <s v="Nov"/>
    <n v="4"/>
    <s v="2015"/>
    <n v="22013.599999999999"/>
  </r>
  <r>
    <x v="5"/>
    <n v="1.38"/>
    <n v="39100.449999999997"/>
    <n v="846.69"/>
    <n v="22314.400000000001"/>
    <n v="34.380000000000003"/>
    <n v="15904.98"/>
    <n v="15904.98"/>
    <n v="0"/>
    <n v="0"/>
    <x v="0"/>
    <n v="2015"/>
    <s v="Syracuse"/>
    <s v="Nov"/>
    <n v="4"/>
    <s v="2015"/>
    <n v="23195.47"/>
  </r>
  <r>
    <x v="6"/>
    <n v="1.21"/>
    <n v="51725.93"/>
    <n v="912.37"/>
    <n v="34236.71"/>
    <n v="20.94"/>
    <n v="16555.91"/>
    <n v="16364.8"/>
    <n v="191.11"/>
    <n v="0"/>
    <x v="0"/>
    <n v="2015"/>
    <s v="Syracuse"/>
    <s v="Nov"/>
    <n v="4"/>
    <s v="2015"/>
    <n v="35170.020000000004"/>
  </r>
  <r>
    <x v="7"/>
    <n v="1.23"/>
    <n v="55560.09"/>
    <n v="645.86"/>
    <n v="37788.65"/>
    <n v="12.84"/>
    <n v="17112.740000000002"/>
    <n v="16690.52"/>
    <n v="422.22"/>
    <n v="0"/>
    <x v="0"/>
    <n v="2015"/>
    <s v="Syracuse"/>
    <s v="Nov"/>
    <n v="4"/>
    <s v="2015"/>
    <n v="38447.35"/>
  </r>
  <r>
    <x v="8"/>
    <n v="1.1599999999999999"/>
    <n v="55095.62"/>
    <n v="1062.8399999999999"/>
    <n v="36281.550000000003"/>
    <n v="29.66"/>
    <n v="17721.57"/>
    <n v="17374.900000000001"/>
    <n v="346.67"/>
    <n v="0"/>
    <x v="0"/>
    <n v="2015"/>
    <s v="Syracuse"/>
    <s v="Nov"/>
    <n v="4"/>
    <s v="2015"/>
    <n v="37374.050000000003"/>
  </r>
  <r>
    <x v="9"/>
    <n v="1.26"/>
    <n v="48971.6"/>
    <n v="935.77"/>
    <n v="30448.48"/>
    <n v="18.45"/>
    <n v="17568.900000000001"/>
    <n v="16893.34"/>
    <n v="675.56"/>
    <n v="0"/>
    <x v="0"/>
    <n v="2015"/>
    <s v="Syracuse"/>
    <s v="Oct"/>
    <n v="4"/>
    <s v="2015"/>
    <n v="31402.7"/>
  </r>
  <r>
    <x v="10"/>
    <n v="1.26"/>
    <n v="48655.18"/>
    <n v="748.89"/>
    <n v="28155.56"/>
    <n v="21.65"/>
    <n v="19729.080000000002"/>
    <n v="19364.64"/>
    <n v="364.44"/>
    <n v="0"/>
    <x v="0"/>
    <n v="2015"/>
    <s v="Syracuse"/>
    <s v="Oct"/>
    <n v="4"/>
    <s v="2015"/>
    <n v="28926.100000000002"/>
  </r>
  <r>
    <x v="11"/>
    <n v="1.32"/>
    <n v="45170.5"/>
    <n v="1054.4000000000001"/>
    <n v="27690.82"/>
    <n v="26.06"/>
    <n v="16399.22"/>
    <n v="15861.44"/>
    <n v="537.78"/>
    <n v="0"/>
    <x v="0"/>
    <n v="2015"/>
    <s v="Syracuse"/>
    <s v="Oct"/>
    <n v="4"/>
    <s v="2015"/>
    <n v="28771.280000000002"/>
  </r>
  <r>
    <x v="12"/>
    <n v="1.34"/>
    <n v="41904.06"/>
    <n v="1777.42"/>
    <n v="22698.79"/>
    <n v="10.41"/>
    <n v="17417.439999999999"/>
    <n v="16884.11"/>
    <n v="533.33000000000004"/>
    <n v="0"/>
    <x v="0"/>
    <n v="2015"/>
    <s v="Syracuse"/>
    <s v="Oct"/>
    <n v="4"/>
    <s v="2015"/>
    <n v="24486.62"/>
  </r>
  <r>
    <x v="13"/>
    <n v="1.1599999999999999"/>
    <n v="54194.93"/>
    <n v="925.8"/>
    <n v="43139.43"/>
    <n v="19.649999999999999"/>
    <n v="10110.049999999999"/>
    <n v="9981.16"/>
    <n v="128.88999999999999"/>
    <n v="0"/>
    <x v="0"/>
    <n v="2015"/>
    <s v="Syracuse"/>
    <s v="Sep"/>
    <n v="3"/>
    <s v="2015"/>
    <n v="44084.880000000005"/>
  </r>
  <r>
    <x v="14"/>
    <n v="1.44"/>
    <n v="37045.75"/>
    <n v="775.55"/>
    <n v="27299.15"/>
    <n v="29.82"/>
    <n v="8941.23"/>
    <n v="8492.34"/>
    <n v="448.89"/>
    <n v="0"/>
    <x v="0"/>
    <n v="2015"/>
    <s v="Syracuse"/>
    <s v="Sep"/>
    <n v="3"/>
    <s v="2015"/>
    <n v="28104.52"/>
  </r>
  <r>
    <x v="15"/>
    <n v="1.44"/>
    <n v="43060.6"/>
    <n v="882.3"/>
    <n v="30696.69"/>
    <n v="45.47"/>
    <n v="11436.14"/>
    <n v="10960.58"/>
    <n v="475.56"/>
    <n v="0"/>
    <x v="0"/>
    <n v="2015"/>
    <s v="Syracuse"/>
    <s v="Sep"/>
    <n v="3"/>
    <s v="2015"/>
    <n v="31624.46"/>
  </r>
  <r>
    <x v="16"/>
    <n v="1.36"/>
    <n v="48358.73"/>
    <n v="675.27"/>
    <n v="37504.92"/>
    <n v="97.12"/>
    <n v="10081.42"/>
    <n v="10081.42"/>
    <n v="0"/>
    <n v="0"/>
    <x v="0"/>
    <n v="2015"/>
    <s v="Syracuse"/>
    <s v="Sep"/>
    <n v="3"/>
    <s v="2015"/>
    <n v="38277.31"/>
  </r>
  <r>
    <x v="17"/>
    <n v="1.2"/>
    <n v="53699.67"/>
    <n v="601.15"/>
    <n v="43932.05"/>
    <n v="102.42"/>
    <n v="9064.0499999999993"/>
    <n v="9064.0499999999993"/>
    <n v="0"/>
    <n v="0"/>
    <x v="0"/>
    <n v="2015"/>
    <s v="Syracuse"/>
    <s v="Aug"/>
    <n v="3"/>
    <s v="2015"/>
    <n v="44635.62"/>
  </r>
  <r>
    <x v="18"/>
    <n v="1.44"/>
    <n v="42933.81"/>
    <n v="579.09"/>
    <n v="30616.05"/>
    <n v="77.91"/>
    <n v="11660.76"/>
    <n v="11660.76"/>
    <n v="0"/>
    <n v="0"/>
    <x v="0"/>
    <n v="2015"/>
    <s v="Syracuse"/>
    <s v="Aug"/>
    <n v="3"/>
    <s v="2015"/>
    <n v="31273.05"/>
  </r>
  <r>
    <x v="19"/>
    <n v="1.42"/>
    <n v="44245.45"/>
    <n v="619.41"/>
    <n v="32282.720000000001"/>
    <n v="82"/>
    <n v="11261.32"/>
    <n v="11261.32"/>
    <n v="0"/>
    <n v="0"/>
    <x v="0"/>
    <n v="2015"/>
    <s v="Syracuse"/>
    <s v="Aug"/>
    <n v="3"/>
    <s v="2015"/>
    <n v="32984.130000000005"/>
  </r>
  <r>
    <x v="20"/>
    <n v="1.35"/>
    <n v="51094.98"/>
    <n v="510.89"/>
    <n v="39597.11"/>
    <n v="127.27"/>
    <n v="10859.71"/>
    <n v="10859.71"/>
    <n v="0"/>
    <n v="0"/>
    <x v="0"/>
    <n v="2015"/>
    <s v="Syracuse"/>
    <s v="Aug"/>
    <n v="3"/>
    <s v="2015"/>
    <n v="40235.269999999997"/>
  </r>
  <r>
    <x v="21"/>
    <n v="1.48"/>
    <n v="41000.44"/>
    <n v="722.58"/>
    <n v="26661.77"/>
    <n v="219.89"/>
    <n v="13396.2"/>
    <n v="13396.2"/>
    <n v="0"/>
    <n v="0"/>
    <x v="0"/>
    <n v="2015"/>
    <s v="Syracuse"/>
    <s v="Aug"/>
    <n v="3"/>
    <s v="2015"/>
    <n v="27604.240000000002"/>
  </r>
  <r>
    <x v="22"/>
    <n v="1.23"/>
    <n v="59947.27"/>
    <n v="878.02"/>
    <n v="41541.46"/>
    <n v="334.92"/>
    <n v="17192.87"/>
    <n v="17192.87"/>
    <n v="0"/>
    <n v="0"/>
    <x v="0"/>
    <n v="2015"/>
    <s v="Syracuse"/>
    <s v="Jul"/>
    <n v="3"/>
    <s v="2015"/>
    <n v="42754.399999999994"/>
  </r>
  <r>
    <x v="23"/>
    <n v="1.38"/>
    <n v="59427.83"/>
    <n v="593.22"/>
    <n v="34449.870000000003"/>
    <n v="1027.97"/>
    <n v="23356.77"/>
    <n v="23356.77"/>
    <n v="0"/>
    <n v="0"/>
    <x v="0"/>
    <n v="2015"/>
    <s v="Syracuse"/>
    <s v="Jul"/>
    <n v="3"/>
    <s v="2015"/>
    <n v="36071.060000000005"/>
  </r>
  <r>
    <x v="24"/>
    <n v="1.25"/>
    <n v="75144.87"/>
    <n v="577.45000000000005"/>
    <n v="43147.8"/>
    <n v="2809.38"/>
    <n v="28610.240000000002"/>
    <n v="28512.46"/>
    <n v="97.78"/>
    <n v="0"/>
    <x v="0"/>
    <n v="2015"/>
    <s v="Syracuse"/>
    <s v="Jul"/>
    <n v="3"/>
    <s v="2015"/>
    <n v="46534.63"/>
  </r>
  <r>
    <x v="25"/>
    <n v="1.45"/>
    <n v="68922.42"/>
    <n v="797.75"/>
    <n v="35080.61"/>
    <n v="3980.63"/>
    <n v="29063.43"/>
    <n v="28845.65"/>
    <n v="217.78"/>
    <n v="0"/>
    <x v="0"/>
    <n v="2015"/>
    <s v="Syracuse"/>
    <s v="Jul"/>
    <n v="3"/>
    <s v="2015"/>
    <n v="39858.99"/>
  </r>
  <r>
    <x v="26"/>
    <n v="1.39"/>
    <n v="63938.81"/>
    <n v="755.7"/>
    <n v="30246.27"/>
    <n v="2965.17"/>
    <n v="29971.67"/>
    <n v="29940.560000000001"/>
    <n v="31.11"/>
    <n v="0"/>
    <x v="0"/>
    <n v="2015"/>
    <s v="Syracuse"/>
    <s v="Jun"/>
    <n v="2"/>
    <s v="2015"/>
    <n v="33967.14"/>
  </r>
  <r>
    <x v="27"/>
    <n v="1.4"/>
    <n v="60370.27"/>
    <n v="624.44000000000005"/>
    <n v="32511.25"/>
    <n v="3173.19"/>
    <n v="24061.39"/>
    <n v="24061.39"/>
    <n v="0"/>
    <n v="0"/>
    <x v="0"/>
    <n v="2015"/>
    <s v="Syracuse"/>
    <s v="Jun"/>
    <n v="2"/>
    <s v="2015"/>
    <n v="36308.880000000005"/>
  </r>
  <r>
    <x v="28"/>
    <n v="1.35"/>
    <n v="65184.56"/>
    <n v="547.63"/>
    <n v="27340.54"/>
    <n v="2737.16"/>
    <n v="34559.230000000003"/>
    <n v="34559.230000000003"/>
    <n v="0"/>
    <n v="0"/>
    <x v="0"/>
    <n v="2015"/>
    <s v="Syracuse"/>
    <s v="Jun"/>
    <n v="2"/>
    <s v="2015"/>
    <n v="30625.33"/>
  </r>
  <r>
    <x v="29"/>
    <n v="1.22"/>
    <n v="69776.509999999995"/>
    <n v="632.01"/>
    <n v="41825.39"/>
    <n v="31.87"/>
    <n v="27287.24"/>
    <n v="27287.24"/>
    <n v="0"/>
    <n v="0"/>
    <x v="0"/>
    <n v="2015"/>
    <s v="Syracuse"/>
    <s v="Jun"/>
    <n v="2"/>
    <s v="2015"/>
    <n v="42489.270000000004"/>
  </r>
  <r>
    <x v="30"/>
    <n v="1.36"/>
    <n v="64839.58"/>
    <n v="744.02"/>
    <n v="34985.620000000003"/>
    <n v="44.53"/>
    <n v="29065.41"/>
    <n v="29065.41"/>
    <n v="0"/>
    <n v="0"/>
    <x v="0"/>
    <n v="2015"/>
    <s v="Syracuse"/>
    <s v="May"/>
    <n v="2"/>
    <s v="2015"/>
    <n v="35774.17"/>
  </r>
  <r>
    <x v="31"/>
    <n v="1.35"/>
    <n v="61584.26"/>
    <n v="559.80999999999995"/>
    <n v="34572.480000000003"/>
    <n v="36.29"/>
    <n v="26415.68"/>
    <n v="26415.68"/>
    <n v="0"/>
    <n v="0"/>
    <x v="0"/>
    <n v="2015"/>
    <s v="Syracuse"/>
    <s v="May"/>
    <n v="2"/>
    <s v="2015"/>
    <n v="35168.58"/>
  </r>
  <r>
    <x v="32"/>
    <n v="1.44"/>
    <n v="69649.850000000006"/>
    <n v="743.44"/>
    <n v="42174.14"/>
    <n v="39.090000000000003"/>
    <n v="26693.18"/>
    <n v="26524.29"/>
    <n v="168.89"/>
    <n v="0"/>
    <x v="0"/>
    <n v="2015"/>
    <s v="Syracuse"/>
    <s v="May"/>
    <n v="2"/>
    <s v="2015"/>
    <n v="42956.67"/>
  </r>
  <r>
    <x v="33"/>
    <n v="1.34"/>
    <n v="78708.38"/>
    <n v="899.13"/>
    <n v="44891.19"/>
    <n v="24.6"/>
    <n v="32893.46"/>
    <n v="32561.81"/>
    <n v="331.65"/>
    <n v="0"/>
    <x v="0"/>
    <n v="2015"/>
    <s v="Syracuse"/>
    <s v="May"/>
    <n v="2"/>
    <s v="2015"/>
    <n v="45814.92"/>
  </r>
  <r>
    <x v="34"/>
    <n v="1.4"/>
    <n v="50591.38"/>
    <n v="634.61"/>
    <n v="24201.46"/>
    <n v="18.809999999999999"/>
    <n v="25736.5"/>
    <n v="25405.7"/>
    <n v="330.8"/>
    <n v="0"/>
    <x v="0"/>
    <n v="2015"/>
    <s v="Syracuse"/>
    <s v="May"/>
    <n v="2"/>
    <s v="2015"/>
    <n v="24854.880000000001"/>
  </r>
  <r>
    <x v="35"/>
    <n v="1.4"/>
    <n v="48811.05"/>
    <n v="768.09"/>
    <n v="23424.19"/>
    <n v="19.39"/>
    <n v="24599.38"/>
    <n v="24363.82"/>
    <n v="235.56"/>
    <n v="0"/>
    <x v="0"/>
    <n v="2015"/>
    <s v="Syracuse"/>
    <s v="Apr"/>
    <n v="2"/>
    <s v="2015"/>
    <n v="24211.67"/>
  </r>
  <r>
    <x v="36"/>
    <n v="1.4"/>
    <n v="52800.83"/>
    <n v="721.11"/>
    <n v="24884.63"/>
    <n v="49.37"/>
    <n v="27145.72"/>
    <n v="27009.47"/>
    <n v="136.25"/>
    <n v="0"/>
    <x v="0"/>
    <n v="2015"/>
    <s v="Syracuse"/>
    <s v="Apr"/>
    <n v="2"/>
    <s v="2015"/>
    <n v="25655.11"/>
  </r>
  <r>
    <x v="37"/>
    <n v="1.36"/>
    <n v="46828.88"/>
    <n v="670.17"/>
    <n v="21961.57"/>
    <n v="26.37"/>
    <n v="24170.77"/>
    <n v="23944.66"/>
    <n v="226.11"/>
    <n v="0"/>
    <x v="0"/>
    <n v="2015"/>
    <s v="Syracuse"/>
    <s v="Apr"/>
    <n v="2"/>
    <s v="2015"/>
    <n v="22658.109999999997"/>
  </r>
  <r>
    <x v="38"/>
    <n v="1.38"/>
    <n v="50015.81"/>
    <n v="716.97"/>
    <n v="24675.99"/>
    <n v="20.46"/>
    <n v="24602.39"/>
    <n v="24340.17"/>
    <n v="262.22000000000003"/>
    <n v="0"/>
    <x v="0"/>
    <n v="2015"/>
    <s v="Syracuse"/>
    <s v="Apr"/>
    <n v="2"/>
    <s v="2015"/>
    <n v="25413.420000000002"/>
  </r>
  <r>
    <x v="39"/>
    <n v="1.29"/>
    <n v="52419.71"/>
    <n v="1020.84"/>
    <n v="28858.3"/>
    <n v="42.67"/>
    <n v="22497.9"/>
    <n v="22377.48"/>
    <n v="120.42"/>
    <n v="0"/>
    <x v="0"/>
    <n v="2015"/>
    <s v="Syracuse"/>
    <s v="Mar"/>
    <n v="1"/>
    <s v="2015"/>
    <n v="29921.809999999998"/>
  </r>
  <r>
    <x v="40"/>
    <n v="1.33"/>
    <n v="48180.98"/>
    <n v="2030.41"/>
    <n v="21884.43"/>
    <n v="43.48"/>
    <n v="24222.66"/>
    <n v="24222.66"/>
    <n v="0"/>
    <n v="0"/>
    <x v="0"/>
    <n v="2015"/>
    <s v="Syracuse"/>
    <s v="Mar"/>
    <n v="1"/>
    <s v="2015"/>
    <n v="23958.32"/>
  </r>
  <r>
    <x v="41"/>
    <n v="1.36"/>
    <n v="42078.58"/>
    <n v="2534.42"/>
    <n v="20482.330000000002"/>
    <n v="18.86"/>
    <n v="19042.97"/>
    <n v="19020.75"/>
    <n v="22.22"/>
    <n v="0"/>
    <x v="0"/>
    <n v="2015"/>
    <s v="Syracuse"/>
    <s v="Mar"/>
    <n v="1"/>
    <s v="2015"/>
    <n v="23035.61"/>
  </r>
  <r>
    <x v="42"/>
    <n v="1.28"/>
    <n v="46199.199999999997"/>
    <n v="796.52"/>
    <n v="23821.37"/>
    <n v="25.35"/>
    <n v="21555.96"/>
    <n v="21318.18"/>
    <n v="237.78"/>
    <n v="0"/>
    <x v="0"/>
    <n v="2015"/>
    <s v="Syracuse"/>
    <s v="Mar"/>
    <n v="1"/>
    <s v="2015"/>
    <n v="24643.239999999998"/>
  </r>
  <r>
    <x v="43"/>
    <n v="1.32"/>
    <n v="47890.09"/>
    <n v="728.61"/>
    <n v="22776.67"/>
    <n v="53.84"/>
    <n v="24330.97"/>
    <n v="24277.64"/>
    <n v="53.33"/>
    <n v="0"/>
    <x v="0"/>
    <n v="2015"/>
    <s v="Syracuse"/>
    <s v="Mar"/>
    <n v="1"/>
    <s v="2015"/>
    <n v="23559.119999999999"/>
  </r>
  <r>
    <x v="44"/>
    <n v="1.33"/>
    <n v="42662.65"/>
    <n v="1098.6099999999999"/>
    <n v="21441.05"/>
    <n v="41.7"/>
    <n v="20081.29"/>
    <n v="19816.849999999999"/>
    <n v="264.44"/>
    <n v="0"/>
    <x v="0"/>
    <n v="2015"/>
    <s v="Syracuse"/>
    <s v="Feb"/>
    <n v="1"/>
    <s v="2015"/>
    <n v="22581.360000000001"/>
  </r>
  <r>
    <x v="45"/>
    <n v="1.35"/>
    <n v="38750.74"/>
    <n v="880.54"/>
    <n v="19621.759999999998"/>
    <n v="7.48"/>
    <n v="18240.96"/>
    <n v="18118.740000000002"/>
    <n v="122.22"/>
    <n v="0"/>
    <x v="0"/>
    <n v="2015"/>
    <s v="Syracuse"/>
    <s v="Feb"/>
    <n v="1"/>
    <s v="2015"/>
    <n v="20509.78"/>
  </r>
  <r>
    <x v="46"/>
    <n v="1.25"/>
    <n v="51557.01"/>
    <n v="1093.76"/>
    <n v="26366.48"/>
    <n v="14.2"/>
    <n v="24082.57"/>
    <n v="23658.13"/>
    <n v="424.44"/>
    <n v="0"/>
    <x v="0"/>
    <n v="2015"/>
    <s v="Syracuse"/>
    <s v="Feb"/>
    <n v="1"/>
    <s v="2015"/>
    <n v="27474.44"/>
  </r>
  <r>
    <x v="47"/>
    <n v="1.26"/>
    <n v="57424.15"/>
    <n v="1321.47"/>
    <n v="30243.88"/>
    <n v="14.24"/>
    <n v="25844.560000000001"/>
    <n v="25793.45"/>
    <n v="51.11"/>
    <n v="0"/>
    <x v="0"/>
    <n v="2015"/>
    <s v="Syracuse"/>
    <s v="Feb"/>
    <n v="1"/>
    <s v="2015"/>
    <n v="31579.590000000004"/>
  </r>
  <r>
    <x v="48"/>
    <n v="1.37"/>
    <n v="44517.84"/>
    <n v="810.15"/>
    <n v="22526.2"/>
    <n v="36.39"/>
    <n v="21145.1"/>
    <n v="20725.099999999999"/>
    <n v="420"/>
    <n v="0"/>
    <x v="0"/>
    <n v="2015"/>
    <s v="Syracuse"/>
    <s v="Jan"/>
    <n v="1"/>
    <s v="2015"/>
    <n v="23372.74"/>
  </r>
  <r>
    <x v="49"/>
    <n v="1.4"/>
    <n v="40391.550000000003"/>
    <n v="789.84"/>
    <n v="24755.46"/>
    <n v="27.89"/>
    <n v="14818.36"/>
    <n v="14818.36"/>
    <n v="0"/>
    <n v="0"/>
    <x v="0"/>
    <n v="2015"/>
    <s v="Syracuse"/>
    <s v="Jan"/>
    <n v="1"/>
    <s v="2015"/>
    <n v="25573.19"/>
  </r>
  <r>
    <x v="50"/>
    <n v="1.45"/>
    <n v="42017.49"/>
    <n v="984.29"/>
    <n v="21576.29"/>
    <n v="14.93"/>
    <n v="19441.98"/>
    <n v="19441.98"/>
    <n v="0"/>
    <n v="0"/>
    <x v="0"/>
    <n v="2015"/>
    <s v="Syracuse"/>
    <s v="Jan"/>
    <n v="1"/>
    <s v="2015"/>
    <n v="22575.510000000002"/>
  </r>
  <r>
    <x v="51"/>
    <n v="1.33"/>
    <n v="41143.51"/>
    <n v="2506.61"/>
    <n v="20905.009999999998"/>
    <n v="16.68"/>
    <n v="17715.21"/>
    <n v="17715.21"/>
    <n v="0"/>
    <n v="0"/>
    <x v="0"/>
    <n v="2015"/>
    <s v="Syracuse"/>
    <s v="Jan"/>
    <n v="1"/>
    <s v="2015"/>
    <n v="23428.3"/>
  </r>
  <r>
    <x v="0"/>
    <n v="0.97"/>
    <n v="376187.98"/>
    <n v="246326.83"/>
    <n v="35652.120000000003"/>
    <n v="56.54"/>
    <n v="94152.49"/>
    <n v="55850.559999999998"/>
    <n v="38301.93"/>
    <n v="0"/>
    <x v="0"/>
    <n v="2015"/>
    <s v="Tampa"/>
    <s v="Dec"/>
    <n v="4"/>
    <s v="2015"/>
    <n v="282035.49"/>
  </r>
  <r>
    <x v="1"/>
    <n v="1.1499999999999999"/>
    <n v="238950.84"/>
    <n v="146376.82999999999"/>
    <n v="23810.77"/>
    <n v="33.840000000000003"/>
    <n v="68729.399999999994"/>
    <n v="50715.839999999997"/>
    <n v="18013.560000000001"/>
    <n v="0"/>
    <x v="0"/>
    <n v="2015"/>
    <s v="Tampa"/>
    <s v="Dec"/>
    <n v="4"/>
    <s v="2015"/>
    <n v="170221.43999999997"/>
  </r>
  <r>
    <x v="2"/>
    <n v="0.96"/>
    <n v="365643.92"/>
    <n v="242293.88"/>
    <n v="40944.160000000003"/>
    <n v="52.15"/>
    <n v="82353.73"/>
    <n v="42015.01"/>
    <n v="40338.720000000001"/>
    <n v="0"/>
    <x v="0"/>
    <n v="2015"/>
    <s v="Tampa"/>
    <s v="Dec"/>
    <n v="4"/>
    <s v="2015"/>
    <n v="283290.19000000006"/>
  </r>
  <r>
    <x v="3"/>
    <n v="1.17"/>
    <n v="227131.21"/>
    <n v="145404.19"/>
    <n v="29926.02"/>
    <n v="43.83"/>
    <n v="51757.17"/>
    <n v="33251.65"/>
    <n v="18505.52"/>
    <n v="0"/>
    <x v="0"/>
    <n v="2015"/>
    <s v="Tampa"/>
    <s v="Dec"/>
    <n v="4"/>
    <s v="2015"/>
    <n v="175374.03999999998"/>
  </r>
  <r>
    <x v="4"/>
    <n v="0.96"/>
    <n v="330060.95"/>
    <n v="213390.26"/>
    <n v="41026.86"/>
    <n v="18.37"/>
    <n v="75625.460000000006"/>
    <n v="36785.629999999997"/>
    <n v="38839.83"/>
    <n v="0"/>
    <x v="0"/>
    <n v="2015"/>
    <s v="Tampa"/>
    <s v="Nov"/>
    <n v="4"/>
    <s v="2015"/>
    <n v="254435.49"/>
  </r>
  <r>
    <x v="5"/>
    <n v="0.97"/>
    <n v="311784.90999999997"/>
    <n v="194667.16"/>
    <n v="39338.15"/>
    <n v="57.68"/>
    <n v="77721.919999999998"/>
    <n v="46934.42"/>
    <n v="30787.5"/>
    <n v="0"/>
    <x v="0"/>
    <n v="2015"/>
    <s v="Tampa"/>
    <s v="Nov"/>
    <n v="4"/>
    <s v="2015"/>
    <n v="234062.99"/>
  </r>
  <r>
    <x v="6"/>
    <n v="1.22"/>
    <n v="236178.67"/>
    <n v="138482.70000000001"/>
    <n v="32425.9"/>
    <n v="51.52"/>
    <n v="65218.55"/>
    <n v="43524.24"/>
    <n v="21691.49"/>
    <n v="2.82"/>
    <x v="0"/>
    <n v="2015"/>
    <s v="Tampa"/>
    <s v="Nov"/>
    <n v="4"/>
    <s v="2015"/>
    <n v="170960.12"/>
  </r>
  <r>
    <x v="7"/>
    <n v="1.21"/>
    <n v="228585.31"/>
    <n v="135741.88"/>
    <n v="33351.68"/>
    <n v="40.46"/>
    <n v="59451.29"/>
    <n v="40754.559999999998"/>
    <n v="18696.73"/>
    <n v="0"/>
    <x v="0"/>
    <n v="2015"/>
    <s v="Tampa"/>
    <s v="Nov"/>
    <n v="4"/>
    <s v="2015"/>
    <n v="169134.02"/>
  </r>
  <r>
    <x v="8"/>
    <n v="0.97"/>
    <n v="391514.43"/>
    <n v="228324.13"/>
    <n v="72749.38"/>
    <n v="100.62"/>
    <n v="90340.3"/>
    <n v="44449.47"/>
    <n v="45890.83"/>
    <n v="0"/>
    <x v="0"/>
    <n v="2015"/>
    <s v="Tampa"/>
    <s v="Nov"/>
    <n v="4"/>
    <s v="2015"/>
    <n v="301174.13"/>
  </r>
  <r>
    <x v="9"/>
    <n v="1.1200000000000001"/>
    <n v="234023.9"/>
    <n v="109048.96000000001"/>
    <n v="51940.14"/>
    <n v="43.18"/>
    <n v="72991.62"/>
    <n v="35990.35"/>
    <n v="36998.43"/>
    <n v="2.84"/>
    <x v="0"/>
    <n v="2015"/>
    <s v="Tampa"/>
    <s v="Oct"/>
    <n v="4"/>
    <s v="2015"/>
    <n v="161032.28"/>
  </r>
  <r>
    <x v="10"/>
    <n v="1.1100000000000001"/>
    <n v="256610"/>
    <n v="112096.12"/>
    <n v="54378.07"/>
    <n v="42.22"/>
    <n v="90093.59"/>
    <n v="49373.24"/>
    <n v="40703.269999999997"/>
    <n v="17.079999999999998"/>
    <x v="0"/>
    <n v="2015"/>
    <s v="Tampa"/>
    <s v="Oct"/>
    <n v="4"/>
    <s v="2015"/>
    <n v="166516.41"/>
  </r>
  <r>
    <x v="11"/>
    <n v="0.88"/>
    <n v="402228.35"/>
    <n v="175545.51"/>
    <n v="90767.27"/>
    <n v="80.58"/>
    <n v="135834.99"/>
    <n v="47783.02"/>
    <n v="88049.12"/>
    <n v="2.85"/>
    <x v="0"/>
    <n v="2015"/>
    <s v="Tampa"/>
    <s v="Oct"/>
    <n v="4"/>
    <s v="2015"/>
    <n v="266393.36000000004"/>
  </r>
  <r>
    <x v="12"/>
    <n v="0.89"/>
    <n v="413839.96"/>
    <n v="184069.95"/>
    <n v="92366.74"/>
    <n v="106.53"/>
    <n v="137296.74"/>
    <n v="52595.05"/>
    <n v="84698.84"/>
    <n v="2.85"/>
    <x v="0"/>
    <n v="2015"/>
    <s v="Tampa"/>
    <s v="Oct"/>
    <n v="4"/>
    <s v="2015"/>
    <n v="276543.22000000003"/>
  </r>
  <r>
    <x v="13"/>
    <n v="1.1299999999999999"/>
    <n v="252128.43"/>
    <n v="99077.59"/>
    <n v="70565.14"/>
    <n v="99.97"/>
    <n v="82385.73"/>
    <n v="42717.37"/>
    <n v="39668.36"/>
    <n v="0"/>
    <x v="0"/>
    <n v="2015"/>
    <s v="Tampa"/>
    <s v="Sep"/>
    <n v="3"/>
    <s v="2015"/>
    <n v="169742.69999999998"/>
  </r>
  <r>
    <x v="14"/>
    <n v="0.88"/>
    <n v="432962.29"/>
    <n v="186843.91"/>
    <n v="104344.66"/>
    <n v="88"/>
    <n v="141685.72"/>
    <n v="50247.33"/>
    <n v="91438.39"/>
    <n v="0"/>
    <x v="0"/>
    <n v="2015"/>
    <s v="Tampa"/>
    <s v="Sep"/>
    <n v="3"/>
    <s v="2015"/>
    <n v="291276.57"/>
  </r>
  <r>
    <x v="15"/>
    <n v="1.1000000000000001"/>
    <n v="257374.81"/>
    <n v="97653.71"/>
    <n v="69978.38"/>
    <n v="102.06"/>
    <n v="89640.66"/>
    <n v="50111.01"/>
    <n v="39529.65"/>
    <n v="0"/>
    <x v="0"/>
    <n v="2015"/>
    <s v="Tampa"/>
    <s v="Sep"/>
    <n v="3"/>
    <s v="2015"/>
    <n v="167734.15000000002"/>
  </r>
  <r>
    <x v="16"/>
    <n v="0.91"/>
    <n v="436528.94"/>
    <n v="205188.66"/>
    <n v="94841.919999999998"/>
    <n v="63.26"/>
    <n v="136435.1"/>
    <n v="60131.29"/>
    <n v="76303.81"/>
    <n v="0"/>
    <x v="0"/>
    <n v="2015"/>
    <s v="Tampa"/>
    <s v="Sep"/>
    <n v="3"/>
    <s v="2015"/>
    <n v="300093.84000000003"/>
  </r>
  <r>
    <x v="17"/>
    <n v="1.2"/>
    <n v="262575.33"/>
    <n v="126060.57"/>
    <n v="53665.74"/>
    <n v="149.12"/>
    <n v="82699.899999999994"/>
    <n v="64691.49"/>
    <n v="17980.34"/>
    <n v="28.07"/>
    <x v="0"/>
    <n v="2015"/>
    <s v="Tampa"/>
    <s v="Aug"/>
    <n v="3"/>
    <s v="2015"/>
    <n v="179875.43"/>
  </r>
  <r>
    <x v="18"/>
    <n v="1.17"/>
    <n v="264170.2"/>
    <n v="126817.4"/>
    <n v="54873.96"/>
    <n v="66.95"/>
    <n v="82411.89"/>
    <n v="66986.23"/>
    <n v="15425.66"/>
    <n v="0"/>
    <x v="0"/>
    <n v="2015"/>
    <s v="Tampa"/>
    <s v="Aug"/>
    <n v="3"/>
    <s v="2015"/>
    <n v="181758.31"/>
  </r>
  <r>
    <x v="19"/>
    <n v="1.17"/>
    <n v="283647.52"/>
    <n v="139923.45000000001"/>
    <n v="50157.8"/>
    <n v="66.42"/>
    <n v="93499.85"/>
    <n v="75599.350000000006"/>
    <n v="17900.5"/>
    <n v="0"/>
    <x v="0"/>
    <n v="2015"/>
    <s v="Tampa"/>
    <s v="Aug"/>
    <n v="3"/>
    <s v="2015"/>
    <n v="190147.67"/>
  </r>
  <r>
    <x v="20"/>
    <n v="0.97"/>
    <n v="427229.44"/>
    <n v="257930.36"/>
    <n v="58043.78"/>
    <n v="161.33000000000001"/>
    <n v="111093.97"/>
    <n v="75694.100000000006"/>
    <n v="35397.120000000003"/>
    <n v="2.75"/>
    <x v="0"/>
    <n v="2015"/>
    <s v="Tampa"/>
    <s v="Aug"/>
    <n v="3"/>
    <s v="2015"/>
    <n v="316135.47000000003"/>
  </r>
  <r>
    <x v="21"/>
    <n v="1.18"/>
    <n v="274423.65999999997"/>
    <n v="139950.79"/>
    <n v="50642.05"/>
    <n v="170.4"/>
    <n v="83660.42"/>
    <n v="68312.39"/>
    <n v="15348.03"/>
    <n v="0"/>
    <x v="0"/>
    <n v="2015"/>
    <s v="Tampa"/>
    <s v="Aug"/>
    <n v="3"/>
    <s v="2015"/>
    <n v="190763.24000000002"/>
  </r>
  <r>
    <x v="22"/>
    <n v="1.1599999999999999"/>
    <n v="265367.52"/>
    <n v="133615.12"/>
    <n v="48153.33"/>
    <n v="115.96"/>
    <n v="83483.11"/>
    <n v="67480.100000000006"/>
    <n v="16003.01"/>
    <n v="0"/>
    <x v="0"/>
    <n v="2015"/>
    <s v="Tampa"/>
    <s v="Jul"/>
    <n v="3"/>
    <s v="2015"/>
    <n v="181884.41"/>
  </r>
  <r>
    <x v="23"/>
    <n v="0.97"/>
    <n v="421574.42"/>
    <n v="258972.92"/>
    <n v="61716.04"/>
    <n v="138.6"/>
    <n v="100746.86"/>
    <n v="64830.87"/>
    <n v="35915.99"/>
    <n v="0"/>
    <x v="0"/>
    <n v="2015"/>
    <s v="Tampa"/>
    <s v="Jul"/>
    <n v="3"/>
    <s v="2015"/>
    <n v="320827.56"/>
  </r>
  <r>
    <x v="24"/>
    <n v="1.17"/>
    <n v="289138.36"/>
    <n v="149510.03"/>
    <n v="54927.82"/>
    <n v="100.6"/>
    <n v="84599.91"/>
    <n v="68163.210000000006"/>
    <n v="16139.48"/>
    <n v="297.22000000000003"/>
    <x v="0"/>
    <n v="2015"/>
    <s v="Tampa"/>
    <s v="Jul"/>
    <n v="3"/>
    <s v="2015"/>
    <n v="204538.45"/>
  </r>
  <r>
    <x v="25"/>
    <n v="0.95"/>
    <n v="482088.56"/>
    <n v="282433.09999999998"/>
    <n v="71003.58"/>
    <n v="163.96"/>
    <n v="128487.92"/>
    <n v="91543.31"/>
    <n v="36939.300000000003"/>
    <n v="5.31"/>
    <x v="0"/>
    <n v="2015"/>
    <s v="Tampa"/>
    <s v="Jul"/>
    <n v="3"/>
    <s v="2015"/>
    <n v="353600.64"/>
  </r>
  <r>
    <x v="26"/>
    <n v="1.1100000000000001"/>
    <n v="325434.49"/>
    <n v="157030.04999999999"/>
    <n v="56095.25"/>
    <n v="108.06"/>
    <n v="112201.13"/>
    <n v="94295.35"/>
    <n v="17905.78"/>
    <n v="0"/>
    <x v="0"/>
    <n v="2015"/>
    <s v="Tampa"/>
    <s v="Jun"/>
    <n v="2"/>
    <s v="2015"/>
    <n v="213233.36"/>
  </r>
  <r>
    <x v="27"/>
    <n v="0.95"/>
    <n v="438581.5"/>
    <n v="262821.95"/>
    <n v="58036.49"/>
    <n v="773.09"/>
    <n v="116949.97"/>
    <n v="80513.03"/>
    <n v="36436.94"/>
    <n v="0"/>
    <x v="0"/>
    <n v="2015"/>
    <s v="Tampa"/>
    <s v="Jun"/>
    <n v="2"/>
    <s v="2015"/>
    <n v="321631.53000000003"/>
  </r>
  <r>
    <x v="28"/>
    <n v="1.17"/>
    <n v="294964.3"/>
    <n v="152836.19"/>
    <n v="39330.6"/>
    <n v="2087.35"/>
    <n v="100710.16"/>
    <n v="82324.41"/>
    <n v="18385.75"/>
    <n v="0"/>
    <x v="0"/>
    <n v="2015"/>
    <s v="Tampa"/>
    <s v="Jun"/>
    <n v="2"/>
    <s v="2015"/>
    <n v="194254.14"/>
  </r>
  <r>
    <x v="29"/>
    <n v="0.97"/>
    <n v="433152.31"/>
    <n v="295793"/>
    <n v="35164.49"/>
    <n v="467.96"/>
    <n v="101726.86"/>
    <n v="65864.81"/>
    <n v="35862.050000000003"/>
    <n v="0"/>
    <x v="0"/>
    <n v="2015"/>
    <s v="Tampa"/>
    <s v="Jun"/>
    <n v="2"/>
    <s v="2015"/>
    <n v="331425.45"/>
  </r>
  <r>
    <x v="30"/>
    <n v="1.22"/>
    <n v="273609.96000000002"/>
    <n v="181641.14"/>
    <n v="18121.91"/>
    <n v="203.98"/>
    <n v="73642.929999999993"/>
    <n v="57879.61"/>
    <n v="15763.32"/>
    <n v="0"/>
    <x v="0"/>
    <n v="2015"/>
    <s v="Tampa"/>
    <s v="May"/>
    <n v="2"/>
    <s v="2015"/>
    <n v="199967.03000000003"/>
  </r>
  <r>
    <x v="31"/>
    <n v="0.99"/>
    <n v="460041.38"/>
    <n v="331416.40000000002"/>
    <n v="30794.75"/>
    <n v="279.94"/>
    <n v="97550.29"/>
    <n v="58346.93"/>
    <n v="39203.360000000001"/>
    <n v="0"/>
    <x v="0"/>
    <n v="2015"/>
    <s v="Tampa"/>
    <s v="May"/>
    <n v="2"/>
    <s v="2015"/>
    <n v="362491.09"/>
  </r>
  <r>
    <x v="32"/>
    <n v="1.18"/>
    <n v="275260.08"/>
    <n v="182281.62"/>
    <n v="18249.86"/>
    <n v="79.989999999999995"/>
    <n v="74648.61"/>
    <n v="58505.85"/>
    <n v="16142.76"/>
    <n v="0"/>
    <x v="0"/>
    <n v="2015"/>
    <s v="Tampa"/>
    <s v="May"/>
    <n v="2"/>
    <s v="2015"/>
    <n v="200611.46999999997"/>
  </r>
  <r>
    <x v="33"/>
    <n v="1.21"/>
    <n v="287068.69"/>
    <n v="197831.01"/>
    <n v="20278.37"/>
    <n v="88.47"/>
    <n v="68870.84"/>
    <n v="53035.85"/>
    <n v="15834.99"/>
    <n v="0"/>
    <x v="0"/>
    <n v="2015"/>
    <s v="Tampa"/>
    <s v="May"/>
    <n v="2"/>
    <s v="2015"/>
    <n v="218197.85"/>
  </r>
  <r>
    <x v="34"/>
    <n v="0.97"/>
    <n v="558113.22"/>
    <n v="401968.96"/>
    <n v="37800.629999999997"/>
    <n v="164.47"/>
    <n v="118179.16"/>
    <n v="62416.87"/>
    <n v="55151.18"/>
    <n v="611.11"/>
    <x v="0"/>
    <n v="2015"/>
    <s v="Tampa"/>
    <s v="May"/>
    <n v="2"/>
    <s v="2015"/>
    <n v="439934.06"/>
  </r>
  <r>
    <x v="35"/>
    <n v="1.19"/>
    <n v="304135.67"/>
    <n v="203078.44"/>
    <n v="19757.32"/>
    <n v="118.14"/>
    <n v="81181.77"/>
    <n v="60977.02"/>
    <n v="19915.86"/>
    <n v="288.89"/>
    <x v="0"/>
    <n v="2015"/>
    <s v="Tampa"/>
    <s v="Apr"/>
    <n v="2"/>
    <s v="2015"/>
    <n v="222953.90000000002"/>
  </r>
  <r>
    <x v="36"/>
    <n v="1.1599999999999999"/>
    <n v="280464.73"/>
    <n v="182582.22"/>
    <n v="19553.080000000002"/>
    <n v="138.41999999999999"/>
    <n v="78191.009999999995"/>
    <n v="56279.47"/>
    <n v="21911.54"/>
    <n v="0"/>
    <x v="0"/>
    <n v="2015"/>
    <s v="Tampa"/>
    <s v="Apr"/>
    <n v="2"/>
    <s v="2015"/>
    <n v="202273.72"/>
  </r>
  <r>
    <x v="37"/>
    <n v="0.99"/>
    <n v="425033.14"/>
    <n v="304622.84999999998"/>
    <n v="30735.77"/>
    <n v="170.44"/>
    <n v="89504.08"/>
    <n v="46251.46"/>
    <n v="43252.62"/>
    <n v="0"/>
    <x v="0"/>
    <n v="2015"/>
    <s v="Tampa"/>
    <s v="Apr"/>
    <n v="2"/>
    <s v="2015"/>
    <n v="335529.06"/>
  </r>
  <r>
    <x v="38"/>
    <n v="1.0900000000000001"/>
    <n v="354134.22"/>
    <n v="242307.65"/>
    <n v="26336.27"/>
    <n v="193.86"/>
    <n v="85296.44"/>
    <n v="51105.07"/>
    <n v="34191.370000000003"/>
    <n v="0"/>
    <x v="0"/>
    <n v="2015"/>
    <s v="Tampa"/>
    <s v="Apr"/>
    <n v="2"/>
    <s v="2015"/>
    <n v="268837.77999999997"/>
  </r>
  <r>
    <x v="39"/>
    <n v="1.2"/>
    <n v="254520.54"/>
    <n v="169276.36"/>
    <n v="18562"/>
    <n v="94.15"/>
    <n v="66588.03"/>
    <n v="45155.64"/>
    <n v="21432.39"/>
    <n v="0"/>
    <x v="0"/>
    <n v="2015"/>
    <s v="Tampa"/>
    <s v="Mar"/>
    <n v="1"/>
    <s v="2015"/>
    <n v="187932.50999999998"/>
  </r>
  <r>
    <x v="40"/>
    <n v="0.97"/>
    <n v="440106.92"/>
    <n v="310473.40000000002"/>
    <n v="32912.35"/>
    <n v="105.17"/>
    <n v="96616"/>
    <n v="55623.32"/>
    <n v="40992.68"/>
    <n v="0"/>
    <x v="0"/>
    <n v="2015"/>
    <s v="Tampa"/>
    <s v="Mar"/>
    <n v="1"/>
    <s v="2015"/>
    <n v="343490.92"/>
  </r>
  <r>
    <x v="41"/>
    <n v="1.25"/>
    <n v="257172.84"/>
    <n v="173099.66"/>
    <n v="19983.36"/>
    <n v="62.96"/>
    <n v="64026.86"/>
    <n v="46495.519999999997"/>
    <n v="17531.34"/>
    <n v="0"/>
    <x v="0"/>
    <n v="2015"/>
    <s v="Tampa"/>
    <s v="Mar"/>
    <n v="1"/>
    <s v="2015"/>
    <n v="193145.98"/>
  </r>
  <r>
    <x v="42"/>
    <n v="1.22"/>
    <n v="259317.73"/>
    <n v="166383.79999999999"/>
    <n v="19097.27"/>
    <n v="68.37"/>
    <n v="73768.289999999994"/>
    <n v="55747.85"/>
    <n v="18020.439999999999"/>
    <n v="0"/>
    <x v="0"/>
    <n v="2015"/>
    <s v="Tampa"/>
    <s v="Mar"/>
    <n v="1"/>
    <s v="2015"/>
    <n v="185549.43999999997"/>
  </r>
  <r>
    <x v="43"/>
    <n v="1"/>
    <n v="373461.94"/>
    <n v="258084.33"/>
    <n v="27867.24"/>
    <n v="38.19"/>
    <n v="87472.18"/>
    <n v="50762.76"/>
    <n v="36709.42"/>
    <n v="0"/>
    <x v="0"/>
    <n v="2015"/>
    <s v="Tampa"/>
    <s v="Mar"/>
    <n v="1"/>
    <s v="2015"/>
    <n v="285989.76000000001"/>
  </r>
  <r>
    <x v="44"/>
    <n v="1.1200000000000001"/>
    <n v="268415.49"/>
    <n v="167595.76"/>
    <n v="22043.38"/>
    <n v="39.19"/>
    <n v="78737.16"/>
    <n v="62198.85"/>
    <n v="16538.310000000001"/>
    <n v="0"/>
    <x v="0"/>
    <n v="2015"/>
    <s v="Tampa"/>
    <s v="Feb"/>
    <n v="1"/>
    <s v="2015"/>
    <n v="189678.33000000002"/>
  </r>
  <r>
    <x v="45"/>
    <n v="1.21"/>
    <n v="242478.65"/>
    <n v="154111.87"/>
    <n v="20647.04"/>
    <n v="56.4"/>
    <n v="67663.34"/>
    <n v="34123.19"/>
    <n v="33540.15"/>
    <n v="0"/>
    <x v="0"/>
    <n v="2015"/>
    <s v="Tampa"/>
    <s v="Feb"/>
    <n v="1"/>
    <s v="2015"/>
    <n v="174815.31"/>
  </r>
  <r>
    <x v="46"/>
    <n v="1.19"/>
    <n v="236434.37"/>
    <n v="155193.87"/>
    <n v="21932.31"/>
    <n v="59"/>
    <n v="59249.19"/>
    <n v="25516.89"/>
    <n v="33732.300000000003"/>
    <n v="0"/>
    <x v="0"/>
    <n v="2015"/>
    <s v="Tampa"/>
    <s v="Feb"/>
    <n v="1"/>
    <s v="2015"/>
    <n v="177185.18"/>
  </r>
  <r>
    <x v="47"/>
    <n v="0.92"/>
    <n v="562242.53"/>
    <n v="392037.18"/>
    <n v="53180.28"/>
    <n v="79.959999999999994"/>
    <n v="116945.11"/>
    <n v="50530.52"/>
    <n v="66414.59"/>
    <n v="0"/>
    <x v="0"/>
    <n v="2015"/>
    <s v="Tampa"/>
    <s v="Feb"/>
    <n v="1"/>
    <s v="2015"/>
    <n v="445297.42"/>
  </r>
  <r>
    <x v="48"/>
    <n v="1.21"/>
    <n v="260471.23"/>
    <n v="161291"/>
    <n v="30244.52"/>
    <n v="40.520000000000003"/>
    <n v="68895.19"/>
    <n v="30325.33"/>
    <n v="38569.86"/>
    <n v="0"/>
    <x v="0"/>
    <n v="2015"/>
    <s v="Tampa"/>
    <s v="Jan"/>
    <n v="1"/>
    <s v="2015"/>
    <n v="191576.03999999998"/>
  </r>
  <r>
    <x v="49"/>
    <n v="1.27"/>
    <n v="228920.62"/>
    <n v="132142.6"/>
    <n v="33674.07"/>
    <n v="37.380000000000003"/>
    <n v="63066.57"/>
    <n v="25006.34"/>
    <n v="38060.230000000003"/>
    <n v="0"/>
    <x v="0"/>
    <n v="2015"/>
    <s v="Tampa"/>
    <s v="Jan"/>
    <n v="1"/>
    <s v="2015"/>
    <n v="165854.05000000002"/>
  </r>
  <r>
    <x v="50"/>
    <n v="1.24"/>
    <n v="235231.08"/>
    <n v="142237.71"/>
    <n v="36017.93"/>
    <n v="56.25"/>
    <n v="56919.19"/>
    <n v="19605.39"/>
    <n v="37313.800000000003"/>
    <n v="0"/>
    <x v="0"/>
    <n v="2015"/>
    <s v="Tampa"/>
    <s v="Jan"/>
    <n v="1"/>
    <s v="2015"/>
    <n v="178311.88999999998"/>
  </r>
  <r>
    <x v="51"/>
    <n v="0.97"/>
    <n v="339909.13"/>
    <n v="226346.7"/>
    <n v="37517.53"/>
    <n v="53.15"/>
    <n v="75991.75"/>
    <n v="33447.51"/>
    <n v="42544.24"/>
    <n v="0"/>
    <x v="0"/>
    <n v="2015"/>
    <s v="Tampa"/>
    <s v="Jan"/>
    <n v="1"/>
    <s v="2015"/>
    <n v="263917.38"/>
  </r>
  <r>
    <x v="0"/>
    <n v="0.95"/>
    <n v="27297983.670000002"/>
    <n v="9626901.0899999999"/>
    <n v="10197890.050000001"/>
    <n v="1184340.0900000001"/>
    <n v="6288852.4400000004"/>
    <n v="4850404.09"/>
    <n v="1252626.31"/>
    <n v="185822.04"/>
    <x v="0"/>
    <n v="2015"/>
    <s v="TotalUS"/>
    <s v="Dec"/>
    <n v="4"/>
    <s v="2015"/>
    <n v="21009131.23"/>
  </r>
  <r>
    <x v="1"/>
    <n v="0.98"/>
    <n v="25083647.170000002"/>
    <n v="8710021.7599999998"/>
    <n v="9329861.8499999996"/>
    <n v="1201020.01"/>
    <n v="5842743.5499999998"/>
    <n v="4618389.66"/>
    <n v="1025048.77"/>
    <n v="199305.12"/>
    <x v="0"/>
    <n v="2015"/>
    <s v="TotalUS"/>
    <s v="Dec"/>
    <n v="4"/>
    <s v="2015"/>
    <n v="19240903.620000001"/>
  </r>
  <r>
    <x v="2"/>
    <n v="0.93"/>
    <n v="28041335.379999999"/>
    <n v="9855053.6600000001"/>
    <n v="10805838.91"/>
    <n v="1016163.17"/>
    <n v="6364279.6399999997"/>
    <n v="4964462.13"/>
    <n v="1371440.28"/>
    <n v="28377.23"/>
    <x v="0"/>
    <n v="2015"/>
    <s v="TotalUS"/>
    <s v="Dec"/>
    <n v="4"/>
    <s v="2015"/>
    <n v="21677055.740000002"/>
  </r>
  <r>
    <x v="3"/>
    <n v="0.89"/>
    <n v="28800396.57"/>
    <n v="9405464.3599999994"/>
    <n v="12160838.619999999"/>
    <n v="931830.63"/>
    <n v="6302262.96"/>
    <n v="5005077.3600000003"/>
    <n v="1233956.21"/>
    <n v="63229.39"/>
    <x v="0"/>
    <n v="2015"/>
    <s v="TotalUS"/>
    <s v="Dec"/>
    <n v="4"/>
    <s v="2015"/>
    <n v="22498133.609999996"/>
  </r>
  <r>
    <x v="4"/>
    <n v="0.99"/>
    <n v="22617999.379999999"/>
    <n v="8094803.5599999996"/>
    <n v="9003178.4100000001"/>
    <n v="731008.41"/>
    <n v="4789009"/>
    <n v="3901953.04"/>
    <n v="856560.34"/>
    <n v="30495.62"/>
    <x v="0"/>
    <n v="2015"/>
    <s v="TotalUS"/>
    <s v="Nov"/>
    <n v="4"/>
    <s v="2015"/>
    <n v="17828990.379999999"/>
  </r>
  <r>
    <x v="5"/>
    <n v="0.96"/>
    <n v="25114228.109999999"/>
    <n v="8571849.8000000007"/>
    <n v="10389879.59"/>
    <n v="804662.83"/>
    <n v="5347835.8899999997"/>
    <n v="4178583.45"/>
    <n v="1137229.8400000001"/>
    <n v="32022.6"/>
    <x v="0"/>
    <n v="2015"/>
    <s v="TotalUS"/>
    <s v="Nov"/>
    <n v="4"/>
    <s v="2015"/>
    <n v="19766392.219999999"/>
  </r>
  <r>
    <x v="6"/>
    <n v="0.92"/>
    <n v="28597756.27"/>
    <n v="9907981.2699999996"/>
    <n v="11699787.51"/>
    <n v="815641.54"/>
    <n v="6174345.9500000002"/>
    <n v="4854619.04"/>
    <n v="1283546.73"/>
    <n v="36180.18"/>
    <x v="0"/>
    <n v="2015"/>
    <s v="TotalUS"/>
    <s v="Nov"/>
    <n v="4"/>
    <s v="2015"/>
    <n v="22423410.32"/>
  </r>
  <r>
    <x v="7"/>
    <n v="0.97"/>
    <n v="28485715.969999999"/>
    <n v="9991330.3100000005"/>
    <n v="12199657.4"/>
    <n v="1143214.5900000001"/>
    <n v="5151513.67"/>
    <n v="4058500.97"/>
    <n v="1027701.97"/>
    <n v="65310.73"/>
    <x v="0"/>
    <n v="2015"/>
    <s v="TotalUS"/>
    <s v="Nov"/>
    <n v="4"/>
    <s v="2015"/>
    <n v="23334202.300000001"/>
  </r>
  <r>
    <x v="8"/>
    <n v="0.97"/>
    <n v="31047484.27"/>
    <n v="10138703.85"/>
    <n v="14229286.82"/>
    <n v="1410928.18"/>
    <n v="5268565.42"/>
    <n v="3966597.25"/>
    <n v="1246220.3700000001"/>
    <n v="55747.8"/>
    <x v="0"/>
    <n v="2015"/>
    <s v="TotalUS"/>
    <s v="Nov"/>
    <n v="4"/>
    <s v="2015"/>
    <n v="25778918.850000001"/>
  </r>
  <r>
    <x v="9"/>
    <n v="1.04"/>
    <n v="26240072.109999999"/>
    <n v="8683958.8000000007"/>
    <n v="11410478.34"/>
    <n v="1188118.95"/>
    <n v="4957516.0199999996"/>
    <n v="3918658.43"/>
    <n v="999727.7"/>
    <n v="39129.89"/>
    <x v="0"/>
    <n v="2015"/>
    <s v="TotalUS"/>
    <s v="Oct"/>
    <n v="4"/>
    <s v="2015"/>
    <n v="21282556.09"/>
  </r>
  <r>
    <x v="10"/>
    <n v="0.99"/>
    <n v="29375123.600000001"/>
    <n v="9162094.1400000006"/>
    <n v="14082539.609999999"/>
    <n v="1220251.19"/>
    <n v="4910238.66"/>
    <n v="3930198.18"/>
    <n v="952191.42"/>
    <n v="27849.06"/>
    <x v="0"/>
    <n v="2015"/>
    <s v="TotalUS"/>
    <s v="Oct"/>
    <n v="4"/>
    <s v="2015"/>
    <n v="24464884.940000001"/>
  </r>
  <r>
    <x v="11"/>
    <n v="1"/>
    <n v="29216198.149999999"/>
    <n v="8828340.5299999993"/>
    <n v="13326573.449999999"/>
    <n v="1614282.73"/>
    <n v="5447001.4400000004"/>
    <n v="4153477.6"/>
    <n v="1221305.29"/>
    <n v="72218.55"/>
    <x v="0"/>
    <n v="2015"/>
    <s v="TotalUS"/>
    <s v="Oct"/>
    <n v="4"/>
    <s v="2015"/>
    <n v="23769196.709999997"/>
  </r>
  <r>
    <x v="12"/>
    <n v="1.02"/>
    <n v="28243505.52"/>
    <n v="8353619.9699999997"/>
    <n v="13775651.689999999"/>
    <n v="1209045.07"/>
    <n v="4905188.79"/>
    <n v="3664890.84"/>
    <n v="1189350.26"/>
    <n v="50947.69"/>
    <x v="0"/>
    <n v="2015"/>
    <s v="TotalUS"/>
    <s v="Oct"/>
    <n v="4"/>
    <s v="2015"/>
    <n v="23338316.73"/>
  </r>
  <r>
    <x v="13"/>
    <n v="1.03"/>
    <n v="27753508.140000001"/>
    <n v="8454208.8000000007"/>
    <n v="13819912.630000001"/>
    <n v="1061979.3700000001"/>
    <n v="4417407.34"/>
    <n v="3476492.68"/>
    <n v="886423.93"/>
    <n v="54490.73"/>
    <x v="0"/>
    <n v="2015"/>
    <s v="TotalUS"/>
    <s v="Sep"/>
    <n v="3"/>
    <s v="2015"/>
    <n v="23336100.800000001"/>
  </r>
  <r>
    <x v="14"/>
    <n v="1.02"/>
    <n v="29569086.559999999"/>
    <n v="9422275.2699999996"/>
    <n v="13846044.560000001"/>
    <n v="1112405.42"/>
    <n v="5188361.3099999996"/>
    <n v="3938274.51"/>
    <n v="1183732.08"/>
    <n v="66354.720000000001"/>
    <x v="0"/>
    <n v="2015"/>
    <s v="TotalUS"/>
    <s v="Sep"/>
    <n v="3"/>
    <s v="2015"/>
    <n v="24380725.25"/>
  </r>
  <r>
    <x v="15"/>
    <n v="1.03"/>
    <n v="31245835.649999999"/>
    <n v="9875018.4800000004"/>
    <n v="14888077.689999999"/>
    <n v="1118988.92"/>
    <n v="5363750.5599999996"/>
    <n v="4072661.53"/>
    <n v="1226810.47"/>
    <n v="64278.559999999998"/>
    <x v="0"/>
    <n v="2015"/>
    <s v="TotalUS"/>
    <s v="Sep"/>
    <n v="3"/>
    <s v="2015"/>
    <n v="25882085.090000004"/>
  </r>
  <r>
    <x v="16"/>
    <n v="1.02"/>
    <n v="33526480.079999998"/>
    <n v="12569277.140000001"/>
    <n v="14245598.380000001"/>
    <n v="1129771.19"/>
    <n v="5581833.3700000001"/>
    <n v="4363707.93"/>
    <n v="1184888.95"/>
    <n v="33236.49"/>
    <x v="0"/>
    <n v="2015"/>
    <s v="TotalUS"/>
    <s v="Sep"/>
    <n v="3"/>
    <s v="2015"/>
    <n v="27944646.710000005"/>
  </r>
  <r>
    <x v="17"/>
    <n v="1.07"/>
    <n v="29761638.48"/>
    <n v="11650976.869999999"/>
    <n v="11995960.83"/>
    <n v="1060352.53"/>
    <n v="5054348.25"/>
    <n v="4316352.47"/>
    <n v="685816.37"/>
    <n v="52179.41"/>
    <x v="0"/>
    <n v="2015"/>
    <s v="TotalUS"/>
    <s v="Aug"/>
    <n v="3"/>
    <s v="2015"/>
    <n v="24707290.23"/>
  </r>
  <r>
    <x v="18"/>
    <n v="1.08"/>
    <n v="29699845.609999999"/>
    <n v="11283021.310000001"/>
    <n v="12551529.699999999"/>
    <n v="909284.22"/>
    <n v="4956010.38"/>
    <n v="4318010.5999999996"/>
    <n v="612362.43000000005"/>
    <n v="25637.35"/>
    <x v="0"/>
    <n v="2015"/>
    <s v="TotalUS"/>
    <s v="Aug"/>
    <n v="3"/>
    <s v="2015"/>
    <n v="24743835.229999997"/>
  </r>
  <r>
    <x v="19"/>
    <n v="1.05"/>
    <n v="31936856.18"/>
    <n v="12680252.48"/>
    <n v="12998327.25"/>
    <n v="1143364.58"/>
    <n v="5114911.87"/>
    <n v="4342839.0599999996"/>
    <n v="703542.1"/>
    <n v="68530.710000000006"/>
    <x v="0"/>
    <n v="2015"/>
    <s v="TotalUS"/>
    <s v="Aug"/>
    <n v="3"/>
    <s v="2015"/>
    <n v="26821944.310000002"/>
  </r>
  <r>
    <x v="20"/>
    <n v="1.05"/>
    <n v="33254911.870000001"/>
    <n v="13003371.07"/>
    <n v="13926692.619999999"/>
    <n v="1014520.88"/>
    <n v="5310327.3"/>
    <n v="4391461.66"/>
    <n v="888237.91"/>
    <n v="30627.73"/>
    <x v="0"/>
    <n v="2015"/>
    <s v="TotalUS"/>
    <s v="Aug"/>
    <n v="3"/>
    <s v="2015"/>
    <n v="27944584.569999997"/>
  </r>
  <r>
    <x v="21"/>
    <n v="1.0900000000000001"/>
    <n v="30358467.879999999"/>
    <n v="12115233.76"/>
    <n v="12219014.119999999"/>
    <n v="984702.75"/>
    <n v="5039517.25"/>
    <n v="4322985.1900000004"/>
    <n v="689175.8"/>
    <n v="27356.26"/>
    <x v="0"/>
    <n v="2015"/>
    <s v="TotalUS"/>
    <s v="Aug"/>
    <n v="3"/>
    <s v="2015"/>
    <n v="25318950.629999999"/>
  </r>
  <r>
    <x v="22"/>
    <n v="1.07"/>
    <n v="30652211.079999998"/>
    <n v="12196225.93"/>
    <n v="12009228.050000001"/>
    <n v="1017157.74"/>
    <n v="5429599.3600000003"/>
    <n v="4627251.87"/>
    <n v="779807.55"/>
    <n v="22539.94"/>
    <x v="0"/>
    <n v="2015"/>
    <s v="TotalUS"/>
    <s v="Jul"/>
    <n v="3"/>
    <s v="2015"/>
    <n v="25222611.719999999"/>
  </r>
  <r>
    <x v="23"/>
    <n v="1.07"/>
    <n v="32324647.66"/>
    <n v="12742760.17"/>
    <n v="12605457.17"/>
    <n v="1154897.3400000001"/>
    <n v="5821532.9800000004"/>
    <n v="4757798.96"/>
    <n v="1013834.06"/>
    <n v="49899.96"/>
    <x v="0"/>
    <n v="2015"/>
    <s v="TotalUS"/>
    <s v="Jul"/>
    <n v="3"/>
    <s v="2015"/>
    <n v="26503114.68"/>
  </r>
  <r>
    <x v="24"/>
    <n v="1.07"/>
    <n v="31660031.68"/>
    <n v="12384449.4"/>
    <n v="12403360.199999999"/>
    <n v="980361.75"/>
    <n v="5891860.3300000001"/>
    <n v="5067198.34"/>
    <n v="796786.14"/>
    <n v="27875.85"/>
    <x v="0"/>
    <n v="2015"/>
    <s v="TotalUS"/>
    <s v="Jul"/>
    <n v="3"/>
    <s v="2015"/>
    <n v="25768171.350000001"/>
  </r>
  <r>
    <x v="25"/>
    <n v="1.04"/>
    <n v="37943670.340000004"/>
    <n v="15643939.369999999"/>
    <n v="14213650.060000001"/>
    <n v="1342465.95"/>
    <n v="6743614.96"/>
    <n v="5803954.3300000001"/>
    <n v="905204.55"/>
    <n v="34456.080000000002"/>
    <x v="0"/>
    <n v="2015"/>
    <s v="TotalUS"/>
    <s v="Jul"/>
    <n v="3"/>
    <s v="2015"/>
    <n v="31200055.379999999"/>
  </r>
  <r>
    <x v="26"/>
    <n v="1.06"/>
    <n v="32408705.699999999"/>
    <n v="13299568.710000001"/>
    <n v="11505999.24"/>
    <n v="1045832.54"/>
    <n v="6557305.21"/>
    <n v="5690216.3099999996"/>
    <n v="846752.4"/>
    <n v="20336.5"/>
    <x v="0"/>
    <n v="2015"/>
    <s v="TotalUS"/>
    <s v="Jun"/>
    <n v="2"/>
    <s v="2015"/>
    <n v="25851400.490000002"/>
  </r>
  <r>
    <x v="27"/>
    <n v="1.02"/>
    <n v="35734613.899999999"/>
    <n v="14699604.93"/>
    <n v="13244466.6"/>
    <n v="1326422.56"/>
    <n v="6464119.8099999996"/>
    <n v="5517909.5099999998"/>
    <n v="898027.46"/>
    <n v="48182.84"/>
    <x v="0"/>
    <n v="2015"/>
    <s v="TotalUS"/>
    <s v="Jun"/>
    <n v="2"/>
    <s v="2015"/>
    <n v="29270494.09"/>
  </r>
  <r>
    <x v="28"/>
    <n v="0.98"/>
    <n v="37026085.75"/>
    <n v="16383685.07"/>
    <n v="12821015.029999999"/>
    <n v="1085081.6100000001"/>
    <n v="6736304.04"/>
    <n v="5893641.7199999997"/>
    <n v="822399.78"/>
    <n v="20262.54"/>
    <x v="0"/>
    <n v="2015"/>
    <s v="TotalUS"/>
    <s v="Jun"/>
    <n v="2"/>
    <s v="2015"/>
    <n v="30289781.710000001"/>
  </r>
  <r>
    <x v="29"/>
    <n v="1"/>
    <n v="36549995.659999996"/>
    <n v="16529797.6"/>
    <n v="12582265.210000001"/>
    <n v="1144715.95"/>
    <n v="6293216.9000000004"/>
    <n v="5304562.91"/>
    <n v="943995.95"/>
    <n v="44658.04"/>
    <x v="0"/>
    <n v="2015"/>
    <s v="TotalUS"/>
    <s v="Jun"/>
    <n v="2"/>
    <s v="2015"/>
    <n v="30256778.760000002"/>
  </r>
  <r>
    <x v="30"/>
    <n v="1.03"/>
    <n v="33720159.090000004"/>
    <n v="15503613.33"/>
    <n v="11599634.02"/>
    <n v="903908.35"/>
    <n v="5713003.3899999997"/>
    <n v="4967231.63"/>
    <n v="726046.25"/>
    <n v="19725.509999999998"/>
    <x v="0"/>
    <n v="2015"/>
    <s v="TotalUS"/>
    <s v="May"/>
    <n v="2"/>
    <s v="2015"/>
    <n v="28007155.700000003"/>
  </r>
  <r>
    <x v="31"/>
    <n v="1.04"/>
    <n v="35344183.149999999"/>
    <n v="16000107.800000001"/>
    <n v="12513821.189999999"/>
    <n v="899779.92"/>
    <n v="5930474.2400000002"/>
    <n v="5094263.38"/>
    <n v="815628.55"/>
    <n v="20582.310000000001"/>
    <x v="0"/>
    <n v="2015"/>
    <s v="TotalUS"/>
    <s v="May"/>
    <n v="2"/>
    <s v="2015"/>
    <n v="29413708.910000004"/>
  </r>
  <r>
    <x v="32"/>
    <n v="1.06"/>
    <n v="32027686.149999999"/>
    <n v="14615941.59"/>
    <n v="11003341.220000001"/>
    <n v="963549.53"/>
    <n v="5444853.8099999996"/>
    <n v="4747544.74"/>
    <n v="660983.55000000005"/>
    <n v="36325.519999999997"/>
    <x v="0"/>
    <n v="2015"/>
    <s v="TotalUS"/>
    <s v="May"/>
    <n v="2"/>
    <s v="2015"/>
    <n v="26582832.340000004"/>
  </r>
  <r>
    <x v="33"/>
    <n v="1.02"/>
    <n v="36400886.579999998"/>
    <n v="16215328.75"/>
    <n v="13509064.65"/>
    <n v="858145.45"/>
    <n v="5818347.7300000004"/>
    <n v="4991625.82"/>
    <n v="816629.4"/>
    <n v="10092.51"/>
    <x v="0"/>
    <n v="2015"/>
    <s v="TotalUS"/>
    <s v="May"/>
    <n v="2"/>
    <s v="2015"/>
    <n v="30582538.849999998"/>
  </r>
  <r>
    <x v="34"/>
    <n v="0.96"/>
    <n v="41291704.390000001"/>
    <n v="17787611.93"/>
    <n v="16602589.039999999"/>
    <n v="1118329.5"/>
    <n v="5783173.9199999999"/>
    <n v="4647155.4800000004"/>
    <n v="1110987.23"/>
    <n v="25031.21"/>
    <x v="0"/>
    <n v="2015"/>
    <s v="TotalUS"/>
    <s v="May"/>
    <n v="2"/>
    <s v="2015"/>
    <n v="35508530.469999999"/>
  </r>
  <r>
    <x v="35"/>
    <n v="1.07"/>
    <n v="30894157.800000001"/>
    <n v="13833715.279999999"/>
    <n v="10867403.08"/>
    <n v="889732.2"/>
    <n v="5303307.24"/>
    <n v="4584203.4400000004"/>
    <n v="687179.4"/>
    <n v="31924.400000000001"/>
    <x v="0"/>
    <n v="2015"/>
    <s v="TotalUS"/>
    <s v="Apr"/>
    <n v="2"/>
    <s v="2015"/>
    <n v="25590850.559999999"/>
  </r>
  <r>
    <x v="36"/>
    <n v="1.03"/>
    <n v="33091256.260000002"/>
    <n v="14251319.310000001"/>
    <n v="12277858.779999999"/>
    <n v="1016631.26"/>
    <n v="5545446.9100000001"/>
    <n v="4696224.79"/>
    <n v="819935.17"/>
    <n v="29286.95"/>
    <x v="0"/>
    <n v="2015"/>
    <s v="TotalUS"/>
    <s v="Apr"/>
    <n v="2"/>
    <s v="2015"/>
    <n v="27545809.350000001"/>
  </r>
  <r>
    <x v="37"/>
    <n v="1.02"/>
    <n v="32046401.640000001"/>
    <n v="14793354.18"/>
    <n v="11210544.109999999"/>
    <n v="807942.41"/>
    <n v="5234560.9400000004"/>
    <n v="4400469.38"/>
    <n v="826567.05"/>
    <n v="7524.51"/>
    <x v="0"/>
    <n v="2015"/>
    <s v="TotalUS"/>
    <s v="Apr"/>
    <n v="2"/>
    <s v="2015"/>
    <n v="26811840.699999999"/>
  </r>
  <r>
    <x v="38"/>
    <n v="1.06"/>
    <n v="31500669.440000001"/>
    <n v="13939014.43"/>
    <n v="11526980.359999999"/>
    <n v="871981.29"/>
    <n v="5162693.3600000003"/>
    <n v="4477299.71"/>
    <n v="666514.74"/>
    <n v="18878.91"/>
    <x v="0"/>
    <n v="2015"/>
    <s v="TotalUS"/>
    <s v="Apr"/>
    <n v="2"/>
    <s v="2015"/>
    <n v="26337976.079999998"/>
  </r>
  <r>
    <x v="39"/>
    <n v="1.04"/>
    <n v="29982648.43"/>
    <n v="12524637.039999999"/>
    <n v="11541041.35"/>
    <n v="811272.88"/>
    <n v="5105697.16"/>
    <n v="4487886.76"/>
    <n v="610349.19999999995"/>
    <n v="7461.2"/>
    <x v="0"/>
    <n v="2015"/>
    <s v="TotalUS"/>
    <s v="Mar"/>
    <n v="1"/>
    <s v="2015"/>
    <n v="24876951.27"/>
  </r>
  <r>
    <x v="40"/>
    <n v="1.01"/>
    <n v="32513550.510000002"/>
    <n v="13697405.609999999"/>
    <n v="12659784.83"/>
    <n v="1066385.9199999999"/>
    <n v="5089974.1500000004"/>
    <n v="4275071.46"/>
    <n v="762527.54"/>
    <n v="52375.15"/>
    <x v="0"/>
    <n v="2015"/>
    <s v="TotalUS"/>
    <s v="Mar"/>
    <n v="1"/>
    <s v="2015"/>
    <n v="27423576.359999999"/>
  </r>
  <r>
    <x v="41"/>
    <n v="1.04"/>
    <n v="29572225.710000001"/>
    <n v="13149988.710000001"/>
    <n v="10634070.76"/>
    <n v="871575.04000000004"/>
    <n v="4916591.2"/>
    <n v="4287621.5599999996"/>
    <n v="614904.92000000004"/>
    <n v="14064.72"/>
    <x v="0"/>
    <n v="2015"/>
    <s v="TotalUS"/>
    <s v="Mar"/>
    <n v="1"/>
    <s v="2015"/>
    <n v="24655634.509999998"/>
  </r>
  <r>
    <x v="42"/>
    <n v="1.02"/>
    <n v="30094698.850000001"/>
    <n v="13013750.35"/>
    <n v="10973972.6"/>
    <n v="834009.15"/>
    <n v="5272966.75"/>
    <n v="4583726.82"/>
    <n v="673149.42"/>
    <n v="16090.51"/>
    <x v="0"/>
    <n v="2015"/>
    <s v="TotalUS"/>
    <s v="Mar"/>
    <n v="1"/>
    <s v="2015"/>
    <n v="24821732.099999998"/>
  </r>
  <r>
    <x v="43"/>
    <n v="0.97"/>
    <n v="32994014.16"/>
    <n v="13282222.98"/>
    <n v="13733124.48"/>
    <n v="1070576.07"/>
    <n v="4908090.63"/>
    <n v="4129138.63"/>
    <n v="725218.35"/>
    <n v="53733.65"/>
    <x v="0"/>
    <n v="2015"/>
    <s v="TotalUS"/>
    <s v="Mar"/>
    <n v="1"/>
    <s v="2015"/>
    <n v="28085923.530000001"/>
  </r>
  <r>
    <x v="44"/>
    <n v="1.02"/>
    <n v="29936729.760000002"/>
    <n v="12628562.359999999"/>
    <n v="11354281.640000001"/>
    <n v="937138.85"/>
    <n v="5016746.91"/>
    <n v="4336247.12"/>
    <n v="667149.29"/>
    <n v="13350.5"/>
    <x v="0"/>
    <n v="2015"/>
    <s v="TotalUS"/>
    <s v="Feb"/>
    <n v="1"/>
    <s v="2015"/>
    <n v="24919982.850000001"/>
  </r>
  <r>
    <x v="45"/>
    <n v="1.03"/>
    <n v="28012520.93"/>
    <n v="12626615.300000001"/>
    <n v="9783489.5899999999"/>
    <n v="845653.52"/>
    <n v="4756762.5199999996"/>
    <n v="4096226.46"/>
    <n v="648632"/>
    <n v="11904.06"/>
    <x v="0"/>
    <n v="2015"/>
    <s v="TotalUS"/>
    <s v="Feb"/>
    <n v="1"/>
    <s v="2015"/>
    <n v="23255758.41"/>
  </r>
  <r>
    <x v="46"/>
    <n v="0.95"/>
    <n v="32137333.010000002"/>
    <n v="13308193.4"/>
    <n v="13381347.539999999"/>
    <n v="737939.45"/>
    <n v="4709852.62"/>
    <n v="4022474.85"/>
    <n v="673453.54"/>
    <n v="13924.23"/>
    <x v="0"/>
    <n v="2015"/>
    <s v="TotalUS"/>
    <s v="Feb"/>
    <n v="1"/>
    <s v="2015"/>
    <n v="27427480.389999997"/>
  </r>
  <r>
    <x v="47"/>
    <n v="0.89"/>
    <n v="44655461.509999998"/>
    <n v="18933038.039999999"/>
    <n v="18956479.739999998"/>
    <n v="1381516.11"/>
    <n v="5384427.6200000001"/>
    <n v="4216452.03"/>
    <n v="1121076.47"/>
    <n v="46899.12"/>
    <x v="0"/>
    <n v="2015"/>
    <s v="TotalUS"/>
    <s v="Feb"/>
    <n v="1"/>
    <s v="2015"/>
    <n v="39271033.890000001"/>
  </r>
  <r>
    <x v="48"/>
    <n v="1.04"/>
    <n v="28470310.84"/>
    <n v="12167445.029999999"/>
    <n v="10734652.82"/>
    <n v="768020.05"/>
    <n v="4800192.9400000004"/>
    <n v="3978636.9"/>
    <n v="812924.73"/>
    <n v="8631.31"/>
    <x v="0"/>
    <n v="2015"/>
    <s v="TotalUS"/>
    <s v="Jan"/>
    <n v="1"/>
    <s v="2015"/>
    <n v="23670117.900000002"/>
  </r>
  <r>
    <x v="49"/>
    <n v="1.03"/>
    <n v="29043458.850000001"/>
    <n v="11858139.34"/>
    <n v="11701947.800000001"/>
    <n v="831301.9"/>
    <n v="4652069.8099999996"/>
    <n v="3873041.26"/>
    <n v="771093.2"/>
    <n v="7935.35"/>
    <x v="0"/>
    <n v="2015"/>
    <s v="TotalUS"/>
    <s v="Jan"/>
    <n v="1"/>
    <s v="2015"/>
    <n v="24391389.039999999"/>
  </r>
  <r>
    <x v="50"/>
    <n v="1.01"/>
    <n v="29063542.75"/>
    <n v="11544810.529999999"/>
    <n v="12134773.380000001"/>
    <n v="866574.66"/>
    <n v="4517384.18"/>
    <n v="3783261.16"/>
    <n v="718333.87"/>
    <n v="15789.15"/>
    <x v="0"/>
    <n v="2015"/>
    <s v="TotalUS"/>
    <s v="Jan"/>
    <n v="1"/>
    <s v="2015"/>
    <n v="24546158.57"/>
  </r>
  <r>
    <x v="51"/>
    <n v="0.95"/>
    <n v="31324277.73"/>
    <n v="12357161.34"/>
    <n v="13624083.050000001"/>
    <n v="844093.32"/>
    <n v="4498940.0199999996"/>
    <n v="3585321.58"/>
    <n v="894945.63"/>
    <n v="18672.810000000001"/>
    <x v="0"/>
    <n v="2015"/>
    <s v="TotalUS"/>
    <s v="Jan"/>
    <n v="1"/>
    <s v="2015"/>
    <n v="26825337.710000001"/>
  </r>
  <r>
    <x v="0"/>
    <n v="0.83"/>
    <n v="5291979.63"/>
    <n v="2038443.68"/>
    <n v="1717599.45"/>
    <n v="125254.82"/>
    <n v="1410681.68"/>
    <n v="838267.79"/>
    <n v="567269.76"/>
    <n v="5144.13"/>
    <x v="0"/>
    <n v="2015"/>
    <s v="West"/>
    <s v="Dec"/>
    <n v="4"/>
    <s v="2015"/>
    <n v="3881297.9499999997"/>
  </r>
  <r>
    <x v="1"/>
    <n v="0.88"/>
    <n v="4737649.03"/>
    <n v="2017331.24"/>
    <n v="1314711"/>
    <n v="130849.60000000001"/>
    <n v="1274757.19"/>
    <n v="843691.13"/>
    <n v="417746.45"/>
    <n v="13319.61"/>
    <x v="0"/>
    <n v="2015"/>
    <s v="West"/>
    <s v="Dec"/>
    <n v="4"/>
    <s v="2015"/>
    <n v="3462891.8400000003"/>
  </r>
  <r>
    <x v="2"/>
    <n v="0.85"/>
    <n v="4899439.92"/>
    <n v="1798995.46"/>
    <n v="1596329.01"/>
    <n v="134101.62"/>
    <n v="1370013.83"/>
    <n v="851506.76"/>
    <n v="517936.19"/>
    <n v="570.88"/>
    <x v="0"/>
    <n v="2015"/>
    <s v="West"/>
    <s v="Dec"/>
    <n v="4"/>
    <s v="2015"/>
    <n v="3529426.09"/>
  </r>
  <r>
    <x v="3"/>
    <n v="0.75"/>
    <n v="6202513.8399999999"/>
    <n v="2097720.52"/>
    <n v="2051392.83"/>
    <n v="107568.34"/>
    <n v="1945832.15"/>
    <n v="1360760.83"/>
    <n v="582846.32999999996"/>
    <n v="2224.9899999999998"/>
    <x v="0"/>
    <n v="2015"/>
    <s v="West"/>
    <s v="Dec"/>
    <n v="4"/>
    <s v="2015"/>
    <n v="4256681.6900000004"/>
  </r>
  <r>
    <x v="4"/>
    <n v="0.99"/>
    <n v="3719603.21"/>
    <n v="1461861.54"/>
    <n v="1216811"/>
    <n v="104219.76"/>
    <n v="936710.91"/>
    <n v="688674"/>
    <n v="247318.15"/>
    <n v="718.76"/>
    <x v="0"/>
    <n v="2015"/>
    <s v="West"/>
    <s v="Nov"/>
    <n v="4"/>
    <s v="2015"/>
    <n v="2782892.3"/>
  </r>
  <r>
    <x v="5"/>
    <n v="0.92"/>
    <n v="4481990.34"/>
    <n v="1549012.12"/>
    <n v="1588339.47"/>
    <n v="118170.98"/>
    <n v="1226467.77"/>
    <n v="730580.47999999998"/>
    <n v="494585.14"/>
    <n v="1302.1500000000001"/>
    <x v="0"/>
    <n v="2015"/>
    <s v="West"/>
    <s v="Nov"/>
    <n v="4"/>
    <s v="2015"/>
    <n v="3255522.57"/>
  </r>
  <r>
    <x v="6"/>
    <n v="0.83"/>
    <n v="5972493.7699999996"/>
    <n v="1996852.58"/>
    <n v="2060439.93"/>
    <n v="122763.34"/>
    <n v="1792437.92"/>
    <n v="1080985.7"/>
    <n v="699956.7"/>
    <n v="11495.52"/>
    <x v="0"/>
    <n v="2015"/>
    <s v="West"/>
    <s v="Nov"/>
    <n v="4"/>
    <s v="2015"/>
    <n v="4180055.8499999996"/>
  </r>
  <r>
    <x v="7"/>
    <n v="0.88"/>
    <n v="5094837.54"/>
    <n v="2204338.5699999998"/>
    <n v="1668416.99"/>
    <n v="107753.58"/>
    <n v="1114328.3999999999"/>
    <n v="770544.02"/>
    <n v="341544.79"/>
    <n v="2239.59"/>
    <x v="0"/>
    <n v="2015"/>
    <s v="West"/>
    <s v="Nov"/>
    <n v="4"/>
    <s v="2015"/>
    <n v="3980509.1399999997"/>
  </r>
  <r>
    <x v="8"/>
    <n v="0.9"/>
    <n v="5024858.1399999997"/>
    <n v="1815066.15"/>
    <n v="1937479.91"/>
    <n v="132883.59"/>
    <n v="1139428.49"/>
    <n v="717110.41"/>
    <n v="421675.08"/>
    <n v="643"/>
    <x v="0"/>
    <n v="2015"/>
    <s v="West"/>
    <s v="Nov"/>
    <n v="4"/>
    <s v="2015"/>
    <n v="3885429.6499999994"/>
  </r>
  <r>
    <x v="9"/>
    <n v="0.95"/>
    <n v="4945835.54"/>
    <n v="1574344.01"/>
    <n v="1990844.8"/>
    <n v="134572.92000000001"/>
    <n v="1246073.81"/>
    <n v="823727.52"/>
    <n v="420764.79"/>
    <n v="1581.5"/>
    <x v="0"/>
    <n v="2015"/>
    <s v="West"/>
    <s v="Oct"/>
    <n v="4"/>
    <s v="2015"/>
    <n v="3699761.73"/>
  </r>
  <r>
    <x v="10"/>
    <n v="0.89"/>
    <n v="5413532.6399999997"/>
    <n v="2012887.19"/>
    <n v="2170792.8199999998"/>
    <n v="110348.57"/>
    <n v="1119504.06"/>
    <n v="689893.69"/>
    <n v="429405.37"/>
    <n v="205"/>
    <x v="0"/>
    <n v="2015"/>
    <s v="West"/>
    <s v="Oct"/>
    <n v="4"/>
    <s v="2015"/>
    <n v="4294028.58"/>
  </r>
  <r>
    <x v="11"/>
    <n v="0.91"/>
    <n v="5534450.9900000002"/>
    <n v="1287965.79"/>
    <n v="2714363.53"/>
    <n v="178042.28"/>
    <n v="1354079.39"/>
    <n v="947888.97"/>
    <n v="402360.11"/>
    <n v="3830.31"/>
    <x v="0"/>
    <n v="2015"/>
    <s v="West"/>
    <s v="Oct"/>
    <n v="4"/>
    <s v="2015"/>
    <n v="4180371.5999999996"/>
  </r>
  <r>
    <x v="12"/>
    <n v="1"/>
    <n v="4895485.63"/>
    <n v="1369449.86"/>
    <n v="2378441.2599999998"/>
    <n v="179192.02"/>
    <n v="968402.49"/>
    <n v="630337.32999999996"/>
    <n v="336994.14"/>
    <n v="1071.02"/>
    <x v="0"/>
    <n v="2015"/>
    <s v="West"/>
    <s v="Oct"/>
    <n v="4"/>
    <s v="2015"/>
    <n v="3927083.14"/>
  </r>
  <r>
    <x v="13"/>
    <n v="0.97"/>
    <n v="4792868.29"/>
    <n v="1601971.34"/>
    <n v="2116029.65"/>
    <n v="98925.79"/>
    <n v="975941.51"/>
    <n v="669128.89"/>
    <n v="306758.90999999997"/>
    <n v="53.71"/>
    <x v="0"/>
    <n v="2015"/>
    <s v="West"/>
    <s v="Sep"/>
    <n v="3"/>
    <s v="2015"/>
    <n v="3816926.7800000003"/>
  </r>
  <r>
    <x v="14"/>
    <n v="0.92"/>
    <n v="5596091.0300000003"/>
    <n v="1552161.89"/>
    <n v="2825876.79"/>
    <n v="124207.93"/>
    <n v="1093844.42"/>
    <n v="751408.06"/>
    <n v="342166.04"/>
    <n v="270.32"/>
    <x v="0"/>
    <n v="2015"/>
    <s v="West"/>
    <s v="Sep"/>
    <n v="3"/>
    <s v="2015"/>
    <n v="4502246.6099999994"/>
  </r>
  <r>
    <x v="15"/>
    <n v="0.92"/>
    <n v="5811260.29"/>
    <n v="2194373.38"/>
    <n v="2317428.16"/>
    <n v="136996.39000000001"/>
    <n v="1162462.3600000001"/>
    <n v="733843.93"/>
    <n v="428556.23"/>
    <n v="62.2"/>
    <x v="0"/>
    <n v="2015"/>
    <s v="West"/>
    <s v="Sep"/>
    <n v="3"/>
    <s v="2015"/>
    <n v="4648797.93"/>
  </r>
  <r>
    <x v="16"/>
    <n v="0.93"/>
    <n v="5900751.9500000002"/>
    <n v="2682938.17"/>
    <n v="2086229.79"/>
    <n v="124722.73"/>
    <n v="1006861.26"/>
    <n v="696240.23"/>
    <n v="310568.88"/>
    <n v="52.15"/>
    <x v="0"/>
    <n v="2015"/>
    <s v="West"/>
    <s v="Sep"/>
    <n v="3"/>
    <s v="2015"/>
    <n v="4893890.6900000004"/>
  </r>
  <r>
    <x v="17"/>
    <n v="1.03"/>
    <n v="5138256.91"/>
    <n v="2163511.0499999998"/>
    <n v="1986059.01"/>
    <n v="124657.84"/>
    <n v="864029.01"/>
    <n v="624782.63"/>
    <n v="239195.91"/>
    <n v="50.47"/>
    <x v="0"/>
    <n v="2015"/>
    <s v="West"/>
    <s v="Aug"/>
    <n v="3"/>
    <s v="2015"/>
    <n v="4274227.8999999994"/>
  </r>
  <r>
    <x v="18"/>
    <n v="1.04"/>
    <n v="5197578.46"/>
    <n v="2160130.08"/>
    <n v="2054710.68"/>
    <n v="107786.51"/>
    <n v="874951.19"/>
    <n v="709163.29"/>
    <n v="165723.93"/>
    <n v="63.97"/>
    <x v="0"/>
    <n v="2015"/>
    <s v="West"/>
    <s v="Aug"/>
    <n v="3"/>
    <s v="2015"/>
    <n v="4322627.2699999996"/>
  </r>
  <r>
    <x v="19"/>
    <n v="0.98"/>
    <n v="5718139.4100000001"/>
    <n v="2640927.73"/>
    <n v="2027603.38"/>
    <n v="123334.73"/>
    <n v="926273.57"/>
    <n v="685992.88"/>
    <n v="240262.17"/>
    <n v="18.52"/>
    <x v="0"/>
    <n v="2015"/>
    <s v="West"/>
    <s v="Aug"/>
    <n v="3"/>
    <s v="2015"/>
    <n v="4791865.84"/>
  </r>
  <r>
    <x v="20"/>
    <n v="1.01"/>
    <n v="5531488.2000000002"/>
    <n v="2368531.2000000002"/>
    <n v="2068854.19"/>
    <n v="135407.70000000001"/>
    <n v="958695.11"/>
    <n v="667604.38"/>
    <n v="291065.46999999997"/>
    <n v="25.26"/>
    <x v="0"/>
    <n v="2015"/>
    <s v="West"/>
    <s v="Aug"/>
    <n v="3"/>
    <s v="2015"/>
    <n v="4572793.0900000008"/>
  </r>
  <r>
    <x v="21"/>
    <n v="1.02"/>
    <n v="5451040.7599999998"/>
    <n v="2470116.4900000002"/>
    <n v="1962853.58"/>
    <n v="120434.79"/>
    <n v="897635.9"/>
    <n v="643461.37"/>
    <n v="254166.11"/>
    <n v="8.42"/>
    <x v="0"/>
    <n v="2015"/>
    <s v="West"/>
    <s v="Aug"/>
    <n v="3"/>
    <s v="2015"/>
    <n v="4553404.8600000003"/>
  </r>
  <r>
    <x v="22"/>
    <n v="1.07"/>
    <n v="5126588.84"/>
    <n v="2293111.63"/>
    <n v="1776143.49"/>
    <n v="146112.76999999999"/>
    <n v="911220.95"/>
    <n v="645013.13"/>
    <n v="266207.82"/>
    <n v="0"/>
    <x v="0"/>
    <n v="2015"/>
    <s v="West"/>
    <s v="Jul"/>
    <n v="3"/>
    <s v="2015"/>
    <n v="4215367.8899999997"/>
  </r>
  <r>
    <x v="23"/>
    <n v="1.04"/>
    <n v="5525298.9500000002"/>
    <n v="2337242.4900000002"/>
    <n v="2065939.21"/>
    <n v="113523.76"/>
    <n v="1008593.49"/>
    <n v="665157.51"/>
    <n v="343389.61"/>
    <n v="46.37"/>
    <x v="0"/>
    <n v="2015"/>
    <s v="West"/>
    <s v="Jul"/>
    <n v="3"/>
    <s v="2015"/>
    <n v="4516705.46"/>
  </r>
  <r>
    <x v="24"/>
    <n v="1.01"/>
    <n v="5791508.96"/>
    <n v="2688406.31"/>
    <n v="1950436.22"/>
    <n v="133097"/>
    <n v="1019569.43"/>
    <n v="731843.74"/>
    <n v="286270.90999999997"/>
    <n v="1454.78"/>
    <x v="0"/>
    <n v="2015"/>
    <s v="West"/>
    <s v="Jul"/>
    <n v="3"/>
    <s v="2015"/>
    <n v="4771939.53"/>
  </r>
  <r>
    <x v="25"/>
    <n v="0.98"/>
    <n v="6749081.2000000002"/>
    <n v="3328637.8"/>
    <n v="2304907.4500000002"/>
    <n v="155862.51999999999"/>
    <n v="959673.43"/>
    <n v="767183.44"/>
    <n v="192422.82"/>
    <n v="67.17"/>
    <x v="0"/>
    <n v="2015"/>
    <s v="West"/>
    <s v="Jul"/>
    <n v="3"/>
    <s v="2015"/>
    <n v="5789407.7699999996"/>
  </r>
  <r>
    <x v="26"/>
    <n v="1.03"/>
    <n v="5617752.2199999997"/>
    <n v="2686203.38"/>
    <n v="1907834.16"/>
    <n v="123261.81"/>
    <n v="900452.87"/>
    <n v="719727.54"/>
    <n v="180618.1"/>
    <n v="107.23"/>
    <x v="0"/>
    <n v="2015"/>
    <s v="West"/>
    <s v="Jun"/>
    <n v="2"/>
    <s v="2015"/>
    <n v="4717299.3499999996"/>
  </r>
  <r>
    <x v="27"/>
    <n v="0.93"/>
    <n v="6478952.0800000001"/>
    <n v="3062753.54"/>
    <n v="2299962.02"/>
    <n v="138621.26"/>
    <n v="977615.26"/>
    <n v="807805.78"/>
    <n v="167640.78"/>
    <n v="2168.6999999999998"/>
    <x v="0"/>
    <n v="2015"/>
    <s v="West"/>
    <s v="Jun"/>
    <n v="2"/>
    <s v="2015"/>
    <n v="5501336.8200000003"/>
  </r>
  <r>
    <x v="28"/>
    <n v="0.92"/>
    <n v="6760001.6799999997"/>
    <n v="3239258.39"/>
    <n v="2416002.4300000002"/>
    <n v="112965.22"/>
    <n v="991775.64"/>
    <n v="776961.13"/>
    <n v="214729.56"/>
    <n v="84.95"/>
    <x v="0"/>
    <n v="2015"/>
    <s v="West"/>
    <s v="Jun"/>
    <n v="2"/>
    <s v="2015"/>
    <n v="5768226.04"/>
  </r>
  <r>
    <x v="29"/>
    <n v="0.92"/>
    <n v="6669221.29"/>
    <n v="3451592.61"/>
    <n v="2145071.52"/>
    <n v="119829.5"/>
    <n v="952727.66"/>
    <n v="683695.78"/>
    <n v="269005.34999999998"/>
    <n v="26.53"/>
    <x v="0"/>
    <n v="2015"/>
    <s v="West"/>
    <s v="Jun"/>
    <n v="2"/>
    <s v="2015"/>
    <n v="5716493.6299999999"/>
  </r>
  <r>
    <x v="30"/>
    <n v="0.93"/>
    <n v="5874982.3600000003"/>
    <n v="3094129.71"/>
    <n v="1835735"/>
    <n v="129139.05"/>
    <n v="815978.6"/>
    <n v="665541.84"/>
    <n v="150400.51999999999"/>
    <n v="36.24"/>
    <x v="0"/>
    <n v="2015"/>
    <s v="West"/>
    <s v="May"/>
    <n v="2"/>
    <s v="2015"/>
    <n v="5059003.76"/>
  </r>
  <r>
    <x v="31"/>
    <n v="0.93"/>
    <n v="6139159.8099999996"/>
    <n v="3206247.81"/>
    <n v="2036656.12"/>
    <n v="120398.95"/>
    <n v="775856.93"/>
    <n v="678849.33"/>
    <n v="96785.62"/>
    <n v="221.98"/>
    <x v="0"/>
    <n v="2015"/>
    <s v="West"/>
    <s v="May"/>
    <n v="2"/>
    <s v="2015"/>
    <n v="5363302.88"/>
  </r>
  <r>
    <x v="32"/>
    <n v="0.98"/>
    <n v="5338992.1500000004"/>
    <n v="2786200.82"/>
    <n v="1654563.98"/>
    <n v="108561"/>
    <n v="789666.35"/>
    <n v="608751.49"/>
    <n v="180702.04"/>
    <n v="212.82"/>
    <x v="0"/>
    <n v="2015"/>
    <s v="West"/>
    <s v="May"/>
    <n v="2"/>
    <s v="2015"/>
    <n v="4549325.8"/>
  </r>
  <r>
    <x v="33"/>
    <n v="0.94"/>
    <n v="6323724.7999999998"/>
    <n v="3050014.63"/>
    <n v="2260890.88"/>
    <n v="115290.95"/>
    <n v="897528.34"/>
    <n v="678316.72"/>
    <n v="218968.93"/>
    <n v="242.69"/>
    <x v="0"/>
    <n v="2015"/>
    <s v="West"/>
    <s v="May"/>
    <n v="2"/>
    <s v="2015"/>
    <n v="5426196.46"/>
  </r>
  <r>
    <x v="34"/>
    <n v="0.89"/>
    <n v="6937095.5300000003"/>
    <n v="3115937.71"/>
    <n v="2917083.83"/>
    <n v="104932.26"/>
    <n v="799141.73"/>
    <n v="611906.54"/>
    <n v="186891.82"/>
    <n v="343.37"/>
    <x v="0"/>
    <n v="2015"/>
    <s v="West"/>
    <s v="May"/>
    <n v="2"/>
    <s v="2015"/>
    <n v="6137953.7999999998"/>
  </r>
  <r>
    <x v="35"/>
    <n v="0.9"/>
    <n v="6013312.3600000003"/>
    <n v="3163353.08"/>
    <n v="2021745.62"/>
    <n v="79259"/>
    <n v="748954.66"/>
    <n v="614556.77"/>
    <n v="133326.39999999999"/>
    <n v="1071.49"/>
    <x v="0"/>
    <n v="2015"/>
    <s v="West"/>
    <s v="Apr"/>
    <n v="2"/>
    <s v="2015"/>
    <n v="5264357.7"/>
  </r>
  <r>
    <x v="36"/>
    <n v="0.88"/>
    <n v="6612422.2800000003"/>
    <n v="3118686.39"/>
    <n v="2557271.66"/>
    <n v="87250.83"/>
    <n v="849213.4"/>
    <n v="608287.23"/>
    <n v="240723.48"/>
    <n v="202.69"/>
    <x v="0"/>
    <n v="2015"/>
    <s v="West"/>
    <s v="Apr"/>
    <n v="2"/>
    <s v="2015"/>
    <n v="5763208.8800000008"/>
  </r>
  <r>
    <x v="37"/>
    <n v="0.98"/>
    <n v="5609471.3600000003"/>
    <n v="2561865.42"/>
    <n v="2267855.21"/>
    <n v="103110.58"/>
    <n v="676640.15"/>
    <n v="469624.9"/>
    <n v="206981.28"/>
    <n v="33.97"/>
    <x v="0"/>
    <n v="2015"/>
    <s v="West"/>
    <s v="Apr"/>
    <n v="2"/>
    <s v="2015"/>
    <n v="4932831.21"/>
  </r>
  <r>
    <x v="38"/>
    <n v="0.95"/>
    <n v="5929718.6699999999"/>
    <n v="3132031.4"/>
    <n v="2022524.08"/>
    <n v="93055.21"/>
    <n v="682107.98"/>
    <n v="544939.22"/>
    <n v="135414.81"/>
    <n v="1753.95"/>
    <x v="0"/>
    <n v="2015"/>
    <s v="West"/>
    <s v="Apr"/>
    <n v="2"/>
    <s v="2015"/>
    <n v="5247610.6900000004"/>
  </r>
  <r>
    <x v="39"/>
    <n v="0.93"/>
    <n v="5719898.2599999998"/>
    <n v="2978534.92"/>
    <n v="2012384.12"/>
    <n v="89701.26"/>
    <n v="639277.96"/>
    <n v="508576.86"/>
    <n v="130691.45"/>
    <n v="9.65"/>
    <x v="0"/>
    <n v="2015"/>
    <s v="West"/>
    <s v="Mar"/>
    <n v="1"/>
    <s v="2015"/>
    <n v="5080620.3"/>
  </r>
  <r>
    <x v="40"/>
    <n v="0.99"/>
    <n v="5368331.4400000004"/>
    <n v="2511453.54"/>
    <n v="2163704.41"/>
    <n v="101626.05"/>
    <n v="591547.43999999994"/>
    <n v="515038.9"/>
    <n v="76495.679999999993"/>
    <n v="12.86"/>
    <x v="0"/>
    <n v="2015"/>
    <s v="West"/>
    <s v="Mar"/>
    <n v="1"/>
    <s v="2015"/>
    <n v="4776784"/>
  </r>
  <r>
    <x v="41"/>
    <n v="0.94"/>
    <n v="5572582.4500000002"/>
    <n v="3034104.48"/>
    <n v="1829868.35"/>
    <n v="85831.16"/>
    <n v="622778.46"/>
    <n v="535269.21"/>
    <n v="87496.38"/>
    <n v="12.87"/>
    <x v="0"/>
    <n v="2015"/>
    <s v="West"/>
    <s v="Mar"/>
    <n v="1"/>
    <s v="2015"/>
    <n v="4949803.99"/>
  </r>
  <r>
    <x v="42"/>
    <n v="0.99"/>
    <n v="5382693.5099999998"/>
    <n v="2541409.9"/>
    <n v="2120111.56"/>
    <n v="98092.96"/>
    <n v="623079.09"/>
    <n v="524272.88"/>
    <n v="98774.76"/>
    <n v="31.45"/>
    <x v="0"/>
    <n v="2015"/>
    <s v="West"/>
    <s v="Mar"/>
    <n v="1"/>
    <s v="2015"/>
    <n v="4759614.42"/>
  </r>
  <r>
    <x v="43"/>
    <n v="0.95"/>
    <n v="5840742.8300000001"/>
    <n v="2221447.89"/>
    <n v="2822864.41"/>
    <n v="110088.02"/>
    <n v="686342.51"/>
    <n v="590705.71"/>
    <n v="95603.25"/>
    <n v="33.549999999999997"/>
    <x v="0"/>
    <n v="2015"/>
    <s v="West"/>
    <s v="Mar"/>
    <n v="1"/>
    <s v="2015"/>
    <n v="5154400.32"/>
  </r>
  <r>
    <x v="44"/>
    <n v="0.95"/>
    <n v="5939402.9800000004"/>
    <n v="2444851.21"/>
    <n v="2650986.14"/>
    <n v="79181.929999999993"/>
    <n v="764383.7"/>
    <n v="587462.99"/>
    <n v="176871.66"/>
    <n v="49.05"/>
    <x v="0"/>
    <n v="2015"/>
    <s v="West"/>
    <s v="Feb"/>
    <n v="1"/>
    <s v="2015"/>
    <n v="5175019.2799999993"/>
  </r>
  <r>
    <x v="45"/>
    <n v="0.98"/>
    <n v="5026688.71"/>
    <n v="2483265.25"/>
    <n v="1840716.14"/>
    <n v="91125.41"/>
    <n v="611581.91"/>
    <n v="542973.12"/>
    <n v="68521.88"/>
    <n v="86.91"/>
    <x v="0"/>
    <n v="2015"/>
    <s v="West"/>
    <s v="Feb"/>
    <n v="1"/>
    <s v="2015"/>
    <n v="4415106.8"/>
  </r>
  <r>
    <x v="46"/>
    <n v="0.89"/>
    <n v="5949846.1399999997"/>
    <n v="2749122.29"/>
    <n v="2418817"/>
    <n v="76305.42"/>
    <n v="705601.43"/>
    <n v="579412.5"/>
    <n v="126120.73"/>
    <n v="68.2"/>
    <x v="0"/>
    <n v="2015"/>
    <s v="West"/>
    <s v="Feb"/>
    <n v="1"/>
    <s v="2015"/>
    <n v="5244244.71"/>
  </r>
  <r>
    <x v="47"/>
    <n v="0.84"/>
    <n v="8362504.0800000001"/>
    <n v="3531350.44"/>
    <n v="3872672"/>
    <n v="80893.53"/>
    <n v="877588.11"/>
    <n v="705333.64"/>
    <n v="172154.91"/>
    <n v="99.56"/>
    <x v="0"/>
    <n v="2015"/>
    <s v="West"/>
    <s v="Feb"/>
    <n v="1"/>
    <s v="2015"/>
    <n v="7484915.9699999997"/>
  </r>
  <r>
    <x v="48"/>
    <n v="0.94"/>
    <n v="5461313.9000000004"/>
    <n v="2695157.56"/>
    <n v="2031937.97"/>
    <n v="71550.570000000007"/>
    <n v="662667.80000000005"/>
    <n v="521877.7"/>
    <n v="140735.66"/>
    <n v="54.44"/>
    <x v="0"/>
    <n v="2015"/>
    <s v="West"/>
    <s v="Jan"/>
    <n v="1"/>
    <s v="2015"/>
    <n v="4798646.1000000006"/>
  </r>
  <r>
    <x v="49"/>
    <n v="0.96"/>
    <n v="5475363.0099999998"/>
    <n v="2431736.63"/>
    <n v="2258069.63"/>
    <n v="76348.13"/>
    <n v="709208.62"/>
    <n v="527358.78"/>
    <n v="181809.88"/>
    <n v="39.96"/>
    <x v="0"/>
    <n v="2015"/>
    <s v="West"/>
    <s v="Jan"/>
    <n v="1"/>
    <s v="2015"/>
    <n v="4766154.3899999997"/>
  </r>
  <r>
    <x v="50"/>
    <n v="0.95"/>
    <n v="5333097.71"/>
    <n v="2203111.92"/>
    <n v="2292761.2599999998"/>
    <n v="127412.09"/>
    <n v="709812.44"/>
    <n v="598705.07999999996"/>
    <n v="111073.82"/>
    <n v="33.54"/>
    <x v="0"/>
    <n v="2015"/>
    <s v="West"/>
    <s v="Jan"/>
    <n v="1"/>
    <s v="2015"/>
    <n v="4623285.2699999996"/>
  </r>
  <r>
    <x v="51"/>
    <n v="0.89"/>
    <n v="5794410.5800000001"/>
    <n v="2275446.87"/>
    <n v="2582300.65"/>
    <n v="97024.09"/>
    <n v="839638.97"/>
    <n v="688813.01"/>
    <n v="150819.57"/>
    <n v="6.39"/>
    <x v="0"/>
    <n v="2015"/>
    <s v="West"/>
    <s v="Jan"/>
    <n v="1"/>
    <s v="2015"/>
    <n v="4954771.6099999994"/>
  </r>
  <r>
    <x v="0"/>
    <n v="0.71"/>
    <n v="776404.39"/>
    <n v="451904.51"/>
    <n v="141599.35999999999"/>
    <n v="15486.97"/>
    <n v="167413.54999999999"/>
    <n v="123158.22"/>
    <n v="33065.33"/>
    <n v="11190"/>
    <x v="0"/>
    <n v="2015"/>
    <s v="WestTexNewMexico"/>
    <s v="Dec"/>
    <n v="4"/>
    <s v="2015"/>
    <n v="608990.84"/>
  </r>
  <r>
    <x v="1"/>
    <n v="0.83"/>
    <n v="649885.76"/>
    <n v="389110.55"/>
    <n v="108176.29"/>
    <n v="12953.59"/>
    <n v="139645.32999999999"/>
    <n v="90392.86"/>
    <n v="23535.8"/>
    <n v="25716.67"/>
    <x v="0"/>
    <n v="2015"/>
    <s v="WestTexNewMexico"/>
    <s v="Dec"/>
    <n v="4"/>
    <s v="2015"/>
    <n v="510240.43"/>
  </r>
  <r>
    <x v="2"/>
    <n v="0.78"/>
    <n v="646041.56000000006"/>
    <n v="437780.91"/>
    <n v="100110.13"/>
    <n v="13576.25"/>
    <n v="94574.27"/>
    <n v="83053.100000000006"/>
    <n v="10947.84"/>
    <n v="573.33000000000004"/>
    <x v="0"/>
    <n v="2015"/>
    <s v="WestTexNewMexico"/>
    <s v="Dec"/>
    <n v="4"/>
    <s v="2015"/>
    <n v="551467.29"/>
  </r>
  <r>
    <x v="3"/>
    <n v="0.74"/>
    <n v="623231.77"/>
    <n v="398871.12"/>
    <n v="133434.18"/>
    <n v="21088.12"/>
    <n v="69838.350000000006"/>
    <n v="68233.56"/>
    <n v="1604.79"/>
    <n v="0"/>
    <x v="0"/>
    <n v="2015"/>
    <s v="WestTexNewMexico"/>
    <s v="Dec"/>
    <n v="4"/>
    <s v="2015"/>
    <n v="553393.42000000004"/>
  </r>
  <r>
    <x v="4"/>
    <n v="0.81"/>
    <n v="519028.45"/>
    <n v="335446.83"/>
    <n v="103635.94"/>
    <n v="11463.06"/>
    <n v="68482.62"/>
    <n v="67264.73"/>
    <n v="1217.8900000000001"/>
    <n v="0"/>
    <x v="0"/>
    <n v="2015"/>
    <s v="WestTexNewMexico"/>
    <s v="Nov"/>
    <n v="4"/>
    <s v="2015"/>
    <n v="450545.83"/>
  </r>
  <r>
    <x v="5"/>
    <n v="0.78"/>
    <n v="615077.36"/>
    <n v="403133.14"/>
    <n v="122078.09"/>
    <n v="12008.93"/>
    <n v="77857.2"/>
    <n v="74953.33"/>
    <n v="2903.87"/>
    <n v="0"/>
    <x v="0"/>
    <n v="2015"/>
    <s v="WestTexNewMexico"/>
    <s v="Nov"/>
    <n v="4"/>
    <s v="2015"/>
    <n v="537220.16"/>
  </r>
  <r>
    <x v="6"/>
    <n v="0.71"/>
    <n v="732695.38"/>
    <n v="483180.55"/>
    <n v="155778.70000000001"/>
    <n v="12780.68"/>
    <n v="80955.45"/>
    <n v="77112.289999999994"/>
    <n v="3843.16"/>
    <n v="0"/>
    <x v="0"/>
    <n v="2015"/>
    <s v="WestTexNewMexico"/>
    <s v="Nov"/>
    <n v="4"/>
    <s v="2015"/>
    <n v="651739.93000000005"/>
  </r>
  <r>
    <x v="7"/>
    <n v="0.76"/>
    <n v="661405.9"/>
    <n v="445281.03"/>
    <n v="123745.68"/>
    <n v="11968"/>
    <n v="80411.19"/>
    <n v="79009.149999999994"/>
    <n v="1402.04"/>
    <n v="0"/>
    <x v="0"/>
    <n v="2015"/>
    <s v="WestTexNewMexico"/>
    <s v="Nov"/>
    <n v="4"/>
    <s v="2015"/>
    <n v="580994.71"/>
  </r>
  <r>
    <x v="8"/>
    <n v="0.8"/>
    <n v="592115.56999999995"/>
    <n v="350881.82"/>
    <n v="131576.51"/>
    <n v="32802.6"/>
    <n v="76854.64"/>
    <n v="75700.11"/>
    <n v="1154.53"/>
    <n v="0"/>
    <x v="0"/>
    <n v="2015"/>
    <s v="WestTexNewMexico"/>
    <s v="Nov"/>
    <n v="4"/>
    <s v="2015"/>
    <n v="515260.93"/>
  </r>
  <r>
    <x v="9"/>
    <n v="0.82"/>
    <n v="635873.6"/>
    <n v="363487.08"/>
    <n v="166607.85"/>
    <n v="31960.04"/>
    <n v="73818.63"/>
    <n v="72717.86"/>
    <n v="1100.77"/>
    <n v="0"/>
    <x v="0"/>
    <n v="2015"/>
    <s v="WestTexNewMexico"/>
    <s v="Oct"/>
    <n v="4"/>
    <s v="2015"/>
    <n v="562054.97000000009"/>
  </r>
  <r>
    <x v="10"/>
    <n v="0.81"/>
    <n v="681501.3"/>
    <n v="409639.87"/>
    <n v="177573.02"/>
    <n v="15805.79"/>
    <n v="78482.62"/>
    <n v="77611.199999999997"/>
    <n v="871.42"/>
    <n v="0"/>
    <x v="0"/>
    <n v="2015"/>
    <s v="WestTexNewMexico"/>
    <s v="Oct"/>
    <n v="4"/>
    <s v="2015"/>
    <n v="603018.68000000005"/>
  </r>
  <r>
    <x v="11"/>
    <n v="0.89"/>
    <n v="638486.47"/>
    <n v="268061.13"/>
    <n v="258518.68"/>
    <n v="31027.33"/>
    <n v="80879.33"/>
    <n v="79841.990000000005"/>
    <n v="1037.3399999999999"/>
    <n v="0"/>
    <x v="0"/>
    <n v="2015"/>
    <s v="WestTexNewMexico"/>
    <s v="Oct"/>
    <n v="4"/>
    <s v="2015"/>
    <n v="557607.14"/>
  </r>
  <r>
    <x v="12"/>
    <n v="0.85"/>
    <n v="649050.15"/>
    <n v="240183.49"/>
    <n v="317701.12"/>
    <n v="16661.98"/>
    <n v="74503.56"/>
    <n v="72761.14"/>
    <n v="1742.42"/>
    <n v="0"/>
    <x v="0"/>
    <n v="2015"/>
    <s v="WestTexNewMexico"/>
    <s v="Oct"/>
    <n v="4"/>
    <s v="2015"/>
    <n v="574546.59"/>
  </r>
  <r>
    <x v="13"/>
    <n v="0.79"/>
    <n v="714977.26"/>
    <n v="255897.91"/>
    <n v="376232.89"/>
    <n v="12988.42"/>
    <n v="69858.039999999994"/>
    <n v="68312.62"/>
    <n v="1545.42"/>
    <n v="0"/>
    <x v="0"/>
    <n v="2015"/>
    <s v="WestTexNewMexico"/>
    <s v="Sep"/>
    <n v="3"/>
    <s v="2015"/>
    <n v="645119.22000000009"/>
  </r>
  <r>
    <x v="14"/>
    <n v="0.78"/>
    <n v="746249.98"/>
    <n v="289135.19"/>
    <n v="352998.81"/>
    <n v="14247.44"/>
    <n v="89868.54"/>
    <n v="78779.539999999994"/>
    <n v="11089"/>
    <n v="0"/>
    <x v="0"/>
    <n v="2015"/>
    <s v="WestTexNewMexico"/>
    <s v="Sep"/>
    <n v="3"/>
    <s v="2015"/>
    <n v="656381.43999999994"/>
  </r>
  <r>
    <x v="15"/>
    <n v="0.75"/>
    <n v="829727.75"/>
    <n v="341728.32"/>
    <n v="330566.17"/>
    <n v="26174.67"/>
    <n v="131258.59"/>
    <n v="82932.850000000006"/>
    <n v="48325.74"/>
    <n v="0"/>
    <x v="0"/>
    <n v="2015"/>
    <s v="WestTexNewMexico"/>
    <s v="Sep"/>
    <n v="3"/>
    <s v="2015"/>
    <n v="698469.16"/>
  </r>
  <r>
    <x v="16"/>
    <n v="0.8"/>
    <n v="790420.66"/>
    <n v="487551.38"/>
    <n v="183612.44"/>
    <n v="16170.57"/>
    <n v="103086.27"/>
    <n v="91173.4"/>
    <n v="11912.87"/>
    <n v="0"/>
    <x v="0"/>
    <n v="2015"/>
    <s v="WestTexNewMexico"/>
    <s v="Sep"/>
    <n v="3"/>
    <s v="2015"/>
    <n v="687334.39"/>
  </r>
  <r>
    <x v="17"/>
    <n v="0.82"/>
    <n v="750669.14"/>
    <n v="518203.31"/>
    <n v="136374.37"/>
    <n v="16298.54"/>
    <n v="79792.92"/>
    <n v="78731.42"/>
    <n v="1061.5"/>
    <n v="0"/>
    <x v="0"/>
    <n v="2015"/>
    <s v="WestTexNewMexico"/>
    <s v="Aug"/>
    <n v="3"/>
    <s v="2015"/>
    <n v="670876.22"/>
  </r>
  <r>
    <x v="18"/>
    <n v="0.8"/>
    <n v="740213.87"/>
    <n v="535570.32999999996"/>
    <n v="100108.86"/>
    <n v="13332.23"/>
    <n v="91202.45"/>
    <n v="87927.360000000001"/>
    <n v="3275.09"/>
    <n v="0"/>
    <x v="0"/>
    <n v="2015"/>
    <s v="WestTexNewMexico"/>
    <s v="Aug"/>
    <n v="3"/>
    <s v="2015"/>
    <n v="649011.41999999993"/>
  </r>
  <r>
    <x v="19"/>
    <n v="0.77"/>
    <n v="815638.81"/>
    <n v="489076.9"/>
    <n v="154805.84"/>
    <n v="20866.490000000002"/>
    <n v="150889.57999999999"/>
    <n v="125836.94"/>
    <n v="25052.639999999999"/>
    <n v="0"/>
    <x v="0"/>
    <n v="2015"/>
    <s v="WestTexNewMexico"/>
    <s v="Aug"/>
    <n v="3"/>
    <s v="2015"/>
    <n v="664749.23"/>
  </r>
  <r>
    <x v="20"/>
    <n v="0.74"/>
    <n v="885883.92"/>
    <n v="576883.27"/>
    <n v="154758.26"/>
    <n v="20222.28"/>
    <n v="134020.10999999999"/>
    <n v="100912.13"/>
    <n v="33107.980000000003"/>
    <n v="0"/>
    <x v="0"/>
    <n v="2015"/>
    <s v="WestTexNewMexico"/>
    <s v="Aug"/>
    <n v="3"/>
    <s v="2015"/>
    <n v="751863.81"/>
  </r>
  <r>
    <x v="21"/>
    <n v="0.79"/>
    <n v="795371.51"/>
    <n v="573107.42000000004"/>
    <n v="94633.45"/>
    <n v="13662.27"/>
    <n v="113968.37"/>
    <n v="95673.46"/>
    <n v="18294.91"/>
    <n v="0"/>
    <x v="0"/>
    <n v="2015"/>
    <s v="WestTexNewMexico"/>
    <s v="Aug"/>
    <n v="3"/>
    <s v="2015"/>
    <n v="681403.14"/>
  </r>
  <r>
    <x v="22"/>
    <n v="0.81"/>
    <n v="777883.03"/>
    <n v="542663.64"/>
    <n v="96112.02"/>
    <n v="25086.720000000001"/>
    <n v="114020.65"/>
    <n v="97555.49"/>
    <n v="16465.16"/>
    <n v="0"/>
    <x v="0"/>
    <n v="2015"/>
    <s v="WestTexNewMexico"/>
    <s v="Jul"/>
    <n v="3"/>
    <s v="2015"/>
    <n v="663862.38"/>
  </r>
  <r>
    <x v="23"/>
    <n v="0.76"/>
    <n v="803340.22"/>
    <n v="552839.76"/>
    <n v="101243.9"/>
    <n v="16066.56"/>
    <n v="133190"/>
    <n v="115237.5"/>
    <n v="17952.5"/>
    <n v="0"/>
    <x v="0"/>
    <n v="2015"/>
    <s v="WestTexNewMexico"/>
    <s v="Jul"/>
    <n v="3"/>
    <s v="2015"/>
    <n v="670150.22000000009"/>
  </r>
  <r>
    <x v="24"/>
    <n v="0.77"/>
    <n v="754672.44"/>
    <n v="515150.21"/>
    <n v="100148.7"/>
    <n v="16185.82"/>
    <n v="123187.71"/>
    <n v="107273.37"/>
    <n v="15914.34"/>
    <n v="0"/>
    <x v="0"/>
    <n v="2015"/>
    <s v="WestTexNewMexico"/>
    <s v="Jul"/>
    <n v="3"/>
    <s v="2015"/>
    <n v="631484.73"/>
  </r>
  <r>
    <x v="25"/>
    <n v="0.78"/>
    <n v="913360.72"/>
    <n v="606650.91"/>
    <n v="123465.83"/>
    <n v="18233.509999999998"/>
    <n v="165010.47"/>
    <n v="146199.35"/>
    <n v="18811.12"/>
    <n v="0"/>
    <x v="0"/>
    <n v="2015"/>
    <s v="WestTexNewMexico"/>
    <s v="Jul"/>
    <n v="3"/>
    <s v="2015"/>
    <n v="748350.25"/>
  </r>
  <r>
    <x v="26"/>
    <n v="0.71"/>
    <n v="941135.5"/>
    <n v="670425.34"/>
    <n v="108019.8"/>
    <n v="13077.85"/>
    <n v="149612.51"/>
    <n v="130392.24"/>
    <n v="19220.27"/>
    <n v="0"/>
    <x v="0"/>
    <n v="2015"/>
    <s v="WestTexNewMexico"/>
    <s v="Jun"/>
    <n v="2"/>
    <s v="2015"/>
    <n v="791522.99"/>
  </r>
  <r>
    <x v="27"/>
    <n v="0.74"/>
    <n v="948942.53"/>
    <n v="601318.24"/>
    <n v="158997.23000000001"/>
    <n v="13455.47"/>
    <n v="175171.59"/>
    <n v="148132.78"/>
    <n v="27038.81"/>
    <n v="0"/>
    <x v="0"/>
    <n v="2015"/>
    <s v="WestTexNewMexico"/>
    <s v="Jun"/>
    <n v="2"/>
    <s v="2015"/>
    <n v="773770.94"/>
  </r>
  <r>
    <x v="28"/>
    <n v="0.7"/>
    <n v="1035973.14"/>
    <n v="651120.92000000004"/>
    <n v="202731.92"/>
    <n v="13413.05"/>
    <n v="168707.25"/>
    <n v="126508.62"/>
    <n v="42198.63"/>
    <n v="0"/>
    <x v="0"/>
    <n v="2015"/>
    <s v="WestTexNewMexico"/>
    <s v="Jun"/>
    <n v="2"/>
    <s v="2015"/>
    <n v="867265.89000000013"/>
  </r>
  <r>
    <x v="29"/>
    <n v="0.68"/>
    <n v="1053997.99"/>
    <n v="750594.5"/>
    <n v="152736.51"/>
    <n v="12543.43"/>
    <n v="138123.54999999999"/>
    <n v="103719.2"/>
    <n v="34404.35"/>
    <n v="0"/>
    <x v="0"/>
    <n v="2015"/>
    <s v="WestTexNewMexico"/>
    <s v="Jun"/>
    <n v="2"/>
    <s v="2015"/>
    <n v="915874.44000000006"/>
  </r>
  <r>
    <x v="30"/>
    <n v="0.74"/>
    <n v="887045.15"/>
    <n v="626724.73"/>
    <n v="124037.26"/>
    <n v="25328.560000000001"/>
    <n v="110954.6"/>
    <n v="78423.649999999994"/>
    <n v="32530.95"/>
    <n v="0"/>
    <x v="0"/>
    <n v="2015"/>
    <s v="WestTexNewMexico"/>
    <s v="May"/>
    <n v="2"/>
    <s v="2015"/>
    <n v="776090.55"/>
  </r>
  <r>
    <x v="31"/>
    <n v="0.75"/>
    <n v="914966.82"/>
    <n v="692900.55"/>
    <n v="107964.22"/>
    <n v="14654.28"/>
    <n v="99447.77"/>
    <n v="82335.289999999994"/>
    <n v="17112.48"/>
    <n v="0"/>
    <x v="0"/>
    <n v="2015"/>
    <s v="WestTexNewMexico"/>
    <s v="May"/>
    <n v="2"/>
    <s v="2015"/>
    <n v="815519.05"/>
  </r>
  <r>
    <x v="32"/>
    <n v="0.7"/>
    <n v="942310.32"/>
    <n v="721087.66"/>
    <n v="112070.95"/>
    <n v="12170.59"/>
    <n v="96981.119999999995"/>
    <n v="74460.149999999994"/>
    <n v="22520.97"/>
    <n v="0"/>
    <x v="0"/>
    <n v="2015"/>
    <s v="WestTexNewMexico"/>
    <s v="May"/>
    <n v="2"/>
    <s v="2015"/>
    <n v="845329.2"/>
  </r>
  <r>
    <x v="33"/>
    <n v="0.71"/>
    <n v="1019160.83"/>
    <n v="774232.7"/>
    <n v="128168.65"/>
    <n v="13889.83"/>
    <n v="102869.65"/>
    <n v="79189.320000000007"/>
    <n v="23680.33"/>
    <n v="0"/>
    <x v="0"/>
    <n v="2015"/>
    <s v="WestTexNewMexico"/>
    <s v="May"/>
    <n v="2"/>
    <s v="2015"/>
    <n v="916291.17999999993"/>
  </r>
  <r>
    <x v="34"/>
    <n v="0.74"/>
    <n v="967144.19"/>
    <n v="677575.96"/>
    <n v="166456.04999999999"/>
    <n v="15065.01"/>
    <n v="108047.17"/>
    <n v="80711.69"/>
    <n v="27335.48"/>
    <n v="0"/>
    <x v="0"/>
    <n v="2015"/>
    <s v="WestTexNewMexico"/>
    <s v="May"/>
    <n v="2"/>
    <s v="2015"/>
    <n v="859097.02"/>
  </r>
  <r>
    <x v="35"/>
    <n v="0.74"/>
    <n v="899632.66"/>
    <n v="596342.41"/>
    <n v="174560.73"/>
    <n v="14468.89"/>
    <n v="114260.63"/>
    <n v="80697.34"/>
    <n v="33563.29"/>
    <n v="0"/>
    <x v="0"/>
    <n v="2015"/>
    <s v="WestTexNewMexico"/>
    <s v="Apr"/>
    <n v="2"/>
    <s v="2015"/>
    <n v="785372.03"/>
  </r>
  <r>
    <x v="36"/>
    <n v="0.7"/>
    <n v="961001.34"/>
    <n v="687794.59"/>
    <n v="154971.84"/>
    <n v="16243.48"/>
    <n v="101991.43"/>
    <n v="76595.17"/>
    <n v="25396.26"/>
    <n v="0"/>
    <x v="0"/>
    <n v="2015"/>
    <s v="WestTexNewMexico"/>
    <s v="Apr"/>
    <n v="2"/>
    <s v="2015"/>
    <n v="859009.90999999992"/>
  </r>
  <r>
    <x v="37"/>
    <n v="0.76"/>
    <n v="840314.58"/>
    <n v="564694.43000000005"/>
    <n v="167105.74"/>
    <n v="11290.94"/>
    <n v="97223.47"/>
    <n v="71587.33"/>
    <n v="25636.14"/>
    <n v="0"/>
    <x v="0"/>
    <n v="2015"/>
    <s v="WestTexNewMexico"/>
    <s v="Apr"/>
    <n v="2"/>
    <s v="2015"/>
    <n v="743091.11"/>
  </r>
  <r>
    <x v="38"/>
    <n v="0.76"/>
    <n v="938880.6"/>
    <n v="660961.68000000005"/>
    <n v="163481.60000000001"/>
    <n v="15530.04"/>
    <n v="98907.28"/>
    <n v="91530.77"/>
    <n v="7376.51"/>
    <n v="0"/>
    <x v="0"/>
    <n v="2015"/>
    <s v="WestTexNewMexico"/>
    <s v="Apr"/>
    <n v="2"/>
    <s v="2015"/>
    <n v="839973.32000000007"/>
  </r>
  <r>
    <x v="39"/>
    <n v="0.74"/>
    <n v="908323.3"/>
    <n v="595240.91"/>
    <n v="199938.3"/>
    <n v="18570.599999999999"/>
    <n v="94573.49"/>
    <n v="88599.82"/>
    <n v="5973.67"/>
    <n v="0"/>
    <x v="0"/>
    <n v="2015"/>
    <s v="WestTexNewMexico"/>
    <s v="Mar"/>
    <n v="1"/>
    <s v="2015"/>
    <n v="813749.80999999994"/>
  </r>
  <r>
    <x v="40"/>
    <n v="0.85"/>
    <n v="752576.08"/>
    <n v="489678.55"/>
    <n v="157679.62"/>
    <n v="14084.25"/>
    <n v="91133.66"/>
    <n v="89232.98"/>
    <n v="1900.68"/>
    <n v="0"/>
    <x v="0"/>
    <n v="2015"/>
    <s v="WestTexNewMexico"/>
    <s v="Mar"/>
    <n v="1"/>
    <s v="2015"/>
    <n v="661442.41999999993"/>
  </r>
  <r>
    <x v="41"/>
    <n v="0.75"/>
    <n v="827795.25"/>
    <n v="610496.24"/>
    <n v="115089.7"/>
    <n v="13114.91"/>
    <n v="89094.399999999994"/>
    <n v="86399.27"/>
    <n v="2695.13"/>
    <n v="0"/>
    <x v="0"/>
    <n v="2015"/>
    <s v="WestTexNewMexico"/>
    <s v="Mar"/>
    <n v="1"/>
    <s v="2015"/>
    <n v="738700.85"/>
  </r>
  <r>
    <x v="42"/>
    <n v="0.73"/>
    <n v="805731.03"/>
    <n v="568182.30000000005"/>
    <n v="137012.17000000001"/>
    <n v="12344.54"/>
    <n v="88192.02"/>
    <n v="85848.21"/>
    <n v="2343.81"/>
    <n v="0"/>
    <x v="0"/>
    <n v="2015"/>
    <s v="WestTexNewMexico"/>
    <s v="Mar"/>
    <n v="1"/>
    <s v="2015"/>
    <n v="717539.01000000013"/>
  </r>
  <r>
    <x v="43"/>
    <n v="0.84"/>
    <n v="723488.95"/>
    <n v="439115.27"/>
    <n v="167245.85"/>
    <n v="28226.16"/>
    <n v="88901.67"/>
    <n v="86800.97"/>
    <n v="2100.6999999999998"/>
    <n v="0"/>
    <x v="0"/>
    <n v="2015"/>
    <s v="WestTexNewMexico"/>
    <s v="Mar"/>
    <n v="1"/>
    <s v="2015"/>
    <n v="634587.28"/>
  </r>
  <r>
    <x v="44"/>
    <n v="0.85"/>
    <n v="681409.59"/>
    <n v="455087.17"/>
    <n v="121269.48"/>
    <n v="16470.86"/>
    <n v="88582.080000000002"/>
    <n v="86050.77"/>
    <n v="2531.31"/>
    <n v="0"/>
    <x v="0"/>
    <n v="2015"/>
    <s v="WestTexNewMexico"/>
    <s v="Feb"/>
    <n v="1"/>
    <s v="2015"/>
    <n v="592827.51"/>
  </r>
  <r>
    <x v="45"/>
    <n v="0.78"/>
    <n v="743066.25"/>
    <n v="520464.29"/>
    <n v="133695.54"/>
    <n v="12099.88"/>
    <n v="76806.539999999994"/>
    <n v="73763.41"/>
    <n v="3043.13"/>
    <n v="0"/>
    <x v="0"/>
    <n v="2015"/>
    <s v="WestTexNewMexico"/>
    <s v="Feb"/>
    <n v="1"/>
    <s v="2015"/>
    <n v="666259.71"/>
  </r>
  <r>
    <x v="46"/>
    <n v="0.72"/>
    <n v="811664.36"/>
    <n v="539280.41"/>
    <n v="175207.31"/>
    <n v="13717.57"/>
    <n v="83459.070000000007"/>
    <n v="81116.25"/>
    <n v="2342.8200000000002"/>
    <n v="0"/>
    <x v="0"/>
    <n v="2015"/>
    <s v="WestTexNewMexico"/>
    <s v="Feb"/>
    <n v="1"/>
    <s v="2015"/>
    <n v="728205.28999999992"/>
  </r>
  <r>
    <x v="47"/>
    <n v="0.71"/>
    <n v="916367.42"/>
    <n v="611270.39"/>
    <n v="205181.23"/>
    <n v="14107.36"/>
    <n v="85808.44"/>
    <n v="82065.7"/>
    <n v="3742.74"/>
    <n v="0"/>
    <x v="0"/>
    <n v="2015"/>
    <s v="WestTexNewMexico"/>
    <s v="Feb"/>
    <n v="1"/>
    <s v="2015"/>
    <n v="830558.98"/>
  </r>
  <r>
    <x v="48"/>
    <n v="0.8"/>
    <n v="720800.61"/>
    <n v="519142.82"/>
    <n v="124248.86"/>
    <n v="10573.29"/>
    <n v="66835.64"/>
    <n v="65072.69"/>
    <n v="1762.95"/>
    <n v="0"/>
    <x v="0"/>
    <n v="2015"/>
    <s v="WestTexNewMexico"/>
    <s v="Jan"/>
    <n v="1"/>
    <s v="2015"/>
    <n v="653964.97000000009"/>
  </r>
  <r>
    <x v="49"/>
    <n v="0.8"/>
    <n v="729795.72"/>
    <n v="516446.41"/>
    <n v="128438.87"/>
    <n v="12473.14"/>
    <n v="72437.3"/>
    <n v="71564.22"/>
    <n v="873.08"/>
    <n v="0"/>
    <x v="0"/>
    <n v="2015"/>
    <s v="WestTexNewMexico"/>
    <s v="Jan"/>
    <n v="1"/>
    <s v="2015"/>
    <n v="657358.42000000004"/>
  </r>
  <r>
    <x v="50"/>
    <n v="0.92"/>
    <n v="584896.99"/>
    <n v="347125.63"/>
    <n v="129717.42"/>
    <n v="27944.07"/>
    <n v="80109.87"/>
    <n v="78503.460000000006"/>
    <n v="1606.41"/>
    <n v="0"/>
    <x v="0"/>
    <n v="2015"/>
    <s v="WestTexNewMexico"/>
    <s v="Jan"/>
    <n v="1"/>
    <s v="2015"/>
    <n v="504787.12"/>
  </r>
  <r>
    <x v="51"/>
    <n v="0.75"/>
    <n v="758118.95"/>
    <n v="426878.87"/>
    <n v="147958.43"/>
    <n v="15267.89"/>
    <n v="168013.76"/>
    <n v="165202.22"/>
    <n v="2811.54"/>
    <n v="0"/>
    <x v="0"/>
    <n v="2015"/>
    <s v="WestTexNewMexico"/>
    <s v="Jan"/>
    <n v="1"/>
    <s v="2015"/>
    <n v="590105.19000000006"/>
  </r>
  <r>
    <x v="52"/>
    <n v="1.52"/>
    <n v="73341.73"/>
    <n v="3202.39"/>
    <n v="58280.33"/>
    <n v="426.92"/>
    <n v="11432.09"/>
    <n v="11017.32"/>
    <n v="411.83"/>
    <n v="2.94"/>
    <x v="0"/>
    <n v="2016"/>
    <s v="Albany"/>
    <s v="Dec"/>
    <n v="4"/>
    <s v="2016"/>
    <n v="61909.64"/>
  </r>
  <r>
    <x v="53"/>
    <n v="1.53"/>
    <n v="68938.53"/>
    <n v="3345.36"/>
    <n v="55949.79"/>
    <n v="138.72"/>
    <n v="9504.66"/>
    <n v="8876.65"/>
    <n v="587.73"/>
    <n v="40.28"/>
    <x v="0"/>
    <n v="2016"/>
    <s v="Albany"/>
    <s v="Dec"/>
    <n v="4"/>
    <s v="2016"/>
    <n v="59433.87"/>
  </r>
  <r>
    <x v="54"/>
    <n v="1.49"/>
    <n v="71777.850000000006"/>
    <n v="2323.39"/>
    <n v="56545.79"/>
    <n v="86.65"/>
    <n v="12822.02"/>
    <n v="12176.75"/>
    <n v="645.27"/>
    <n v="0"/>
    <x v="0"/>
    <n v="2016"/>
    <s v="Albany"/>
    <s v="Dec"/>
    <n v="4"/>
    <s v="2016"/>
    <n v="58955.83"/>
  </r>
  <r>
    <x v="55"/>
    <n v="1.48"/>
    <n v="113031.96"/>
    <n v="6530.78"/>
    <n v="99746.05"/>
    <n v="50.84"/>
    <n v="6704.29"/>
    <n v="6476.12"/>
    <n v="228.17"/>
    <n v="0"/>
    <x v="0"/>
    <n v="2016"/>
    <s v="Albany"/>
    <s v="Dec"/>
    <n v="4"/>
    <s v="2016"/>
    <n v="106327.67"/>
  </r>
  <r>
    <x v="56"/>
    <n v="1.52"/>
    <n v="58171.89"/>
    <n v="2793.99"/>
    <n v="47106.18"/>
    <n v="18.14"/>
    <n v="8253.58"/>
    <n v="7973.98"/>
    <n v="279.60000000000002"/>
    <n v="0"/>
    <x v="0"/>
    <n v="2016"/>
    <s v="Albany"/>
    <s v="Nov"/>
    <n v="4"/>
    <s v="2016"/>
    <n v="49918.31"/>
  </r>
  <r>
    <x v="57"/>
    <n v="1.56"/>
    <n v="70089.509999999995"/>
    <n v="3675.63"/>
    <n v="56898.54"/>
    <n v="11"/>
    <n v="9504.34"/>
    <n v="9238.4"/>
    <n v="209"/>
    <n v="56.94"/>
    <x v="0"/>
    <n v="2016"/>
    <s v="Albany"/>
    <s v="Nov"/>
    <n v="4"/>
    <s v="2016"/>
    <n v="60585.17"/>
  </r>
  <r>
    <x v="58"/>
    <n v="1.62"/>
    <n v="63608.01"/>
    <n v="3523.63"/>
    <n v="49837.68"/>
    <n v="34"/>
    <n v="10212.700000000001"/>
    <n v="9790.67"/>
    <n v="422.03"/>
    <n v="0"/>
    <x v="0"/>
    <n v="2016"/>
    <s v="Albany"/>
    <s v="Nov"/>
    <n v="4"/>
    <s v="2016"/>
    <n v="53395.31"/>
  </r>
  <r>
    <x v="59"/>
    <n v="1.63"/>
    <n v="57178.2"/>
    <n v="3212.04"/>
    <n v="43024.32"/>
    <n v="36.4"/>
    <n v="10905.44"/>
    <n v="10474.09"/>
    <n v="431.35"/>
    <n v="0"/>
    <x v="0"/>
    <n v="2016"/>
    <s v="Albany"/>
    <s v="Nov"/>
    <n v="4"/>
    <s v="2016"/>
    <n v="46272.76"/>
  </r>
  <r>
    <x v="60"/>
    <n v="1.46"/>
    <n v="58375.1"/>
    <n v="3187.14"/>
    <n v="45898.52"/>
    <n v="54.31"/>
    <n v="9235.1299999999992"/>
    <n v="9153.1200000000008"/>
    <n v="82.01"/>
    <n v="0"/>
    <x v="0"/>
    <n v="2016"/>
    <s v="Albany"/>
    <s v="Oct"/>
    <n v="4"/>
    <s v="2016"/>
    <n v="49139.969999999994"/>
  </r>
  <r>
    <x v="61"/>
    <n v="1.19"/>
    <n v="92080.35"/>
    <n v="4222.93"/>
    <n v="77537.36"/>
    <n v="46"/>
    <n v="10274.06"/>
    <n v="10160.26"/>
    <n v="113.8"/>
    <n v="0"/>
    <x v="0"/>
    <n v="2016"/>
    <s v="Albany"/>
    <s v="Oct"/>
    <n v="4"/>
    <s v="2016"/>
    <n v="81806.290000000008"/>
  </r>
  <r>
    <x v="62"/>
    <n v="1.4"/>
    <n v="69060.899999999994"/>
    <n v="4027.42"/>
    <n v="54186.55"/>
    <n v="53.77"/>
    <n v="10793.16"/>
    <n v="10434.39"/>
    <n v="358.77"/>
    <n v="0"/>
    <x v="0"/>
    <n v="2016"/>
    <s v="Albany"/>
    <s v="Oct"/>
    <n v="4"/>
    <s v="2016"/>
    <n v="58267.74"/>
  </r>
  <r>
    <x v="63"/>
    <n v="1.1299999999999999"/>
    <n v="101087.84"/>
    <n v="3641.46"/>
    <n v="87174.41"/>
    <n v="102.15"/>
    <n v="10169.82"/>
    <n v="9744.41"/>
    <n v="425.41"/>
    <n v="0"/>
    <x v="0"/>
    <n v="2016"/>
    <s v="Albany"/>
    <s v="Oct"/>
    <n v="4"/>
    <s v="2016"/>
    <n v="90918.02"/>
  </r>
  <r>
    <x v="64"/>
    <n v="1.51"/>
    <n v="75480.259999999995"/>
    <n v="4109.22"/>
    <n v="57515.76"/>
    <n v="84.08"/>
    <n v="13771.2"/>
    <n v="13345.52"/>
    <n v="425.68"/>
    <n v="0"/>
    <x v="0"/>
    <n v="2016"/>
    <s v="Albany"/>
    <s v="Oct"/>
    <n v="4"/>
    <s v="2016"/>
    <n v="61709.060000000005"/>
  </r>
  <r>
    <x v="65"/>
    <n v="1.62"/>
    <n v="96853.15"/>
    <n v="7658.55"/>
    <n v="79425.81"/>
    <n v="43.25"/>
    <n v="9725.5400000000009"/>
    <n v="9586.7999999999993"/>
    <n v="138.74"/>
    <n v="0"/>
    <x v="0"/>
    <n v="2016"/>
    <s v="Albany"/>
    <s v="Sep"/>
    <n v="3"/>
    <s v="2016"/>
    <n v="87127.61"/>
  </r>
  <r>
    <x v="66"/>
    <n v="1.39"/>
    <n v="79513.63"/>
    <n v="6624.37"/>
    <n v="63384.56"/>
    <n v="37.479999999999997"/>
    <n v="9467.2199999999993"/>
    <n v="8958.14"/>
    <n v="509.08"/>
    <n v="0"/>
    <x v="0"/>
    <n v="2016"/>
    <s v="Albany"/>
    <s v="Sep"/>
    <n v="3"/>
    <s v="2016"/>
    <n v="70046.409999999989"/>
  </r>
  <r>
    <x v="67"/>
    <n v="1.37"/>
    <n v="81473.149999999994"/>
    <n v="6258.88"/>
    <n v="63511.85"/>
    <n v="42.26"/>
    <n v="11660.16"/>
    <n v="10839.17"/>
    <n v="815.99"/>
    <n v="5"/>
    <x v="0"/>
    <n v="2016"/>
    <s v="Albany"/>
    <s v="Sep"/>
    <n v="3"/>
    <s v="2016"/>
    <n v="69812.989999999991"/>
  </r>
  <r>
    <x v="68"/>
    <n v="1.44"/>
    <n v="95456.26"/>
    <n v="14741.13"/>
    <n v="64966.75"/>
    <n v="88.11"/>
    <n v="15660.27"/>
    <n v="15340.19"/>
    <n v="220.08"/>
    <n v="100"/>
    <x v="0"/>
    <n v="2016"/>
    <s v="Albany"/>
    <s v="Sep"/>
    <n v="3"/>
    <s v="2016"/>
    <n v="79795.990000000005"/>
  </r>
  <r>
    <x v="69"/>
    <n v="1.18"/>
    <n v="145323.22"/>
    <n v="34912.97"/>
    <n v="94928.79"/>
    <n v="53.85"/>
    <n v="15427.61"/>
    <n v="14367.64"/>
    <n v="269.97000000000003"/>
    <n v="790"/>
    <x v="0"/>
    <n v="2016"/>
    <s v="Albany"/>
    <s v="Aug"/>
    <n v="3"/>
    <s v="2016"/>
    <n v="129895.61"/>
  </r>
  <r>
    <x v="70"/>
    <n v="1.43"/>
    <n v="94882.79"/>
    <n v="14520.36"/>
    <n v="63416.88"/>
    <n v="28.03"/>
    <n v="16917.52"/>
    <n v="15811"/>
    <n v="286.52"/>
    <n v="820"/>
    <x v="0"/>
    <n v="2016"/>
    <s v="Albany"/>
    <s v="Aug"/>
    <n v="3"/>
    <s v="2016"/>
    <n v="77965.26999999999"/>
  </r>
  <r>
    <x v="71"/>
    <n v="1.2"/>
    <n v="110528.09"/>
    <n v="24000.62"/>
    <n v="72970.23"/>
    <n v="26.76"/>
    <n v="13530.48"/>
    <n v="12434.82"/>
    <n v="350.1"/>
    <n v="745.56"/>
    <x v="0"/>
    <n v="2016"/>
    <s v="Albany"/>
    <s v="Aug"/>
    <n v="3"/>
    <s v="2016"/>
    <n v="96997.609999999986"/>
  </r>
  <r>
    <x v="72"/>
    <n v="1.48"/>
    <n v="99683.11"/>
    <n v="14670.87"/>
    <n v="69054.28"/>
    <n v="10.9"/>
    <n v="15947.06"/>
    <n v="14597.2"/>
    <n v="178.19"/>
    <n v="1171.67"/>
    <x v="0"/>
    <n v="2016"/>
    <s v="Albany"/>
    <s v="Aug"/>
    <n v="3"/>
    <s v="2016"/>
    <n v="83736.049999999988"/>
  </r>
  <r>
    <x v="73"/>
    <n v="1.61"/>
    <n v="125586.57"/>
    <n v="9293.65"/>
    <n v="96915.41"/>
    <n v="25.46"/>
    <n v="19352.05"/>
    <n v="18803.23"/>
    <n v="78.819999999999993"/>
    <n v="470"/>
    <x v="0"/>
    <n v="2016"/>
    <s v="Albany"/>
    <s v="Jul"/>
    <n v="3"/>
    <s v="2016"/>
    <n v="106234.52"/>
  </r>
  <r>
    <x v="74"/>
    <n v="1.46"/>
    <n v="98321.14"/>
    <n v="11580.64"/>
    <n v="65195.63"/>
    <n v="13.73"/>
    <n v="21531.14"/>
    <n v="18639.29"/>
    <n v="241.85"/>
    <n v="2650"/>
    <x v="0"/>
    <n v="2016"/>
    <s v="Albany"/>
    <s v="Jul"/>
    <n v="3"/>
    <s v="2016"/>
    <n v="76789.999999999985"/>
  </r>
  <r>
    <x v="75"/>
    <n v="1.31"/>
    <n v="89228.02"/>
    <n v="9273.69"/>
    <n v="64260.69"/>
    <n v="80.069999999999993"/>
    <n v="15613.57"/>
    <n v="13439.76"/>
    <n v="688.81"/>
    <n v="1485"/>
    <x v="0"/>
    <n v="2016"/>
    <s v="Albany"/>
    <s v="Jul"/>
    <n v="3"/>
    <s v="2016"/>
    <n v="73614.450000000012"/>
  </r>
  <r>
    <x v="76"/>
    <n v="1.1100000000000001"/>
    <n v="131630.13"/>
    <n v="20970.240000000002"/>
    <n v="96581.82"/>
    <n v="46.49"/>
    <n v="14031.58"/>
    <n v="10876"/>
    <n v="470.58"/>
    <n v="2685"/>
    <x v="0"/>
    <n v="2016"/>
    <s v="Albany"/>
    <s v="Jul"/>
    <n v="3"/>
    <s v="2016"/>
    <n v="117598.55000000002"/>
  </r>
  <r>
    <x v="77"/>
    <n v="1.42"/>
    <n v="115907.61"/>
    <n v="8373.77"/>
    <n v="82122.039999999994"/>
    <n v="146.83000000000001"/>
    <n v="25264.97"/>
    <n v="21872.639999999999"/>
    <n v="492.33"/>
    <n v="2900"/>
    <x v="0"/>
    <n v="2016"/>
    <s v="Albany"/>
    <s v="Jul"/>
    <n v="3"/>
    <s v="2016"/>
    <n v="90642.64"/>
  </r>
  <r>
    <x v="78"/>
    <n v="1.5"/>
    <n v="133086.66"/>
    <n v="7923.01"/>
    <n v="106656.84"/>
    <n v="37.42"/>
    <n v="18469.39"/>
    <n v="16479.75"/>
    <n v="419.64"/>
    <n v="1570"/>
    <x v="0"/>
    <n v="2016"/>
    <s v="Albany"/>
    <s v="Jun"/>
    <n v="2"/>
    <s v="2016"/>
    <n v="114617.26999999999"/>
  </r>
  <r>
    <x v="79"/>
    <n v="1.42"/>
    <n v="112817.51"/>
    <n v="6766.63"/>
    <n v="85374.27"/>
    <n v="30.07"/>
    <n v="20646.54"/>
    <n v="18526.59"/>
    <n v="389.95"/>
    <n v="1730"/>
    <x v="0"/>
    <n v="2016"/>
    <s v="Albany"/>
    <s v="Jun"/>
    <n v="2"/>
    <s v="2016"/>
    <n v="92170.970000000016"/>
  </r>
  <r>
    <x v="80"/>
    <n v="1.38"/>
    <n v="111394.5"/>
    <n v="7531.24"/>
    <n v="83771.34"/>
    <n v="81.25"/>
    <n v="20010.669999999998"/>
    <n v="18368.490000000002"/>
    <n v="282.18"/>
    <n v="1360"/>
    <x v="0"/>
    <n v="2016"/>
    <s v="Albany"/>
    <s v="Jun"/>
    <n v="2"/>
    <s v="2016"/>
    <n v="91383.83"/>
  </r>
  <r>
    <x v="81"/>
    <n v="1.47"/>
    <n v="115857.12"/>
    <n v="4288.46"/>
    <n v="92055.75"/>
    <n v="53.98"/>
    <n v="19458.93"/>
    <n v="17385.599999999999"/>
    <n v="398.33"/>
    <n v="1675"/>
    <x v="0"/>
    <n v="2016"/>
    <s v="Albany"/>
    <s v="Jun"/>
    <n v="2"/>
    <s v="2016"/>
    <n v="96398.19"/>
  </r>
  <r>
    <x v="82"/>
    <n v="1.49"/>
    <n v="127812.25"/>
    <n v="2580.77"/>
    <n v="104876.94"/>
    <n v="103.64"/>
    <n v="20250.900000000001"/>
    <n v="19519.919999999998"/>
    <n v="180.98"/>
    <n v="550"/>
    <x v="0"/>
    <n v="2016"/>
    <s v="Albany"/>
    <s v="May"/>
    <n v="2"/>
    <s v="2016"/>
    <n v="107561.35"/>
  </r>
  <r>
    <x v="83"/>
    <n v="1.34"/>
    <n v="98863.64"/>
    <n v="929.07"/>
    <n v="74678.36"/>
    <n v="59.07"/>
    <n v="23197.14"/>
    <n v="22571.49"/>
    <n v="20.65"/>
    <n v="605"/>
    <x v="0"/>
    <n v="2016"/>
    <s v="Albany"/>
    <s v="May"/>
    <n v="2"/>
    <s v="2016"/>
    <n v="75666.500000000015"/>
  </r>
  <r>
    <x v="84"/>
    <n v="1.36"/>
    <n v="96924.19"/>
    <n v="901.65"/>
    <n v="75847.91"/>
    <n v="82.97"/>
    <n v="20091.66"/>
    <n v="19802.87"/>
    <n v="288.79000000000002"/>
    <n v="0"/>
    <x v="0"/>
    <n v="2016"/>
    <s v="Albany"/>
    <s v="May"/>
    <n v="2"/>
    <s v="2016"/>
    <n v="76832.53"/>
  </r>
  <r>
    <x v="85"/>
    <n v="1.27"/>
    <n v="120194.49"/>
    <n v="1041.95"/>
    <n v="96137.78"/>
    <n v="84.8"/>
    <n v="22929.96"/>
    <n v="22697.54"/>
    <n v="232.42"/>
    <n v="0"/>
    <x v="0"/>
    <n v="2016"/>
    <s v="Albany"/>
    <s v="May"/>
    <n v="2"/>
    <s v="2016"/>
    <n v="97264.53"/>
  </r>
  <r>
    <x v="86"/>
    <n v="1.03"/>
    <n v="173781.78"/>
    <n v="884.01"/>
    <n v="163570.47"/>
    <n v="37.840000000000003"/>
    <n v="9289.4599999999991"/>
    <n v="8918.99"/>
    <n v="321.86"/>
    <n v="48.61"/>
    <x v="0"/>
    <n v="2016"/>
    <s v="Albany"/>
    <s v="May"/>
    <n v="2"/>
    <s v="2016"/>
    <n v="164492.32"/>
  </r>
  <r>
    <x v="87"/>
    <n v="1.18"/>
    <n v="102490.2"/>
    <n v="954.6"/>
    <n v="87571.23"/>
    <n v="43.15"/>
    <n v="13921.22"/>
    <n v="13463.97"/>
    <n v="337.81"/>
    <n v="119.44"/>
    <x v="0"/>
    <n v="2016"/>
    <s v="Albany"/>
    <s v="Apr"/>
    <n v="2"/>
    <s v="2016"/>
    <n v="88568.98"/>
  </r>
  <r>
    <x v="88"/>
    <n v="1.22"/>
    <n v="86433.63"/>
    <n v="898.63"/>
    <n v="70042.600000000006"/>
    <n v="25"/>
    <n v="15467.4"/>
    <n v="14642.65"/>
    <n v="712.25"/>
    <n v="112.5"/>
    <x v="0"/>
    <n v="2016"/>
    <s v="Albany"/>
    <s v="Apr"/>
    <n v="2"/>
    <s v="2016"/>
    <n v="70966.23000000001"/>
  </r>
  <r>
    <x v="89"/>
    <n v="1.46"/>
    <n v="70253.3"/>
    <n v="972.15"/>
    <n v="56128.98"/>
    <n v="38"/>
    <n v="13114.17"/>
    <n v="12671.09"/>
    <n v="443.08"/>
    <n v="0"/>
    <x v="0"/>
    <n v="2016"/>
    <s v="Albany"/>
    <s v="Apr"/>
    <n v="2"/>
    <s v="2016"/>
    <n v="57139.130000000005"/>
  </r>
  <r>
    <x v="90"/>
    <n v="0.85"/>
    <n v="81694.23"/>
    <n v="676.27"/>
    <n v="70459.66"/>
    <n v="31.2"/>
    <n v="10527.1"/>
    <n v="10058.25"/>
    <n v="468.85"/>
    <n v="0"/>
    <x v="0"/>
    <n v="2016"/>
    <s v="Albany"/>
    <s v="Apr"/>
    <n v="2"/>
    <s v="2016"/>
    <n v="71167.13"/>
  </r>
  <r>
    <x v="91"/>
    <n v="1.49"/>
    <n v="92529.27"/>
    <n v="808.5"/>
    <n v="78146.179999999993"/>
    <n v="36.729999999999997"/>
    <n v="13537.86"/>
    <n v="13037.43"/>
    <n v="500.43"/>
    <n v="0"/>
    <x v="0"/>
    <n v="2016"/>
    <s v="Albany"/>
    <s v="Mar"/>
    <n v="1"/>
    <s v="2016"/>
    <n v="78991.409999999989"/>
  </r>
  <r>
    <x v="92"/>
    <n v="1.32"/>
    <n v="110401.88"/>
    <n v="764.97"/>
    <n v="97082.4"/>
    <n v="70.150000000000006"/>
    <n v="12484.36"/>
    <n v="12286.01"/>
    <n v="198.35"/>
    <n v="0"/>
    <x v="0"/>
    <n v="2016"/>
    <s v="Albany"/>
    <s v="Mar"/>
    <n v="1"/>
    <s v="2016"/>
    <n v="97917.51999999999"/>
  </r>
  <r>
    <x v="93"/>
    <n v="1.18"/>
    <n v="108264.9"/>
    <n v="847.64"/>
    <n v="96117.13"/>
    <n v="60.99"/>
    <n v="11239.14"/>
    <n v="10817.56"/>
    <n v="421.58"/>
    <n v="0"/>
    <x v="0"/>
    <n v="2016"/>
    <s v="Albany"/>
    <s v="Mar"/>
    <n v="1"/>
    <s v="2016"/>
    <n v="97025.760000000009"/>
  </r>
  <r>
    <x v="94"/>
    <n v="1.27"/>
    <n v="90633.66"/>
    <n v="972.34"/>
    <n v="74693.31"/>
    <n v="56.26"/>
    <n v="14911.75"/>
    <n v="14476.23"/>
    <n v="435.52"/>
    <n v="0"/>
    <x v="0"/>
    <n v="2016"/>
    <s v="Albany"/>
    <s v="Mar"/>
    <n v="1"/>
    <s v="2016"/>
    <n v="75721.909999999989"/>
  </r>
  <r>
    <x v="95"/>
    <n v="1.26"/>
    <n v="87822.43"/>
    <n v="805.41"/>
    <n v="72159.95"/>
    <n v="63.13"/>
    <n v="14793.94"/>
    <n v="13739.89"/>
    <n v="1054.05"/>
    <n v="0"/>
    <x v="0"/>
    <n v="2016"/>
    <s v="Albany"/>
    <s v="Feb"/>
    <n v="1"/>
    <s v="2016"/>
    <n v="73028.490000000005"/>
  </r>
  <r>
    <x v="96"/>
    <n v="1.28"/>
    <n v="99817.47"/>
    <n v="869.16"/>
    <n v="84484.99"/>
    <n v="24.98"/>
    <n v="14438.34"/>
    <n v="12280.58"/>
    <n v="2157.7600000000002"/>
    <n v="0"/>
    <x v="0"/>
    <n v="2016"/>
    <s v="Albany"/>
    <s v="Feb"/>
    <n v="1"/>
    <s v="2016"/>
    <n v="85379.13"/>
  </r>
  <r>
    <x v="97"/>
    <n v="1.1299999999999999"/>
    <n v="98008.16"/>
    <n v="1640.86"/>
    <n v="77133.009999999995"/>
    <n v="12"/>
    <n v="19222.29"/>
    <n v="17663.46"/>
    <n v="1558.83"/>
    <n v="0"/>
    <x v="0"/>
    <n v="2016"/>
    <s v="Albany"/>
    <s v="Feb"/>
    <n v="1"/>
    <s v="2016"/>
    <n v="78785.87"/>
  </r>
  <r>
    <x v="98"/>
    <n v="1.07"/>
    <n v="169614.01"/>
    <n v="2031.67"/>
    <n v="157271.87"/>
    <n v="109.88"/>
    <n v="10200.59"/>
    <n v="9349.67"/>
    <n v="850.92"/>
    <n v="0"/>
    <x v="0"/>
    <n v="2016"/>
    <s v="Albany"/>
    <s v="Feb"/>
    <n v="1"/>
    <s v="2016"/>
    <n v="159413.42000000001"/>
  </r>
  <r>
    <x v="99"/>
    <n v="1.1599999999999999"/>
    <n v="102038.32"/>
    <n v="1386.24"/>
    <n v="79881.67"/>
    <n v="69.459999999999994"/>
    <n v="20700.95"/>
    <n v="19788.78"/>
    <n v="912.17"/>
    <n v="0"/>
    <x v="0"/>
    <n v="2016"/>
    <s v="Albany"/>
    <s v="Jan"/>
    <n v="1"/>
    <s v="2016"/>
    <n v="81337.37000000001"/>
  </r>
  <r>
    <x v="100"/>
    <n v="1.22"/>
    <n v="96089.13"/>
    <n v="545.37"/>
    <n v="70802.559999999998"/>
    <n v="68.41"/>
    <n v="24672.79"/>
    <n v="23926.35"/>
    <n v="746.44"/>
    <n v="0"/>
    <x v="0"/>
    <n v="2016"/>
    <s v="Albany"/>
    <s v="Jan"/>
    <n v="1"/>
    <s v="2016"/>
    <n v="71416.34"/>
  </r>
  <r>
    <x v="101"/>
    <n v="1.26"/>
    <n v="119972.41"/>
    <n v="1202.52"/>
    <n v="100613.46"/>
    <n v="51.22"/>
    <n v="18105.21"/>
    <n v="17980.53"/>
    <n v="124.68"/>
    <n v="0"/>
    <x v="0"/>
    <n v="2016"/>
    <s v="Albany"/>
    <s v="Jan"/>
    <n v="1"/>
    <s v="2016"/>
    <n v="101867.20000000001"/>
  </r>
  <r>
    <x v="102"/>
    <n v="1.28"/>
    <n v="79121.77"/>
    <n v="848.19"/>
    <n v="66696.97"/>
    <n v="109.08"/>
    <n v="11467.53"/>
    <n v="11293.65"/>
    <n v="173.88"/>
    <n v="0"/>
    <x v="0"/>
    <n v="2016"/>
    <s v="Albany"/>
    <s v="Jan"/>
    <n v="1"/>
    <s v="2016"/>
    <n v="67654.240000000005"/>
  </r>
  <r>
    <x v="103"/>
    <n v="1.03"/>
    <n v="149038.15"/>
    <n v="939.71"/>
    <n v="139735.9"/>
    <n v="132.35"/>
    <n v="8230.19"/>
    <n v="8056.43"/>
    <n v="173.76"/>
    <n v="0"/>
    <x v="0"/>
    <n v="2016"/>
    <s v="Albany"/>
    <s v="Jan"/>
    <n v="1"/>
    <s v="2016"/>
    <n v="140807.96"/>
  </r>
  <r>
    <x v="52"/>
    <n v="0.91"/>
    <n v="502787.29"/>
    <n v="205855.78"/>
    <n v="86015.43"/>
    <n v="184.62"/>
    <n v="210731.46"/>
    <n v="118884.36"/>
    <n v="91847.1"/>
    <n v="0"/>
    <x v="0"/>
    <n v="2016"/>
    <s v="Atlanta"/>
    <s v="Dec"/>
    <n v="4"/>
    <s v="2016"/>
    <n v="292055.82999999996"/>
  </r>
  <r>
    <x v="53"/>
    <n v="0.94"/>
    <n v="463483.07"/>
    <n v="191753.03"/>
    <n v="80565.05"/>
    <n v="283.14999999999998"/>
    <n v="190881.84"/>
    <n v="114872.09"/>
    <n v="76009.75"/>
    <n v="0"/>
    <x v="0"/>
    <n v="2016"/>
    <s v="Atlanta"/>
    <s v="Dec"/>
    <n v="4"/>
    <s v="2016"/>
    <n v="272601.23000000004"/>
  </r>
  <r>
    <x v="54"/>
    <n v="1.06"/>
    <n v="422026.71"/>
    <n v="186343.72"/>
    <n v="56200.04"/>
    <n v="171.64"/>
    <n v="179311.31"/>
    <n v="112574.78"/>
    <n v="66736.53"/>
    <n v="0"/>
    <x v="0"/>
    <n v="2016"/>
    <s v="Atlanta"/>
    <s v="Dec"/>
    <n v="4"/>
    <s v="2016"/>
    <n v="242715.40000000002"/>
  </r>
  <r>
    <x v="55"/>
    <n v="1.03"/>
    <n v="475815.02"/>
    <n v="210602.15"/>
    <n v="93414.720000000001"/>
    <n v="207.15"/>
    <n v="171591"/>
    <n v="67806.59"/>
    <n v="103784.41"/>
    <n v="0"/>
    <x v="0"/>
    <n v="2016"/>
    <s v="Atlanta"/>
    <s v="Dec"/>
    <n v="4"/>
    <s v="2016"/>
    <n v="304224.02"/>
  </r>
  <r>
    <x v="56"/>
    <n v="1.22"/>
    <n v="372144.31"/>
    <n v="161631.62"/>
    <n v="55595.26"/>
    <n v="167.47"/>
    <n v="154749.96"/>
    <n v="89194.82"/>
    <n v="65518.75"/>
    <n v="36.39"/>
    <x v="0"/>
    <n v="2016"/>
    <s v="Atlanta"/>
    <s v="Nov"/>
    <n v="4"/>
    <s v="2016"/>
    <n v="217394.35"/>
  </r>
  <r>
    <x v="57"/>
    <n v="1.1399999999999999"/>
    <n v="448936.04"/>
    <n v="189206.59"/>
    <n v="58005.57"/>
    <n v="167.63"/>
    <n v="201556.25"/>
    <n v="128442.19"/>
    <n v="72236.28"/>
    <n v="877.78"/>
    <x v="0"/>
    <n v="2016"/>
    <s v="Atlanta"/>
    <s v="Nov"/>
    <n v="4"/>
    <s v="2016"/>
    <n v="247379.79"/>
  </r>
  <r>
    <x v="58"/>
    <n v="1.25"/>
    <n v="408260.87"/>
    <n v="185966.29"/>
    <n v="63348.63"/>
    <n v="180.57"/>
    <n v="158765.38"/>
    <n v="92308.66"/>
    <n v="66233.39"/>
    <n v="223.33"/>
    <x v="0"/>
    <n v="2016"/>
    <s v="Atlanta"/>
    <s v="Nov"/>
    <n v="4"/>
    <s v="2016"/>
    <n v="249495.49000000002"/>
  </r>
  <r>
    <x v="59"/>
    <n v="1.29"/>
    <n v="393826.35"/>
    <n v="167083.47"/>
    <n v="65207.61"/>
    <n v="168.26"/>
    <n v="161367.01"/>
    <n v="82410.759999999995"/>
    <n v="78956.25"/>
    <n v="0"/>
    <x v="0"/>
    <n v="2016"/>
    <s v="Atlanta"/>
    <s v="Nov"/>
    <n v="4"/>
    <s v="2016"/>
    <n v="232459.34000000003"/>
  </r>
  <r>
    <x v="60"/>
    <n v="1.26"/>
    <n v="408314.87"/>
    <n v="162367.79999999999"/>
    <n v="69366.17"/>
    <n v="160.28"/>
    <n v="176420.62"/>
    <n v="94305.34"/>
    <n v="82115.28"/>
    <n v="0"/>
    <x v="0"/>
    <n v="2016"/>
    <s v="Atlanta"/>
    <s v="Oct"/>
    <n v="4"/>
    <s v="2016"/>
    <n v="231894.24999999997"/>
  </r>
  <r>
    <x v="61"/>
    <n v="1.23"/>
    <n v="422281.05"/>
    <n v="171215.14"/>
    <n v="67824.33"/>
    <n v="166.14"/>
    <n v="183075.44"/>
    <n v="110435.47"/>
    <n v="72639.97"/>
    <n v="0"/>
    <x v="0"/>
    <n v="2016"/>
    <s v="Atlanta"/>
    <s v="Oct"/>
    <n v="4"/>
    <s v="2016"/>
    <n v="239205.61000000004"/>
  </r>
  <r>
    <x v="62"/>
    <n v="1.1599999999999999"/>
    <n v="459564.78"/>
    <n v="188793.29"/>
    <n v="82089.210000000006"/>
    <n v="103.96"/>
    <n v="188578.32"/>
    <n v="87593.44"/>
    <n v="100984.88"/>
    <n v="0"/>
    <x v="0"/>
    <n v="2016"/>
    <s v="Atlanta"/>
    <s v="Oct"/>
    <n v="4"/>
    <s v="2016"/>
    <n v="270986.46000000002"/>
  </r>
  <r>
    <x v="63"/>
    <n v="1.23"/>
    <n v="452109.18"/>
    <n v="187260.61"/>
    <n v="69425.23"/>
    <n v="156.52000000000001"/>
    <n v="195266.82"/>
    <n v="95659.91"/>
    <n v="99113.85"/>
    <n v="493.06"/>
    <x v="0"/>
    <n v="2016"/>
    <s v="Atlanta"/>
    <s v="Oct"/>
    <n v="4"/>
    <s v="2016"/>
    <n v="256842.35999999996"/>
  </r>
  <r>
    <x v="64"/>
    <n v="1.26"/>
    <n v="440044.4"/>
    <n v="182418.33"/>
    <n v="69411.240000000005"/>
    <n v="140.88"/>
    <n v="188073.95"/>
    <n v="104367.67"/>
    <n v="83706.28"/>
    <n v="0"/>
    <x v="0"/>
    <n v="2016"/>
    <s v="Atlanta"/>
    <s v="Oct"/>
    <n v="4"/>
    <s v="2016"/>
    <n v="251970.45"/>
  </r>
  <r>
    <x v="65"/>
    <n v="1.26"/>
    <n v="435756.79999999999"/>
    <n v="174532.18"/>
    <n v="77098.81"/>
    <n v="131.94999999999999"/>
    <n v="183993.86"/>
    <n v="109841.32"/>
    <n v="73830.320000000007"/>
    <n v="322.22000000000003"/>
    <x v="0"/>
    <n v="2016"/>
    <s v="Atlanta"/>
    <s v="Sep"/>
    <n v="3"/>
    <s v="2016"/>
    <n v="251762.94"/>
  </r>
  <r>
    <x v="66"/>
    <n v="1.01"/>
    <n v="527700.94999999995"/>
    <n v="233800.98"/>
    <n v="70931.17"/>
    <n v="132.15"/>
    <n v="222836.65"/>
    <n v="139748.72"/>
    <n v="82907.37"/>
    <n v="180.56"/>
    <x v="0"/>
    <n v="2016"/>
    <s v="Atlanta"/>
    <s v="Sep"/>
    <n v="3"/>
    <s v="2016"/>
    <n v="304864.30000000005"/>
  </r>
  <r>
    <x v="67"/>
    <n v="0.9"/>
    <n v="597759.18000000005"/>
    <n v="286405.76000000001"/>
    <n v="54347.66"/>
    <n v="206.41"/>
    <n v="256799.35"/>
    <n v="194086.09"/>
    <n v="62713.26"/>
    <n v="0"/>
    <x v="0"/>
    <n v="2016"/>
    <s v="Atlanta"/>
    <s v="Sep"/>
    <n v="3"/>
    <s v="2016"/>
    <n v="340959.83"/>
  </r>
  <r>
    <x v="68"/>
    <n v="0.89"/>
    <n v="614657.03"/>
    <n v="356593.2"/>
    <n v="55475.65"/>
    <n v="130.69"/>
    <n v="202457.49"/>
    <n v="126235.35"/>
    <n v="75979.08"/>
    <n v="243.06"/>
    <x v="0"/>
    <n v="2016"/>
    <s v="Atlanta"/>
    <s v="Sep"/>
    <n v="3"/>
    <s v="2016"/>
    <n v="412199.54000000004"/>
  </r>
  <r>
    <x v="69"/>
    <n v="0.95"/>
    <n v="539642.66"/>
    <n v="294240.78999999998"/>
    <n v="42109.47"/>
    <n v="123.63"/>
    <n v="203168.77"/>
    <n v="132127.4"/>
    <n v="70394.149999999994"/>
    <n v="647.22"/>
    <x v="0"/>
    <n v="2016"/>
    <s v="Atlanta"/>
    <s v="Aug"/>
    <n v="3"/>
    <s v="2016"/>
    <n v="336473.89"/>
  </r>
  <r>
    <x v="70"/>
    <n v="0.94"/>
    <n v="549139.06999999995"/>
    <n v="293240.46999999997"/>
    <n v="48349.86"/>
    <n v="82.91"/>
    <n v="207465.83"/>
    <n v="160464.82"/>
    <n v="47001.01"/>
    <n v="0"/>
    <x v="0"/>
    <n v="2016"/>
    <s v="Atlanta"/>
    <s v="Aug"/>
    <n v="3"/>
    <s v="2016"/>
    <n v="341673.23999999993"/>
  </r>
  <r>
    <x v="71"/>
    <n v="0.87"/>
    <n v="666493.31999999995"/>
    <n v="362923.69"/>
    <n v="60912.98"/>
    <n v="86.59"/>
    <n v="242570.06"/>
    <n v="182840.11"/>
    <n v="59729.95"/>
    <n v="0"/>
    <x v="0"/>
    <n v="2016"/>
    <s v="Atlanta"/>
    <s v="Aug"/>
    <n v="3"/>
    <s v="2016"/>
    <n v="423923.26"/>
  </r>
  <r>
    <x v="72"/>
    <n v="1.04"/>
    <n v="508354.34"/>
    <n v="252171.77"/>
    <n v="63197.279999999999"/>
    <n v="58.44"/>
    <n v="192926.85"/>
    <n v="131851.39000000001"/>
    <n v="61075.46"/>
    <n v="0"/>
    <x v="0"/>
    <n v="2016"/>
    <s v="Atlanta"/>
    <s v="Aug"/>
    <n v="3"/>
    <s v="2016"/>
    <n v="315427.49"/>
  </r>
  <r>
    <x v="73"/>
    <n v="0.98"/>
    <n v="537633.39"/>
    <n v="232640.52"/>
    <n v="76301.710000000006"/>
    <n v="64.959999999999994"/>
    <n v="228626.2"/>
    <n v="161931.73000000001"/>
    <n v="66694.47"/>
    <n v="0"/>
    <x v="0"/>
    <n v="2016"/>
    <s v="Atlanta"/>
    <s v="Jul"/>
    <n v="3"/>
    <s v="2016"/>
    <n v="309007.19"/>
  </r>
  <r>
    <x v="74"/>
    <n v="1"/>
    <n v="495686.56"/>
    <n v="215522.82"/>
    <n v="92726.36"/>
    <n v="110.76"/>
    <n v="187326.62"/>
    <n v="120773.07"/>
    <n v="66553.55"/>
    <n v="0"/>
    <x v="0"/>
    <n v="2016"/>
    <s v="Atlanta"/>
    <s v="Jul"/>
    <n v="3"/>
    <s v="2016"/>
    <n v="308359.94"/>
  </r>
  <r>
    <x v="75"/>
    <n v="1.01"/>
    <n v="474063.61"/>
    <n v="202638.65"/>
    <n v="82942.03"/>
    <n v="164.21"/>
    <n v="188318.72"/>
    <n v="108732.19"/>
    <n v="78958.75"/>
    <n v="627.78"/>
    <x v="0"/>
    <n v="2016"/>
    <s v="Atlanta"/>
    <s v="Jul"/>
    <n v="3"/>
    <s v="2016"/>
    <n v="285744.89"/>
  </r>
  <r>
    <x v="76"/>
    <n v="0.92"/>
    <n v="560865.26"/>
    <n v="240109.35"/>
    <n v="95457.09"/>
    <n v="256.2"/>
    <n v="225042.62"/>
    <n v="146617.68"/>
    <n v="78213.83"/>
    <n v="211.11"/>
    <x v="0"/>
    <n v="2016"/>
    <s v="Atlanta"/>
    <s v="Jul"/>
    <n v="3"/>
    <s v="2016"/>
    <n v="335822.64"/>
  </r>
  <r>
    <x v="77"/>
    <n v="0.77"/>
    <n v="789398.22"/>
    <n v="310551.19"/>
    <n v="150339.87"/>
    <n v="165.28"/>
    <n v="328341.88"/>
    <n v="216115.15"/>
    <n v="110544.79"/>
    <n v="1681.94"/>
    <x v="0"/>
    <n v="2016"/>
    <s v="Atlanta"/>
    <s v="Jul"/>
    <n v="3"/>
    <s v="2016"/>
    <n v="461056.34"/>
  </r>
  <r>
    <x v="78"/>
    <n v="0.85"/>
    <n v="606856.80000000005"/>
    <n v="272203.40999999997"/>
    <n v="82764.12"/>
    <n v="173.96"/>
    <n v="251715.31"/>
    <n v="199572.08"/>
    <n v="52123.23"/>
    <n v="20"/>
    <x v="0"/>
    <n v="2016"/>
    <s v="Atlanta"/>
    <s v="Jun"/>
    <n v="2"/>
    <s v="2016"/>
    <n v="355141.49"/>
  </r>
  <r>
    <x v="79"/>
    <n v="0.78"/>
    <n v="692767.07"/>
    <n v="361697.69"/>
    <n v="96388.12"/>
    <n v="264.12"/>
    <n v="234417.14"/>
    <n v="148946.46"/>
    <n v="84045.68"/>
    <n v="1425"/>
    <x v="0"/>
    <n v="2016"/>
    <s v="Atlanta"/>
    <s v="Jun"/>
    <n v="2"/>
    <s v="2016"/>
    <n v="458349.93"/>
  </r>
  <r>
    <x v="80"/>
    <n v="0.78"/>
    <n v="608386.28"/>
    <n v="313216.34000000003"/>
    <n v="61563.67"/>
    <n v="1174.78"/>
    <n v="232431.49"/>
    <n v="169986.13"/>
    <n v="55753.42"/>
    <n v="6691.94"/>
    <x v="0"/>
    <n v="2016"/>
    <s v="Atlanta"/>
    <s v="Jun"/>
    <n v="2"/>
    <s v="2016"/>
    <n v="375954.79000000004"/>
  </r>
  <r>
    <x v="81"/>
    <n v="0.75"/>
    <n v="691201.38"/>
    <n v="341027.59"/>
    <n v="123405.98"/>
    <n v="561.72"/>
    <n v="226206.09"/>
    <n v="112958.38"/>
    <n v="105974.65"/>
    <n v="7273.06"/>
    <x v="0"/>
    <n v="2016"/>
    <s v="Atlanta"/>
    <s v="Jun"/>
    <n v="2"/>
    <s v="2016"/>
    <n v="464995.29"/>
  </r>
  <r>
    <x v="82"/>
    <n v="0.78"/>
    <n v="691344.07"/>
    <n v="267460.99"/>
    <n v="154238.9"/>
    <n v="246.79"/>
    <n v="269397.39"/>
    <n v="77155.12"/>
    <n v="186791.99"/>
    <n v="5450.28"/>
    <x v="0"/>
    <n v="2016"/>
    <s v="Atlanta"/>
    <s v="May"/>
    <n v="2"/>
    <s v="2016"/>
    <n v="421946.68"/>
  </r>
  <r>
    <x v="83"/>
    <n v="0.79"/>
    <n v="585351.77"/>
    <n v="206761.15"/>
    <n v="110884.32"/>
    <n v="174.9"/>
    <n v="267531.40000000002"/>
    <n v="91575.69"/>
    <n v="171020.72"/>
    <n v="4934.99"/>
    <x v="0"/>
    <n v="2016"/>
    <s v="Atlanta"/>
    <s v="May"/>
    <n v="2"/>
    <s v="2016"/>
    <n v="317820.37"/>
  </r>
  <r>
    <x v="84"/>
    <n v="0.68"/>
    <n v="755306.53"/>
    <n v="292232.77"/>
    <n v="166131.16"/>
    <n v="80.12"/>
    <n v="296862.48"/>
    <n v="126898.8"/>
    <n v="169317.09"/>
    <n v="646.59"/>
    <x v="0"/>
    <n v="2016"/>
    <s v="Atlanta"/>
    <s v="May"/>
    <n v="2"/>
    <s v="2016"/>
    <n v="458444.05000000005"/>
  </r>
  <r>
    <x v="85"/>
    <n v="0.81"/>
    <n v="643699.77"/>
    <n v="199995.47"/>
    <n v="159036.97"/>
    <n v="253.52"/>
    <n v="284413.81"/>
    <n v="77087.899999999994"/>
    <n v="206444.51"/>
    <n v="881.4"/>
    <x v="0"/>
    <n v="2016"/>
    <s v="Atlanta"/>
    <s v="May"/>
    <n v="2"/>
    <s v="2016"/>
    <n v="359285.96"/>
  </r>
  <r>
    <x v="86"/>
    <n v="0.77"/>
    <n v="735635.49"/>
    <n v="241665.17"/>
    <n v="211776.98"/>
    <n v="54.42"/>
    <n v="282138.92"/>
    <n v="64801.33"/>
    <n v="217337.59"/>
    <n v="0"/>
    <x v="0"/>
    <n v="2016"/>
    <s v="Atlanta"/>
    <s v="May"/>
    <n v="2"/>
    <s v="2016"/>
    <n v="453496.57"/>
  </r>
  <r>
    <x v="87"/>
    <n v="0.79"/>
    <n v="654018.81000000006"/>
    <n v="233878.1"/>
    <n v="189043.44"/>
    <n v="67.42"/>
    <n v="231029.85"/>
    <n v="71926.92"/>
    <n v="158919.6"/>
    <n v="183.33"/>
    <x v="0"/>
    <n v="2016"/>
    <s v="Atlanta"/>
    <s v="Apr"/>
    <n v="2"/>
    <s v="2016"/>
    <n v="422988.96"/>
  </r>
  <r>
    <x v="88"/>
    <n v="0.89"/>
    <n v="512348.02"/>
    <n v="190569.75"/>
    <n v="124409.16"/>
    <n v="106.39"/>
    <n v="197262.72"/>
    <n v="66461.649999999994"/>
    <n v="130217.81"/>
    <n v="583.26"/>
    <x v="0"/>
    <n v="2016"/>
    <s v="Atlanta"/>
    <s v="Apr"/>
    <n v="2"/>
    <s v="2016"/>
    <n v="315085.30000000005"/>
  </r>
  <r>
    <x v="89"/>
    <n v="0.83"/>
    <n v="590001.81999999995"/>
    <n v="258662.26"/>
    <n v="141605.69"/>
    <n v="432.5"/>
    <n v="189301.37"/>
    <n v="69497.05"/>
    <n v="119037.82"/>
    <n v="766.5"/>
    <x v="0"/>
    <n v="2016"/>
    <s v="Atlanta"/>
    <s v="Apr"/>
    <n v="2"/>
    <s v="2016"/>
    <n v="400700.45"/>
  </r>
  <r>
    <x v="90"/>
    <n v="1.03"/>
    <n v="423485.95"/>
    <n v="253540.83"/>
    <n v="69327.44"/>
    <n v="1349.18"/>
    <n v="99268.5"/>
    <n v="62657.11"/>
    <n v="36611.39"/>
    <n v="0"/>
    <x v="0"/>
    <n v="2016"/>
    <s v="Atlanta"/>
    <s v="Apr"/>
    <n v="2"/>
    <s v="2016"/>
    <n v="324217.45"/>
  </r>
  <r>
    <x v="91"/>
    <n v="0.98"/>
    <n v="458635.34"/>
    <n v="286918.40000000002"/>
    <n v="59289.93"/>
    <n v="1320.02"/>
    <n v="111106.99"/>
    <n v="78824.960000000006"/>
    <n v="32268.42"/>
    <n v="13.61"/>
    <x v="0"/>
    <n v="2016"/>
    <s v="Atlanta"/>
    <s v="Mar"/>
    <n v="1"/>
    <s v="2016"/>
    <n v="347528.35000000003"/>
  </r>
  <r>
    <x v="92"/>
    <n v="0.98"/>
    <n v="496190.99"/>
    <n v="323216.82"/>
    <n v="61127.51"/>
    <n v="1727.11"/>
    <n v="110119.55"/>
    <n v="75568.52"/>
    <n v="34551.03"/>
    <n v="0"/>
    <x v="0"/>
    <n v="2016"/>
    <s v="Atlanta"/>
    <s v="Mar"/>
    <n v="1"/>
    <s v="2016"/>
    <n v="386071.44"/>
  </r>
  <r>
    <x v="93"/>
    <n v="0.9"/>
    <n v="588656.86"/>
    <n v="336350.73"/>
    <n v="110105.53"/>
    <n v="1906.9"/>
    <n v="140293.70000000001"/>
    <n v="73593.38"/>
    <n v="66700.320000000007"/>
    <n v="0"/>
    <x v="0"/>
    <n v="2016"/>
    <s v="Atlanta"/>
    <s v="Mar"/>
    <n v="1"/>
    <s v="2016"/>
    <n v="448363.16000000003"/>
  </r>
  <r>
    <x v="94"/>
    <n v="1.03"/>
    <n v="458837.18"/>
    <n v="299983.46000000002"/>
    <n v="61770.01"/>
    <n v="1499.4"/>
    <n v="95584.31"/>
    <n v="62105.43"/>
    <n v="33478.879999999997"/>
    <n v="0"/>
    <x v="0"/>
    <n v="2016"/>
    <s v="Atlanta"/>
    <s v="Mar"/>
    <n v="1"/>
    <s v="2016"/>
    <n v="363252.87000000005"/>
  </r>
  <r>
    <x v="95"/>
    <n v="0.9"/>
    <n v="555470.57999999996"/>
    <n v="325884.06"/>
    <n v="106311.73"/>
    <n v="1136.7"/>
    <n v="122138.09"/>
    <n v="60231.13"/>
    <n v="61906.96"/>
    <n v="0"/>
    <x v="0"/>
    <n v="2016"/>
    <s v="Atlanta"/>
    <s v="Feb"/>
    <n v="1"/>
    <s v="2016"/>
    <n v="433332.49"/>
  </r>
  <r>
    <x v="96"/>
    <n v="1.04"/>
    <n v="417205.77"/>
    <n v="270173.33"/>
    <n v="61591.16"/>
    <n v="1996.32"/>
    <n v="83444.960000000006"/>
    <n v="55736.39"/>
    <n v="27708.57"/>
    <n v="0"/>
    <x v="0"/>
    <n v="2016"/>
    <s v="Atlanta"/>
    <s v="Feb"/>
    <n v="1"/>
    <s v="2016"/>
    <n v="333760.81"/>
  </r>
  <r>
    <x v="97"/>
    <n v="0.97"/>
    <n v="481484.29"/>
    <n v="313342.08000000002"/>
    <n v="57925.31"/>
    <n v="1008.13"/>
    <n v="109208.77"/>
    <n v="74366.38"/>
    <n v="34842.39"/>
    <n v="0"/>
    <x v="0"/>
    <n v="2016"/>
    <s v="Atlanta"/>
    <s v="Feb"/>
    <n v="1"/>
    <s v="2016"/>
    <n v="372275.52"/>
  </r>
  <r>
    <x v="98"/>
    <n v="0.76"/>
    <n v="722211"/>
    <n v="415641.47"/>
    <n v="134517.41"/>
    <n v="418.98"/>
    <n v="171633.14"/>
    <n v="77183.81"/>
    <n v="94449.33"/>
    <n v="0"/>
    <x v="0"/>
    <n v="2016"/>
    <s v="Atlanta"/>
    <s v="Feb"/>
    <n v="1"/>
    <s v="2016"/>
    <n v="550577.86"/>
  </r>
  <r>
    <x v="99"/>
    <n v="1.04"/>
    <n v="437490.64"/>
    <n v="290451.27"/>
    <n v="58974.21"/>
    <n v="412.16"/>
    <n v="87653"/>
    <n v="54822.3"/>
    <n v="32830.699999999997"/>
    <n v="0"/>
    <x v="0"/>
    <n v="2016"/>
    <s v="Atlanta"/>
    <s v="Jan"/>
    <n v="1"/>
    <s v="2016"/>
    <n v="349837.64"/>
  </r>
  <r>
    <x v="100"/>
    <n v="0.92"/>
    <n v="528776.51"/>
    <n v="318372.94"/>
    <n v="86816.97"/>
    <n v="401.33"/>
    <n v="123185.27"/>
    <n v="64716.98"/>
    <n v="58468.29"/>
    <n v="0"/>
    <x v="0"/>
    <n v="2016"/>
    <s v="Atlanta"/>
    <s v="Jan"/>
    <n v="1"/>
    <s v="2016"/>
    <n v="405591.24000000005"/>
  </r>
  <r>
    <x v="101"/>
    <n v="1.04"/>
    <n v="445089.93"/>
    <n v="308722.88"/>
    <n v="45915.91"/>
    <n v="654.09"/>
    <n v="89797.05"/>
    <n v="56526.21"/>
    <n v="33270.839999999997"/>
    <n v="0"/>
    <x v="0"/>
    <n v="2016"/>
    <s v="Atlanta"/>
    <s v="Jan"/>
    <n v="1"/>
    <s v="2016"/>
    <n v="355292.88000000006"/>
  </r>
  <r>
    <x v="102"/>
    <n v="0.93"/>
    <n v="558348.80000000005"/>
    <n v="377244.81"/>
    <n v="67316.039999999994"/>
    <n v="464.46"/>
    <n v="113323.49"/>
    <n v="54693.05"/>
    <n v="58630.44"/>
    <n v="0"/>
    <x v="0"/>
    <n v="2016"/>
    <s v="Atlanta"/>
    <s v="Jan"/>
    <n v="1"/>
    <s v="2016"/>
    <n v="445025.31"/>
  </r>
  <r>
    <x v="103"/>
    <n v="1.05"/>
    <n v="449263.47"/>
    <n v="350316.16"/>
    <n v="32958.06"/>
    <n v="396.68"/>
    <n v="65592.570000000007"/>
    <n v="43674.84"/>
    <n v="21906.93"/>
    <n v="10.8"/>
    <x v="0"/>
    <n v="2016"/>
    <s v="Atlanta"/>
    <s v="Jan"/>
    <n v="1"/>
    <s v="2016"/>
    <n v="383670.89999999997"/>
  </r>
  <r>
    <x v="52"/>
    <n v="1.47"/>
    <n v="550947.61"/>
    <n v="50818.61"/>
    <n v="344699.92"/>
    <n v="8529.7900000000009"/>
    <n v="146899.29"/>
    <n v="142957.45000000001"/>
    <n v="2629.52"/>
    <n v="1312.32"/>
    <x v="0"/>
    <n v="2016"/>
    <s v="BaltimoreWashington"/>
    <s v="Dec"/>
    <n v="4"/>
    <s v="2016"/>
    <n v="404048.31999999995"/>
  </r>
  <r>
    <x v="53"/>
    <n v="1.21"/>
    <n v="691008.74"/>
    <n v="57866.09"/>
    <n v="487109.62"/>
    <n v="8751.94"/>
    <n v="137281.09"/>
    <n v="133753.32"/>
    <n v="2845.65"/>
    <n v="682.12"/>
    <x v="0"/>
    <n v="2016"/>
    <s v="BaltimoreWashington"/>
    <s v="Dec"/>
    <n v="4"/>
    <s v="2016"/>
    <n v="553727.64999999991"/>
  </r>
  <r>
    <x v="54"/>
    <n v="1.35"/>
    <n v="599161.07999999996"/>
    <n v="49240.17"/>
    <n v="375437.86"/>
    <n v="9977.23"/>
    <n v="164505.82"/>
    <n v="153476.96"/>
    <n v="11028.86"/>
    <n v="0"/>
    <x v="0"/>
    <n v="2016"/>
    <s v="BaltimoreWashington"/>
    <s v="Dec"/>
    <n v="4"/>
    <s v="2016"/>
    <n v="434655.25999999995"/>
  </r>
  <r>
    <x v="55"/>
    <n v="1.41"/>
    <n v="566956.23"/>
    <n v="52095.95"/>
    <n v="345132.36"/>
    <n v="10049.719999999999"/>
    <n v="159678.20000000001"/>
    <n v="157703.85999999999"/>
    <n v="1738.23"/>
    <n v="236.11"/>
    <x v="0"/>
    <n v="2016"/>
    <s v="BaltimoreWashington"/>
    <s v="Dec"/>
    <n v="4"/>
    <s v="2016"/>
    <n v="407278.02999999997"/>
  </r>
  <r>
    <x v="56"/>
    <n v="1.49"/>
    <n v="539924.84"/>
    <n v="46243.14"/>
    <n v="336731.88"/>
    <n v="8237.15"/>
    <n v="148712.67000000001"/>
    <n v="146287.45000000001"/>
    <n v="1715.5"/>
    <n v="709.72"/>
    <x v="0"/>
    <n v="2016"/>
    <s v="BaltimoreWashington"/>
    <s v="Nov"/>
    <n v="4"/>
    <s v="2016"/>
    <n v="391212.17000000004"/>
  </r>
  <r>
    <x v="57"/>
    <n v="1.6"/>
    <n v="566160.06000000006"/>
    <n v="51078.68"/>
    <n v="309529.28999999998"/>
    <n v="13095.11"/>
    <n v="192456.98"/>
    <n v="189672.97"/>
    <n v="1882.62"/>
    <n v="901.39"/>
    <x v="0"/>
    <n v="2016"/>
    <s v="BaltimoreWashington"/>
    <s v="Nov"/>
    <n v="4"/>
    <s v="2016"/>
    <n v="373703.07999999996"/>
  </r>
  <r>
    <x v="58"/>
    <n v="1.73"/>
    <n v="559978.64"/>
    <n v="64630.53"/>
    <n v="311687.84999999998"/>
    <n v="28558.19"/>
    <n v="155102.07"/>
    <n v="153317.9"/>
    <n v="1348.06"/>
    <n v="436.11"/>
    <x v="0"/>
    <n v="2016"/>
    <s v="BaltimoreWashington"/>
    <s v="Nov"/>
    <n v="4"/>
    <s v="2016"/>
    <n v="404876.57"/>
  </r>
  <r>
    <x v="59"/>
    <n v="1.8"/>
    <n v="537945.81999999995"/>
    <n v="61458.87"/>
    <n v="284547.34000000003"/>
    <n v="41286.910000000003"/>
    <n v="150652.70000000001"/>
    <n v="149603.88"/>
    <n v="1048.82"/>
    <n v="0"/>
    <x v="0"/>
    <n v="2016"/>
    <s v="BaltimoreWashington"/>
    <s v="Nov"/>
    <n v="4"/>
    <s v="2016"/>
    <n v="387293.12"/>
  </r>
  <r>
    <x v="60"/>
    <n v="1.86"/>
    <n v="522546.62"/>
    <n v="58412.45"/>
    <n v="304616.52"/>
    <n v="27903.69"/>
    <n v="131613.96"/>
    <n v="130682.92"/>
    <n v="565.76"/>
    <n v="365.28"/>
    <x v="0"/>
    <n v="2016"/>
    <s v="BaltimoreWashington"/>
    <s v="Oct"/>
    <n v="4"/>
    <s v="2016"/>
    <n v="390932.66000000003"/>
  </r>
  <r>
    <x v="61"/>
    <n v="1.85"/>
    <n v="584275.61"/>
    <n v="56864.06"/>
    <n v="336433.69"/>
    <n v="27036.54"/>
    <n v="163941.32"/>
    <n v="163070.93"/>
    <n v="382.89"/>
    <n v="487.5"/>
    <x v="0"/>
    <n v="2016"/>
    <s v="BaltimoreWashington"/>
    <s v="Oct"/>
    <n v="4"/>
    <s v="2016"/>
    <n v="420334.29"/>
  </r>
  <r>
    <x v="62"/>
    <n v="1.69"/>
    <n v="638848.04"/>
    <n v="63424.01"/>
    <n v="363924.96"/>
    <n v="19878.73"/>
    <n v="191620.34"/>
    <n v="190381.9"/>
    <n v="1238.44"/>
    <n v="0"/>
    <x v="0"/>
    <n v="2016"/>
    <s v="BaltimoreWashington"/>
    <s v="Oct"/>
    <n v="4"/>
    <s v="2016"/>
    <n v="447227.7"/>
  </r>
  <r>
    <x v="63"/>
    <n v="1.59"/>
    <n v="676188.97"/>
    <n v="72775.7"/>
    <n v="395481.19"/>
    <n v="20639.810000000001"/>
    <n v="187292.27"/>
    <n v="185599.01"/>
    <n v="1332.15"/>
    <n v="361.11"/>
    <x v="0"/>
    <n v="2016"/>
    <s v="BaltimoreWashington"/>
    <s v="Oct"/>
    <n v="4"/>
    <s v="2016"/>
    <n v="488896.7"/>
  </r>
  <r>
    <x v="64"/>
    <n v="1.66"/>
    <n v="672759.7"/>
    <n v="78716.77"/>
    <n v="381624.67"/>
    <n v="19492.509999999998"/>
    <n v="192925.75"/>
    <n v="190861.05"/>
    <n v="1423.03"/>
    <n v="641.66999999999996"/>
    <x v="0"/>
    <n v="2016"/>
    <s v="BaltimoreWashington"/>
    <s v="Oct"/>
    <n v="4"/>
    <s v="2016"/>
    <n v="479833.95"/>
  </r>
  <r>
    <x v="65"/>
    <n v="1.58"/>
    <n v="678671.71"/>
    <n v="129774.3"/>
    <n v="347949.15"/>
    <n v="19205.77"/>
    <n v="181742.49"/>
    <n v="180490.59"/>
    <n v="1251.9000000000001"/>
    <n v="0"/>
    <x v="0"/>
    <n v="2016"/>
    <s v="BaltimoreWashington"/>
    <s v="Sep"/>
    <n v="3"/>
    <s v="2016"/>
    <n v="496929.22000000003"/>
  </r>
  <r>
    <x v="66"/>
    <n v="1.5"/>
    <n v="732424.67"/>
    <n v="151204.91"/>
    <n v="367425.65"/>
    <n v="18808.75"/>
    <n v="194985.36"/>
    <n v="191238.8"/>
    <n v="3746.56"/>
    <n v="0"/>
    <x v="0"/>
    <n v="2016"/>
    <s v="BaltimoreWashington"/>
    <s v="Sep"/>
    <n v="3"/>
    <s v="2016"/>
    <n v="537439.31000000006"/>
  </r>
  <r>
    <x v="67"/>
    <n v="1.34"/>
    <n v="885728.19"/>
    <n v="202958.24"/>
    <n v="494756.39"/>
    <n v="19881.72"/>
    <n v="168131.84"/>
    <n v="162753.29"/>
    <n v="4043.27"/>
    <n v="1335.28"/>
    <x v="0"/>
    <n v="2016"/>
    <s v="BaltimoreWashington"/>
    <s v="Sep"/>
    <n v="3"/>
    <s v="2016"/>
    <n v="717596.35"/>
  </r>
  <r>
    <x v="68"/>
    <n v="1.51"/>
    <n v="762218.08"/>
    <n v="97714.06"/>
    <n v="442803.33"/>
    <n v="20154.919999999998"/>
    <n v="201545.77"/>
    <n v="198131.8"/>
    <n v="2898.23"/>
    <n v="515.74"/>
    <x v="0"/>
    <n v="2016"/>
    <s v="BaltimoreWashington"/>
    <s v="Sep"/>
    <n v="3"/>
    <s v="2016"/>
    <n v="560672.31000000006"/>
  </r>
  <r>
    <x v="69"/>
    <n v="1.57"/>
    <n v="732545.7"/>
    <n v="72406.64"/>
    <n v="443668.36"/>
    <n v="15648.56"/>
    <n v="200822.14"/>
    <n v="194472.57"/>
    <n v="3978.68"/>
    <n v="2370.89"/>
    <x v="0"/>
    <n v="2016"/>
    <s v="BaltimoreWashington"/>
    <s v="Aug"/>
    <n v="3"/>
    <s v="2016"/>
    <n v="531723.56000000006"/>
  </r>
  <r>
    <x v="70"/>
    <n v="1.48"/>
    <n v="727279.79"/>
    <n v="68443.67"/>
    <n v="413651.59"/>
    <n v="21950.39"/>
    <n v="223234.14"/>
    <n v="203758.36"/>
    <n v="15197.45"/>
    <n v="4278.33"/>
    <x v="0"/>
    <n v="2016"/>
    <s v="BaltimoreWashington"/>
    <s v="Aug"/>
    <n v="3"/>
    <s v="2016"/>
    <n v="504045.65"/>
  </r>
  <r>
    <x v="71"/>
    <n v="1.52"/>
    <n v="742291.98"/>
    <n v="68335.7"/>
    <n v="421188.86"/>
    <n v="24863.67"/>
    <n v="227903.75"/>
    <n v="219529.71"/>
    <n v="6984.04"/>
    <n v="1390"/>
    <x v="0"/>
    <n v="2016"/>
    <s v="BaltimoreWashington"/>
    <s v="Aug"/>
    <n v="3"/>
    <s v="2016"/>
    <n v="514388.23"/>
  </r>
  <r>
    <x v="72"/>
    <n v="1.52"/>
    <n v="746493.74"/>
    <n v="71154.97"/>
    <n v="432956.75"/>
    <n v="28505.15"/>
    <n v="213876.87"/>
    <n v="210316.02"/>
    <n v="2285.85"/>
    <n v="1275"/>
    <x v="0"/>
    <n v="2016"/>
    <s v="BaltimoreWashington"/>
    <s v="Aug"/>
    <n v="3"/>
    <s v="2016"/>
    <n v="532616.87"/>
  </r>
  <r>
    <x v="73"/>
    <n v="1.65"/>
    <n v="698627.62"/>
    <n v="64022.99"/>
    <n v="402053.22"/>
    <n v="31448.04"/>
    <n v="201103.37"/>
    <n v="197041.21"/>
    <n v="706.6"/>
    <n v="3355.56"/>
    <x v="0"/>
    <n v="2016"/>
    <s v="BaltimoreWashington"/>
    <s v="Jul"/>
    <n v="3"/>
    <s v="2016"/>
    <n v="497524.24999999994"/>
  </r>
  <r>
    <x v="74"/>
    <n v="1.64"/>
    <n v="719104.08"/>
    <n v="62896.92"/>
    <n v="422902.9"/>
    <n v="30142.23"/>
    <n v="203162.03"/>
    <n v="194809.7"/>
    <n v="1005.66"/>
    <n v="7346.67"/>
    <x v="0"/>
    <n v="2016"/>
    <s v="BaltimoreWashington"/>
    <s v="Jul"/>
    <n v="3"/>
    <s v="2016"/>
    <n v="515942.05"/>
  </r>
  <r>
    <x v="75"/>
    <n v="1.47"/>
    <n v="730875.32"/>
    <n v="50831.98"/>
    <n v="400287.93"/>
    <n v="32758.16"/>
    <n v="246997.25"/>
    <n v="233727.43"/>
    <n v="2257.5500000000002"/>
    <n v="11012.27"/>
    <x v="0"/>
    <n v="2016"/>
    <s v="BaltimoreWashington"/>
    <s v="Jul"/>
    <n v="3"/>
    <s v="2016"/>
    <n v="483878.06999999995"/>
  </r>
  <r>
    <x v="76"/>
    <n v="1.37"/>
    <n v="831187.91"/>
    <n v="64925.62"/>
    <n v="489314.56"/>
    <n v="44218.720000000001"/>
    <n v="232729.01"/>
    <n v="217648.42"/>
    <n v="2447.94"/>
    <n v="12632.65"/>
    <x v="0"/>
    <n v="2016"/>
    <s v="BaltimoreWashington"/>
    <s v="Jul"/>
    <n v="3"/>
    <s v="2016"/>
    <n v="598458.9"/>
  </r>
  <r>
    <x v="77"/>
    <n v="1.38"/>
    <n v="844337.61"/>
    <n v="63050.59"/>
    <n v="501970.38"/>
    <n v="50114.65"/>
    <n v="229201.99"/>
    <n v="214851.77"/>
    <n v="2969.08"/>
    <n v="11381.14"/>
    <x v="0"/>
    <n v="2016"/>
    <s v="BaltimoreWashington"/>
    <s v="Jul"/>
    <n v="3"/>
    <s v="2016"/>
    <n v="615135.62"/>
  </r>
  <r>
    <x v="78"/>
    <n v="1.36"/>
    <n v="830072.5"/>
    <n v="62585.19"/>
    <n v="509113.95"/>
    <n v="48949.85"/>
    <n v="209423.51"/>
    <n v="202616.05"/>
    <n v="3059.39"/>
    <n v="3748.07"/>
    <x v="0"/>
    <n v="2016"/>
    <s v="BaltimoreWashington"/>
    <s v="Jun"/>
    <n v="2"/>
    <s v="2016"/>
    <n v="620648.99"/>
  </r>
  <r>
    <x v="79"/>
    <n v="1.37"/>
    <n v="850692.3"/>
    <n v="61789.19"/>
    <n v="523095.26"/>
    <n v="54129.89"/>
    <n v="211677.96"/>
    <n v="203569.59"/>
    <n v="3085.45"/>
    <n v="5022.92"/>
    <x v="0"/>
    <n v="2016"/>
    <s v="BaltimoreWashington"/>
    <s v="Jun"/>
    <n v="2"/>
    <s v="2016"/>
    <n v="639014.34"/>
  </r>
  <r>
    <x v="80"/>
    <n v="1.34"/>
    <n v="850862.92"/>
    <n v="73620.83"/>
    <n v="507383.48"/>
    <n v="55744.03"/>
    <n v="214114.58"/>
    <n v="207727.87"/>
    <n v="3451.71"/>
    <n v="2935"/>
    <x v="0"/>
    <n v="2016"/>
    <s v="BaltimoreWashington"/>
    <s v="Jun"/>
    <n v="2"/>
    <s v="2016"/>
    <n v="636748.34"/>
  </r>
  <r>
    <x v="81"/>
    <n v="1.33"/>
    <n v="860858.18"/>
    <n v="61074.05"/>
    <n v="537895.97"/>
    <n v="46714.720000000001"/>
    <n v="215173.44"/>
    <n v="203788.41"/>
    <n v="8328.92"/>
    <n v="3056.11"/>
    <x v="0"/>
    <n v="2016"/>
    <s v="BaltimoreWashington"/>
    <s v="Jun"/>
    <n v="2"/>
    <s v="2016"/>
    <n v="645684.74"/>
  </r>
  <r>
    <x v="82"/>
    <n v="1.19"/>
    <n v="890196.73"/>
    <n v="61989.17"/>
    <n v="577334.28"/>
    <n v="44265.84"/>
    <n v="206607.44"/>
    <n v="200150.21"/>
    <n v="3716.12"/>
    <n v="2741.11"/>
    <x v="0"/>
    <n v="2016"/>
    <s v="BaltimoreWashington"/>
    <s v="May"/>
    <n v="2"/>
    <s v="2016"/>
    <n v="683589.29"/>
  </r>
  <r>
    <x v="83"/>
    <n v="1.19"/>
    <n v="837573.29"/>
    <n v="60638.26"/>
    <n v="540988.18000000005"/>
    <n v="19544.87"/>
    <n v="216401.98"/>
    <n v="211306.25"/>
    <n v="2950.73"/>
    <n v="2145"/>
    <x v="0"/>
    <n v="2016"/>
    <s v="BaltimoreWashington"/>
    <s v="May"/>
    <n v="2"/>
    <s v="2016"/>
    <n v="621171.31000000006"/>
  </r>
  <r>
    <x v="84"/>
    <n v="1.1200000000000001"/>
    <n v="901689.79"/>
    <n v="58943.81"/>
    <n v="629734.43000000005"/>
    <n v="16372.03"/>
    <n v="196639.52"/>
    <n v="189850.35"/>
    <n v="6194.73"/>
    <n v="594.44000000000005"/>
    <x v="0"/>
    <n v="2016"/>
    <s v="BaltimoreWashington"/>
    <s v="May"/>
    <n v="2"/>
    <s v="2016"/>
    <n v="705050.27"/>
  </r>
  <r>
    <x v="85"/>
    <n v="0.95"/>
    <n v="1103888.28"/>
    <n v="75492.89"/>
    <n v="804251.93"/>
    <n v="16818.7"/>
    <n v="207324.76"/>
    <n v="204118.09"/>
    <n v="2691.39"/>
    <n v="515.28"/>
    <x v="0"/>
    <n v="2016"/>
    <s v="BaltimoreWashington"/>
    <s v="May"/>
    <n v="2"/>
    <s v="2016"/>
    <n v="896563.52"/>
  </r>
  <r>
    <x v="86"/>
    <n v="1.07"/>
    <n v="929492.14"/>
    <n v="67682.14"/>
    <n v="648816.85"/>
    <n v="15073.22"/>
    <n v="197919.93"/>
    <n v="194073.11"/>
    <n v="3244.04"/>
    <n v="602.78"/>
    <x v="0"/>
    <n v="2016"/>
    <s v="BaltimoreWashington"/>
    <s v="May"/>
    <n v="2"/>
    <s v="2016"/>
    <n v="731572.21"/>
  </r>
  <r>
    <x v="87"/>
    <n v="1.1299999999999999"/>
    <n v="915500.04"/>
    <n v="61118.12"/>
    <n v="638833.81000000006"/>
    <n v="15861.03"/>
    <n v="199687.08"/>
    <n v="196063.01"/>
    <n v="3132.4"/>
    <n v="491.67"/>
    <x v="0"/>
    <n v="2016"/>
    <s v="BaltimoreWashington"/>
    <s v="Apr"/>
    <n v="2"/>
    <s v="2016"/>
    <n v="715812.96000000008"/>
  </r>
  <r>
    <x v="88"/>
    <n v="1.1299999999999999"/>
    <n v="841839.93"/>
    <n v="59232.87"/>
    <n v="576827.09"/>
    <n v="15881.19"/>
    <n v="189898.78"/>
    <n v="185709.01"/>
    <n v="3034.21"/>
    <n v="1155.56"/>
    <x v="0"/>
    <n v="2016"/>
    <s v="BaltimoreWashington"/>
    <s v="Apr"/>
    <n v="2"/>
    <s v="2016"/>
    <n v="651941.14999999991"/>
  </r>
  <r>
    <x v="89"/>
    <n v="1.1200000000000001"/>
    <n v="789348.02"/>
    <n v="64549.66"/>
    <n v="522216.25"/>
    <n v="13247.91"/>
    <n v="189334.2"/>
    <n v="186797.56"/>
    <n v="2536.64"/>
    <n v="0"/>
    <x v="0"/>
    <n v="2016"/>
    <s v="BaltimoreWashington"/>
    <s v="Apr"/>
    <n v="2"/>
    <s v="2016"/>
    <n v="600013.82000000007"/>
  </r>
  <r>
    <x v="90"/>
    <n v="1.1399999999999999"/>
    <n v="770876.88"/>
    <n v="61532.85"/>
    <n v="523512.27"/>
    <n v="12784.45"/>
    <n v="173047.31"/>
    <n v="170235.01"/>
    <n v="2812.3"/>
    <n v="0"/>
    <x v="0"/>
    <n v="2016"/>
    <s v="BaltimoreWashington"/>
    <s v="Apr"/>
    <n v="2"/>
    <s v="2016"/>
    <n v="597829.56999999995"/>
  </r>
  <r>
    <x v="91"/>
    <n v="1.19"/>
    <n v="781627.98"/>
    <n v="59850.43"/>
    <n v="523531.51"/>
    <n v="15295.4"/>
    <n v="182950.64"/>
    <n v="179809.74"/>
    <n v="3140.9"/>
    <n v="0"/>
    <x v="0"/>
    <n v="2016"/>
    <s v="BaltimoreWashington"/>
    <s v="Mar"/>
    <n v="1"/>
    <s v="2016"/>
    <n v="598677.34000000008"/>
  </r>
  <r>
    <x v="92"/>
    <n v="1.1000000000000001"/>
    <n v="880238.91"/>
    <n v="65397"/>
    <n v="614918.47"/>
    <n v="16342.85"/>
    <n v="183580.59"/>
    <n v="180891.69"/>
    <n v="2688.9"/>
    <n v="0"/>
    <x v="0"/>
    <n v="2016"/>
    <s v="BaltimoreWashington"/>
    <s v="Mar"/>
    <n v="1"/>
    <s v="2016"/>
    <n v="696658.32"/>
  </r>
  <r>
    <x v="93"/>
    <n v="1.18"/>
    <n v="845574.79"/>
    <n v="59401.39"/>
    <n v="580134.23"/>
    <n v="18702.509999999998"/>
    <n v="187336.66"/>
    <n v="184423.26"/>
    <n v="2913.4"/>
    <n v="0"/>
    <x v="0"/>
    <n v="2016"/>
    <s v="BaltimoreWashington"/>
    <s v="Mar"/>
    <n v="1"/>
    <s v="2016"/>
    <n v="658238.13"/>
  </r>
  <r>
    <x v="94"/>
    <n v="1.21"/>
    <n v="819706.7"/>
    <n v="62539.58"/>
    <n v="541218.77"/>
    <n v="21461.02"/>
    <n v="194487.33"/>
    <n v="191744.58"/>
    <n v="2742.75"/>
    <n v="0"/>
    <x v="0"/>
    <n v="2016"/>
    <s v="BaltimoreWashington"/>
    <s v="Mar"/>
    <n v="1"/>
    <s v="2016"/>
    <n v="625219.37"/>
  </r>
  <r>
    <x v="95"/>
    <n v="1.1200000000000001"/>
    <n v="888570.06"/>
    <n v="61483.8"/>
    <n v="641585.11"/>
    <n v="20335.439999999999"/>
    <n v="165165.71"/>
    <n v="162543.26"/>
    <n v="2622.45"/>
    <n v="0"/>
    <x v="0"/>
    <n v="2016"/>
    <s v="BaltimoreWashington"/>
    <s v="Feb"/>
    <n v="1"/>
    <s v="2016"/>
    <n v="723404.35"/>
  </r>
  <r>
    <x v="96"/>
    <n v="1.2"/>
    <n v="739486.27"/>
    <n v="51913.21"/>
    <n v="446499.2"/>
    <n v="54665.59"/>
    <n v="186408.27"/>
    <n v="180041.53"/>
    <n v="6366.74"/>
    <n v="0"/>
    <x v="0"/>
    <n v="2016"/>
    <s v="BaltimoreWashington"/>
    <s v="Feb"/>
    <n v="1"/>
    <s v="2016"/>
    <n v="553078"/>
  </r>
  <r>
    <x v="97"/>
    <n v="1.1100000000000001"/>
    <n v="905144.72"/>
    <n v="72824.97"/>
    <n v="596869.49"/>
    <n v="60290.41"/>
    <n v="175159.85"/>
    <n v="168368.44"/>
    <n v="6791.41"/>
    <n v="0"/>
    <x v="0"/>
    <n v="2016"/>
    <s v="BaltimoreWashington"/>
    <s v="Feb"/>
    <n v="1"/>
    <s v="2016"/>
    <n v="729984.87"/>
  </r>
  <r>
    <x v="98"/>
    <n v="1.1000000000000001"/>
    <n v="966321"/>
    <n v="73754.240000000005"/>
    <n v="621956.14"/>
    <n v="48009.43"/>
    <n v="222601.19"/>
    <n v="217666.76"/>
    <n v="4934.43"/>
    <n v="0"/>
    <x v="0"/>
    <n v="2016"/>
    <s v="BaltimoreWashington"/>
    <s v="Feb"/>
    <n v="1"/>
    <s v="2016"/>
    <n v="743719.81"/>
  </r>
  <r>
    <x v="99"/>
    <n v="1.1100000000000001"/>
    <n v="748107.09"/>
    <n v="52641.93"/>
    <n v="506187.66"/>
    <n v="24482.29"/>
    <n v="164795.21"/>
    <n v="161204.17000000001"/>
    <n v="3591.04"/>
    <n v="0"/>
    <x v="0"/>
    <n v="2016"/>
    <s v="BaltimoreWashington"/>
    <s v="Jan"/>
    <n v="1"/>
    <s v="2016"/>
    <n v="583311.88"/>
  </r>
  <r>
    <x v="100"/>
    <n v="1.0900000000000001"/>
    <n v="1022653.39"/>
    <n v="69829.09"/>
    <n v="689359.24"/>
    <n v="24029.919999999998"/>
    <n v="239435.14"/>
    <n v="233609.99"/>
    <n v="5825.15"/>
    <n v="0"/>
    <x v="0"/>
    <n v="2016"/>
    <s v="BaltimoreWashington"/>
    <s v="Jan"/>
    <n v="1"/>
    <s v="2016"/>
    <n v="783218.25"/>
  </r>
  <r>
    <x v="101"/>
    <n v="1.17"/>
    <n v="836225.86"/>
    <n v="58788.02"/>
    <n v="535244.92000000004"/>
    <n v="25662.38"/>
    <n v="216530.54"/>
    <n v="213938.82"/>
    <n v="2591.7199999999998"/>
    <n v="0"/>
    <x v="0"/>
    <n v="2016"/>
    <s v="BaltimoreWashington"/>
    <s v="Jan"/>
    <n v="1"/>
    <s v="2016"/>
    <n v="619695.32000000007"/>
  </r>
  <r>
    <x v="102"/>
    <n v="1.17"/>
    <n v="780979.13"/>
    <n v="60261.38"/>
    <n v="511067"/>
    <n v="26791.33"/>
    <n v="182859.42"/>
    <n v="180460.98"/>
    <n v="2398.44"/>
    <n v="0"/>
    <x v="0"/>
    <n v="2016"/>
    <s v="BaltimoreWashington"/>
    <s v="Jan"/>
    <n v="1"/>
    <s v="2016"/>
    <n v="598119.71"/>
  </r>
  <r>
    <x v="103"/>
    <n v="1.1100000000000001"/>
    <n v="816760.46"/>
    <n v="54491.78"/>
    <n v="583418.06000000006"/>
    <n v="27147.33"/>
    <n v="151703.29"/>
    <n v="149408.43"/>
    <n v="2294.86"/>
    <n v="0"/>
    <x v="0"/>
    <n v="2016"/>
    <s v="BaltimoreWashington"/>
    <s v="Jan"/>
    <n v="1"/>
    <s v="2016"/>
    <n v="665057.17000000004"/>
  </r>
  <r>
    <x v="52"/>
    <n v="1.03"/>
    <n v="71168.92"/>
    <n v="27464.22"/>
    <n v="2892.64"/>
    <n v="6681.19"/>
    <n v="34130.870000000003"/>
    <n v="33449.4"/>
    <n v="662.22"/>
    <n v="19.25"/>
    <x v="0"/>
    <n v="2016"/>
    <s v="Boise"/>
    <s v="Dec"/>
    <n v="4"/>
    <s v="2016"/>
    <n v="37038.050000000003"/>
  </r>
  <r>
    <x v="53"/>
    <n v="1.02"/>
    <n v="64421.58"/>
    <n v="28725.38"/>
    <n v="2337.2199999999998"/>
    <n v="5562.76"/>
    <n v="27796.22"/>
    <n v="27464.12"/>
    <n v="327.27999999999997"/>
    <n v="4.82"/>
    <x v="0"/>
    <n v="2016"/>
    <s v="Boise"/>
    <s v="Dec"/>
    <n v="4"/>
    <s v="2016"/>
    <n v="36625.360000000001"/>
  </r>
  <r>
    <x v="54"/>
    <n v="0.8"/>
    <n v="98346.8"/>
    <n v="30311.25"/>
    <n v="10382.620000000001"/>
    <n v="4088.1"/>
    <n v="53564.83"/>
    <n v="53190.59"/>
    <n v="319.56"/>
    <n v="54.68"/>
    <x v="0"/>
    <n v="2016"/>
    <s v="Boise"/>
    <s v="Dec"/>
    <n v="4"/>
    <s v="2016"/>
    <n v="44781.97"/>
  </r>
  <r>
    <x v="55"/>
    <n v="1.01"/>
    <n v="72471.63"/>
    <n v="34194.720000000001"/>
    <n v="2996.3"/>
    <n v="3771.85"/>
    <n v="31508.76"/>
    <n v="31278.13"/>
    <n v="217.75"/>
    <n v="12.88"/>
    <x v="0"/>
    <n v="2016"/>
    <s v="Boise"/>
    <s v="Dec"/>
    <n v="4"/>
    <s v="2016"/>
    <n v="40962.870000000003"/>
  </r>
  <r>
    <x v="56"/>
    <n v="1.22"/>
    <n v="51941.45"/>
    <n v="23774.54"/>
    <n v="2187.17"/>
    <n v="5526.29"/>
    <n v="20453.45"/>
    <n v="20442.18"/>
    <n v="0"/>
    <n v="11.27"/>
    <x v="0"/>
    <n v="2016"/>
    <s v="Boise"/>
    <s v="Nov"/>
    <n v="4"/>
    <s v="2016"/>
    <n v="31488"/>
  </r>
  <r>
    <x v="57"/>
    <n v="1.27"/>
    <n v="62526.51"/>
    <n v="28834.32"/>
    <n v="2463.4499999999998"/>
    <n v="7123.14"/>
    <n v="24105.599999999999"/>
    <n v="24091.47"/>
    <n v="2.86"/>
    <n v="11.27"/>
    <x v="0"/>
    <n v="2016"/>
    <s v="Boise"/>
    <s v="Nov"/>
    <n v="4"/>
    <s v="2016"/>
    <n v="38420.910000000003"/>
  </r>
  <r>
    <x v="58"/>
    <n v="1.28"/>
    <n v="67212.14"/>
    <n v="32035.360000000001"/>
    <n v="3042.08"/>
    <n v="6078.72"/>
    <n v="26055.98"/>
    <n v="25875.27"/>
    <n v="140.41"/>
    <n v="40.299999999999997"/>
    <x v="0"/>
    <n v="2016"/>
    <s v="Boise"/>
    <s v="Nov"/>
    <n v="4"/>
    <s v="2016"/>
    <n v="41156.160000000003"/>
  </r>
  <r>
    <x v="59"/>
    <n v="1.37"/>
    <n v="59587.14"/>
    <n v="24935.25"/>
    <n v="2893.68"/>
    <n v="7688.17"/>
    <n v="24070.04"/>
    <n v="23558.62"/>
    <n v="408.16"/>
    <n v="103.26"/>
    <x v="0"/>
    <n v="2016"/>
    <s v="Boise"/>
    <s v="Nov"/>
    <n v="4"/>
    <s v="2016"/>
    <n v="35517.1"/>
  </r>
  <r>
    <x v="60"/>
    <n v="1.34"/>
    <n v="59788.57"/>
    <n v="25832.98"/>
    <n v="3018.08"/>
    <n v="7311.55"/>
    <n v="23625.96"/>
    <n v="22909.91"/>
    <n v="622.44000000000005"/>
    <n v="93.61"/>
    <x v="0"/>
    <n v="2016"/>
    <s v="Boise"/>
    <s v="Oct"/>
    <n v="4"/>
    <s v="2016"/>
    <n v="36162.61"/>
  </r>
  <r>
    <x v="61"/>
    <n v="1.17"/>
    <n v="70652.14"/>
    <n v="27935.7"/>
    <n v="3769.48"/>
    <n v="6919.11"/>
    <n v="32027.85"/>
    <n v="30914.91"/>
    <n v="1098.42"/>
    <n v="14.52"/>
    <x v="0"/>
    <n v="2016"/>
    <s v="Boise"/>
    <s v="Oct"/>
    <n v="4"/>
    <s v="2016"/>
    <n v="38624.29"/>
  </r>
  <r>
    <x v="62"/>
    <n v="1.0900000000000001"/>
    <n v="77804.539999999994"/>
    <n v="35485.599999999999"/>
    <n v="2006.71"/>
    <n v="6689.31"/>
    <n v="33622.92"/>
    <n v="32413.74"/>
    <n v="1197.8900000000001"/>
    <n v="11.29"/>
    <x v="0"/>
    <n v="2016"/>
    <s v="Boise"/>
    <s v="Oct"/>
    <n v="4"/>
    <s v="2016"/>
    <n v="44181.619999999995"/>
  </r>
  <r>
    <x v="63"/>
    <n v="1.03"/>
    <n v="84234.53"/>
    <n v="38087.17"/>
    <n v="2089.42"/>
    <n v="6562.37"/>
    <n v="37495.57"/>
    <n v="28895.19"/>
    <n v="8576.2099999999991"/>
    <n v="24.17"/>
    <x v="0"/>
    <n v="2016"/>
    <s v="Boise"/>
    <s v="Oct"/>
    <n v="4"/>
    <s v="2016"/>
    <n v="46738.96"/>
  </r>
  <r>
    <x v="64"/>
    <n v="0.9"/>
    <n v="106259.51"/>
    <n v="27542.880000000001"/>
    <n v="8194.14"/>
    <n v="7082.7"/>
    <n v="63439.79"/>
    <n v="55975.11"/>
    <n v="7430.88"/>
    <n v="33.799999999999997"/>
    <x v="0"/>
    <n v="2016"/>
    <s v="Boise"/>
    <s v="Oct"/>
    <n v="4"/>
    <s v="2016"/>
    <n v="42819.72"/>
  </r>
  <r>
    <x v="65"/>
    <n v="0.91"/>
    <n v="87557.13"/>
    <n v="39342.089999999997"/>
    <n v="2342.0300000000002"/>
    <n v="5737.02"/>
    <n v="40135.99"/>
    <n v="34566.370000000003"/>
    <n v="5564.81"/>
    <n v="4.8099999999999996"/>
    <x v="0"/>
    <n v="2016"/>
    <s v="Boise"/>
    <s v="Sep"/>
    <n v="3"/>
    <s v="2016"/>
    <n v="47421.14"/>
  </r>
  <r>
    <x v="66"/>
    <n v="0.97"/>
    <n v="82377.77"/>
    <n v="39719.19"/>
    <n v="2199.34"/>
    <n v="6951.12"/>
    <n v="33508.120000000003"/>
    <n v="28303.11"/>
    <n v="5198.62"/>
    <n v="6.39"/>
    <x v="0"/>
    <n v="2016"/>
    <s v="Boise"/>
    <s v="Sep"/>
    <n v="3"/>
    <s v="2016"/>
    <n v="48869.65"/>
  </r>
  <r>
    <x v="67"/>
    <n v="0.89"/>
    <n v="89822.98"/>
    <n v="41793.11"/>
    <n v="1783.77"/>
    <n v="6411.87"/>
    <n v="39834.230000000003"/>
    <n v="38898.959999999999"/>
    <n v="927.29"/>
    <n v="7.98"/>
    <x v="0"/>
    <n v="2016"/>
    <s v="Boise"/>
    <s v="Sep"/>
    <n v="3"/>
    <s v="2016"/>
    <n v="49988.75"/>
  </r>
  <r>
    <x v="68"/>
    <n v="1.01"/>
    <n v="79683.06"/>
    <n v="37233.67"/>
    <n v="2055.59"/>
    <n v="7067.38"/>
    <n v="33326.42"/>
    <n v="31599.81"/>
    <n v="1718.65"/>
    <n v="7.96"/>
    <x v="0"/>
    <n v="2016"/>
    <s v="Boise"/>
    <s v="Sep"/>
    <n v="3"/>
    <s v="2016"/>
    <n v="46356.639999999992"/>
  </r>
  <r>
    <x v="69"/>
    <n v="0.99"/>
    <n v="78599.850000000006"/>
    <n v="36837.75"/>
    <n v="1982.25"/>
    <n v="5918.5"/>
    <n v="33861.35"/>
    <n v="32151.54"/>
    <n v="1693.93"/>
    <n v="15.88"/>
    <x v="0"/>
    <n v="2016"/>
    <s v="Boise"/>
    <s v="Aug"/>
    <n v="3"/>
    <s v="2016"/>
    <n v="44738.5"/>
  </r>
  <r>
    <x v="70"/>
    <n v="0.9"/>
    <n v="84013.04"/>
    <n v="40944.28"/>
    <n v="2078.2399999999998"/>
    <n v="4694.68"/>
    <n v="36295.839999999997"/>
    <n v="34718.06"/>
    <n v="1577.78"/>
    <n v="0"/>
    <x v="0"/>
    <n v="2016"/>
    <s v="Boise"/>
    <s v="Aug"/>
    <n v="3"/>
    <s v="2016"/>
    <n v="47717.2"/>
  </r>
  <r>
    <x v="71"/>
    <n v="0.93"/>
    <n v="88787.27"/>
    <n v="43525.98"/>
    <n v="1959.35"/>
    <n v="6569.03"/>
    <n v="36732.910000000003"/>
    <n v="36020.5"/>
    <n v="671.26"/>
    <n v="41.15"/>
    <x v="0"/>
    <n v="2016"/>
    <s v="Boise"/>
    <s v="Aug"/>
    <n v="3"/>
    <s v="2016"/>
    <n v="52054.36"/>
  </r>
  <r>
    <x v="72"/>
    <n v="0.76"/>
    <n v="70711.460000000006"/>
    <n v="32775.33"/>
    <n v="2002.12"/>
    <n v="2.5299999999999998"/>
    <n v="35931.480000000003"/>
    <n v="35664.269999999997"/>
    <n v="246.66"/>
    <n v="20.55"/>
    <x v="0"/>
    <n v="2016"/>
    <s v="Boise"/>
    <s v="Aug"/>
    <n v="3"/>
    <s v="2016"/>
    <n v="34779.980000000003"/>
  </r>
  <r>
    <x v="73"/>
    <n v="0.78"/>
    <n v="69620.36"/>
    <n v="30747.49"/>
    <n v="1920.5"/>
    <n v="2.5299999999999998"/>
    <n v="36949.839999999997"/>
    <n v="36949.839999999997"/>
    <n v="0"/>
    <n v="0"/>
    <x v="0"/>
    <n v="2016"/>
    <s v="Boise"/>
    <s v="Jul"/>
    <n v="3"/>
    <s v="2016"/>
    <n v="32670.52"/>
  </r>
  <r>
    <x v="74"/>
    <n v="0.74"/>
    <n v="65580.47"/>
    <n v="26990.400000000001"/>
    <n v="1685.17"/>
    <n v="3.26"/>
    <n v="36901.64"/>
    <n v="36364.82"/>
    <n v="16.82"/>
    <n v="520"/>
    <x v="0"/>
    <n v="2016"/>
    <s v="Boise"/>
    <s v="Jul"/>
    <n v="3"/>
    <s v="2016"/>
    <n v="28678.829999999998"/>
  </r>
  <r>
    <x v="75"/>
    <n v="0.7"/>
    <n v="69052.66"/>
    <n v="27671.07"/>
    <n v="1614.16"/>
    <n v="6.29"/>
    <n v="39761.14"/>
    <n v="37729.96"/>
    <n v="799.61"/>
    <n v="1231.57"/>
    <x v="0"/>
    <n v="2016"/>
    <s v="Boise"/>
    <s v="Jul"/>
    <n v="3"/>
    <s v="2016"/>
    <n v="29291.52"/>
  </r>
  <r>
    <x v="76"/>
    <n v="0.75"/>
    <n v="132511.44"/>
    <n v="39211.449999999997"/>
    <n v="4977.2299999999996"/>
    <n v="3.06"/>
    <n v="88319.7"/>
    <n v="87357.84"/>
    <n v="20.39"/>
    <n v="941.47"/>
    <x v="0"/>
    <n v="2016"/>
    <s v="Boise"/>
    <s v="Jul"/>
    <n v="3"/>
    <s v="2016"/>
    <n v="44191.739999999991"/>
  </r>
  <r>
    <x v="77"/>
    <n v="0.77"/>
    <n v="136377.54999999999"/>
    <n v="36208.26"/>
    <n v="6421.9"/>
    <n v="12.16"/>
    <n v="93735.23"/>
    <n v="93645.45"/>
    <n v="20.52"/>
    <n v="69.260000000000005"/>
    <x v="0"/>
    <n v="2016"/>
    <s v="Boise"/>
    <s v="Jul"/>
    <n v="3"/>
    <s v="2016"/>
    <n v="42642.320000000007"/>
  </r>
  <r>
    <x v="78"/>
    <n v="0.69"/>
    <n v="127961.84"/>
    <n v="34024.129999999997"/>
    <n v="5853.32"/>
    <n v="9.3000000000000007"/>
    <n v="88075.09"/>
    <n v="88025.14"/>
    <n v="34.450000000000003"/>
    <n v="15.5"/>
    <x v="0"/>
    <n v="2016"/>
    <s v="Boise"/>
    <s v="Jun"/>
    <n v="2"/>
    <s v="2016"/>
    <n v="39886.75"/>
  </r>
  <r>
    <x v="79"/>
    <n v="0.7"/>
    <n v="129020.17"/>
    <n v="36119.410000000003"/>
    <n v="6692.38"/>
    <n v="2"/>
    <n v="86206.38"/>
    <n v="86107.76"/>
    <n v="83.05"/>
    <n v="15.57"/>
    <x v="0"/>
    <n v="2016"/>
    <s v="Boise"/>
    <s v="Jun"/>
    <n v="2"/>
    <s v="2016"/>
    <n v="42813.79"/>
  </r>
  <r>
    <x v="80"/>
    <n v="0.67"/>
    <n v="68721.61"/>
    <n v="34791.42"/>
    <n v="2578.94"/>
    <n v="2.63"/>
    <n v="31348.62"/>
    <n v="31094.59"/>
    <n v="245.8"/>
    <n v="8.23"/>
    <x v="0"/>
    <n v="2016"/>
    <s v="Boise"/>
    <s v="Jun"/>
    <n v="2"/>
    <s v="2016"/>
    <n v="37372.99"/>
  </r>
  <r>
    <x v="81"/>
    <n v="0.63"/>
    <n v="95948.06"/>
    <n v="31280"/>
    <n v="5422.61"/>
    <n v="11.56"/>
    <n v="59233.89"/>
    <n v="59206.93"/>
    <n v="8.8000000000000007"/>
    <n v="18.16"/>
    <x v="0"/>
    <n v="2016"/>
    <s v="Boise"/>
    <s v="Jun"/>
    <n v="2"/>
    <s v="2016"/>
    <n v="36714.17"/>
  </r>
  <r>
    <x v="82"/>
    <n v="0.63"/>
    <n v="82549.14"/>
    <n v="29694.73"/>
    <n v="4570.07"/>
    <n v="6.61"/>
    <n v="48277.73"/>
    <n v="47343.360000000001"/>
    <n v="926.1"/>
    <n v="8.27"/>
    <x v="0"/>
    <n v="2016"/>
    <s v="Boise"/>
    <s v="May"/>
    <n v="2"/>
    <s v="2016"/>
    <n v="34271.410000000003"/>
  </r>
  <r>
    <x v="83"/>
    <n v="0.65"/>
    <n v="75996.509999999995"/>
    <n v="32112.63"/>
    <n v="3221.12"/>
    <n v="2.65"/>
    <n v="40660.11"/>
    <n v="40606.620000000003"/>
    <n v="35.29"/>
    <n v="18.2"/>
    <x v="0"/>
    <n v="2016"/>
    <s v="Boise"/>
    <s v="May"/>
    <n v="2"/>
    <s v="2016"/>
    <n v="35336.400000000001"/>
  </r>
  <r>
    <x v="84"/>
    <n v="0.57999999999999996"/>
    <n v="95143.57"/>
    <n v="34103.08"/>
    <n v="6201.35"/>
    <n v="15.58"/>
    <n v="54823.56"/>
    <n v="52268.89"/>
    <n v="2490.17"/>
    <n v="64.5"/>
    <x v="0"/>
    <n v="2016"/>
    <s v="Boise"/>
    <s v="May"/>
    <n v="2"/>
    <s v="2016"/>
    <n v="40320.01"/>
  </r>
  <r>
    <x v="85"/>
    <n v="0.61"/>
    <n v="106409.67"/>
    <n v="43200.28"/>
    <n v="5397.41"/>
    <n v="7.29"/>
    <n v="57804.69"/>
    <n v="57439.5"/>
    <n v="330.49"/>
    <n v="34.700000000000003"/>
    <x v="0"/>
    <n v="2016"/>
    <s v="Boise"/>
    <s v="May"/>
    <n v="2"/>
    <s v="2016"/>
    <n v="48604.98"/>
  </r>
  <r>
    <x v="86"/>
    <n v="0.63"/>
    <n v="82585.83"/>
    <n v="32240.97"/>
    <n v="3928.02"/>
    <n v="0"/>
    <n v="46416.84"/>
    <n v="46257.9"/>
    <n v="140.79"/>
    <n v="18.149999999999999"/>
    <x v="0"/>
    <n v="2016"/>
    <s v="Boise"/>
    <s v="May"/>
    <n v="2"/>
    <s v="2016"/>
    <n v="36168.99"/>
  </r>
  <r>
    <x v="87"/>
    <n v="0.65"/>
    <n v="79562.45"/>
    <n v="36437.800000000003"/>
    <n v="2849.95"/>
    <n v="590.88"/>
    <n v="39683.82"/>
    <n v="39671.39"/>
    <n v="5.85"/>
    <n v="6.58"/>
    <x v="0"/>
    <n v="2016"/>
    <s v="Boise"/>
    <s v="Apr"/>
    <n v="2"/>
    <s v="2016"/>
    <n v="39878.629999999997"/>
  </r>
  <r>
    <x v="88"/>
    <n v="0.67"/>
    <n v="109590.28"/>
    <n v="41244.44"/>
    <n v="9075.77"/>
    <n v="4729.87"/>
    <n v="54540.2"/>
    <n v="53939.82"/>
    <n v="14.55"/>
    <n v="585.83000000000004"/>
    <x v="0"/>
    <n v="2016"/>
    <s v="Boise"/>
    <s v="Apr"/>
    <n v="2"/>
    <s v="2016"/>
    <n v="55050.080000000009"/>
  </r>
  <r>
    <x v="89"/>
    <n v="0.82"/>
    <n v="86897.72"/>
    <n v="44344.9"/>
    <n v="3303.93"/>
    <n v="5340.61"/>
    <n v="33908.28"/>
    <n v="33662.76"/>
    <n v="156.09"/>
    <n v="89.43"/>
    <x v="0"/>
    <n v="2016"/>
    <s v="Boise"/>
    <s v="Apr"/>
    <n v="2"/>
    <s v="2016"/>
    <n v="52989.440000000002"/>
  </r>
  <r>
    <x v="90"/>
    <n v="0.82"/>
    <n v="97650.29"/>
    <n v="45952.69"/>
    <n v="5362.4"/>
    <n v="6316"/>
    <n v="40019.199999999997"/>
    <n v="39916.370000000003"/>
    <n v="94.75"/>
    <n v="8.08"/>
    <x v="0"/>
    <n v="2016"/>
    <s v="Boise"/>
    <s v="Apr"/>
    <n v="2"/>
    <s v="2016"/>
    <n v="57631.090000000004"/>
  </r>
  <r>
    <x v="91"/>
    <n v="0.81"/>
    <n v="101267.73"/>
    <n v="40228.959999999999"/>
    <n v="6891.08"/>
    <n v="9114.4699999999993"/>
    <n v="45033.22"/>
    <n v="44763.68"/>
    <n v="242.28"/>
    <n v="27.26"/>
    <x v="0"/>
    <n v="2016"/>
    <s v="Boise"/>
    <s v="Mar"/>
    <n v="1"/>
    <s v="2016"/>
    <n v="56234.51"/>
  </r>
  <r>
    <x v="92"/>
    <n v="0.94"/>
    <n v="83080.73"/>
    <n v="41756.47"/>
    <n v="2697.57"/>
    <n v="9201.19"/>
    <n v="29425.5"/>
    <n v="29351.66"/>
    <n v="62.69"/>
    <n v="11.15"/>
    <x v="0"/>
    <n v="2016"/>
    <s v="Boise"/>
    <s v="Mar"/>
    <n v="1"/>
    <s v="2016"/>
    <n v="53655.23"/>
  </r>
  <r>
    <x v="93"/>
    <n v="0.83"/>
    <n v="100144.93"/>
    <n v="45571.1"/>
    <n v="4920.83"/>
    <n v="6448.33"/>
    <n v="43204.67"/>
    <n v="42383.79"/>
    <n v="784.39"/>
    <n v="36.49"/>
    <x v="0"/>
    <n v="2016"/>
    <s v="Boise"/>
    <s v="Mar"/>
    <n v="1"/>
    <s v="2016"/>
    <n v="56940.26"/>
  </r>
  <r>
    <x v="94"/>
    <n v="0.86"/>
    <n v="97421.21"/>
    <n v="41714.26"/>
    <n v="5373.09"/>
    <n v="7307.07"/>
    <n v="43026.79"/>
    <n v="42481.59"/>
    <n v="527.79999999999995"/>
    <n v="17.399999999999999"/>
    <x v="0"/>
    <n v="2016"/>
    <s v="Boise"/>
    <s v="Mar"/>
    <n v="1"/>
    <s v="2016"/>
    <n v="54394.420000000006"/>
  </r>
  <r>
    <x v="95"/>
    <n v="0.89"/>
    <n v="89981.54"/>
    <n v="38143.379999999997"/>
    <n v="5361.13"/>
    <n v="8767.1"/>
    <n v="37709.93"/>
    <n v="37217.14"/>
    <n v="472.26"/>
    <n v="20.53"/>
    <x v="0"/>
    <n v="2016"/>
    <s v="Boise"/>
    <s v="Feb"/>
    <n v="1"/>
    <s v="2016"/>
    <n v="52271.609999999993"/>
  </r>
  <r>
    <x v="96"/>
    <n v="0.74"/>
    <n v="93951.14"/>
    <n v="37807.51"/>
    <n v="9084.5499999999993"/>
    <n v="4890.8100000000004"/>
    <n v="42168.27"/>
    <n v="42111.91"/>
    <n v="50.05"/>
    <n v="6.31"/>
    <x v="0"/>
    <n v="2016"/>
    <s v="Boise"/>
    <s v="Feb"/>
    <n v="1"/>
    <s v="2016"/>
    <n v="51782.869999999995"/>
  </r>
  <r>
    <x v="97"/>
    <n v="0.94"/>
    <n v="78070.34"/>
    <n v="38043.199999999997"/>
    <n v="5302.57"/>
    <n v="6617.29"/>
    <n v="28107.279999999999"/>
    <n v="28012.67"/>
    <n v="85.14"/>
    <n v="9.4700000000000006"/>
    <x v="0"/>
    <n v="2016"/>
    <s v="Boise"/>
    <s v="Feb"/>
    <n v="1"/>
    <s v="2016"/>
    <n v="49963.06"/>
  </r>
  <r>
    <x v="98"/>
    <n v="0.82"/>
    <n v="123715.17"/>
    <n v="42825.57"/>
    <n v="14822.29"/>
    <n v="17989.29"/>
    <n v="48078.02"/>
    <n v="47555.74"/>
    <n v="452.82"/>
    <n v="69.459999999999994"/>
    <x v="0"/>
    <n v="2016"/>
    <s v="Boise"/>
    <s v="Feb"/>
    <n v="1"/>
    <s v="2016"/>
    <n v="75637.149999999994"/>
  </r>
  <r>
    <x v="99"/>
    <n v="0.94"/>
    <n v="83755.38"/>
    <n v="36196.35"/>
    <n v="4791.21"/>
    <n v="8440.9500000000007"/>
    <n v="34326.870000000003"/>
    <n v="33947.26"/>
    <n v="46.78"/>
    <n v="332.83"/>
    <x v="0"/>
    <n v="2016"/>
    <s v="Boise"/>
    <s v="Jan"/>
    <n v="1"/>
    <s v="2016"/>
    <n v="49428.509999999995"/>
  </r>
  <r>
    <x v="100"/>
    <n v="0.9"/>
    <n v="58434.39"/>
    <n v="18003.36"/>
    <n v="4208.29"/>
    <n v="4714.0600000000004"/>
    <n v="31508.68"/>
    <n v="29874.81"/>
    <n v="1614.91"/>
    <n v="18.96"/>
    <x v="0"/>
    <n v="2016"/>
    <s v="Boise"/>
    <s v="Jan"/>
    <n v="1"/>
    <s v="2016"/>
    <n v="26925.710000000003"/>
  </r>
  <r>
    <x v="101"/>
    <n v="0.92"/>
    <n v="92385.23"/>
    <n v="34302.93"/>
    <n v="7884.23"/>
    <n v="8901.1"/>
    <n v="41296.97"/>
    <n v="40337.589999999997"/>
    <n v="951.46"/>
    <n v="7.92"/>
    <x v="0"/>
    <n v="2016"/>
    <s v="Boise"/>
    <s v="Jan"/>
    <n v="1"/>
    <s v="2016"/>
    <n v="51088.26"/>
  </r>
  <r>
    <x v="102"/>
    <n v="0.93"/>
    <n v="89880.9"/>
    <n v="31802.36"/>
    <n v="8347.01"/>
    <n v="9065.0300000000007"/>
    <n v="40666.5"/>
    <n v="40584.43"/>
    <n v="16.940000000000001"/>
    <n v="65.13"/>
    <x v="0"/>
    <n v="2016"/>
    <s v="Boise"/>
    <s v="Jan"/>
    <n v="1"/>
    <s v="2016"/>
    <n v="49214.400000000001"/>
  </r>
  <r>
    <x v="103"/>
    <n v="0.77"/>
    <n v="106106.95"/>
    <n v="43868.7"/>
    <n v="10276.84"/>
    <n v="5431.66"/>
    <n v="46529.75"/>
    <n v="46476.08"/>
    <n v="17"/>
    <n v="36.67"/>
    <x v="0"/>
    <n v="2016"/>
    <s v="Boise"/>
    <s v="Jan"/>
    <n v="1"/>
    <s v="2016"/>
    <n v="59577.2"/>
  </r>
  <r>
    <x v="52"/>
    <n v="1.28"/>
    <n v="447600.75"/>
    <n v="4349.63"/>
    <n v="346516.32"/>
    <n v="4183.6899999999996"/>
    <n v="92551.11"/>
    <n v="91481.59"/>
    <n v="1069.52"/>
    <n v="0"/>
    <x v="0"/>
    <n v="2016"/>
    <s v="Boston"/>
    <s v="Dec"/>
    <n v="4"/>
    <s v="2016"/>
    <n v="355049.64"/>
  </r>
  <r>
    <x v="53"/>
    <n v="1.0900000000000001"/>
    <n v="579577.32999999996"/>
    <n v="6123.84"/>
    <n v="488107.01"/>
    <n v="7765.43"/>
    <n v="77581.05"/>
    <n v="76135.490000000005"/>
    <n v="1445.56"/>
    <n v="0"/>
    <x v="0"/>
    <n v="2016"/>
    <s v="Boston"/>
    <s v="Dec"/>
    <n v="4"/>
    <s v="2016"/>
    <n v="501996.28"/>
  </r>
  <r>
    <x v="54"/>
    <n v="1.22"/>
    <n v="510800.58"/>
    <n v="3711.2"/>
    <n v="409645.98"/>
    <n v="5052.84"/>
    <n v="92390.56"/>
    <n v="90449.44"/>
    <n v="1634.18"/>
    <n v="306.94"/>
    <x v="0"/>
    <n v="2016"/>
    <s v="Boston"/>
    <s v="Dec"/>
    <n v="4"/>
    <s v="2016"/>
    <n v="418410.02"/>
  </r>
  <r>
    <x v="55"/>
    <n v="1.26"/>
    <n v="473428.36"/>
    <n v="4371.95"/>
    <n v="393748.18"/>
    <n v="3449.16"/>
    <n v="71859.070000000007"/>
    <n v="71377.77"/>
    <n v="307.69"/>
    <n v="173.61"/>
    <x v="0"/>
    <n v="2016"/>
    <s v="Boston"/>
    <s v="Dec"/>
    <n v="4"/>
    <s v="2016"/>
    <n v="401569.29"/>
  </r>
  <r>
    <x v="56"/>
    <n v="1.45"/>
    <n v="391257.01"/>
    <n v="4243.2"/>
    <n v="317090.39"/>
    <n v="3069.37"/>
    <n v="66854.05"/>
    <n v="66399.33"/>
    <n v="31.11"/>
    <n v="423.61"/>
    <x v="0"/>
    <n v="2016"/>
    <s v="Boston"/>
    <s v="Nov"/>
    <n v="4"/>
    <s v="2016"/>
    <n v="324402.96000000002"/>
  </r>
  <r>
    <x v="57"/>
    <n v="1.39"/>
    <n v="475677.35"/>
    <n v="7917.9"/>
    <n v="356867.57"/>
    <n v="4915.71"/>
    <n v="105976.17"/>
    <n v="105940.61"/>
    <n v="35.56"/>
    <n v="0"/>
    <x v="0"/>
    <n v="2016"/>
    <s v="Boston"/>
    <s v="Nov"/>
    <n v="4"/>
    <s v="2016"/>
    <n v="369701.18000000005"/>
  </r>
  <r>
    <x v="58"/>
    <n v="1.56"/>
    <n v="397601.1"/>
    <n v="5233.97"/>
    <n v="314434.8"/>
    <n v="3726.92"/>
    <n v="74205.41"/>
    <n v="74205.41"/>
    <n v="0"/>
    <n v="0"/>
    <x v="0"/>
    <n v="2016"/>
    <s v="Boston"/>
    <s v="Nov"/>
    <n v="4"/>
    <s v="2016"/>
    <n v="323395.68999999994"/>
  </r>
  <r>
    <x v="59"/>
    <n v="1.62"/>
    <n v="366175.49"/>
    <n v="4016.72"/>
    <n v="284809.53999999998"/>
    <n v="3370.17"/>
    <n v="73979.06"/>
    <n v="73804.06"/>
    <n v="0"/>
    <n v="175"/>
    <x v="0"/>
    <n v="2016"/>
    <s v="Boston"/>
    <s v="Nov"/>
    <n v="4"/>
    <s v="2016"/>
    <n v="292196.42999999993"/>
  </r>
  <r>
    <x v="60"/>
    <n v="1.67"/>
    <n v="376500.91"/>
    <n v="5542.76"/>
    <n v="304461.49"/>
    <n v="3787.66"/>
    <n v="62709"/>
    <n v="62705.31"/>
    <n v="3.69"/>
    <n v="0"/>
    <x v="0"/>
    <n v="2016"/>
    <s v="Boston"/>
    <s v="Oct"/>
    <n v="4"/>
    <s v="2016"/>
    <n v="313791.90999999997"/>
  </r>
  <r>
    <x v="61"/>
    <n v="1.58"/>
    <n v="439551.69"/>
    <n v="10444.799999999999"/>
    <n v="335243.75"/>
    <n v="6144.55"/>
    <n v="87718.59"/>
    <n v="86922.76"/>
    <n v="0"/>
    <n v="795.83"/>
    <x v="0"/>
    <n v="2016"/>
    <s v="Boston"/>
    <s v="Oct"/>
    <n v="4"/>
    <s v="2016"/>
    <n v="351833.1"/>
  </r>
  <r>
    <x v="62"/>
    <n v="1.6"/>
    <n v="453605.17"/>
    <n v="6472.04"/>
    <n v="345051.11"/>
    <n v="4742.43"/>
    <n v="97339.59"/>
    <n v="97339.59"/>
    <n v="0"/>
    <n v="0"/>
    <x v="0"/>
    <n v="2016"/>
    <s v="Boston"/>
    <s v="Oct"/>
    <n v="4"/>
    <s v="2016"/>
    <n v="356265.57999999996"/>
  </r>
  <r>
    <x v="63"/>
    <n v="1.49"/>
    <n v="468135.46"/>
    <n v="7435.21"/>
    <n v="366648.78"/>
    <n v="3837.72"/>
    <n v="90213.75"/>
    <n v="90213.75"/>
    <n v="0"/>
    <n v="0"/>
    <x v="0"/>
    <n v="2016"/>
    <s v="Boston"/>
    <s v="Oct"/>
    <n v="4"/>
    <s v="2016"/>
    <n v="377921.71"/>
  </r>
  <r>
    <x v="64"/>
    <n v="1.59"/>
    <n v="459163.77"/>
    <n v="20871.740000000002"/>
    <n v="340342.71"/>
    <n v="5003.7700000000004"/>
    <n v="92945.55"/>
    <n v="92945.55"/>
    <n v="0"/>
    <n v="0"/>
    <x v="0"/>
    <n v="2016"/>
    <s v="Boston"/>
    <s v="Oct"/>
    <n v="4"/>
    <s v="2016"/>
    <n v="366218.22000000003"/>
  </r>
  <r>
    <x v="65"/>
    <n v="1.53"/>
    <n v="483057.37"/>
    <n v="40864.15"/>
    <n v="338301.37"/>
    <n v="6515.89"/>
    <n v="97375.96"/>
    <n v="97375.96"/>
    <n v="0"/>
    <n v="0"/>
    <x v="0"/>
    <n v="2016"/>
    <s v="Boston"/>
    <s v="Sep"/>
    <n v="3"/>
    <s v="2016"/>
    <n v="385681.41000000003"/>
  </r>
  <r>
    <x v="66"/>
    <n v="1.45"/>
    <n v="489600.6"/>
    <n v="39970.65"/>
    <n v="346155.69"/>
    <n v="7080.02"/>
    <n v="96394.240000000005"/>
    <n v="96061.7"/>
    <n v="332.54"/>
    <n v="0"/>
    <x v="0"/>
    <n v="2016"/>
    <s v="Boston"/>
    <s v="Sep"/>
    <n v="3"/>
    <s v="2016"/>
    <n v="393206.36000000004"/>
  </r>
  <r>
    <x v="67"/>
    <n v="1.27"/>
    <n v="672672.86"/>
    <n v="85204.27"/>
    <n v="470860.24"/>
    <n v="9617.73"/>
    <n v="106990.62"/>
    <n v="106090.54"/>
    <n v="900.08"/>
    <n v="0"/>
    <x v="0"/>
    <n v="2016"/>
    <s v="Boston"/>
    <s v="Sep"/>
    <n v="3"/>
    <s v="2016"/>
    <n v="565682.24"/>
  </r>
  <r>
    <x v="68"/>
    <n v="1.41"/>
    <n v="541671.24"/>
    <n v="23481.94"/>
    <n v="381830.77"/>
    <n v="10225.219999999999"/>
    <n v="126133.31"/>
    <n v="125074.64"/>
    <n v="665.06"/>
    <n v="393.61"/>
    <x v="0"/>
    <n v="2016"/>
    <s v="Boston"/>
    <s v="Sep"/>
    <n v="3"/>
    <s v="2016"/>
    <n v="415537.93"/>
  </r>
  <r>
    <x v="69"/>
    <n v="1.37"/>
    <n v="582023.28"/>
    <n v="37757.360000000001"/>
    <n v="388173.87"/>
    <n v="7653.7"/>
    <n v="148438.35"/>
    <n v="146015.82999999999"/>
    <n v="1187.52"/>
    <n v="1235"/>
    <x v="0"/>
    <n v="2016"/>
    <s v="Boston"/>
    <s v="Aug"/>
    <n v="3"/>
    <s v="2016"/>
    <n v="433584.93"/>
  </r>
  <r>
    <x v="70"/>
    <n v="1.31"/>
    <n v="586072.78"/>
    <n v="15419.55"/>
    <n v="353351.42"/>
    <n v="7923.98"/>
    <n v="209377.83"/>
    <n v="201033.61"/>
    <n v="7400.05"/>
    <n v="944.17"/>
    <x v="0"/>
    <n v="2016"/>
    <s v="Boston"/>
    <s v="Aug"/>
    <n v="3"/>
    <s v="2016"/>
    <n v="376694.94999999995"/>
  </r>
  <r>
    <x v="71"/>
    <n v="1.29"/>
    <n v="602605.29"/>
    <n v="20310.78"/>
    <n v="353845.28"/>
    <n v="8194.83"/>
    <n v="220254.4"/>
    <n v="215552.06"/>
    <n v="3642.34"/>
    <n v="1060"/>
    <x v="0"/>
    <n v="2016"/>
    <s v="Boston"/>
    <s v="Aug"/>
    <n v="3"/>
    <s v="2016"/>
    <n v="382350.89000000007"/>
  </r>
  <r>
    <x v="72"/>
    <n v="1.48"/>
    <n v="525387.25"/>
    <n v="15830.01"/>
    <n v="335033.53000000003"/>
    <n v="8735.44"/>
    <n v="165788.26999999999"/>
    <n v="165457.19"/>
    <n v="176.08"/>
    <n v="155"/>
    <x v="0"/>
    <n v="2016"/>
    <s v="Boston"/>
    <s v="Aug"/>
    <n v="3"/>
    <s v="2016"/>
    <n v="359598.98000000004"/>
  </r>
  <r>
    <x v="73"/>
    <n v="1.61"/>
    <n v="508949.6"/>
    <n v="12550.4"/>
    <n v="338691.73"/>
    <n v="8772.17"/>
    <n v="148935.29999999999"/>
    <n v="147430.07999999999"/>
    <n v="5.5"/>
    <n v="1499.72"/>
    <x v="0"/>
    <n v="2016"/>
    <s v="Boston"/>
    <s v="Jul"/>
    <n v="3"/>
    <s v="2016"/>
    <n v="360014.3"/>
  </r>
  <r>
    <x v="74"/>
    <n v="1.52"/>
    <n v="509094.85"/>
    <n v="13099.78"/>
    <n v="343835.83"/>
    <n v="10965.64"/>
    <n v="141193.60000000001"/>
    <n v="137804.71"/>
    <n v="11.11"/>
    <n v="3377.78"/>
    <x v="0"/>
    <n v="2016"/>
    <s v="Boston"/>
    <s v="Jul"/>
    <n v="3"/>
    <s v="2016"/>
    <n v="367901.25000000006"/>
  </r>
  <r>
    <x v="75"/>
    <n v="1.56"/>
    <n v="488508.05"/>
    <n v="11289.68"/>
    <n v="320250.99"/>
    <n v="10381.25"/>
    <n v="146586.13"/>
    <n v="142601.99"/>
    <n v="9.14"/>
    <n v="3975"/>
    <x v="0"/>
    <n v="2016"/>
    <s v="Boston"/>
    <s v="Jul"/>
    <n v="3"/>
    <s v="2016"/>
    <n v="341921.92"/>
  </r>
  <r>
    <x v="76"/>
    <n v="1.32"/>
    <n v="549815.43999999994"/>
    <n v="17289.060000000001"/>
    <n v="359933.8"/>
    <n v="14982.9"/>
    <n v="157609.68"/>
    <n v="153175.43"/>
    <n v="49.25"/>
    <n v="4385"/>
    <x v="0"/>
    <n v="2016"/>
    <s v="Boston"/>
    <s v="Jul"/>
    <n v="3"/>
    <s v="2016"/>
    <n v="392205.76"/>
  </r>
  <r>
    <x v="77"/>
    <n v="1.38"/>
    <n v="585484.68999999994"/>
    <n v="11397.63"/>
    <n v="408601.95"/>
    <n v="17326.080000000002"/>
    <n v="148159.03"/>
    <n v="143276.29999999999"/>
    <n v="137.72999999999999"/>
    <n v="4745"/>
    <x v="0"/>
    <n v="2016"/>
    <s v="Boston"/>
    <s v="Jul"/>
    <n v="3"/>
    <s v="2016"/>
    <n v="437325.66000000003"/>
  </r>
  <r>
    <x v="78"/>
    <n v="1.33"/>
    <n v="626972.88"/>
    <n v="10379.75"/>
    <n v="433431.64"/>
    <n v="28898.79"/>
    <n v="154262.70000000001"/>
    <n v="151759.78"/>
    <n v="142.91999999999999"/>
    <n v="2360"/>
    <x v="0"/>
    <n v="2016"/>
    <s v="Boston"/>
    <s v="Jun"/>
    <n v="2"/>
    <s v="2016"/>
    <n v="472710.18"/>
  </r>
  <r>
    <x v="79"/>
    <n v="1.32"/>
    <n v="649660.14"/>
    <n v="10851.29"/>
    <n v="456521.61"/>
    <n v="38655.07"/>
    <n v="143632.17000000001"/>
    <n v="141650.87"/>
    <n v="141.30000000000001"/>
    <n v="1840"/>
    <x v="0"/>
    <n v="2016"/>
    <s v="Boston"/>
    <s v="Jun"/>
    <n v="2"/>
    <s v="2016"/>
    <n v="506027.97"/>
  </r>
  <r>
    <x v="80"/>
    <n v="1.29"/>
    <n v="632855.52"/>
    <n v="12891.22"/>
    <n v="421978.89"/>
    <n v="43090.81"/>
    <n v="154894.6"/>
    <n v="152477.5"/>
    <n v="87.1"/>
    <n v="2330"/>
    <x v="0"/>
    <n v="2016"/>
    <s v="Boston"/>
    <s v="Jun"/>
    <n v="2"/>
    <s v="2016"/>
    <n v="477960.92"/>
  </r>
  <r>
    <x v="81"/>
    <n v="1.26"/>
    <n v="634989.55000000005"/>
    <n v="8833.67"/>
    <n v="417995.15"/>
    <n v="51385.74"/>
    <n v="156774.99"/>
    <n v="155072.41"/>
    <n v="120.91"/>
    <n v="1581.67"/>
    <x v="0"/>
    <n v="2016"/>
    <s v="Boston"/>
    <s v="Jun"/>
    <n v="2"/>
    <s v="2016"/>
    <n v="478214.56"/>
  </r>
  <r>
    <x v="82"/>
    <n v="1.08"/>
    <n v="673496.13"/>
    <n v="7708.04"/>
    <n v="461424.99"/>
    <n v="72848.75"/>
    <n v="131514.35"/>
    <n v="129466.02"/>
    <n v="142.22"/>
    <n v="1906.11"/>
    <x v="0"/>
    <n v="2016"/>
    <s v="Boston"/>
    <s v="May"/>
    <n v="2"/>
    <s v="2016"/>
    <n v="541981.78"/>
  </r>
  <r>
    <x v="83"/>
    <n v="1.05"/>
    <n v="665086.17000000004"/>
    <n v="4319.45"/>
    <n v="430580.52"/>
    <n v="81859.539999999994"/>
    <n v="148326.66"/>
    <n v="146904.74"/>
    <n v="136.91999999999999"/>
    <n v="1285"/>
    <x v="0"/>
    <n v="2016"/>
    <s v="Boston"/>
    <s v="May"/>
    <n v="2"/>
    <s v="2016"/>
    <n v="516759.51"/>
  </r>
  <r>
    <x v="84"/>
    <n v="1.06"/>
    <n v="709563.16"/>
    <n v="5790.13"/>
    <n v="517840.35"/>
    <n v="63055.48"/>
    <n v="122877.2"/>
    <n v="122533.87"/>
    <n v="198.89"/>
    <n v="144.44"/>
    <x v="0"/>
    <n v="2016"/>
    <s v="Boston"/>
    <s v="May"/>
    <n v="2"/>
    <s v="2016"/>
    <n v="586685.96"/>
  </r>
  <r>
    <x v="85"/>
    <n v="0.85"/>
    <n v="924194.42"/>
    <n v="6383.12"/>
    <n v="698437.7"/>
    <n v="80414.289999999994"/>
    <n v="138959.31"/>
    <n v="138862.64000000001"/>
    <n v="96.67"/>
    <n v="0"/>
    <x v="0"/>
    <n v="2016"/>
    <s v="Boston"/>
    <s v="May"/>
    <n v="2"/>
    <s v="2016"/>
    <n v="785235.11"/>
  </r>
  <r>
    <x v="86"/>
    <n v="1.05"/>
    <n v="716003.18"/>
    <n v="4764.79"/>
    <n v="520369.75"/>
    <n v="54779.3"/>
    <n v="136089.34"/>
    <n v="136034.89000000001"/>
    <n v="54.45"/>
    <n v="0"/>
    <x v="0"/>
    <n v="2016"/>
    <s v="Boston"/>
    <s v="May"/>
    <n v="2"/>
    <s v="2016"/>
    <n v="579913.84000000008"/>
  </r>
  <r>
    <x v="87"/>
    <n v="1.07"/>
    <n v="626895.07999999996"/>
    <n v="4157.76"/>
    <n v="446540.79999999999"/>
    <n v="51958.73"/>
    <n v="124237.79"/>
    <n v="123011.98"/>
    <n v="152.19999999999999"/>
    <n v="1073.6099999999999"/>
    <x v="0"/>
    <n v="2016"/>
    <s v="Boston"/>
    <s v="Apr"/>
    <n v="2"/>
    <s v="2016"/>
    <n v="502657.29"/>
  </r>
  <r>
    <x v="88"/>
    <n v="1.08"/>
    <n v="617179.71"/>
    <n v="3871.79"/>
    <n v="438210.92"/>
    <n v="43926.9"/>
    <n v="131170.1"/>
    <n v="131035.57"/>
    <n v="109.53"/>
    <n v="25"/>
    <x v="0"/>
    <n v="2016"/>
    <s v="Boston"/>
    <s v="Apr"/>
    <n v="2"/>
    <s v="2016"/>
    <n v="486009.61"/>
  </r>
  <r>
    <x v="89"/>
    <n v="0.99"/>
    <n v="652546.84"/>
    <n v="4326.5600000000004"/>
    <n v="456029.59"/>
    <n v="74452.3"/>
    <n v="117738.39"/>
    <n v="117521.44"/>
    <n v="87.78"/>
    <n v="129.16999999999999"/>
    <x v="0"/>
    <n v="2016"/>
    <s v="Boston"/>
    <s v="Apr"/>
    <n v="2"/>
    <s v="2016"/>
    <n v="534808.45000000007"/>
  </r>
  <r>
    <x v="90"/>
    <n v="1.1100000000000001"/>
    <n v="559718.46"/>
    <n v="4683.3500000000004"/>
    <n v="406529.44"/>
    <n v="42112.53"/>
    <n v="106393.14"/>
    <n v="106262.03"/>
    <n v="131.11000000000001"/>
    <n v="0"/>
    <x v="0"/>
    <n v="2016"/>
    <s v="Boston"/>
    <s v="Apr"/>
    <n v="2"/>
    <s v="2016"/>
    <n v="453325.31999999995"/>
  </r>
  <r>
    <x v="91"/>
    <n v="1.08"/>
    <n v="639420.34"/>
    <n v="4253.8999999999996"/>
    <n v="463187.03"/>
    <n v="51477.79"/>
    <n v="120501.62"/>
    <n v="120388.84"/>
    <n v="112.78"/>
    <n v="0"/>
    <x v="0"/>
    <n v="2016"/>
    <s v="Boston"/>
    <s v="Mar"/>
    <n v="1"/>
    <s v="2016"/>
    <n v="518918.72000000003"/>
  </r>
  <r>
    <x v="92"/>
    <n v="1.1000000000000001"/>
    <n v="645235.38"/>
    <n v="5364.32"/>
    <n v="490720.39"/>
    <n v="34714.639999999999"/>
    <n v="114436.03"/>
    <n v="114286.03"/>
    <n v="150"/>
    <n v="0"/>
    <x v="0"/>
    <n v="2016"/>
    <s v="Boston"/>
    <s v="Mar"/>
    <n v="1"/>
    <s v="2016"/>
    <n v="530799.35"/>
  </r>
  <r>
    <x v="93"/>
    <n v="1.05"/>
    <n v="651211.43999999994"/>
    <n v="5420.01"/>
    <n v="487268.37"/>
    <n v="46932.61"/>
    <n v="111590.45"/>
    <n v="111440.08"/>
    <n v="150.37"/>
    <n v="0"/>
    <x v="0"/>
    <n v="2016"/>
    <s v="Boston"/>
    <s v="Mar"/>
    <n v="1"/>
    <s v="2016"/>
    <n v="539620.99"/>
  </r>
  <r>
    <x v="94"/>
    <n v="1.1000000000000001"/>
    <n v="600639.74"/>
    <n v="6153.04"/>
    <n v="434300.22"/>
    <n v="36352.99"/>
    <n v="123833.49"/>
    <n v="123551.47"/>
    <n v="282.02"/>
    <n v="0"/>
    <x v="0"/>
    <n v="2016"/>
    <s v="Boston"/>
    <s v="Mar"/>
    <n v="1"/>
    <s v="2016"/>
    <n v="476806.24999999994"/>
  </r>
  <r>
    <x v="95"/>
    <n v="1.08"/>
    <n v="652943"/>
    <n v="6632.53"/>
    <n v="506048.61"/>
    <n v="36934.25"/>
    <n v="103327.61"/>
    <n v="102683.47"/>
    <n v="644.14"/>
    <n v="0"/>
    <x v="0"/>
    <n v="2016"/>
    <s v="Boston"/>
    <s v="Feb"/>
    <n v="1"/>
    <s v="2016"/>
    <n v="549615.39"/>
  </r>
  <r>
    <x v="96"/>
    <n v="1.1399999999999999"/>
    <n v="553709.43999999994"/>
    <n v="5600.54"/>
    <n v="388956.7"/>
    <n v="36873.839999999997"/>
    <n v="122278.36"/>
    <n v="120040.08"/>
    <n v="2238.2800000000002"/>
    <n v="0"/>
    <x v="0"/>
    <n v="2016"/>
    <s v="Boston"/>
    <s v="Feb"/>
    <n v="1"/>
    <s v="2016"/>
    <n v="431431.07999999996"/>
  </r>
  <r>
    <x v="97"/>
    <n v="0.98"/>
    <n v="751656.56"/>
    <n v="7591.61"/>
    <n v="560259.15"/>
    <n v="58165.42"/>
    <n v="125640.38"/>
    <n v="123660.33"/>
    <n v="1980.05"/>
    <n v="0"/>
    <x v="0"/>
    <n v="2016"/>
    <s v="Boston"/>
    <s v="Feb"/>
    <n v="1"/>
    <s v="2016"/>
    <n v="626016.18000000005"/>
  </r>
  <r>
    <x v="98"/>
    <n v="1.05"/>
    <n v="678810.37"/>
    <n v="5986.94"/>
    <n v="511548.6"/>
    <n v="25200.19"/>
    <n v="136074.64000000001"/>
    <n v="134178.5"/>
    <n v="1896.14"/>
    <n v="0"/>
    <x v="0"/>
    <n v="2016"/>
    <s v="Boston"/>
    <s v="Feb"/>
    <n v="1"/>
    <s v="2016"/>
    <n v="542735.73"/>
  </r>
  <r>
    <x v="99"/>
    <n v="1.03"/>
    <n v="651616.91"/>
    <n v="6037.25"/>
    <n v="501280.47"/>
    <n v="25252.35"/>
    <n v="119046.84"/>
    <n v="118219.26"/>
    <n v="827.58"/>
    <n v="0"/>
    <x v="0"/>
    <n v="2016"/>
    <s v="Boston"/>
    <s v="Jan"/>
    <n v="1"/>
    <s v="2016"/>
    <n v="532570.06999999995"/>
  </r>
  <r>
    <x v="100"/>
    <n v="1.05"/>
    <n v="670376.77"/>
    <n v="3107.96"/>
    <n v="482030.79"/>
    <n v="26052.91"/>
    <n v="159185.10999999999"/>
    <n v="158806.43"/>
    <n v="378.68"/>
    <n v="0"/>
    <x v="0"/>
    <n v="2016"/>
    <s v="Boston"/>
    <s v="Jan"/>
    <n v="1"/>
    <s v="2016"/>
    <n v="511191.66"/>
  </r>
  <r>
    <x v="101"/>
    <n v="1.02"/>
    <n v="665217.66"/>
    <n v="4392.8599999999997"/>
    <n v="486767.87"/>
    <n v="32505.74"/>
    <n v="141551.19"/>
    <n v="141307.39000000001"/>
    <n v="243.8"/>
    <n v="0"/>
    <x v="0"/>
    <n v="2016"/>
    <s v="Boston"/>
    <s v="Jan"/>
    <n v="1"/>
    <s v="2016"/>
    <n v="523666.47"/>
  </r>
  <r>
    <x v="102"/>
    <n v="1.1499999999999999"/>
    <n v="536674.53"/>
    <n v="4120.09"/>
    <n v="391873.45"/>
    <n v="13321.08"/>
    <n v="127359.91"/>
    <n v="127177.65"/>
    <n v="182.26"/>
    <n v="0"/>
    <x v="0"/>
    <n v="2016"/>
    <s v="Boston"/>
    <s v="Jan"/>
    <n v="1"/>
    <s v="2016"/>
    <n v="409314.62000000005"/>
  </r>
  <r>
    <x v="103"/>
    <n v="1.01"/>
    <n v="610622.03"/>
    <n v="5112.51"/>
    <n v="492477.86"/>
    <n v="21182.52"/>
    <n v="91849.14"/>
    <n v="91579.91"/>
    <n v="269.23"/>
    <n v="0"/>
    <x v="0"/>
    <n v="2016"/>
    <s v="Boston"/>
    <s v="Jan"/>
    <n v="1"/>
    <s v="2016"/>
    <n v="518772.89"/>
  </r>
  <r>
    <x v="52"/>
    <n v="1.41"/>
    <n v="103035.45"/>
    <n v="1197.33"/>
    <n v="64434.59"/>
    <n v="42.09"/>
    <n v="37361.440000000002"/>
    <n v="35701.24"/>
    <n v="1660.2"/>
    <n v="0"/>
    <x v="0"/>
    <n v="2016"/>
    <s v="BuffaloRochester"/>
    <s v="Dec"/>
    <n v="4"/>
    <s v="2016"/>
    <n v="65674.009999999995"/>
  </r>
  <r>
    <x v="53"/>
    <n v="1.36"/>
    <n v="85340.08"/>
    <n v="1276.1600000000001"/>
    <n v="52115.34"/>
    <n v="60.37"/>
    <n v="31888.21"/>
    <n v="29696.94"/>
    <n v="2191.27"/>
    <n v="0"/>
    <x v="0"/>
    <n v="2016"/>
    <s v="BuffaloRochester"/>
    <s v="Dec"/>
    <n v="4"/>
    <s v="2016"/>
    <n v="53451.87"/>
  </r>
  <r>
    <x v="54"/>
    <n v="1.47"/>
    <n v="89037.86"/>
    <n v="967.77"/>
    <n v="62963.23"/>
    <n v="54.34"/>
    <n v="25052.52"/>
    <n v="23315.81"/>
    <n v="1736.71"/>
    <n v="0"/>
    <x v="0"/>
    <n v="2016"/>
    <s v="BuffaloRochester"/>
    <s v="Dec"/>
    <n v="4"/>
    <s v="2016"/>
    <n v="63985.34"/>
  </r>
  <r>
    <x v="55"/>
    <n v="1.66"/>
    <n v="72203.16"/>
    <n v="960.31"/>
    <n v="54243.42"/>
    <n v="22.85"/>
    <n v="16976.580000000002"/>
    <n v="15683.05"/>
    <n v="1256.03"/>
    <n v="37.5"/>
    <x v="0"/>
    <n v="2016"/>
    <s v="BuffaloRochester"/>
    <s v="Dec"/>
    <n v="4"/>
    <s v="2016"/>
    <n v="55226.579999999994"/>
  </r>
  <r>
    <x v="56"/>
    <n v="1.57"/>
    <n v="73261.05"/>
    <n v="1006.16"/>
    <n v="50581.93"/>
    <n v="12.21"/>
    <n v="21660.75"/>
    <n v="21641.31"/>
    <n v="0"/>
    <n v="19.440000000000001"/>
    <x v="0"/>
    <n v="2016"/>
    <s v="BuffaloRochester"/>
    <s v="Nov"/>
    <n v="4"/>
    <s v="2016"/>
    <n v="51600.3"/>
  </r>
  <r>
    <x v="57"/>
    <n v="1.63"/>
    <n v="78675.66"/>
    <n v="1426.31"/>
    <n v="52281.34"/>
    <n v="27.83"/>
    <n v="24940.18"/>
    <n v="24940.18"/>
    <n v="0"/>
    <n v="0"/>
    <x v="0"/>
    <n v="2016"/>
    <s v="BuffaloRochester"/>
    <s v="Nov"/>
    <n v="4"/>
    <s v="2016"/>
    <n v="53735.479999999996"/>
  </r>
  <r>
    <x v="58"/>
    <n v="1.6"/>
    <n v="87366.58"/>
    <n v="1891.82"/>
    <n v="56517.54"/>
    <n v="84.41"/>
    <n v="28872.81"/>
    <n v="28872.81"/>
    <n v="0"/>
    <n v="0"/>
    <x v="0"/>
    <n v="2016"/>
    <s v="BuffaloRochester"/>
    <s v="Nov"/>
    <n v="4"/>
    <s v="2016"/>
    <n v="58493.770000000004"/>
  </r>
  <r>
    <x v="59"/>
    <n v="1.64"/>
    <n v="81691.649999999994"/>
    <n v="1321.66"/>
    <n v="56677.66"/>
    <n v="79.680000000000007"/>
    <n v="23612.65"/>
    <n v="23400.15"/>
    <n v="0"/>
    <n v="212.5"/>
    <x v="0"/>
    <n v="2016"/>
    <s v="BuffaloRochester"/>
    <s v="Nov"/>
    <n v="4"/>
    <s v="2016"/>
    <n v="58079.000000000007"/>
  </r>
  <r>
    <x v="60"/>
    <n v="1.65"/>
    <n v="71163.53"/>
    <n v="1130.02"/>
    <n v="56077.13"/>
    <n v="81.81"/>
    <n v="13874.57"/>
    <n v="13874.57"/>
    <n v="0"/>
    <n v="0"/>
    <x v="0"/>
    <n v="2016"/>
    <s v="BuffaloRochester"/>
    <s v="Oct"/>
    <n v="4"/>
    <s v="2016"/>
    <n v="57288.959999999992"/>
  </r>
  <r>
    <x v="61"/>
    <n v="1.6"/>
    <n v="110744.71"/>
    <n v="1171.55"/>
    <n v="50973.9"/>
    <n v="78.19"/>
    <n v="58521.07"/>
    <n v="58521.07"/>
    <n v="0"/>
    <n v="0"/>
    <x v="0"/>
    <n v="2016"/>
    <s v="BuffaloRochester"/>
    <s v="Oct"/>
    <n v="4"/>
    <s v="2016"/>
    <n v="52223.640000000007"/>
  </r>
  <r>
    <x v="62"/>
    <n v="1.36"/>
    <n v="131180.81"/>
    <n v="1282.7"/>
    <n v="61796.23"/>
    <n v="50.56"/>
    <n v="68051.320000000007"/>
    <n v="68051.320000000007"/>
    <n v="0"/>
    <n v="0"/>
    <x v="0"/>
    <n v="2016"/>
    <s v="BuffaloRochester"/>
    <s v="Oct"/>
    <n v="4"/>
    <s v="2016"/>
    <n v="63129.49"/>
  </r>
  <r>
    <x v="63"/>
    <n v="1.37"/>
    <n v="135059.42000000001"/>
    <n v="1117.1199999999999"/>
    <n v="68716.59"/>
    <n v="112.39"/>
    <n v="65113.32"/>
    <n v="65113.32"/>
    <n v="0"/>
    <n v="0"/>
    <x v="0"/>
    <n v="2016"/>
    <s v="BuffaloRochester"/>
    <s v="Oct"/>
    <n v="4"/>
    <s v="2016"/>
    <n v="69946.099999999991"/>
  </r>
  <r>
    <x v="64"/>
    <n v="1.35"/>
    <n v="132143.53"/>
    <n v="1119.57"/>
    <n v="62757.120000000003"/>
    <n v="90.39"/>
    <n v="68176.45"/>
    <n v="68176.45"/>
    <n v="0"/>
    <n v="0"/>
    <x v="0"/>
    <n v="2016"/>
    <s v="BuffaloRochester"/>
    <s v="Oct"/>
    <n v="4"/>
    <s v="2016"/>
    <n v="63967.08"/>
  </r>
  <r>
    <x v="65"/>
    <n v="1.4"/>
    <n v="134327.1"/>
    <n v="4198.3599999999997"/>
    <n v="62355.89"/>
    <n v="35.97"/>
    <n v="67736.88"/>
    <n v="67732.44"/>
    <n v="4.4400000000000004"/>
    <n v="0"/>
    <x v="0"/>
    <n v="2016"/>
    <s v="BuffaloRochester"/>
    <s v="Sep"/>
    <n v="3"/>
    <s v="2016"/>
    <n v="66590.22"/>
  </r>
  <r>
    <x v="66"/>
    <n v="1.54"/>
    <n v="122908.68"/>
    <n v="2692.89"/>
    <n v="70019.45"/>
    <n v="52.12"/>
    <n v="50144.22"/>
    <n v="49337.59"/>
    <n v="806.63"/>
    <n v="0"/>
    <x v="0"/>
    <n v="2016"/>
    <s v="BuffaloRochester"/>
    <s v="Sep"/>
    <n v="3"/>
    <s v="2016"/>
    <n v="72764.459999999992"/>
  </r>
  <r>
    <x v="67"/>
    <n v="1.38"/>
    <n v="124095.82"/>
    <n v="1657.87"/>
    <n v="81283.86"/>
    <n v="65.319999999999993"/>
    <n v="41088.769999999997"/>
    <n v="39986.67"/>
    <n v="1102.0999999999999"/>
    <n v="0"/>
    <x v="0"/>
    <n v="2016"/>
    <s v="BuffaloRochester"/>
    <s v="Sep"/>
    <n v="3"/>
    <s v="2016"/>
    <n v="83007.05"/>
  </r>
  <r>
    <x v="68"/>
    <n v="1.48"/>
    <n v="95473.7"/>
    <n v="3089.84"/>
    <n v="67790.92"/>
    <n v="68.67"/>
    <n v="24524.27"/>
    <n v="24296.23"/>
    <n v="53.04"/>
    <n v="175"/>
    <x v="0"/>
    <n v="2016"/>
    <s v="BuffaloRochester"/>
    <s v="Sep"/>
    <n v="3"/>
    <s v="2016"/>
    <n v="70949.429999999993"/>
  </r>
  <r>
    <x v="69"/>
    <n v="1.4"/>
    <n v="114645.7"/>
    <n v="2682.18"/>
    <n v="64245.65"/>
    <n v="67.48"/>
    <n v="47650.39"/>
    <n v="46025.39"/>
    <n v="0"/>
    <n v="1625"/>
    <x v="0"/>
    <n v="2016"/>
    <s v="BuffaloRochester"/>
    <s v="Aug"/>
    <n v="3"/>
    <s v="2016"/>
    <n v="66995.31"/>
  </r>
  <r>
    <x v="70"/>
    <n v="1.33"/>
    <n v="119865.41"/>
    <n v="1543.34"/>
    <n v="70785.259999999995"/>
    <n v="43.73"/>
    <n v="47493.08"/>
    <n v="46013.08"/>
    <n v="0"/>
    <n v="1480"/>
    <x v="0"/>
    <n v="2016"/>
    <s v="BuffaloRochester"/>
    <s v="Aug"/>
    <n v="3"/>
    <s v="2016"/>
    <n v="72372.329999999987"/>
  </r>
  <r>
    <x v="71"/>
    <n v="1.41"/>
    <n v="114328.4"/>
    <n v="2645.81"/>
    <n v="72836.990000000005"/>
    <n v="71.45"/>
    <n v="38774.15"/>
    <n v="37629.15"/>
    <n v="0"/>
    <n v="1145"/>
    <x v="0"/>
    <n v="2016"/>
    <s v="BuffaloRochester"/>
    <s v="Aug"/>
    <n v="3"/>
    <s v="2016"/>
    <n v="75554.25"/>
  </r>
  <r>
    <x v="72"/>
    <n v="1.5"/>
    <n v="104314.72"/>
    <n v="1781.61"/>
    <n v="74560.52"/>
    <n v="42.97"/>
    <n v="27929.62"/>
    <n v="26109.62"/>
    <n v="0"/>
    <n v="1820"/>
    <x v="0"/>
    <n v="2016"/>
    <s v="BuffaloRochester"/>
    <s v="Aug"/>
    <n v="3"/>
    <s v="2016"/>
    <n v="76385.100000000006"/>
  </r>
  <r>
    <x v="73"/>
    <n v="1.45"/>
    <n v="108088.47"/>
    <n v="1792.17"/>
    <n v="64652.42"/>
    <n v="54.78"/>
    <n v="41589.1"/>
    <n v="40894.1"/>
    <n v="0"/>
    <n v="695"/>
    <x v="0"/>
    <n v="2016"/>
    <s v="BuffaloRochester"/>
    <s v="Jul"/>
    <n v="3"/>
    <s v="2016"/>
    <n v="66499.37"/>
  </r>
  <r>
    <x v="74"/>
    <n v="1.44"/>
    <n v="104126.3"/>
    <n v="1156.82"/>
    <n v="63920.78"/>
    <n v="61.8"/>
    <n v="38986.9"/>
    <n v="34596.9"/>
    <n v="0"/>
    <n v="4390"/>
    <x v="0"/>
    <n v="2016"/>
    <s v="BuffaloRochester"/>
    <s v="Jul"/>
    <n v="3"/>
    <s v="2016"/>
    <n v="65139.4"/>
  </r>
  <r>
    <x v="75"/>
    <n v="1.3"/>
    <n v="141880.95000000001"/>
    <n v="1389.23"/>
    <n v="71781.919999999998"/>
    <n v="102.25"/>
    <n v="68607.55"/>
    <n v="66177.55"/>
    <n v="0"/>
    <n v="2430"/>
    <x v="0"/>
    <n v="2016"/>
    <s v="BuffaloRochester"/>
    <s v="Jul"/>
    <n v="3"/>
    <s v="2016"/>
    <n v="73273.399999999994"/>
  </r>
  <r>
    <x v="76"/>
    <n v="1.25"/>
    <n v="183741.31"/>
    <n v="1425.12"/>
    <n v="88105.93"/>
    <n v="46.25"/>
    <n v="94164.01"/>
    <n v="89911.51"/>
    <n v="0"/>
    <n v="4252.5"/>
    <x v="0"/>
    <n v="2016"/>
    <s v="BuffaloRochester"/>
    <s v="Jul"/>
    <n v="3"/>
    <s v="2016"/>
    <n v="89577.299999999988"/>
  </r>
  <r>
    <x v="77"/>
    <n v="1.3"/>
    <n v="180609.07"/>
    <n v="1424.51"/>
    <n v="85758.67"/>
    <n v="53.07"/>
    <n v="93372.82"/>
    <n v="88472.82"/>
    <n v="0"/>
    <n v="4900"/>
    <x v="0"/>
    <n v="2016"/>
    <s v="BuffaloRochester"/>
    <s v="Jul"/>
    <n v="3"/>
    <s v="2016"/>
    <n v="87236.25"/>
  </r>
  <r>
    <x v="78"/>
    <n v="1.26"/>
    <n v="160806.44"/>
    <n v="1326.74"/>
    <n v="74746.95"/>
    <n v="83.37"/>
    <n v="84649.38"/>
    <n v="81949.38"/>
    <n v="0"/>
    <n v="2700"/>
    <x v="0"/>
    <n v="2016"/>
    <s v="BuffaloRochester"/>
    <s v="Jun"/>
    <n v="2"/>
    <s v="2016"/>
    <n v="76157.06"/>
  </r>
  <r>
    <x v="79"/>
    <n v="1.23"/>
    <n v="169756.02"/>
    <n v="1776.91"/>
    <n v="80406.95"/>
    <n v="57.85"/>
    <n v="87514.31"/>
    <n v="84829.31"/>
    <n v="0"/>
    <n v="2685"/>
    <x v="0"/>
    <n v="2016"/>
    <s v="BuffaloRochester"/>
    <s v="Jun"/>
    <n v="2"/>
    <s v="2016"/>
    <n v="82241.710000000006"/>
  </r>
  <r>
    <x v="80"/>
    <n v="1.1499999999999999"/>
    <n v="182471.54"/>
    <n v="4629.34"/>
    <n v="79865"/>
    <n v="107.12"/>
    <n v="97870.080000000002"/>
    <n v="95730.08"/>
    <n v="0"/>
    <n v="2140"/>
    <x v="0"/>
    <n v="2016"/>
    <s v="BuffaloRochester"/>
    <s v="Jun"/>
    <n v="2"/>
    <s v="2016"/>
    <n v="84601.459999999992"/>
  </r>
  <r>
    <x v="81"/>
    <n v="1.1499999999999999"/>
    <n v="173445.42"/>
    <n v="1451.17"/>
    <n v="78923"/>
    <n v="258.39999999999998"/>
    <n v="92812.85"/>
    <n v="90282.85"/>
    <n v="0"/>
    <n v="2530"/>
    <x v="0"/>
    <n v="2016"/>
    <s v="BuffaloRochester"/>
    <s v="Jun"/>
    <n v="2"/>
    <s v="2016"/>
    <n v="80632.569999999992"/>
  </r>
  <r>
    <x v="82"/>
    <n v="1.19"/>
    <n v="147423.25"/>
    <n v="1442.3"/>
    <n v="81631.149999999994"/>
    <n v="353.83"/>
    <n v="63995.97"/>
    <n v="63440.97"/>
    <n v="0"/>
    <n v="555"/>
    <x v="0"/>
    <n v="2016"/>
    <s v="BuffaloRochester"/>
    <s v="May"/>
    <n v="2"/>
    <s v="2016"/>
    <n v="83427.28"/>
  </r>
  <r>
    <x v="83"/>
    <n v="1.1200000000000001"/>
    <n v="168251.29"/>
    <n v="1532.9"/>
    <n v="72247.42"/>
    <n v="856.81"/>
    <n v="93614.16"/>
    <n v="92304.16"/>
    <n v="0"/>
    <n v="1310"/>
    <x v="0"/>
    <n v="2016"/>
    <s v="BuffaloRochester"/>
    <s v="May"/>
    <n v="2"/>
    <s v="2016"/>
    <n v="74637.12999999999"/>
  </r>
  <r>
    <x v="84"/>
    <n v="1.0900000000000001"/>
    <n v="164790.54"/>
    <n v="1410.85"/>
    <n v="72074.47"/>
    <n v="1160.99"/>
    <n v="90144.23"/>
    <n v="90144.23"/>
    <n v="0"/>
    <n v="0"/>
    <x v="0"/>
    <n v="2016"/>
    <s v="BuffaloRochester"/>
    <s v="May"/>
    <n v="2"/>
    <s v="2016"/>
    <n v="74646.310000000012"/>
  </r>
  <r>
    <x v="85"/>
    <n v="1.0900000000000001"/>
    <n v="201142.55"/>
    <n v="1613.21"/>
    <n v="97493.47"/>
    <n v="764.71"/>
    <n v="101271.16"/>
    <n v="101271.16"/>
    <n v="0"/>
    <n v="0"/>
    <x v="0"/>
    <n v="2016"/>
    <s v="BuffaloRochester"/>
    <s v="May"/>
    <n v="2"/>
    <s v="2016"/>
    <n v="99871.390000000014"/>
  </r>
  <r>
    <x v="86"/>
    <n v="1.1100000000000001"/>
    <n v="171441.29"/>
    <n v="1248.25"/>
    <n v="69913.84"/>
    <n v="1640.55"/>
    <n v="98638.65"/>
    <n v="98638.65"/>
    <n v="0"/>
    <n v="0"/>
    <x v="0"/>
    <n v="2016"/>
    <s v="BuffaloRochester"/>
    <s v="May"/>
    <n v="2"/>
    <s v="2016"/>
    <n v="72802.64"/>
  </r>
  <r>
    <x v="87"/>
    <n v="1.1499999999999999"/>
    <n v="171142.36"/>
    <n v="1391.01"/>
    <n v="69260.58"/>
    <n v="1784.73"/>
    <n v="98706.04"/>
    <n v="98706.04"/>
    <n v="0"/>
    <n v="0"/>
    <x v="0"/>
    <n v="2016"/>
    <s v="BuffaloRochester"/>
    <s v="Apr"/>
    <n v="2"/>
    <s v="2016"/>
    <n v="72436.319999999992"/>
  </r>
  <r>
    <x v="88"/>
    <n v="1.1399999999999999"/>
    <n v="169355.39"/>
    <n v="1167.23"/>
    <n v="67584.91"/>
    <n v="57.68"/>
    <n v="100545.57"/>
    <n v="100545.57"/>
    <n v="0"/>
    <n v="0"/>
    <x v="0"/>
    <n v="2016"/>
    <s v="BuffaloRochester"/>
    <s v="Apr"/>
    <n v="2"/>
    <s v="2016"/>
    <n v="68809.819999999992"/>
  </r>
  <r>
    <x v="89"/>
    <n v="1.1000000000000001"/>
    <n v="152123.92000000001"/>
    <n v="1278.33"/>
    <n v="55802.400000000001"/>
    <n v="53.93"/>
    <n v="94989.26"/>
    <n v="94766.21"/>
    <n v="113.33"/>
    <n v="109.72"/>
    <x v="0"/>
    <n v="2016"/>
    <s v="BuffaloRochester"/>
    <s v="Apr"/>
    <n v="2"/>
    <s v="2016"/>
    <n v="57134.66"/>
  </r>
  <r>
    <x v="90"/>
    <n v="1.04"/>
    <n v="154802"/>
    <n v="1164.29"/>
    <n v="72025.38"/>
    <n v="18.55"/>
    <n v="81593.78"/>
    <n v="81542.67"/>
    <n v="51.11"/>
    <n v="0"/>
    <x v="0"/>
    <n v="2016"/>
    <s v="BuffaloRochester"/>
    <s v="Apr"/>
    <n v="2"/>
    <s v="2016"/>
    <n v="73208.22"/>
  </r>
  <r>
    <x v="91"/>
    <n v="1.1299999999999999"/>
    <n v="149462.64000000001"/>
    <n v="1511.79"/>
    <n v="64644.2"/>
    <n v="44.46"/>
    <n v="83262.19"/>
    <n v="83262.19"/>
    <n v="0"/>
    <n v="0"/>
    <x v="0"/>
    <n v="2016"/>
    <s v="BuffaloRochester"/>
    <s v="Mar"/>
    <n v="1"/>
    <s v="2016"/>
    <n v="66200.45"/>
  </r>
  <r>
    <x v="92"/>
    <n v="1.1399999999999999"/>
    <n v="140364.10999999999"/>
    <n v="1110.75"/>
    <n v="62343.76"/>
    <n v="54.56"/>
    <n v="76855.039999999994"/>
    <n v="76855.039999999994"/>
    <n v="0"/>
    <n v="0"/>
    <x v="0"/>
    <n v="2016"/>
    <s v="BuffaloRochester"/>
    <s v="Mar"/>
    <n v="1"/>
    <s v="2016"/>
    <n v="63509.07"/>
  </r>
  <r>
    <x v="93"/>
    <n v="1.1100000000000001"/>
    <n v="163501.31"/>
    <n v="1393.58"/>
    <n v="77324.69"/>
    <n v="25.28"/>
    <n v="84757.759999999995"/>
    <n v="84757.759999999995"/>
    <n v="0"/>
    <n v="0"/>
    <x v="0"/>
    <n v="2016"/>
    <s v="BuffaloRochester"/>
    <s v="Mar"/>
    <n v="1"/>
    <s v="2016"/>
    <n v="78743.55"/>
  </r>
  <r>
    <x v="94"/>
    <n v="1.36"/>
    <n v="141228.53"/>
    <n v="1473.3"/>
    <n v="60516.83"/>
    <n v="32.49"/>
    <n v="79205.91"/>
    <n v="79197.02"/>
    <n v="8.89"/>
    <n v="0"/>
    <x v="0"/>
    <n v="2016"/>
    <s v="BuffaloRochester"/>
    <s v="Mar"/>
    <n v="1"/>
    <s v="2016"/>
    <n v="62022.62"/>
  </r>
  <r>
    <x v="95"/>
    <n v="1.22"/>
    <n v="154057.74"/>
    <n v="1658.99"/>
    <n v="78720.639999999999"/>
    <n v="36.18"/>
    <n v="73641.929999999993"/>
    <n v="72861.929999999993"/>
    <n v="780"/>
    <n v="0"/>
    <x v="0"/>
    <n v="2016"/>
    <s v="BuffaloRochester"/>
    <s v="Feb"/>
    <n v="1"/>
    <s v="2016"/>
    <n v="80415.81"/>
  </r>
  <r>
    <x v="96"/>
    <n v="1.31"/>
    <n v="126537.43"/>
    <n v="1500.02"/>
    <n v="52665.54"/>
    <n v="31.37"/>
    <n v="72340.5"/>
    <n v="69018.28"/>
    <n v="3322.22"/>
    <n v="0"/>
    <x v="0"/>
    <n v="2016"/>
    <s v="BuffaloRochester"/>
    <s v="Feb"/>
    <n v="1"/>
    <s v="2016"/>
    <n v="54196.93"/>
  </r>
  <r>
    <x v="97"/>
    <n v="1.29"/>
    <n v="137984.28"/>
    <n v="1921.88"/>
    <n v="60453.06"/>
    <n v="40.49"/>
    <n v="75568.850000000006"/>
    <n v="73328.850000000006"/>
    <n v="2240"/>
    <n v="0"/>
    <x v="0"/>
    <n v="2016"/>
    <s v="BuffaloRochester"/>
    <s v="Feb"/>
    <n v="1"/>
    <s v="2016"/>
    <n v="62415.429999999993"/>
  </r>
  <r>
    <x v="98"/>
    <n v="1.3"/>
    <n v="177910.41"/>
    <n v="2262.36"/>
    <n v="76308.98"/>
    <n v="123.88"/>
    <n v="99215.19"/>
    <n v="97444.08"/>
    <n v="1771.11"/>
    <n v="0"/>
    <x v="0"/>
    <n v="2016"/>
    <s v="BuffaloRochester"/>
    <s v="Feb"/>
    <n v="1"/>
    <s v="2016"/>
    <n v="78695.22"/>
  </r>
  <r>
    <x v="99"/>
    <n v="1.21"/>
    <n v="164453.65"/>
    <n v="2015.15"/>
    <n v="81676.45"/>
    <n v="88.82"/>
    <n v="80673.23"/>
    <n v="79715.45"/>
    <n v="957.78"/>
    <n v="0"/>
    <x v="0"/>
    <n v="2016"/>
    <s v="BuffaloRochester"/>
    <s v="Jan"/>
    <n v="1"/>
    <s v="2016"/>
    <n v="83780.42"/>
  </r>
  <r>
    <x v="100"/>
    <n v="1.31"/>
    <n v="147469.99"/>
    <n v="467.72"/>
    <n v="54309.11"/>
    <n v="131.18"/>
    <n v="92561.98"/>
    <n v="92435.31"/>
    <n v="126.67"/>
    <n v="0"/>
    <x v="0"/>
    <n v="2016"/>
    <s v="BuffaloRochester"/>
    <s v="Jan"/>
    <n v="1"/>
    <s v="2016"/>
    <n v="54908.01"/>
  </r>
  <r>
    <x v="101"/>
    <n v="1.38"/>
    <n v="132286.31"/>
    <n v="1778.63"/>
    <n v="49448.639999999999"/>
    <n v="120.55"/>
    <n v="80938.490000000005"/>
    <n v="80938.490000000005"/>
    <n v="0"/>
    <n v="0"/>
    <x v="0"/>
    <n v="2016"/>
    <s v="BuffaloRochester"/>
    <s v="Jan"/>
    <n v="1"/>
    <s v="2016"/>
    <n v="51347.82"/>
  </r>
  <r>
    <x v="102"/>
    <n v="1.35"/>
    <n v="134522.51999999999"/>
    <n v="1619"/>
    <n v="52034.400000000001"/>
    <n v="110.07"/>
    <n v="80759.05"/>
    <n v="80759.05"/>
    <n v="0"/>
    <n v="0"/>
    <x v="0"/>
    <n v="2016"/>
    <s v="BuffaloRochester"/>
    <s v="Jan"/>
    <n v="1"/>
    <s v="2016"/>
    <n v="53763.47"/>
  </r>
  <r>
    <x v="103"/>
    <n v="1.39"/>
    <n v="130620.57"/>
    <n v="1486.6"/>
    <n v="57210.68"/>
    <n v="98.93"/>
    <n v="71824.36"/>
    <n v="71824.36"/>
    <n v="0"/>
    <n v="0"/>
    <x v="0"/>
    <n v="2016"/>
    <s v="BuffaloRochester"/>
    <s v="Jan"/>
    <n v="1"/>
    <s v="2016"/>
    <n v="58796.21"/>
  </r>
  <r>
    <x v="52"/>
    <n v="0.94"/>
    <n v="5414937.46"/>
    <n v="1579234.89"/>
    <n v="2192460.84"/>
    <n v="99997.75"/>
    <n v="1543243.98"/>
    <n v="1405419.8"/>
    <n v="99069.58"/>
    <n v="38754.6"/>
    <x v="0"/>
    <n v="2016"/>
    <s v="California"/>
    <s v="Dec"/>
    <n v="4"/>
    <s v="2016"/>
    <n v="3871693.4799999995"/>
  </r>
  <r>
    <x v="53"/>
    <n v="0.95"/>
    <n v="4922621.54"/>
    <n v="1575318.71"/>
    <n v="1774200.38"/>
    <n v="90983.73"/>
    <n v="1482118.72"/>
    <n v="1313839.1100000001"/>
    <n v="135367.97"/>
    <n v="32911.64"/>
    <x v="0"/>
    <n v="2016"/>
    <s v="California"/>
    <s v="Dec"/>
    <n v="4"/>
    <s v="2016"/>
    <n v="3440502.82"/>
  </r>
  <r>
    <x v="54"/>
    <n v="0.9"/>
    <n v="5526646.1200000001"/>
    <n v="1638639.18"/>
    <n v="2137290.5099999998"/>
    <n v="96836.26"/>
    <n v="1653880.17"/>
    <n v="1451475.99"/>
    <n v="177399.8"/>
    <n v="25004.38"/>
    <x v="0"/>
    <n v="2016"/>
    <s v="California"/>
    <s v="Dec"/>
    <n v="4"/>
    <s v="2016"/>
    <n v="3872765.9499999993"/>
  </r>
  <r>
    <x v="55"/>
    <n v="0.98"/>
    <n v="5062952.53"/>
    <n v="1916640.11"/>
    <n v="1449671.84"/>
    <n v="86152.75"/>
    <n v="1610487.83"/>
    <n v="1553052.29"/>
    <n v="27829.79"/>
    <n v="29605.75"/>
    <x v="0"/>
    <n v="2016"/>
    <s v="California"/>
    <s v="Dec"/>
    <n v="4"/>
    <s v="2016"/>
    <n v="3452464.7"/>
  </r>
  <r>
    <x v="56"/>
    <n v="1.21"/>
    <n v="4185900.67"/>
    <n v="1508446.52"/>
    <n v="1313000.92"/>
    <n v="81897.440000000002"/>
    <n v="1282555.79"/>
    <n v="1202939.23"/>
    <n v="49696.87"/>
    <n v="29919.69"/>
    <x v="0"/>
    <n v="2016"/>
    <s v="California"/>
    <s v="Nov"/>
    <n v="4"/>
    <s v="2016"/>
    <n v="2903344.88"/>
  </r>
  <r>
    <x v="57"/>
    <n v="1.32"/>
    <n v="4253815.59"/>
    <n v="1513797.4"/>
    <n v="1394929.07"/>
    <n v="93901.07"/>
    <n v="1251188.05"/>
    <n v="1161049.94"/>
    <n v="61429.08"/>
    <n v="28709.03"/>
    <x v="0"/>
    <n v="2016"/>
    <s v="California"/>
    <s v="Nov"/>
    <n v="4"/>
    <s v="2016"/>
    <n v="3002627.5399999996"/>
  </r>
  <r>
    <x v="58"/>
    <n v="1.48"/>
    <n v="3848128.2"/>
    <n v="1326907.02"/>
    <n v="1367684.96"/>
    <n v="112541.9"/>
    <n v="1040994.32"/>
    <n v="952497.35"/>
    <n v="60542.13"/>
    <n v="27954.84"/>
    <x v="0"/>
    <n v="2016"/>
    <s v="California"/>
    <s v="Nov"/>
    <n v="4"/>
    <s v="2016"/>
    <n v="2807133.88"/>
  </r>
  <r>
    <x v="59"/>
    <n v="1.68"/>
    <n v="3395058.42"/>
    <n v="1111431.8700000001"/>
    <n v="1333386.69"/>
    <n v="120964.4"/>
    <n v="829275.46"/>
    <n v="763934.88"/>
    <n v="35997.83"/>
    <n v="29342.75"/>
    <x v="0"/>
    <n v="2016"/>
    <s v="California"/>
    <s v="Nov"/>
    <n v="4"/>
    <s v="2016"/>
    <n v="2565782.96"/>
  </r>
  <r>
    <x v="60"/>
    <n v="1.68"/>
    <n v="3139833.5"/>
    <n v="1126017.42"/>
    <n v="1186843.99"/>
    <n v="92064.47"/>
    <n v="734907.62"/>
    <n v="686375.28"/>
    <n v="25241.599999999999"/>
    <n v="23290.74"/>
    <x v="0"/>
    <n v="2016"/>
    <s v="California"/>
    <s v="Oct"/>
    <n v="4"/>
    <s v="2016"/>
    <n v="2404925.8800000004"/>
  </r>
  <r>
    <x v="61"/>
    <n v="1.39"/>
    <n v="3899040.66"/>
    <n v="1397559.4"/>
    <n v="1129206.1599999999"/>
    <n v="82276.22"/>
    <n v="1289998.8799999999"/>
    <n v="1201528.54"/>
    <n v="55799.76"/>
    <n v="32670.58"/>
    <x v="0"/>
    <n v="2016"/>
    <s v="California"/>
    <s v="Oct"/>
    <n v="4"/>
    <s v="2016"/>
    <n v="2609041.7799999998"/>
  </r>
  <r>
    <x v="62"/>
    <n v="1.4"/>
    <n v="4878037.6399999997"/>
    <n v="1635631.14"/>
    <n v="1600568.3200000001"/>
    <n v="108458.09"/>
    <n v="1533380.09"/>
    <n v="1423671.38"/>
    <n v="73117.52"/>
    <n v="36591.19"/>
    <x v="0"/>
    <n v="2016"/>
    <s v="California"/>
    <s v="Oct"/>
    <n v="4"/>
    <s v="2016"/>
    <n v="3344657.55"/>
  </r>
  <r>
    <x v="63"/>
    <n v="1.34"/>
    <n v="5375978.5"/>
    <n v="2021375.04"/>
    <n v="1750074.56"/>
    <n v="123430.31"/>
    <n v="1481098.59"/>
    <n v="1379624.2"/>
    <n v="74894.960000000006"/>
    <n v="26579.43"/>
    <x v="0"/>
    <n v="2016"/>
    <s v="California"/>
    <s v="Oct"/>
    <n v="4"/>
    <s v="2016"/>
    <n v="3894879.91"/>
  </r>
  <r>
    <x v="64"/>
    <n v="1.19"/>
    <n v="5652496.3099999996"/>
    <n v="2359102.44"/>
    <n v="1664176.22"/>
    <n v="121961.08"/>
    <n v="1507256.57"/>
    <n v="1420423.91"/>
    <n v="58294.32"/>
    <n v="28538.34"/>
    <x v="0"/>
    <n v="2016"/>
    <s v="California"/>
    <s v="Oct"/>
    <n v="4"/>
    <s v="2016"/>
    <n v="4145239.74"/>
  </r>
  <r>
    <x v="65"/>
    <n v="1.1499999999999999"/>
    <n v="6075588.6799999997"/>
    <n v="2357903.7999999998"/>
    <n v="1924933.51"/>
    <n v="117423.95"/>
    <n v="1675327.42"/>
    <n v="1583961.67"/>
    <n v="53653.13"/>
    <n v="37712.620000000003"/>
    <x v="0"/>
    <n v="2016"/>
    <s v="California"/>
    <s v="Sep"/>
    <n v="3"/>
    <s v="2016"/>
    <n v="4400261.26"/>
  </r>
  <r>
    <x v="66"/>
    <n v="1.22"/>
    <n v="5471565.2800000003"/>
    <n v="1888694.03"/>
    <n v="1934688.42"/>
    <n v="112714.97"/>
    <n v="1535467.86"/>
    <n v="1434869.76"/>
    <n v="59481.09"/>
    <n v="41117.01"/>
    <x v="0"/>
    <n v="2016"/>
    <s v="California"/>
    <s v="Sep"/>
    <n v="3"/>
    <s v="2016"/>
    <n v="3936097.4200000004"/>
  </r>
  <r>
    <x v="67"/>
    <n v="1.1200000000000001"/>
    <n v="6059764.5099999998"/>
    <n v="2297601.9"/>
    <n v="1976499.46"/>
    <n v="114241.36"/>
    <n v="1671421.79"/>
    <n v="1576949.54"/>
    <n v="66072.42"/>
    <n v="28399.83"/>
    <x v="0"/>
    <n v="2016"/>
    <s v="California"/>
    <s v="Sep"/>
    <n v="3"/>
    <s v="2016"/>
    <n v="4388342.72"/>
  </r>
  <r>
    <x v="68"/>
    <n v="1.08"/>
    <n v="6681646.1399999997"/>
    <n v="2501655.4"/>
    <n v="2179345.27"/>
    <n v="107653.45"/>
    <n v="1892992.02"/>
    <n v="1819641.81"/>
    <n v="47476.91"/>
    <n v="25873.3"/>
    <x v="0"/>
    <n v="2016"/>
    <s v="California"/>
    <s v="Sep"/>
    <n v="3"/>
    <s v="2016"/>
    <n v="4788654.12"/>
  </r>
  <r>
    <x v="69"/>
    <n v="0.99"/>
    <n v="6696300.0499999998"/>
    <n v="2683109.7999999998"/>
    <n v="1878139.55"/>
    <n v="133979.15"/>
    <n v="2001071.55"/>
    <n v="1924479.53"/>
    <n v="46601.83"/>
    <n v="29990.19"/>
    <x v="0"/>
    <n v="2016"/>
    <s v="California"/>
    <s v="Aug"/>
    <n v="3"/>
    <s v="2016"/>
    <n v="4695228.5"/>
  </r>
  <r>
    <x v="70"/>
    <n v="1.05"/>
    <n v="6308000.3399999999"/>
    <n v="2646367.7799999998"/>
    <n v="1712067.2"/>
    <n v="171379.36"/>
    <n v="1778186"/>
    <n v="1679257.49"/>
    <n v="61139.96"/>
    <n v="37788.550000000003"/>
    <x v="0"/>
    <n v="2016"/>
    <s v="California"/>
    <s v="Aug"/>
    <n v="3"/>
    <s v="2016"/>
    <n v="4529814.34"/>
  </r>
  <r>
    <x v="71"/>
    <n v="1.07"/>
    <n v="6538335.8899999997"/>
    <n v="2200099.61"/>
    <n v="2538994.0699999998"/>
    <n v="218247.48"/>
    <n v="1580994.73"/>
    <n v="1476927.5"/>
    <n v="73032.78"/>
    <n v="31034.45"/>
    <x v="0"/>
    <n v="2016"/>
    <s v="California"/>
    <s v="Aug"/>
    <n v="3"/>
    <s v="2016"/>
    <n v="4957341.16"/>
  </r>
  <r>
    <x v="72"/>
    <n v="1.17"/>
    <n v="6144827.5099999998"/>
    <n v="2152079.3199999998"/>
    <n v="2039791.18"/>
    <n v="211671.11"/>
    <n v="1741285.9"/>
    <n v="1616257.39"/>
    <n v="89290.29"/>
    <n v="35738.22"/>
    <x v="0"/>
    <n v="2016"/>
    <s v="California"/>
    <s v="Aug"/>
    <n v="3"/>
    <s v="2016"/>
    <n v="4403541.6100000003"/>
  </r>
  <r>
    <x v="73"/>
    <n v="1.22"/>
    <n v="5947160.29"/>
    <n v="1922055.35"/>
    <n v="2069409.78"/>
    <n v="244730.21"/>
    <n v="1710964.95"/>
    <n v="1581210.71"/>
    <n v="95425.63"/>
    <n v="34328.61"/>
    <x v="0"/>
    <n v="2016"/>
    <s v="California"/>
    <s v="Jul"/>
    <n v="3"/>
    <s v="2016"/>
    <n v="4236195.34"/>
  </r>
  <r>
    <x v="74"/>
    <n v="1.2"/>
    <n v="6104047.3799999999"/>
    <n v="2019596.6"/>
    <n v="2147541.33"/>
    <n v="302735.37"/>
    <n v="1634174.08"/>
    <n v="1526433.58"/>
    <n v="82025.570000000007"/>
    <n v="25714.93"/>
    <x v="0"/>
    <n v="2016"/>
    <s v="California"/>
    <s v="Jul"/>
    <n v="3"/>
    <s v="2016"/>
    <n v="4469873.3"/>
  </r>
  <r>
    <x v="75"/>
    <n v="1.1399999999999999"/>
    <n v="6200613.6799999997"/>
    <n v="2196723.33"/>
    <n v="2037093.61"/>
    <n v="278664.44"/>
    <n v="1688132.3"/>
    <n v="1563978.55"/>
    <n v="97434.91"/>
    <n v="26718.84"/>
    <x v="0"/>
    <n v="2016"/>
    <s v="California"/>
    <s v="Jul"/>
    <n v="3"/>
    <s v="2016"/>
    <n v="4512481.3800000008"/>
  </r>
  <r>
    <x v="76"/>
    <n v="1.08"/>
    <n v="6721690.8799999999"/>
    <n v="2399360.67"/>
    <n v="2117397.0699999998"/>
    <n v="292540.95"/>
    <n v="1912392.19"/>
    <n v="1771309.82"/>
    <n v="107540.46"/>
    <n v="33541.910000000003"/>
    <x v="0"/>
    <n v="2016"/>
    <s v="California"/>
    <s v="Jul"/>
    <n v="3"/>
    <s v="2016"/>
    <n v="4809298.6900000004"/>
  </r>
  <r>
    <x v="77"/>
    <n v="1.1000000000000001"/>
    <n v="7087455.1600000001"/>
    <n v="2409025.69"/>
    <n v="2439611.73"/>
    <n v="356022.1"/>
    <n v="1882795.64"/>
    <n v="1722082.22"/>
    <n v="119871.18"/>
    <n v="40842.239999999998"/>
    <x v="0"/>
    <n v="2016"/>
    <s v="California"/>
    <s v="Jul"/>
    <n v="3"/>
    <s v="2016"/>
    <n v="5204659.5199999996"/>
  </r>
  <r>
    <x v="78"/>
    <n v="1.03"/>
    <n v="6407277.4900000002"/>
    <n v="2333532.13"/>
    <n v="1967324.63"/>
    <n v="328206.37"/>
    <n v="1778214.36"/>
    <n v="1641400.92"/>
    <n v="107903.9"/>
    <n v="28909.54"/>
    <x v="0"/>
    <n v="2016"/>
    <s v="California"/>
    <s v="Jun"/>
    <n v="2"/>
    <s v="2016"/>
    <n v="4629063.13"/>
  </r>
  <r>
    <x v="79"/>
    <n v="1.06"/>
    <n v="6528056.1799999997"/>
    <n v="2409003"/>
    <n v="2045112.18"/>
    <n v="319711.53000000003"/>
    <n v="1754229.47"/>
    <n v="1622056.72"/>
    <n v="101882.82"/>
    <n v="30289.93"/>
    <x v="0"/>
    <n v="2016"/>
    <s v="California"/>
    <s v="Jun"/>
    <n v="2"/>
    <s v="2016"/>
    <n v="4773826.71"/>
  </r>
  <r>
    <x v="80"/>
    <n v="1.01"/>
    <n v="6506234.8600000003"/>
    <n v="2597934.17"/>
    <n v="1869930.06"/>
    <n v="328653.8"/>
    <n v="1709716.83"/>
    <n v="1571460.04"/>
    <n v="110755.4"/>
    <n v="27501.39"/>
    <x v="0"/>
    <n v="2016"/>
    <s v="California"/>
    <s v="Jun"/>
    <n v="2"/>
    <s v="2016"/>
    <n v="4796518.03"/>
  </r>
  <r>
    <x v="81"/>
    <n v="0.94"/>
    <n v="7365675.3099999996"/>
    <n v="2921963.17"/>
    <n v="2131717.34"/>
    <n v="373358.37"/>
    <n v="1938636.43"/>
    <n v="1739147.58"/>
    <n v="171241.77"/>
    <n v="28247.08"/>
    <x v="0"/>
    <n v="2016"/>
    <s v="California"/>
    <s v="Jun"/>
    <n v="2"/>
    <s v="2016"/>
    <n v="5427038.8799999999"/>
  </r>
  <r>
    <x v="82"/>
    <n v="0.98"/>
    <n v="6700986.4400000004"/>
    <n v="2522305.33"/>
    <n v="2097509.4500000002"/>
    <n v="341992.36"/>
    <n v="1739179.3"/>
    <n v="1546212.08"/>
    <n v="160781.09"/>
    <n v="32186.13"/>
    <x v="0"/>
    <n v="2016"/>
    <s v="California"/>
    <s v="May"/>
    <n v="2"/>
    <s v="2016"/>
    <n v="4961807.1400000006"/>
  </r>
  <r>
    <x v="83"/>
    <n v="0.9"/>
    <n v="6501981.0800000001"/>
    <n v="2238875.14"/>
    <n v="2178820.8199999998"/>
    <n v="329737.94"/>
    <n v="1754547.18"/>
    <n v="1594507.01"/>
    <n v="129666.02"/>
    <n v="30374.15"/>
    <x v="0"/>
    <n v="2016"/>
    <s v="California"/>
    <s v="May"/>
    <n v="2"/>
    <s v="2016"/>
    <n v="4747433.9000000004"/>
  </r>
  <r>
    <x v="84"/>
    <n v="0.97"/>
    <n v="6068872.71"/>
    <n v="2247484.21"/>
    <n v="1968268.95"/>
    <n v="353196.44"/>
    <n v="1499923.11"/>
    <n v="1325206.1000000001"/>
    <n v="155366.22"/>
    <n v="19350.79"/>
    <x v="0"/>
    <n v="2016"/>
    <s v="California"/>
    <s v="May"/>
    <n v="2"/>
    <s v="2016"/>
    <n v="4568949.6000000006"/>
  </r>
  <r>
    <x v="85"/>
    <n v="0.79"/>
    <n v="7808461.7400000002"/>
    <n v="2716222.01"/>
    <n v="2615648.2799999998"/>
    <n v="336387.9"/>
    <n v="2140203.5499999998"/>
    <n v="1606311.87"/>
    <n v="508755.56"/>
    <n v="25136.12"/>
    <x v="0"/>
    <n v="2016"/>
    <s v="California"/>
    <s v="May"/>
    <n v="2"/>
    <s v="2016"/>
    <n v="5668258.1899999995"/>
  </r>
  <r>
    <x v="86"/>
    <n v="0.75"/>
    <n v="7661483.3700000001"/>
    <n v="2817406.2"/>
    <n v="2628579.48"/>
    <n v="291448.73"/>
    <n v="1924048.96"/>
    <n v="1421239.87"/>
    <n v="485685.06"/>
    <n v="17124.03"/>
    <x v="0"/>
    <n v="2016"/>
    <s v="California"/>
    <s v="May"/>
    <n v="2"/>
    <s v="2016"/>
    <n v="5737434.4100000001"/>
  </r>
  <r>
    <x v="87"/>
    <n v="0.84"/>
    <n v="6933382.4000000004"/>
    <n v="2507347.38"/>
    <n v="2355998.94"/>
    <n v="325242.94"/>
    <n v="1744793.14"/>
    <n v="1467255.26"/>
    <n v="257014.51"/>
    <n v="20523.37"/>
    <x v="0"/>
    <n v="2016"/>
    <s v="California"/>
    <s v="Apr"/>
    <n v="2"/>
    <s v="2016"/>
    <n v="5188589.2600000007"/>
  </r>
  <r>
    <x v="88"/>
    <n v="0.93"/>
    <n v="6397813.4800000004"/>
    <n v="2370403.0499999998"/>
    <n v="1875909.98"/>
    <n v="382295.13"/>
    <n v="1769205.32"/>
    <n v="1659337.91"/>
    <n v="88790.8"/>
    <n v="21076.61"/>
    <x v="0"/>
    <n v="2016"/>
    <s v="California"/>
    <s v="Apr"/>
    <n v="2"/>
    <s v="2016"/>
    <n v="4628608.1599999992"/>
  </r>
  <r>
    <x v="89"/>
    <n v="0.94"/>
    <n v="6509000.5599999996"/>
    <n v="2248561.59"/>
    <n v="1958358.83"/>
    <n v="358015.82"/>
    <n v="1944064.32"/>
    <n v="1740557.05"/>
    <n v="183825.53"/>
    <n v="19681.740000000002"/>
    <x v="0"/>
    <n v="2016"/>
    <s v="California"/>
    <s v="Apr"/>
    <n v="2"/>
    <s v="2016"/>
    <n v="4564936.24"/>
  </r>
  <r>
    <x v="90"/>
    <n v="0.93"/>
    <n v="6060843.7599999998"/>
    <n v="1805555.95"/>
    <n v="2247248.19"/>
    <n v="334735.17"/>
    <n v="1673304.45"/>
    <n v="1454479.46"/>
    <n v="201547.46"/>
    <n v="17277.53"/>
    <x v="0"/>
    <n v="2016"/>
    <s v="California"/>
    <s v="Apr"/>
    <n v="2"/>
    <s v="2016"/>
    <n v="4387539.3099999996"/>
  </r>
  <r>
    <x v="91"/>
    <n v="0.93"/>
    <n v="6603707.9299999997"/>
    <n v="1935666.12"/>
    <n v="2149391.86"/>
    <n v="311356.90999999997"/>
    <n v="2207293.04"/>
    <n v="1926353.76"/>
    <n v="259874.87"/>
    <n v="21064.41"/>
    <x v="0"/>
    <n v="2016"/>
    <s v="California"/>
    <s v="Mar"/>
    <n v="1"/>
    <s v="2016"/>
    <n v="4396414.8899999997"/>
  </r>
  <r>
    <x v="92"/>
    <n v="0.91"/>
    <n v="6476206.54"/>
    <n v="1893617.8"/>
    <n v="2191468.2599999998"/>
    <n v="299002.93"/>
    <n v="2092117.55"/>
    <n v="1883192.26"/>
    <n v="189928.31"/>
    <n v="18996.98"/>
    <x v="0"/>
    <n v="2016"/>
    <s v="California"/>
    <s v="Mar"/>
    <n v="1"/>
    <s v="2016"/>
    <n v="4384088.9899999993"/>
  </r>
  <r>
    <x v="93"/>
    <n v="0.96"/>
    <n v="6017563.8799999999"/>
    <n v="1750943.52"/>
    <n v="1855262.7"/>
    <n v="317337.27"/>
    <n v="2094020.39"/>
    <n v="1888085.99"/>
    <n v="186807.69"/>
    <n v="19126.71"/>
    <x v="0"/>
    <n v="2016"/>
    <s v="California"/>
    <s v="Mar"/>
    <n v="1"/>
    <s v="2016"/>
    <n v="3923543.4899999998"/>
  </r>
  <r>
    <x v="94"/>
    <n v="0.92"/>
    <n v="6429870.2300000004"/>
    <n v="1893787.2"/>
    <n v="1975668.02"/>
    <n v="325582.2"/>
    <n v="2234832.81"/>
    <n v="1981931.04"/>
    <n v="230048.66"/>
    <n v="22853.11"/>
    <x v="0"/>
    <n v="2016"/>
    <s v="California"/>
    <s v="Mar"/>
    <n v="1"/>
    <s v="2016"/>
    <n v="4195037.42"/>
  </r>
  <r>
    <x v="95"/>
    <n v="0.89"/>
    <n v="6588277.7000000002"/>
    <n v="1873878.11"/>
    <n v="2020327.87"/>
    <n v="302210.56"/>
    <n v="2391861.16"/>
    <n v="2091747.51"/>
    <n v="282242.78999999998"/>
    <n v="17870.86"/>
    <x v="0"/>
    <n v="2016"/>
    <s v="California"/>
    <s v="Feb"/>
    <n v="1"/>
    <s v="2016"/>
    <n v="4196416.54"/>
  </r>
  <r>
    <x v="96"/>
    <n v="0.89"/>
    <n v="6374019.0300000003"/>
    <n v="1776499"/>
    <n v="2073957.12"/>
    <n v="267508.94"/>
    <n v="2256053.9700000002"/>
    <n v="2073467.05"/>
    <n v="167309.24"/>
    <n v="15277.68"/>
    <x v="0"/>
    <n v="2016"/>
    <s v="California"/>
    <s v="Feb"/>
    <n v="1"/>
    <s v="2016"/>
    <n v="4117965.06"/>
  </r>
  <r>
    <x v="97"/>
    <n v="0.82"/>
    <n v="6807283.1500000004"/>
    <n v="1998149.71"/>
    <n v="1974912.11"/>
    <n v="278558.48"/>
    <n v="2555662.85"/>
    <n v="2207054.69"/>
    <n v="333029.78999999998"/>
    <n v="15578.37"/>
    <x v="0"/>
    <n v="2016"/>
    <s v="California"/>
    <s v="Feb"/>
    <n v="1"/>
    <s v="2016"/>
    <n v="4251620.3000000007"/>
  </r>
  <r>
    <x v="98"/>
    <n v="0.7"/>
    <n v="10361698.17"/>
    <n v="2930343.28"/>
    <n v="3950852.38"/>
    <n v="424389.6"/>
    <n v="3056112.91"/>
    <n v="2693843.02"/>
    <n v="344774.59"/>
    <n v="17495.3"/>
    <x v="0"/>
    <n v="2016"/>
    <s v="California"/>
    <s v="Feb"/>
    <n v="1"/>
    <s v="2016"/>
    <n v="7305585.2599999998"/>
  </r>
  <r>
    <x v="99"/>
    <n v="0.88"/>
    <n v="6506673.96"/>
    <n v="2126066.85"/>
    <n v="2069192.92"/>
    <n v="287234.03000000003"/>
    <n v="2024180.16"/>
    <n v="1874982.24"/>
    <n v="134692.75"/>
    <n v="14505.17"/>
    <x v="0"/>
    <n v="2016"/>
    <s v="California"/>
    <s v="Jan"/>
    <n v="1"/>
    <s v="2016"/>
    <n v="4482493.8"/>
  </r>
  <r>
    <x v="100"/>
    <n v="0.88"/>
    <n v="6246380.7300000004"/>
    <n v="1230068.19"/>
    <n v="2457751.77"/>
    <n v="272665.17"/>
    <n v="2285895.6"/>
    <n v="2122673.09"/>
    <n v="147881.99"/>
    <n v="15340.52"/>
    <x v="0"/>
    <n v="2016"/>
    <s v="California"/>
    <s v="Jan"/>
    <n v="1"/>
    <s v="2016"/>
    <n v="3960485.13"/>
  </r>
  <r>
    <x v="101"/>
    <n v="0.9"/>
    <n v="6000013.2300000004"/>
    <n v="1653347.69"/>
    <n v="2336705.19"/>
    <n v="250106.17"/>
    <n v="1759854.18"/>
    <n v="1579233.6"/>
    <n v="162289.68"/>
    <n v="18330.900000000001"/>
    <x v="0"/>
    <n v="2016"/>
    <s v="California"/>
    <s v="Jan"/>
    <n v="1"/>
    <s v="2016"/>
    <n v="4240159.05"/>
  </r>
  <r>
    <x v="102"/>
    <n v="0.87"/>
    <n v="6303406.8200000003"/>
    <n v="1736168.01"/>
    <n v="2173554.1800000002"/>
    <n v="261931.07"/>
    <n v="2131753.56"/>
    <n v="1793640.16"/>
    <n v="321613.96999999997"/>
    <n v="16499.43"/>
    <x v="0"/>
    <n v="2016"/>
    <s v="California"/>
    <s v="Jan"/>
    <n v="1"/>
    <s v="2016"/>
    <n v="4171653.2600000002"/>
  </r>
  <r>
    <x v="103"/>
    <n v="0.73"/>
    <n v="7730431.2800000003"/>
    <n v="2315175.35"/>
    <n v="2856102.41"/>
    <n v="257268.16"/>
    <n v="2301885.36"/>
    <n v="1950428.5"/>
    <n v="340852.13"/>
    <n v="10604.73"/>
    <x v="0"/>
    <n v="2016"/>
    <s v="California"/>
    <s v="Jan"/>
    <n v="1"/>
    <s v="2016"/>
    <n v="5428545.9199999999"/>
  </r>
  <r>
    <x v="52"/>
    <n v="1.25"/>
    <n v="155793.03"/>
    <n v="36125.58"/>
    <n v="50792.480000000003"/>
    <n v="7324.64"/>
    <n v="61550.33"/>
    <n v="51247.91"/>
    <n v="10232.98"/>
    <n v="69.44"/>
    <x v="0"/>
    <n v="2016"/>
    <s v="Charlotte"/>
    <s v="Dec"/>
    <n v="4"/>
    <s v="2016"/>
    <n v="94242.7"/>
  </r>
  <r>
    <x v="53"/>
    <n v="1.24"/>
    <n v="144634.01"/>
    <n v="35761.879999999997"/>
    <n v="46276.63"/>
    <n v="7942.68"/>
    <n v="54652.82"/>
    <n v="44604.56"/>
    <n v="10048.26"/>
    <n v="0"/>
    <x v="0"/>
    <n v="2016"/>
    <s v="Charlotte"/>
    <s v="Dec"/>
    <n v="4"/>
    <s v="2016"/>
    <n v="89981.19"/>
  </r>
  <r>
    <x v="54"/>
    <n v="1.33"/>
    <n v="145815.04000000001"/>
    <n v="43744.87"/>
    <n v="40971.14"/>
    <n v="8696.5400000000009"/>
    <n v="52402.49"/>
    <n v="46293.11"/>
    <n v="6109.38"/>
    <n v="0"/>
    <x v="0"/>
    <n v="2016"/>
    <s v="Charlotte"/>
    <s v="Dec"/>
    <n v="4"/>
    <s v="2016"/>
    <n v="93412.550000000017"/>
  </r>
  <r>
    <x v="55"/>
    <n v="1.34"/>
    <n v="154742.81"/>
    <n v="39221.82"/>
    <n v="46285.9"/>
    <n v="9451.98"/>
    <n v="59783.11"/>
    <n v="48016.74"/>
    <n v="11766.37"/>
    <n v="0"/>
    <x v="0"/>
    <n v="2016"/>
    <s v="Charlotte"/>
    <s v="Dec"/>
    <n v="4"/>
    <s v="2016"/>
    <n v="94959.7"/>
  </r>
  <r>
    <x v="56"/>
    <n v="1.54"/>
    <n v="131453.85"/>
    <n v="38976.01"/>
    <n v="34346.089999999997"/>
    <n v="8265.0300000000007"/>
    <n v="49866.720000000001"/>
    <n v="44005.31"/>
    <n v="5861.41"/>
    <n v="0"/>
    <x v="0"/>
    <n v="2016"/>
    <s v="Charlotte"/>
    <s v="Nov"/>
    <n v="4"/>
    <s v="2016"/>
    <n v="81587.13"/>
  </r>
  <r>
    <x v="57"/>
    <n v="1.57"/>
    <n v="135608.10999999999"/>
    <n v="44044.69"/>
    <n v="28907.47"/>
    <n v="13913.04"/>
    <n v="48742.91"/>
    <n v="42721.62"/>
    <n v="6021.29"/>
    <n v="0"/>
    <x v="0"/>
    <n v="2016"/>
    <s v="Charlotte"/>
    <s v="Nov"/>
    <n v="4"/>
    <s v="2016"/>
    <n v="86865.200000000012"/>
  </r>
  <r>
    <x v="58"/>
    <n v="1.64"/>
    <n v="144089.12"/>
    <n v="49399.39"/>
    <n v="26597.39"/>
    <n v="22714.68"/>
    <n v="45377.66"/>
    <n v="38436.79"/>
    <n v="6940.87"/>
    <n v="0"/>
    <x v="0"/>
    <n v="2016"/>
    <s v="Charlotte"/>
    <s v="Nov"/>
    <n v="4"/>
    <s v="2016"/>
    <n v="98711.459999999992"/>
  </r>
  <r>
    <x v="59"/>
    <n v="1.57"/>
    <n v="142095.92000000001"/>
    <n v="36840.74"/>
    <n v="27501.34"/>
    <n v="25305.86"/>
    <n v="52447.98"/>
    <n v="45861.67"/>
    <n v="6586.31"/>
    <n v="0"/>
    <x v="0"/>
    <n v="2016"/>
    <s v="Charlotte"/>
    <s v="Nov"/>
    <n v="4"/>
    <s v="2016"/>
    <n v="89647.94"/>
  </r>
  <r>
    <x v="60"/>
    <n v="1.58"/>
    <n v="142955.49"/>
    <n v="39376.44"/>
    <n v="29382.3"/>
    <n v="26881.22"/>
    <n v="47315.53"/>
    <n v="40258.68"/>
    <n v="6816.57"/>
    <n v="240.28"/>
    <x v="0"/>
    <n v="2016"/>
    <s v="Charlotte"/>
    <s v="Oct"/>
    <n v="4"/>
    <s v="2016"/>
    <n v="95639.96"/>
  </r>
  <r>
    <x v="61"/>
    <n v="1.52"/>
    <n v="167741.26999999999"/>
    <n v="54981.9"/>
    <n v="39749.81"/>
    <n v="20290.310000000001"/>
    <n v="52719.25"/>
    <n v="47060.46"/>
    <n v="5658.79"/>
    <n v="0"/>
    <x v="0"/>
    <n v="2016"/>
    <s v="Charlotte"/>
    <s v="Oct"/>
    <n v="4"/>
    <s v="2016"/>
    <n v="115022.01999999999"/>
  </r>
  <r>
    <x v="62"/>
    <n v="1.39"/>
    <n v="190846.01"/>
    <n v="57529.11"/>
    <n v="56366.66"/>
    <n v="17531.78"/>
    <n v="59418.46"/>
    <n v="48823.53"/>
    <n v="10354.65"/>
    <n v="240.28"/>
    <x v="0"/>
    <n v="2016"/>
    <s v="Charlotte"/>
    <s v="Oct"/>
    <n v="4"/>
    <s v="2016"/>
    <n v="131427.54999999999"/>
  </r>
  <r>
    <x v="63"/>
    <n v="1.51"/>
    <n v="178235.75"/>
    <n v="43325.87"/>
    <n v="52189.61"/>
    <n v="19419.57"/>
    <n v="63300.7"/>
    <n v="54704.14"/>
    <n v="8596.56"/>
    <n v="0"/>
    <x v="0"/>
    <n v="2016"/>
    <s v="Charlotte"/>
    <s v="Oct"/>
    <n v="4"/>
    <s v="2016"/>
    <n v="114935.05000000002"/>
  </r>
  <r>
    <x v="64"/>
    <n v="1.48"/>
    <n v="178410.82"/>
    <n v="46364.75"/>
    <n v="52893.38"/>
    <n v="16736.919999999998"/>
    <n v="62415.77"/>
    <n v="53332.61"/>
    <n v="8258.16"/>
    <n v="825"/>
    <x v="0"/>
    <n v="2016"/>
    <s v="Charlotte"/>
    <s v="Oct"/>
    <n v="4"/>
    <s v="2016"/>
    <n v="115995.05"/>
  </r>
  <r>
    <x v="65"/>
    <n v="1.47"/>
    <n v="189131.51999999999"/>
    <n v="54110.79"/>
    <n v="53593.58"/>
    <n v="17495.419999999998"/>
    <n v="63931.73"/>
    <n v="55653.47"/>
    <n v="8278.26"/>
    <n v="0"/>
    <x v="0"/>
    <n v="2016"/>
    <s v="Charlotte"/>
    <s v="Sep"/>
    <n v="3"/>
    <s v="2016"/>
    <n v="125199.79"/>
  </r>
  <r>
    <x v="66"/>
    <n v="1.43"/>
    <n v="182978.3"/>
    <n v="43116.41"/>
    <n v="54193.42"/>
    <n v="16563.91"/>
    <n v="69104.56"/>
    <n v="57456.21"/>
    <n v="11648.35"/>
    <n v="0"/>
    <x v="0"/>
    <n v="2016"/>
    <s v="Charlotte"/>
    <s v="Sep"/>
    <n v="3"/>
    <s v="2016"/>
    <n v="113873.74"/>
  </r>
  <r>
    <x v="67"/>
    <n v="1.42"/>
    <n v="180989.26"/>
    <n v="34440.65"/>
    <n v="59554.19"/>
    <n v="17914.48"/>
    <n v="69079.94"/>
    <n v="61214.7"/>
    <n v="7860.24"/>
    <n v="5"/>
    <x v="0"/>
    <n v="2016"/>
    <s v="Charlotte"/>
    <s v="Sep"/>
    <n v="3"/>
    <s v="2016"/>
    <n v="111909.31999999999"/>
  </r>
  <r>
    <x v="68"/>
    <n v="1.33"/>
    <n v="204963.95"/>
    <n v="58888.34"/>
    <n v="56699.56"/>
    <n v="18659.47"/>
    <n v="70716.58"/>
    <n v="62373.15"/>
    <n v="7805.93"/>
    <n v="537.5"/>
    <x v="0"/>
    <n v="2016"/>
    <s v="Charlotte"/>
    <s v="Sep"/>
    <n v="3"/>
    <s v="2016"/>
    <n v="134247.37"/>
  </r>
  <r>
    <x v="69"/>
    <n v="1.4"/>
    <n v="187984.8"/>
    <n v="54874.64"/>
    <n v="57122.52"/>
    <n v="15013.36"/>
    <n v="60974.28"/>
    <n v="58688.03"/>
    <n v="1906.25"/>
    <n v="380"/>
    <x v="0"/>
    <n v="2016"/>
    <s v="Charlotte"/>
    <s v="Aug"/>
    <n v="3"/>
    <s v="2016"/>
    <n v="127010.52"/>
  </r>
  <r>
    <x v="70"/>
    <n v="1.38"/>
    <n v="193592.65"/>
    <n v="44006.63"/>
    <n v="62975.71"/>
    <n v="20731.349999999999"/>
    <n v="65878.960000000006"/>
    <n v="64095.85"/>
    <n v="1628.11"/>
    <n v="155"/>
    <x v="0"/>
    <n v="2016"/>
    <s v="Charlotte"/>
    <s v="Aug"/>
    <n v="3"/>
    <s v="2016"/>
    <n v="127713.69"/>
  </r>
  <r>
    <x v="71"/>
    <n v="1.4"/>
    <n v="195250.96"/>
    <n v="39823.56"/>
    <n v="66724.289999999994"/>
    <n v="23025.360000000001"/>
    <n v="65677.75"/>
    <n v="60859.82"/>
    <n v="4817.93"/>
    <n v="0"/>
    <x v="0"/>
    <n v="2016"/>
    <s v="Charlotte"/>
    <s v="Aug"/>
    <n v="3"/>
    <s v="2016"/>
    <n v="129573.20999999999"/>
  </r>
  <r>
    <x v="72"/>
    <n v="1.43"/>
    <n v="196381.45"/>
    <n v="48639.95"/>
    <n v="64124.89"/>
    <n v="24178.25"/>
    <n v="59438.36"/>
    <n v="55636.32"/>
    <n v="3787.04"/>
    <n v="15"/>
    <x v="0"/>
    <n v="2016"/>
    <s v="Charlotte"/>
    <s v="Aug"/>
    <n v="3"/>
    <s v="2016"/>
    <n v="136943.09"/>
  </r>
  <r>
    <x v="73"/>
    <n v="1.48"/>
    <n v="187969.31"/>
    <n v="39819.93"/>
    <n v="68964.23"/>
    <n v="24742.11"/>
    <n v="54443.040000000001"/>
    <n v="50677.919999999998"/>
    <n v="3330.12"/>
    <n v="435"/>
    <x v="0"/>
    <n v="2016"/>
    <s v="Charlotte"/>
    <s v="Jul"/>
    <n v="3"/>
    <s v="2016"/>
    <n v="133526.27000000002"/>
  </r>
  <r>
    <x v="74"/>
    <n v="1.46"/>
    <n v="193909.36"/>
    <n v="34250.269999999997"/>
    <n v="68516.179999999993"/>
    <n v="26839.41"/>
    <n v="64303.5"/>
    <n v="57524.85"/>
    <n v="3346.43"/>
    <n v="3432.22"/>
    <x v="0"/>
    <n v="2016"/>
    <s v="Charlotte"/>
    <s v="Jul"/>
    <n v="3"/>
    <s v="2016"/>
    <n v="129605.85999999999"/>
  </r>
  <r>
    <x v="75"/>
    <n v="1.43"/>
    <n v="196466.9"/>
    <n v="38199.33"/>
    <n v="69125.350000000006"/>
    <n v="25756.959999999999"/>
    <n v="63385.26"/>
    <n v="58481.31"/>
    <n v="3223.95"/>
    <n v="1680"/>
    <x v="0"/>
    <n v="2016"/>
    <s v="Charlotte"/>
    <s v="Jul"/>
    <n v="3"/>
    <s v="2016"/>
    <n v="133081.64000000001"/>
  </r>
  <r>
    <x v="76"/>
    <n v="1.26"/>
    <n v="233262.16"/>
    <n v="43387.69"/>
    <n v="79103.570000000007"/>
    <n v="40460.559999999998"/>
    <n v="70310.34"/>
    <n v="62603.71"/>
    <n v="4548.8500000000004"/>
    <n v="3157.78"/>
    <x v="0"/>
    <n v="2016"/>
    <s v="Charlotte"/>
    <s v="Jul"/>
    <n v="3"/>
    <s v="2016"/>
    <n v="162951.82"/>
  </r>
  <r>
    <x v="77"/>
    <n v="1.2"/>
    <n v="233543.59"/>
    <n v="45220.67"/>
    <n v="72710.080000000002"/>
    <n v="40378.07"/>
    <n v="75234.77"/>
    <n v="64809.58"/>
    <n v="8290.19"/>
    <n v="2135"/>
    <x v="0"/>
    <n v="2016"/>
    <s v="Charlotte"/>
    <s v="Jul"/>
    <n v="3"/>
    <s v="2016"/>
    <n v="158308.82"/>
  </r>
  <r>
    <x v="78"/>
    <n v="1.28"/>
    <n v="200520.74"/>
    <n v="36686.019999999997"/>
    <n v="68054.14"/>
    <n v="39268.75"/>
    <n v="56511.83"/>
    <n v="52290.98"/>
    <n v="3210.85"/>
    <n v="1010"/>
    <x v="0"/>
    <n v="2016"/>
    <s v="Charlotte"/>
    <s v="Jun"/>
    <n v="2"/>
    <s v="2016"/>
    <n v="144008.91"/>
  </r>
  <r>
    <x v="79"/>
    <n v="1.21"/>
    <n v="238720.78"/>
    <n v="55097.56"/>
    <n v="77704.63"/>
    <n v="46282.1"/>
    <n v="59636.49"/>
    <n v="52830.720000000001"/>
    <n v="4841.6000000000004"/>
    <n v="1964.17"/>
    <x v="0"/>
    <n v="2016"/>
    <s v="Charlotte"/>
    <s v="Jun"/>
    <n v="2"/>
    <s v="2016"/>
    <n v="179084.29"/>
  </r>
  <r>
    <x v="80"/>
    <n v="1.25"/>
    <n v="209095.62"/>
    <n v="42196.82"/>
    <n v="74895.5"/>
    <n v="46176.97"/>
    <n v="45826.33"/>
    <n v="40822.06"/>
    <n v="3825.94"/>
    <n v="1178.33"/>
    <x v="0"/>
    <n v="2016"/>
    <s v="Charlotte"/>
    <s v="Jun"/>
    <n v="2"/>
    <s v="2016"/>
    <n v="163269.29"/>
  </r>
  <r>
    <x v="81"/>
    <n v="1.25"/>
    <n v="209797.27"/>
    <n v="37431.019999999997"/>
    <n v="77700.5"/>
    <n v="41412.18"/>
    <n v="53253.57"/>
    <n v="45859.12"/>
    <n v="6333.06"/>
    <n v="1061.3900000000001"/>
    <x v="0"/>
    <n v="2016"/>
    <s v="Charlotte"/>
    <s v="Jun"/>
    <n v="2"/>
    <s v="2016"/>
    <n v="156543.69999999998"/>
  </r>
  <r>
    <x v="82"/>
    <n v="1.21"/>
    <n v="235009.02"/>
    <n v="49747.65"/>
    <n v="92110.53"/>
    <n v="41274.31"/>
    <n v="51876.53"/>
    <n v="45120.69"/>
    <n v="6510.84"/>
    <n v="245"/>
    <x v="0"/>
    <n v="2016"/>
    <s v="Charlotte"/>
    <s v="May"/>
    <n v="2"/>
    <s v="2016"/>
    <n v="183132.49"/>
  </r>
  <r>
    <x v="83"/>
    <n v="1.26"/>
    <n v="203492.89"/>
    <n v="37008.26"/>
    <n v="95769.19"/>
    <n v="20859.759999999998"/>
    <n v="49855.68"/>
    <n v="45579.73"/>
    <n v="3940.95"/>
    <n v="335"/>
    <x v="0"/>
    <n v="2016"/>
    <s v="Charlotte"/>
    <s v="May"/>
    <n v="2"/>
    <s v="2016"/>
    <n v="153637.21000000002"/>
  </r>
  <r>
    <x v="84"/>
    <n v="1.1200000000000001"/>
    <n v="215807.01"/>
    <n v="31853.93"/>
    <n v="103793.02"/>
    <n v="17607.68"/>
    <n v="62552.38"/>
    <n v="51589.2"/>
    <n v="10963.18"/>
    <n v="0"/>
    <x v="0"/>
    <n v="2016"/>
    <s v="Charlotte"/>
    <s v="May"/>
    <n v="2"/>
    <s v="2016"/>
    <n v="153254.63"/>
  </r>
  <r>
    <x v="85"/>
    <n v="1.05"/>
    <n v="253622.75"/>
    <n v="55853.79"/>
    <n v="113811.25"/>
    <n v="18608.39"/>
    <n v="65349.32"/>
    <n v="57141.94"/>
    <n v="7275.44"/>
    <n v="931.94"/>
    <x v="0"/>
    <n v="2016"/>
    <s v="Charlotte"/>
    <s v="May"/>
    <n v="2"/>
    <s v="2016"/>
    <n v="188273.43"/>
  </r>
  <r>
    <x v="86"/>
    <n v="1.04"/>
    <n v="249786.11"/>
    <n v="53589.93"/>
    <n v="112926.95"/>
    <n v="18934.080000000002"/>
    <n v="64335.15"/>
    <n v="52070.2"/>
    <n v="12264.95"/>
    <n v="0"/>
    <x v="0"/>
    <n v="2016"/>
    <s v="Charlotte"/>
    <s v="May"/>
    <n v="2"/>
    <s v="2016"/>
    <n v="185450.96000000002"/>
  </r>
  <r>
    <x v="87"/>
    <n v="1.1200000000000001"/>
    <n v="217385.39"/>
    <n v="31821.200000000001"/>
    <n v="106492"/>
    <n v="18456.310000000001"/>
    <n v="60615.88"/>
    <n v="48775.07"/>
    <n v="10957.48"/>
    <n v="883.33"/>
    <x v="0"/>
    <n v="2016"/>
    <s v="Charlotte"/>
    <s v="Apr"/>
    <n v="2"/>
    <s v="2016"/>
    <n v="156769.51"/>
  </r>
  <r>
    <x v="88"/>
    <n v="1.1399999999999999"/>
    <n v="212440.76"/>
    <n v="37150.699999999997"/>
    <n v="100814.92"/>
    <n v="17305.849999999999"/>
    <n v="57169.29"/>
    <n v="50673.98"/>
    <n v="5886.98"/>
    <n v="608.33000000000004"/>
    <x v="0"/>
    <n v="2016"/>
    <s v="Charlotte"/>
    <s v="Apr"/>
    <n v="2"/>
    <s v="2016"/>
    <n v="155271.47"/>
  </r>
  <r>
    <x v="89"/>
    <n v="1.1000000000000001"/>
    <n v="210587.77"/>
    <n v="39141.599999999999"/>
    <n v="93571.42"/>
    <n v="16896.71"/>
    <n v="60978.04"/>
    <n v="48991.14"/>
    <n v="11986.9"/>
    <n v="0"/>
    <x v="0"/>
    <n v="2016"/>
    <s v="Charlotte"/>
    <s v="Apr"/>
    <n v="2"/>
    <s v="2016"/>
    <n v="149609.72999999998"/>
  </r>
  <r>
    <x v="90"/>
    <n v="1.1200000000000001"/>
    <n v="192341.67"/>
    <n v="35648.199999999997"/>
    <n v="87528.81"/>
    <n v="14614.66"/>
    <n v="54550"/>
    <n v="47755.59"/>
    <n v="6794.41"/>
    <n v="0"/>
    <x v="0"/>
    <n v="2016"/>
    <s v="Charlotte"/>
    <s v="Apr"/>
    <n v="2"/>
    <s v="2016"/>
    <n v="137791.66999999998"/>
  </r>
  <r>
    <x v="91"/>
    <n v="1.1399999999999999"/>
    <n v="189944.6"/>
    <n v="32857.85"/>
    <n v="90916.21"/>
    <n v="15518.85"/>
    <n v="50651.69"/>
    <n v="45385.09"/>
    <n v="5266.6"/>
    <n v="0"/>
    <x v="0"/>
    <n v="2016"/>
    <s v="Charlotte"/>
    <s v="Mar"/>
    <n v="1"/>
    <s v="2016"/>
    <n v="139292.91"/>
  </r>
  <r>
    <x v="92"/>
    <n v="1.1499999999999999"/>
    <n v="205367.45"/>
    <n v="33581.86"/>
    <n v="101739.82"/>
    <n v="18631.48"/>
    <n v="51414.29"/>
    <n v="45426.62"/>
    <n v="5987.67"/>
    <n v="0"/>
    <x v="0"/>
    <n v="2016"/>
    <s v="Charlotte"/>
    <s v="Mar"/>
    <n v="1"/>
    <s v="2016"/>
    <n v="153953.16"/>
  </r>
  <r>
    <x v="93"/>
    <n v="1.05"/>
    <n v="236131.07"/>
    <n v="39325.69"/>
    <n v="111943.87"/>
    <n v="22961.75"/>
    <n v="61899.76"/>
    <n v="50889.7"/>
    <n v="11010.06"/>
    <n v="0"/>
    <x v="0"/>
    <n v="2016"/>
    <s v="Charlotte"/>
    <s v="Mar"/>
    <n v="1"/>
    <s v="2016"/>
    <n v="174231.31"/>
  </r>
  <r>
    <x v="94"/>
    <n v="1.0900000000000001"/>
    <n v="208506.12"/>
    <n v="38805.910000000003"/>
    <n v="98212.71"/>
    <n v="21768.74"/>
    <n v="49718.76"/>
    <n v="44120.4"/>
    <n v="5598.36"/>
    <n v="0"/>
    <x v="0"/>
    <n v="2016"/>
    <s v="Charlotte"/>
    <s v="Mar"/>
    <n v="1"/>
    <s v="2016"/>
    <n v="158787.35999999999"/>
  </r>
  <r>
    <x v="95"/>
    <n v="1.05"/>
    <n v="215161.41"/>
    <n v="35461.06"/>
    <n v="106914.98"/>
    <n v="19046.18"/>
    <n v="53739.19"/>
    <n v="43150.21"/>
    <n v="10588.98"/>
    <n v="0"/>
    <x v="0"/>
    <n v="2016"/>
    <s v="Charlotte"/>
    <s v="Feb"/>
    <n v="1"/>
    <s v="2016"/>
    <n v="161422.21999999997"/>
  </r>
  <r>
    <x v="96"/>
    <n v="1.07"/>
    <n v="193132.2"/>
    <n v="36397.39"/>
    <n v="86393.95"/>
    <n v="19834.259999999998"/>
    <n v="50506.6"/>
    <n v="45927"/>
    <n v="4579.6000000000004"/>
    <n v="0"/>
    <x v="0"/>
    <n v="2016"/>
    <s v="Charlotte"/>
    <s v="Feb"/>
    <n v="1"/>
    <s v="2016"/>
    <n v="142625.60000000001"/>
  </r>
  <r>
    <x v="97"/>
    <n v="1"/>
    <n v="204110.86"/>
    <n v="45730.46"/>
    <n v="87862.03"/>
    <n v="18323.509999999998"/>
    <n v="52194.86"/>
    <n v="44807.51"/>
    <n v="7387.35"/>
    <n v="0"/>
    <x v="0"/>
    <n v="2016"/>
    <s v="Charlotte"/>
    <s v="Feb"/>
    <n v="1"/>
    <s v="2016"/>
    <n v="151916"/>
  </r>
  <r>
    <x v="98"/>
    <n v="0.8"/>
    <n v="325941.39"/>
    <n v="63128.71"/>
    <n v="160544.54"/>
    <n v="42056.68"/>
    <n v="60211.46"/>
    <n v="42529.78"/>
    <n v="17681.68"/>
    <n v="0"/>
    <x v="0"/>
    <n v="2016"/>
    <s v="Charlotte"/>
    <s v="Feb"/>
    <n v="1"/>
    <s v="2016"/>
    <n v="265729.93"/>
  </r>
  <r>
    <x v="99"/>
    <n v="0.95"/>
    <n v="214135.89"/>
    <n v="36408.49"/>
    <n v="108723.9"/>
    <n v="25918.83"/>
    <n v="43084.67"/>
    <n v="35669.83"/>
    <n v="7414.84"/>
    <n v="0"/>
    <x v="0"/>
    <n v="2016"/>
    <s v="Charlotte"/>
    <s v="Jan"/>
    <n v="1"/>
    <s v="2016"/>
    <n v="171051.21999999997"/>
  </r>
  <r>
    <x v="100"/>
    <n v="0.92"/>
    <n v="207961.33"/>
    <n v="13436.84"/>
    <n v="110261.96"/>
    <n v="30644.07"/>
    <n v="53618.46"/>
    <n v="42136.65"/>
    <n v="11481.81"/>
    <n v="0"/>
    <x v="0"/>
    <n v="2016"/>
    <s v="Charlotte"/>
    <s v="Jan"/>
    <n v="1"/>
    <s v="2016"/>
    <n v="154342.87"/>
  </r>
  <r>
    <x v="101"/>
    <n v="0.98"/>
    <n v="206778.29"/>
    <n v="29997.79"/>
    <n v="104174.89"/>
    <n v="29112.58"/>
    <n v="43493.03"/>
    <n v="37725.599999999999"/>
    <n v="5767.43"/>
    <n v="0"/>
    <x v="0"/>
    <n v="2016"/>
    <s v="Charlotte"/>
    <s v="Jan"/>
    <n v="1"/>
    <s v="2016"/>
    <n v="163285.26"/>
  </r>
  <r>
    <x v="102"/>
    <n v="0.95"/>
    <n v="196216.36"/>
    <n v="21275.55"/>
    <n v="94804.67"/>
    <n v="29602.84"/>
    <n v="50533.3"/>
    <n v="42015.27"/>
    <n v="8518.0300000000007"/>
    <n v="0"/>
    <x v="0"/>
    <n v="2016"/>
    <s v="Charlotte"/>
    <s v="Jan"/>
    <n v="1"/>
    <s v="2016"/>
    <n v="145683.06"/>
  </r>
  <r>
    <x v="103"/>
    <n v="0.96"/>
    <n v="203961.88"/>
    <n v="42856.88"/>
    <n v="87749.01"/>
    <n v="31682.42"/>
    <n v="41673.57"/>
    <n v="38144.36"/>
    <n v="3529.21"/>
    <n v="0"/>
    <x v="0"/>
    <n v="2016"/>
    <s v="Charlotte"/>
    <s v="Jan"/>
    <n v="1"/>
    <s v="2016"/>
    <n v="162288.31"/>
  </r>
  <r>
    <x v="52"/>
    <n v="1.22"/>
    <n v="616653.72"/>
    <n v="67145.990000000005"/>
    <n v="352087.3"/>
    <n v="110167.01"/>
    <n v="87253.42"/>
    <n v="81570.81"/>
    <n v="955.34"/>
    <n v="4727.2700000000004"/>
    <x v="0"/>
    <n v="2016"/>
    <s v="Chicago"/>
    <s v="Dec"/>
    <n v="4"/>
    <s v="2016"/>
    <n v="529400.29999999993"/>
  </r>
  <r>
    <x v="53"/>
    <n v="1.18"/>
    <n v="631117.18000000005"/>
    <n v="92760.23"/>
    <n v="363657.94"/>
    <n v="101491.49"/>
    <n v="73207.520000000004"/>
    <n v="65277.81"/>
    <n v="1065.5999999999999"/>
    <n v="6864.11"/>
    <x v="0"/>
    <n v="2016"/>
    <s v="Chicago"/>
    <s v="Dec"/>
    <n v="4"/>
    <s v="2016"/>
    <n v="557909.66"/>
  </r>
  <r>
    <x v="54"/>
    <n v="1.0900000000000001"/>
    <n v="734954.21"/>
    <n v="84616.3"/>
    <n v="449932.23"/>
    <n v="103932.55"/>
    <n v="96473.13"/>
    <n v="87751.52"/>
    <n v="1102.23"/>
    <n v="7619.38"/>
    <x v="0"/>
    <n v="2016"/>
    <s v="Chicago"/>
    <s v="Dec"/>
    <n v="4"/>
    <s v="2016"/>
    <n v="638481.08000000007"/>
  </r>
  <r>
    <x v="55"/>
    <n v="1.27"/>
    <n v="624751.15"/>
    <n v="90157.63"/>
    <n v="372929.38"/>
    <n v="94496.12"/>
    <n v="67168.02"/>
    <n v="64475.13"/>
    <n v="621.47"/>
    <n v="2071.42"/>
    <x v="0"/>
    <n v="2016"/>
    <s v="Chicago"/>
    <s v="Dec"/>
    <n v="4"/>
    <s v="2016"/>
    <n v="557583.13"/>
  </r>
  <r>
    <x v="56"/>
    <n v="1.1000000000000001"/>
    <n v="581638.75"/>
    <n v="151462.15"/>
    <n v="291205.61"/>
    <n v="81651.23"/>
    <n v="57319.76"/>
    <n v="56501.53"/>
    <n v="797.78"/>
    <n v="20.45"/>
    <x v="0"/>
    <n v="2016"/>
    <s v="Chicago"/>
    <s v="Nov"/>
    <n v="4"/>
    <s v="2016"/>
    <n v="524318.99"/>
  </r>
  <r>
    <x v="57"/>
    <n v="1.1299999999999999"/>
    <n v="694873.06"/>
    <n v="134284.88"/>
    <n v="422382.41"/>
    <n v="80126.03"/>
    <n v="58079.74"/>
    <n v="55015.46"/>
    <n v="997.51"/>
    <n v="2066.77"/>
    <x v="0"/>
    <n v="2016"/>
    <s v="Chicago"/>
    <s v="Nov"/>
    <n v="4"/>
    <s v="2016"/>
    <n v="636793.32000000007"/>
  </r>
  <r>
    <x v="58"/>
    <n v="1.82"/>
    <n v="436710.91"/>
    <n v="34384.620000000003"/>
    <n v="265006.84999999998"/>
    <n v="73021.81"/>
    <n v="64297.63"/>
    <n v="63465.65"/>
    <n v="593.89"/>
    <n v="238.09"/>
    <x v="0"/>
    <n v="2016"/>
    <s v="Chicago"/>
    <s v="Nov"/>
    <n v="4"/>
    <s v="2016"/>
    <n v="372413.27999999997"/>
  </r>
  <r>
    <x v="59"/>
    <n v="2.0699999999999998"/>
    <n v="376476.71"/>
    <n v="31206.79"/>
    <n v="224561.79"/>
    <n v="61665.74"/>
    <n v="59042.39"/>
    <n v="57803.54"/>
    <n v="1095.69"/>
    <n v="143.16"/>
    <x v="0"/>
    <n v="2016"/>
    <s v="Chicago"/>
    <s v="Nov"/>
    <n v="4"/>
    <s v="2016"/>
    <n v="317434.32"/>
  </r>
  <r>
    <x v="60"/>
    <n v="2.0699999999999998"/>
    <n v="375213.57"/>
    <n v="33564.910000000003"/>
    <n v="226980.93"/>
    <n v="60260.53"/>
    <n v="54407.199999999997"/>
    <n v="48140.45"/>
    <n v="1587.11"/>
    <n v="4679.6400000000003"/>
    <x v="0"/>
    <n v="2016"/>
    <s v="Chicago"/>
    <s v="Oct"/>
    <n v="4"/>
    <s v="2016"/>
    <n v="320806.37"/>
  </r>
  <r>
    <x v="61"/>
    <n v="1.84"/>
    <n v="431274.2"/>
    <n v="46708.92"/>
    <n v="251074.82"/>
    <n v="68234.94"/>
    <n v="65255.519999999997"/>
    <n v="55554.23"/>
    <n v="790"/>
    <n v="8911.2900000000009"/>
    <x v="0"/>
    <n v="2016"/>
    <s v="Chicago"/>
    <s v="Oct"/>
    <n v="4"/>
    <s v="2016"/>
    <n v="366018.68"/>
  </r>
  <r>
    <x v="62"/>
    <n v="1.8"/>
    <n v="523682.5"/>
    <n v="52200.02"/>
    <n v="324240.53000000003"/>
    <n v="75841.97"/>
    <n v="71399.98"/>
    <n v="61522.13"/>
    <n v="1047.8499999999999"/>
    <n v="8830"/>
    <x v="0"/>
    <n v="2016"/>
    <s v="Chicago"/>
    <s v="Oct"/>
    <n v="4"/>
    <s v="2016"/>
    <n v="452282.52"/>
  </r>
  <r>
    <x v="63"/>
    <n v="1.82"/>
    <n v="515146.04"/>
    <n v="40105.31"/>
    <n v="314006.07"/>
    <n v="90031.8"/>
    <n v="71002.86"/>
    <n v="60216.05"/>
    <n v="968.89"/>
    <n v="9817.92"/>
    <x v="0"/>
    <n v="2016"/>
    <s v="Chicago"/>
    <s v="Oct"/>
    <n v="4"/>
    <s v="2016"/>
    <n v="444143.18"/>
  </r>
  <r>
    <x v="64"/>
    <n v="1.83"/>
    <n v="509215.79"/>
    <n v="37926.129999999997"/>
    <n v="311085.71000000002"/>
    <n v="90495.41"/>
    <n v="69708.539999999994"/>
    <n v="58004.41"/>
    <n v="530.52"/>
    <n v="11173.61"/>
    <x v="0"/>
    <n v="2016"/>
    <s v="Chicago"/>
    <s v="Oct"/>
    <n v="4"/>
    <s v="2016"/>
    <n v="439507.25"/>
  </r>
  <r>
    <x v="65"/>
    <n v="1.8"/>
    <n v="553863.81999999995"/>
    <n v="40600.81"/>
    <n v="337874.13"/>
    <n v="98808.73"/>
    <n v="76580.149999999994"/>
    <n v="65665.7"/>
    <n v="744.44"/>
    <n v="10170.01"/>
    <x v="0"/>
    <n v="2016"/>
    <s v="Chicago"/>
    <s v="Sep"/>
    <n v="3"/>
    <s v="2016"/>
    <n v="477283.67"/>
  </r>
  <r>
    <x v="66"/>
    <n v="1.7"/>
    <n v="600389.56000000006"/>
    <n v="74368.62"/>
    <n v="340540.46"/>
    <n v="97900.81"/>
    <n v="87579.67"/>
    <n v="80619.11"/>
    <n v="802.22"/>
    <n v="6158.34"/>
    <x v="0"/>
    <n v="2016"/>
    <s v="Chicago"/>
    <s v="Sep"/>
    <n v="3"/>
    <s v="2016"/>
    <n v="512809.89"/>
  </r>
  <r>
    <x v="67"/>
    <n v="1.67"/>
    <n v="635036.01"/>
    <n v="80472.320000000007"/>
    <n v="355228.95"/>
    <n v="99520.95"/>
    <n v="99813.79"/>
    <n v="97150.37"/>
    <n v="2084.6799999999998"/>
    <n v="578.74"/>
    <x v="0"/>
    <n v="2016"/>
    <s v="Chicago"/>
    <s v="Sep"/>
    <n v="3"/>
    <s v="2016"/>
    <n v="535222.22"/>
  </r>
  <r>
    <x v="68"/>
    <n v="1.6"/>
    <n v="670453.42000000004"/>
    <n v="77981.63"/>
    <n v="415924.58"/>
    <n v="91323.75"/>
    <n v="85223.46"/>
    <n v="82376.72"/>
    <n v="2320.0500000000002"/>
    <n v="526.69000000000005"/>
    <x v="0"/>
    <n v="2016"/>
    <s v="Chicago"/>
    <s v="Sep"/>
    <n v="3"/>
    <s v="2016"/>
    <n v="585229.96"/>
  </r>
  <r>
    <x v="69"/>
    <n v="1.6"/>
    <n v="621715.78"/>
    <n v="54971.17"/>
    <n v="373442.31"/>
    <n v="93288.97"/>
    <n v="100013.33"/>
    <n v="92533.97"/>
    <n v="4244.28"/>
    <n v="3235.08"/>
    <x v="0"/>
    <n v="2016"/>
    <s v="Chicago"/>
    <s v="Aug"/>
    <n v="3"/>
    <s v="2016"/>
    <n v="521702.44999999995"/>
  </r>
  <r>
    <x v="70"/>
    <n v="1.63"/>
    <n v="628099.41"/>
    <n v="62002.43"/>
    <n v="372918.48"/>
    <n v="87449.64"/>
    <n v="105728.86"/>
    <n v="102613.78"/>
    <n v="1582.1"/>
    <n v="1532.98"/>
    <x v="0"/>
    <n v="2016"/>
    <s v="Chicago"/>
    <s v="Aug"/>
    <n v="3"/>
    <s v="2016"/>
    <n v="522370.55"/>
  </r>
  <r>
    <x v="71"/>
    <n v="1.67"/>
    <n v="626086.68999999994"/>
    <n v="49617"/>
    <n v="371087.23"/>
    <n v="102966.19"/>
    <n v="102416.27"/>
    <n v="99833.21"/>
    <n v="2139.33"/>
    <n v="443.73"/>
    <x v="0"/>
    <n v="2016"/>
    <s v="Chicago"/>
    <s v="Aug"/>
    <n v="3"/>
    <s v="2016"/>
    <n v="523670.42"/>
  </r>
  <r>
    <x v="72"/>
    <n v="1.68"/>
    <n v="644670.46"/>
    <n v="40121.11"/>
    <n v="385923.6"/>
    <n v="103402.88"/>
    <n v="115222.87"/>
    <n v="113969.56"/>
    <n v="262.16000000000003"/>
    <n v="991.15"/>
    <x v="0"/>
    <n v="2016"/>
    <s v="Chicago"/>
    <s v="Aug"/>
    <n v="3"/>
    <s v="2016"/>
    <n v="529447.59"/>
  </r>
  <r>
    <x v="73"/>
    <n v="1.68"/>
    <n v="614939.39"/>
    <n v="38275.519999999997"/>
    <n v="373205.75"/>
    <n v="97843.18"/>
    <n v="105614.94"/>
    <n v="104111.58"/>
    <n v="317.97000000000003"/>
    <n v="1185.3900000000001"/>
    <x v="0"/>
    <n v="2016"/>
    <s v="Chicago"/>
    <s v="Jul"/>
    <n v="3"/>
    <s v="2016"/>
    <n v="509324.45"/>
  </r>
  <r>
    <x v="74"/>
    <n v="1.66"/>
    <n v="658913.68999999994"/>
    <n v="42452.5"/>
    <n v="386821.79"/>
    <n v="109032.48"/>
    <n v="120606.92"/>
    <n v="113683.42"/>
    <n v="1819.86"/>
    <n v="5103.6400000000003"/>
    <x v="0"/>
    <n v="2016"/>
    <s v="Chicago"/>
    <s v="Jul"/>
    <n v="3"/>
    <s v="2016"/>
    <n v="538306.77"/>
  </r>
  <r>
    <x v="75"/>
    <n v="1.51"/>
    <n v="717279.19"/>
    <n v="43789.599999999999"/>
    <n v="425776.15"/>
    <n v="108230.65"/>
    <n v="139482.79"/>
    <n v="122026.18"/>
    <n v="12735.54"/>
    <n v="4721.07"/>
    <x v="0"/>
    <n v="2016"/>
    <s v="Chicago"/>
    <s v="Jul"/>
    <n v="3"/>
    <s v="2016"/>
    <n v="577796.4"/>
  </r>
  <r>
    <x v="76"/>
    <n v="1.53"/>
    <n v="712080.66"/>
    <n v="52540.83"/>
    <n v="381030.54"/>
    <n v="150963.07"/>
    <n v="127546.22"/>
    <n v="118624.54"/>
    <n v="1894.09"/>
    <n v="7027.59"/>
    <x v="0"/>
    <n v="2016"/>
    <s v="Chicago"/>
    <s v="Jul"/>
    <n v="3"/>
    <s v="2016"/>
    <n v="584534.43999999994"/>
  </r>
  <r>
    <x v="77"/>
    <n v="1.23"/>
    <n v="974278.32"/>
    <n v="55651.48"/>
    <n v="584813.49"/>
    <n v="184518.62"/>
    <n v="149294.73000000001"/>
    <n v="143295.47"/>
    <n v="378.93"/>
    <n v="5620.33"/>
    <x v="0"/>
    <n v="2016"/>
    <s v="Chicago"/>
    <s v="Jul"/>
    <n v="3"/>
    <s v="2016"/>
    <n v="824983.59"/>
  </r>
  <r>
    <x v="78"/>
    <n v="1.18"/>
    <n v="860170.92"/>
    <n v="80280.37"/>
    <n v="499474.39"/>
    <n v="159812.32999999999"/>
    <n v="120603.83"/>
    <n v="115880.76"/>
    <n v="457.23"/>
    <n v="4265.84"/>
    <x v="0"/>
    <n v="2016"/>
    <s v="Chicago"/>
    <s v="Jun"/>
    <n v="2"/>
    <s v="2016"/>
    <n v="739567.09"/>
  </r>
  <r>
    <x v="79"/>
    <n v="1.2"/>
    <n v="882074.39"/>
    <n v="64899.839999999997"/>
    <n v="550499.79"/>
    <n v="163027.81"/>
    <n v="103646.95"/>
    <n v="99766"/>
    <n v="1867.44"/>
    <n v="2013.51"/>
    <x v="0"/>
    <n v="2016"/>
    <s v="Chicago"/>
    <s v="Jun"/>
    <n v="2"/>
    <s v="2016"/>
    <n v="778427.44"/>
  </r>
  <r>
    <x v="80"/>
    <n v="1.3"/>
    <n v="770843.17"/>
    <n v="50498.400000000001"/>
    <n v="478335.91"/>
    <n v="140924.68"/>
    <n v="101084.18"/>
    <n v="98096.94"/>
    <n v="2213.29"/>
    <n v="773.95"/>
    <x v="0"/>
    <n v="2016"/>
    <s v="Chicago"/>
    <s v="Jun"/>
    <n v="2"/>
    <s v="2016"/>
    <n v="669758.99"/>
  </r>
  <r>
    <x v="81"/>
    <n v="1.2"/>
    <n v="885602.82"/>
    <n v="31728.98"/>
    <n v="606701.67000000004"/>
    <n v="145606.57"/>
    <n v="101565.6"/>
    <n v="96845.23"/>
    <n v="3216.39"/>
    <n v="1503.98"/>
    <x v="0"/>
    <n v="2016"/>
    <s v="Chicago"/>
    <s v="Jun"/>
    <n v="2"/>
    <s v="2016"/>
    <n v="784037.22"/>
  </r>
  <r>
    <x v="82"/>
    <n v="1.1499999999999999"/>
    <n v="958566.68"/>
    <n v="36554.49"/>
    <n v="642857.54"/>
    <n v="145363.84"/>
    <n v="133790.81"/>
    <n v="129034.96"/>
    <n v="3359.7"/>
    <n v="1396.15"/>
    <x v="0"/>
    <n v="2016"/>
    <s v="Chicago"/>
    <s v="May"/>
    <n v="2"/>
    <s v="2016"/>
    <n v="824775.87"/>
  </r>
  <r>
    <x v="83"/>
    <n v="1.1100000000000001"/>
    <n v="903864.9"/>
    <n v="36568.67"/>
    <n v="592064.53"/>
    <n v="145104.44"/>
    <n v="130127.26"/>
    <n v="121785.52"/>
    <n v="6544.59"/>
    <n v="1797.15"/>
    <x v="0"/>
    <n v="2016"/>
    <s v="Chicago"/>
    <s v="May"/>
    <n v="2"/>
    <s v="2016"/>
    <n v="773737.64000000013"/>
  </r>
  <r>
    <x v="84"/>
    <n v="1.04"/>
    <n v="930403.37"/>
    <n v="49039.58"/>
    <n v="609294.15"/>
    <n v="157984.71"/>
    <n v="114084.93"/>
    <n v="108571.35"/>
    <n v="4797.75"/>
    <n v="715.83"/>
    <x v="0"/>
    <n v="2016"/>
    <s v="Chicago"/>
    <s v="May"/>
    <n v="2"/>
    <s v="2016"/>
    <n v="816318.44"/>
  </r>
  <r>
    <x v="85"/>
    <n v="0.97"/>
    <n v="974740.13"/>
    <n v="43166.45"/>
    <n v="612339.89"/>
    <n v="173293.69"/>
    <n v="145940.1"/>
    <n v="137880.91"/>
    <n v="4997.6400000000003"/>
    <n v="3061.55"/>
    <x v="0"/>
    <n v="2016"/>
    <s v="Chicago"/>
    <s v="May"/>
    <n v="2"/>
    <s v="2016"/>
    <n v="828800.03"/>
  </r>
  <r>
    <x v="86"/>
    <n v="1"/>
    <n v="890281.5"/>
    <n v="39249.49"/>
    <n v="587919.1"/>
    <n v="155289.67000000001"/>
    <n v="107823.24"/>
    <n v="101940.66"/>
    <n v="4166.66"/>
    <n v="1715.92"/>
    <x v="0"/>
    <n v="2016"/>
    <s v="Chicago"/>
    <s v="May"/>
    <n v="2"/>
    <s v="2016"/>
    <n v="782458.26"/>
  </r>
  <r>
    <x v="87"/>
    <n v="1.08"/>
    <n v="879308.05"/>
    <n v="34134.42"/>
    <n v="592370.69999999995"/>
    <n v="151281.44"/>
    <n v="101521.49"/>
    <n v="96823.55"/>
    <n v="4684.93"/>
    <n v="13.01"/>
    <x v="0"/>
    <n v="2016"/>
    <s v="Chicago"/>
    <s v="Apr"/>
    <n v="2"/>
    <s v="2016"/>
    <n v="777786.56"/>
  </r>
  <r>
    <x v="88"/>
    <n v="1.08"/>
    <n v="913421.8"/>
    <n v="47878.48"/>
    <n v="619840.15"/>
    <n v="137009.63"/>
    <n v="108693.54"/>
    <n v="101842.17"/>
    <n v="4806.8999999999996"/>
    <n v="2044.47"/>
    <x v="0"/>
    <n v="2016"/>
    <s v="Chicago"/>
    <s v="Apr"/>
    <n v="2"/>
    <s v="2016"/>
    <n v="804728.26"/>
  </r>
  <r>
    <x v="89"/>
    <n v="1.1100000000000001"/>
    <n v="770661.72"/>
    <n v="49679.26"/>
    <n v="464981.98"/>
    <n v="153441.57999999999"/>
    <n v="102558.9"/>
    <n v="91081.44"/>
    <n v="9926.52"/>
    <n v="1550.94"/>
    <x v="0"/>
    <n v="2016"/>
    <s v="Chicago"/>
    <s v="Apr"/>
    <n v="2"/>
    <s v="2016"/>
    <n v="668102.81999999995"/>
  </r>
  <r>
    <x v="90"/>
    <n v="1.1499999999999999"/>
    <n v="712210.03"/>
    <n v="36211.71"/>
    <n v="457314.18"/>
    <n v="139240.25"/>
    <n v="79443.89"/>
    <n v="75467.12"/>
    <n v="3947.19"/>
    <n v="29.58"/>
    <x v="0"/>
    <n v="2016"/>
    <s v="Chicago"/>
    <s v="Apr"/>
    <n v="2"/>
    <s v="2016"/>
    <n v="632766.14"/>
  </r>
  <r>
    <x v="91"/>
    <n v="0.9"/>
    <n v="865585.06"/>
    <n v="33748.25"/>
    <n v="600796.46"/>
    <n v="131467.32999999999"/>
    <n v="99573.02"/>
    <n v="95288.6"/>
    <n v="4221.71"/>
    <n v="62.71"/>
    <x v="0"/>
    <n v="2016"/>
    <s v="Chicago"/>
    <s v="Mar"/>
    <n v="1"/>
    <s v="2016"/>
    <n v="766012.03999999992"/>
  </r>
  <r>
    <x v="92"/>
    <n v="1.1100000000000001"/>
    <n v="770557.34"/>
    <n v="36017.620000000003"/>
    <n v="514604.02"/>
    <n v="122807.96"/>
    <n v="97127.74"/>
    <n v="93973.32"/>
    <n v="3147.06"/>
    <n v="7.36"/>
    <x v="0"/>
    <n v="2016"/>
    <s v="Chicago"/>
    <s v="Mar"/>
    <n v="1"/>
    <s v="2016"/>
    <n v="673429.6"/>
  </r>
  <r>
    <x v="93"/>
    <n v="1"/>
    <n v="823796.56"/>
    <n v="39540.49"/>
    <n v="569733.56999999995"/>
    <n v="125901.94"/>
    <n v="88620.56"/>
    <n v="86428.9"/>
    <n v="2191.66"/>
    <n v="0"/>
    <x v="0"/>
    <n v="2016"/>
    <s v="Chicago"/>
    <s v="Mar"/>
    <n v="1"/>
    <s v="2016"/>
    <n v="735176"/>
  </r>
  <r>
    <x v="94"/>
    <n v="1.1299999999999999"/>
    <n v="809325.93"/>
    <n v="35309.42"/>
    <n v="557026.92000000004"/>
    <n v="129160.06"/>
    <n v="87829.53"/>
    <n v="85606.7"/>
    <n v="2222.83"/>
    <n v="0"/>
    <x v="0"/>
    <n v="2016"/>
    <s v="Chicago"/>
    <s v="Mar"/>
    <n v="1"/>
    <s v="2016"/>
    <n v="721496.40000000014"/>
  </r>
  <r>
    <x v="95"/>
    <n v="1.1499999999999999"/>
    <n v="780951.86"/>
    <n v="32414.21"/>
    <n v="522790.14"/>
    <n v="133067.18"/>
    <n v="92680.33"/>
    <n v="90777.56"/>
    <n v="1902.77"/>
    <n v="0"/>
    <x v="0"/>
    <n v="2016"/>
    <s v="Chicago"/>
    <s v="Feb"/>
    <n v="1"/>
    <s v="2016"/>
    <n v="688271.53"/>
  </r>
  <r>
    <x v="96"/>
    <n v="1.0900000000000001"/>
    <n v="752336.04"/>
    <n v="39220.29"/>
    <n v="483562.05"/>
    <n v="125838.6"/>
    <n v="103715.1"/>
    <n v="93141.66"/>
    <n v="10558.8"/>
    <n v="14.64"/>
    <x v="0"/>
    <n v="2016"/>
    <s v="Chicago"/>
    <s v="Feb"/>
    <n v="1"/>
    <s v="2016"/>
    <n v="648620.93999999994"/>
  </r>
  <r>
    <x v="97"/>
    <n v="1"/>
    <n v="803120.71"/>
    <n v="45558.04"/>
    <n v="501188.76"/>
    <n v="131202.78"/>
    <n v="125171.13"/>
    <n v="106296.76"/>
    <n v="18322.72"/>
    <n v="551.65"/>
    <x v="0"/>
    <n v="2016"/>
    <s v="Chicago"/>
    <s v="Feb"/>
    <n v="1"/>
    <s v="2016"/>
    <n v="677949.58000000007"/>
  </r>
  <r>
    <x v="98"/>
    <n v="0.82"/>
    <n v="1134049.22"/>
    <n v="68454.39"/>
    <n v="758581.79"/>
    <n v="155377.29999999999"/>
    <n v="151635.74"/>
    <n v="129791.42"/>
    <n v="21748.61"/>
    <n v="95.71"/>
    <x v="0"/>
    <n v="2016"/>
    <s v="Chicago"/>
    <s v="Feb"/>
    <n v="1"/>
    <s v="2016"/>
    <n v="982413.48"/>
  </r>
  <r>
    <x v="99"/>
    <n v="1.1200000000000001"/>
    <n v="774091.49"/>
    <n v="35213.93"/>
    <n v="512608.82"/>
    <n v="132958.04"/>
    <n v="93310.7"/>
    <n v="92124.35"/>
    <n v="1186.3499999999999"/>
    <n v="0"/>
    <x v="0"/>
    <n v="2016"/>
    <s v="Chicago"/>
    <s v="Jan"/>
    <n v="1"/>
    <s v="2016"/>
    <n v="680780.79"/>
  </r>
  <r>
    <x v="100"/>
    <n v="1.01"/>
    <n v="794029.7"/>
    <n v="23862.94"/>
    <n v="543471.49"/>
    <n v="136033.93"/>
    <n v="90661.34"/>
    <n v="88261.04"/>
    <n v="2400.3000000000002"/>
    <n v="0"/>
    <x v="0"/>
    <n v="2016"/>
    <s v="Chicago"/>
    <s v="Jan"/>
    <n v="1"/>
    <s v="2016"/>
    <n v="703368.35999999987"/>
  </r>
  <r>
    <x v="101"/>
    <n v="1.1100000000000001"/>
    <n v="778412.5"/>
    <n v="35099.730000000003"/>
    <n v="500623.85"/>
    <n v="139309.53"/>
    <n v="103379.39"/>
    <n v="87560.47"/>
    <n v="15802.25"/>
    <n v="16.670000000000002"/>
    <x v="0"/>
    <n v="2016"/>
    <s v="Chicago"/>
    <s v="Jan"/>
    <n v="1"/>
    <s v="2016"/>
    <n v="675033.11"/>
  </r>
  <r>
    <x v="102"/>
    <n v="1.08"/>
    <n v="844277.25"/>
    <n v="44289.03"/>
    <n v="534404.56999999995"/>
    <n v="143202.95000000001"/>
    <n v="122380.7"/>
    <n v="82670.759999999995"/>
    <n v="39333.269999999997"/>
    <n v="376.67"/>
    <x v="0"/>
    <n v="2016"/>
    <s v="Chicago"/>
    <s v="Jan"/>
    <n v="1"/>
    <s v="2016"/>
    <n v="721896.55"/>
  </r>
  <r>
    <x v="103"/>
    <n v="0.93"/>
    <n v="1009667.15"/>
    <n v="77301.31"/>
    <n v="656386.68999999994"/>
    <n v="162054.24"/>
    <n v="113924.91"/>
    <n v="80769.55"/>
    <n v="21615.360000000001"/>
    <n v="11540"/>
    <x v="0"/>
    <n v="2016"/>
    <s v="Chicago"/>
    <s v="Jan"/>
    <n v="1"/>
    <s v="2016"/>
    <n v="895742.24"/>
  </r>
  <r>
    <x v="52"/>
    <n v="0.82"/>
    <n v="276387.95"/>
    <n v="2168.67"/>
    <n v="102227.29"/>
    <n v="970.48"/>
    <n v="171021.51"/>
    <n v="26984.7"/>
    <n v="144036.81"/>
    <n v="0"/>
    <x v="0"/>
    <n v="2016"/>
    <s v="CincinnatiDayton"/>
    <s v="Dec"/>
    <n v="4"/>
    <s v="2016"/>
    <n v="105366.43999999999"/>
  </r>
  <r>
    <x v="53"/>
    <n v="0.99"/>
    <n v="216881.3"/>
    <n v="2279.61"/>
    <n v="100542.31"/>
    <n v="1472.39"/>
    <n v="112586.99"/>
    <n v="23082.87"/>
    <n v="89485.68"/>
    <n v="18.440000000000001"/>
    <x v="0"/>
    <n v="2016"/>
    <s v="CincinnatiDayton"/>
    <s v="Dec"/>
    <n v="4"/>
    <s v="2016"/>
    <n v="104294.31"/>
  </r>
  <r>
    <x v="54"/>
    <n v="0.77"/>
    <n v="268166.21000000002"/>
    <n v="2474.73"/>
    <n v="101664.01"/>
    <n v="753.56"/>
    <n v="163273.91"/>
    <n v="21944.83"/>
    <n v="141290.54"/>
    <n v="38.54"/>
    <x v="0"/>
    <n v="2016"/>
    <s v="CincinnatiDayton"/>
    <s v="Dec"/>
    <n v="4"/>
    <s v="2016"/>
    <n v="104892.29999999999"/>
  </r>
  <r>
    <x v="55"/>
    <n v="0.7"/>
    <n v="356617.38"/>
    <n v="2443.73"/>
    <n v="132792.54"/>
    <n v="2845.22"/>
    <n v="218535.89"/>
    <n v="24193.8"/>
    <n v="194318.91"/>
    <n v="23.18"/>
    <x v="0"/>
    <n v="2016"/>
    <s v="CincinnatiDayton"/>
    <s v="Dec"/>
    <n v="4"/>
    <s v="2016"/>
    <n v="138081.49000000002"/>
  </r>
  <r>
    <x v="56"/>
    <n v="1.0900000000000001"/>
    <n v="183176.26"/>
    <n v="1811.14"/>
    <n v="75977.47"/>
    <n v="690.05"/>
    <n v="104697.60000000001"/>
    <n v="19930.04"/>
    <n v="84702.28"/>
    <n v="65.28"/>
    <x v="0"/>
    <n v="2016"/>
    <s v="CincinnatiDayton"/>
    <s v="Nov"/>
    <n v="4"/>
    <s v="2016"/>
    <n v="78478.66"/>
  </r>
  <r>
    <x v="57"/>
    <n v="0.98"/>
    <n v="242174.1"/>
    <n v="2013.39"/>
    <n v="85407.77"/>
    <n v="853.46"/>
    <n v="153899.48000000001"/>
    <n v="23679.23"/>
    <n v="130220.25"/>
    <n v="0"/>
    <x v="0"/>
    <n v="2016"/>
    <s v="CincinnatiDayton"/>
    <s v="Nov"/>
    <n v="4"/>
    <s v="2016"/>
    <n v="88274.62000000001"/>
  </r>
  <r>
    <x v="58"/>
    <n v="1.07"/>
    <n v="249072.9"/>
    <n v="2998.06"/>
    <n v="92084.04"/>
    <n v="899.73"/>
    <n v="153091.07"/>
    <n v="23980.47"/>
    <n v="129104.39"/>
    <n v="6.21"/>
    <x v="0"/>
    <n v="2016"/>
    <s v="CincinnatiDayton"/>
    <s v="Nov"/>
    <n v="4"/>
    <s v="2016"/>
    <n v="95981.829999999987"/>
  </r>
  <r>
    <x v="59"/>
    <n v="1.08"/>
    <n v="239233.63"/>
    <n v="2895.96"/>
    <n v="91902.63"/>
    <n v="1003.69"/>
    <n v="143431.35"/>
    <n v="16151.12"/>
    <n v="127193.62"/>
    <n v="86.61"/>
    <x v="0"/>
    <n v="2016"/>
    <s v="CincinnatiDayton"/>
    <s v="Nov"/>
    <n v="4"/>
    <s v="2016"/>
    <n v="95802.280000000013"/>
  </r>
  <r>
    <x v="60"/>
    <n v="1.02"/>
    <n v="241671.24"/>
    <n v="2125.5500000000002"/>
    <n v="89381.04"/>
    <n v="841.37"/>
    <n v="149323.28"/>
    <n v="11631.4"/>
    <n v="137691.88"/>
    <n v="0"/>
    <x v="0"/>
    <n v="2016"/>
    <s v="CincinnatiDayton"/>
    <s v="Oct"/>
    <n v="4"/>
    <s v="2016"/>
    <n v="92347.959999999992"/>
  </r>
  <r>
    <x v="61"/>
    <n v="0.96"/>
    <n v="273804"/>
    <n v="2790.12"/>
    <n v="94637.5"/>
    <n v="1181.3800000000001"/>
    <n v="175195"/>
    <n v="18785.57"/>
    <n v="156407.87"/>
    <n v="1.56"/>
    <x v="0"/>
    <n v="2016"/>
    <s v="CincinnatiDayton"/>
    <s v="Oct"/>
    <n v="4"/>
    <s v="2016"/>
    <n v="98609"/>
  </r>
  <r>
    <x v="62"/>
    <n v="1.07"/>
    <n v="246801.93"/>
    <n v="6797.94"/>
    <n v="89324.91"/>
    <n v="1275.42"/>
    <n v="149403.66"/>
    <n v="32352.58"/>
    <n v="117051.08"/>
    <n v="0"/>
    <x v="0"/>
    <n v="2016"/>
    <s v="CincinnatiDayton"/>
    <s v="Oct"/>
    <n v="4"/>
    <s v="2016"/>
    <n v="97398.27"/>
  </r>
  <r>
    <x v="63"/>
    <n v="1.01"/>
    <n v="276819.57"/>
    <n v="3166.45"/>
    <n v="100995.03"/>
    <n v="1223.02"/>
    <n v="171435.07"/>
    <n v="21810.18"/>
    <n v="149624.89000000001"/>
    <n v="0"/>
    <x v="0"/>
    <n v="2016"/>
    <s v="CincinnatiDayton"/>
    <s v="Oct"/>
    <n v="4"/>
    <s v="2016"/>
    <n v="105384.5"/>
  </r>
  <r>
    <x v="64"/>
    <n v="1.03"/>
    <n v="280396.12"/>
    <n v="3206.27"/>
    <n v="105492.75"/>
    <n v="1380.85"/>
    <n v="170316.25"/>
    <n v="22840.83"/>
    <n v="147472.29"/>
    <n v="3.13"/>
    <x v="0"/>
    <n v="2016"/>
    <s v="CincinnatiDayton"/>
    <s v="Oct"/>
    <n v="4"/>
    <s v="2016"/>
    <n v="110079.87000000001"/>
  </r>
  <r>
    <x v="65"/>
    <n v="1.0900000000000001"/>
    <n v="268805.44"/>
    <n v="3821.72"/>
    <n v="112149.61"/>
    <n v="1396.32"/>
    <n v="151437.79"/>
    <n v="23812.95"/>
    <n v="127624.84"/>
    <n v="0"/>
    <x v="0"/>
    <n v="2016"/>
    <s v="CincinnatiDayton"/>
    <s v="Sep"/>
    <n v="3"/>
    <s v="2016"/>
    <n v="117367.65000000001"/>
  </r>
  <r>
    <x v="66"/>
    <n v="0.96"/>
    <n v="288857.14"/>
    <n v="6195.29"/>
    <n v="112907.19"/>
    <n v="1335.29"/>
    <n v="168419.37"/>
    <n v="30495.85"/>
    <n v="137923.51999999999"/>
    <n v="0"/>
    <x v="0"/>
    <n v="2016"/>
    <s v="CincinnatiDayton"/>
    <s v="Sep"/>
    <n v="3"/>
    <s v="2016"/>
    <n v="120437.76999999999"/>
  </r>
  <r>
    <x v="67"/>
    <n v="1.04"/>
    <n v="266719.89"/>
    <n v="5370.62"/>
    <n v="122058.81"/>
    <n v="1567.4"/>
    <n v="137723.06"/>
    <n v="29123.32"/>
    <n v="108519.74"/>
    <n v="80"/>
    <x v="0"/>
    <n v="2016"/>
    <s v="CincinnatiDayton"/>
    <s v="Sep"/>
    <n v="3"/>
    <s v="2016"/>
    <n v="128996.82999999999"/>
  </r>
  <r>
    <x v="68"/>
    <n v="1.1200000000000001"/>
    <n v="252059.32"/>
    <n v="3789.59"/>
    <n v="117600.22"/>
    <n v="2099.2800000000002"/>
    <n v="128570.23"/>
    <n v="25361.200000000001"/>
    <n v="102794.03"/>
    <n v="415"/>
    <x v="0"/>
    <n v="2016"/>
    <s v="CincinnatiDayton"/>
    <s v="Sep"/>
    <n v="3"/>
    <s v="2016"/>
    <n v="123489.09"/>
  </r>
  <r>
    <x v="69"/>
    <n v="1.1299999999999999"/>
    <n v="259143.06"/>
    <n v="3862.97"/>
    <n v="126642.16"/>
    <n v="1683.71"/>
    <n v="126954.22"/>
    <n v="27933.66"/>
    <n v="97229.69"/>
    <n v="1790.87"/>
    <x v="0"/>
    <n v="2016"/>
    <s v="CincinnatiDayton"/>
    <s v="Aug"/>
    <n v="3"/>
    <s v="2016"/>
    <n v="132188.84"/>
  </r>
  <r>
    <x v="70"/>
    <n v="1.07"/>
    <n v="256195.06"/>
    <n v="3838.13"/>
    <n v="118303.09"/>
    <n v="1922.26"/>
    <n v="132131.57999999999"/>
    <n v="28706.18"/>
    <n v="102390.39999999999"/>
    <n v="1035"/>
    <x v="0"/>
    <n v="2016"/>
    <s v="CincinnatiDayton"/>
    <s v="Aug"/>
    <n v="3"/>
    <s v="2016"/>
    <n v="124063.48"/>
  </r>
  <r>
    <x v="71"/>
    <n v="1.03"/>
    <n v="274249.98"/>
    <n v="4691"/>
    <n v="125988.41"/>
    <n v="2661.69"/>
    <n v="140908.88"/>
    <n v="35321.589999999997"/>
    <n v="105549.16"/>
    <n v="38.130000000000003"/>
    <x v="0"/>
    <n v="2016"/>
    <s v="CincinnatiDayton"/>
    <s v="Aug"/>
    <n v="3"/>
    <s v="2016"/>
    <n v="133341.1"/>
  </r>
  <r>
    <x v="72"/>
    <n v="1.03"/>
    <n v="266196.06"/>
    <n v="5244.48"/>
    <n v="130022.01"/>
    <n v="3143.09"/>
    <n v="127786.48"/>
    <n v="27221.7"/>
    <n v="100553.51"/>
    <n v="11.27"/>
    <x v="0"/>
    <n v="2016"/>
    <s v="CincinnatiDayton"/>
    <s v="Aug"/>
    <n v="3"/>
    <s v="2016"/>
    <n v="138409.57999999999"/>
  </r>
  <r>
    <x v="73"/>
    <n v="1.07"/>
    <n v="254689.93"/>
    <n v="4322.1000000000004"/>
    <n v="129945.29"/>
    <n v="3804.63"/>
    <n v="116617.91"/>
    <n v="27836.86"/>
    <n v="88090.7"/>
    <n v="690.35"/>
    <x v="0"/>
    <n v="2016"/>
    <s v="CincinnatiDayton"/>
    <s v="Jul"/>
    <n v="3"/>
    <s v="2016"/>
    <n v="138072.01999999999"/>
  </r>
  <r>
    <x v="74"/>
    <n v="1.1000000000000001"/>
    <n v="264194.71000000002"/>
    <n v="4346.75"/>
    <n v="133484.48000000001"/>
    <n v="7052.87"/>
    <n v="119310.61"/>
    <n v="25436.76"/>
    <n v="89695.64"/>
    <n v="4178.21"/>
    <x v="0"/>
    <n v="2016"/>
    <s v="CincinnatiDayton"/>
    <s v="Jul"/>
    <n v="3"/>
    <s v="2016"/>
    <n v="144884.1"/>
  </r>
  <r>
    <x v="75"/>
    <n v="1.05"/>
    <n v="280542.19"/>
    <n v="5441.72"/>
    <n v="136098.54"/>
    <n v="6998.74"/>
    <n v="132003.19"/>
    <n v="25789.15"/>
    <n v="101973.21"/>
    <n v="4240.83"/>
    <x v="0"/>
    <n v="2016"/>
    <s v="CincinnatiDayton"/>
    <s v="Jul"/>
    <n v="3"/>
    <s v="2016"/>
    <n v="148539"/>
  </r>
  <r>
    <x v="76"/>
    <n v="1.06"/>
    <n v="266811.55"/>
    <n v="4664.3599999999997"/>
    <n v="149184.73000000001"/>
    <n v="6514.15"/>
    <n v="106448.31"/>
    <n v="23189.21"/>
    <n v="78560.240000000005"/>
    <n v="4698.8599999999997"/>
    <x v="0"/>
    <n v="2016"/>
    <s v="CincinnatiDayton"/>
    <s v="Jul"/>
    <n v="3"/>
    <s v="2016"/>
    <n v="160363.24"/>
  </r>
  <r>
    <x v="77"/>
    <n v="0.84"/>
    <n v="330182.40000000002"/>
    <n v="4595.22"/>
    <n v="168217.2"/>
    <n v="6496.41"/>
    <n v="150873.57"/>
    <n v="28096.15"/>
    <n v="118272.52"/>
    <n v="4504.8999999999996"/>
    <x v="0"/>
    <n v="2016"/>
    <s v="CincinnatiDayton"/>
    <s v="Jul"/>
    <n v="3"/>
    <s v="2016"/>
    <n v="179308.83000000002"/>
  </r>
  <r>
    <x v="78"/>
    <n v="0.92"/>
    <n v="280229.89"/>
    <n v="4553.8599999999997"/>
    <n v="161667.16"/>
    <n v="9805.14"/>
    <n v="104203.73"/>
    <n v="24577.200000000001"/>
    <n v="75549.11"/>
    <n v="4077.42"/>
    <x v="0"/>
    <n v="2016"/>
    <s v="CincinnatiDayton"/>
    <s v="Jun"/>
    <n v="2"/>
    <s v="2016"/>
    <n v="176026.15999999997"/>
  </r>
  <r>
    <x v="79"/>
    <n v="0.91"/>
    <n v="311127.56"/>
    <n v="7033.21"/>
    <n v="154162.39000000001"/>
    <n v="14007.18"/>
    <n v="135924.78"/>
    <n v="25143.66"/>
    <n v="105248.43"/>
    <n v="5532.69"/>
    <x v="0"/>
    <n v="2016"/>
    <s v="CincinnatiDayton"/>
    <s v="Jun"/>
    <n v="2"/>
    <s v="2016"/>
    <n v="175202.78"/>
  </r>
  <r>
    <x v="80"/>
    <n v="1.05"/>
    <n v="237773.53"/>
    <n v="7943.24"/>
    <n v="149994.79"/>
    <n v="7051.08"/>
    <n v="72784.42"/>
    <n v="23417.1"/>
    <n v="46347.93"/>
    <n v="3019.39"/>
    <x v="0"/>
    <n v="2016"/>
    <s v="CincinnatiDayton"/>
    <s v="Jun"/>
    <n v="2"/>
    <s v="2016"/>
    <n v="164989.10999999999"/>
  </r>
  <r>
    <x v="81"/>
    <n v="0.85"/>
    <n v="310345.06"/>
    <n v="4642.74"/>
    <n v="174172.12"/>
    <n v="23750.21"/>
    <n v="107779.99"/>
    <n v="19176.89"/>
    <n v="81916.42"/>
    <n v="6686.68"/>
    <x v="0"/>
    <n v="2016"/>
    <s v="CincinnatiDayton"/>
    <s v="Jun"/>
    <n v="2"/>
    <s v="2016"/>
    <n v="202565.06999999998"/>
  </r>
  <r>
    <x v="82"/>
    <n v="0.84"/>
    <n v="268328.36"/>
    <n v="4644.3"/>
    <n v="164356.12"/>
    <n v="7148.83"/>
    <n v="92179.11"/>
    <n v="20884.04"/>
    <n v="69163.08"/>
    <n v="2131.9899999999998"/>
    <x v="0"/>
    <n v="2016"/>
    <s v="CincinnatiDayton"/>
    <s v="May"/>
    <n v="2"/>
    <s v="2016"/>
    <n v="176149.24999999997"/>
  </r>
  <r>
    <x v="83"/>
    <n v="0.82"/>
    <n v="250387.73"/>
    <n v="4092.03"/>
    <n v="144150.98000000001"/>
    <n v="6810.54"/>
    <n v="95334.18"/>
    <n v="18281.32"/>
    <n v="74251.91"/>
    <n v="2800.95"/>
    <x v="0"/>
    <n v="2016"/>
    <s v="CincinnatiDayton"/>
    <s v="May"/>
    <n v="2"/>
    <s v="2016"/>
    <n v="155053.55000000002"/>
  </r>
  <r>
    <x v="84"/>
    <n v="0.88"/>
    <n v="250333.08"/>
    <n v="3505.82"/>
    <n v="151116.32999999999"/>
    <n v="21963.46"/>
    <n v="73747.47"/>
    <n v="14077.5"/>
    <n v="53944.28"/>
    <n v="5725.69"/>
    <x v="0"/>
    <n v="2016"/>
    <s v="CincinnatiDayton"/>
    <s v="May"/>
    <n v="2"/>
    <s v="2016"/>
    <n v="176585.61"/>
  </r>
  <r>
    <x v="85"/>
    <n v="0.86"/>
    <n v="314243.15000000002"/>
    <n v="4411.26"/>
    <n v="183121.83"/>
    <n v="17789.78"/>
    <n v="108920.28"/>
    <n v="17361.66"/>
    <n v="87869.71"/>
    <n v="3688.91"/>
    <x v="0"/>
    <n v="2016"/>
    <s v="CincinnatiDayton"/>
    <s v="May"/>
    <n v="2"/>
    <s v="2016"/>
    <n v="205322.87"/>
  </r>
  <r>
    <x v="86"/>
    <n v="0.94"/>
    <n v="233581"/>
    <n v="4132.9799999999996"/>
    <n v="156007.26"/>
    <n v="9601.89"/>
    <n v="63838.87"/>
    <n v="17965.349999999999"/>
    <n v="44324"/>
    <n v="1549.52"/>
    <x v="0"/>
    <n v="2016"/>
    <s v="CincinnatiDayton"/>
    <s v="May"/>
    <n v="2"/>
    <s v="2016"/>
    <n v="169742.13"/>
  </r>
  <r>
    <x v="87"/>
    <n v="0.94"/>
    <n v="218247.37"/>
    <n v="4307.62"/>
    <n v="141433.59"/>
    <n v="9484.48"/>
    <n v="63021.68"/>
    <n v="19112.22"/>
    <n v="41934.57"/>
    <n v="1974.89"/>
    <x v="0"/>
    <n v="2016"/>
    <s v="CincinnatiDayton"/>
    <s v="Apr"/>
    <n v="2"/>
    <s v="2016"/>
    <n v="155225.69"/>
  </r>
  <r>
    <x v="88"/>
    <n v="0.93"/>
    <n v="228211.44"/>
    <n v="3369.9"/>
    <n v="141000.09"/>
    <n v="25464.3"/>
    <n v="58377.15"/>
    <n v="16055.57"/>
    <n v="36551.040000000001"/>
    <n v="5770.54"/>
    <x v="0"/>
    <n v="2016"/>
    <s v="CincinnatiDayton"/>
    <s v="Apr"/>
    <n v="2"/>
    <s v="2016"/>
    <n v="169834.28999999998"/>
  </r>
  <r>
    <x v="89"/>
    <n v="0.89"/>
    <n v="210309.77"/>
    <n v="4234.8599999999997"/>
    <n v="125252.7"/>
    <n v="8960.1299999999992"/>
    <n v="71862.080000000002"/>
    <n v="21423.87"/>
    <n v="49093.66"/>
    <n v="1344.55"/>
    <x v="0"/>
    <n v="2016"/>
    <s v="CincinnatiDayton"/>
    <s v="Apr"/>
    <n v="2"/>
    <s v="2016"/>
    <n v="138447.69"/>
  </r>
  <r>
    <x v="90"/>
    <n v="0.89"/>
    <n v="191169.34"/>
    <n v="3481.07"/>
    <n v="109917.36"/>
    <n v="10846.9"/>
    <n v="66924.009999999995"/>
    <n v="13780.66"/>
    <n v="50468.58"/>
    <n v="2674.77"/>
    <x v="0"/>
    <n v="2016"/>
    <s v="CincinnatiDayton"/>
    <s v="Apr"/>
    <n v="2"/>
    <s v="2016"/>
    <n v="124245.33"/>
  </r>
  <r>
    <x v="91"/>
    <n v="0.9"/>
    <n v="225485.9"/>
    <n v="3097.47"/>
    <n v="131467.29"/>
    <n v="16191.17"/>
    <n v="74729.97"/>
    <n v="18832.18"/>
    <n v="52163.65"/>
    <n v="3734.14"/>
    <x v="0"/>
    <n v="2016"/>
    <s v="CincinnatiDayton"/>
    <s v="Mar"/>
    <n v="1"/>
    <s v="2016"/>
    <n v="150755.93000000002"/>
  </r>
  <r>
    <x v="92"/>
    <n v="0.9"/>
    <n v="224942.74"/>
    <n v="3139.27"/>
    <n v="132074.69"/>
    <n v="16430.07"/>
    <n v="73298.710000000006"/>
    <n v="18928.900000000001"/>
    <n v="50472.61"/>
    <n v="3897.2"/>
    <x v="0"/>
    <n v="2016"/>
    <s v="CincinnatiDayton"/>
    <s v="Mar"/>
    <n v="1"/>
    <s v="2016"/>
    <n v="151644.03"/>
  </r>
  <r>
    <x v="93"/>
    <n v="0.88"/>
    <n v="210904.76"/>
    <n v="3172.25"/>
    <n v="126850.83"/>
    <n v="7482.64"/>
    <n v="73399.039999999994"/>
    <n v="19111.28"/>
    <n v="52395.6"/>
    <n v="1892.16"/>
    <x v="0"/>
    <n v="2016"/>
    <s v="CincinnatiDayton"/>
    <s v="Mar"/>
    <n v="1"/>
    <s v="2016"/>
    <n v="137505.72"/>
  </r>
  <r>
    <x v="94"/>
    <n v="0.85"/>
    <n v="234512.25"/>
    <n v="3704.39"/>
    <n v="129150.5"/>
    <n v="24314.720000000001"/>
    <n v="77342.64"/>
    <n v="17632.22"/>
    <n v="54219.12"/>
    <n v="5491.3"/>
    <x v="0"/>
    <n v="2016"/>
    <s v="CincinnatiDayton"/>
    <s v="Mar"/>
    <n v="1"/>
    <s v="2016"/>
    <n v="157169.61000000002"/>
  </r>
  <r>
    <x v="95"/>
    <n v="0.87"/>
    <n v="227593.54"/>
    <n v="4252.3900000000003"/>
    <n v="129161.49"/>
    <n v="16207.08"/>
    <n v="77972.58"/>
    <n v="18382.22"/>
    <n v="56152.18"/>
    <n v="3438.18"/>
    <x v="0"/>
    <n v="2016"/>
    <s v="CincinnatiDayton"/>
    <s v="Feb"/>
    <n v="1"/>
    <s v="2016"/>
    <n v="149620.96"/>
  </r>
  <r>
    <x v="96"/>
    <n v="0.86"/>
    <n v="190349.58"/>
    <n v="3480.46"/>
    <n v="117328.79"/>
    <n v="5551.81"/>
    <n v="63988.52"/>
    <n v="17167.72"/>
    <n v="45673.760000000002"/>
    <n v="1147.04"/>
    <x v="0"/>
    <n v="2016"/>
    <s v="CincinnatiDayton"/>
    <s v="Feb"/>
    <n v="1"/>
    <s v="2016"/>
    <n v="126361.06"/>
  </r>
  <r>
    <x v="97"/>
    <n v="0.86"/>
    <n v="229211.34"/>
    <n v="3898.22"/>
    <n v="144374.76"/>
    <n v="8008.86"/>
    <n v="72929.5"/>
    <n v="18358.96"/>
    <n v="53192.11"/>
    <n v="1378.43"/>
    <x v="0"/>
    <n v="2016"/>
    <s v="CincinnatiDayton"/>
    <s v="Feb"/>
    <n v="1"/>
    <s v="2016"/>
    <n v="156281.84"/>
  </r>
  <r>
    <x v="98"/>
    <n v="0.81"/>
    <n v="302337.87"/>
    <n v="4898.28"/>
    <n v="177380.94"/>
    <n v="30149.599999999999"/>
    <n v="89909.05"/>
    <n v="22076.720000000001"/>
    <n v="61180.85"/>
    <n v="6651.48"/>
    <x v="0"/>
    <n v="2016"/>
    <s v="CincinnatiDayton"/>
    <s v="Feb"/>
    <n v="1"/>
    <s v="2016"/>
    <n v="212428.82"/>
  </r>
  <r>
    <x v="99"/>
    <n v="0.94"/>
    <n v="203005.7"/>
    <n v="3261.74"/>
    <n v="133276.51999999999"/>
    <n v="12917.42"/>
    <n v="53550.02"/>
    <n v="16807.25"/>
    <n v="33496.410000000003"/>
    <n v="3246.36"/>
    <x v="0"/>
    <n v="2016"/>
    <s v="CincinnatiDayton"/>
    <s v="Jan"/>
    <n v="1"/>
    <s v="2016"/>
    <n v="149455.67999999999"/>
  </r>
  <r>
    <x v="100"/>
    <n v="0.89"/>
    <n v="252317.23"/>
    <n v="1985.08"/>
    <n v="155256.89000000001"/>
    <n v="23681.24"/>
    <n v="71394.02"/>
    <n v="19633.53"/>
    <n v="47199.01"/>
    <n v="4561.4799999999996"/>
    <x v="0"/>
    <n v="2016"/>
    <s v="CincinnatiDayton"/>
    <s v="Jan"/>
    <n v="1"/>
    <s v="2016"/>
    <n v="180923.21"/>
  </r>
  <r>
    <x v="101"/>
    <n v="0.86"/>
    <n v="228860.79"/>
    <n v="3683.42"/>
    <n v="142145.57"/>
    <n v="7457.43"/>
    <n v="75574.37"/>
    <n v="20728.349999999999"/>
    <n v="53232.61"/>
    <n v="1613.41"/>
    <x v="0"/>
    <n v="2016"/>
    <s v="CincinnatiDayton"/>
    <s v="Jan"/>
    <n v="1"/>
    <s v="2016"/>
    <n v="153286.42000000001"/>
  </r>
  <r>
    <x v="102"/>
    <n v="0.92"/>
    <n v="218906.82"/>
    <n v="3115.25"/>
    <n v="151374.26"/>
    <n v="7200.14"/>
    <n v="57217.17"/>
    <n v="17942.34"/>
    <n v="37684.81"/>
    <n v="1590.02"/>
    <x v="0"/>
    <n v="2016"/>
    <s v="CincinnatiDayton"/>
    <s v="Jan"/>
    <n v="1"/>
    <s v="2016"/>
    <n v="161689.65000000002"/>
  </r>
  <r>
    <x v="103"/>
    <n v="0.9"/>
    <n v="222534.76"/>
    <n v="2730.97"/>
    <n v="149327.89000000001"/>
    <n v="18924.91"/>
    <n v="51550.99"/>
    <n v="12613.38"/>
    <n v="29550.02"/>
    <n v="9387.59"/>
    <x v="0"/>
    <n v="2016"/>
    <s v="CincinnatiDayton"/>
    <s v="Jan"/>
    <n v="1"/>
    <s v="2016"/>
    <n v="170983.77000000002"/>
  </r>
  <r>
    <x v="52"/>
    <n v="1.07"/>
    <n v="136733.12"/>
    <n v="54284.13"/>
    <n v="24334.73"/>
    <n v="1538.2"/>
    <n v="56576.06"/>
    <n v="55083.7"/>
    <n v="1459.35"/>
    <n v="33.01"/>
    <x v="0"/>
    <n v="2016"/>
    <s v="Columbus"/>
    <s v="Dec"/>
    <n v="4"/>
    <s v="2016"/>
    <n v="80157.06"/>
  </r>
  <r>
    <x v="53"/>
    <n v="1.06"/>
    <n v="131322.26999999999"/>
    <n v="55604.5"/>
    <n v="31791.33"/>
    <n v="2522.96"/>
    <n v="41403.480000000003"/>
    <n v="38839.35"/>
    <n v="2461.41"/>
    <n v="102.72"/>
    <x v="0"/>
    <n v="2016"/>
    <s v="Columbus"/>
    <s v="Dec"/>
    <n v="4"/>
    <s v="2016"/>
    <n v="89918.790000000008"/>
  </r>
  <r>
    <x v="54"/>
    <n v="0.98"/>
    <n v="144354.95000000001"/>
    <n v="79158.83"/>
    <n v="19836.099999999999"/>
    <n v="1302.46"/>
    <n v="44057.56"/>
    <n v="41890.61"/>
    <n v="2155.38"/>
    <n v="11.57"/>
    <x v="0"/>
    <n v="2016"/>
    <s v="Columbus"/>
    <s v="Dec"/>
    <n v="4"/>
    <s v="2016"/>
    <n v="100297.39"/>
  </r>
  <r>
    <x v="55"/>
    <n v="0.84"/>
    <n v="237639.3"/>
    <n v="108397.57"/>
    <n v="42477.66"/>
    <n v="5532.03"/>
    <n v="81232.039999999994"/>
    <n v="76008.08"/>
    <n v="5158.75"/>
    <n v="65.209999999999994"/>
    <x v="0"/>
    <n v="2016"/>
    <s v="Columbus"/>
    <s v="Dec"/>
    <n v="4"/>
    <s v="2016"/>
    <n v="156407.26"/>
  </r>
  <r>
    <x v="56"/>
    <n v="1.1000000000000001"/>
    <n v="134305.97"/>
    <n v="58518.04"/>
    <n v="19133.759999999998"/>
    <n v="1296.49"/>
    <n v="55357.68"/>
    <n v="53684.959999999999"/>
    <n v="1671.27"/>
    <n v="1.45"/>
    <x v="0"/>
    <n v="2016"/>
    <s v="Columbus"/>
    <s v="Nov"/>
    <n v="4"/>
    <s v="2016"/>
    <n v="78948.290000000008"/>
  </r>
  <r>
    <x v="57"/>
    <n v="1.33"/>
    <n v="117299.16"/>
    <n v="50017.120000000003"/>
    <n v="21270.55"/>
    <n v="1335.91"/>
    <n v="44675.58"/>
    <n v="43073.72"/>
    <n v="1601.86"/>
    <n v="0"/>
    <x v="0"/>
    <n v="2016"/>
    <s v="Columbus"/>
    <s v="Nov"/>
    <n v="4"/>
    <s v="2016"/>
    <n v="72623.58"/>
  </r>
  <r>
    <x v="58"/>
    <n v="1.38"/>
    <n v="116814.65"/>
    <n v="52996.11"/>
    <n v="26129.41"/>
    <n v="1460.24"/>
    <n v="36228.89"/>
    <n v="34146.46"/>
    <n v="2082.4299999999998"/>
    <n v="0"/>
    <x v="0"/>
    <n v="2016"/>
    <s v="Columbus"/>
    <s v="Nov"/>
    <n v="4"/>
    <s v="2016"/>
    <n v="80585.760000000009"/>
  </r>
  <r>
    <x v="59"/>
    <n v="1.41"/>
    <n v="114207.94"/>
    <n v="55230.85"/>
    <n v="23397.14"/>
    <n v="1603.54"/>
    <n v="33976.410000000003"/>
    <n v="32556.59"/>
    <n v="1419.82"/>
    <n v="0"/>
    <x v="0"/>
    <n v="2016"/>
    <s v="Columbus"/>
    <s v="Nov"/>
    <n v="4"/>
    <s v="2016"/>
    <n v="80231.529999999984"/>
  </r>
  <r>
    <x v="60"/>
    <n v="1.1000000000000001"/>
    <n v="138565.73000000001"/>
    <n v="75422.45"/>
    <n v="16016.58"/>
    <n v="1373.56"/>
    <n v="45753.14"/>
    <n v="43902.77"/>
    <n v="1850.37"/>
    <n v="0"/>
    <x v="0"/>
    <n v="2016"/>
    <s v="Columbus"/>
    <s v="Oct"/>
    <n v="4"/>
    <s v="2016"/>
    <n v="92812.59"/>
  </r>
  <r>
    <x v="61"/>
    <n v="1.1100000000000001"/>
    <n v="156831.10999999999"/>
    <n v="84696.78"/>
    <n v="21559.06"/>
    <n v="1763.25"/>
    <n v="48812.02"/>
    <n v="46730.559999999998"/>
    <n v="2081.46"/>
    <n v="0"/>
    <x v="0"/>
    <n v="2016"/>
    <s v="Columbus"/>
    <s v="Oct"/>
    <n v="4"/>
    <s v="2016"/>
    <n v="108019.09"/>
  </r>
  <r>
    <x v="62"/>
    <n v="1.31"/>
    <n v="123388.77"/>
    <n v="53963.92"/>
    <n v="22128.29"/>
    <n v="1875.36"/>
    <n v="45421.2"/>
    <n v="43150.55"/>
    <n v="2270.65"/>
    <n v="0"/>
    <x v="0"/>
    <n v="2016"/>
    <s v="Columbus"/>
    <s v="Oct"/>
    <n v="4"/>
    <s v="2016"/>
    <n v="77967.569999999992"/>
  </r>
  <r>
    <x v="63"/>
    <n v="1.33"/>
    <n v="120833.05"/>
    <n v="55586.23"/>
    <n v="23318.959999999999"/>
    <n v="1900.96"/>
    <n v="40026.9"/>
    <n v="36596.53"/>
    <n v="3430.37"/>
    <n v="0"/>
    <x v="0"/>
    <n v="2016"/>
    <s v="Columbus"/>
    <s v="Oct"/>
    <n v="4"/>
    <s v="2016"/>
    <n v="80806.150000000009"/>
  </r>
  <r>
    <x v="64"/>
    <n v="1.3"/>
    <n v="123300.36"/>
    <n v="54053.13"/>
    <n v="25747.7"/>
    <n v="2077.48"/>
    <n v="41422.050000000003"/>
    <n v="36952.51"/>
    <n v="4469.54"/>
    <n v="0"/>
    <x v="0"/>
    <n v="2016"/>
    <s v="Columbus"/>
    <s v="Oct"/>
    <n v="4"/>
    <s v="2016"/>
    <n v="81878.31"/>
  </r>
  <r>
    <x v="65"/>
    <n v="1.1399999999999999"/>
    <n v="151978.88"/>
    <n v="70129.37"/>
    <n v="37333.99"/>
    <n v="2426.04"/>
    <n v="42089.48"/>
    <n v="41377.97"/>
    <n v="711.51"/>
    <n v="0"/>
    <x v="0"/>
    <n v="2016"/>
    <s v="Columbus"/>
    <s v="Sep"/>
    <n v="3"/>
    <s v="2016"/>
    <n v="109889.39999999998"/>
  </r>
  <r>
    <x v="66"/>
    <n v="1.07"/>
    <n v="167438.32"/>
    <n v="85331.98"/>
    <n v="26634.720000000001"/>
    <n v="2505.4699999999998"/>
    <n v="52966.15"/>
    <n v="51334.31"/>
    <n v="1631.84"/>
    <n v="0"/>
    <x v="0"/>
    <n v="2016"/>
    <s v="Columbus"/>
    <s v="Sep"/>
    <n v="3"/>
    <s v="2016"/>
    <n v="114472.17"/>
  </r>
  <r>
    <x v="67"/>
    <n v="1.06"/>
    <n v="177299.48"/>
    <n v="89423.71"/>
    <n v="25412.5"/>
    <n v="2345.13"/>
    <n v="60118.14"/>
    <n v="58343.14"/>
    <n v="1755"/>
    <n v="20"/>
    <x v="0"/>
    <n v="2016"/>
    <s v="Columbus"/>
    <s v="Sep"/>
    <n v="3"/>
    <s v="2016"/>
    <n v="117181.34000000001"/>
  </r>
  <r>
    <x v="68"/>
    <n v="1.06"/>
    <n v="161362.23999999999"/>
    <n v="73011.64"/>
    <n v="29161.53"/>
    <n v="2616.16"/>
    <n v="56572.91"/>
    <n v="55935.18"/>
    <n v="466.29"/>
    <n v="171.44"/>
    <x v="0"/>
    <n v="2016"/>
    <s v="Columbus"/>
    <s v="Sep"/>
    <n v="3"/>
    <s v="2016"/>
    <n v="104789.33"/>
  </r>
  <r>
    <x v="69"/>
    <n v="1.07"/>
    <n v="168757.98"/>
    <n v="71113.289999999994"/>
    <n v="34419.800000000003"/>
    <n v="2593.0700000000002"/>
    <n v="60631.82"/>
    <n v="57069.78"/>
    <n v="1842.04"/>
    <n v="1720"/>
    <x v="0"/>
    <n v="2016"/>
    <s v="Columbus"/>
    <s v="Aug"/>
    <n v="3"/>
    <s v="2016"/>
    <n v="108126.16"/>
  </r>
  <r>
    <x v="70"/>
    <n v="1.2"/>
    <n v="154116.71"/>
    <n v="69616.320000000007"/>
    <n v="33284.86"/>
    <n v="2841.74"/>
    <n v="48373.79"/>
    <n v="42940.86"/>
    <n v="4122.93"/>
    <n v="1310"/>
    <x v="0"/>
    <n v="2016"/>
    <s v="Columbus"/>
    <s v="Aug"/>
    <n v="3"/>
    <s v="2016"/>
    <n v="105742.92000000001"/>
  </r>
  <r>
    <x v="71"/>
    <n v="1.17"/>
    <n v="166462.82999999999"/>
    <n v="71827.16"/>
    <n v="34064.69"/>
    <n v="3156.71"/>
    <n v="57414.27"/>
    <n v="53549.37"/>
    <n v="3864.9"/>
    <n v="0"/>
    <x v="0"/>
    <n v="2016"/>
    <s v="Columbus"/>
    <s v="Aug"/>
    <n v="3"/>
    <s v="2016"/>
    <n v="109048.56000000001"/>
  </r>
  <r>
    <x v="72"/>
    <n v="1.18"/>
    <n v="164281.56"/>
    <n v="70942.5"/>
    <n v="37215.94"/>
    <n v="3955.17"/>
    <n v="52167.95"/>
    <n v="38682.959999999999"/>
    <n v="13474.99"/>
    <n v="10"/>
    <x v="0"/>
    <n v="2016"/>
    <s v="Columbus"/>
    <s v="Aug"/>
    <n v="3"/>
    <s v="2016"/>
    <n v="112113.61"/>
  </r>
  <r>
    <x v="73"/>
    <n v="1.21"/>
    <n v="153804.34"/>
    <n v="71526.03"/>
    <n v="31744.13"/>
    <n v="4294.96"/>
    <n v="46239.22"/>
    <n v="38377.9"/>
    <n v="7260.37"/>
    <n v="600.95000000000005"/>
    <x v="0"/>
    <n v="2016"/>
    <s v="Columbus"/>
    <s v="Jul"/>
    <n v="3"/>
    <s v="2016"/>
    <n v="107565.12000000001"/>
  </r>
  <r>
    <x v="74"/>
    <n v="1.1499999999999999"/>
    <n v="173335.16"/>
    <n v="73713.02"/>
    <n v="34227.26"/>
    <n v="6083.87"/>
    <n v="59311.01"/>
    <n v="46627.28"/>
    <n v="8564.06"/>
    <n v="4119.67"/>
    <x v="0"/>
    <n v="2016"/>
    <s v="Columbus"/>
    <s v="Jul"/>
    <n v="3"/>
    <s v="2016"/>
    <n v="114024.15"/>
  </r>
  <r>
    <x v="75"/>
    <n v="1.18"/>
    <n v="160413.49"/>
    <n v="69177.039999999994"/>
    <n v="38319.06"/>
    <n v="6345.7"/>
    <n v="46571.69"/>
    <n v="38846.97"/>
    <n v="2931.27"/>
    <n v="4793.45"/>
    <x v="0"/>
    <n v="2016"/>
    <s v="Columbus"/>
    <s v="Jul"/>
    <n v="3"/>
    <s v="2016"/>
    <n v="113841.79999999999"/>
  </r>
  <r>
    <x v="76"/>
    <n v="1.06"/>
    <n v="170762.71"/>
    <n v="80019.89"/>
    <n v="36096.76"/>
    <n v="5812.55"/>
    <n v="48833.51"/>
    <n v="32848.9"/>
    <n v="11536.73"/>
    <n v="4447.88"/>
    <x v="0"/>
    <n v="2016"/>
    <s v="Columbus"/>
    <s v="Jul"/>
    <n v="3"/>
    <s v="2016"/>
    <n v="121929.2"/>
  </r>
  <r>
    <x v="77"/>
    <n v="0.94"/>
    <n v="234975.32"/>
    <n v="118888.22"/>
    <n v="38361.79"/>
    <n v="6699.07"/>
    <n v="71026.240000000005"/>
    <n v="62163.78"/>
    <n v="4656.2700000000004"/>
    <n v="4206.1899999999996"/>
    <x v="0"/>
    <n v="2016"/>
    <s v="Columbus"/>
    <s v="Jul"/>
    <n v="3"/>
    <s v="2016"/>
    <n v="163949.08000000002"/>
  </r>
  <r>
    <x v="78"/>
    <n v="1.04"/>
    <n v="201923.72"/>
    <n v="99552.74"/>
    <n v="37201.769999999997"/>
    <n v="10852.83"/>
    <n v="54316.38"/>
    <n v="45985.7"/>
    <n v="4847.72"/>
    <n v="3482.96"/>
    <x v="0"/>
    <n v="2016"/>
    <s v="Columbus"/>
    <s v="Jun"/>
    <n v="2"/>
    <s v="2016"/>
    <n v="147607.34"/>
  </r>
  <r>
    <x v="79"/>
    <n v="1.1299999999999999"/>
    <n v="172220.11"/>
    <n v="64425.61"/>
    <n v="36827.160000000003"/>
    <n v="15000.42"/>
    <n v="55966.92"/>
    <n v="45124.02"/>
    <n v="6081.41"/>
    <n v="4761.49"/>
    <x v="0"/>
    <n v="2016"/>
    <s v="Columbus"/>
    <s v="Jun"/>
    <n v="2"/>
    <s v="2016"/>
    <n v="116253.19"/>
  </r>
  <r>
    <x v="80"/>
    <n v="1.1299999999999999"/>
    <n v="163638.65"/>
    <n v="65443.12"/>
    <n v="32052.99"/>
    <n v="8090.3"/>
    <n v="58052.24"/>
    <n v="49307.199999999997"/>
    <n v="6081.58"/>
    <n v="2663.46"/>
    <x v="0"/>
    <n v="2016"/>
    <s v="Columbus"/>
    <s v="Jun"/>
    <n v="2"/>
    <s v="2016"/>
    <n v="105586.41"/>
  </r>
  <r>
    <x v="81"/>
    <n v="1.07"/>
    <n v="175046.12"/>
    <n v="62727.64"/>
    <n v="38734.74"/>
    <n v="25833.35"/>
    <n v="47750.39"/>
    <n v="35846.32"/>
    <n v="6408.19"/>
    <n v="5495.88"/>
    <x v="0"/>
    <n v="2016"/>
    <s v="Columbus"/>
    <s v="Jun"/>
    <n v="2"/>
    <s v="2016"/>
    <n v="127295.73000000001"/>
  </r>
  <r>
    <x v="82"/>
    <n v="0.93"/>
    <n v="201747.62"/>
    <n v="95063.05"/>
    <n v="36787.21"/>
    <n v="7985.33"/>
    <n v="61912.03"/>
    <n v="53230.25"/>
    <n v="6885.94"/>
    <n v="1795.84"/>
    <x v="0"/>
    <n v="2016"/>
    <s v="Columbus"/>
    <s v="May"/>
    <n v="2"/>
    <s v="2016"/>
    <n v="139835.59"/>
  </r>
  <r>
    <x v="83"/>
    <n v="0.83"/>
    <n v="210263.7"/>
    <n v="105959.95"/>
    <n v="37763.5"/>
    <n v="6777.98"/>
    <n v="59762.27"/>
    <n v="48049.79"/>
    <n v="9991.52"/>
    <n v="1720.96"/>
    <x v="0"/>
    <n v="2016"/>
    <s v="Columbus"/>
    <s v="May"/>
    <n v="2"/>
    <s v="2016"/>
    <n v="150501.43000000002"/>
  </r>
  <r>
    <x v="84"/>
    <n v="0.84"/>
    <n v="202002"/>
    <n v="76164.88"/>
    <n v="47725.96"/>
    <n v="21036.66"/>
    <n v="57074.5"/>
    <n v="33941.160000000003"/>
    <n v="18532.830000000002"/>
    <n v="4600.51"/>
    <x v="0"/>
    <n v="2016"/>
    <s v="Columbus"/>
    <s v="May"/>
    <n v="2"/>
    <s v="2016"/>
    <n v="144927.5"/>
  </r>
  <r>
    <x v="85"/>
    <n v="0.9"/>
    <n v="201205.97"/>
    <n v="90444.73"/>
    <n v="46435.26"/>
    <n v="19164.46"/>
    <n v="45161.52"/>
    <n v="26507.5"/>
    <n v="15137.8"/>
    <n v="3516.22"/>
    <x v="0"/>
    <n v="2016"/>
    <s v="Columbus"/>
    <s v="May"/>
    <n v="2"/>
    <s v="2016"/>
    <n v="156044.44999999998"/>
  </r>
  <r>
    <x v="86"/>
    <n v="0.71"/>
    <n v="224515.48"/>
    <n v="111020.2"/>
    <n v="47074.43"/>
    <n v="9592.5400000000009"/>
    <n v="56828.31"/>
    <n v="48051.43"/>
    <n v="7485.91"/>
    <n v="1290.97"/>
    <x v="0"/>
    <n v="2016"/>
    <s v="Columbus"/>
    <s v="May"/>
    <n v="2"/>
    <s v="2016"/>
    <n v="167687.17000000001"/>
  </r>
  <r>
    <x v="87"/>
    <n v="0.72"/>
    <n v="242277.45"/>
    <n v="132004.79999999999"/>
    <n v="35758.910000000003"/>
    <n v="10151.42"/>
    <n v="64362.32"/>
    <n v="54682.15"/>
    <n v="8238.93"/>
    <n v="1441.24"/>
    <x v="0"/>
    <n v="2016"/>
    <s v="Columbus"/>
    <s v="Apr"/>
    <n v="2"/>
    <s v="2016"/>
    <n v="177915.13"/>
  </r>
  <r>
    <x v="88"/>
    <n v="0.97"/>
    <n v="172183.83"/>
    <n v="56381.07"/>
    <n v="48784.24"/>
    <n v="27374.63"/>
    <n v="39643.89"/>
    <n v="27199.14"/>
    <n v="7590.56"/>
    <n v="4854.1899999999996"/>
    <x v="0"/>
    <n v="2016"/>
    <s v="Columbus"/>
    <s v="Apr"/>
    <n v="2"/>
    <s v="2016"/>
    <n v="132539.94"/>
  </r>
  <r>
    <x v="89"/>
    <n v="0.96"/>
    <n v="135905.09"/>
    <n v="57345.34"/>
    <n v="27302.54"/>
    <n v="9075.23"/>
    <n v="42181.98"/>
    <n v="31689.31"/>
    <n v="9453.9599999999991"/>
    <n v="1038.71"/>
    <x v="0"/>
    <n v="2016"/>
    <s v="Columbus"/>
    <s v="Apr"/>
    <n v="2"/>
    <s v="2016"/>
    <n v="93723.11"/>
  </r>
  <r>
    <x v="90"/>
    <n v="0.95"/>
    <n v="147520.15"/>
    <n v="50791.46"/>
    <n v="28964.32"/>
    <n v="21041.99"/>
    <n v="46722.38"/>
    <n v="22994.03"/>
    <n v="21163.82"/>
    <n v="2564.5300000000002"/>
    <x v="0"/>
    <n v="2016"/>
    <s v="Columbus"/>
    <s v="Apr"/>
    <n v="2"/>
    <s v="2016"/>
    <n v="100797.77"/>
  </r>
  <r>
    <x v="91"/>
    <n v="1.01"/>
    <n v="153523.03"/>
    <n v="46922.11"/>
    <n v="32127.84"/>
    <n v="29363.759999999998"/>
    <n v="45109.32"/>
    <n v="21567.71"/>
    <n v="20098.73"/>
    <n v="3442.88"/>
    <x v="0"/>
    <n v="2016"/>
    <s v="Columbus"/>
    <s v="Mar"/>
    <n v="1"/>
    <s v="2016"/>
    <n v="108413.70999999999"/>
  </r>
  <r>
    <x v="92"/>
    <n v="1.04"/>
    <n v="152572.16"/>
    <n v="46047.38"/>
    <n v="35537.839999999997"/>
    <n v="28532.36"/>
    <n v="42454.58"/>
    <n v="22445.88"/>
    <n v="16153.49"/>
    <n v="3855.21"/>
    <x v="0"/>
    <n v="2016"/>
    <s v="Columbus"/>
    <s v="Mar"/>
    <n v="1"/>
    <s v="2016"/>
    <n v="110117.58"/>
  </r>
  <r>
    <x v="93"/>
    <n v="1.05"/>
    <n v="140244.15"/>
    <n v="47503.75"/>
    <n v="31781.65"/>
    <n v="18665.91"/>
    <n v="42292.84"/>
    <n v="26468.1"/>
    <n v="14097.62"/>
    <n v="1727.12"/>
    <x v="0"/>
    <n v="2016"/>
    <s v="Columbus"/>
    <s v="Mar"/>
    <n v="1"/>
    <s v="2016"/>
    <n v="97951.31"/>
  </r>
  <r>
    <x v="94"/>
    <n v="0.95"/>
    <n v="173825.82"/>
    <n v="49586.89"/>
    <n v="42501.52"/>
    <n v="35277.07"/>
    <n v="46460.34"/>
    <n v="23754.04"/>
    <n v="17567.37"/>
    <n v="5138.93"/>
    <x v="0"/>
    <n v="2016"/>
    <s v="Columbus"/>
    <s v="Mar"/>
    <n v="1"/>
    <s v="2016"/>
    <n v="127365.48000000001"/>
  </r>
  <r>
    <x v="95"/>
    <n v="1.03"/>
    <n v="154967.56"/>
    <n v="48902.44"/>
    <n v="41405.760000000002"/>
    <n v="28499.61"/>
    <n v="36159.75"/>
    <n v="22422.880000000001"/>
    <n v="10262.4"/>
    <n v="3474.47"/>
    <x v="0"/>
    <n v="2016"/>
    <s v="Columbus"/>
    <s v="Feb"/>
    <n v="1"/>
    <s v="2016"/>
    <n v="118807.81000000001"/>
  </r>
  <r>
    <x v="96"/>
    <n v="1.05"/>
    <n v="126067.56"/>
    <n v="46771.81"/>
    <n v="36674.01"/>
    <n v="15757.97"/>
    <n v="26863.77"/>
    <n v="19800.560000000001"/>
    <n v="6111.41"/>
    <n v="951.8"/>
    <x v="0"/>
    <n v="2016"/>
    <s v="Columbus"/>
    <s v="Feb"/>
    <n v="1"/>
    <s v="2016"/>
    <n v="99203.790000000008"/>
  </r>
  <r>
    <x v="97"/>
    <n v="0.91"/>
    <n v="173980.1"/>
    <n v="82198.649999999994"/>
    <n v="38935.769999999997"/>
    <n v="17174.63"/>
    <n v="35671.050000000003"/>
    <n v="27386.880000000001"/>
    <n v="7182.14"/>
    <n v="1102.03"/>
    <x v="0"/>
    <n v="2016"/>
    <s v="Columbus"/>
    <s v="Feb"/>
    <n v="1"/>
    <s v="2016"/>
    <n v="138309.04999999999"/>
  </r>
  <r>
    <x v="98"/>
    <n v="0.81"/>
    <n v="233905.62"/>
    <n v="99884.81"/>
    <n v="55303.67"/>
    <n v="36191.68"/>
    <n v="42525.46"/>
    <n v="30226.47"/>
    <n v="6961.25"/>
    <n v="5337.74"/>
    <x v="0"/>
    <n v="2016"/>
    <s v="Columbus"/>
    <s v="Feb"/>
    <n v="1"/>
    <s v="2016"/>
    <n v="191380.15999999997"/>
  </r>
  <r>
    <x v="99"/>
    <n v="0.92"/>
    <n v="173311.53"/>
    <n v="78646.7"/>
    <n v="38158.300000000003"/>
    <n v="23466.68"/>
    <n v="33039.85"/>
    <n v="21259.66"/>
    <n v="9258.85"/>
    <n v="2521.34"/>
    <x v="0"/>
    <n v="2016"/>
    <s v="Columbus"/>
    <s v="Jan"/>
    <n v="1"/>
    <s v="2016"/>
    <n v="140271.67999999999"/>
  </r>
  <r>
    <x v="100"/>
    <n v="0.89"/>
    <n v="213215.4"/>
    <n v="95511.64"/>
    <n v="43916.93"/>
    <n v="35349.800000000003"/>
    <n v="38437.03"/>
    <n v="28562.22"/>
    <n v="4435.7299999999996"/>
    <n v="5439.08"/>
    <x v="0"/>
    <n v="2016"/>
    <s v="Columbus"/>
    <s v="Jan"/>
    <n v="1"/>
    <s v="2016"/>
    <n v="174778.37"/>
  </r>
  <r>
    <x v="101"/>
    <n v="1.03"/>
    <n v="134604.75"/>
    <n v="52491.11"/>
    <n v="30084.71"/>
    <n v="20930.75"/>
    <n v="31098.18"/>
    <n v="23123.14"/>
    <n v="6492.6"/>
    <n v="1482.44"/>
    <x v="0"/>
    <n v="2016"/>
    <s v="Columbus"/>
    <s v="Jan"/>
    <n v="1"/>
    <s v="2016"/>
    <n v="103506.57"/>
  </r>
  <r>
    <x v="102"/>
    <n v="0.97"/>
    <n v="163977.03"/>
    <n v="82729.5"/>
    <n v="33601.78"/>
    <n v="17903.439999999999"/>
    <n v="29742.31"/>
    <n v="21493.26"/>
    <n v="6988.68"/>
    <n v="1260.3699999999999"/>
    <x v="0"/>
    <n v="2016"/>
    <s v="Columbus"/>
    <s v="Jan"/>
    <n v="1"/>
    <s v="2016"/>
    <n v="134234.72"/>
  </r>
  <r>
    <x v="103"/>
    <n v="0.91"/>
    <n v="192774.07"/>
    <n v="86025.77"/>
    <n v="40616.879999999997"/>
    <n v="32940.14"/>
    <n v="33191.279999999999"/>
    <n v="18463.39"/>
    <n v="6208.46"/>
    <n v="8519.43"/>
    <x v="0"/>
    <n v="2016"/>
    <s v="Columbus"/>
    <s v="Jan"/>
    <n v="1"/>
    <s v="2016"/>
    <n v="159582.78999999998"/>
  </r>
  <r>
    <x v="52"/>
    <n v="0.76"/>
    <n v="1199636.75"/>
    <n v="503168.52"/>
    <n v="313572.53999999998"/>
    <n v="3069.14"/>
    <n v="379826.55"/>
    <n v="374905.48"/>
    <n v="2661.1"/>
    <n v="2259.9699999999998"/>
    <x v="0"/>
    <n v="2016"/>
    <s v="DallasFtWorth"/>
    <s v="Dec"/>
    <n v="4"/>
    <s v="2016"/>
    <n v="819810.20000000007"/>
  </r>
  <r>
    <x v="53"/>
    <n v="0.69"/>
    <n v="1148251"/>
    <n v="571587.32999999996"/>
    <n v="250532.87"/>
    <n v="2578.35"/>
    <n v="323552.45"/>
    <n v="315924.68"/>
    <n v="2246.16"/>
    <n v="5381.61"/>
    <x v="0"/>
    <n v="2016"/>
    <s v="DallasFtWorth"/>
    <s v="Dec"/>
    <n v="4"/>
    <s v="2016"/>
    <n v="824698.54999999993"/>
  </r>
  <r>
    <x v="54"/>
    <n v="0.69"/>
    <n v="1121306.3799999999"/>
    <n v="643580.23"/>
    <n v="188669.07"/>
    <n v="3182.11"/>
    <n v="285874.96999999997"/>
    <n v="279258.26"/>
    <n v="2393.13"/>
    <n v="4223.58"/>
    <x v="0"/>
    <n v="2016"/>
    <s v="DallasFtWorth"/>
    <s v="Dec"/>
    <n v="4"/>
    <s v="2016"/>
    <n v="835431.41"/>
  </r>
  <r>
    <x v="55"/>
    <n v="0.69"/>
    <n v="1245471.58"/>
    <n v="714899.71"/>
    <n v="187180.3"/>
    <n v="3035.64"/>
    <n v="340355.93"/>
    <n v="333769.95"/>
    <n v="2664.83"/>
    <n v="3921.15"/>
    <x v="0"/>
    <n v="2016"/>
    <s v="DallasFtWorth"/>
    <s v="Dec"/>
    <n v="4"/>
    <s v="2016"/>
    <n v="905115.65"/>
  </r>
  <r>
    <x v="56"/>
    <n v="0.9"/>
    <n v="851579.21"/>
    <n v="445308.37"/>
    <n v="158734.01"/>
    <n v="2459.77"/>
    <n v="245077.06"/>
    <n v="242623.82"/>
    <n v="2390.64"/>
    <n v="62.6"/>
    <x v="0"/>
    <n v="2016"/>
    <s v="DallasFtWorth"/>
    <s v="Nov"/>
    <n v="4"/>
    <s v="2016"/>
    <n v="606502.15"/>
  </r>
  <r>
    <x v="57"/>
    <n v="1"/>
    <n v="910226.05"/>
    <n v="503088.59"/>
    <n v="183916.45"/>
    <n v="2767.57"/>
    <n v="220453.44"/>
    <n v="219494.36"/>
    <n v="746.62"/>
    <n v="212.46"/>
    <x v="0"/>
    <n v="2016"/>
    <s v="DallasFtWorth"/>
    <s v="Nov"/>
    <n v="4"/>
    <s v="2016"/>
    <n v="689772.61"/>
  </r>
  <r>
    <x v="58"/>
    <n v="1.08"/>
    <n v="894000.36"/>
    <n v="480163.12"/>
    <n v="199890.31"/>
    <n v="3946.67"/>
    <n v="210000.26"/>
    <n v="209726.5"/>
    <n v="160.63"/>
    <n v="113.13"/>
    <x v="0"/>
    <n v="2016"/>
    <s v="DallasFtWorth"/>
    <s v="Nov"/>
    <n v="4"/>
    <s v="2016"/>
    <n v="684000.1"/>
  </r>
  <r>
    <x v="59"/>
    <n v="1.1399999999999999"/>
    <n v="894904.55"/>
    <n v="513465.9"/>
    <n v="163205.79"/>
    <n v="1932.2"/>
    <n v="216300.66"/>
    <n v="215425.13"/>
    <n v="273.66000000000003"/>
    <n v="601.87"/>
    <x v="0"/>
    <n v="2016"/>
    <s v="DallasFtWorth"/>
    <s v="Nov"/>
    <n v="4"/>
    <s v="2016"/>
    <n v="678603.89"/>
  </r>
  <r>
    <x v="60"/>
    <n v="1.1399999999999999"/>
    <n v="801081.72"/>
    <n v="432538.75"/>
    <n v="156225.53"/>
    <n v="2502.4499999999998"/>
    <n v="209814.99"/>
    <n v="208940.16"/>
    <n v="806.01"/>
    <n v="68.819999999999993"/>
    <x v="0"/>
    <n v="2016"/>
    <s v="DallasFtWorth"/>
    <s v="Oct"/>
    <n v="4"/>
    <s v="2016"/>
    <n v="591266.73"/>
  </r>
  <r>
    <x v="61"/>
    <n v="1.08"/>
    <n v="993986.41"/>
    <n v="420151.75"/>
    <n v="240421.45"/>
    <n v="3183.27"/>
    <n v="330229.94"/>
    <n v="323804.52"/>
    <n v="4850.5"/>
    <n v="1574.92"/>
    <x v="0"/>
    <n v="2016"/>
    <s v="DallasFtWorth"/>
    <s v="Oct"/>
    <n v="4"/>
    <s v="2016"/>
    <n v="663756.47"/>
  </r>
  <r>
    <x v="62"/>
    <n v="0.99"/>
    <n v="1021028.79"/>
    <n v="526672.37"/>
    <n v="188632.73"/>
    <n v="2336.58"/>
    <n v="303387.11"/>
    <n v="296850.76"/>
    <n v="3145.82"/>
    <n v="3390.53"/>
    <x v="0"/>
    <n v="2016"/>
    <s v="DallasFtWorth"/>
    <s v="Oct"/>
    <n v="4"/>
    <s v="2016"/>
    <n v="717641.67999999993"/>
  </r>
  <r>
    <x v="63"/>
    <n v="0.93"/>
    <n v="1162334.53"/>
    <n v="546920.62"/>
    <n v="283336.68"/>
    <n v="5584.96"/>
    <n v="326492.27"/>
    <n v="322925.71999999997"/>
    <n v="2677.15"/>
    <n v="889.4"/>
    <x v="0"/>
    <n v="2016"/>
    <s v="DallasFtWorth"/>
    <s v="Oct"/>
    <n v="4"/>
    <s v="2016"/>
    <n v="835842.26"/>
  </r>
  <r>
    <x v="64"/>
    <n v="0.95"/>
    <n v="1033290.02"/>
    <n v="534106.75"/>
    <n v="186983.98"/>
    <n v="1901.89"/>
    <n v="310297.40000000002"/>
    <n v="301904.74"/>
    <n v="4185.6499999999996"/>
    <n v="4207.01"/>
    <x v="0"/>
    <n v="2016"/>
    <s v="DallasFtWorth"/>
    <s v="Oct"/>
    <n v="4"/>
    <s v="2016"/>
    <n v="722992.62"/>
  </r>
  <r>
    <x v="65"/>
    <n v="0.92"/>
    <n v="1150789.4099999999"/>
    <n v="574457.35"/>
    <n v="228335.93"/>
    <n v="1797.85"/>
    <n v="346198.28"/>
    <n v="319927.23"/>
    <n v="25698.26"/>
    <n v="572.79"/>
    <x v="0"/>
    <n v="2016"/>
    <s v="DallasFtWorth"/>
    <s v="Sep"/>
    <n v="3"/>
    <s v="2016"/>
    <n v="804591.13"/>
  </r>
  <r>
    <x v="66"/>
    <n v="0.8"/>
    <n v="1382358"/>
    <n v="649265.56000000006"/>
    <n v="269041.40000000002"/>
    <n v="2164.71"/>
    <n v="461886.33"/>
    <n v="454623.95"/>
    <n v="5993.16"/>
    <n v="1269.22"/>
    <x v="0"/>
    <n v="2016"/>
    <s v="DallasFtWorth"/>
    <s v="Sep"/>
    <n v="3"/>
    <s v="2016"/>
    <n v="920471.67"/>
  </r>
  <r>
    <x v="67"/>
    <n v="0.79"/>
    <n v="1308970.1499999999"/>
    <n v="714506.15"/>
    <n v="230292.68"/>
    <n v="2193.2600000000002"/>
    <n v="361978.06"/>
    <n v="350013.34"/>
    <n v="9088.35"/>
    <n v="2876.37"/>
    <x v="0"/>
    <n v="2016"/>
    <s v="DallasFtWorth"/>
    <s v="Sep"/>
    <n v="3"/>
    <s v="2016"/>
    <n v="946992.09000000008"/>
  </r>
  <r>
    <x v="68"/>
    <n v="0.74"/>
    <n v="1390891.44"/>
    <n v="719597.17"/>
    <n v="256376.46"/>
    <n v="2742.25"/>
    <n v="412175.56"/>
    <n v="401417.41"/>
    <n v="5723.11"/>
    <n v="5035.04"/>
    <x v="0"/>
    <n v="2016"/>
    <s v="DallasFtWorth"/>
    <s v="Sep"/>
    <n v="3"/>
    <s v="2016"/>
    <n v="978715.88"/>
  </r>
  <r>
    <x v="69"/>
    <n v="0.74"/>
    <n v="1260685.5900000001"/>
    <n v="624795.23"/>
    <n v="255433.56"/>
    <n v="2998.26"/>
    <n v="377458.54"/>
    <n v="366510.31"/>
    <n v="2461.88"/>
    <n v="8486.35"/>
    <x v="0"/>
    <n v="2016"/>
    <s v="DallasFtWorth"/>
    <s v="Aug"/>
    <n v="3"/>
    <s v="2016"/>
    <n v="883227.05"/>
  </r>
  <r>
    <x v="70"/>
    <n v="0.77"/>
    <n v="1215161.52"/>
    <n v="625055.32999999996"/>
    <n v="231496.65"/>
    <n v="4763.04"/>
    <n v="353846.5"/>
    <n v="351623.88"/>
    <n v="902.68"/>
    <n v="1319.94"/>
    <x v="0"/>
    <n v="2016"/>
    <s v="DallasFtWorth"/>
    <s v="Aug"/>
    <n v="3"/>
    <s v="2016"/>
    <n v="861315.02"/>
  </r>
  <r>
    <x v="71"/>
    <n v="0.88"/>
    <n v="1132112.24"/>
    <n v="612988.24"/>
    <n v="240643.34"/>
    <n v="3600.78"/>
    <n v="274879.88"/>
    <n v="270626.46000000002"/>
    <n v="3256.28"/>
    <n v="997.14"/>
    <x v="0"/>
    <n v="2016"/>
    <s v="DallasFtWorth"/>
    <s v="Aug"/>
    <n v="3"/>
    <s v="2016"/>
    <n v="857232.36"/>
  </r>
  <r>
    <x v="72"/>
    <n v="0.83"/>
    <n v="1244080.92"/>
    <n v="711725.98"/>
    <n v="241321.5"/>
    <n v="3385.24"/>
    <n v="287648.2"/>
    <n v="269821.55"/>
    <n v="14711.9"/>
    <n v="3114.75"/>
    <x v="0"/>
    <n v="2016"/>
    <s v="DallasFtWorth"/>
    <s v="Aug"/>
    <n v="3"/>
    <s v="2016"/>
    <n v="956432.72"/>
  </r>
  <r>
    <x v="73"/>
    <n v="0.88"/>
    <n v="1163785.1100000001"/>
    <n v="670208.31999999995"/>
    <n v="213925.85"/>
    <n v="4548.3999999999996"/>
    <n v="275102.53999999998"/>
    <n v="253660.73"/>
    <n v="19284.900000000001"/>
    <n v="2156.91"/>
    <x v="0"/>
    <n v="2016"/>
    <s v="DallasFtWorth"/>
    <s v="Jul"/>
    <n v="3"/>
    <s v="2016"/>
    <n v="888682.57"/>
  </r>
  <r>
    <x v="74"/>
    <n v="0.94"/>
    <n v="1188812.1200000001"/>
    <n v="651630.85"/>
    <n v="228112.66"/>
    <n v="4388.7700000000004"/>
    <n v="304679.84000000003"/>
    <n v="281847.87"/>
    <n v="14107.32"/>
    <n v="8724.65"/>
    <x v="0"/>
    <n v="2016"/>
    <s v="DallasFtWorth"/>
    <s v="Jul"/>
    <n v="3"/>
    <s v="2016"/>
    <n v="884132.28"/>
  </r>
  <r>
    <x v="75"/>
    <n v="0.96"/>
    <n v="1070350.1100000001"/>
    <n v="542103.43999999994"/>
    <n v="210287.21"/>
    <n v="7622.87"/>
    <n v="310336.59000000003"/>
    <n v="303925.61"/>
    <n v="2984.62"/>
    <n v="3426.36"/>
    <x v="0"/>
    <n v="2016"/>
    <s v="DallasFtWorth"/>
    <s v="Jul"/>
    <n v="3"/>
    <s v="2016"/>
    <n v="760013.5199999999"/>
  </r>
  <r>
    <x v="76"/>
    <n v="0.91"/>
    <n v="1080238.02"/>
    <n v="546253.47"/>
    <n v="205087.04"/>
    <n v="40097.24"/>
    <n v="288800.27"/>
    <n v="267623.31"/>
    <n v="8348.85"/>
    <n v="12828.11"/>
    <x v="0"/>
    <n v="2016"/>
    <s v="DallasFtWorth"/>
    <s v="Jul"/>
    <n v="3"/>
    <s v="2016"/>
    <n v="791437.75"/>
  </r>
  <r>
    <x v="77"/>
    <n v="0.89"/>
    <n v="1350870.14"/>
    <n v="609482.85"/>
    <n v="273911.28999999998"/>
    <n v="95675.27"/>
    <n v="371800.73"/>
    <n v="324924.98"/>
    <n v="16194.53"/>
    <n v="30681.22"/>
    <x v="0"/>
    <n v="2016"/>
    <s v="DallasFtWorth"/>
    <s v="Jul"/>
    <n v="3"/>
    <s v="2016"/>
    <n v="979069.40999999992"/>
  </r>
  <r>
    <x v="78"/>
    <n v="0.85"/>
    <n v="1277488.6000000001"/>
    <n v="657914.92000000004"/>
    <n v="213129.74"/>
    <n v="86435.89"/>
    <n v="320008.05"/>
    <n v="298365.09999999998"/>
    <n v="7080.82"/>
    <n v="14562.13"/>
    <x v="0"/>
    <n v="2016"/>
    <s v="DallasFtWorth"/>
    <s v="Jun"/>
    <n v="2"/>
    <s v="2016"/>
    <n v="957480.55"/>
  </r>
  <r>
    <x v="79"/>
    <n v="0.87"/>
    <n v="1236820.3799999999"/>
    <n v="633636"/>
    <n v="250585.11"/>
    <n v="61508.01"/>
    <n v="291091.26"/>
    <n v="272250.37"/>
    <n v="12776.78"/>
    <n v="6064.11"/>
    <x v="0"/>
    <n v="2016"/>
    <s v="DallasFtWorth"/>
    <s v="Jun"/>
    <n v="2"/>
    <s v="2016"/>
    <n v="945729.12"/>
  </r>
  <r>
    <x v="80"/>
    <n v="0.84"/>
    <n v="1272166.49"/>
    <n v="695737.15"/>
    <n v="219368.82"/>
    <n v="87625.31"/>
    <n v="269435.21000000002"/>
    <n v="251773.31"/>
    <n v="12923.71"/>
    <n v="4738.1899999999996"/>
    <x v="0"/>
    <n v="2016"/>
    <s v="DallasFtWorth"/>
    <s v="Jun"/>
    <n v="2"/>
    <s v="2016"/>
    <n v="1002731.28"/>
  </r>
  <r>
    <x v="81"/>
    <n v="0.82"/>
    <n v="1343656.34"/>
    <n v="655971.77"/>
    <n v="313963.93"/>
    <n v="74560.86"/>
    <n v="299159.78000000003"/>
    <n v="283260.03000000003"/>
    <n v="8707.09"/>
    <n v="7192.66"/>
    <x v="0"/>
    <n v="2016"/>
    <s v="DallasFtWorth"/>
    <s v="Jun"/>
    <n v="2"/>
    <s v="2016"/>
    <n v="1044496.5599999999"/>
  </r>
  <r>
    <x v="82"/>
    <n v="0.77"/>
    <n v="1354696.91"/>
    <n v="682737.6"/>
    <n v="292600.25"/>
    <n v="58729.32"/>
    <n v="320629.74"/>
    <n v="301233.11"/>
    <n v="10985.08"/>
    <n v="8411.5499999999993"/>
    <x v="0"/>
    <n v="2016"/>
    <s v="DallasFtWorth"/>
    <s v="May"/>
    <n v="2"/>
    <s v="2016"/>
    <n v="1034067.1699999999"/>
  </r>
  <r>
    <x v="83"/>
    <n v="0.7"/>
    <n v="1378888.74"/>
    <n v="596612.09"/>
    <n v="352914.52"/>
    <n v="102484.78"/>
    <n v="326877.34999999998"/>
    <n v="300179.82"/>
    <n v="21095.15"/>
    <n v="5602.38"/>
    <x v="0"/>
    <n v="2016"/>
    <s v="DallasFtWorth"/>
    <s v="May"/>
    <n v="2"/>
    <s v="2016"/>
    <n v="1052011.3899999999"/>
  </r>
  <r>
    <x v="84"/>
    <n v="0.71"/>
    <n v="1366439.71"/>
    <n v="620139.86"/>
    <n v="308643.7"/>
    <n v="77616.600000000006"/>
    <n v="360039.55"/>
    <n v="341082.58"/>
    <n v="16387.52"/>
    <n v="2569.4499999999998"/>
    <x v="0"/>
    <n v="2016"/>
    <s v="DallasFtWorth"/>
    <s v="May"/>
    <n v="2"/>
    <s v="2016"/>
    <n v="1006400.16"/>
  </r>
  <r>
    <x v="85"/>
    <n v="0.72"/>
    <n v="1475782.06"/>
    <n v="683286.61"/>
    <n v="307560.7"/>
    <n v="130305.44"/>
    <n v="354629.31"/>
    <n v="331925.77"/>
    <n v="19971.990000000002"/>
    <n v="2731.55"/>
    <x v="0"/>
    <n v="2016"/>
    <s v="DallasFtWorth"/>
    <s v="May"/>
    <n v="2"/>
    <s v="2016"/>
    <n v="1121152.75"/>
  </r>
  <r>
    <x v="86"/>
    <n v="0.71"/>
    <n v="1433697.02"/>
    <n v="671692.86"/>
    <n v="319831.23"/>
    <n v="63779.21"/>
    <n v="378393.72"/>
    <n v="356218.87"/>
    <n v="21755.75"/>
    <n v="419.1"/>
    <x v="0"/>
    <n v="2016"/>
    <s v="DallasFtWorth"/>
    <s v="May"/>
    <n v="2"/>
    <s v="2016"/>
    <n v="1055303.3"/>
  </r>
  <r>
    <x v="87"/>
    <n v="0.65"/>
    <n v="1482923.45"/>
    <n v="672950.33"/>
    <n v="327965.03999999998"/>
    <n v="102387.45"/>
    <n v="379620.63"/>
    <n v="352619.17"/>
    <n v="26934.79"/>
    <n v="66.67"/>
    <x v="0"/>
    <n v="2016"/>
    <s v="DallasFtWorth"/>
    <s v="Apr"/>
    <n v="2"/>
    <s v="2016"/>
    <n v="1103302.8199999998"/>
  </r>
  <r>
    <x v="88"/>
    <n v="0.69"/>
    <n v="1339725.73"/>
    <n v="646060.26"/>
    <n v="232035.65"/>
    <n v="113528.02"/>
    <n v="348101.8"/>
    <n v="318316.06"/>
    <n v="28701.42"/>
    <n v="1084.32"/>
    <x v="0"/>
    <n v="2016"/>
    <s v="DallasFtWorth"/>
    <s v="Apr"/>
    <n v="2"/>
    <s v="2016"/>
    <n v="991623.93"/>
  </r>
  <r>
    <x v="89"/>
    <n v="0.69"/>
    <n v="1424317.64"/>
    <n v="753607.6"/>
    <n v="211182.18"/>
    <n v="112050"/>
    <n v="347477.86"/>
    <n v="316405.11"/>
    <n v="27732.87"/>
    <n v="3339.88"/>
    <x v="0"/>
    <n v="2016"/>
    <s v="DallasFtWorth"/>
    <s v="Apr"/>
    <n v="2"/>
    <s v="2016"/>
    <n v="1076839.78"/>
  </r>
  <r>
    <x v="90"/>
    <n v="0.7"/>
    <n v="1339210.2"/>
    <n v="690160.92"/>
    <n v="245283.6"/>
    <n v="112749.94"/>
    <n v="291015.74"/>
    <n v="269775.24"/>
    <n v="20797.36"/>
    <n v="443.14"/>
    <x v="0"/>
    <n v="2016"/>
    <s v="DallasFtWorth"/>
    <s v="Apr"/>
    <n v="2"/>
    <s v="2016"/>
    <n v="1048194.46"/>
  </r>
  <r>
    <x v="91"/>
    <n v="0.76"/>
    <n v="1341740.28"/>
    <n v="631283.52"/>
    <n v="291595.08"/>
    <n v="129805.2"/>
    <n v="289056.48"/>
    <n v="270162.99"/>
    <n v="18871.919999999998"/>
    <n v="21.57"/>
    <x v="0"/>
    <n v="2016"/>
    <s v="DallasFtWorth"/>
    <s v="Mar"/>
    <n v="1"/>
    <s v="2016"/>
    <n v="1052683.8"/>
  </r>
  <r>
    <x v="92"/>
    <n v="0.74"/>
    <n v="1347884.14"/>
    <n v="620848.72"/>
    <n v="317080.40999999997"/>
    <n v="134806.07999999999"/>
    <n v="275148.93"/>
    <n v="254808.07"/>
    <n v="20317.54"/>
    <n v="23.32"/>
    <x v="0"/>
    <n v="2016"/>
    <s v="DallasFtWorth"/>
    <s v="Mar"/>
    <n v="1"/>
    <s v="2016"/>
    <n v="1072735.21"/>
  </r>
  <r>
    <x v="93"/>
    <n v="0.78"/>
    <n v="1177309.05"/>
    <n v="647713.47"/>
    <n v="217853.54"/>
    <n v="118454.22"/>
    <n v="193287.82"/>
    <n v="178757.16"/>
    <n v="14527.08"/>
    <n v="3.58"/>
    <x v="0"/>
    <n v="2016"/>
    <s v="DallasFtWorth"/>
    <s v="Mar"/>
    <n v="1"/>
    <s v="2016"/>
    <n v="984021.23"/>
  </r>
  <r>
    <x v="94"/>
    <n v="0.76"/>
    <n v="1201768.74"/>
    <n v="705096.06"/>
    <n v="198717.99"/>
    <n v="67156.78"/>
    <n v="230797.91"/>
    <n v="213428.11"/>
    <n v="17359.080000000002"/>
    <n v="10.72"/>
    <x v="0"/>
    <n v="2016"/>
    <s v="DallasFtWorth"/>
    <s v="Mar"/>
    <n v="1"/>
    <s v="2016"/>
    <n v="970970.83000000007"/>
  </r>
  <r>
    <x v="95"/>
    <n v="0.74"/>
    <n v="1199630.68"/>
    <n v="717451.54"/>
    <n v="207475.39"/>
    <n v="53555.69"/>
    <n v="221148.06"/>
    <n v="202051.47"/>
    <n v="19078.77"/>
    <n v="17.82"/>
    <x v="0"/>
    <n v="2016"/>
    <s v="DallasFtWorth"/>
    <s v="Feb"/>
    <n v="1"/>
    <s v="2016"/>
    <n v="978482.62000000011"/>
  </r>
  <r>
    <x v="96"/>
    <n v="0.83"/>
    <n v="1006181.04"/>
    <n v="543538.14"/>
    <n v="221807.33"/>
    <n v="70976.84"/>
    <n v="169858.73"/>
    <n v="151328.72"/>
    <n v="18486.45"/>
    <n v="43.56"/>
    <x v="0"/>
    <n v="2016"/>
    <s v="DallasFtWorth"/>
    <s v="Feb"/>
    <n v="1"/>
    <s v="2016"/>
    <n v="836322.30999999994"/>
  </r>
  <r>
    <x v="97"/>
    <n v="0.65"/>
    <n v="1358553.29"/>
    <n v="749745.24"/>
    <n v="306905.42"/>
    <n v="135347.78"/>
    <n v="166554.85"/>
    <n v="150047.23000000001"/>
    <n v="14228.97"/>
    <n v="2278.65"/>
    <x v="0"/>
    <n v="2016"/>
    <s v="DallasFtWorth"/>
    <s v="Feb"/>
    <n v="1"/>
    <s v="2016"/>
    <n v="1191998.44"/>
  </r>
  <r>
    <x v="98"/>
    <n v="0.71"/>
    <n v="1515264.27"/>
    <n v="766439.13"/>
    <n v="410258.37"/>
    <n v="143875.64000000001"/>
    <n v="194691.13"/>
    <n v="155052.63"/>
    <n v="20895.02"/>
    <n v="18743.48"/>
    <x v="0"/>
    <n v="2016"/>
    <s v="DallasFtWorth"/>
    <s v="Feb"/>
    <n v="1"/>
    <s v="2016"/>
    <n v="1320573.1400000001"/>
  </r>
  <r>
    <x v="99"/>
    <n v="0.8"/>
    <n v="1128639.48"/>
    <n v="603099.93999999994"/>
    <n v="287514.28999999998"/>
    <n v="78916.52"/>
    <n v="159108.73000000001"/>
    <n v="121050.99"/>
    <n v="19753.34"/>
    <n v="18304.400000000001"/>
    <x v="0"/>
    <n v="2016"/>
    <s v="DallasFtWorth"/>
    <s v="Jan"/>
    <n v="1"/>
    <s v="2016"/>
    <n v="969530.75"/>
  </r>
  <r>
    <x v="100"/>
    <n v="1.02"/>
    <n v="676032.04"/>
    <n v="187313.19"/>
    <n v="289208.53000000003"/>
    <n v="47421.48"/>
    <n v="152088.84"/>
    <n v="128164.01"/>
    <n v="12679.63"/>
    <n v="11245.2"/>
    <x v="0"/>
    <n v="2016"/>
    <s v="DallasFtWorth"/>
    <s v="Jan"/>
    <n v="1"/>
    <s v="2016"/>
    <n v="523943.2"/>
  </r>
  <r>
    <x v="101"/>
    <n v="0.79"/>
    <n v="1164936.06"/>
    <n v="600983.92000000004"/>
    <n v="369825.14"/>
    <n v="79252.03"/>
    <n v="114874.97"/>
    <n v="99602.79"/>
    <n v="15226.79"/>
    <n v="45.39"/>
    <x v="0"/>
    <n v="2016"/>
    <s v="DallasFtWorth"/>
    <s v="Jan"/>
    <n v="1"/>
    <s v="2016"/>
    <n v="1050061.0900000001"/>
  </r>
  <r>
    <x v="102"/>
    <n v="0.85"/>
    <n v="1145736.97"/>
    <n v="558567.39"/>
    <n v="394770.34"/>
    <n v="54920.09"/>
    <n v="137479.15"/>
    <n v="127168.82"/>
    <n v="10290.52"/>
    <n v="19.809999999999999"/>
    <x v="0"/>
    <n v="2016"/>
    <s v="DallasFtWorth"/>
    <s v="Jan"/>
    <n v="1"/>
    <s v="2016"/>
    <n v="1008257.82"/>
  </r>
  <r>
    <x v="103"/>
    <n v="0.78"/>
    <n v="1191927.54"/>
    <n v="551921.61"/>
    <n v="411340.37"/>
    <n v="80184.39"/>
    <n v="148481.17000000001"/>
    <n v="144358.85"/>
    <n v="3764.81"/>
    <n v="357.51"/>
    <x v="0"/>
    <n v="2016"/>
    <s v="DallasFtWorth"/>
    <s v="Jan"/>
    <n v="1"/>
    <s v="2016"/>
    <n v="1043446.37"/>
  </r>
  <r>
    <x v="52"/>
    <n v="1.04"/>
    <n v="765511.4"/>
    <n v="123942.37"/>
    <n v="206365.38"/>
    <n v="15600.07"/>
    <n v="419603.58"/>
    <n v="267985.33"/>
    <n v="151602.51"/>
    <n v="15.74"/>
    <x v="0"/>
    <n v="2016"/>
    <s v="Denver"/>
    <s v="Dec"/>
    <n v="4"/>
    <s v="2016"/>
    <n v="345907.82"/>
  </r>
  <r>
    <x v="53"/>
    <n v="1.04"/>
    <n v="705750.83"/>
    <n v="116069.9"/>
    <n v="232182.6"/>
    <n v="10972.28"/>
    <n v="346526.05"/>
    <n v="246935.09"/>
    <n v="99582.36"/>
    <n v="8.6"/>
    <x v="0"/>
    <n v="2016"/>
    <s v="Denver"/>
    <s v="Dec"/>
    <n v="4"/>
    <s v="2016"/>
    <n v="359224.78"/>
  </r>
  <r>
    <x v="54"/>
    <n v="0.95"/>
    <n v="764135.24"/>
    <n v="110202.78"/>
    <n v="219903.74"/>
    <n v="11427.65"/>
    <n v="422601.07"/>
    <n v="303762.84000000003"/>
    <n v="118838.23"/>
    <n v="0"/>
    <x v="0"/>
    <n v="2016"/>
    <s v="Denver"/>
    <s v="Dec"/>
    <n v="4"/>
    <s v="2016"/>
    <n v="341534.17000000004"/>
  </r>
  <r>
    <x v="55"/>
    <n v="0.91"/>
    <n v="855989.02"/>
    <n v="129940.92"/>
    <n v="277374.59000000003"/>
    <n v="11512.69"/>
    <n v="437160.82"/>
    <n v="141279.5"/>
    <n v="295881.32"/>
    <n v="0"/>
    <x v="0"/>
    <n v="2016"/>
    <s v="Denver"/>
    <s v="Dec"/>
    <n v="4"/>
    <s v="2016"/>
    <n v="418828.2"/>
  </r>
  <r>
    <x v="56"/>
    <n v="1.3"/>
    <n v="455469.67"/>
    <n v="86311.53"/>
    <n v="131940.87"/>
    <n v="14113.35"/>
    <n v="223103.92"/>
    <n v="81706.03"/>
    <n v="141397.89000000001"/>
    <n v="0"/>
    <x v="0"/>
    <n v="2016"/>
    <s v="Denver"/>
    <s v="Nov"/>
    <n v="4"/>
    <s v="2016"/>
    <n v="232365.75"/>
  </r>
  <r>
    <x v="57"/>
    <n v="1.28"/>
    <n v="543816.6"/>
    <n v="94899.68"/>
    <n v="146401.28"/>
    <n v="15291.46"/>
    <n v="287224.18"/>
    <n v="164217.29"/>
    <n v="123006.89"/>
    <n v="0"/>
    <x v="0"/>
    <n v="2016"/>
    <s v="Denver"/>
    <s v="Nov"/>
    <n v="4"/>
    <s v="2016"/>
    <n v="256592.41999999998"/>
  </r>
  <r>
    <x v="58"/>
    <n v="1.18"/>
    <n v="661296.80000000005"/>
    <n v="133528.94"/>
    <n v="197035.03"/>
    <n v="16010.33"/>
    <n v="314722.5"/>
    <n v="84341.19"/>
    <n v="230381.31"/>
    <n v="0"/>
    <x v="0"/>
    <n v="2016"/>
    <s v="Denver"/>
    <s v="Nov"/>
    <n v="4"/>
    <s v="2016"/>
    <n v="346574.3"/>
  </r>
  <r>
    <x v="59"/>
    <n v="1.31"/>
    <n v="533947.5"/>
    <n v="110497.67"/>
    <n v="148423.26"/>
    <n v="18858.61"/>
    <n v="256167.96"/>
    <n v="81361.39"/>
    <n v="174689.45"/>
    <n v="117.12"/>
    <x v="0"/>
    <n v="2016"/>
    <s v="Denver"/>
    <s v="Nov"/>
    <n v="4"/>
    <s v="2016"/>
    <n v="277779.53999999998"/>
  </r>
  <r>
    <x v="60"/>
    <n v="1.1299999999999999"/>
    <n v="576353.93999999994"/>
    <n v="99369.74"/>
    <n v="239345.04"/>
    <n v="16411.080000000002"/>
    <n v="221228.08"/>
    <n v="76674.600000000006"/>
    <n v="144255.79"/>
    <n v="297.69"/>
    <x v="0"/>
    <n v="2016"/>
    <s v="Denver"/>
    <s v="Oct"/>
    <n v="4"/>
    <s v="2016"/>
    <n v="355125.86000000004"/>
  </r>
  <r>
    <x v="61"/>
    <n v="1.24"/>
    <n v="594392.87"/>
    <n v="100519.86"/>
    <n v="166315.87"/>
    <n v="19086.52"/>
    <n v="308470.62"/>
    <n v="67816.03"/>
    <n v="240555.98"/>
    <n v="98.61"/>
    <x v="0"/>
    <n v="2016"/>
    <s v="Denver"/>
    <s v="Oct"/>
    <n v="4"/>
    <s v="2016"/>
    <n v="285922.25"/>
  </r>
  <r>
    <x v="62"/>
    <n v="1.1499999999999999"/>
    <n v="673392.59"/>
    <n v="129257.01"/>
    <n v="156075.34"/>
    <n v="16490.349999999999"/>
    <n v="371569.89"/>
    <n v="91676.55"/>
    <n v="279893.34000000003"/>
    <n v="0"/>
    <x v="0"/>
    <n v="2016"/>
    <s v="Denver"/>
    <s v="Oct"/>
    <n v="4"/>
    <s v="2016"/>
    <n v="301822.69999999995"/>
  </r>
  <r>
    <x v="63"/>
    <n v="1.08"/>
    <n v="758236.76"/>
    <n v="149621.92000000001"/>
    <n v="240858.41"/>
    <n v="13026.15"/>
    <n v="354730.28"/>
    <n v="85264.87"/>
    <n v="269465.40999999997"/>
    <n v="0"/>
    <x v="0"/>
    <n v="2016"/>
    <s v="Denver"/>
    <s v="Oct"/>
    <n v="4"/>
    <s v="2016"/>
    <n v="403506.48000000004"/>
  </r>
  <r>
    <x v="64"/>
    <n v="1.18"/>
    <n v="677071.87"/>
    <n v="124504.59"/>
    <n v="172835.74"/>
    <n v="16447.849999999999"/>
    <n v="363283.69"/>
    <n v="76212.509999999995"/>
    <n v="287071.18"/>
    <n v="0"/>
    <x v="0"/>
    <n v="2016"/>
    <s v="Denver"/>
    <s v="Oct"/>
    <n v="4"/>
    <s v="2016"/>
    <n v="313788.17999999993"/>
  </r>
  <r>
    <x v="65"/>
    <n v="1.1499999999999999"/>
    <n v="680946.51"/>
    <n v="135131.95000000001"/>
    <n v="168060"/>
    <n v="16829.34"/>
    <n v="360925.22"/>
    <n v="91074.559999999998"/>
    <n v="269661.77"/>
    <n v="188.89"/>
    <x v="0"/>
    <n v="2016"/>
    <s v="Denver"/>
    <s v="Sep"/>
    <n v="3"/>
    <s v="2016"/>
    <n v="320021.29000000004"/>
  </r>
  <r>
    <x v="66"/>
    <n v="1.02"/>
    <n v="757358.11"/>
    <n v="134607.82999999999"/>
    <n v="198214.42"/>
    <n v="16328.76"/>
    <n v="408207.1"/>
    <n v="87026.05"/>
    <n v="320842.15999999997"/>
    <n v="338.89"/>
    <x v="0"/>
    <n v="2016"/>
    <s v="Denver"/>
    <s v="Sep"/>
    <n v="3"/>
    <s v="2016"/>
    <n v="349151.01"/>
  </r>
  <r>
    <x v="67"/>
    <n v="0.98"/>
    <n v="791566.05"/>
    <n v="112292.42"/>
    <n v="227729.26"/>
    <n v="14432.98"/>
    <n v="437111.39"/>
    <n v="93898.07"/>
    <n v="342085.54"/>
    <n v="1127.78"/>
    <x v="0"/>
    <n v="2016"/>
    <s v="Denver"/>
    <s v="Sep"/>
    <n v="3"/>
    <s v="2016"/>
    <n v="354454.66"/>
  </r>
  <r>
    <x v="68"/>
    <n v="0.91"/>
    <n v="924278.16"/>
    <n v="146921.57999999999"/>
    <n v="254464.01"/>
    <n v="17239.599999999999"/>
    <n v="505652.97"/>
    <n v="83143.66"/>
    <n v="422509.31"/>
    <n v="0"/>
    <x v="0"/>
    <n v="2016"/>
    <s v="Denver"/>
    <s v="Sep"/>
    <n v="3"/>
    <s v="2016"/>
    <n v="418625.18999999994"/>
  </r>
  <r>
    <x v="69"/>
    <n v="0.91"/>
    <n v="957464.14"/>
    <n v="138029.18"/>
    <n v="282568.24"/>
    <n v="13197.13"/>
    <n v="523669.59"/>
    <n v="131367.44"/>
    <n v="390977.15"/>
    <n v="1325"/>
    <x v="0"/>
    <n v="2016"/>
    <s v="Denver"/>
    <s v="Aug"/>
    <n v="3"/>
    <s v="2016"/>
    <n v="433794.55"/>
  </r>
  <r>
    <x v="70"/>
    <n v="1.22"/>
    <n v="603007.72"/>
    <n v="150776.14000000001"/>
    <n v="190694.58"/>
    <n v="13732.79"/>
    <n v="247804.21"/>
    <n v="119819.7"/>
    <n v="127269.23"/>
    <n v="715.28"/>
    <x v="0"/>
    <n v="2016"/>
    <s v="Denver"/>
    <s v="Aug"/>
    <n v="3"/>
    <s v="2016"/>
    <n v="355203.50999999995"/>
  </r>
  <r>
    <x v="71"/>
    <n v="1.18"/>
    <n v="657981.41"/>
    <n v="120449.87"/>
    <n v="189114.15"/>
    <n v="19582.82"/>
    <n v="328834.57"/>
    <n v="100509.79"/>
    <n v="228324.78"/>
    <n v="0"/>
    <x v="0"/>
    <n v="2016"/>
    <s v="Denver"/>
    <s v="Aug"/>
    <n v="3"/>
    <s v="2016"/>
    <n v="329146.84000000003"/>
  </r>
  <r>
    <x v="72"/>
    <n v="1.1399999999999999"/>
    <n v="695116.3"/>
    <n v="168010.47"/>
    <n v="183568.83"/>
    <n v="18624.73"/>
    <n v="324912.27"/>
    <n v="151220.54"/>
    <n v="172079.23"/>
    <n v="1612.5"/>
    <x v="0"/>
    <n v="2016"/>
    <s v="Denver"/>
    <s v="Aug"/>
    <n v="3"/>
    <s v="2016"/>
    <n v="370204.02999999997"/>
  </r>
  <r>
    <x v="73"/>
    <n v="1.1499999999999999"/>
    <n v="673588.45"/>
    <n v="144730.95000000001"/>
    <n v="178801.08"/>
    <n v="19083.490000000002"/>
    <n v="330972.93"/>
    <n v="200378.09"/>
    <n v="129901.78"/>
    <n v="693.06"/>
    <x v="0"/>
    <n v="2016"/>
    <s v="Denver"/>
    <s v="Jul"/>
    <n v="3"/>
    <s v="2016"/>
    <n v="342615.52"/>
  </r>
  <r>
    <x v="74"/>
    <n v="1.17"/>
    <n v="690893.4"/>
    <n v="128025.08"/>
    <n v="187555.04"/>
    <n v="19241.11"/>
    <n v="356072.17"/>
    <n v="135290.89000000001"/>
    <n v="217563.22"/>
    <n v="3218.06"/>
    <x v="0"/>
    <n v="2016"/>
    <s v="Denver"/>
    <s v="Jul"/>
    <n v="3"/>
    <s v="2016"/>
    <n v="334821.23"/>
  </r>
  <r>
    <x v="75"/>
    <n v="1.07"/>
    <n v="771606.04"/>
    <n v="145158.79"/>
    <n v="204309.28"/>
    <n v="19016.939999999999"/>
    <n v="403121.03"/>
    <n v="148177.84"/>
    <n v="254837.63"/>
    <n v="105.56"/>
    <x v="0"/>
    <n v="2016"/>
    <s v="Denver"/>
    <s v="Jul"/>
    <n v="3"/>
    <s v="2016"/>
    <n v="368485.01"/>
  </r>
  <r>
    <x v="76"/>
    <n v="1.04"/>
    <n v="835116.1"/>
    <n v="190377.09"/>
    <n v="230361.94"/>
    <n v="20484.14"/>
    <n v="393892.93"/>
    <n v="137890.73000000001"/>
    <n v="252846.64"/>
    <n v="3155.56"/>
    <x v="0"/>
    <n v="2016"/>
    <s v="Denver"/>
    <s v="Jul"/>
    <n v="3"/>
    <s v="2016"/>
    <n v="441223.17000000004"/>
  </r>
  <r>
    <x v="77"/>
    <n v="1.03"/>
    <n v="815698.87"/>
    <n v="170576.29"/>
    <n v="256861.03"/>
    <n v="21306.98"/>
    <n v="366954.57"/>
    <n v="200147.24"/>
    <n v="162792.04999999999"/>
    <n v="4015.28"/>
    <x v="0"/>
    <n v="2016"/>
    <s v="Denver"/>
    <s v="Jul"/>
    <n v="3"/>
    <s v="2016"/>
    <n v="448744.3"/>
  </r>
  <r>
    <x v="78"/>
    <n v="0.98"/>
    <n v="773677.84"/>
    <n v="165858.79999999999"/>
    <n v="229712.84"/>
    <n v="17278.439999999999"/>
    <n v="360827.76"/>
    <n v="146703.57999999999"/>
    <n v="213090.85"/>
    <n v="1033.33"/>
    <x v="0"/>
    <n v="2016"/>
    <s v="Denver"/>
    <s v="Jun"/>
    <n v="2"/>
    <s v="2016"/>
    <n v="412850.08"/>
  </r>
  <r>
    <x v="79"/>
    <n v="1"/>
    <n v="791013.5"/>
    <n v="188105.59"/>
    <n v="224899.28"/>
    <n v="20738.259999999998"/>
    <n v="357270.37"/>
    <n v="96129.71"/>
    <n v="260598.95"/>
    <n v="541.71"/>
    <x v="0"/>
    <n v="2016"/>
    <s v="Denver"/>
    <s v="Jun"/>
    <n v="2"/>
    <s v="2016"/>
    <n v="433743.13"/>
  </r>
  <r>
    <x v="80"/>
    <n v="0.96"/>
    <n v="819664.78"/>
    <n v="179533.58"/>
    <n v="242834.17"/>
    <n v="19838.57"/>
    <n v="377458.46"/>
    <n v="91438.85"/>
    <n v="284376.90999999997"/>
    <n v="1642.7"/>
    <x v="0"/>
    <n v="2016"/>
    <s v="Denver"/>
    <s v="Jun"/>
    <n v="2"/>
    <s v="2016"/>
    <n v="442206.32"/>
  </r>
  <r>
    <x v="81"/>
    <n v="0.85"/>
    <n v="939081.28"/>
    <n v="184534.9"/>
    <n v="326966.95"/>
    <n v="16485.849999999999"/>
    <n v="411093.58"/>
    <n v="83337.89"/>
    <n v="327755.69"/>
    <n v="0"/>
    <x v="0"/>
    <n v="2016"/>
    <s v="Denver"/>
    <s v="Jun"/>
    <n v="2"/>
    <s v="2016"/>
    <n v="527987.69999999995"/>
  </r>
  <r>
    <x v="82"/>
    <n v="0.85"/>
    <n v="977871.04"/>
    <n v="181470.96"/>
    <n v="282618.43"/>
    <n v="33023.480000000003"/>
    <n v="480758.17"/>
    <n v="79916.14"/>
    <n v="400601.75"/>
    <n v="240.28"/>
    <x v="0"/>
    <n v="2016"/>
    <s v="Denver"/>
    <s v="May"/>
    <n v="2"/>
    <s v="2016"/>
    <n v="497112.87"/>
  </r>
  <r>
    <x v="83"/>
    <n v="0.9"/>
    <n v="932146.56"/>
    <n v="160299.04"/>
    <n v="266856.24"/>
    <n v="17526.169999999998"/>
    <n v="487465.11"/>
    <n v="79603.12"/>
    <n v="407238.98"/>
    <n v="623.01"/>
    <x v="0"/>
    <n v="2016"/>
    <s v="Denver"/>
    <s v="May"/>
    <n v="2"/>
    <s v="2016"/>
    <n v="444681.45"/>
  </r>
  <r>
    <x v="84"/>
    <n v="0.9"/>
    <n v="952354.86"/>
    <n v="159348.75"/>
    <n v="252574.36"/>
    <n v="39117.61"/>
    <n v="501314.14"/>
    <n v="71486.17"/>
    <n v="427648.8"/>
    <n v="2179.17"/>
    <x v="0"/>
    <n v="2016"/>
    <s v="Denver"/>
    <s v="May"/>
    <n v="2"/>
    <s v="2016"/>
    <n v="451040.72"/>
  </r>
  <r>
    <x v="85"/>
    <n v="0.8"/>
    <n v="1113912.58"/>
    <n v="181354.77"/>
    <n v="427697.05"/>
    <n v="13291.11"/>
    <n v="491569.65"/>
    <n v="73293.05"/>
    <n v="416966.26"/>
    <n v="1310.3399999999999"/>
    <x v="0"/>
    <n v="2016"/>
    <s v="Denver"/>
    <s v="May"/>
    <n v="2"/>
    <s v="2016"/>
    <n v="622342.92999999993"/>
  </r>
  <r>
    <x v="86"/>
    <n v="0.87"/>
    <n v="819111.24"/>
    <n v="153151.67000000001"/>
    <n v="261525.49"/>
    <n v="15299.33"/>
    <n v="389134.75"/>
    <n v="155354.69"/>
    <n v="231175.89"/>
    <n v="2604.17"/>
    <x v="0"/>
    <n v="2016"/>
    <s v="Denver"/>
    <s v="May"/>
    <n v="2"/>
    <s v="2016"/>
    <n v="429976.49000000005"/>
  </r>
  <r>
    <x v="87"/>
    <n v="0.93"/>
    <n v="661913.55000000005"/>
    <n v="132550.99"/>
    <n v="225788.65"/>
    <n v="11418.75"/>
    <n v="292155.15999999997"/>
    <n v="89444.44"/>
    <n v="200703.78"/>
    <n v="2006.94"/>
    <x v="0"/>
    <n v="2016"/>
    <s v="Denver"/>
    <s v="Apr"/>
    <n v="2"/>
    <s v="2016"/>
    <n v="369758.39"/>
  </r>
  <r>
    <x v="88"/>
    <n v="0.78"/>
    <n v="1011265.53"/>
    <n v="171831.9"/>
    <n v="285967.94"/>
    <n v="27995.98"/>
    <n v="525469.71"/>
    <n v="59672.84"/>
    <n v="461184.45"/>
    <n v="4612.42"/>
    <x v="0"/>
    <n v="2016"/>
    <s v="Denver"/>
    <s v="Apr"/>
    <n v="2"/>
    <s v="2016"/>
    <n v="485795.81999999995"/>
  </r>
  <r>
    <x v="89"/>
    <n v="0.77"/>
    <n v="982817.77"/>
    <n v="127374.53"/>
    <n v="353040.81"/>
    <n v="11020.71"/>
    <n v="491381.72"/>
    <n v="178429.72"/>
    <n v="311446.44"/>
    <n v="1505.56"/>
    <x v="0"/>
    <n v="2016"/>
    <s v="Denver"/>
    <s v="Apr"/>
    <n v="2"/>
    <s v="2016"/>
    <n v="491436.05"/>
  </r>
  <r>
    <x v="90"/>
    <n v="0.83"/>
    <n v="829424.24"/>
    <n v="153221.66"/>
    <n v="209188.36"/>
    <n v="25632.09"/>
    <n v="441382.13"/>
    <n v="39142.160000000003"/>
    <n v="402239.97"/>
    <n v="0"/>
    <x v="0"/>
    <n v="2016"/>
    <s v="Denver"/>
    <s v="Apr"/>
    <n v="2"/>
    <s v="2016"/>
    <n v="388042.11000000004"/>
  </r>
  <r>
    <x v="91"/>
    <n v="0.95"/>
    <n v="716900.4"/>
    <n v="150919.31"/>
    <n v="208644.01"/>
    <n v="20423.5"/>
    <n v="336913.58"/>
    <n v="47124.43"/>
    <n v="289789.15000000002"/>
    <n v="0"/>
    <x v="0"/>
    <n v="2016"/>
    <s v="Denver"/>
    <s v="Mar"/>
    <n v="1"/>
    <s v="2016"/>
    <n v="379986.82"/>
  </r>
  <r>
    <x v="92"/>
    <n v="0.73"/>
    <n v="1005859.79"/>
    <n v="138938.88"/>
    <n v="360370.27"/>
    <n v="10950.53"/>
    <n v="495600.11"/>
    <n v="46784.27"/>
    <n v="448815.84"/>
    <n v="0"/>
    <x v="0"/>
    <n v="2016"/>
    <s v="Denver"/>
    <s v="Mar"/>
    <n v="1"/>
    <s v="2016"/>
    <n v="510259.68000000005"/>
  </r>
  <r>
    <x v="93"/>
    <n v="0.83"/>
    <n v="824792.73"/>
    <n v="158016.76"/>
    <n v="261685.82"/>
    <n v="33866.06"/>
    <n v="371224.09"/>
    <n v="50279.53"/>
    <n v="320943.18"/>
    <n v="1.38"/>
    <x v="0"/>
    <n v="2016"/>
    <s v="Denver"/>
    <s v="Mar"/>
    <n v="1"/>
    <s v="2016"/>
    <n v="453568.64"/>
  </r>
  <r>
    <x v="94"/>
    <n v="0.98"/>
    <n v="671667.78"/>
    <n v="145893.9"/>
    <n v="242906.02"/>
    <n v="18706.34"/>
    <n v="264161.52"/>
    <n v="47418.17"/>
    <n v="216743.35"/>
    <n v="0"/>
    <x v="0"/>
    <n v="2016"/>
    <s v="Denver"/>
    <s v="Mar"/>
    <n v="1"/>
    <s v="2016"/>
    <n v="407506.26"/>
  </r>
  <r>
    <x v="95"/>
    <n v="0.74"/>
    <n v="1058089.4099999999"/>
    <n v="118099.68"/>
    <n v="300335.55"/>
    <n v="62908.07"/>
    <n v="576746.11"/>
    <n v="43136.98"/>
    <n v="533591.97"/>
    <n v="17.16"/>
    <x v="0"/>
    <n v="2016"/>
    <s v="Denver"/>
    <s v="Feb"/>
    <n v="1"/>
    <s v="2016"/>
    <n v="481343.3"/>
  </r>
  <r>
    <x v="96"/>
    <n v="0.73"/>
    <n v="955582.65"/>
    <n v="155250"/>
    <n v="331998.14"/>
    <n v="14973.1"/>
    <n v="453361.41"/>
    <n v="43379.59"/>
    <n v="409969.42"/>
    <n v="12.4"/>
    <x v="0"/>
    <n v="2016"/>
    <s v="Denver"/>
    <s v="Feb"/>
    <n v="1"/>
    <s v="2016"/>
    <n v="502221.24"/>
  </r>
  <r>
    <x v="97"/>
    <n v="0.7"/>
    <n v="966134.31"/>
    <n v="178547.07"/>
    <n v="277085.15000000002"/>
    <n v="17992.560000000001"/>
    <n v="492509.53"/>
    <n v="43323.93"/>
    <n v="449185.6"/>
    <n v="0"/>
    <x v="0"/>
    <n v="2016"/>
    <s v="Denver"/>
    <s v="Feb"/>
    <n v="1"/>
    <s v="2016"/>
    <n v="473624.78"/>
  </r>
  <r>
    <x v="98"/>
    <n v="0.63"/>
    <n v="1365558.26"/>
    <n v="230721.51"/>
    <n v="557897.36"/>
    <n v="18935.14"/>
    <n v="558004.25"/>
    <n v="50217.97"/>
    <n v="507786.28"/>
    <n v="0"/>
    <x v="0"/>
    <n v="2016"/>
    <s v="Denver"/>
    <s v="Feb"/>
    <n v="1"/>
    <s v="2016"/>
    <n v="807554.01"/>
  </r>
  <r>
    <x v="99"/>
    <n v="0.8"/>
    <n v="892702.46"/>
    <n v="167669.42000000001"/>
    <n v="270481.63"/>
    <n v="27489.66"/>
    <n v="427061.75"/>
    <n v="45613.25"/>
    <n v="381448.5"/>
    <n v="0"/>
    <x v="0"/>
    <n v="2016"/>
    <s v="Denver"/>
    <s v="Jan"/>
    <n v="1"/>
    <s v="2016"/>
    <n v="465640.71"/>
  </r>
  <r>
    <x v="100"/>
    <n v="0.6"/>
    <n v="1195521.28"/>
    <n v="25727.06"/>
    <n v="404617.2"/>
    <n v="15454.69"/>
    <n v="749722.33"/>
    <n v="43669.49"/>
    <n v="706052.84"/>
    <n v="0"/>
    <x v="0"/>
    <n v="2016"/>
    <s v="Denver"/>
    <s v="Jan"/>
    <n v="1"/>
    <s v="2016"/>
    <n v="445798.95"/>
  </r>
  <r>
    <x v="101"/>
    <n v="0.66"/>
    <n v="1245174.24"/>
    <n v="118599.67"/>
    <n v="403009.94"/>
    <n v="31009.77"/>
    <n v="692554.86"/>
    <n v="43026.58"/>
    <n v="649528.28"/>
    <n v="0"/>
    <x v="0"/>
    <n v="2016"/>
    <s v="Denver"/>
    <s v="Jan"/>
    <n v="1"/>
    <s v="2016"/>
    <n v="552619.38"/>
  </r>
  <r>
    <x v="102"/>
    <n v="0.72"/>
    <n v="1094945.73"/>
    <n v="146631.13"/>
    <n v="366330.53"/>
    <n v="37684.11"/>
    <n v="544299.96"/>
    <n v="44731.85"/>
    <n v="499568.11"/>
    <n v="0"/>
    <x v="0"/>
    <n v="2016"/>
    <s v="Denver"/>
    <s v="Jan"/>
    <n v="1"/>
    <s v="2016"/>
    <n v="550645.77"/>
  </r>
  <r>
    <x v="103"/>
    <n v="0.6"/>
    <n v="1295246.27"/>
    <n v="114121.88"/>
    <n v="526048.62"/>
    <n v="10374.52"/>
    <n v="644701.25"/>
    <n v="33033.97"/>
    <n v="611655.03"/>
    <n v="12.25"/>
    <x v="0"/>
    <n v="2016"/>
    <s v="Denver"/>
    <s v="Jan"/>
    <n v="1"/>
    <s v="2016"/>
    <n v="650545.02"/>
  </r>
  <r>
    <x v="52"/>
    <n v="1.06"/>
    <n v="319957.45"/>
    <n v="89825"/>
    <n v="59758.69"/>
    <n v="7121.96"/>
    <n v="163251.79999999999"/>
    <n v="161040.94"/>
    <n v="2191.64"/>
    <n v="19.22"/>
    <x v="0"/>
    <n v="2016"/>
    <s v="Detroit"/>
    <s v="Dec"/>
    <n v="4"/>
    <s v="2016"/>
    <n v="156705.65"/>
  </r>
  <r>
    <x v="53"/>
    <n v="1.05"/>
    <n v="298755.3"/>
    <n v="82536.600000000006"/>
    <n v="85859.26"/>
    <n v="10805.16"/>
    <n v="119554.28"/>
    <n v="117398.2"/>
    <n v="2071.85"/>
    <n v="84.23"/>
    <x v="0"/>
    <n v="2016"/>
    <s v="Detroit"/>
    <s v="Dec"/>
    <n v="4"/>
    <s v="2016"/>
    <n v="179201.02"/>
  </r>
  <r>
    <x v="54"/>
    <n v="0.95"/>
    <n v="333109.65000000002"/>
    <n v="135589.71"/>
    <n v="44003.6"/>
    <n v="5245.09"/>
    <n v="148271.25"/>
    <n v="145974.91"/>
    <n v="2039.21"/>
    <n v="257.13"/>
    <x v="0"/>
    <n v="2016"/>
    <s v="Detroit"/>
    <s v="Dec"/>
    <n v="4"/>
    <s v="2016"/>
    <n v="184838.39999999999"/>
  </r>
  <r>
    <x v="55"/>
    <n v="0.81"/>
    <n v="545216.52"/>
    <n v="156549.99"/>
    <n v="173437.9"/>
    <n v="22752.47"/>
    <n v="192476.16"/>
    <n v="188722.8"/>
    <n v="3634.98"/>
    <n v="118.38"/>
    <x v="0"/>
    <n v="2016"/>
    <s v="Detroit"/>
    <s v="Dec"/>
    <n v="4"/>
    <s v="2016"/>
    <n v="352740.36"/>
  </r>
  <r>
    <x v="56"/>
    <n v="1.18"/>
    <n v="262530.31"/>
    <n v="86557.85"/>
    <n v="47554.19"/>
    <n v="4974.63"/>
    <n v="123443.64"/>
    <n v="121146.63"/>
    <n v="2289.9299999999998"/>
    <n v="7.08"/>
    <x v="0"/>
    <n v="2016"/>
    <s v="Detroit"/>
    <s v="Nov"/>
    <n v="4"/>
    <s v="2016"/>
    <n v="139086.67000000001"/>
  </r>
  <r>
    <x v="57"/>
    <n v="1.35"/>
    <n v="243576.95999999999"/>
    <n v="76104.87"/>
    <n v="46523.68"/>
    <n v="5327.53"/>
    <n v="115620.88"/>
    <n v="114230.31"/>
    <n v="1381.66"/>
    <n v="8.91"/>
    <x v="0"/>
    <n v="2016"/>
    <s v="Detroit"/>
    <s v="Nov"/>
    <n v="4"/>
    <s v="2016"/>
    <n v="127956.07999999999"/>
  </r>
  <r>
    <x v="58"/>
    <n v="1.39"/>
    <n v="236523.09"/>
    <n v="78974.399999999994"/>
    <n v="43868.31"/>
    <n v="5687.17"/>
    <n v="107993.21"/>
    <n v="107105.62"/>
    <n v="873.33"/>
    <n v="14.26"/>
    <x v="0"/>
    <n v="2016"/>
    <s v="Detroit"/>
    <s v="Nov"/>
    <n v="4"/>
    <s v="2016"/>
    <n v="128529.87999999999"/>
  </r>
  <r>
    <x v="59"/>
    <n v="1.4"/>
    <n v="231422.37"/>
    <n v="80604.72"/>
    <n v="46242.75"/>
    <n v="5688.67"/>
    <n v="98886.23"/>
    <n v="97805.5"/>
    <n v="1073.5899999999999"/>
    <n v="7.14"/>
    <x v="0"/>
    <n v="2016"/>
    <s v="Detroit"/>
    <s v="Nov"/>
    <n v="4"/>
    <s v="2016"/>
    <n v="132536.14000000001"/>
  </r>
  <r>
    <x v="60"/>
    <n v="1.4"/>
    <n v="193940.78"/>
    <n v="75576.83"/>
    <n v="41553.71"/>
    <n v="4805.57"/>
    <n v="72004.67"/>
    <n v="70936.81"/>
    <n v="1058.93"/>
    <n v="8.93"/>
    <x v="0"/>
    <n v="2016"/>
    <s v="Detroit"/>
    <s v="Oct"/>
    <n v="4"/>
    <s v="2016"/>
    <n v="121936.11000000002"/>
  </r>
  <r>
    <x v="61"/>
    <n v="1.35"/>
    <n v="227233.92000000001"/>
    <n v="84500.57"/>
    <n v="51517.1"/>
    <n v="8023.49"/>
    <n v="83192.759999999995"/>
    <n v="80684.45"/>
    <n v="2492.2600000000002"/>
    <n v="16.05"/>
    <x v="0"/>
    <n v="2016"/>
    <s v="Detroit"/>
    <s v="Oct"/>
    <n v="4"/>
    <s v="2016"/>
    <n v="144041.16"/>
  </r>
  <r>
    <x v="62"/>
    <n v="1.26"/>
    <n v="256744.34"/>
    <n v="83560.899999999994"/>
    <n v="51486.239999999998"/>
    <n v="6767.11"/>
    <n v="114930.09"/>
    <n v="112344.57"/>
    <n v="2581.96"/>
    <n v="3.56"/>
    <x v="0"/>
    <n v="2016"/>
    <s v="Detroit"/>
    <s v="Oct"/>
    <n v="4"/>
    <s v="2016"/>
    <n v="141814.24999999997"/>
  </r>
  <r>
    <x v="63"/>
    <n v="1.27"/>
    <n v="253886.8"/>
    <n v="85266.6"/>
    <n v="50763.68"/>
    <n v="6966.14"/>
    <n v="110890.38"/>
    <n v="104611.95"/>
    <n v="6147.48"/>
    <n v="130.94999999999999"/>
    <x v="0"/>
    <n v="2016"/>
    <s v="Detroit"/>
    <s v="Oct"/>
    <n v="4"/>
    <s v="2016"/>
    <n v="142996.42000000001"/>
  </r>
  <r>
    <x v="64"/>
    <n v="1.25"/>
    <n v="266892.46999999997"/>
    <n v="83699.679999999993"/>
    <n v="49320.17"/>
    <n v="7837.66"/>
    <n v="126034.96"/>
    <n v="118414.21"/>
    <n v="7604.7"/>
    <n v="16.05"/>
    <x v="0"/>
    <n v="2016"/>
    <s v="Detroit"/>
    <s v="Oct"/>
    <n v="4"/>
    <s v="2016"/>
    <n v="140857.50999999998"/>
  </r>
  <r>
    <x v="65"/>
    <n v="1.24"/>
    <n v="274937.38"/>
    <n v="89632.07"/>
    <n v="50863.12"/>
    <n v="8202.35"/>
    <n v="126239.84"/>
    <n v="124695.62"/>
    <n v="1542.45"/>
    <n v="1.77"/>
    <x v="0"/>
    <n v="2016"/>
    <s v="Detroit"/>
    <s v="Sep"/>
    <n v="3"/>
    <s v="2016"/>
    <n v="148697.54"/>
  </r>
  <r>
    <x v="66"/>
    <n v="1.1000000000000001"/>
    <n v="320748.32"/>
    <n v="105595.83"/>
    <n v="53981.52"/>
    <n v="8602.3799999999992"/>
    <n v="152568.59"/>
    <n v="147793.10999999999"/>
    <n v="4601.38"/>
    <n v="174.1"/>
    <x v="0"/>
    <n v="2016"/>
    <s v="Detroit"/>
    <s v="Sep"/>
    <n v="3"/>
    <s v="2016"/>
    <n v="168179.73"/>
  </r>
  <r>
    <x v="67"/>
    <n v="1.0900000000000001"/>
    <n v="339890.13"/>
    <n v="123013.74"/>
    <n v="57728.78"/>
    <n v="10905.57"/>
    <n v="148242.04"/>
    <n v="143846.64000000001"/>
    <n v="4395.3999999999996"/>
    <n v="0"/>
    <x v="0"/>
    <n v="2016"/>
    <s v="Detroit"/>
    <s v="Sep"/>
    <n v="3"/>
    <s v="2016"/>
    <n v="191648.09000000003"/>
  </r>
  <r>
    <x v="68"/>
    <n v="1.08"/>
    <n v="326335.52"/>
    <n v="119899.31"/>
    <n v="56047.32"/>
    <n v="11880.35"/>
    <n v="138508.54"/>
    <n v="138186.39000000001"/>
    <n v="287.05"/>
    <n v="35.1"/>
    <x v="0"/>
    <n v="2016"/>
    <s v="Detroit"/>
    <s v="Sep"/>
    <n v="3"/>
    <s v="2016"/>
    <n v="187826.98"/>
  </r>
  <r>
    <x v="69"/>
    <n v="1.01"/>
    <n v="353420.52"/>
    <n v="123353.98"/>
    <n v="54190.11"/>
    <n v="10761.35"/>
    <n v="165115.07999999999"/>
    <n v="164229.26999999999"/>
    <n v="533.04"/>
    <n v="352.77"/>
    <x v="0"/>
    <n v="2016"/>
    <s v="Detroit"/>
    <s v="Aug"/>
    <n v="3"/>
    <s v="2016"/>
    <n v="188305.44"/>
  </r>
  <r>
    <x v="70"/>
    <n v="1.1499999999999999"/>
    <n v="316859.74"/>
    <n v="121469.45"/>
    <n v="53707.3"/>
    <n v="13151.78"/>
    <n v="128531.21"/>
    <n v="127061.88"/>
    <n v="108.89"/>
    <n v="1360.44"/>
    <x v="0"/>
    <n v="2016"/>
    <s v="Detroit"/>
    <s v="Aug"/>
    <n v="3"/>
    <s v="2016"/>
    <n v="188328.53"/>
  </r>
  <r>
    <x v="71"/>
    <n v="1.08"/>
    <n v="367007.17"/>
    <n v="127204.13"/>
    <n v="53136.76"/>
    <n v="15900.17"/>
    <n v="170766.11"/>
    <n v="168988.87"/>
    <n v="1081.03"/>
    <n v="696.21"/>
    <x v="0"/>
    <n v="2016"/>
    <s v="Detroit"/>
    <s v="Aug"/>
    <n v="3"/>
    <s v="2016"/>
    <n v="196241.06000000003"/>
  </r>
  <r>
    <x v="72"/>
    <n v="1.1299999999999999"/>
    <n v="352764.25"/>
    <n v="127164.35"/>
    <n v="60621.61"/>
    <n v="20552.560000000001"/>
    <n v="144425.73000000001"/>
    <n v="124979.56"/>
    <n v="18669.46"/>
    <n v="776.71"/>
    <x v="0"/>
    <n v="2016"/>
    <s v="Detroit"/>
    <s v="Aug"/>
    <n v="3"/>
    <s v="2016"/>
    <n v="208338.52000000002"/>
  </r>
  <r>
    <x v="73"/>
    <n v="1.1599999999999999"/>
    <n v="340176.41"/>
    <n v="133525.93"/>
    <n v="51178.25"/>
    <n v="23139.38"/>
    <n v="132332.85"/>
    <n v="122542.75"/>
    <n v="5808.23"/>
    <n v="3981.87"/>
    <x v="0"/>
    <n v="2016"/>
    <s v="Detroit"/>
    <s v="Jul"/>
    <n v="3"/>
    <s v="2016"/>
    <n v="207843.56"/>
  </r>
  <r>
    <x v="74"/>
    <n v="1.1499999999999999"/>
    <n v="354577.28"/>
    <n v="133984.57999999999"/>
    <n v="39970.660000000003"/>
    <n v="40559.67"/>
    <n v="140062.37"/>
    <n v="111538.67"/>
    <n v="10056.370000000001"/>
    <n v="18467.330000000002"/>
    <x v="0"/>
    <n v="2016"/>
    <s v="Detroit"/>
    <s v="Jul"/>
    <n v="3"/>
    <s v="2016"/>
    <n v="214514.90999999997"/>
  </r>
  <r>
    <x v="75"/>
    <n v="1.17"/>
    <n v="328237.93"/>
    <n v="126817.85"/>
    <n v="41460.730000000003"/>
    <n v="41888.339999999997"/>
    <n v="118071.01"/>
    <n v="100212.75"/>
    <n v="906.85"/>
    <n v="16951.41"/>
    <x v="0"/>
    <n v="2016"/>
    <s v="Detroit"/>
    <s v="Jul"/>
    <n v="3"/>
    <s v="2016"/>
    <n v="210166.92"/>
  </r>
  <r>
    <x v="76"/>
    <n v="1.18"/>
    <n v="311241.09000000003"/>
    <n v="117420.11"/>
    <n v="41580.839999999997"/>
    <n v="38634.53"/>
    <n v="113605.61"/>
    <n v="82669.600000000006"/>
    <n v="14996.21"/>
    <n v="15939.8"/>
    <x v="0"/>
    <n v="2016"/>
    <s v="Detroit"/>
    <s v="Jul"/>
    <n v="3"/>
    <s v="2016"/>
    <n v="197635.48"/>
  </r>
  <r>
    <x v="77"/>
    <n v="1.17"/>
    <n v="336701.66"/>
    <n v="127175.1"/>
    <n v="42029.919999999998"/>
    <n v="37960.269999999997"/>
    <n v="129536.37"/>
    <n v="113573.12"/>
    <n v="2084.25"/>
    <n v="13879"/>
    <x v="0"/>
    <n v="2016"/>
    <s v="Detroit"/>
    <s v="Jul"/>
    <n v="3"/>
    <s v="2016"/>
    <n v="207165.29"/>
  </r>
  <r>
    <x v="78"/>
    <n v="1.1299999999999999"/>
    <n v="344391.38"/>
    <n v="116197.85"/>
    <n v="50835.79"/>
    <n v="57169.98"/>
    <n v="120187.76"/>
    <n v="101180.43"/>
    <n v="242.82"/>
    <n v="18764.509999999998"/>
    <x v="0"/>
    <n v="2016"/>
    <s v="Detroit"/>
    <s v="Jun"/>
    <n v="2"/>
    <s v="2016"/>
    <n v="224203.62000000002"/>
  </r>
  <r>
    <x v="79"/>
    <n v="1"/>
    <n v="442961.17"/>
    <n v="149055.97"/>
    <n v="60807.9"/>
    <n v="75225.17"/>
    <n v="157872.13"/>
    <n v="130698.09"/>
    <n v="1731.45"/>
    <n v="25442.59"/>
    <x v="0"/>
    <n v="2016"/>
    <s v="Detroit"/>
    <s v="Jun"/>
    <n v="2"/>
    <s v="2016"/>
    <n v="285089.03999999998"/>
  </r>
  <r>
    <x v="80"/>
    <n v="0.98"/>
    <n v="414532.49"/>
    <n v="162656.29"/>
    <n v="38374.42"/>
    <n v="38384.9"/>
    <n v="175116.88"/>
    <n v="160647.51"/>
    <n v="1915.84"/>
    <n v="12553.53"/>
    <x v="0"/>
    <n v="2016"/>
    <s v="Detroit"/>
    <s v="Jun"/>
    <n v="2"/>
    <s v="2016"/>
    <n v="239415.61000000002"/>
  </r>
  <r>
    <x v="81"/>
    <n v="0.92"/>
    <n v="473131.2"/>
    <n v="121769.89"/>
    <n v="90921.04"/>
    <n v="123670.88"/>
    <n v="136769.39000000001"/>
    <n v="94467.61"/>
    <n v="3849.16"/>
    <n v="38452.620000000003"/>
    <x v="0"/>
    <n v="2016"/>
    <s v="Detroit"/>
    <s v="Jun"/>
    <n v="2"/>
    <s v="2016"/>
    <n v="336361.81"/>
  </r>
  <r>
    <x v="82"/>
    <n v="1.04"/>
    <n v="348557.33"/>
    <n v="127403.87"/>
    <n v="45533"/>
    <n v="38082.17"/>
    <n v="137538.29"/>
    <n v="122656.94"/>
    <n v="4439.5200000000004"/>
    <n v="10441.83"/>
    <x v="0"/>
    <n v="2016"/>
    <s v="Detroit"/>
    <s v="May"/>
    <n v="2"/>
    <s v="2016"/>
    <n v="211019.03999999998"/>
  </r>
  <r>
    <x v="83"/>
    <n v="1.07"/>
    <n v="303330.62"/>
    <n v="118921.39"/>
    <n v="40268.68"/>
    <n v="35077.81"/>
    <n v="109062.74"/>
    <n v="94755.66"/>
    <n v="4350.37"/>
    <n v="9956.7099999999991"/>
    <x v="0"/>
    <n v="2016"/>
    <s v="Detroit"/>
    <s v="May"/>
    <n v="2"/>
    <s v="2016"/>
    <n v="194267.88"/>
  </r>
  <r>
    <x v="84"/>
    <n v="0.86"/>
    <n v="485653.27"/>
    <n v="139497.99"/>
    <n v="86027.72"/>
    <n v="120894.82"/>
    <n v="139232.74"/>
    <n v="86915.56"/>
    <n v="16445.310000000001"/>
    <n v="35871.870000000003"/>
    <x v="0"/>
    <n v="2016"/>
    <s v="Detroit"/>
    <s v="May"/>
    <n v="2"/>
    <s v="2016"/>
    <n v="346420.53"/>
  </r>
  <r>
    <x v="85"/>
    <n v="0.96"/>
    <n v="500424.55"/>
    <n v="168696.93"/>
    <n v="84169.69"/>
    <n v="107930.15"/>
    <n v="139627.78"/>
    <n v="91310.2"/>
    <n v="21053.46"/>
    <n v="27264.12"/>
    <x v="0"/>
    <n v="2016"/>
    <s v="Detroit"/>
    <s v="May"/>
    <n v="2"/>
    <s v="2016"/>
    <n v="360796.77"/>
  </r>
  <r>
    <x v="86"/>
    <n v="1"/>
    <n v="319391.58"/>
    <n v="109542.32"/>
    <n v="48135.67"/>
    <n v="46048.82"/>
    <n v="115664.77"/>
    <n v="97920.55"/>
    <n v="6527.68"/>
    <n v="11216.54"/>
    <x v="0"/>
    <n v="2016"/>
    <s v="Detroit"/>
    <s v="May"/>
    <n v="2"/>
    <s v="2016"/>
    <n v="203726.81"/>
  </r>
  <r>
    <x v="87"/>
    <n v="1"/>
    <n v="331109.84999999998"/>
    <n v="116267.83"/>
    <n v="50906.17"/>
    <n v="45925.85"/>
    <n v="118010"/>
    <n v="102880.88"/>
    <n v="6973"/>
    <n v="8156.12"/>
    <x v="0"/>
    <n v="2016"/>
    <s v="Detroit"/>
    <s v="Apr"/>
    <n v="2"/>
    <s v="2016"/>
    <n v="213099.85"/>
  </r>
  <r>
    <x v="88"/>
    <n v="0.97"/>
    <n v="447346.61"/>
    <n v="96173.74"/>
    <n v="116000.57"/>
    <n v="132061.07999999999"/>
    <n v="103111.22"/>
    <n v="66168.66"/>
    <n v="6262.89"/>
    <n v="30679.67"/>
    <x v="0"/>
    <n v="2016"/>
    <s v="Detroit"/>
    <s v="Apr"/>
    <n v="2"/>
    <s v="2016"/>
    <n v="344235.39"/>
  </r>
  <r>
    <x v="89"/>
    <n v="1.03"/>
    <n v="312995.88"/>
    <n v="126215.49"/>
    <n v="30729.07"/>
    <n v="44982.2"/>
    <n v="111069.12"/>
    <n v="92085.27"/>
    <n v="10172.56"/>
    <n v="8811.2900000000009"/>
    <x v="0"/>
    <n v="2016"/>
    <s v="Detroit"/>
    <s v="Apr"/>
    <n v="2"/>
    <s v="2016"/>
    <n v="201926.76"/>
  </r>
  <r>
    <x v="90"/>
    <n v="1.02"/>
    <n v="335108.11"/>
    <n v="121653.22"/>
    <n v="33903.57"/>
    <n v="72329.16"/>
    <n v="107222.16"/>
    <n v="65916.23"/>
    <n v="27480.29"/>
    <n v="13825.64"/>
    <x v="0"/>
    <n v="2016"/>
    <s v="Detroit"/>
    <s v="Apr"/>
    <n v="2"/>
    <s v="2016"/>
    <n v="227885.95"/>
  </r>
  <r>
    <x v="91"/>
    <n v="1.05"/>
    <n v="378431.9"/>
    <n v="80333.460000000006"/>
    <n v="65448.49"/>
    <n v="119488.87"/>
    <n v="113161.08"/>
    <n v="55446.34"/>
    <n v="37647.040000000001"/>
    <n v="20067.7"/>
    <x v="0"/>
    <n v="2016"/>
    <s v="Detroit"/>
    <s v="Mar"/>
    <n v="1"/>
    <s v="2016"/>
    <n v="265270.82"/>
  </r>
  <r>
    <x v="92"/>
    <n v="1.0900000000000001"/>
    <n v="371639.1"/>
    <n v="78492.11"/>
    <n v="67761.91"/>
    <n v="111819.43"/>
    <n v="113565.65"/>
    <n v="58374.48"/>
    <n v="35829.040000000001"/>
    <n v="19362.13"/>
    <x v="0"/>
    <n v="2016"/>
    <s v="Detroit"/>
    <s v="Mar"/>
    <n v="1"/>
    <s v="2016"/>
    <n v="258073.45"/>
  </r>
  <r>
    <x v="93"/>
    <n v="1.1200000000000001"/>
    <n v="299527.55"/>
    <n v="82406.98"/>
    <n v="42593.59"/>
    <n v="65646.789999999994"/>
    <n v="108880.19"/>
    <n v="66513.73"/>
    <n v="32804.22"/>
    <n v="9562.24"/>
    <x v="0"/>
    <n v="2016"/>
    <s v="Detroit"/>
    <s v="Mar"/>
    <n v="1"/>
    <s v="2016"/>
    <n v="190647.36"/>
  </r>
  <r>
    <x v="94"/>
    <n v="0.97"/>
    <n v="441920.14"/>
    <n v="79240.240000000005"/>
    <n v="86747.64"/>
    <n v="154833"/>
    <n v="121099.26"/>
    <n v="47041.48"/>
    <n v="43570.47"/>
    <n v="30487.31"/>
    <x v="0"/>
    <n v="2016"/>
    <s v="Detroit"/>
    <s v="Mar"/>
    <n v="1"/>
    <s v="2016"/>
    <n v="320820.88"/>
  </r>
  <r>
    <x v="95"/>
    <n v="1.1299999999999999"/>
    <n v="342465.19"/>
    <n v="82100.44"/>
    <n v="66020"/>
    <n v="108296.25"/>
    <n v="86048.5"/>
    <n v="49708.39"/>
    <n v="19350.34"/>
    <n v="16989.77"/>
    <x v="0"/>
    <n v="2016"/>
    <s v="Detroit"/>
    <s v="Feb"/>
    <n v="1"/>
    <s v="2016"/>
    <n v="256416.69"/>
  </r>
  <r>
    <x v="96"/>
    <n v="1.2"/>
    <n v="247820.38"/>
    <n v="76211.839999999997"/>
    <n v="42300.46"/>
    <n v="62843.26"/>
    <n v="66464.820000000007"/>
    <n v="47259.62"/>
    <n v="10247.76"/>
    <n v="8957.44"/>
    <x v="0"/>
    <n v="2016"/>
    <s v="Detroit"/>
    <s v="Feb"/>
    <n v="1"/>
    <s v="2016"/>
    <n v="181355.56"/>
  </r>
  <r>
    <x v="97"/>
    <n v="1"/>
    <n v="334544.52"/>
    <n v="129795.42"/>
    <n v="51191.64"/>
    <n v="71030.490000000005"/>
    <n v="82526.97"/>
    <n v="60254.29"/>
    <n v="12167.81"/>
    <n v="10104.870000000001"/>
    <x v="0"/>
    <n v="2016"/>
    <s v="Detroit"/>
    <s v="Feb"/>
    <n v="1"/>
    <s v="2016"/>
    <n v="252017.55"/>
  </r>
  <r>
    <x v="98"/>
    <n v="0.77"/>
    <n v="594784.92000000004"/>
    <n v="169611.09"/>
    <n v="118251.74"/>
    <n v="192417.1"/>
    <n v="114504.99"/>
    <n v="58664.35"/>
    <n v="17270.46"/>
    <n v="38570.18"/>
    <x v="0"/>
    <n v="2016"/>
    <s v="Detroit"/>
    <s v="Feb"/>
    <n v="1"/>
    <s v="2016"/>
    <n v="480279.93000000005"/>
  </r>
  <r>
    <x v="99"/>
    <n v="1.04"/>
    <n v="364612.83"/>
    <n v="131406.57999999999"/>
    <n v="59678.32"/>
    <n v="96298.92"/>
    <n v="77229.009999999995"/>
    <n v="49335.73"/>
    <n v="12767.39"/>
    <n v="15125.89"/>
    <x v="0"/>
    <n v="2016"/>
    <s v="Detroit"/>
    <s v="Jan"/>
    <n v="1"/>
    <s v="2016"/>
    <n v="287383.82"/>
  </r>
  <r>
    <x v="100"/>
    <n v="0.94"/>
    <n v="489584.58"/>
    <n v="154051.35"/>
    <n v="95837.97"/>
    <n v="151279.99"/>
    <n v="88415.27"/>
    <n v="58403.040000000001"/>
    <n v="4513.96"/>
    <n v="25498.27"/>
    <x v="0"/>
    <n v="2016"/>
    <s v="Detroit"/>
    <s v="Jan"/>
    <n v="1"/>
    <s v="2016"/>
    <n v="401169.31"/>
  </r>
  <r>
    <x v="101"/>
    <n v="1.1100000000000001"/>
    <n v="293246.53999999998"/>
    <n v="82804.19"/>
    <n v="46382.59"/>
    <n v="78514.149999999994"/>
    <n v="85545.61"/>
    <n v="70769.350000000006"/>
    <n v="4505.37"/>
    <n v="10270.89"/>
    <x v="0"/>
    <n v="2016"/>
    <s v="Detroit"/>
    <s v="Jan"/>
    <n v="1"/>
    <s v="2016"/>
    <n v="207700.93"/>
  </r>
  <r>
    <x v="102"/>
    <n v="1.1000000000000001"/>
    <n v="325997.55"/>
    <n v="133286.56"/>
    <n v="49832.73"/>
    <n v="73427.070000000007"/>
    <n v="69451.19"/>
    <n v="57082.27"/>
    <n v="2453.77"/>
    <n v="9915.15"/>
    <x v="0"/>
    <n v="2016"/>
    <s v="Detroit"/>
    <s v="Jan"/>
    <n v="1"/>
    <s v="2016"/>
    <n v="256546.36000000002"/>
  </r>
  <r>
    <x v="103"/>
    <n v="0.86"/>
    <n v="492699.87"/>
    <n v="165617.47"/>
    <n v="93942.49"/>
    <n v="143911.67000000001"/>
    <n v="89228.24"/>
    <n v="51669.47"/>
    <n v="2096.2399999999998"/>
    <n v="35462.53"/>
    <x v="0"/>
    <n v="2016"/>
    <s v="Detroit"/>
    <s v="Jan"/>
    <n v="1"/>
    <s v="2016"/>
    <n v="403471.63"/>
  </r>
  <r>
    <x v="52"/>
    <n v="1.33"/>
    <n v="149348.88"/>
    <n v="1345.56"/>
    <n v="91323.33"/>
    <n v="3768.64"/>
    <n v="52911.35"/>
    <n v="47453.599999999999"/>
    <n v="5227.71"/>
    <n v="230.04"/>
    <x v="0"/>
    <n v="2016"/>
    <s v="GrandRapids"/>
    <s v="Dec"/>
    <n v="4"/>
    <s v="2016"/>
    <n v="96437.53"/>
  </r>
  <r>
    <x v="53"/>
    <n v="1.1399999999999999"/>
    <n v="161136.65"/>
    <n v="908.23"/>
    <n v="109288.75"/>
    <n v="4631.16"/>
    <n v="46308.51"/>
    <n v="42335.09"/>
    <n v="3947.09"/>
    <n v="26.33"/>
    <x v="0"/>
    <n v="2016"/>
    <s v="GrandRapids"/>
    <s v="Dec"/>
    <n v="4"/>
    <s v="2016"/>
    <n v="114828.14"/>
  </r>
  <r>
    <x v="54"/>
    <n v="1.2"/>
    <n v="128166.44"/>
    <n v="1044.8900000000001"/>
    <n v="60598.79"/>
    <n v="2268.0100000000002"/>
    <n v="64254.75"/>
    <n v="58703.61"/>
    <n v="5538.87"/>
    <n v="12.27"/>
    <x v="0"/>
    <n v="2016"/>
    <s v="GrandRapids"/>
    <s v="Dec"/>
    <n v="4"/>
    <s v="2016"/>
    <n v="63911.69"/>
  </r>
  <r>
    <x v="55"/>
    <n v="0.92"/>
    <n v="263904.24"/>
    <n v="1092.97"/>
    <n v="189101.7"/>
    <n v="9125.6299999999992"/>
    <n v="64583.94"/>
    <n v="61980.87"/>
    <n v="2547.12"/>
    <n v="55.95"/>
    <x v="0"/>
    <n v="2016"/>
    <s v="GrandRapids"/>
    <s v="Dec"/>
    <n v="4"/>
    <s v="2016"/>
    <n v="199320.30000000002"/>
  </r>
  <r>
    <x v="56"/>
    <n v="1.44"/>
    <n v="103697.69"/>
    <n v="1329.56"/>
    <n v="62173.5"/>
    <n v="2035.91"/>
    <n v="38158.720000000001"/>
    <n v="34494.75"/>
    <n v="3626.4"/>
    <n v="37.57"/>
    <x v="0"/>
    <n v="2016"/>
    <s v="GrandRapids"/>
    <s v="Nov"/>
    <n v="4"/>
    <s v="2016"/>
    <n v="65538.97"/>
  </r>
  <r>
    <x v="57"/>
    <n v="1.46"/>
    <n v="127392.78"/>
    <n v="1165.74"/>
    <n v="82541.69"/>
    <n v="2576.4499999999998"/>
    <n v="41108.9"/>
    <n v="39610.980000000003"/>
    <n v="1472.27"/>
    <n v="25.65"/>
    <x v="0"/>
    <n v="2016"/>
    <s v="GrandRapids"/>
    <s v="Nov"/>
    <n v="4"/>
    <s v="2016"/>
    <n v="86283.88"/>
  </r>
  <r>
    <x v="58"/>
    <n v="1.59"/>
    <n v="118566.57"/>
    <n v="1340.96"/>
    <n v="62841.77"/>
    <n v="2934.42"/>
    <n v="51449.42"/>
    <n v="50551.78"/>
    <n v="892.44"/>
    <n v="5.2"/>
    <x v="0"/>
    <n v="2016"/>
    <s v="GrandRapids"/>
    <s v="Nov"/>
    <n v="4"/>
    <s v="2016"/>
    <n v="67117.149999999994"/>
  </r>
  <r>
    <x v="59"/>
    <n v="1.67"/>
    <n v="100001.45"/>
    <n v="1858.84"/>
    <n v="58869.42"/>
    <n v="2785.71"/>
    <n v="36487.480000000003"/>
    <n v="34753.440000000002"/>
    <n v="1713.3"/>
    <n v="20.74"/>
    <x v="0"/>
    <n v="2016"/>
    <s v="GrandRapids"/>
    <s v="Nov"/>
    <n v="4"/>
    <s v="2016"/>
    <n v="63513.969999999994"/>
  </r>
  <r>
    <x v="60"/>
    <n v="1.42"/>
    <n v="107013.58"/>
    <n v="1991.45"/>
    <n v="80587.89"/>
    <n v="2821.22"/>
    <n v="21613.02"/>
    <n v="17160.23"/>
    <n v="4411.4399999999996"/>
    <n v="41.35"/>
    <x v="0"/>
    <n v="2016"/>
    <s v="GrandRapids"/>
    <s v="Oct"/>
    <n v="4"/>
    <s v="2016"/>
    <n v="85400.56"/>
  </r>
  <r>
    <x v="61"/>
    <n v="1.72"/>
    <n v="100904.77"/>
    <n v="1234.72"/>
    <n v="64735.86"/>
    <n v="3120.36"/>
    <n v="31813.83"/>
    <n v="26017.7"/>
    <n v="5758.25"/>
    <n v="37.880000000000003"/>
    <x v="0"/>
    <n v="2016"/>
    <s v="GrandRapids"/>
    <s v="Oct"/>
    <n v="4"/>
    <s v="2016"/>
    <n v="69090.94"/>
  </r>
  <r>
    <x v="62"/>
    <n v="1.63"/>
    <n v="117842.82"/>
    <n v="1510.9"/>
    <n v="69625.5"/>
    <n v="3811.2"/>
    <n v="42895.22"/>
    <n v="38573.86"/>
    <n v="4300.71"/>
    <n v="20.65"/>
    <x v="0"/>
    <n v="2016"/>
    <s v="GrandRapids"/>
    <s v="Oct"/>
    <n v="4"/>
    <s v="2016"/>
    <n v="74947.599999999991"/>
  </r>
  <r>
    <x v="63"/>
    <n v="1.62"/>
    <n v="116477.56"/>
    <n v="1531.38"/>
    <n v="67528.39"/>
    <n v="3408.67"/>
    <n v="44009.120000000003"/>
    <n v="39395.64"/>
    <n v="4580.8100000000004"/>
    <n v="32.67"/>
    <x v="0"/>
    <n v="2016"/>
    <s v="GrandRapids"/>
    <s v="Oct"/>
    <n v="4"/>
    <s v="2016"/>
    <n v="72468.44"/>
  </r>
  <r>
    <x v="64"/>
    <n v="1.6"/>
    <n v="122091.54"/>
    <n v="1617.76"/>
    <n v="67660.2"/>
    <n v="4166.8100000000004"/>
    <n v="48646.77"/>
    <n v="43757.18"/>
    <n v="4868.96"/>
    <n v="20.63"/>
    <x v="0"/>
    <n v="2016"/>
    <s v="GrandRapids"/>
    <s v="Oct"/>
    <n v="4"/>
    <s v="2016"/>
    <n v="73444.76999999999"/>
  </r>
  <r>
    <x v="65"/>
    <n v="1.55"/>
    <n v="137599.07"/>
    <n v="2757.72"/>
    <n v="75047.320000000007"/>
    <n v="4714.8900000000003"/>
    <n v="55079.14"/>
    <n v="47569.38"/>
    <n v="7490.85"/>
    <n v="18.91"/>
    <x v="0"/>
    <n v="2016"/>
    <s v="GrandRapids"/>
    <s v="Sep"/>
    <n v="3"/>
    <s v="2016"/>
    <n v="82519.930000000008"/>
  </r>
  <r>
    <x v="66"/>
    <n v="1.49"/>
    <n v="139511.60999999999"/>
    <n v="1406.64"/>
    <n v="82346.789999999994"/>
    <n v="4837.74"/>
    <n v="50920.44"/>
    <n v="44436.27"/>
    <n v="6479.01"/>
    <n v="5.16"/>
    <x v="0"/>
    <n v="2016"/>
    <s v="GrandRapids"/>
    <s v="Sep"/>
    <n v="3"/>
    <s v="2016"/>
    <n v="88591.17"/>
  </r>
  <r>
    <x v="67"/>
    <n v="1.58"/>
    <n v="136492.43"/>
    <n v="1710.59"/>
    <n v="76987.539999999994"/>
    <n v="6085.4"/>
    <n v="51708.9"/>
    <n v="46524.9"/>
    <n v="5159.92"/>
    <n v="24.08"/>
    <x v="0"/>
    <n v="2016"/>
    <s v="GrandRapids"/>
    <s v="Sep"/>
    <n v="3"/>
    <s v="2016"/>
    <n v="84783.529999999984"/>
  </r>
  <r>
    <x v="68"/>
    <n v="1.52"/>
    <n v="142913.72"/>
    <n v="2698.76"/>
    <n v="79726.850000000006"/>
    <n v="8313.9599999999991"/>
    <n v="52174.15"/>
    <n v="47210.76"/>
    <n v="4235.26"/>
    <n v="728.13"/>
    <x v="0"/>
    <n v="2016"/>
    <s v="GrandRapids"/>
    <s v="Sep"/>
    <n v="3"/>
    <s v="2016"/>
    <n v="90739.57"/>
  </r>
  <r>
    <x v="69"/>
    <n v="1.45"/>
    <n v="143049.62"/>
    <n v="2477.85"/>
    <n v="68530.490000000005"/>
    <n v="10744.95"/>
    <n v="61296.33"/>
    <n v="54347.32"/>
    <n v="4939.34"/>
    <n v="2009.67"/>
    <x v="0"/>
    <n v="2016"/>
    <s v="GrandRapids"/>
    <s v="Aug"/>
    <n v="3"/>
    <s v="2016"/>
    <n v="81753.290000000008"/>
  </r>
  <r>
    <x v="70"/>
    <n v="1.63"/>
    <n v="132894.76999999999"/>
    <n v="2041.86"/>
    <n v="66472.240000000005"/>
    <n v="18506.96"/>
    <n v="45873.71"/>
    <n v="39617.39"/>
    <n v="1742.09"/>
    <n v="4514.2299999999996"/>
    <x v="0"/>
    <n v="2016"/>
    <s v="GrandRapids"/>
    <s v="Aug"/>
    <n v="3"/>
    <s v="2016"/>
    <n v="87021.06"/>
  </r>
  <r>
    <x v="71"/>
    <n v="1.53"/>
    <n v="147711.44"/>
    <n v="1835.81"/>
    <n v="61893.13"/>
    <n v="23661.83"/>
    <n v="60320.67"/>
    <n v="49618.78"/>
    <n v="3263.09"/>
    <n v="7438.8"/>
    <x v="0"/>
    <n v="2016"/>
    <s v="GrandRapids"/>
    <s v="Aug"/>
    <n v="3"/>
    <s v="2016"/>
    <n v="87390.76999999999"/>
  </r>
  <r>
    <x v="72"/>
    <n v="1.59"/>
    <n v="145207.85999999999"/>
    <n v="2219.98"/>
    <n v="72545.05"/>
    <n v="19401.04"/>
    <n v="51041.79"/>
    <n v="42209.88"/>
    <n v="3446.15"/>
    <n v="5385.76"/>
    <x v="0"/>
    <n v="2016"/>
    <s v="GrandRapids"/>
    <s v="Aug"/>
    <n v="3"/>
    <s v="2016"/>
    <n v="94166.07"/>
  </r>
  <r>
    <x v="73"/>
    <n v="1.6"/>
    <n v="142302.47"/>
    <n v="2218.73"/>
    <n v="78075.95"/>
    <n v="12112.22"/>
    <n v="49895.57"/>
    <n v="44479.98"/>
    <n v="3058.86"/>
    <n v="2356.73"/>
    <x v="0"/>
    <n v="2016"/>
    <s v="GrandRapids"/>
    <s v="Jul"/>
    <n v="3"/>
    <s v="2016"/>
    <n v="92406.9"/>
  </r>
  <r>
    <x v="74"/>
    <n v="1.6"/>
    <n v="149002.57"/>
    <n v="2349.9299999999998"/>
    <n v="66146.5"/>
    <n v="26206.73"/>
    <n v="54299.41"/>
    <n v="40486.699999999997"/>
    <n v="3842.5"/>
    <n v="9970.2099999999991"/>
    <x v="0"/>
    <n v="2016"/>
    <s v="GrandRapids"/>
    <s v="Jul"/>
    <n v="3"/>
    <s v="2016"/>
    <n v="94703.159999999989"/>
  </r>
  <r>
    <x v="75"/>
    <n v="1.58"/>
    <n v="146730.62"/>
    <n v="2136.7600000000002"/>
    <n v="69205.5"/>
    <n v="24890.18"/>
    <n v="50498.18"/>
    <n v="38583.22"/>
    <n v="3582.14"/>
    <n v="8332.82"/>
    <x v="0"/>
    <n v="2016"/>
    <s v="GrandRapids"/>
    <s v="Jul"/>
    <n v="3"/>
    <s v="2016"/>
    <n v="96232.44"/>
  </r>
  <r>
    <x v="76"/>
    <n v="1.6"/>
    <n v="133747.66"/>
    <n v="1971.43"/>
    <n v="70502.429999999993"/>
    <n v="21317.82"/>
    <n v="39955.980000000003"/>
    <n v="25889.86"/>
    <n v="4005.05"/>
    <n v="10061.07"/>
    <x v="0"/>
    <n v="2016"/>
    <s v="GrandRapids"/>
    <s v="Jul"/>
    <n v="3"/>
    <s v="2016"/>
    <n v="93791.679999999993"/>
  </r>
  <r>
    <x v="77"/>
    <n v="1.49"/>
    <n v="159566.9"/>
    <n v="2334.6999999999998"/>
    <n v="79978.16"/>
    <n v="20020.38"/>
    <n v="57233.66"/>
    <n v="42381.97"/>
    <n v="4598.05"/>
    <n v="10253.64"/>
    <x v="0"/>
    <n v="2016"/>
    <s v="GrandRapids"/>
    <s v="Jul"/>
    <n v="3"/>
    <s v="2016"/>
    <n v="102333.24"/>
  </r>
  <r>
    <x v="78"/>
    <n v="1.26"/>
    <n v="183547.1"/>
    <n v="2370.4299999999998"/>
    <n v="104539.76"/>
    <n v="14725.39"/>
    <n v="61911.519999999997"/>
    <n v="49679.16"/>
    <n v="4816.9399999999996"/>
    <n v="7415.42"/>
    <x v="0"/>
    <n v="2016"/>
    <s v="GrandRapids"/>
    <s v="Jun"/>
    <n v="2"/>
    <s v="2016"/>
    <n v="121635.57999999999"/>
  </r>
  <r>
    <x v="79"/>
    <n v="1.26"/>
    <n v="216299.96"/>
    <n v="3034.67"/>
    <n v="130169.29"/>
    <n v="18998.810000000001"/>
    <n v="64097.19"/>
    <n v="49222.23"/>
    <n v="4610.79"/>
    <n v="10264.17"/>
    <x v="0"/>
    <n v="2016"/>
    <s v="GrandRapids"/>
    <s v="Jun"/>
    <n v="2"/>
    <s v="2016"/>
    <n v="152202.76999999999"/>
  </r>
  <r>
    <x v="80"/>
    <n v="1.36"/>
    <n v="167703.13"/>
    <n v="3254.28"/>
    <n v="93760.09"/>
    <n v="2234"/>
    <n v="68454.759999999995"/>
    <n v="62658.2"/>
    <n v="4765.7299999999996"/>
    <n v="1030.83"/>
    <x v="0"/>
    <n v="2016"/>
    <s v="GrandRapids"/>
    <s v="Jun"/>
    <n v="2"/>
    <s v="2016"/>
    <n v="99248.37"/>
  </r>
  <r>
    <x v="81"/>
    <n v="0.93"/>
    <n v="310903.8"/>
    <n v="1814.45"/>
    <n v="218134.77"/>
    <n v="6825.69"/>
    <n v="84128.89"/>
    <n v="76847.62"/>
    <n v="6582.54"/>
    <n v="698.73"/>
    <x v="0"/>
    <n v="2016"/>
    <s v="GrandRapids"/>
    <s v="Jun"/>
    <n v="2"/>
    <s v="2016"/>
    <n v="226774.91"/>
  </r>
  <r>
    <x v="82"/>
    <n v="1.32"/>
    <n v="193459.52"/>
    <n v="2079.9899999999998"/>
    <n v="117665.38"/>
    <n v="2496.3000000000002"/>
    <n v="71217.850000000006"/>
    <n v="65724.710000000006"/>
    <n v="5039.38"/>
    <n v="453.76"/>
    <x v="0"/>
    <n v="2016"/>
    <s v="GrandRapids"/>
    <s v="May"/>
    <n v="2"/>
    <s v="2016"/>
    <n v="122241.67000000001"/>
  </r>
  <r>
    <x v="83"/>
    <n v="1.31"/>
    <n v="151840.62"/>
    <n v="1949.63"/>
    <n v="84537.07"/>
    <n v="4986.3500000000004"/>
    <n v="60367.57"/>
    <n v="50741.23"/>
    <n v="7308.23"/>
    <n v="2318.11"/>
    <x v="0"/>
    <n v="2016"/>
    <s v="GrandRapids"/>
    <s v="May"/>
    <n v="2"/>
    <s v="2016"/>
    <n v="91473.050000000017"/>
  </r>
  <r>
    <x v="84"/>
    <n v="0.88"/>
    <n v="295706.69"/>
    <n v="1673.41"/>
    <n v="211337.24"/>
    <n v="6471.52"/>
    <n v="76224.52"/>
    <n v="67998.45"/>
    <n v="7823.6"/>
    <n v="402.47"/>
    <x v="0"/>
    <n v="2016"/>
    <s v="GrandRapids"/>
    <s v="May"/>
    <n v="2"/>
    <s v="2016"/>
    <n v="219482.16999999998"/>
  </r>
  <r>
    <x v="85"/>
    <n v="1.04"/>
    <n v="272057.12"/>
    <n v="1949.46"/>
    <n v="201017.01"/>
    <n v="5353.11"/>
    <n v="63737.54"/>
    <n v="56652.84"/>
    <n v="6645.68"/>
    <n v="439.02"/>
    <x v="0"/>
    <n v="2016"/>
    <s v="GrandRapids"/>
    <s v="May"/>
    <n v="2"/>
    <s v="2016"/>
    <n v="208319.58"/>
  </r>
  <r>
    <x v="86"/>
    <n v="1.1200000000000001"/>
    <n v="191903.31"/>
    <n v="1858.07"/>
    <n v="131194.43"/>
    <n v="3002.96"/>
    <n v="55847.85"/>
    <n v="49040.43"/>
    <n v="6737.08"/>
    <n v="70.34"/>
    <x v="0"/>
    <n v="2016"/>
    <s v="GrandRapids"/>
    <s v="May"/>
    <n v="2"/>
    <s v="2016"/>
    <n v="136055.46"/>
  </r>
  <r>
    <x v="87"/>
    <n v="1.07"/>
    <n v="181857.18"/>
    <n v="2001.47"/>
    <n v="113325.77"/>
    <n v="3088.37"/>
    <n v="63441.57"/>
    <n v="55324.04"/>
    <n v="8087.07"/>
    <n v="30.46"/>
    <x v="0"/>
    <n v="2016"/>
    <s v="GrandRapids"/>
    <s v="Apr"/>
    <n v="2"/>
    <s v="2016"/>
    <n v="118415.61"/>
  </r>
  <r>
    <x v="88"/>
    <n v="0.89"/>
    <n v="332191.52"/>
    <n v="1877.71"/>
    <n v="256399.93"/>
    <n v="8605.75"/>
    <n v="65308.13"/>
    <n v="58861.1"/>
    <n v="6229.98"/>
    <n v="217.05"/>
    <x v="0"/>
    <n v="2016"/>
    <s v="GrandRapids"/>
    <s v="Apr"/>
    <n v="2"/>
    <s v="2016"/>
    <n v="266883.39"/>
  </r>
  <r>
    <x v="89"/>
    <n v="1.17"/>
    <n v="155143.97"/>
    <n v="2129.1799999999998"/>
    <n v="95776.95"/>
    <n v="3412.42"/>
    <n v="53825.42"/>
    <n v="47307.77"/>
    <n v="5850.39"/>
    <n v="667.26"/>
    <x v="0"/>
    <n v="2016"/>
    <s v="GrandRapids"/>
    <s v="Apr"/>
    <n v="2"/>
    <s v="2016"/>
    <n v="101318.54999999999"/>
  </r>
  <r>
    <x v="90"/>
    <n v="1.1000000000000001"/>
    <n v="156883.18"/>
    <n v="2410.14"/>
    <n v="97646.19"/>
    <n v="3234.16"/>
    <n v="53592.69"/>
    <n v="47054.51"/>
    <n v="6427.73"/>
    <n v="110.45"/>
    <x v="0"/>
    <n v="2016"/>
    <s v="GrandRapids"/>
    <s v="Apr"/>
    <n v="2"/>
    <s v="2016"/>
    <n v="103290.49"/>
  </r>
  <r>
    <x v="91"/>
    <n v="0.99"/>
    <n v="216788.92"/>
    <n v="2298.8000000000002"/>
    <n v="146037.81"/>
    <n v="5101.46"/>
    <n v="63350.85"/>
    <n v="53892.93"/>
    <n v="9316.77"/>
    <n v="141.15"/>
    <x v="0"/>
    <n v="2016"/>
    <s v="GrandRapids"/>
    <s v="Mar"/>
    <n v="1"/>
    <s v="2016"/>
    <n v="153438.06999999998"/>
  </r>
  <r>
    <x v="92"/>
    <n v="1.07"/>
    <n v="208712.19"/>
    <n v="2126.48"/>
    <n v="140410.18"/>
    <n v="4357.3100000000004"/>
    <n v="61818.22"/>
    <n v="55984.2"/>
    <n v="5768.11"/>
    <n v="65.91"/>
    <x v="0"/>
    <n v="2016"/>
    <s v="GrandRapids"/>
    <s v="Mar"/>
    <n v="1"/>
    <s v="2016"/>
    <n v="146893.97"/>
  </r>
  <r>
    <x v="93"/>
    <n v="1.1499999999999999"/>
    <n v="149119.51"/>
    <n v="2180.17"/>
    <n v="91194.54"/>
    <n v="2607.73"/>
    <n v="53137.07"/>
    <n v="43482.47"/>
    <n v="9621.76"/>
    <n v="32.840000000000003"/>
    <x v="0"/>
    <n v="2016"/>
    <s v="GrandRapids"/>
    <s v="Mar"/>
    <n v="1"/>
    <s v="2016"/>
    <n v="95982.439999999988"/>
  </r>
  <r>
    <x v="94"/>
    <n v="0.91"/>
    <n v="259568.21"/>
    <n v="1974.52"/>
    <n v="191952.31"/>
    <n v="7752.62"/>
    <n v="57888.76"/>
    <n v="54011.93"/>
    <n v="3633.73"/>
    <n v="243.1"/>
    <x v="0"/>
    <n v="2016"/>
    <s v="GrandRapids"/>
    <s v="Mar"/>
    <n v="1"/>
    <s v="2016"/>
    <n v="201679.44999999998"/>
  </r>
  <r>
    <x v="95"/>
    <n v="1.07"/>
    <n v="202356.13"/>
    <n v="2248.94"/>
    <n v="141141.79999999999"/>
    <n v="5163.51"/>
    <n v="53801.88"/>
    <n v="49889.74"/>
    <n v="3808.83"/>
    <n v="103.31"/>
    <x v="0"/>
    <n v="2016"/>
    <s v="GrandRapids"/>
    <s v="Feb"/>
    <n v="1"/>
    <s v="2016"/>
    <n v="148554.25"/>
  </r>
  <r>
    <x v="96"/>
    <n v="1.1599999999999999"/>
    <n v="142681.62"/>
    <n v="3581.34"/>
    <n v="93603.59"/>
    <n v="4067.71"/>
    <n v="41428.980000000003"/>
    <n v="36166.239999999998"/>
    <n v="5150.74"/>
    <n v="112"/>
    <x v="0"/>
    <n v="2016"/>
    <s v="GrandRapids"/>
    <s v="Feb"/>
    <n v="1"/>
    <s v="2016"/>
    <n v="101252.64"/>
  </r>
  <r>
    <x v="97"/>
    <n v="1.1299999999999999"/>
    <n v="154975.46"/>
    <n v="3573.23"/>
    <n v="98244.04"/>
    <n v="14048.13"/>
    <n v="39110.06"/>
    <n v="28771.200000000001"/>
    <n v="6755.11"/>
    <n v="3583.75"/>
    <x v="0"/>
    <n v="2016"/>
    <s v="GrandRapids"/>
    <s v="Feb"/>
    <n v="1"/>
    <s v="2016"/>
    <n v="115865.4"/>
  </r>
  <r>
    <x v="98"/>
    <n v="0.94"/>
    <n v="290555.59000000003"/>
    <n v="3935.71"/>
    <n v="205006.57"/>
    <n v="43866.57"/>
    <n v="37746.74"/>
    <n v="23628.97"/>
    <n v="2405.92"/>
    <n v="11711.85"/>
    <x v="0"/>
    <n v="2016"/>
    <s v="GrandRapids"/>
    <s v="Feb"/>
    <n v="1"/>
    <s v="2016"/>
    <n v="252808.85"/>
  </r>
  <r>
    <x v="99"/>
    <n v="1.1299999999999999"/>
    <n v="182986.71"/>
    <n v="3588.83"/>
    <n v="126342.36"/>
    <n v="14941.42"/>
    <n v="38114.1"/>
    <n v="29860.400000000001"/>
    <n v="3444.96"/>
    <n v="4808.74"/>
    <x v="0"/>
    <n v="2016"/>
    <s v="GrandRapids"/>
    <s v="Jan"/>
    <n v="1"/>
    <s v="2016"/>
    <n v="144872.61000000002"/>
  </r>
  <r>
    <x v="100"/>
    <n v="0.94"/>
    <n v="260598.64"/>
    <n v="2407.36"/>
    <n v="195585.66"/>
    <n v="16377.2"/>
    <n v="46228.42"/>
    <n v="38643.51"/>
    <n v="2467.54"/>
    <n v="5117.37"/>
    <x v="0"/>
    <n v="2016"/>
    <s v="GrandRapids"/>
    <s v="Jan"/>
    <n v="1"/>
    <s v="2016"/>
    <n v="214370.22"/>
  </r>
  <r>
    <x v="101"/>
    <n v="1.05"/>
    <n v="172166.36"/>
    <n v="3810.41"/>
    <n v="106814.67"/>
    <n v="5407"/>
    <n v="56134.28"/>
    <n v="52363.98"/>
    <n v="2469.87"/>
    <n v="1300.43"/>
    <x v="0"/>
    <n v="2016"/>
    <s v="GrandRapids"/>
    <s v="Jan"/>
    <n v="1"/>
    <s v="2016"/>
    <n v="116032.08"/>
  </r>
  <r>
    <x v="102"/>
    <n v="1.17"/>
    <n v="160432.54"/>
    <n v="3614.64"/>
    <n v="110381.2"/>
    <n v="3921.19"/>
    <n v="42515.51"/>
    <n v="38446.6"/>
    <n v="3621.68"/>
    <n v="447.23"/>
    <x v="0"/>
    <n v="2016"/>
    <s v="GrandRapids"/>
    <s v="Jan"/>
    <n v="1"/>
    <s v="2016"/>
    <n v="117917.03"/>
  </r>
  <r>
    <x v="103"/>
    <n v="0.92"/>
    <n v="258889.23"/>
    <n v="3985.19"/>
    <n v="191590.43"/>
    <n v="12294.17"/>
    <n v="51019.44"/>
    <n v="42961.74"/>
    <n v="2684.87"/>
    <n v="5372.83"/>
    <x v="0"/>
    <n v="2016"/>
    <s v="GrandRapids"/>
    <s v="Jan"/>
    <n v="1"/>
    <s v="2016"/>
    <n v="207869.79"/>
  </r>
  <r>
    <x v="52"/>
    <n v="1.1100000000000001"/>
    <n v="2954314.99"/>
    <n v="446144.28"/>
    <n v="1256639.93"/>
    <n v="146507.01999999999"/>
    <n v="1105023.76"/>
    <n v="789983.43"/>
    <n v="306951.98"/>
    <n v="8088.35"/>
    <x v="0"/>
    <n v="2016"/>
    <s v="GreatLakes"/>
    <s v="Dec"/>
    <n v="4"/>
    <s v="2016"/>
    <n v="1849291.23"/>
  </r>
  <r>
    <x v="53"/>
    <n v="1.1100000000000001"/>
    <n v="2791515.27"/>
    <n v="466186.32"/>
    <n v="1327455.76"/>
    <n v="146478.91"/>
    <n v="851394.28"/>
    <n v="629888.17000000004"/>
    <n v="211183"/>
    <n v="10323.11"/>
    <x v="0"/>
    <n v="2016"/>
    <s v="GreatLakes"/>
    <s v="Dec"/>
    <n v="4"/>
    <s v="2016"/>
    <n v="1940120.99"/>
  </r>
  <r>
    <x v="54"/>
    <n v="1.03"/>
    <n v="3048518.15"/>
    <n v="593674.17000000004"/>
    <n v="1251696.43"/>
    <n v="134247.97"/>
    <n v="1068899.58"/>
    <n v="767092.05"/>
    <n v="290596.83"/>
    <n v="11210.7"/>
    <x v="0"/>
    <n v="2016"/>
    <s v="GreatLakes"/>
    <s v="Dec"/>
    <n v="4"/>
    <s v="2016"/>
    <n v="1979618.57"/>
  </r>
  <r>
    <x v="55"/>
    <n v="0.97"/>
    <n v="3854099.9"/>
    <n v="674158.39"/>
    <n v="1769353.76"/>
    <n v="179768.34"/>
    <n v="1230819.4099999999"/>
    <n v="854171.9"/>
    <n v="371804.35"/>
    <n v="4843.16"/>
    <x v="0"/>
    <n v="2016"/>
    <s v="GreatLakes"/>
    <s v="Dec"/>
    <n v="4"/>
    <s v="2016"/>
    <n v="2623280.4899999998"/>
  </r>
  <r>
    <x v="56"/>
    <n v="1.18"/>
    <n v="2385048.4300000002"/>
    <n v="528089.35"/>
    <n v="937488.16"/>
    <n v="109137.29"/>
    <n v="810333.63"/>
    <n v="590905.27"/>
    <n v="219152.65"/>
    <n v="275.70999999999998"/>
    <x v="0"/>
    <n v="2016"/>
    <s v="GreatLakes"/>
    <s v="Nov"/>
    <n v="4"/>
    <s v="2016"/>
    <n v="1574714.8"/>
  </r>
  <r>
    <x v="57"/>
    <n v="1.23"/>
    <n v="2637621.79"/>
    <n v="482408.81"/>
    <n v="1176230.69"/>
    <n v="109089.43"/>
    <n v="869892.86"/>
    <n v="583552.66"/>
    <n v="283781.81"/>
    <n v="2558.39"/>
    <x v="0"/>
    <n v="2016"/>
    <s v="GreatLakes"/>
    <s v="Nov"/>
    <n v="4"/>
    <s v="2016"/>
    <n v="1767728.93"/>
  </r>
  <r>
    <x v="58"/>
    <n v="1.41"/>
    <n v="2348814.17"/>
    <n v="378864.27"/>
    <n v="1003256.02"/>
    <n v="103230.89"/>
    <n v="863462.99"/>
    <n v="598773.66"/>
    <n v="264201.21999999997"/>
    <n v="488.11"/>
    <x v="0"/>
    <n v="2016"/>
    <s v="GreatLakes"/>
    <s v="Nov"/>
    <n v="4"/>
    <s v="2016"/>
    <n v="1485351.18"/>
  </r>
  <r>
    <x v="59"/>
    <n v="1.48"/>
    <n v="2222383.4700000002"/>
    <n v="398012.36"/>
    <n v="946981.93"/>
    <n v="91683.48"/>
    <n v="785705.7"/>
    <n v="520297.39"/>
    <n v="264747.15999999997"/>
    <n v="661.15"/>
    <x v="0"/>
    <n v="2016"/>
    <s v="GreatLakes"/>
    <s v="Nov"/>
    <n v="4"/>
    <s v="2016"/>
    <n v="1436677.77"/>
  </r>
  <r>
    <x v="60"/>
    <n v="1.36"/>
    <n v="2275351.91"/>
    <n v="456451.3"/>
    <n v="955805.27"/>
    <n v="88514.18"/>
    <n v="774581.16"/>
    <n v="433158.18"/>
    <n v="335025.88"/>
    <n v="6397.1"/>
    <x v="0"/>
    <n v="2016"/>
    <s v="GreatLakes"/>
    <s v="Oct"/>
    <n v="4"/>
    <s v="2016"/>
    <n v="1500770.75"/>
  </r>
  <r>
    <x v="61"/>
    <n v="1.35"/>
    <n v="2528597.2200000002"/>
    <n v="480949.33"/>
    <n v="1062333.3600000001"/>
    <n v="105335.31"/>
    <n v="879979.22"/>
    <n v="508417.95"/>
    <n v="358809.13"/>
    <n v="12752.14"/>
    <x v="0"/>
    <n v="2016"/>
    <s v="GreatLakes"/>
    <s v="Oct"/>
    <n v="4"/>
    <s v="2016"/>
    <n v="1648618.0000000002"/>
  </r>
  <r>
    <x v="62"/>
    <n v="1.4"/>
    <n v="2517672.23"/>
    <n v="399216.44"/>
    <n v="1126801.3600000001"/>
    <n v="111904.83"/>
    <n v="879749.6"/>
    <n v="593425.23"/>
    <n v="274655.06"/>
    <n v="11669.31"/>
    <x v="0"/>
    <n v="2016"/>
    <s v="GreatLakes"/>
    <s v="Oct"/>
    <n v="4"/>
    <s v="2016"/>
    <n v="1637922.6300000001"/>
  </r>
  <r>
    <x v="63"/>
    <n v="1.35"/>
    <n v="2624202.9"/>
    <n v="419930.06"/>
    <n v="1162528.8899999999"/>
    <n v="129381.16"/>
    <n v="912362.79"/>
    <n v="571072.59"/>
    <n v="325870.37"/>
    <n v="15419.83"/>
    <x v="0"/>
    <n v="2016"/>
    <s v="GreatLakes"/>
    <s v="Oct"/>
    <n v="4"/>
    <s v="2016"/>
    <n v="1711840.1099999999"/>
  </r>
  <r>
    <x v="64"/>
    <n v="1.38"/>
    <n v="2618805.67"/>
    <n v="389791.16"/>
    <n v="1183844.04"/>
    <n v="129395.86"/>
    <n v="915774.61"/>
    <n v="591584.72"/>
    <n v="307678.2"/>
    <n v="16511.689999999999"/>
    <x v="0"/>
    <n v="2016"/>
    <s v="GreatLakes"/>
    <s v="Oct"/>
    <n v="4"/>
    <s v="2016"/>
    <n v="1703031.06"/>
  </r>
  <r>
    <x v="65"/>
    <n v="1.37"/>
    <n v="2834326.48"/>
    <n v="484580.09"/>
    <n v="1282328.6599999999"/>
    <n v="144883.20000000001"/>
    <n v="922534.53"/>
    <n v="642865.75"/>
    <n v="263775.26"/>
    <n v="15893.52"/>
    <x v="0"/>
    <n v="2016"/>
    <s v="GreatLakes"/>
    <s v="Sep"/>
    <n v="3"/>
    <s v="2016"/>
    <n v="1911791.95"/>
  </r>
  <r>
    <x v="66"/>
    <n v="1.28"/>
    <n v="2996317.15"/>
    <n v="536657.14"/>
    <n v="1278413.08"/>
    <n v="150023.51999999999"/>
    <n v="1031223.41"/>
    <n v="741802.17"/>
    <n v="280261.57"/>
    <n v="9159.67"/>
    <x v="0"/>
    <n v="2016"/>
    <s v="GreatLakes"/>
    <s v="Sep"/>
    <n v="3"/>
    <s v="2016"/>
    <n v="1965093.7400000002"/>
  </r>
  <r>
    <x v="67"/>
    <n v="1.3"/>
    <n v="3078051.63"/>
    <n v="552133.48"/>
    <n v="1351448.1"/>
    <n v="156892.82999999999"/>
    <n v="1017577.22"/>
    <n v="787725.17"/>
    <n v="228409.21"/>
    <n v="1442.84"/>
    <x v="0"/>
    <n v="2016"/>
    <s v="GreatLakes"/>
    <s v="Sep"/>
    <n v="3"/>
    <s v="2016"/>
    <n v="2060474.4100000001"/>
  </r>
  <r>
    <x v="68"/>
    <n v="1.3"/>
    <n v="3084199.23"/>
    <n v="512921.31"/>
    <n v="1430594.08"/>
    <n v="158776.84"/>
    <n v="981907"/>
    <n v="779092.84"/>
    <n v="197492.55"/>
    <n v="5321.61"/>
    <x v="0"/>
    <n v="2016"/>
    <s v="GreatLakes"/>
    <s v="Sep"/>
    <n v="3"/>
    <s v="2016"/>
    <n v="2102292.23"/>
  </r>
  <r>
    <x v="69"/>
    <n v="1.27"/>
    <n v="3025330.44"/>
    <n v="456513.05"/>
    <n v="1330166.96"/>
    <n v="166364.88"/>
    <n v="1072285.55"/>
    <n v="841776.91"/>
    <n v="207892.75"/>
    <n v="22615.89"/>
    <x v="0"/>
    <n v="2016"/>
    <s v="GreatLakes"/>
    <s v="Aug"/>
    <n v="3"/>
    <s v="2016"/>
    <n v="1953044.8900000001"/>
  </r>
  <r>
    <x v="70"/>
    <n v="1.34"/>
    <n v="2933973.86"/>
    <n v="450526.71999999997"/>
    <n v="1308748.45"/>
    <n v="180362.15"/>
    <n v="994336.54"/>
    <n v="756135.72"/>
    <n v="215616.75"/>
    <n v="22584.07"/>
    <x v="0"/>
    <n v="2016"/>
    <s v="GreatLakes"/>
    <s v="Aug"/>
    <n v="3"/>
    <s v="2016"/>
    <n v="1939637.3199999998"/>
  </r>
  <r>
    <x v="71"/>
    <n v="1.3"/>
    <n v="3134414.15"/>
    <n v="459026.42"/>
    <n v="1316694.0900000001"/>
    <n v="217555.14"/>
    <n v="1141138.5"/>
    <n v="875058.46"/>
    <n v="239773.16"/>
    <n v="26306.880000000001"/>
    <x v="0"/>
    <n v="2016"/>
    <s v="GreatLakes"/>
    <s v="Aug"/>
    <n v="3"/>
    <s v="2016"/>
    <n v="1993275.65"/>
  </r>
  <r>
    <x v="72"/>
    <n v="1.33"/>
    <n v="3106108.92"/>
    <n v="449400.31"/>
    <n v="1387946.82"/>
    <n v="219477.32"/>
    <n v="1049284.47"/>
    <n v="767194.17"/>
    <n v="255073.17"/>
    <n v="27017.13"/>
    <x v="0"/>
    <n v="2016"/>
    <s v="GreatLakes"/>
    <s v="Aug"/>
    <n v="3"/>
    <s v="2016"/>
    <n v="2056824.4500000002"/>
  </r>
  <r>
    <x v="73"/>
    <n v="1.34"/>
    <n v="3013426.04"/>
    <n v="448128.25"/>
    <n v="1374844.51"/>
    <n v="207792.14"/>
    <n v="982661.14"/>
    <n v="742994.62"/>
    <n v="212638.07"/>
    <n v="27028.45"/>
    <x v="0"/>
    <n v="2016"/>
    <s v="GreatLakes"/>
    <s v="Jul"/>
    <n v="3"/>
    <s v="2016"/>
    <n v="2030764.9"/>
  </r>
  <r>
    <x v="74"/>
    <n v="1.32"/>
    <n v="3212818.19"/>
    <n v="457452.9"/>
    <n v="1381175.94"/>
    <n v="293304.81"/>
    <n v="1080884.54"/>
    <n v="743699.41"/>
    <n v="242488.33"/>
    <n v="94696.8"/>
    <x v="0"/>
    <n v="2016"/>
    <s v="GreatLakes"/>
    <s v="Jul"/>
    <n v="3"/>
    <s v="2016"/>
    <n v="2131933.65"/>
  </r>
  <r>
    <x v="75"/>
    <n v="1.25"/>
    <n v="3267857.63"/>
    <n v="429390.43"/>
    <n v="1441657.56"/>
    <n v="291136.56"/>
    <n v="1105673.08"/>
    <n v="754051.14"/>
    <n v="256758.81"/>
    <n v="94863.13"/>
    <x v="0"/>
    <n v="2016"/>
    <s v="GreatLakes"/>
    <s v="Jul"/>
    <n v="3"/>
    <s v="2016"/>
    <n v="2162184.5499999998"/>
  </r>
  <r>
    <x v="76"/>
    <n v="1.24"/>
    <n v="3327062.2"/>
    <n v="478536.66"/>
    <n v="1500516.86"/>
    <n v="328564.87"/>
    <n v="1019443.81"/>
    <n v="686496.96"/>
    <n v="228290.63"/>
    <n v="104656.22"/>
    <x v="0"/>
    <n v="2016"/>
    <s v="GreatLakes"/>
    <s v="Jul"/>
    <n v="3"/>
    <s v="2016"/>
    <n v="2307618.39"/>
  </r>
  <r>
    <x v="77"/>
    <n v="1.1299999999999999"/>
    <n v="4020724.58"/>
    <n v="574425.88"/>
    <n v="1781703.48"/>
    <n v="367119.34"/>
    <n v="1297475.8799999999"/>
    <n v="930189.98"/>
    <n v="261535.63"/>
    <n v="105750.27"/>
    <x v="0"/>
    <n v="2016"/>
    <s v="GreatLakes"/>
    <s v="Jul"/>
    <n v="3"/>
    <s v="2016"/>
    <n v="2723248.6999999997"/>
  </r>
  <r>
    <x v="78"/>
    <n v="1.1299999999999999"/>
    <n v="3643417.33"/>
    <n v="609218.12"/>
    <n v="1609911.48"/>
    <n v="376048.28"/>
    <n v="1048239.45"/>
    <n v="778315.95"/>
    <n v="180042.48"/>
    <n v="89881.02"/>
    <x v="0"/>
    <n v="2016"/>
    <s v="GreatLakes"/>
    <s v="Jun"/>
    <n v="2"/>
    <s v="2016"/>
    <n v="2595177.88"/>
  </r>
  <r>
    <x v="79"/>
    <n v="1.1000000000000001"/>
    <n v="3955098.89"/>
    <n v="608467.47"/>
    <n v="1766243.34"/>
    <n v="431784.45"/>
    <n v="1148603.6299999999"/>
    <n v="804836.17"/>
    <n v="242409.56"/>
    <n v="101357.9"/>
    <x v="0"/>
    <n v="2016"/>
    <s v="GreatLakes"/>
    <s v="Jun"/>
    <n v="2"/>
    <s v="2016"/>
    <n v="2806495.2600000002"/>
  </r>
  <r>
    <x v="80"/>
    <n v="1.1499999999999999"/>
    <n v="3443333.94"/>
    <n v="593779.04"/>
    <n v="1519607.27"/>
    <n v="285261.84000000003"/>
    <n v="1044685.79"/>
    <n v="858070.55"/>
    <n v="135926.10999999999"/>
    <n v="50689.13"/>
    <x v="0"/>
    <n v="2016"/>
    <s v="GreatLakes"/>
    <s v="Jun"/>
    <n v="2"/>
    <s v="2016"/>
    <n v="2398648.15"/>
  </r>
  <r>
    <x v="81"/>
    <n v="1.01"/>
    <n v="4188245.99"/>
    <n v="467971.13"/>
    <n v="2147776.06"/>
    <n v="487106.11"/>
    <n v="1085392.69"/>
    <n v="776263.67"/>
    <n v="220019.19"/>
    <n v="89109.83"/>
    <x v="0"/>
    <n v="2016"/>
    <s v="GreatLakes"/>
    <s v="Jun"/>
    <n v="2"/>
    <s v="2016"/>
    <n v="3102853.3"/>
  </r>
  <r>
    <x v="82"/>
    <n v="1.05"/>
    <n v="3925300.14"/>
    <n v="583307.06999999995"/>
    <n v="1952011.72"/>
    <n v="280608.56"/>
    <n v="1109372.79"/>
    <n v="868963.09"/>
    <n v="210973.46"/>
    <n v="29436.240000000002"/>
    <x v="0"/>
    <n v="2016"/>
    <s v="GreatLakes"/>
    <s v="May"/>
    <n v="2"/>
    <s v="2016"/>
    <n v="2815927.35"/>
  </r>
  <r>
    <x v="83"/>
    <n v="1"/>
    <n v="3705262.31"/>
    <n v="565308.46"/>
    <n v="1785951.31"/>
    <n v="285242.59000000003"/>
    <n v="1068759.95"/>
    <n v="777740.27"/>
    <n v="252029.83"/>
    <n v="38989.85"/>
    <x v="0"/>
    <n v="2016"/>
    <s v="GreatLakes"/>
    <s v="May"/>
    <n v="2"/>
    <s v="2016"/>
    <n v="2636502.36"/>
  </r>
  <r>
    <x v="84"/>
    <n v="0.91"/>
    <n v="4324700.33"/>
    <n v="541979.64"/>
    <n v="2165410.5099999998"/>
    <n v="491344.53"/>
    <n v="1125965.6499999999"/>
    <n v="774859.17"/>
    <n v="273929.8"/>
    <n v="77176.679999999993"/>
    <x v="0"/>
    <n v="2016"/>
    <s v="GreatLakes"/>
    <s v="May"/>
    <n v="2"/>
    <s v="2016"/>
    <n v="3198734.6799999997"/>
  </r>
  <r>
    <x v="85"/>
    <n v="0.94"/>
    <n v="4460481.53"/>
    <n v="610996.39"/>
    <n v="2239470.6"/>
    <n v="471428.29"/>
    <n v="1138586.25"/>
    <n v="768004.44"/>
    <n v="312684.34000000003"/>
    <n v="57897.47"/>
    <x v="0"/>
    <n v="2016"/>
    <s v="GreatLakes"/>
    <s v="May"/>
    <n v="2"/>
    <s v="2016"/>
    <n v="3321895.2800000003"/>
  </r>
  <r>
    <x v="86"/>
    <n v="0.94"/>
    <n v="3801508.26"/>
    <n v="573869.79"/>
    <n v="1927106.29"/>
    <n v="320732.21000000002"/>
    <n v="979799.97"/>
    <n v="746942.08"/>
    <n v="208595.67"/>
    <n v="24262.22"/>
    <x v="0"/>
    <n v="2016"/>
    <s v="GreatLakes"/>
    <s v="May"/>
    <n v="2"/>
    <s v="2016"/>
    <n v="2821708.29"/>
  </r>
  <r>
    <x v="87"/>
    <n v="0.96"/>
    <n v="3735389.44"/>
    <n v="624804.28"/>
    <n v="1787143.44"/>
    <n v="323412.26"/>
    <n v="1000029.46"/>
    <n v="759838.81"/>
    <n v="217342.89"/>
    <n v="22847.759999999998"/>
    <x v="0"/>
    <n v="2016"/>
    <s v="GreatLakes"/>
    <s v="Apr"/>
    <n v="2"/>
    <s v="2016"/>
    <n v="2735359.9799999995"/>
  </r>
  <r>
    <x v="88"/>
    <n v="0.98"/>
    <n v="4154218.26"/>
    <n v="441314.08"/>
    <n v="2322236.11"/>
    <n v="508030.41"/>
    <n v="882637.66"/>
    <n v="603191.06999999995"/>
    <n v="210717.86"/>
    <n v="68728.73"/>
    <x v="0"/>
    <n v="2016"/>
    <s v="GreatLakes"/>
    <s v="Apr"/>
    <n v="2"/>
    <s v="2016"/>
    <n v="3271580.6"/>
  </r>
  <r>
    <x v="89"/>
    <n v="1.05"/>
    <n v="3126127.34"/>
    <n v="497880.34"/>
    <n v="1454195.66"/>
    <n v="299669.71999999997"/>
    <n v="874381.62"/>
    <n v="628085.89"/>
    <n v="225792.03"/>
    <n v="20503.7"/>
    <x v="0"/>
    <n v="2016"/>
    <s v="GreatLakes"/>
    <s v="Apr"/>
    <n v="2"/>
    <s v="2016"/>
    <n v="2251745.7199999997"/>
  </r>
  <r>
    <x v="90"/>
    <n v="1.04"/>
    <n v="2968139.47"/>
    <n v="441199.94"/>
    <n v="1373509.11"/>
    <n v="360264.17"/>
    <n v="793166.25"/>
    <n v="494820.07"/>
    <n v="265657.44"/>
    <n v="32688.74"/>
    <x v="0"/>
    <n v="2016"/>
    <s v="GreatLakes"/>
    <s v="Apr"/>
    <n v="2"/>
    <s v="2016"/>
    <n v="2174973.2200000002"/>
  </r>
  <r>
    <x v="91"/>
    <n v="0.97"/>
    <n v="3557777.32"/>
    <n v="370933.32"/>
    <n v="1846740.22"/>
    <n v="464302.08000000002"/>
    <n v="875801.7"/>
    <n v="541168.93000000005"/>
    <n v="286623.53999999998"/>
    <n v="48009.23"/>
    <x v="0"/>
    <n v="2016"/>
    <s v="GreatLakes"/>
    <s v="Mar"/>
    <n v="1"/>
    <s v="2016"/>
    <n v="2681975.62"/>
  </r>
  <r>
    <x v="92"/>
    <n v="1.06"/>
    <n v="3368333.6"/>
    <n v="372244.77"/>
    <n v="1730562.82"/>
    <n v="425736.86"/>
    <n v="839789.15"/>
    <n v="549844.68999999994"/>
    <n v="245562.93"/>
    <n v="44381.53"/>
    <x v="0"/>
    <n v="2016"/>
    <s v="GreatLakes"/>
    <s v="Mar"/>
    <n v="1"/>
    <s v="2016"/>
    <n v="2528544.4499999997"/>
  </r>
  <r>
    <x v="93"/>
    <n v="1.03"/>
    <n v="3145897.89"/>
    <n v="370032.77"/>
    <n v="1668502.58"/>
    <n v="319148.88"/>
    <n v="788213.66"/>
    <n v="531244.13"/>
    <n v="232255.44"/>
    <n v="24714.09"/>
    <x v="0"/>
    <n v="2016"/>
    <s v="GreatLakes"/>
    <s v="Mar"/>
    <n v="1"/>
    <s v="2016"/>
    <n v="2357684.23"/>
  </r>
  <r>
    <x v="94"/>
    <n v="0.98"/>
    <n v="3818114.32"/>
    <n v="372605.84"/>
    <n v="2069786.74"/>
    <n v="534051.03"/>
    <n v="841670.71"/>
    <n v="522649.1"/>
    <n v="250138.15"/>
    <n v="68883.460000000006"/>
    <x v="0"/>
    <n v="2016"/>
    <s v="GreatLakes"/>
    <s v="Mar"/>
    <n v="1"/>
    <s v="2016"/>
    <n v="2976443.6100000003"/>
  </r>
  <r>
    <x v="95"/>
    <n v="1.05"/>
    <n v="3419909.75"/>
    <n v="369566.69"/>
    <n v="1862761.88"/>
    <n v="427177"/>
    <n v="760404.18"/>
    <n v="512998.19"/>
    <n v="207221.18"/>
    <n v="40184.81"/>
    <x v="0"/>
    <n v="2016"/>
    <s v="GreatLakes"/>
    <s v="Feb"/>
    <n v="1"/>
    <s v="2016"/>
    <n v="2659505.5699999998"/>
  </r>
  <r>
    <x v="96"/>
    <n v="1.07"/>
    <n v="2837626.92"/>
    <n v="339775.05"/>
    <n v="1566426.52"/>
    <n v="295941.81"/>
    <n v="635483.54"/>
    <n v="453590.22"/>
    <n v="163400.48000000001"/>
    <n v="18492.84"/>
    <x v="0"/>
    <n v="2016"/>
    <s v="GreatLakes"/>
    <s v="Feb"/>
    <n v="1"/>
    <s v="2016"/>
    <n v="2202143.38"/>
  </r>
  <r>
    <x v="97"/>
    <n v="0.96"/>
    <n v="3386951.48"/>
    <n v="502690.77"/>
    <n v="1784879.1"/>
    <n v="352376.13"/>
    <n v="747005.48"/>
    <n v="499432.73"/>
    <n v="216563.12"/>
    <n v="31009.63"/>
    <x v="0"/>
    <n v="2016"/>
    <s v="GreatLakes"/>
    <s v="Feb"/>
    <n v="1"/>
    <s v="2016"/>
    <n v="2639946"/>
  </r>
  <r>
    <x v="98"/>
    <n v="0.85"/>
    <n v="4865296.26"/>
    <n v="652666.36"/>
    <n v="2644419.02"/>
    <n v="704466.56"/>
    <n v="863744.32"/>
    <n v="516542.03"/>
    <n v="238503.11"/>
    <n v="108699.18"/>
    <x v="0"/>
    <n v="2016"/>
    <s v="GreatLakes"/>
    <s v="Feb"/>
    <n v="1"/>
    <s v="2016"/>
    <n v="4001551.94"/>
  </r>
  <r>
    <x v="99"/>
    <n v="1.04"/>
    <n v="3330752.29"/>
    <n v="496596.01"/>
    <n v="1762047.32"/>
    <n v="422063.61"/>
    <n v="650045.35"/>
    <n v="443401.36"/>
    <n v="158608.4"/>
    <n v="48035.59"/>
    <x v="0"/>
    <n v="2016"/>
    <s v="GreatLakes"/>
    <s v="Jan"/>
    <n v="1"/>
    <s v="2016"/>
    <n v="2680706.94"/>
  </r>
  <r>
    <x v="100"/>
    <n v="0.95"/>
    <n v="3806974.62"/>
    <n v="473647.35"/>
    <n v="2043221.89"/>
    <n v="553447.22"/>
    <n v="736658.16"/>
    <n v="513809.98"/>
    <n v="150810.29999999999"/>
    <n v="72037.88"/>
    <x v="0"/>
    <n v="2016"/>
    <s v="GreatLakes"/>
    <s v="Jan"/>
    <n v="1"/>
    <s v="2016"/>
    <n v="3070316.46"/>
  </r>
  <r>
    <x v="101"/>
    <n v="1.05"/>
    <n v="3166941.66"/>
    <n v="364949.96"/>
    <n v="1695887.65"/>
    <n v="357831.91"/>
    <n v="748272.14"/>
    <n v="554459.06999999995"/>
    <n v="167786.33"/>
    <n v="26026.74"/>
    <x v="0"/>
    <n v="2016"/>
    <s v="GreatLakes"/>
    <s v="Jan"/>
    <n v="1"/>
    <s v="2016"/>
    <n v="2418669.52"/>
  </r>
  <r>
    <x v="102"/>
    <n v="1.06"/>
    <n v="3310201.06"/>
    <n v="503914.83"/>
    <n v="1753942.06"/>
    <n v="352247.15"/>
    <n v="700097.02"/>
    <n v="488806.3"/>
    <n v="185907.38"/>
    <n v="25383.34"/>
    <x v="0"/>
    <n v="2016"/>
    <s v="GreatLakes"/>
    <s v="Jan"/>
    <n v="1"/>
    <s v="2016"/>
    <n v="2610104.04"/>
  </r>
  <r>
    <x v="103"/>
    <n v="0.92"/>
    <n v="4065583.41"/>
    <n v="604697.28"/>
    <n v="2200074.7799999998"/>
    <n v="543717.88"/>
    <n v="717093.47"/>
    <n v="438279.98"/>
    <n v="147920.69"/>
    <n v="130892.8"/>
    <x v="0"/>
    <n v="2016"/>
    <s v="GreatLakes"/>
    <s v="Jan"/>
    <n v="1"/>
    <s v="2016"/>
    <n v="3348489.9399999995"/>
  </r>
  <r>
    <x v="52"/>
    <n v="1.45"/>
    <n v="186180"/>
    <n v="28999.77"/>
    <n v="97383.52"/>
    <n v="1529.57"/>
    <n v="58267.14"/>
    <n v="55674.38"/>
    <n v="2560.92"/>
    <n v="31.84"/>
    <x v="0"/>
    <n v="2016"/>
    <s v="HarrisburgScranton"/>
    <s v="Dec"/>
    <n v="4"/>
    <s v="2016"/>
    <n v="127912.86000000002"/>
  </r>
  <r>
    <x v="53"/>
    <n v="1.21"/>
    <n v="210917.45"/>
    <n v="25826.37"/>
    <n v="133480.1"/>
    <n v="208.63"/>
    <n v="51402.35"/>
    <n v="50217.77"/>
    <n v="1184.58"/>
    <n v="0"/>
    <x v="0"/>
    <n v="2016"/>
    <s v="HarrisburgScranton"/>
    <s v="Dec"/>
    <n v="4"/>
    <s v="2016"/>
    <n v="159515.1"/>
  </r>
  <r>
    <x v="54"/>
    <n v="1.26"/>
    <n v="202600.72"/>
    <n v="27491.67"/>
    <n v="115422.37"/>
    <n v="112.85"/>
    <n v="59573.83"/>
    <n v="57170.42"/>
    <n v="2403.41"/>
    <n v="0"/>
    <x v="0"/>
    <n v="2016"/>
    <s v="HarrisburgScranton"/>
    <s v="Dec"/>
    <n v="4"/>
    <s v="2016"/>
    <n v="143026.88999999998"/>
  </r>
  <r>
    <x v="55"/>
    <n v="1.4"/>
    <n v="172416.11"/>
    <n v="27161.439999999999"/>
    <n v="93528.53"/>
    <n v="71.39"/>
    <n v="51654.75"/>
    <n v="50780.22"/>
    <n v="800.92"/>
    <n v="73.61"/>
    <x v="0"/>
    <n v="2016"/>
    <s v="HarrisburgScranton"/>
    <s v="Dec"/>
    <n v="4"/>
    <s v="2016"/>
    <n v="120761.36"/>
  </r>
  <r>
    <x v="56"/>
    <n v="1.4"/>
    <n v="155286.15"/>
    <n v="26022.48"/>
    <n v="81008.09"/>
    <n v="83.97"/>
    <n v="48171.61"/>
    <n v="47430.94"/>
    <n v="740.67"/>
    <n v="0"/>
    <x v="0"/>
    <n v="2016"/>
    <s v="HarrisburgScranton"/>
    <s v="Nov"/>
    <n v="4"/>
    <s v="2016"/>
    <n v="107114.54"/>
  </r>
  <r>
    <x v="57"/>
    <n v="1.37"/>
    <n v="191755.51"/>
    <n v="29191.47"/>
    <n v="91102.95"/>
    <n v="117.32"/>
    <n v="71343.77"/>
    <n v="70656.639999999999"/>
    <n v="687.13"/>
    <n v="0"/>
    <x v="0"/>
    <n v="2016"/>
    <s v="HarrisburgScranton"/>
    <s v="Nov"/>
    <n v="4"/>
    <s v="2016"/>
    <n v="120411.74"/>
  </r>
  <r>
    <x v="58"/>
    <n v="1.42"/>
    <n v="197920.72"/>
    <n v="39007.120000000003"/>
    <n v="92584.51"/>
    <n v="127.17"/>
    <n v="66201.919999999998"/>
    <n v="65222.61"/>
    <n v="972.64"/>
    <n v="6.67"/>
    <x v="0"/>
    <n v="2016"/>
    <s v="HarrisburgScranton"/>
    <s v="Nov"/>
    <n v="4"/>
    <s v="2016"/>
    <n v="131718.80000000002"/>
  </r>
  <r>
    <x v="59"/>
    <n v="1.55"/>
    <n v="174837.42"/>
    <n v="40523.19"/>
    <n v="82049.789999999994"/>
    <n v="151.56"/>
    <n v="52112.88"/>
    <n v="51326.63"/>
    <n v="756.25"/>
    <n v="30"/>
    <x v="0"/>
    <n v="2016"/>
    <s v="HarrisburgScranton"/>
    <s v="Nov"/>
    <n v="4"/>
    <s v="2016"/>
    <n v="122724.54"/>
  </r>
  <r>
    <x v="60"/>
    <n v="1.59"/>
    <n v="171652.4"/>
    <n v="35332.980000000003"/>
    <n v="78894.91"/>
    <n v="87.59"/>
    <n v="57336.92"/>
    <n v="56958.76"/>
    <n v="378.16"/>
    <n v="0"/>
    <x v="0"/>
    <n v="2016"/>
    <s v="HarrisburgScranton"/>
    <s v="Oct"/>
    <n v="4"/>
    <s v="2016"/>
    <n v="114315.48000000001"/>
  </r>
  <r>
    <x v="61"/>
    <n v="1.6"/>
    <n v="195809.34"/>
    <n v="35724.11"/>
    <n v="99575.79"/>
    <n v="113.66"/>
    <n v="60395.78"/>
    <n v="60146.33"/>
    <n v="186.95"/>
    <n v="62.5"/>
    <x v="0"/>
    <n v="2016"/>
    <s v="HarrisburgScranton"/>
    <s v="Oct"/>
    <n v="4"/>
    <s v="2016"/>
    <n v="135413.56"/>
  </r>
  <r>
    <x v="62"/>
    <n v="1.49"/>
    <n v="205728.4"/>
    <n v="43579.25"/>
    <n v="95964.800000000003"/>
    <n v="176.04"/>
    <n v="66008.31"/>
    <n v="65296.73"/>
    <n v="711.58"/>
    <n v="0"/>
    <x v="0"/>
    <n v="2016"/>
    <s v="HarrisburgScranton"/>
    <s v="Oct"/>
    <n v="4"/>
    <s v="2016"/>
    <n v="139720.09"/>
  </r>
  <r>
    <x v="63"/>
    <n v="1.42"/>
    <n v="219089.52"/>
    <n v="43010.81"/>
    <n v="111487.02"/>
    <n v="218.09"/>
    <n v="64373.599999999999"/>
    <n v="63388.04"/>
    <n v="985.56"/>
    <n v="0"/>
    <x v="0"/>
    <n v="2016"/>
    <s v="HarrisburgScranton"/>
    <s v="Oct"/>
    <n v="4"/>
    <s v="2016"/>
    <n v="154715.92000000001"/>
  </r>
  <r>
    <x v="64"/>
    <n v="1.4"/>
    <n v="214726.86"/>
    <n v="42262.02"/>
    <n v="106682.04"/>
    <n v="191.99"/>
    <n v="65590.81"/>
    <n v="64688.800000000003"/>
    <n v="902.01"/>
    <n v="0"/>
    <x v="0"/>
    <n v="2016"/>
    <s v="HarrisburgScranton"/>
    <s v="Oct"/>
    <n v="4"/>
    <s v="2016"/>
    <n v="149136.04999999999"/>
  </r>
  <r>
    <x v="65"/>
    <n v="1.37"/>
    <n v="222019.37"/>
    <n v="68045.460000000006"/>
    <n v="89410.32"/>
    <n v="183.69"/>
    <n v="64379.9"/>
    <n v="63530.59"/>
    <n v="771.53"/>
    <n v="77.78"/>
    <x v="0"/>
    <n v="2016"/>
    <s v="HarrisburgScranton"/>
    <s v="Sep"/>
    <n v="3"/>
    <s v="2016"/>
    <n v="157639.47000000003"/>
  </r>
  <r>
    <x v="66"/>
    <n v="1.26"/>
    <n v="220697.92"/>
    <n v="75557.67"/>
    <n v="73638.240000000005"/>
    <n v="176.87"/>
    <n v="71325.14"/>
    <n v="69128.89"/>
    <n v="2196.25"/>
    <n v="0"/>
    <x v="0"/>
    <n v="2016"/>
    <s v="HarrisburgScranton"/>
    <s v="Sep"/>
    <n v="3"/>
    <s v="2016"/>
    <n v="149372.78"/>
  </r>
  <r>
    <x v="67"/>
    <n v="1.19"/>
    <n v="272611.45"/>
    <n v="108308.69"/>
    <n v="103071.11"/>
    <n v="124.41"/>
    <n v="61107.24"/>
    <n v="59029.37"/>
    <n v="2061.7600000000002"/>
    <n v="16.11"/>
    <x v="0"/>
    <n v="2016"/>
    <s v="HarrisburgScranton"/>
    <s v="Sep"/>
    <n v="3"/>
    <s v="2016"/>
    <n v="211504.21"/>
  </r>
  <r>
    <x v="68"/>
    <n v="1.1499999999999999"/>
    <n v="311176.62"/>
    <n v="77540.78"/>
    <n v="112618.27"/>
    <n v="230.96"/>
    <n v="120786.61"/>
    <n v="119477.01"/>
    <n v="1159.5999999999999"/>
    <n v="150"/>
    <x v="0"/>
    <n v="2016"/>
    <s v="HarrisburgScranton"/>
    <s v="Sep"/>
    <n v="3"/>
    <s v="2016"/>
    <n v="190390.00999999998"/>
  </r>
  <r>
    <x v="69"/>
    <n v="1.32"/>
    <n v="269377.78999999998"/>
    <n v="45946.25"/>
    <n v="114244.06"/>
    <n v="1086.9100000000001"/>
    <n v="108100.57"/>
    <n v="102788.68"/>
    <n v="2348.73"/>
    <n v="2963.16"/>
    <x v="0"/>
    <n v="2016"/>
    <s v="HarrisburgScranton"/>
    <s v="Aug"/>
    <n v="3"/>
    <s v="2016"/>
    <n v="161277.22"/>
  </r>
  <r>
    <x v="70"/>
    <n v="1.28"/>
    <n v="258309.18"/>
    <n v="41521.93"/>
    <n v="119685.36"/>
    <n v="101.31"/>
    <n v="97000.58"/>
    <n v="85855.55"/>
    <n v="7905.03"/>
    <n v="3240"/>
    <x v="0"/>
    <n v="2016"/>
    <s v="HarrisburgScranton"/>
    <s v="Aug"/>
    <n v="3"/>
    <s v="2016"/>
    <n v="161308.6"/>
  </r>
  <r>
    <x v="71"/>
    <n v="1.22"/>
    <n v="272099.07"/>
    <n v="49712.54"/>
    <n v="114887.12"/>
    <n v="193.77"/>
    <n v="107305.64"/>
    <n v="98315.72"/>
    <n v="6769.92"/>
    <n v="2220"/>
    <x v="0"/>
    <n v="2016"/>
    <s v="HarrisburgScranton"/>
    <s v="Aug"/>
    <n v="3"/>
    <s v="2016"/>
    <n v="164793.43"/>
  </r>
  <r>
    <x v="72"/>
    <n v="1.24"/>
    <n v="267082.86"/>
    <n v="56263.05"/>
    <n v="109039.94"/>
    <n v="538.07000000000005"/>
    <n v="101241.8"/>
    <n v="96274.55"/>
    <n v="1282.25"/>
    <n v="3685"/>
    <x v="0"/>
    <n v="2016"/>
    <s v="HarrisburgScranton"/>
    <s v="Aug"/>
    <n v="3"/>
    <s v="2016"/>
    <n v="165841.06"/>
  </r>
  <r>
    <x v="73"/>
    <n v="1.37"/>
    <n v="253671.67"/>
    <n v="48175.7"/>
    <n v="110154.96"/>
    <n v="346.77"/>
    <n v="94994.240000000005"/>
    <n v="90147.67"/>
    <n v="591.57000000000005"/>
    <n v="4255"/>
    <x v="0"/>
    <n v="2016"/>
    <s v="HarrisburgScranton"/>
    <s v="Jul"/>
    <n v="3"/>
    <s v="2016"/>
    <n v="158677.43"/>
  </r>
  <r>
    <x v="74"/>
    <n v="1.36"/>
    <n v="247275.14"/>
    <n v="42713.11"/>
    <n v="103033.69"/>
    <n v="272.62"/>
    <n v="101255.72"/>
    <n v="92482.57"/>
    <n v="553.15"/>
    <n v="8220"/>
    <x v="0"/>
    <n v="2016"/>
    <s v="HarrisburgScranton"/>
    <s v="Jul"/>
    <n v="3"/>
    <s v="2016"/>
    <n v="146019.41999999998"/>
  </r>
  <r>
    <x v="75"/>
    <n v="1.25"/>
    <n v="249117.51"/>
    <n v="37155.26"/>
    <n v="99016.77"/>
    <n v="207.3"/>
    <n v="112738.18"/>
    <n v="100384.09"/>
    <n v="1258.6099999999999"/>
    <n v="11095.48"/>
    <x v="0"/>
    <n v="2016"/>
    <s v="HarrisburgScranton"/>
    <s v="Jul"/>
    <n v="3"/>
    <s v="2016"/>
    <n v="136379.32999999999"/>
  </r>
  <r>
    <x v="76"/>
    <n v="1.21"/>
    <n v="274783.17"/>
    <n v="43879.44"/>
    <n v="118215.77"/>
    <n v="436.85"/>
    <n v="112251.11"/>
    <n v="102165.03"/>
    <n v="1667.75"/>
    <n v="8418.33"/>
    <x v="0"/>
    <n v="2016"/>
    <s v="HarrisburgScranton"/>
    <s v="Jul"/>
    <n v="3"/>
    <s v="2016"/>
    <n v="162532.06000000003"/>
  </r>
  <r>
    <x v="77"/>
    <n v="1.23"/>
    <n v="287688.42"/>
    <n v="41551.5"/>
    <n v="129783.55"/>
    <n v="762.14"/>
    <n v="115591.23"/>
    <n v="103961.69"/>
    <n v="867.73"/>
    <n v="10761.81"/>
    <x v="0"/>
    <n v="2016"/>
    <s v="HarrisburgScranton"/>
    <s v="Jul"/>
    <n v="3"/>
    <s v="2016"/>
    <n v="172097.19"/>
  </r>
  <r>
    <x v="78"/>
    <n v="1.24"/>
    <n v="277479.27"/>
    <n v="38571.49"/>
    <n v="141142.92000000001"/>
    <n v="592.96"/>
    <n v="97171.9"/>
    <n v="91756.81"/>
    <n v="984.7"/>
    <n v="4430.3900000000003"/>
    <x v="0"/>
    <n v="2016"/>
    <s v="HarrisburgScranton"/>
    <s v="Jun"/>
    <n v="2"/>
    <s v="2016"/>
    <n v="180307.37"/>
  </r>
  <r>
    <x v="79"/>
    <n v="1.26"/>
    <n v="267235.78999999998"/>
    <n v="41124.61"/>
    <n v="132642.19"/>
    <n v="298.49"/>
    <n v="93170.5"/>
    <n v="86477.48"/>
    <n v="1092.3"/>
    <n v="5600.72"/>
    <x v="0"/>
    <n v="2016"/>
    <s v="HarrisburgScranton"/>
    <s v="Jun"/>
    <n v="2"/>
    <s v="2016"/>
    <n v="174065.28999999998"/>
  </r>
  <r>
    <x v="80"/>
    <n v="1.24"/>
    <n v="250231.06"/>
    <n v="43253.79"/>
    <n v="114426.76"/>
    <n v="124.76"/>
    <n v="92425.75"/>
    <n v="85233.81"/>
    <n v="1541.94"/>
    <n v="5650"/>
    <x v="0"/>
    <n v="2016"/>
    <s v="HarrisburgScranton"/>
    <s v="Jun"/>
    <n v="2"/>
    <s v="2016"/>
    <n v="157805.31"/>
  </r>
  <r>
    <x v="81"/>
    <n v="1.23"/>
    <n v="267225.88"/>
    <n v="40843.230000000003"/>
    <n v="134735.41"/>
    <n v="191.75"/>
    <n v="91455.49"/>
    <n v="84588.68"/>
    <n v="5236.8100000000004"/>
    <n v="1630"/>
    <x v="0"/>
    <n v="2016"/>
    <s v="HarrisburgScranton"/>
    <s v="Jun"/>
    <n v="2"/>
    <s v="2016"/>
    <n v="175770.39"/>
  </r>
  <r>
    <x v="82"/>
    <n v="1.1299999999999999"/>
    <n v="280015.07"/>
    <n v="44168.800000000003"/>
    <n v="143022.78"/>
    <n v="136.56"/>
    <n v="92686.93"/>
    <n v="79281.929999999993"/>
    <n v="12975"/>
    <n v="430"/>
    <x v="0"/>
    <n v="2016"/>
    <s v="HarrisburgScranton"/>
    <s v="May"/>
    <n v="2"/>
    <s v="2016"/>
    <n v="187328.14"/>
  </r>
  <r>
    <x v="83"/>
    <n v="1.1200000000000001"/>
    <n v="257598.79"/>
    <n v="40865.69"/>
    <n v="124677.68"/>
    <n v="182.79"/>
    <n v="91872.63"/>
    <n v="90017.38"/>
    <n v="775.25"/>
    <n v="1080"/>
    <x v="0"/>
    <n v="2016"/>
    <s v="HarrisburgScranton"/>
    <s v="May"/>
    <n v="2"/>
    <s v="2016"/>
    <n v="165726.16"/>
  </r>
  <r>
    <x v="84"/>
    <n v="1.08"/>
    <n v="270638.76"/>
    <n v="34543.040000000001"/>
    <n v="159858.65"/>
    <n v="227.18"/>
    <n v="76009.89"/>
    <n v="73289.960000000006"/>
    <n v="2719.93"/>
    <n v="0"/>
    <x v="0"/>
    <n v="2016"/>
    <s v="HarrisburgScranton"/>
    <s v="May"/>
    <n v="2"/>
    <s v="2016"/>
    <n v="194628.87"/>
  </r>
  <r>
    <x v="85"/>
    <n v="0.91"/>
    <n v="373544.69"/>
    <n v="47270.41"/>
    <n v="247409.27"/>
    <n v="357.62"/>
    <n v="78507.39"/>
    <n v="77855.490000000005"/>
    <n v="651.9"/>
    <n v="0"/>
    <x v="0"/>
    <n v="2016"/>
    <s v="HarrisburgScranton"/>
    <s v="May"/>
    <n v="2"/>
    <s v="2016"/>
    <n v="295037.3"/>
  </r>
  <r>
    <x v="86"/>
    <n v="0.99"/>
    <n v="316410.59000000003"/>
    <n v="52276.59"/>
    <n v="185445.08"/>
    <n v="362.87"/>
    <n v="78326.05"/>
    <n v="76346.78"/>
    <n v="1979.27"/>
    <n v="0"/>
    <x v="0"/>
    <n v="2016"/>
    <s v="HarrisburgScranton"/>
    <s v="May"/>
    <n v="2"/>
    <s v="2016"/>
    <n v="238084.53999999998"/>
  </r>
  <r>
    <x v="87"/>
    <n v="1.0900000000000001"/>
    <n v="283535.19"/>
    <n v="50495.46"/>
    <n v="157366.57999999999"/>
    <n v="235.32"/>
    <n v="75437.83"/>
    <n v="74325.2"/>
    <n v="1112.6300000000001"/>
    <n v="0"/>
    <x v="0"/>
    <n v="2016"/>
    <s v="HarrisburgScranton"/>
    <s v="Apr"/>
    <n v="2"/>
    <s v="2016"/>
    <n v="208097.36"/>
  </r>
  <r>
    <x v="88"/>
    <n v="1.05"/>
    <n v="257743.57"/>
    <n v="42204.53"/>
    <n v="135971.63"/>
    <n v="137.93"/>
    <n v="79429.48"/>
    <n v="76854.179999999993"/>
    <n v="2575.3000000000002"/>
    <n v="0"/>
    <x v="0"/>
    <n v="2016"/>
    <s v="HarrisburgScranton"/>
    <s v="Apr"/>
    <n v="2"/>
    <s v="2016"/>
    <n v="178314.09"/>
  </r>
  <r>
    <x v="89"/>
    <n v="1.05"/>
    <n v="237139.23"/>
    <n v="42096.160000000003"/>
    <n v="116591.89"/>
    <n v="168.03"/>
    <n v="78283.149999999994"/>
    <n v="75903.63"/>
    <n v="2379.52"/>
    <n v="0"/>
    <x v="0"/>
    <n v="2016"/>
    <s v="HarrisburgScranton"/>
    <s v="Apr"/>
    <n v="2"/>
    <s v="2016"/>
    <n v="158856.07999999999"/>
  </r>
  <r>
    <x v="90"/>
    <n v="1.1299999999999999"/>
    <n v="186673.69"/>
    <n v="36366.559999999998"/>
    <n v="88833.96"/>
    <n v="90.37"/>
    <n v="61382.8"/>
    <n v="59419.89"/>
    <n v="1962.91"/>
    <n v="0"/>
    <x v="0"/>
    <n v="2016"/>
    <s v="HarrisburgScranton"/>
    <s v="Apr"/>
    <n v="2"/>
    <s v="2016"/>
    <n v="125290.89"/>
  </r>
  <r>
    <x v="91"/>
    <n v="1.1499999999999999"/>
    <n v="247389.76"/>
    <n v="35550.74"/>
    <n v="135847.91"/>
    <n v="156.57"/>
    <n v="75834.539999999994"/>
    <n v="74484.740000000005"/>
    <n v="1349.8"/>
    <n v="0"/>
    <x v="0"/>
    <n v="2016"/>
    <s v="HarrisburgScranton"/>
    <s v="Mar"/>
    <n v="1"/>
    <s v="2016"/>
    <n v="171555.22"/>
  </r>
  <r>
    <x v="92"/>
    <n v="1.08"/>
    <n v="269456.81"/>
    <n v="35428.080000000002"/>
    <n v="159452.29"/>
    <n v="270.23"/>
    <n v="74306.210000000006"/>
    <n v="72833.960000000006"/>
    <n v="1472.25"/>
    <n v="0"/>
    <x v="0"/>
    <n v="2016"/>
    <s v="HarrisburgScranton"/>
    <s v="Mar"/>
    <n v="1"/>
    <s v="2016"/>
    <n v="195150.6"/>
  </r>
  <r>
    <x v="93"/>
    <n v="1.1299999999999999"/>
    <n v="256785.76"/>
    <n v="35473.08"/>
    <n v="148078.39000000001"/>
    <n v="202.18"/>
    <n v="73032.11"/>
    <n v="71738.990000000005"/>
    <n v="1293.1199999999999"/>
    <n v="0"/>
    <x v="0"/>
    <n v="2016"/>
    <s v="HarrisburgScranton"/>
    <s v="Mar"/>
    <n v="1"/>
    <s v="2016"/>
    <n v="183753.65000000002"/>
  </r>
  <r>
    <x v="94"/>
    <n v="1.17"/>
    <n v="240849.91"/>
    <n v="40527.53"/>
    <n v="130174.89"/>
    <n v="211.56"/>
    <n v="69935.929999999993"/>
    <n v="68304.7"/>
    <n v="1631.23"/>
    <n v="0"/>
    <x v="0"/>
    <n v="2016"/>
    <s v="HarrisburgScranton"/>
    <s v="Mar"/>
    <n v="1"/>
    <s v="2016"/>
    <n v="170913.97999999998"/>
  </r>
  <r>
    <x v="95"/>
    <n v="1.1100000000000001"/>
    <n v="254954.35"/>
    <n v="36910.75"/>
    <n v="157390.1"/>
    <n v="213.14"/>
    <n v="60440.36"/>
    <n v="58909.86"/>
    <n v="1530.5"/>
    <n v="0"/>
    <x v="0"/>
    <n v="2016"/>
    <s v="HarrisburgScranton"/>
    <s v="Feb"/>
    <n v="1"/>
    <s v="2016"/>
    <n v="194513.99000000002"/>
  </r>
  <r>
    <x v="96"/>
    <n v="1.1499999999999999"/>
    <n v="235440.15"/>
    <n v="33667.839999999997"/>
    <n v="136616.59"/>
    <n v="158.13999999999999"/>
    <n v="64997.58"/>
    <n v="62779.7"/>
    <n v="2217.88"/>
    <n v="0"/>
    <x v="0"/>
    <n v="2016"/>
    <s v="HarrisburgScranton"/>
    <s v="Feb"/>
    <n v="1"/>
    <s v="2016"/>
    <n v="170442.57"/>
  </r>
  <r>
    <x v="97"/>
    <n v="1.0900000000000001"/>
    <n v="264904.19"/>
    <n v="39983.9"/>
    <n v="155336.10999999999"/>
    <n v="224.2"/>
    <n v="69359.98"/>
    <n v="67077.95"/>
    <n v="2282.0300000000002"/>
    <n v="0"/>
    <x v="0"/>
    <n v="2016"/>
    <s v="HarrisburgScranton"/>
    <s v="Feb"/>
    <n v="1"/>
    <s v="2016"/>
    <n v="195544.21"/>
  </r>
  <r>
    <x v="98"/>
    <n v="1.1000000000000001"/>
    <n v="310166.32"/>
    <n v="42668.36"/>
    <n v="186545.28"/>
    <n v="334.31"/>
    <n v="80618.37"/>
    <n v="78497.61"/>
    <n v="2120.7600000000002"/>
    <n v="0"/>
    <x v="0"/>
    <n v="2016"/>
    <s v="HarrisburgScranton"/>
    <s v="Feb"/>
    <n v="1"/>
    <s v="2016"/>
    <n v="229547.95"/>
  </r>
  <r>
    <x v="99"/>
    <n v="1.07"/>
    <n v="240911.84"/>
    <n v="30150.26"/>
    <n v="141567.72"/>
    <n v="148.18"/>
    <n v="69045.679999999993"/>
    <n v="67727.22"/>
    <n v="1318.46"/>
    <n v="0"/>
    <x v="0"/>
    <n v="2016"/>
    <s v="HarrisburgScranton"/>
    <s v="Jan"/>
    <n v="1"/>
    <s v="2016"/>
    <n v="171866.16"/>
  </r>
  <r>
    <x v="100"/>
    <n v="1.1299999999999999"/>
    <n v="269859.90999999997"/>
    <n v="30857.91"/>
    <n v="145118.66"/>
    <n v="187.2"/>
    <n v="93696.14"/>
    <n v="92434.99"/>
    <n v="1261.1500000000001"/>
    <n v="0"/>
    <x v="0"/>
    <n v="2016"/>
    <s v="HarrisburgScranton"/>
    <s v="Jan"/>
    <n v="1"/>
    <s v="2016"/>
    <n v="176163.77000000002"/>
  </r>
  <r>
    <x v="101"/>
    <n v="1.1499999999999999"/>
    <n v="251772.19"/>
    <n v="37242.5"/>
    <n v="127825.35"/>
    <n v="215.42"/>
    <n v="86488.92"/>
    <n v="85284"/>
    <n v="1204.92"/>
    <n v="0"/>
    <x v="0"/>
    <n v="2016"/>
    <s v="HarrisburgScranton"/>
    <s v="Jan"/>
    <n v="1"/>
    <s v="2016"/>
    <n v="165283.27000000002"/>
  </r>
  <r>
    <x v="102"/>
    <n v="1.1399999999999999"/>
    <n v="231258.4"/>
    <n v="38270.32"/>
    <n v="113995.58"/>
    <n v="142.13999999999999"/>
    <n v="78850.36"/>
    <n v="77645.09"/>
    <n v="1205.27"/>
    <n v="0"/>
    <x v="0"/>
    <n v="2016"/>
    <s v="HarrisburgScranton"/>
    <s v="Jan"/>
    <n v="1"/>
    <s v="2016"/>
    <n v="152408.04"/>
  </r>
  <r>
    <x v="103"/>
    <n v="1.0900000000000001"/>
    <n v="252693.38"/>
    <n v="36241.25"/>
    <n v="157969.24"/>
    <n v="315.45"/>
    <n v="58167.44"/>
    <n v="57475.61"/>
    <n v="691.83"/>
    <n v="0"/>
    <x v="0"/>
    <n v="2016"/>
    <s v="HarrisburgScranton"/>
    <s v="Jan"/>
    <n v="1"/>
    <s v="2016"/>
    <n v="194525.94"/>
  </r>
  <r>
    <x v="52"/>
    <n v="1.49"/>
    <n v="238100.22"/>
    <n v="2977.57"/>
    <n v="178949.08"/>
    <n v="7914.45"/>
    <n v="48259.12"/>
    <n v="47076.21"/>
    <n v="865.63"/>
    <n v="317.27999999999997"/>
    <x v="0"/>
    <n v="2016"/>
    <s v="HartfordSpringfield"/>
    <s v="Dec"/>
    <n v="4"/>
    <s v="2016"/>
    <n v="189841.1"/>
  </r>
  <r>
    <x v="53"/>
    <n v="1.22"/>
    <n v="304051.46000000002"/>
    <n v="4769.87"/>
    <n v="256345.63"/>
    <n v="995.37"/>
    <n v="41940.589999999997"/>
    <n v="41573.47"/>
    <n v="224.83"/>
    <n v="142.29"/>
    <x v="0"/>
    <n v="2016"/>
    <s v="HartfordSpringfield"/>
    <s v="Dec"/>
    <n v="4"/>
    <s v="2016"/>
    <n v="262110.87"/>
  </r>
  <r>
    <x v="54"/>
    <n v="1.42"/>
    <n v="245721.9"/>
    <n v="3321.92"/>
    <n v="186954.78"/>
    <n v="2350.4499999999998"/>
    <n v="53094.75"/>
    <n v="51964.82"/>
    <n v="839.65"/>
    <n v="290.27999999999997"/>
    <x v="0"/>
    <n v="2016"/>
    <s v="HartfordSpringfield"/>
    <s v="Dec"/>
    <n v="4"/>
    <s v="2016"/>
    <n v="192627.15000000002"/>
  </r>
  <r>
    <x v="55"/>
    <n v="1.54"/>
    <n v="207482.67"/>
    <n v="3426.07"/>
    <n v="160247.20000000001"/>
    <n v="591.16"/>
    <n v="43218.239999999998"/>
    <n v="42957.73"/>
    <n v="124.81"/>
    <n v="135.69999999999999"/>
    <x v="0"/>
    <n v="2016"/>
    <s v="HartfordSpringfield"/>
    <s v="Dec"/>
    <n v="4"/>
    <s v="2016"/>
    <n v="164264.43000000002"/>
  </r>
  <r>
    <x v="56"/>
    <n v="1.57"/>
    <n v="195221.04"/>
    <n v="4269.91"/>
    <n v="149413.39000000001"/>
    <n v="119.71"/>
    <n v="41418.03"/>
    <n v="41408.89"/>
    <n v="9.14"/>
    <n v="0"/>
    <x v="0"/>
    <n v="2016"/>
    <s v="HartfordSpringfield"/>
    <s v="Nov"/>
    <n v="4"/>
    <s v="2016"/>
    <n v="153803.01"/>
  </r>
  <r>
    <x v="57"/>
    <n v="1.62"/>
    <n v="240655.78"/>
    <n v="4755.3"/>
    <n v="168091.33"/>
    <n v="122.4"/>
    <n v="67686.75"/>
    <n v="66362.720000000001"/>
    <n v="1324.03"/>
    <n v="0"/>
    <x v="0"/>
    <n v="2016"/>
    <s v="HartfordSpringfield"/>
    <s v="Nov"/>
    <n v="4"/>
    <s v="2016"/>
    <n v="172969.02999999997"/>
  </r>
  <r>
    <x v="58"/>
    <n v="1.82"/>
    <n v="184928.64000000001"/>
    <n v="3119.08"/>
    <n v="129123.05"/>
    <n v="107.47"/>
    <n v="52579.040000000001"/>
    <n v="52391.67"/>
    <n v="187.37"/>
    <n v="0"/>
    <x v="0"/>
    <n v="2016"/>
    <s v="HartfordSpringfield"/>
    <s v="Nov"/>
    <n v="4"/>
    <s v="2016"/>
    <n v="132349.6"/>
  </r>
  <r>
    <x v="59"/>
    <n v="1.83"/>
    <n v="173620.97"/>
    <n v="3070.78"/>
    <n v="119662.41"/>
    <n v="161.72999999999999"/>
    <n v="50726.05"/>
    <n v="50160.37"/>
    <n v="565.67999999999995"/>
    <n v="0"/>
    <x v="0"/>
    <n v="2016"/>
    <s v="HartfordSpringfield"/>
    <s v="Nov"/>
    <n v="4"/>
    <s v="2016"/>
    <n v="122894.92"/>
  </r>
  <r>
    <x v="60"/>
    <n v="1.81"/>
    <n v="180113.35"/>
    <n v="2704.79"/>
    <n v="130995.75"/>
    <n v="191.97"/>
    <n v="46220.84"/>
    <n v="46140.97"/>
    <n v="79.87"/>
    <n v="0"/>
    <x v="0"/>
    <n v="2016"/>
    <s v="HartfordSpringfield"/>
    <s v="Oct"/>
    <n v="4"/>
    <s v="2016"/>
    <n v="133892.51"/>
  </r>
  <r>
    <x v="61"/>
    <n v="1.78"/>
    <n v="213547.17"/>
    <n v="4201.3599999999997"/>
    <n v="152903.95000000001"/>
    <n v="194.14"/>
    <n v="56247.72"/>
    <n v="56074"/>
    <n v="104.28"/>
    <n v="69.44"/>
    <x v="0"/>
    <n v="2016"/>
    <s v="HartfordSpringfield"/>
    <s v="Oct"/>
    <n v="4"/>
    <s v="2016"/>
    <n v="157299.45000000001"/>
  </r>
  <r>
    <x v="62"/>
    <n v="1.82"/>
    <n v="208966.36"/>
    <n v="4396.67"/>
    <n v="148210.67000000001"/>
    <n v="239.04"/>
    <n v="56119.98"/>
    <n v="56021.42"/>
    <n v="98.56"/>
    <n v="0"/>
    <x v="0"/>
    <n v="2016"/>
    <s v="HartfordSpringfield"/>
    <s v="Oct"/>
    <n v="4"/>
    <s v="2016"/>
    <n v="152846.38000000003"/>
  </r>
  <r>
    <x v="63"/>
    <n v="1.62"/>
    <n v="231063.21"/>
    <n v="7855.45"/>
    <n v="171100.57"/>
    <n v="274.57"/>
    <n v="51832.62"/>
    <n v="51617.66"/>
    <n v="39.96"/>
    <n v="175"/>
    <x v="0"/>
    <n v="2016"/>
    <s v="HartfordSpringfield"/>
    <s v="Oct"/>
    <n v="4"/>
    <s v="2016"/>
    <n v="179230.59000000003"/>
  </r>
  <r>
    <x v="64"/>
    <n v="1.69"/>
    <n v="216818.99"/>
    <n v="17695.919999999998"/>
    <n v="145719.43"/>
    <n v="620.47"/>
    <n v="52783.17"/>
    <n v="52592.82"/>
    <n v="190.35"/>
    <n v="0"/>
    <x v="0"/>
    <n v="2016"/>
    <s v="HartfordSpringfield"/>
    <s v="Oct"/>
    <n v="4"/>
    <s v="2016"/>
    <n v="164035.81999999998"/>
  </r>
  <r>
    <x v="65"/>
    <n v="1.63"/>
    <n v="224391.93"/>
    <n v="42274.18"/>
    <n v="125999.46"/>
    <n v="127.05"/>
    <n v="55991.24"/>
    <n v="55353.120000000003"/>
    <n v="628.12"/>
    <n v="10"/>
    <x v="0"/>
    <n v="2016"/>
    <s v="HartfordSpringfield"/>
    <s v="Sep"/>
    <n v="3"/>
    <s v="2016"/>
    <n v="168400.69"/>
  </r>
  <r>
    <x v="66"/>
    <n v="1.51"/>
    <n v="233869.17"/>
    <n v="37691.019999999997"/>
    <n v="130354.21"/>
    <n v="132.81"/>
    <n v="65691.13"/>
    <n v="64310.17"/>
    <n v="1375.96"/>
    <n v="5"/>
    <x v="0"/>
    <n v="2016"/>
    <s v="HartfordSpringfield"/>
    <s v="Sep"/>
    <n v="3"/>
    <s v="2016"/>
    <n v="168178.04"/>
  </r>
  <r>
    <x v="67"/>
    <n v="1.22"/>
    <n v="364052.46"/>
    <n v="84826.25"/>
    <n v="225724.26"/>
    <n v="197.17"/>
    <n v="53304.78"/>
    <n v="52152.39"/>
    <n v="1137.3900000000001"/>
    <n v="15"/>
    <x v="0"/>
    <n v="2016"/>
    <s v="HartfordSpringfield"/>
    <s v="Sep"/>
    <n v="3"/>
    <s v="2016"/>
    <n v="310747.68"/>
  </r>
  <r>
    <x v="68"/>
    <n v="1.54"/>
    <n v="279628.17"/>
    <n v="10730.88"/>
    <n v="199814.2"/>
    <n v="842.34"/>
    <n v="68240.75"/>
    <n v="67173.119999999995"/>
    <n v="733.63"/>
    <n v="334"/>
    <x v="0"/>
    <n v="2016"/>
    <s v="HartfordSpringfield"/>
    <s v="Sep"/>
    <n v="3"/>
    <s v="2016"/>
    <n v="211387.42"/>
  </r>
  <r>
    <x v="69"/>
    <n v="1.59"/>
    <n v="287629.57"/>
    <n v="3266.96"/>
    <n v="209240.07"/>
    <n v="277.62"/>
    <n v="74844.92"/>
    <n v="72124.66"/>
    <n v="1646.84"/>
    <n v="1073.42"/>
    <x v="0"/>
    <n v="2016"/>
    <s v="HartfordSpringfield"/>
    <s v="Aug"/>
    <n v="3"/>
    <s v="2016"/>
    <n v="212784.65"/>
  </r>
  <r>
    <x v="70"/>
    <n v="1.46"/>
    <n v="299545.98"/>
    <n v="2617.98"/>
    <n v="191018.33"/>
    <n v="223.9"/>
    <n v="105685.77"/>
    <n v="100062.77"/>
    <n v="4268"/>
    <n v="1355"/>
    <x v="0"/>
    <n v="2016"/>
    <s v="HartfordSpringfield"/>
    <s v="Aug"/>
    <n v="3"/>
    <s v="2016"/>
    <n v="193860.21"/>
  </r>
  <r>
    <x v="71"/>
    <n v="1.46"/>
    <n v="298015.34000000003"/>
    <n v="6429.23"/>
    <n v="186844.14"/>
    <n v="655.42"/>
    <n v="104086.55"/>
    <n v="100492.24"/>
    <n v="2318.75"/>
    <n v="1275.56"/>
    <x v="0"/>
    <n v="2016"/>
    <s v="HartfordSpringfield"/>
    <s v="Aug"/>
    <n v="3"/>
    <s v="2016"/>
    <n v="193928.79000000004"/>
  </r>
  <r>
    <x v="72"/>
    <n v="1.5"/>
    <n v="288155.59000000003"/>
    <n v="4285.1899999999996"/>
    <n v="183604.52"/>
    <n v="565.14"/>
    <n v="99700.74"/>
    <n v="99391.55"/>
    <n v="119.19"/>
    <n v="190"/>
    <x v="0"/>
    <n v="2016"/>
    <s v="HartfordSpringfield"/>
    <s v="Aug"/>
    <n v="3"/>
    <s v="2016"/>
    <n v="188454.85"/>
  </r>
  <r>
    <x v="73"/>
    <n v="1.72"/>
    <n v="255025.51"/>
    <n v="3820.18"/>
    <n v="170920.7"/>
    <n v="200.04"/>
    <n v="80084.59"/>
    <n v="78539.509999999995"/>
    <n v="340.08"/>
    <n v="1205"/>
    <x v="0"/>
    <n v="2016"/>
    <s v="HartfordSpringfield"/>
    <s v="Jul"/>
    <n v="3"/>
    <s v="2016"/>
    <n v="174940.92"/>
  </r>
  <r>
    <x v="74"/>
    <n v="1.7"/>
    <n v="254686.05"/>
    <n v="3244.19"/>
    <n v="165702.62"/>
    <n v="149.30000000000001"/>
    <n v="85589.94"/>
    <n v="82571.929999999993"/>
    <n v="738.01"/>
    <n v="2280"/>
    <x v="0"/>
    <n v="2016"/>
    <s v="HartfordSpringfield"/>
    <s v="Jul"/>
    <n v="3"/>
    <s v="2016"/>
    <n v="169096.11"/>
  </r>
  <r>
    <x v="75"/>
    <n v="1.63"/>
    <n v="259416.65"/>
    <n v="3078.92"/>
    <n v="173492.18"/>
    <n v="287.31"/>
    <n v="82558.240000000005"/>
    <n v="78534"/>
    <n v="347.25"/>
    <n v="3676.99"/>
    <x v="0"/>
    <n v="2016"/>
    <s v="HartfordSpringfield"/>
    <s v="Jul"/>
    <n v="3"/>
    <s v="2016"/>
    <n v="176858.41"/>
  </r>
  <r>
    <x v="76"/>
    <n v="1.46"/>
    <n v="292611.92"/>
    <n v="3434.74"/>
    <n v="192338.6"/>
    <n v="700.24"/>
    <n v="96138.34"/>
    <n v="90776.29"/>
    <n v="1638.23"/>
    <n v="3723.82"/>
    <x v="0"/>
    <n v="2016"/>
    <s v="HartfordSpringfield"/>
    <s v="Jul"/>
    <n v="3"/>
    <s v="2016"/>
    <n v="196473.58"/>
  </r>
  <r>
    <x v="77"/>
    <n v="1.47"/>
    <n v="309896.68"/>
    <n v="3261.81"/>
    <n v="212724.95"/>
    <n v="1330.76"/>
    <n v="92579.16"/>
    <n v="88150.04"/>
    <n v="547.51"/>
    <n v="3881.61"/>
    <x v="0"/>
    <n v="2016"/>
    <s v="HartfordSpringfield"/>
    <s v="Jul"/>
    <n v="3"/>
    <s v="2016"/>
    <n v="217317.52000000002"/>
  </r>
  <r>
    <x v="78"/>
    <n v="1.41"/>
    <n v="329620.34999999998"/>
    <n v="3520.61"/>
    <n v="245341.16"/>
    <n v="263.38"/>
    <n v="80495.199999999997"/>
    <n v="77811.88"/>
    <n v="318.32"/>
    <n v="2365"/>
    <x v="0"/>
    <n v="2016"/>
    <s v="HartfordSpringfield"/>
    <s v="Jun"/>
    <n v="2"/>
    <s v="2016"/>
    <n v="249125.15"/>
  </r>
  <r>
    <x v="79"/>
    <n v="1.5"/>
    <n v="335704.35"/>
    <n v="4764.3900000000003"/>
    <n v="253641.06"/>
    <n v="308.33999999999997"/>
    <n v="76990.559999999998"/>
    <n v="73922.77"/>
    <n v="882.79"/>
    <n v="2185"/>
    <x v="0"/>
    <n v="2016"/>
    <s v="HartfordSpringfield"/>
    <s v="Jun"/>
    <n v="2"/>
    <s v="2016"/>
    <n v="258713.79"/>
  </r>
  <r>
    <x v="80"/>
    <n v="1.47"/>
    <n v="324963.11"/>
    <n v="7760.32"/>
    <n v="242441.41"/>
    <n v="318.57"/>
    <n v="74442.81"/>
    <n v="71188.11"/>
    <n v="584.70000000000005"/>
    <n v="2670"/>
    <x v="0"/>
    <n v="2016"/>
    <s v="HartfordSpringfield"/>
    <s v="Jun"/>
    <n v="2"/>
    <s v="2016"/>
    <n v="250520.30000000002"/>
  </r>
  <r>
    <x v="81"/>
    <n v="1.46"/>
    <n v="303118.06"/>
    <n v="4757.3900000000003"/>
    <n v="219463.03"/>
    <n v="245.51"/>
    <n v="78652.13"/>
    <n v="75889.33"/>
    <n v="577.79999999999995"/>
    <n v="2185"/>
    <x v="0"/>
    <n v="2016"/>
    <s v="HartfordSpringfield"/>
    <s v="Jun"/>
    <n v="2"/>
    <s v="2016"/>
    <n v="224465.93000000002"/>
  </r>
  <r>
    <x v="82"/>
    <n v="1.1499999999999999"/>
    <n v="382443.83"/>
    <n v="5717.38"/>
    <n v="310084.06"/>
    <n v="433.03"/>
    <n v="66209.36"/>
    <n v="63033.05"/>
    <n v="1485.98"/>
    <n v="1690.33"/>
    <x v="0"/>
    <n v="2016"/>
    <s v="HartfordSpringfield"/>
    <s v="May"/>
    <n v="2"/>
    <s v="2016"/>
    <n v="316234.47000000003"/>
  </r>
  <r>
    <x v="83"/>
    <n v="1.26"/>
    <n v="296893.56"/>
    <n v="3701.05"/>
    <n v="224262.53"/>
    <n v="521.9"/>
    <n v="68408.08"/>
    <n v="66397.8"/>
    <n v="940.28"/>
    <n v="1070"/>
    <x v="0"/>
    <n v="2016"/>
    <s v="HartfordSpringfield"/>
    <s v="May"/>
    <n v="2"/>
    <s v="2016"/>
    <n v="228485.47999999998"/>
  </r>
  <r>
    <x v="84"/>
    <n v="1.24"/>
    <n v="416264.79"/>
    <n v="5224.33"/>
    <n v="353742.7"/>
    <n v="778.99"/>
    <n v="56518.77"/>
    <n v="55425.49"/>
    <n v="1053.23"/>
    <n v="40.049999999999997"/>
    <x v="0"/>
    <n v="2016"/>
    <s v="HartfordSpringfield"/>
    <s v="May"/>
    <n v="2"/>
    <s v="2016"/>
    <n v="359746.02"/>
  </r>
  <r>
    <x v="85"/>
    <n v="0.86"/>
    <n v="522565.33"/>
    <n v="6157.76"/>
    <n v="449501.24"/>
    <n v="436.34"/>
    <n v="66469.990000000005"/>
    <n v="64704.02"/>
    <n v="1765.97"/>
    <n v="0"/>
    <x v="0"/>
    <n v="2016"/>
    <s v="HartfordSpringfield"/>
    <s v="May"/>
    <n v="2"/>
    <s v="2016"/>
    <n v="456095.34"/>
  </r>
  <r>
    <x v="86"/>
    <n v="1.18"/>
    <n v="353240.26"/>
    <n v="4163.82"/>
    <n v="286951.48"/>
    <n v="246.85"/>
    <n v="61878.11"/>
    <n v="59813.16"/>
    <n v="2064.9499999999998"/>
    <n v="0"/>
    <x v="0"/>
    <n v="2016"/>
    <s v="HartfordSpringfield"/>
    <s v="May"/>
    <n v="2"/>
    <s v="2016"/>
    <n v="291362.14999999997"/>
  </r>
  <r>
    <x v="87"/>
    <n v="1.25"/>
    <n v="342796.24"/>
    <n v="4251.6499999999996"/>
    <n v="277215.89"/>
    <n v="684.59"/>
    <n v="60644.11"/>
    <n v="59633.06"/>
    <n v="982.75"/>
    <n v="28.3"/>
    <x v="0"/>
    <n v="2016"/>
    <s v="HartfordSpringfield"/>
    <s v="Apr"/>
    <n v="2"/>
    <s v="2016"/>
    <n v="282152.13000000006"/>
  </r>
  <r>
    <x v="88"/>
    <n v="1.18"/>
    <n v="284479.69"/>
    <n v="3817.6"/>
    <n v="212803.93"/>
    <n v="95.3"/>
    <n v="67762.86"/>
    <n v="66917.179999999993"/>
    <n v="802.38"/>
    <n v="43.3"/>
    <x v="0"/>
    <n v="2016"/>
    <s v="HartfordSpringfield"/>
    <s v="Apr"/>
    <n v="2"/>
    <s v="2016"/>
    <n v="216716.83"/>
  </r>
  <r>
    <x v="89"/>
    <n v="1.17"/>
    <n v="280729.03000000003"/>
    <n v="4510.47"/>
    <n v="213983.22"/>
    <n v="172.03"/>
    <n v="62063.31"/>
    <n v="61560.21"/>
    <n v="283.02999999999997"/>
    <n v="220.07"/>
    <x v="0"/>
    <n v="2016"/>
    <s v="HartfordSpringfield"/>
    <s v="Apr"/>
    <n v="2"/>
    <s v="2016"/>
    <n v="218665.72"/>
  </r>
  <r>
    <x v="90"/>
    <n v="1.36"/>
    <n v="254201.52"/>
    <n v="4183.8500000000004"/>
    <n v="204807.91"/>
    <n v="449.34"/>
    <n v="44760.42"/>
    <n v="44065.2"/>
    <n v="566.67999999999995"/>
    <n v="128.54"/>
    <x v="0"/>
    <n v="2016"/>
    <s v="HartfordSpringfield"/>
    <s v="Apr"/>
    <n v="2"/>
    <s v="2016"/>
    <n v="209441.1"/>
  </r>
  <r>
    <x v="91"/>
    <n v="1.31"/>
    <n v="294602.42"/>
    <n v="3703.75"/>
    <n v="234448.8"/>
    <n v="196.63"/>
    <n v="56253.24"/>
    <n v="55053.66"/>
    <n v="1199.58"/>
    <n v="0"/>
    <x v="0"/>
    <n v="2016"/>
    <s v="HartfordSpringfield"/>
    <s v="Mar"/>
    <n v="1"/>
    <s v="2016"/>
    <n v="238349.18"/>
  </r>
  <r>
    <x v="92"/>
    <n v="1.17"/>
    <n v="373372.96"/>
    <n v="5155.6499999999996"/>
    <n v="315607.90999999997"/>
    <n v="278.31"/>
    <n v="52331.09"/>
    <n v="51367.1"/>
    <n v="963.99"/>
    <n v="0"/>
    <x v="0"/>
    <n v="2016"/>
    <s v="HartfordSpringfield"/>
    <s v="Mar"/>
    <n v="1"/>
    <s v="2016"/>
    <n v="321041.87"/>
  </r>
  <r>
    <x v="93"/>
    <n v="1.3"/>
    <n v="315394.32"/>
    <n v="4317.1400000000003"/>
    <n v="253676.96"/>
    <n v="179.09"/>
    <n v="57221.13"/>
    <n v="56230.93"/>
    <n v="990.2"/>
    <n v="0"/>
    <x v="0"/>
    <n v="2016"/>
    <s v="HartfordSpringfield"/>
    <s v="Mar"/>
    <n v="1"/>
    <s v="2016"/>
    <n v="258173.19"/>
  </r>
  <r>
    <x v="94"/>
    <n v="1.27"/>
    <n v="311503.06"/>
    <n v="4867.45"/>
    <n v="241128.23"/>
    <n v="295.39999999999998"/>
    <n v="65211.98"/>
    <n v="64019.55"/>
    <n v="1189.08"/>
    <n v="3.35"/>
    <x v="0"/>
    <n v="2016"/>
    <s v="HartfordSpringfield"/>
    <s v="Mar"/>
    <n v="1"/>
    <s v="2016"/>
    <n v="246291.08000000002"/>
  </r>
  <r>
    <x v="95"/>
    <n v="1.17"/>
    <n v="357504.15"/>
    <n v="5558.93"/>
    <n v="305866.90000000002"/>
    <n v="232.83"/>
    <n v="45845.49"/>
    <n v="43903.95"/>
    <n v="1941.54"/>
    <n v="0"/>
    <x v="0"/>
    <n v="2016"/>
    <s v="HartfordSpringfield"/>
    <s v="Feb"/>
    <n v="1"/>
    <s v="2016"/>
    <n v="311658.66000000003"/>
  </r>
  <r>
    <x v="96"/>
    <n v="1.28"/>
    <n v="288176.27"/>
    <n v="4492.49"/>
    <n v="214537.05"/>
    <n v="279.57"/>
    <n v="68867.16"/>
    <n v="66444.92"/>
    <n v="2422.2399999999998"/>
    <n v="0"/>
    <x v="0"/>
    <n v="2016"/>
    <s v="HartfordSpringfield"/>
    <s v="Feb"/>
    <n v="1"/>
    <s v="2016"/>
    <n v="219309.11"/>
  </r>
  <r>
    <x v="97"/>
    <n v="1.1000000000000001"/>
    <n v="398441.13"/>
    <n v="6064.88"/>
    <n v="326486.65999999997"/>
    <n v="316.89"/>
    <n v="65572.7"/>
    <n v="61273.21"/>
    <n v="4299.49"/>
    <n v="0"/>
    <x v="0"/>
    <n v="2016"/>
    <s v="HartfordSpringfield"/>
    <s v="Feb"/>
    <n v="1"/>
    <s v="2016"/>
    <n v="332868.43"/>
  </r>
  <r>
    <x v="98"/>
    <n v="1.1599999999999999"/>
    <n v="393866.28"/>
    <n v="4834.8599999999997"/>
    <n v="306373.73"/>
    <n v="530.91999999999996"/>
    <n v="82126.77"/>
    <n v="78438.83"/>
    <n v="3684.57"/>
    <n v="3.37"/>
    <x v="0"/>
    <n v="2016"/>
    <s v="HartfordSpringfield"/>
    <s v="Feb"/>
    <n v="1"/>
    <s v="2016"/>
    <n v="311739.50999999995"/>
  </r>
  <r>
    <x v="99"/>
    <n v="1.1200000000000001"/>
    <n v="390134.81"/>
    <n v="5276.3"/>
    <n v="322397.86"/>
    <n v="255.75"/>
    <n v="62204.9"/>
    <n v="59996.160000000003"/>
    <n v="2208.7399999999998"/>
    <n v="0"/>
    <x v="0"/>
    <n v="2016"/>
    <s v="HartfordSpringfield"/>
    <s v="Jan"/>
    <n v="1"/>
    <s v="2016"/>
    <n v="327929.90999999997"/>
  </r>
  <r>
    <x v="100"/>
    <n v="1.27"/>
    <n v="317932.59000000003"/>
    <n v="2330.83"/>
    <n v="234916.68"/>
    <n v="304.10000000000002"/>
    <n v="80380.98"/>
    <n v="75964.479999999996"/>
    <n v="4411.43"/>
    <n v="5.07"/>
    <x v="0"/>
    <n v="2016"/>
    <s v="HartfordSpringfield"/>
    <s v="Jan"/>
    <n v="1"/>
    <s v="2016"/>
    <n v="237551.61"/>
  </r>
  <r>
    <x v="101"/>
    <n v="1.18"/>
    <n v="352472.83"/>
    <n v="4186.8"/>
    <n v="265631.34000000003"/>
    <n v="222.86"/>
    <n v="82431.83"/>
    <n v="81352.399999999994"/>
    <n v="1079.43"/>
    <n v="0"/>
    <x v="0"/>
    <n v="2016"/>
    <s v="HartfordSpringfield"/>
    <s v="Jan"/>
    <n v="1"/>
    <s v="2016"/>
    <n v="270041"/>
  </r>
  <r>
    <x v="102"/>
    <n v="1.26"/>
    <n v="284119.03999999998"/>
    <n v="3361.85"/>
    <n v="213814.5"/>
    <n v="238.17"/>
    <n v="66704.52"/>
    <n v="64792.83"/>
    <n v="1911.69"/>
    <n v="0"/>
    <x v="0"/>
    <n v="2016"/>
    <s v="HartfordSpringfield"/>
    <s v="Jan"/>
    <n v="1"/>
    <s v="2016"/>
    <n v="217414.52000000002"/>
  </r>
  <r>
    <x v="103"/>
    <n v="1.07"/>
    <n v="322752.02"/>
    <n v="4199.1400000000003"/>
    <n v="275680.96999999997"/>
    <n v="297.23"/>
    <n v="42574.68"/>
    <n v="41477.93"/>
    <n v="1096.75"/>
    <n v="0"/>
    <x v="0"/>
    <n v="2016"/>
    <s v="HartfordSpringfield"/>
    <s v="Jan"/>
    <n v="1"/>
    <s v="2016"/>
    <n v="280177.33999999997"/>
  </r>
  <r>
    <x v="52"/>
    <n v="0.72"/>
    <n v="1126850.6200000001"/>
    <n v="571303.56000000006"/>
    <n v="238201.66"/>
    <n v="3257.69"/>
    <n v="314087.71000000002"/>
    <n v="144114.79"/>
    <n v="169972.92"/>
    <n v="0"/>
    <x v="0"/>
    <n v="2016"/>
    <s v="Houston"/>
    <s v="Dec"/>
    <n v="4"/>
    <s v="2016"/>
    <n v="812762.91"/>
  </r>
  <r>
    <x v="53"/>
    <n v="0.63"/>
    <n v="1212933.22"/>
    <n v="576578.21"/>
    <n v="258779.48"/>
    <n v="2885.86"/>
    <n v="374689.67"/>
    <n v="155393.60999999999"/>
    <n v="219296.06"/>
    <n v="0"/>
    <x v="0"/>
    <n v="2016"/>
    <s v="Houston"/>
    <s v="Dec"/>
    <n v="4"/>
    <s v="2016"/>
    <n v="838243.54999999993"/>
  </r>
  <r>
    <x v="54"/>
    <n v="0.73"/>
    <n v="1015973.91"/>
    <n v="413907.52"/>
    <n v="275659.28999999998"/>
    <n v="3480.07"/>
    <n v="322927.03000000003"/>
    <n v="70239.25"/>
    <n v="252687.78"/>
    <n v="0"/>
    <x v="0"/>
    <n v="2016"/>
    <s v="Houston"/>
    <s v="Dec"/>
    <n v="4"/>
    <s v="2016"/>
    <n v="693046.88"/>
  </r>
  <r>
    <x v="55"/>
    <n v="0.71"/>
    <n v="1130895.6200000001"/>
    <n v="592360.27"/>
    <n v="274633.90000000002"/>
    <n v="4508.75"/>
    <n v="259392.7"/>
    <n v="64285.15"/>
    <n v="195107.55"/>
    <n v="0"/>
    <x v="0"/>
    <n v="2016"/>
    <s v="Houston"/>
    <s v="Dec"/>
    <n v="4"/>
    <s v="2016"/>
    <n v="871502.92"/>
  </r>
  <r>
    <x v="56"/>
    <n v="0.82"/>
    <n v="854629.64"/>
    <n v="525324.65"/>
    <n v="173401.51"/>
    <n v="3567.44"/>
    <n v="152336.04"/>
    <n v="81852.59"/>
    <n v="70483.45"/>
    <n v="0"/>
    <x v="0"/>
    <n v="2016"/>
    <s v="Houston"/>
    <s v="Nov"/>
    <n v="4"/>
    <s v="2016"/>
    <n v="702293.6"/>
  </r>
  <r>
    <x v="57"/>
    <n v="0.99"/>
    <n v="827345.76"/>
    <n v="466960.66"/>
    <n v="202860.35"/>
    <n v="4070.15"/>
    <n v="153454.6"/>
    <n v="58525.46"/>
    <n v="94915.81"/>
    <n v="13.33"/>
    <x v="0"/>
    <n v="2016"/>
    <s v="Houston"/>
    <s v="Nov"/>
    <n v="4"/>
    <s v="2016"/>
    <n v="673891.16"/>
  </r>
  <r>
    <x v="58"/>
    <n v="1.05"/>
    <n v="828866.8"/>
    <n v="431731.62"/>
    <n v="231630.38"/>
    <n v="4850.3999999999996"/>
    <n v="160654.39999999999"/>
    <n v="61276.87"/>
    <n v="99274.75"/>
    <n v="102.78"/>
    <x v="0"/>
    <n v="2016"/>
    <s v="Houston"/>
    <s v="Nov"/>
    <n v="4"/>
    <s v="2016"/>
    <n v="668212.4"/>
  </r>
  <r>
    <x v="59"/>
    <n v="1.1200000000000001"/>
    <n v="782911.25"/>
    <n v="430098.78"/>
    <n v="168814.95"/>
    <n v="2921.98"/>
    <n v="181075.54"/>
    <n v="78827.53"/>
    <n v="102248.01"/>
    <n v="0"/>
    <x v="0"/>
    <n v="2016"/>
    <s v="Houston"/>
    <s v="Nov"/>
    <n v="4"/>
    <s v="2016"/>
    <n v="601835.71"/>
  </r>
  <r>
    <x v="60"/>
    <n v="1.1499999999999999"/>
    <n v="709890.11"/>
    <n v="346283.28"/>
    <n v="181578.62"/>
    <n v="3192.69"/>
    <n v="178835.52"/>
    <n v="47722.65"/>
    <n v="131112.87"/>
    <n v="0"/>
    <x v="0"/>
    <n v="2016"/>
    <s v="Houston"/>
    <s v="Oct"/>
    <n v="4"/>
    <s v="2016"/>
    <n v="531054.59"/>
  </r>
  <r>
    <x v="61"/>
    <n v="1"/>
    <n v="777847.84"/>
    <n v="371566.37"/>
    <n v="145059.25"/>
    <n v="2488.59"/>
    <n v="258733.63"/>
    <n v="197398.04"/>
    <n v="61335.59"/>
    <n v="0"/>
    <x v="0"/>
    <n v="2016"/>
    <s v="Houston"/>
    <s v="Oct"/>
    <n v="4"/>
    <s v="2016"/>
    <n v="519114.21"/>
  </r>
  <r>
    <x v="62"/>
    <n v="0.98"/>
    <n v="992992.79"/>
    <n v="492462.88"/>
    <n v="223737.35"/>
    <n v="3348.82"/>
    <n v="273443.74"/>
    <n v="132407.09"/>
    <n v="141036.65"/>
    <n v="0"/>
    <x v="0"/>
    <n v="2016"/>
    <s v="Houston"/>
    <s v="Oct"/>
    <n v="4"/>
    <s v="2016"/>
    <n v="719549.04999999993"/>
  </r>
  <r>
    <x v="63"/>
    <n v="0.98"/>
    <n v="1075303.77"/>
    <n v="483285.47"/>
    <n v="344448.92"/>
    <n v="9670.82"/>
    <n v="237898.56"/>
    <n v="121027.64"/>
    <n v="116836.2"/>
    <n v="34.72"/>
    <x v="0"/>
    <n v="2016"/>
    <s v="Houston"/>
    <s v="Oct"/>
    <n v="4"/>
    <s v="2016"/>
    <n v="837405.20999999985"/>
  </r>
  <r>
    <x v="64"/>
    <n v="0.98"/>
    <n v="1023030.28"/>
    <n v="446276.97"/>
    <n v="260176.71"/>
    <n v="3196.13"/>
    <n v="313380.46999999997"/>
    <n v="129091.49"/>
    <n v="184288.98"/>
    <n v="0"/>
    <x v="0"/>
    <n v="2016"/>
    <s v="Houston"/>
    <s v="Oct"/>
    <n v="4"/>
    <s v="2016"/>
    <n v="709649.80999999994"/>
  </r>
  <r>
    <x v="65"/>
    <n v="0.96"/>
    <n v="1027782.31"/>
    <n v="463607.55"/>
    <n v="266059.25"/>
    <n v="2894.23"/>
    <n v="295221.28000000003"/>
    <n v="101363.89"/>
    <n v="193857.39"/>
    <n v="0"/>
    <x v="0"/>
    <n v="2016"/>
    <s v="Houston"/>
    <s v="Sep"/>
    <n v="3"/>
    <s v="2016"/>
    <n v="732561.03"/>
  </r>
  <r>
    <x v="66"/>
    <n v="0.83"/>
    <n v="1127109.48"/>
    <n v="702367.94"/>
    <n v="203949.08"/>
    <n v="3023.74"/>
    <n v="217768.72"/>
    <n v="126297"/>
    <n v="91451.72"/>
    <n v="20"/>
    <x v="0"/>
    <n v="2016"/>
    <s v="Houston"/>
    <s v="Sep"/>
    <n v="3"/>
    <s v="2016"/>
    <n v="909340.75999999989"/>
  </r>
  <r>
    <x v="67"/>
    <n v="0.76"/>
    <n v="1217346.73"/>
    <n v="729949.45"/>
    <n v="188318.97"/>
    <n v="2466.2199999999998"/>
    <n v="296612.09000000003"/>
    <n v="216413.98"/>
    <n v="79968.11"/>
    <n v="230"/>
    <x v="0"/>
    <n v="2016"/>
    <s v="Houston"/>
    <s v="Sep"/>
    <n v="3"/>
    <s v="2016"/>
    <n v="920734.6399999999"/>
  </r>
  <r>
    <x v="68"/>
    <n v="0.72"/>
    <n v="1351649.96"/>
    <n v="782982.9"/>
    <n v="265697.02"/>
    <n v="3439.75"/>
    <n v="299530.28999999998"/>
    <n v="208800.92"/>
    <n v="88824.37"/>
    <n v="1905"/>
    <x v="0"/>
    <n v="2016"/>
    <s v="Houston"/>
    <s v="Sep"/>
    <n v="3"/>
    <s v="2016"/>
    <n v="1052119.67"/>
  </r>
  <r>
    <x v="69"/>
    <n v="0.88"/>
    <n v="1021607.04"/>
    <n v="610762.01"/>
    <n v="216733.12"/>
    <n v="3065.44"/>
    <n v="191046.47"/>
    <n v="124173.71"/>
    <n v="58652.76"/>
    <n v="8220"/>
    <x v="0"/>
    <n v="2016"/>
    <s v="Houston"/>
    <s v="Aug"/>
    <n v="3"/>
    <s v="2016"/>
    <n v="830560.57"/>
  </r>
  <r>
    <x v="70"/>
    <n v="0.9"/>
    <n v="1046506.77"/>
    <n v="583161"/>
    <n v="248160.18"/>
    <n v="5697.25"/>
    <n v="209488.34"/>
    <n v="132615.92000000001"/>
    <n v="76539.09"/>
    <n v="333.33"/>
    <x v="0"/>
    <n v="2016"/>
    <s v="Houston"/>
    <s v="Aug"/>
    <n v="3"/>
    <s v="2016"/>
    <n v="837018.42999999993"/>
  </r>
  <r>
    <x v="71"/>
    <n v="0.9"/>
    <n v="1015264.05"/>
    <n v="590138.4"/>
    <n v="218435.64"/>
    <n v="3815.84"/>
    <n v="202874.17"/>
    <n v="123193.69"/>
    <n v="79430.48"/>
    <n v="250"/>
    <x v="0"/>
    <n v="2016"/>
    <s v="Houston"/>
    <s v="Aug"/>
    <n v="3"/>
    <s v="2016"/>
    <n v="812389.88"/>
  </r>
  <r>
    <x v="72"/>
    <n v="0.92"/>
    <n v="1040953.31"/>
    <n v="614770.18000000005"/>
    <n v="239657.73"/>
    <n v="5032.97"/>
    <n v="181492.43"/>
    <n v="121223.82"/>
    <n v="60268.61"/>
    <n v="0"/>
    <x v="0"/>
    <n v="2016"/>
    <s v="Houston"/>
    <s v="Aug"/>
    <n v="3"/>
    <s v="2016"/>
    <n v="859460.88"/>
  </r>
  <r>
    <x v="73"/>
    <n v="0.98"/>
    <n v="941066.42"/>
    <n v="547468.5"/>
    <n v="203888.47"/>
    <n v="4165.3500000000004"/>
    <n v="185544.1"/>
    <n v="117560.96000000001"/>
    <n v="64239.81"/>
    <n v="3743.33"/>
    <x v="0"/>
    <n v="2016"/>
    <s v="Houston"/>
    <s v="Jul"/>
    <n v="3"/>
    <s v="2016"/>
    <n v="755522.32"/>
  </r>
  <r>
    <x v="74"/>
    <n v="0.96"/>
    <n v="985027.91"/>
    <n v="555709.68000000005"/>
    <n v="218179.57"/>
    <n v="5208.6899999999996"/>
    <n v="205929.97"/>
    <n v="163969.66"/>
    <n v="39623.089999999997"/>
    <n v="2337.2199999999998"/>
    <x v="0"/>
    <n v="2016"/>
    <s v="Houston"/>
    <s v="Jul"/>
    <n v="3"/>
    <s v="2016"/>
    <n v="779097.94"/>
  </r>
  <r>
    <x v="75"/>
    <n v="0.92"/>
    <n v="1006984.22"/>
    <n v="551921.4"/>
    <n v="219856.17"/>
    <n v="8567.51"/>
    <n v="226639.14"/>
    <n v="189089.17"/>
    <n v="37549.97"/>
    <n v="0"/>
    <x v="0"/>
    <n v="2016"/>
    <s v="Houston"/>
    <s v="Jul"/>
    <n v="3"/>
    <s v="2016"/>
    <n v="780345.08000000007"/>
  </r>
  <r>
    <x v="76"/>
    <n v="0.89"/>
    <n v="1101543.6100000001"/>
    <n v="607069.9"/>
    <n v="208421.56"/>
    <n v="41628.959999999999"/>
    <n v="244423.19"/>
    <n v="201545.27"/>
    <n v="39452.639999999999"/>
    <n v="3425.28"/>
    <x v="0"/>
    <n v="2016"/>
    <s v="Houston"/>
    <s v="Jul"/>
    <n v="3"/>
    <s v="2016"/>
    <n v="857120.41999999993"/>
  </r>
  <r>
    <x v="77"/>
    <n v="0.92"/>
    <n v="1189787.3600000001"/>
    <n v="545799.65"/>
    <n v="245931.82"/>
    <n v="139911.14000000001"/>
    <n v="258144.75"/>
    <n v="201099.28"/>
    <n v="39117.410000000003"/>
    <n v="17928.060000000001"/>
    <x v="0"/>
    <n v="2016"/>
    <s v="Houston"/>
    <s v="Jul"/>
    <n v="3"/>
    <s v="2016"/>
    <n v="931642.61"/>
  </r>
  <r>
    <x v="78"/>
    <n v="0.88"/>
    <n v="1186692.3899999999"/>
    <n v="586635.99"/>
    <n v="216133.71"/>
    <n v="113474.29"/>
    <n v="270448.40000000002"/>
    <n v="165598.46"/>
    <n v="86483.27"/>
    <n v="18366.669999999998"/>
    <x v="0"/>
    <n v="2016"/>
    <s v="Houston"/>
    <s v="Jun"/>
    <n v="2"/>
    <s v="2016"/>
    <n v="916243.99"/>
  </r>
  <r>
    <x v="79"/>
    <n v="0.89"/>
    <n v="1153583.3"/>
    <n v="627217.28"/>
    <n v="228843.15"/>
    <n v="74763.08"/>
    <n v="222759.79"/>
    <n v="139198.32999999999"/>
    <n v="70961.460000000006"/>
    <n v="12600"/>
    <x v="0"/>
    <n v="2016"/>
    <s v="Houston"/>
    <s v="Jun"/>
    <n v="2"/>
    <s v="2016"/>
    <n v="930823.51"/>
  </r>
  <r>
    <x v="80"/>
    <n v="0.83"/>
    <n v="1209996.42"/>
    <n v="589477.04"/>
    <n v="236621.03"/>
    <n v="110054.59"/>
    <n v="273843.76"/>
    <n v="114672.48"/>
    <n v="149147.95000000001"/>
    <n v="10023.33"/>
    <x v="0"/>
    <n v="2016"/>
    <s v="Houston"/>
    <s v="Jun"/>
    <n v="2"/>
    <s v="2016"/>
    <n v="936152.66"/>
  </r>
  <r>
    <x v="81"/>
    <n v="0.85"/>
    <n v="1182841.54"/>
    <n v="555561.06999999995"/>
    <n v="242491.36"/>
    <n v="110457.58"/>
    <n v="274331.53000000003"/>
    <n v="92784.25"/>
    <n v="170943.95"/>
    <n v="10603.33"/>
    <x v="0"/>
    <n v="2016"/>
    <s v="Houston"/>
    <s v="Jun"/>
    <n v="2"/>
    <s v="2016"/>
    <n v="908510.00999999989"/>
  </r>
  <r>
    <x v="82"/>
    <n v="0.82"/>
    <n v="1128598.95"/>
    <n v="554092.01"/>
    <n v="247279.64"/>
    <n v="116263.41"/>
    <n v="210963.89"/>
    <n v="91661.86"/>
    <n v="110662.03"/>
    <n v="8640"/>
    <x v="0"/>
    <n v="2016"/>
    <s v="Houston"/>
    <s v="May"/>
    <n v="2"/>
    <s v="2016"/>
    <n v="917635.06"/>
  </r>
  <r>
    <x v="83"/>
    <n v="0.68"/>
    <n v="1378761.67"/>
    <n v="569011.09"/>
    <n v="339100.41"/>
    <n v="169713.69"/>
    <n v="300936.48"/>
    <n v="125723.56"/>
    <n v="165911.25"/>
    <n v="9301.67"/>
    <x v="0"/>
    <n v="2016"/>
    <s v="Houston"/>
    <s v="May"/>
    <n v="2"/>
    <s v="2016"/>
    <n v="1077825.19"/>
  </r>
  <r>
    <x v="84"/>
    <n v="0.69"/>
    <n v="1343566.69"/>
    <n v="614769.67000000004"/>
    <n v="335853.13"/>
    <n v="95672.31"/>
    <n v="297271.58"/>
    <n v="102106.82"/>
    <n v="192425.32"/>
    <n v="2739.44"/>
    <x v="0"/>
    <n v="2016"/>
    <s v="Houston"/>
    <s v="May"/>
    <n v="2"/>
    <s v="2016"/>
    <n v="1046295.1100000001"/>
  </r>
  <r>
    <x v="85"/>
    <n v="0.65"/>
    <n v="1406283.85"/>
    <n v="670565.88"/>
    <n v="293098.84999999998"/>
    <n v="185667.35"/>
    <n v="256951.77"/>
    <n v="107635.65"/>
    <n v="146298.07"/>
    <n v="3018.05"/>
    <x v="0"/>
    <n v="2016"/>
    <s v="Houston"/>
    <s v="May"/>
    <n v="2"/>
    <s v="2016"/>
    <n v="1149332.08"/>
  </r>
  <r>
    <x v="86"/>
    <n v="0.68"/>
    <n v="1308614.45"/>
    <n v="601670.1"/>
    <n v="368703.63"/>
    <n v="89821.94"/>
    <n v="248418.78"/>
    <n v="84090.2"/>
    <n v="159461.92000000001"/>
    <n v="4866.66"/>
    <x v="0"/>
    <n v="2016"/>
    <s v="Houston"/>
    <s v="May"/>
    <n v="2"/>
    <s v="2016"/>
    <n v="1060195.67"/>
  </r>
  <r>
    <x v="87"/>
    <n v="0.67"/>
    <n v="1393042.56"/>
    <n v="656322.91"/>
    <n v="324423.03999999998"/>
    <n v="163347.75"/>
    <n v="248948.86"/>
    <n v="100132.98"/>
    <n v="144364.21"/>
    <n v="4451.67"/>
    <x v="0"/>
    <n v="2016"/>
    <s v="Houston"/>
    <s v="Apr"/>
    <n v="2"/>
    <s v="2016"/>
    <n v="1144093.7"/>
  </r>
  <r>
    <x v="88"/>
    <n v="0.69"/>
    <n v="1310677.68"/>
    <n v="782313.51"/>
    <n v="191432.45"/>
    <n v="153134.81"/>
    <n v="183796.91"/>
    <n v="119863.49"/>
    <n v="57278.42"/>
    <n v="6655"/>
    <x v="0"/>
    <n v="2016"/>
    <s v="Houston"/>
    <s v="Apr"/>
    <n v="2"/>
    <s v="2016"/>
    <n v="1126880.77"/>
  </r>
  <r>
    <x v="89"/>
    <n v="0.7"/>
    <n v="1271741.46"/>
    <n v="757578.32"/>
    <n v="188936.32000000001"/>
    <n v="151966.39000000001"/>
    <n v="173260.43"/>
    <n v="117792.84"/>
    <n v="50449.53"/>
    <n v="5018.0600000000004"/>
    <x v="0"/>
    <n v="2016"/>
    <s v="Houston"/>
    <s v="Apr"/>
    <n v="2"/>
    <s v="2016"/>
    <n v="1098481.0299999998"/>
  </r>
  <r>
    <x v="90"/>
    <n v="0.72"/>
    <n v="1256919.1000000001"/>
    <n v="684633.13"/>
    <n v="264272.37"/>
    <n v="181951.34"/>
    <n v="126062.26"/>
    <n v="56499.5"/>
    <n v="66016.09"/>
    <n v="3546.67"/>
    <x v="0"/>
    <n v="2016"/>
    <s v="Houston"/>
    <s v="Apr"/>
    <n v="2"/>
    <s v="2016"/>
    <n v="1130856.8400000001"/>
  </r>
  <r>
    <x v="91"/>
    <n v="0.75"/>
    <n v="1345865.16"/>
    <n v="553962.21"/>
    <n v="406713.3"/>
    <n v="177919.58"/>
    <n v="207270.07"/>
    <n v="75819.34"/>
    <n v="124377.4"/>
    <n v="7073.33"/>
    <x v="0"/>
    <n v="2016"/>
    <s v="Houston"/>
    <s v="Mar"/>
    <n v="1"/>
    <s v="2016"/>
    <n v="1138595.0900000001"/>
  </r>
  <r>
    <x v="92"/>
    <n v="0.76"/>
    <n v="1162026.04"/>
    <n v="538380.61"/>
    <n v="327365.45"/>
    <n v="121838.72"/>
    <n v="174441.26"/>
    <n v="62893.05"/>
    <n v="103044.88"/>
    <n v="8503.33"/>
    <x v="0"/>
    <n v="2016"/>
    <s v="Houston"/>
    <s v="Mar"/>
    <n v="1"/>
    <s v="2016"/>
    <n v="987584.78"/>
  </r>
  <r>
    <x v="93"/>
    <n v="0.76"/>
    <n v="1136963.49"/>
    <n v="585649.37"/>
    <n v="247461.63"/>
    <n v="185545.01"/>
    <n v="118307.48"/>
    <n v="63280.13"/>
    <n v="48440.68"/>
    <n v="6586.67"/>
    <x v="0"/>
    <n v="2016"/>
    <s v="Houston"/>
    <s v="Mar"/>
    <n v="1"/>
    <s v="2016"/>
    <n v="1018656.01"/>
  </r>
  <r>
    <x v="94"/>
    <n v="0.76"/>
    <n v="1091432.18"/>
    <n v="698789.73"/>
    <n v="182050.77"/>
    <n v="86477.82"/>
    <n v="124113.86"/>
    <n v="77568.679999999993"/>
    <n v="39418.51"/>
    <n v="7126.67"/>
    <x v="0"/>
    <n v="2016"/>
    <s v="Houston"/>
    <s v="Mar"/>
    <n v="1"/>
    <s v="2016"/>
    <n v="967318.32000000007"/>
  </r>
  <r>
    <x v="95"/>
    <n v="0.76"/>
    <n v="1048304.1"/>
    <n v="674833.15"/>
    <n v="180298.41"/>
    <n v="85511.83"/>
    <n v="107660.71"/>
    <n v="77330.09"/>
    <n v="24043.95"/>
    <n v="6286.67"/>
    <x v="0"/>
    <n v="2016"/>
    <s v="Houston"/>
    <s v="Feb"/>
    <n v="1"/>
    <s v="2016"/>
    <n v="940643.39"/>
  </r>
  <r>
    <x v="96"/>
    <n v="0.8"/>
    <n v="966990.9"/>
    <n v="566062.35"/>
    <n v="200934.84"/>
    <n v="90645.64"/>
    <n v="109348.07"/>
    <n v="64626.95"/>
    <n v="38634.449999999997"/>
    <n v="6086.67"/>
    <x v="0"/>
    <n v="2016"/>
    <s v="Houston"/>
    <s v="Feb"/>
    <n v="1"/>
    <s v="2016"/>
    <n v="857642.83"/>
  </r>
  <r>
    <x v="97"/>
    <n v="0.67"/>
    <n v="1191352.2"/>
    <n v="518192.1"/>
    <n v="334137.36"/>
    <n v="210029.3"/>
    <n v="128993.44"/>
    <n v="67726.600000000006"/>
    <n v="55041.279999999999"/>
    <n v="6225.56"/>
    <x v="0"/>
    <n v="2016"/>
    <s v="Houston"/>
    <s v="Feb"/>
    <n v="1"/>
    <s v="2016"/>
    <n v="1062358.76"/>
  </r>
  <r>
    <x v="98"/>
    <n v="0.69"/>
    <n v="1323490.25"/>
    <n v="528669.72"/>
    <n v="424427.32"/>
    <n v="203797.87"/>
    <n v="166595.34"/>
    <n v="71538.94"/>
    <n v="75749.73"/>
    <n v="19306.669999999998"/>
    <x v="0"/>
    <n v="2016"/>
    <s v="Houston"/>
    <s v="Feb"/>
    <n v="1"/>
    <s v="2016"/>
    <n v="1156894.9100000001"/>
  </r>
  <r>
    <x v="99"/>
    <n v="0.74"/>
    <n v="1131583.1200000001"/>
    <n v="484446.28"/>
    <n v="348542.55"/>
    <n v="161506.54"/>
    <n v="137087.75"/>
    <n v="68193.77"/>
    <n v="46086.21"/>
    <n v="22807.77"/>
    <x v="0"/>
    <n v="2016"/>
    <s v="Houston"/>
    <s v="Jan"/>
    <n v="1"/>
    <s v="2016"/>
    <n v="994495.37000000011"/>
  </r>
  <r>
    <x v="100"/>
    <n v="0.91"/>
    <n v="867294.64"/>
    <n v="259465.21"/>
    <n v="363892.04"/>
    <n v="79193.39"/>
    <n v="164744"/>
    <n v="83636.33"/>
    <n v="63963.23"/>
    <n v="17144.439999999999"/>
    <x v="0"/>
    <n v="2016"/>
    <s v="Houston"/>
    <s v="Jan"/>
    <n v="1"/>
    <s v="2016"/>
    <n v="702550.64"/>
  </r>
  <r>
    <x v="101"/>
    <n v="0.83"/>
    <n v="1071138.98"/>
    <n v="447913.43"/>
    <n v="369479.18"/>
    <n v="116440.7"/>
    <n v="137305.67000000001"/>
    <n v="82818.41"/>
    <n v="50110.59"/>
    <n v="4376.67"/>
    <x v="0"/>
    <n v="2016"/>
    <s v="Houston"/>
    <s v="Jan"/>
    <n v="1"/>
    <s v="2016"/>
    <n v="933833.30999999994"/>
  </r>
  <r>
    <x v="102"/>
    <n v="0.84"/>
    <n v="1095287.56"/>
    <n v="434471.89"/>
    <n v="437751.47"/>
    <n v="85368.8"/>
    <n v="137695.4"/>
    <n v="78471.38"/>
    <n v="58067.35"/>
    <n v="1156.67"/>
    <x v="0"/>
    <n v="2016"/>
    <s v="Houston"/>
    <s v="Jan"/>
    <n v="1"/>
    <s v="2016"/>
    <n v="957592.16"/>
  </r>
  <r>
    <x v="103"/>
    <n v="0.78"/>
    <n v="1061566.78"/>
    <n v="356962.48"/>
    <n v="454200.44"/>
    <n v="113069.09"/>
    <n v="137334.76999999999"/>
    <n v="87330.27"/>
    <n v="49677.83"/>
    <n v="326.67"/>
    <x v="0"/>
    <n v="2016"/>
    <s v="Houston"/>
    <s v="Jan"/>
    <n v="1"/>
    <s v="2016"/>
    <n v="924232.00999999989"/>
  </r>
  <r>
    <x v="52"/>
    <n v="1.1299999999999999"/>
    <n v="135848.60999999999"/>
    <n v="9560.82"/>
    <n v="59100.87"/>
    <n v="1962.89"/>
    <n v="65224.03"/>
    <n v="39632.199999999997"/>
    <n v="25547.03"/>
    <n v="44.8"/>
    <x v="0"/>
    <n v="2016"/>
    <s v="Indianapolis"/>
    <s v="Dec"/>
    <n v="4"/>
    <s v="2016"/>
    <n v="70624.58"/>
  </r>
  <r>
    <x v="53"/>
    <n v="1.19"/>
    <n v="122035.89"/>
    <n v="9114"/>
    <n v="56820.04"/>
    <n v="1973.93"/>
    <n v="54127.92"/>
    <n v="33414.949999999997"/>
    <n v="20669.060000000001"/>
    <n v="43.91"/>
    <x v="0"/>
    <n v="2016"/>
    <s v="Indianapolis"/>
    <s v="Dec"/>
    <n v="4"/>
    <s v="2016"/>
    <n v="67907.97"/>
  </r>
  <r>
    <x v="54"/>
    <n v="1.17"/>
    <n v="133480.18"/>
    <n v="10029.299999999999"/>
    <n v="61398.63"/>
    <n v="2771.39"/>
    <n v="59280.86"/>
    <n v="38874.39"/>
    <n v="20249.59"/>
    <n v="156.88"/>
    <x v="0"/>
    <n v="2016"/>
    <s v="Indianapolis"/>
    <s v="Dec"/>
    <n v="4"/>
    <s v="2016"/>
    <n v="74199.319999999992"/>
  </r>
  <r>
    <x v="55"/>
    <n v="1.18"/>
    <n v="144732.39000000001"/>
    <n v="9441.16"/>
    <n v="70441.52"/>
    <n v="5143.87"/>
    <n v="59705.84"/>
    <n v="34658.44"/>
    <n v="24180.2"/>
    <n v="867.2"/>
    <x v="0"/>
    <n v="2016"/>
    <s v="Indianapolis"/>
    <s v="Dec"/>
    <n v="4"/>
    <s v="2016"/>
    <n v="85026.55"/>
  </r>
  <r>
    <x v="56"/>
    <n v="1.34"/>
    <n v="103728.7"/>
    <n v="8422.19"/>
    <n v="43655.05"/>
    <n v="1231.47"/>
    <n v="50419.99"/>
    <n v="26198.63"/>
    <n v="24221.360000000001"/>
    <n v="0"/>
    <x v="0"/>
    <n v="2016"/>
    <s v="Indianapolis"/>
    <s v="Nov"/>
    <n v="4"/>
    <s v="2016"/>
    <n v="53308.710000000006"/>
  </r>
  <r>
    <x v="57"/>
    <n v="1.29"/>
    <n v="124674.05"/>
    <n v="9062.48"/>
    <n v="52842.3"/>
    <n v="1517.4"/>
    <n v="61251.87"/>
    <n v="28999.98"/>
    <n v="32251.89"/>
    <n v="0"/>
    <x v="0"/>
    <n v="2016"/>
    <s v="Indianapolis"/>
    <s v="Nov"/>
    <n v="4"/>
    <s v="2016"/>
    <n v="63422.18"/>
  </r>
  <r>
    <x v="58"/>
    <n v="1.29"/>
    <n v="127579.36"/>
    <n v="8852.56"/>
    <n v="56481.59"/>
    <n v="1724.7"/>
    <n v="60520.51"/>
    <n v="31532.27"/>
    <n v="28946.57"/>
    <n v="41.67"/>
    <x v="0"/>
    <n v="2016"/>
    <s v="Indianapolis"/>
    <s v="Nov"/>
    <n v="4"/>
    <s v="2016"/>
    <n v="67058.849999999991"/>
  </r>
  <r>
    <x v="59"/>
    <n v="1.37"/>
    <n v="126205.09"/>
    <n v="9100.1"/>
    <n v="55557.73"/>
    <n v="1578.23"/>
    <n v="59969.03"/>
    <n v="30459.11"/>
    <n v="29180.53"/>
    <n v="329.39"/>
    <x v="0"/>
    <n v="2016"/>
    <s v="Indianapolis"/>
    <s v="Nov"/>
    <n v="4"/>
    <s v="2016"/>
    <n v="66236.06"/>
  </r>
  <r>
    <x v="60"/>
    <n v="1.2"/>
    <n v="139574.84"/>
    <n v="9278.4"/>
    <n v="61450.22"/>
    <n v="1682.81"/>
    <n v="67163.41"/>
    <n v="26068.959999999999"/>
    <n v="41094.449999999997"/>
    <n v="0"/>
    <x v="0"/>
    <n v="2016"/>
    <s v="Indianapolis"/>
    <s v="Oct"/>
    <n v="4"/>
    <s v="2016"/>
    <n v="72411.429999999993"/>
  </r>
  <r>
    <x v="61"/>
    <n v="1.31"/>
    <n v="142946.23000000001"/>
    <n v="7986.6"/>
    <n v="65584.52"/>
    <n v="2219.92"/>
    <n v="67155.19"/>
    <n v="28373.94"/>
    <n v="38779.760000000002"/>
    <n v="1.49"/>
    <x v="0"/>
    <n v="2016"/>
    <s v="Indianapolis"/>
    <s v="Oct"/>
    <n v="4"/>
    <s v="2016"/>
    <n v="75791.040000000008"/>
  </r>
  <r>
    <x v="62"/>
    <n v="1.27"/>
    <n v="138921.48000000001"/>
    <n v="10968.01"/>
    <n v="60049.75"/>
    <n v="1952.54"/>
    <n v="65951.179999999993"/>
    <n v="35703.64"/>
    <n v="30247.54"/>
    <n v="0"/>
    <x v="0"/>
    <n v="2016"/>
    <s v="Indianapolis"/>
    <s v="Oct"/>
    <n v="4"/>
    <s v="2016"/>
    <n v="72970.299999999988"/>
  </r>
  <r>
    <x v="63"/>
    <n v="1.2"/>
    <n v="143911.76"/>
    <n v="11357.01"/>
    <n v="61269.72"/>
    <n v="2173.86"/>
    <n v="69111.17"/>
    <n v="36546.800000000003"/>
    <n v="32111.39"/>
    <n v="452.98"/>
    <x v="0"/>
    <n v="2016"/>
    <s v="Indianapolis"/>
    <s v="Oct"/>
    <n v="4"/>
    <s v="2016"/>
    <n v="74800.59"/>
  </r>
  <r>
    <x v="64"/>
    <n v="1.31"/>
    <n v="146709.18"/>
    <n v="14488.94"/>
    <n v="66598.009999999995"/>
    <n v="2091.96"/>
    <n v="63530.27"/>
    <n v="36081.379999999997"/>
    <n v="27445.88"/>
    <n v="3.01"/>
    <x v="0"/>
    <n v="2016"/>
    <s v="Indianapolis"/>
    <s v="Oct"/>
    <n v="4"/>
    <s v="2016"/>
    <n v="83178.91"/>
  </r>
  <r>
    <x v="65"/>
    <n v="1.39"/>
    <n v="150804.6"/>
    <n v="16855.29"/>
    <n v="68404.44"/>
    <n v="2557.0700000000002"/>
    <n v="62987.8"/>
    <n v="37497.61"/>
    <n v="25490.19"/>
    <n v="0"/>
    <x v="0"/>
    <n v="2016"/>
    <s v="Indianapolis"/>
    <s v="Sep"/>
    <n v="3"/>
    <s v="2016"/>
    <n v="87816.800000000017"/>
  </r>
  <r>
    <x v="66"/>
    <n v="1.26"/>
    <n v="153211.68"/>
    <n v="16666.21"/>
    <n v="67688.59"/>
    <n v="2707.32"/>
    <n v="66149.56"/>
    <n v="40788.78"/>
    <n v="25360.78"/>
    <n v="0"/>
    <x v="0"/>
    <n v="2016"/>
    <s v="Indianapolis"/>
    <s v="Sep"/>
    <n v="3"/>
    <s v="2016"/>
    <n v="87062.12"/>
  </r>
  <r>
    <x v="67"/>
    <n v="1.29"/>
    <n v="157333.39000000001"/>
    <n v="17414.419999999998"/>
    <n v="70736.72"/>
    <n v="3134.92"/>
    <n v="66047.33"/>
    <n v="44187.61"/>
    <n v="21859.72"/>
    <n v="0"/>
    <x v="0"/>
    <n v="2016"/>
    <s v="Indianapolis"/>
    <s v="Sep"/>
    <n v="3"/>
    <s v="2016"/>
    <n v="91286.06"/>
  </r>
  <r>
    <x v="68"/>
    <n v="1.31"/>
    <n v="160672.01999999999"/>
    <n v="17530.05"/>
    <n v="75640.39"/>
    <n v="3252.69"/>
    <n v="64248.89"/>
    <n v="47772.68"/>
    <n v="16371.21"/>
    <n v="105"/>
    <x v="0"/>
    <n v="2016"/>
    <s v="Indianapolis"/>
    <s v="Sep"/>
    <n v="3"/>
    <s v="2016"/>
    <n v="96423.13"/>
  </r>
  <r>
    <x v="69"/>
    <n v="1.27"/>
    <n v="167401.85999999999"/>
    <n v="13732.36"/>
    <n v="78138.81"/>
    <n v="2802.01"/>
    <n v="72728.679999999993"/>
    <n v="49838.22"/>
    <n v="21877.06"/>
    <n v="1013.4"/>
    <x v="0"/>
    <n v="2016"/>
    <s v="Indianapolis"/>
    <s v="Aug"/>
    <n v="3"/>
    <s v="2016"/>
    <n v="94673.18"/>
  </r>
  <r>
    <x v="70"/>
    <n v="1.3"/>
    <n v="160968.73000000001"/>
    <n v="15022.11"/>
    <n v="73966.5"/>
    <n v="3405.65"/>
    <n v="68574.47"/>
    <n v="44089.82"/>
    <n v="24244.65"/>
    <n v="240"/>
    <x v="0"/>
    <n v="2016"/>
    <s v="Indianapolis"/>
    <s v="Aug"/>
    <n v="3"/>
    <s v="2016"/>
    <n v="92394.26"/>
  </r>
  <r>
    <x v="71"/>
    <n v="1.27"/>
    <n v="169421.1"/>
    <n v="15863.47"/>
    <n v="79507.42"/>
    <n v="4255.3599999999997"/>
    <n v="69794.850000000006"/>
    <n v="39950.230000000003"/>
    <n v="28559.62"/>
    <n v="1285"/>
    <x v="0"/>
    <n v="2016"/>
    <s v="Indianapolis"/>
    <s v="Aug"/>
    <n v="3"/>
    <s v="2016"/>
    <n v="99626.25"/>
  </r>
  <r>
    <x v="72"/>
    <n v="1.33"/>
    <n v="163338.94"/>
    <n v="20926.28"/>
    <n v="77899.460000000006"/>
    <n v="5741.75"/>
    <n v="58771.45"/>
    <n v="36453.980000000003"/>
    <n v="21522.19"/>
    <n v="795.28"/>
    <x v="0"/>
    <n v="2016"/>
    <s v="Indianapolis"/>
    <s v="Aug"/>
    <n v="3"/>
    <s v="2016"/>
    <n v="104567.49"/>
  </r>
  <r>
    <x v="73"/>
    <n v="1.27"/>
    <n v="159573.76999999999"/>
    <n v="16079.16"/>
    <n v="80211.44"/>
    <n v="6277.21"/>
    <n v="57005.96"/>
    <n v="34005.49"/>
    <n v="22328.62"/>
    <n v="671.85"/>
    <x v="0"/>
    <n v="2016"/>
    <s v="Indianapolis"/>
    <s v="Jul"/>
    <n v="3"/>
    <s v="2016"/>
    <n v="102567.81000000001"/>
  </r>
  <r>
    <x v="74"/>
    <n v="1.2"/>
    <n v="178389.87"/>
    <n v="14627.32"/>
    <n v="82110.02"/>
    <n v="9886.51"/>
    <n v="71766.02"/>
    <n v="37248.18"/>
    <n v="29877.64"/>
    <n v="4640.2"/>
    <x v="0"/>
    <n v="2016"/>
    <s v="Indianapolis"/>
    <s v="Jul"/>
    <n v="3"/>
    <s v="2016"/>
    <n v="106623.84999999999"/>
  </r>
  <r>
    <x v="75"/>
    <n v="1.08"/>
    <n v="195710.39"/>
    <n v="15914.63"/>
    <n v="93315.97"/>
    <n v="9427.32"/>
    <n v="77052.47"/>
    <n v="39495.08"/>
    <n v="32642.41"/>
    <n v="4914.9799999999996"/>
    <x v="0"/>
    <n v="2016"/>
    <s v="Indianapolis"/>
    <s v="Jul"/>
    <n v="3"/>
    <s v="2016"/>
    <n v="118657.92000000001"/>
  </r>
  <r>
    <x v="76"/>
    <n v="1.1200000000000001"/>
    <n v="191786.29"/>
    <n v="15126.45"/>
    <n v="96588.25"/>
    <n v="9530.83"/>
    <n v="70540.759999999995"/>
    <n v="39858.04"/>
    <n v="25082.880000000001"/>
    <n v="5599.84"/>
    <x v="0"/>
    <n v="2016"/>
    <s v="Indianapolis"/>
    <s v="Jul"/>
    <n v="3"/>
    <s v="2016"/>
    <n v="121245.53"/>
  </r>
  <r>
    <x v="77"/>
    <n v="1.1000000000000001"/>
    <n v="205562.64"/>
    <n v="15757.59"/>
    <n v="97347.96"/>
    <n v="9152.69"/>
    <n v="83304.399999999994"/>
    <n v="47612.13"/>
    <n v="29634.22"/>
    <n v="6058.05"/>
    <x v="0"/>
    <n v="2016"/>
    <s v="Indianapolis"/>
    <s v="Jul"/>
    <n v="3"/>
    <s v="2016"/>
    <n v="122258.24000000001"/>
  </r>
  <r>
    <x v="78"/>
    <n v="1.1499999999999999"/>
    <n v="183555.06"/>
    <n v="14452.83"/>
    <n v="90386.240000000005"/>
    <n v="15029.71"/>
    <n v="63686.28"/>
    <n v="41778.410000000003"/>
    <n v="16248.62"/>
    <n v="5659.25"/>
    <x v="0"/>
    <n v="2016"/>
    <s v="Indianapolis"/>
    <s v="Jun"/>
    <n v="2"/>
    <s v="2016"/>
    <n v="119868.78"/>
  </r>
  <r>
    <x v="79"/>
    <n v="1.1299999999999999"/>
    <n v="193533.04"/>
    <n v="17469.3"/>
    <n v="91178.240000000005"/>
    <n v="19044.12"/>
    <n v="65841.38"/>
    <n v="34458.269999999997"/>
    <n v="25319.68"/>
    <n v="6063.43"/>
    <x v="0"/>
    <n v="2016"/>
    <s v="Indianapolis"/>
    <s v="Jun"/>
    <n v="2"/>
    <s v="2016"/>
    <n v="127691.66"/>
  </r>
  <r>
    <x v="80"/>
    <n v="1.1200000000000001"/>
    <n v="186723.32"/>
    <n v="19442.509999999998"/>
    <n v="89225.97"/>
    <n v="19115.07"/>
    <n v="58939.77"/>
    <n v="39160.04"/>
    <n v="13630.94"/>
    <n v="6148.79"/>
    <x v="0"/>
    <n v="2016"/>
    <s v="Indianapolis"/>
    <s v="Jun"/>
    <n v="2"/>
    <s v="2016"/>
    <n v="127783.54999999999"/>
  </r>
  <r>
    <x v="81"/>
    <n v="1.05"/>
    <n v="208086.58"/>
    <n v="16444.14"/>
    <n v="100386.68"/>
    <n v="21893.15"/>
    <n v="69362.61"/>
    <n v="39935.760000000002"/>
    <n v="23087.08"/>
    <n v="6339.77"/>
    <x v="0"/>
    <n v="2016"/>
    <s v="Indianapolis"/>
    <s v="Jun"/>
    <n v="2"/>
    <s v="2016"/>
    <n v="138723.97"/>
  </r>
  <r>
    <x v="82"/>
    <n v="1.01"/>
    <n v="210386.61"/>
    <n v="13152.88"/>
    <n v="109784.28"/>
    <n v="12495.73"/>
    <n v="74953.72"/>
    <n v="47279.19"/>
    <n v="24844.19"/>
    <n v="2830.34"/>
    <x v="0"/>
    <n v="2016"/>
    <s v="Indianapolis"/>
    <s v="May"/>
    <n v="2"/>
    <s v="2016"/>
    <n v="135432.89000000001"/>
  </r>
  <r>
    <x v="83"/>
    <n v="0.87"/>
    <n v="214847.19"/>
    <n v="10857.82"/>
    <n v="105336.69"/>
    <n v="17819.68"/>
    <n v="80833"/>
    <n v="46352.36"/>
    <n v="29562.74"/>
    <n v="4917.8999999999996"/>
    <x v="0"/>
    <n v="2016"/>
    <s v="Indianapolis"/>
    <s v="May"/>
    <n v="2"/>
    <s v="2016"/>
    <n v="134014.19"/>
  </r>
  <r>
    <x v="84"/>
    <n v="0.88"/>
    <n v="212806.58"/>
    <n v="11249.01"/>
    <n v="98565.23"/>
    <n v="23505.68"/>
    <n v="79486.66"/>
    <n v="46726.38"/>
    <n v="27196.04"/>
    <n v="5564.24"/>
    <x v="0"/>
    <n v="2016"/>
    <s v="Indianapolis"/>
    <s v="May"/>
    <n v="2"/>
    <s v="2016"/>
    <n v="133319.91999999998"/>
  </r>
  <r>
    <x v="85"/>
    <n v="0.93"/>
    <n v="228601.39"/>
    <n v="17356.36"/>
    <n v="106300.33"/>
    <n v="18838.87"/>
    <n v="86105.83"/>
    <n v="54973.21"/>
    <n v="27766.71"/>
    <n v="3365.91"/>
    <x v="0"/>
    <n v="2016"/>
    <s v="Indianapolis"/>
    <s v="May"/>
    <n v="2"/>
    <s v="2016"/>
    <n v="142495.56"/>
  </r>
  <r>
    <x v="86"/>
    <n v="0.92"/>
    <n v="207488.02"/>
    <n v="16727.66"/>
    <n v="106590.22"/>
    <n v="12071.46"/>
    <n v="72098.679999999993"/>
    <n v="43567.48"/>
    <n v="26781.759999999998"/>
    <n v="1749.44"/>
    <x v="0"/>
    <n v="2016"/>
    <s v="Indianapolis"/>
    <s v="May"/>
    <n v="2"/>
    <s v="2016"/>
    <n v="135389.34"/>
  </r>
  <r>
    <x v="87"/>
    <n v="0.95"/>
    <n v="217736.25"/>
    <n v="12802.85"/>
    <n v="116190.57"/>
    <n v="22243.74"/>
    <n v="66499.09"/>
    <n v="32258.42"/>
    <n v="30147.93"/>
    <n v="4092.74"/>
    <x v="0"/>
    <n v="2016"/>
    <s v="Indianapolis"/>
    <s v="Apr"/>
    <n v="2"/>
    <s v="2016"/>
    <n v="151237.16"/>
  </r>
  <r>
    <x v="88"/>
    <n v="0.97"/>
    <n v="218237.53"/>
    <n v="15361.33"/>
    <n v="113832.99"/>
    <n v="24253.279999999999"/>
    <n v="64789.93"/>
    <n v="27683.11"/>
    <n v="33415.089999999997"/>
    <n v="3691.73"/>
    <x v="0"/>
    <n v="2016"/>
    <s v="Indianapolis"/>
    <s v="Apr"/>
    <n v="2"/>
    <s v="2016"/>
    <n v="153447.6"/>
  </r>
  <r>
    <x v="89"/>
    <n v="1.07"/>
    <n v="168009.21"/>
    <n v="15421.4"/>
    <n v="84833.75"/>
    <n v="11125.19"/>
    <n v="56628.87"/>
    <n v="29065.55"/>
    <n v="26374.68"/>
    <n v="1188.6400000000001"/>
    <x v="0"/>
    <n v="2016"/>
    <s v="Indianapolis"/>
    <s v="Apr"/>
    <n v="2"/>
    <s v="2016"/>
    <n v="111380.34"/>
  </r>
  <r>
    <x v="90"/>
    <n v="0.99"/>
    <n v="154098.59"/>
    <n v="13073.15"/>
    <n v="73683.929999999993"/>
    <n v="14509.1"/>
    <n v="52832.41"/>
    <n v="23047.8"/>
    <n v="26829.29"/>
    <n v="2955.32"/>
    <x v="0"/>
    <n v="2016"/>
    <s v="Indianapolis"/>
    <s v="Apr"/>
    <n v="2"/>
    <s v="2016"/>
    <n v="101266.18"/>
  </r>
  <r>
    <x v="91"/>
    <n v="0.99"/>
    <n v="195373.94"/>
    <n v="10457.51"/>
    <n v="103261.69"/>
    <n v="23242.76"/>
    <n v="58411.98"/>
    <n v="26546.73"/>
    <n v="27197.4"/>
    <n v="4667.8500000000004"/>
    <x v="0"/>
    <n v="2016"/>
    <s v="Indianapolis"/>
    <s v="Mar"/>
    <n v="1"/>
    <s v="2016"/>
    <n v="136961.96"/>
  </r>
  <r>
    <x v="92"/>
    <n v="1.1200000000000001"/>
    <n v="168886.56"/>
    <n v="12095.89"/>
    <n v="91015.53"/>
    <n v="16824.669999999998"/>
    <n v="48950.47"/>
    <n v="27044.14"/>
    <n v="18685.21"/>
    <n v="3221.12"/>
    <x v="0"/>
    <n v="2016"/>
    <s v="Indianapolis"/>
    <s v="Mar"/>
    <n v="1"/>
    <s v="2016"/>
    <n v="119936.09"/>
  </r>
  <r>
    <x v="93"/>
    <n v="1.03"/>
    <n v="179067.02"/>
    <n v="11923.34"/>
    <n v="97729.32"/>
    <n v="17713.830000000002"/>
    <n v="51700.53"/>
    <n v="28612.6"/>
    <n v="19278.080000000002"/>
    <n v="3809.85"/>
    <x v="0"/>
    <n v="2016"/>
    <s v="Indianapolis"/>
    <s v="Mar"/>
    <n v="1"/>
    <s v="2016"/>
    <n v="127366.49"/>
  </r>
  <r>
    <x v="94"/>
    <n v="0.96"/>
    <n v="208283.71"/>
    <n v="11773.3"/>
    <n v="116609.91"/>
    <n v="24630.69"/>
    <n v="55269.81"/>
    <n v="26420.61"/>
    <n v="23929.03"/>
    <n v="4920.17"/>
    <x v="0"/>
    <n v="2016"/>
    <s v="Indianapolis"/>
    <s v="Mar"/>
    <n v="1"/>
    <s v="2016"/>
    <n v="153013.9"/>
  </r>
  <r>
    <x v="95"/>
    <n v="0.99"/>
    <n v="188077.25"/>
    <n v="11031.35"/>
    <n v="107091.35"/>
    <n v="16742.169999999998"/>
    <n v="53212.38"/>
    <n v="26221.88"/>
    <n v="23948.23"/>
    <n v="3042.27"/>
    <x v="0"/>
    <n v="2016"/>
    <s v="Indianapolis"/>
    <s v="Feb"/>
    <n v="1"/>
    <s v="2016"/>
    <n v="134864.87"/>
  </r>
  <r>
    <x v="96"/>
    <n v="1.03"/>
    <n v="153498.43"/>
    <n v="10806.76"/>
    <n v="91309.119999999995"/>
    <n v="8892.49"/>
    <n v="42490.06"/>
    <n v="23611.07"/>
    <n v="17284.88"/>
    <n v="1594.11"/>
    <x v="0"/>
    <n v="2016"/>
    <s v="Indianapolis"/>
    <s v="Feb"/>
    <n v="1"/>
    <s v="2016"/>
    <n v="111008.37"/>
  </r>
  <r>
    <x v="97"/>
    <n v="0.83"/>
    <n v="219871.64"/>
    <n v="13525.56"/>
    <n v="133956.97"/>
    <n v="15621.58"/>
    <n v="56767.53"/>
    <n v="27240.38"/>
    <n v="27220.07"/>
    <n v="2307.08"/>
    <x v="0"/>
    <n v="2016"/>
    <s v="Indianapolis"/>
    <s v="Feb"/>
    <n v="1"/>
    <s v="2016"/>
    <n v="163104.10999999999"/>
  </r>
  <r>
    <x v="98"/>
    <n v="0.88"/>
    <n v="240237.26"/>
    <n v="13926.79"/>
    <n v="145591.85999999999"/>
    <n v="27708.02"/>
    <n v="53010.59"/>
    <n v="24152.639999999999"/>
    <n v="25269.26"/>
    <n v="3588.69"/>
    <x v="0"/>
    <n v="2016"/>
    <s v="Indianapolis"/>
    <s v="Feb"/>
    <n v="1"/>
    <s v="2016"/>
    <n v="187226.66999999998"/>
  </r>
  <r>
    <x v="99"/>
    <n v="0.98"/>
    <n v="175610.18"/>
    <n v="8329.2800000000007"/>
    <n v="102864.26"/>
    <n v="22380.58"/>
    <n v="42036.06"/>
    <n v="20098.490000000002"/>
    <n v="17062.82"/>
    <n v="4874.75"/>
    <x v="0"/>
    <n v="2016"/>
    <s v="Indianapolis"/>
    <s v="Jan"/>
    <n v="1"/>
    <s v="2016"/>
    <n v="133574.12"/>
  </r>
  <r>
    <x v="100"/>
    <n v="0.93"/>
    <n v="168035.39"/>
    <n v="1803.73"/>
    <n v="93613.73"/>
    <n v="23023.47"/>
    <n v="49594.46"/>
    <n v="23374.52"/>
    <n v="21450.63"/>
    <n v="4769.3100000000004"/>
    <x v="0"/>
    <n v="2016"/>
    <s v="Indianapolis"/>
    <s v="Jan"/>
    <n v="1"/>
    <s v="2016"/>
    <n v="118440.93"/>
  </r>
  <r>
    <x v="101"/>
    <n v="0.97"/>
    <n v="171404.92"/>
    <n v="5231.37"/>
    <n v="105606.63"/>
    <n v="12443.2"/>
    <n v="48123.72"/>
    <n v="26459.05"/>
    <n v="19618.46"/>
    <n v="2046.21"/>
    <x v="0"/>
    <n v="2016"/>
    <s v="Indianapolis"/>
    <s v="Jan"/>
    <n v="1"/>
    <s v="2016"/>
    <n v="123281.2"/>
  </r>
  <r>
    <x v="102"/>
    <n v="1"/>
    <n v="173238.2"/>
    <n v="4590.25"/>
    <n v="101117.07"/>
    <n v="18454.86"/>
    <n v="49076.02"/>
    <n v="25431.42"/>
    <n v="20246.87"/>
    <n v="3397.73"/>
    <x v="0"/>
    <n v="2016"/>
    <s v="Indianapolis"/>
    <s v="Jan"/>
    <n v="1"/>
    <s v="2016"/>
    <n v="124162.18000000001"/>
  </r>
  <r>
    <x v="103"/>
    <n v="0.95"/>
    <n v="184669.77"/>
    <n v="5974.1"/>
    <n v="109973.31"/>
    <n v="25839.4"/>
    <n v="42882.96"/>
    <n v="15993.65"/>
    <n v="19313.43"/>
    <n v="7575.88"/>
    <x v="0"/>
    <n v="2016"/>
    <s v="Indianapolis"/>
    <s v="Jan"/>
    <n v="1"/>
    <s v="2016"/>
    <n v="141786.81"/>
  </r>
  <r>
    <x v="52"/>
    <n v="0.81"/>
    <n v="187804.02"/>
    <n v="70779.81"/>
    <n v="31213.64"/>
    <n v="208.24"/>
    <n v="85602.33"/>
    <n v="30893.35"/>
    <n v="54708.98"/>
    <n v="0"/>
    <x v="0"/>
    <n v="2016"/>
    <s v="Jacksonville"/>
    <s v="Dec"/>
    <n v="4"/>
    <s v="2016"/>
    <n v="102201.69"/>
  </r>
  <r>
    <x v="53"/>
    <n v="0.84"/>
    <n v="162502.29999999999"/>
    <n v="49886.69"/>
    <n v="27329.119999999999"/>
    <n v="104.17"/>
    <n v="85182.32"/>
    <n v="26270.21"/>
    <n v="58844.05"/>
    <n v="68.06"/>
    <x v="0"/>
    <n v="2016"/>
    <s v="Jacksonville"/>
    <s v="Dec"/>
    <n v="4"/>
    <s v="2016"/>
    <n v="77319.98"/>
  </r>
  <r>
    <x v="54"/>
    <n v="1.17"/>
    <n v="116052.47"/>
    <n v="33585.82"/>
    <n v="18098.36"/>
    <n v="126.93"/>
    <n v="64241.36"/>
    <n v="27971.11"/>
    <n v="36270.25"/>
    <n v="0"/>
    <x v="0"/>
    <n v="2016"/>
    <s v="Jacksonville"/>
    <s v="Dec"/>
    <n v="4"/>
    <s v="2016"/>
    <n v="51811.11"/>
  </r>
  <r>
    <x v="55"/>
    <n v="0.89"/>
    <n v="206009.55"/>
    <n v="63726.26"/>
    <n v="35344.04"/>
    <n v="132.58000000000001"/>
    <n v="106806.67"/>
    <n v="33108.76"/>
    <n v="73697.91"/>
    <n v="0"/>
    <x v="0"/>
    <n v="2016"/>
    <s v="Jacksonville"/>
    <s v="Dec"/>
    <n v="4"/>
    <s v="2016"/>
    <n v="99202.880000000005"/>
  </r>
  <r>
    <x v="56"/>
    <n v="1.36"/>
    <n v="111672"/>
    <n v="32944.9"/>
    <n v="18661.82"/>
    <n v="94.55"/>
    <n v="59970.73"/>
    <n v="19808.009999999998"/>
    <n v="40162.720000000001"/>
    <n v="0"/>
    <x v="0"/>
    <n v="2016"/>
    <s v="Jacksonville"/>
    <s v="Nov"/>
    <n v="4"/>
    <s v="2016"/>
    <n v="51701.270000000004"/>
  </r>
  <r>
    <x v="57"/>
    <n v="1.36"/>
    <n v="117495.72"/>
    <n v="35506.800000000003"/>
    <n v="19385.22"/>
    <n v="192.2"/>
    <n v="62411.5"/>
    <n v="22359.45"/>
    <n v="40052.050000000003"/>
    <n v="0"/>
    <x v="0"/>
    <n v="2016"/>
    <s v="Jacksonville"/>
    <s v="Nov"/>
    <n v="4"/>
    <s v="2016"/>
    <n v="55084.22"/>
  </r>
  <r>
    <x v="58"/>
    <n v="1.31"/>
    <n v="140702.87"/>
    <n v="51958.36"/>
    <n v="22430.560000000001"/>
    <n v="212.95"/>
    <n v="66101"/>
    <n v="26430.57"/>
    <n v="39670.43"/>
    <n v="0"/>
    <x v="0"/>
    <n v="2016"/>
    <s v="Jacksonville"/>
    <s v="Nov"/>
    <n v="4"/>
    <s v="2016"/>
    <n v="74601.87"/>
  </r>
  <r>
    <x v="59"/>
    <n v="1.41"/>
    <n v="127895.28"/>
    <n v="43990"/>
    <n v="21710.639999999999"/>
    <n v="289.79000000000002"/>
    <n v="61904.85"/>
    <n v="16137.03"/>
    <n v="45767.82"/>
    <n v="0"/>
    <x v="0"/>
    <n v="2016"/>
    <s v="Jacksonville"/>
    <s v="Nov"/>
    <n v="4"/>
    <s v="2016"/>
    <n v="65990.429999999993"/>
  </r>
  <r>
    <x v="60"/>
    <n v="1.41"/>
    <n v="115122.47"/>
    <n v="38168.39"/>
    <n v="20158.77"/>
    <n v="206.84"/>
    <n v="56588.47"/>
    <n v="13461.45"/>
    <n v="43127.02"/>
    <n v="0"/>
    <x v="0"/>
    <n v="2016"/>
    <s v="Jacksonville"/>
    <s v="Oct"/>
    <n v="4"/>
    <s v="2016"/>
    <n v="58534"/>
  </r>
  <r>
    <x v="61"/>
    <n v="1.35"/>
    <n v="119840.12"/>
    <n v="42784.97"/>
    <n v="22755.49"/>
    <n v="212.19"/>
    <n v="54087.47"/>
    <n v="11698.99"/>
    <n v="42388.480000000003"/>
    <n v="0"/>
    <x v="0"/>
    <n v="2016"/>
    <s v="Jacksonville"/>
    <s v="Oct"/>
    <n v="4"/>
    <s v="2016"/>
    <n v="65752.650000000009"/>
  </r>
  <r>
    <x v="62"/>
    <n v="1.1200000000000001"/>
    <n v="157329.41"/>
    <n v="48624.65"/>
    <n v="36096.39"/>
    <n v="228.23"/>
    <n v="72380.14"/>
    <n v="11681.16"/>
    <n v="60621.2"/>
    <n v="77.78"/>
    <x v="0"/>
    <n v="2016"/>
    <s v="Jacksonville"/>
    <s v="Oct"/>
    <n v="4"/>
    <s v="2016"/>
    <n v="84949.27"/>
  </r>
  <r>
    <x v="63"/>
    <n v="1.31"/>
    <n v="135520.48000000001"/>
    <n v="43060.49"/>
    <n v="35355.69"/>
    <n v="143.93"/>
    <n v="56960.37"/>
    <n v="16656.5"/>
    <n v="40303.870000000003"/>
    <n v="0"/>
    <x v="0"/>
    <n v="2016"/>
    <s v="Jacksonville"/>
    <s v="Oct"/>
    <n v="4"/>
    <s v="2016"/>
    <n v="78560.109999999986"/>
  </r>
  <r>
    <x v="64"/>
    <n v="1.31"/>
    <n v="159576.97"/>
    <n v="54429.42"/>
    <n v="29513.01"/>
    <n v="93.83"/>
    <n v="75540.710000000006"/>
    <n v="23304.77"/>
    <n v="52235.94"/>
    <n v="0"/>
    <x v="0"/>
    <n v="2016"/>
    <s v="Jacksonville"/>
    <s v="Oct"/>
    <n v="4"/>
    <s v="2016"/>
    <n v="84036.26"/>
  </r>
  <r>
    <x v="65"/>
    <n v="1.26"/>
    <n v="158194.1"/>
    <n v="58289.9"/>
    <n v="21092.67"/>
    <n v="145.41"/>
    <n v="78666.12"/>
    <n v="29683.13"/>
    <n v="48982.99"/>
    <n v="0"/>
    <x v="0"/>
    <n v="2016"/>
    <s v="Jacksonville"/>
    <s v="Sep"/>
    <n v="3"/>
    <s v="2016"/>
    <n v="79527.98000000001"/>
  </r>
  <r>
    <x v="66"/>
    <n v="1.05"/>
    <n v="175928.62"/>
    <n v="72171.22"/>
    <n v="27540.240000000002"/>
    <n v="84.22"/>
    <n v="76132.94"/>
    <n v="23455.33"/>
    <n v="52677.61"/>
    <n v="0"/>
    <x v="0"/>
    <n v="2016"/>
    <s v="Jacksonville"/>
    <s v="Sep"/>
    <n v="3"/>
    <s v="2016"/>
    <n v="99795.680000000008"/>
  </r>
  <r>
    <x v="67"/>
    <n v="1.1000000000000001"/>
    <n v="150295.99"/>
    <n v="70095.710000000006"/>
    <n v="23109.94"/>
    <n v="148.82"/>
    <n v="56941.52"/>
    <n v="22375.81"/>
    <n v="34565.71"/>
    <n v="0"/>
    <x v="0"/>
    <n v="2016"/>
    <s v="Jacksonville"/>
    <s v="Sep"/>
    <n v="3"/>
    <s v="2016"/>
    <n v="93354.470000000016"/>
  </r>
  <r>
    <x v="68"/>
    <n v="0.94"/>
    <n v="239246.03"/>
    <n v="128269.25"/>
    <n v="34369.64"/>
    <n v="158.30000000000001"/>
    <n v="76448.84"/>
    <n v="29049.1"/>
    <n v="47399.74"/>
    <n v="0"/>
    <x v="0"/>
    <n v="2016"/>
    <s v="Jacksonville"/>
    <s v="Sep"/>
    <n v="3"/>
    <s v="2016"/>
    <n v="162797.19"/>
  </r>
  <r>
    <x v="69"/>
    <n v="1.1399999999999999"/>
    <n v="177300.14"/>
    <n v="90634.98"/>
    <n v="32154.69"/>
    <n v="113.13"/>
    <n v="54397.34"/>
    <n v="29304.03"/>
    <n v="24543.31"/>
    <n v="550"/>
    <x v="0"/>
    <n v="2016"/>
    <s v="Jacksonville"/>
    <s v="Aug"/>
    <n v="3"/>
    <s v="2016"/>
    <n v="122902.8"/>
  </r>
  <r>
    <x v="70"/>
    <n v="1.1100000000000001"/>
    <n v="189700.13"/>
    <n v="90679.27"/>
    <n v="36441.11"/>
    <n v="188.93"/>
    <n v="62390.82"/>
    <n v="34193.620000000003"/>
    <n v="26027.200000000001"/>
    <n v="2170"/>
    <x v="0"/>
    <n v="2016"/>
    <s v="Jacksonville"/>
    <s v="Aug"/>
    <n v="3"/>
    <s v="2016"/>
    <n v="127309.31"/>
  </r>
  <r>
    <x v="71"/>
    <n v="1.1100000000000001"/>
    <n v="206617.11"/>
    <n v="98779.51"/>
    <n v="43133.24"/>
    <n v="217.88"/>
    <n v="64486.48"/>
    <n v="22538.59"/>
    <n v="39347.89"/>
    <n v="2600"/>
    <x v="0"/>
    <n v="2016"/>
    <s v="Jacksonville"/>
    <s v="Aug"/>
    <n v="3"/>
    <s v="2016"/>
    <n v="142130.63"/>
  </r>
  <r>
    <x v="72"/>
    <n v="1.23"/>
    <n v="151751.97"/>
    <n v="70054.070000000007"/>
    <n v="30914.44"/>
    <n v="331.08"/>
    <n v="50452.38"/>
    <n v="21944.34"/>
    <n v="24593.040000000001"/>
    <n v="3915"/>
    <x v="0"/>
    <n v="2016"/>
    <s v="Jacksonville"/>
    <s v="Aug"/>
    <n v="3"/>
    <s v="2016"/>
    <n v="101299.59000000001"/>
  </r>
  <r>
    <x v="73"/>
    <n v="1.23"/>
    <n v="152777.16"/>
    <n v="67403.11"/>
    <n v="31854.3"/>
    <n v="440.28"/>
    <n v="53079.47"/>
    <n v="25243.34"/>
    <n v="23054.74"/>
    <n v="4781.3900000000003"/>
    <x v="0"/>
    <n v="2016"/>
    <s v="Jacksonville"/>
    <s v="Jul"/>
    <n v="3"/>
    <s v="2016"/>
    <n v="99697.69"/>
  </r>
  <r>
    <x v="74"/>
    <n v="1.21"/>
    <n v="156316.92000000001"/>
    <n v="69899.17"/>
    <n v="39377.769999999997"/>
    <n v="493.57"/>
    <n v="46546.41"/>
    <n v="21263.41"/>
    <n v="21141.06"/>
    <n v="4141.9399999999996"/>
    <x v="0"/>
    <n v="2016"/>
    <s v="Jacksonville"/>
    <s v="Jul"/>
    <n v="3"/>
    <s v="2016"/>
    <n v="109770.51000000001"/>
  </r>
  <r>
    <x v="75"/>
    <n v="1.22"/>
    <n v="165453.6"/>
    <n v="77112.259999999995"/>
    <n v="34464.53"/>
    <n v="413.3"/>
    <n v="53463.51"/>
    <n v="25220.880000000001"/>
    <n v="23917.91"/>
    <n v="4324.72"/>
    <x v="0"/>
    <n v="2016"/>
    <s v="Jacksonville"/>
    <s v="Jul"/>
    <n v="3"/>
    <s v="2016"/>
    <n v="111990.09"/>
  </r>
  <r>
    <x v="76"/>
    <n v="1.19"/>
    <n v="164680.49"/>
    <n v="78117.56"/>
    <n v="34028.17"/>
    <n v="680.44"/>
    <n v="51854.32"/>
    <n v="26529.02"/>
    <n v="19443.36"/>
    <n v="5881.94"/>
    <x v="0"/>
    <n v="2016"/>
    <s v="Jacksonville"/>
    <s v="Jul"/>
    <n v="3"/>
    <s v="2016"/>
    <n v="112826.17"/>
  </r>
  <r>
    <x v="77"/>
    <n v="0.93"/>
    <n v="272150.68"/>
    <n v="137102.39999999999"/>
    <n v="48698.98"/>
    <n v="1134.71"/>
    <n v="85214.59"/>
    <n v="37396.58"/>
    <n v="41823.01"/>
    <n v="5995"/>
    <x v="0"/>
    <n v="2016"/>
    <s v="Jacksonville"/>
    <s v="Jul"/>
    <n v="3"/>
    <s v="2016"/>
    <n v="186936.09"/>
  </r>
  <r>
    <x v="78"/>
    <n v="1.19"/>
    <n v="159128.76999999999"/>
    <n v="75055.08"/>
    <n v="31811.71"/>
    <n v="748.85"/>
    <n v="51513.13"/>
    <n v="24644.39"/>
    <n v="23012.91"/>
    <n v="3855.83"/>
    <x v="0"/>
    <n v="2016"/>
    <s v="Jacksonville"/>
    <s v="Jun"/>
    <n v="2"/>
    <s v="2016"/>
    <n v="107615.64000000001"/>
  </r>
  <r>
    <x v="79"/>
    <n v="0.94"/>
    <n v="226775.36"/>
    <n v="115507.75"/>
    <n v="41557.300000000003"/>
    <n v="1508.69"/>
    <n v="68201.62"/>
    <n v="23712.12"/>
    <n v="39989.5"/>
    <n v="4500"/>
    <x v="0"/>
    <n v="2016"/>
    <s v="Jacksonville"/>
    <s v="Jun"/>
    <n v="2"/>
    <s v="2016"/>
    <n v="158573.74"/>
  </r>
  <r>
    <x v="80"/>
    <n v="1.2"/>
    <n v="151428.59"/>
    <n v="75763.72"/>
    <n v="28484.78"/>
    <n v="982.71"/>
    <n v="46197.38"/>
    <n v="20061.78"/>
    <n v="22605.599999999999"/>
    <n v="3530"/>
    <x v="0"/>
    <n v="2016"/>
    <s v="Jacksonville"/>
    <s v="Jun"/>
    <n v="2"/>
    <s v="2016"/>
    <n v="105231.21"/>
  </r>
  <r>
    <x v="81"/>
    <n v="0.95"/>
    <n v="221144.08"/>
    <n v="124676.22"/>
    <n v="32124.3"/>
    <n v="784.2"/>
    <n v="63559.360000000001"/>
    <n v="19483.21"/>
    <n v="40946.71"/>
    <n v="3129.44"/>
    <x v="0"/>
    <n v="2016"/>
    <s v="Jacksonville"/>
    <s v="Jun"/>
    <n v="2"/>
    <s v="2016"/>
    <n v="157584.72"/>
  </r>
  <r>
    <x v="82"/>
    <n v="0.92"/>
    <n v="242168.85"/>
    <n v="141300.92000000001"/>
    <n v="36410.660000000003"/>
    <n v="981.98"/>
    <n v="63475.29"/>
    <n v="22104.57"/>
    <n v="40394.050000000003"/>
    <n v="976.67"/>
    <x v="0"/>
    <n v="2016"/>
    <s v="Jacksonville"/>
    <s v="May"/>
    <n v="2"/>
    <s v="2016"/>
    <n v="178693.56000000003"/>
  </r>
  <r>
    <x v="83"/>
    <n v="1.17"/>
    <n v="160652.39000000001"/>
    <n v="83011.39"/>
    <n v="27437.919999999998"/>
    <n v="356.55"/>
    <n v="49846.53"/>
    <n v="20619.97"/>
    <n v="27239.89"/>
    <n v="1986.67"/>
    <x v="0"/>
    <n v="2016"/>
    <s v="Jacksonville"/>
    <s v="May"/>
    <n v="2"/>
    <s v="2016"/>
    <n v="110805.86"/>
  </r>
  <r>
    <x v="84"/>
    <n v="0.79"/>
    <n v="257370.46"/>
    <n v="98256.73"/>
    <n v="59901.5"/>
    <n v="275.58999999999997"/>
    <n v="98936.639999999999"/>
    <n v="19409.71"/>
    <n v="77620.259999999995"/>
    <n v="1906.67"/>
    <x v="0"/>
    <n v="2016"/>
    <s v="Jacksonville"/>
    <s v="May"/>
    <n v="2"/>
    <s v="2016"/>
    <n v="158433.81999999998"/>
  </r>
  <r>
    <x v="85"/>
    <n v="0.8"/>
    <n v="224519.56"/>
    <n v="113354.85"/>
    <n v="34526.39"/>
    <n v="280.48"/>
    <n v="76357.84"/>
    <n v="30053.56"/>
    <n v="46304.28"/>
    <n v="0"/>
    <x v="0"/>
    <n v="2016"/>
    <s v="Jacksonville"/>
    <s v="May"/>
    <n v="2"/>
    <s v="2016"/>
    <n v="148161.72"/>
  </r>
  <r>
    <x v="86"/>
    <n v="0.68"/>
    <n v="370646.01"/>
    <n v="169412.4"/>
    <n v="70592.240000000005"/>
    <n v="248.56"/>
    <n v="130392.81"/>
    <n v="37625.800000000003"/>
    <n v="92767.01"/>
    <n v="0"/>
    <x v="0"/>
    <n v="2016"/>
    <s v="Jacksonville"/>
    <s v="May"/>
    <n v="2"/>
    <s v="2016"/>
    <n v="240253.2"/>
  </r>
  <r>
    <x v="87"/>
    <n v="0.8"/>
    <n v="267225.58"/>
    <n v="104786.41"/>
    <n v="61113.120000000003"/>
    <n v="134.35"/>
    <n v="101191.7"/>
    <n v="21102.41"/>
    <n v="79512.899999999994"/>
    <n v="576.39"/>
    <x v="0"/>
    <n v="2016"/>
    <s v="Jacksonville"/>
    <s v="Apr"/>
    <n v="2"/>
    <s v="2016"/>
    <n v="166033.88"/>
  </r>
  <r>
    <x v="88"/>
    <n v="1"/>
    <n v="184827.45"/>
    <n v="88552.52"/>
    <n v="31279.51"/>
    <n v="185.37"/>
    <n v="64810.05"/>
    <n v="23218.07"/>
    <n v="41247.54"/>
    <n v="344.44"/>
    <x v="0"/>
    <n v="2016"/>
    <s v="Jacksonville"/>
    <s v="Apr"/>
    <n v="2"/>
    <s v="2016"/>
    <n v="120017.4"/>
  </r>
  <r>
    <x v="89"/>
    <n v="0.8"/>
    <n v="261081.39"/>
    <n v="106314.87"/>
    <n v="54201.27"/>
    <n v="196.31"/>
    <n v="100368.94"/>
    <n v="19744.98"/>
    <n v="79967.02"/>
    <n v="656.94"/>
    <x v="0"/>
    <n v="2016"/>
    <s v="Jacksonville"/>
    <s v="Apr"/>
    <n v="2"/>
    <s v="2016"/>
    <n v="160712.44999999998"/>
  </r>
  <r>
    <x v="90"/>
    <n v="1.01"/>
    <n v="181662.16"/>
    <n v="84765.99"/>
    <n v="27201.22"/>
    <n v="149.61000000000001"/>
    <n v="69545.34"/>
    <n v="27121.05"/>
    <n v="42424.29"/>
    <n v="0"/>
    <x v="0"/>
    <n v="2016"/>
    <s v="Jacksonville"/>
    <s v="Apr"/>
    <n v="2"/>
    <s v="2016"/>
    <n v="112116.82"/>
  </r>
  <r>
    <x v="91"/>
    <n v="1.06"/>
    <n v="158322.64000000001"/>
    <n v="70255.179999999993"/>
    <n v="27911.77"/>
    <n v="402.32"/>
    <n v="59753.37"/>
    <n v="19304.310000000001"/>
    <n v="40449.06"/>
    <n v="0"/>
    <x v="0"/>
    <n v="2016"/>
    <s v="Jacksonville"/>
    <s v="Mar"/>
    <n v="1"/>
    <s v="2016"/>
    <n v="98569.27"/>
  </r>
  <r>
    <x v="92"/>
    <n v="1.07"/>
    <n v="140301.04"/>
    <n v="59970.41"/>
    <n v="26015.08"/>
    <n v="269.20999999999998"/>
    <n v="54046.34"/>
    <n v="19113.11"/>
    <n v="34933.230000000003"/>
    <n v="0"/>
    <x v="0"/>
    <n v="2016"/>
    <s v="Jacksonville"/>
    <s v="Mar"/>
    <n v="1"/>
    <s v="2016"/>
    <n v="86254.700000000012"/>
  </r>
  <r>
    <x v="93"/>
    <n v="0.81"/>
    <n v="241653.71"/>
    <n v="103139.77"/>
    <n v="47856.7"/>
    <n v="316.39"/>
    <n v="90340.85"/>
    <n v="18010.95"/>
    <n v="72329.899999999994"/>
    <n v="0"/>
    <x v="0"/>
    <n v="2016"/>
    <s v="Jacksonville"/>
    <s v="Mar"/>
    <n v="1"/>
    <s v="2016"/>
    <n v="151312.86000000002"/>
  </r>
  <r>
    <x v="94"/>
    <n v="1.06"/>
    <n v="155654.59"/>
    <n v="71185.02"/>
    <n v="26487.57"/>
    <n v="503.38"/>
    <n v="57478.62"/>
    <n v="17429.080000000002"/>
    <n v="40049.54"/>
    <n v="0"/>
    <x v="0"/>
    <n v="2016"/>
    <s v="Jacksonville"/>
    <s v="Mar"/>
    <n v="1"/>
    <s v="2016"/>
    <n v="98175.97"/>
  </r>
  <r>
    <x v="95"/>
    <n v="0.77"/>
    <n v="253489.72"/>
    <n v="108080.92"/>
    <n v="43494.21"/>
    <n v="217.74"/>
    <n v="101696.85"/>
    <n v="23364.69"/>
    <n v="78332.160000000003"/>
    <n v="0"/>
    <x v="0"/>
    <n v="2016"/>
    <s v="Jacksonville"/>
    <s v="Feb"/>
    <n v="1"/>
    <s v="2016"/>
    <n v="151792.87"/>
  </r>
  <r>
    <x v="96"/>
    <n v="1.01"/>
    <n v="141335.89000000001"/>
    <n v="63676.54"/>
    <n v="22329.279999999999"/>
    <n v="211.65"/>
    <n v="55118.42"/>
    <n v="18439.32"/>
    <n v="36679.1"/>
    <n v="0"/>
    <x v="0"/>
    <n v="2016"/>
    <s v="Jacksonville"/>
    <s v="Feb"/>
    <n v="1"/>
    <s v="2016"/>
    <n v="86217.47"/>
  </r>
  <r>
    <x v="97"/>
    <n v="0.95"/>
    <n v="151724.07"/>
    <n v="74835.5"/>
    <n v="23877.54"/>
    <n v="377.48"/>
    <n v="52633.55"/>
    <n v="20566.259999999998"/>
    <n v="32067.29"/>
    <n v="0"/>
    <x v="0"/>
    <n v="2016"/>
    <s v="Jacksonville"/>
    <s v="Feb"/>
    <n v="1"/>
    <s v="2016"/>
    <n v="99090.52"/>
  </r>
  <r>
    <x v="98"/>
    <n v="0.54"/>
    <n v="369757.62"/>
    <n v="191441.47"/>
    <n v="57532.08"/>
    <n v="594.02"/>
    <n v="120190.05"/>
    <n v="53302.46"/>
    <n v="66879.47"/>
    <n v="8.1199999999999992"/>
    <x v="0"/>
    <n v="2016"/>
    <s v="Jacksonville"/>
    <s v="Feb"/>
    <n v="1"/>
    <s v="2016"/>
    <n v="249567.56999999998"/>
  </r>
  <r>
    <x v="99"/>
    <n v="1.04"/>
    <n v="151247.03"/>
    <n v="76816.44"/>
    <n v="21968.91"/>
    <n v="256.10000000000002"/>
    <n v="52205.58"/>
    <n v="21691.82"/>
    <n v="30513.759999999998"/>
    <n v="0"/>
    <x v="0"/>
    <n v="2016"/>
    <s v="Jacksonville"/>
    <s v="Jan"/>
    <n v="1"/>
    <s v="2016"/>
    <n v="99041.450000000012"/>
  </r>
  <r>
    <x v="100"/>
    <n v="0.93"/>
    <n v="192194.31"/>
    <n v="116713.78"/>
    <n v="18557.48"/>
    <n v="473.07"/>
    <n v="56449.98"/>
    <n v="27533.11"/>
    <n v="28916.87"/>
    <n v="0"/>
    <x v="0"/>
    <n v="2016"/>
    <s v="Jacksonville"/>
    <s v="Jan"/>
    <n v="1"/>
    <s v="2016"/>
    <n v="135744.33000000002"/>
  </r>
  <r>
    <x v="101"/>
    <n v="1.21"/>
    <n v="118230.86"/>
    <n v="73496.53"/>
    <n v="9811.14"/>
    <n v="302.25"/>
    <n v="34620.94"/>
    <n v="21732.66"/>
    <n v="12888.28"/>
    <n v="0"/>
    <x v="0"/>
    <n v="2016"/>
    <s v="Jacksonville"/>
    <s v="Jan"/>
    <n v="1"/>
    <s v="2016"/>
    <n v="83609.919999999998"/>
  </r>
  <r>
    <x v="102"/>
    <n v="0.95"/>
    <n v="181584.67"/>
    <n v="122360.29"/>
    <n v="10625.3"/>
    <n v="273.06"/>
    <n v="48326.02"/>
    <n v="20677.59"/>
    <n v="27648.43"/>
    <n v="0"/>
    <x v="0"/>
    <n v="2016"/>
    <s v="Jacksonville"/>
    <s v="Jan"/>
    <n v="1"/>
    <s v="2016"/>
    <n v="133258.65"/>
  </r>
  <r>
    <x v="103"/>
    <n v="1.0900000000000001"/>
    <n v="148599.47"/>
    <n v="103296.4"/>
    <n v="8714.57"/>
    <n v="487.53"/>
    <n v="36100.97"/>
    <n v="20713.330000000002"/>
    <n v="15387.64"/>
    <n v="0"/>
    <x v="0"/>
    <n v="2016"/>
    <s v="Jacksonville"/>
    <s v="Jan"/>
    <n v="1"/>
    <s v="2016"/>
    <n v="112498.5"/>
  </r>
  <r>
    <x v="52"/>
    <n v="0.82"/>
    <n v="292038.68"/>
    <n v="107317.8"/>
    <n v="43301.69"/>
    <n v="7606.75"/>
    <n v="133812.44"/>
    <n v="54017.79"/>
    <n v="79794.649999999994"/>
    <n v="0"/>
    <x v="0"/>
    <n v="2016"/>
    <s v="LasVegas"/>
    <s v="Dec"/>
    <n v="4"/>
    <s v="2016"/>
    <n v="158226.23999999999"/>
  </r>
  <r>
    <x v="53"/>
    <n v="0.81"/>
    <n v="297506.24"/>
    <n v="88443.43"/>
    <n v="49295.62"/>
    <n v="7072.79"/>
    <n v="152694.39999999999"/>
    <n v="58263.7"/>
    <n v="94430.7"/>
    <n v="0"/>
    <x v="0"/>
    <n v="2016"/>
    <s v="LasVegas"/>
    <s v="Dec"/>
    <n v="4"/>
    <s v="2016"/>
    <n v="144811.84"/>
  </r>
  <r>
    <x v="54"/>
    <n v="0.83"/>
    <n v="339328.92"/>
    <n v="83682.89"/>
    <n v="55352.63"/>
    <n v="6832.2"/>
    <n v="193461.2"/>
    <n v="68316.820000000007"/>
    <n v="125144.38"/>
    <n v="0"/>
    <x v="0"/>
    <n v="2016"/>
    <s v="LasVegas"/>
    <s v="Dec"/>
    <n v="4"/>
    <s v="2016"/>
    <n v="145867.72"/>
  </r>
  <r>
    <x v="55"/>
    <n v="0.91"/>
    <n v="315048.8"/>
    <n v="93963.93"/>
    <n v="56502.76"/>
    <n v="5327.06"/>
    <n v="159255.04999999999"/>
    <n v="49383.72"/>
    <n v="109472.72"/>
    <n v="398.61"/>
    <x v="0"/>
    <n v="2016"/>
    <s v="LasVegas"/>
    <s v="Dec"/>
    <n v="4"/>
    <s v="2016"/>
    <n v="155793.75"/>
  </r>
  <r>
    <x v="56"/>
    <n v="0.86"/>
    <n v="255656.46"/>
    <n v="104641.27"/>
    <n v="41992.71"/>
    <n v="4857.37"/>
    <n v="104165.11"/>
    <n v="44172.65"/>
    <n v="59992.46"/>
    <n v="0"/>
    <x v="0"/>
    <n v="2016"/>
    <s v="LasVegas"/>
    <s v="Nov"/>
    <n v="4"/>
    <s v="2016"/>
    <n v="151491.35"/>
  </r>
  <r>
    <x v="57"/>
    <n v="1.1200000000000001"/>
    <n v="237141.08"/>
    <n v="94282.84"/>
    <n v="29776.1"/>
    <n v="5608.22"/>
    <n v="107473.92"/>
    <n v="54759.06"/>
    <n v="52714.86"/>
    <n v="0"/>
    <x v="0"/>
    <n v="2016"/>
    <s v="LasVegas"/>
    <s v="Nov"/>
    <n v="4"/>
    <s v="2016"/>
    <n v="129667.16"/>
  </r>
  <r>
    <x v="58"/>
    <n v="1.1000000000000001"/>
    <n v="259546.55"/>
    <n v="114475.73"/>
    <n v="32698.74"/>
    <n v="6683"/>
    <n v="105689.08"/>
    <n v="51797.1"/>
    <n v="53891.98"/>
    <n v="0"/>
    <x v="0"/>
    <n v="2016"/>
    <s v="LasVegas"/>
    <s v="Nov"/>
    <n v="4"/>
    <s v="2016"/>
    <n v="153857.47"/>
  </r>
  <r>
    <x v="59"/>
    <n v="1.2"/>
    <n v="225301.45"/>
    <n v="84137.66"/>
    <n v="29997.69"/>
    <n v="8196.41"/>
    <n v="102969.69"/>
    <n v="52182.559999999998"/>
    <n v="50534.35"/>
    <n v="252.78"/>
    <x v="0"/>
    <n v="2016"/>
    <s v="LasVegas"/>
    <s v="Nov"/>
    <n v="4"/>
    <s v="2016"/>
    <n v="122331.76000000001"/>
  </r>
  <r>
    <x v="60"/>
    <n v="1.1599999999999999"/>
    <n v="223089.05"/>
    <n v="79018.69"/>
    <n v="31778.97"/>
    <n v="7157.69"/>
    <n v="105133.7"/>
    <n v="42630.66"/>
    <n v="62503.040000000001"/>
    <n v="0"/>
    <x v="0"/>
    <n v="2016"/>
    <s v="LasVegas"/>
    <s v="Oct"/>
    <n v="4"/>
    <s v="2016"/>
    <n v="117955.35"/>
  </r>
  <r>
    <x v="61"/>
    <n v="1.1299999999999999"/>
    <n v="254999.4"/>
    <n v="67268.17"/>
    <n v="48015.11"/>
    <n v="8491.64"/>
    <n v="131224.48000000001"/>
    <n v="47831.39"/>
    <n v="83393.09"/>
    <n v="0"/>
    <x v="0"/>
    <n v="2016"/>
    <s v="LasVegas"/>
    <s v="Oct"/>
    <n v="4"/>
    <s v="2016"/>
    <n v="123774.92"/>
  </r>
  <r>
    <x v="62"/>
    <n v="1.08"/>
    <n v="315743.92"/>
    <n v="88625.1"/>
    <n v="51473.72"/>
    <n v="5356.91"/>
    <n v="170288.19"/>
    <n v="74347.08"/>
    <n v="95941.11"/>
    <n v="0"/>
    <x v="0"/>
    <n v="2016"/>
    <s v="LasVegas"/>
    <s v="Oct"/>
    <n v="4"/>
    <s v="2016"/>
    <n v="145455.73000000001"/>
  </r>
  <r>
    <x v="63"/>
    <n v="1.1599999999999999"/>
    <n v="276030.7"/>
    <n v="121482.16"/>
    <n v="40083.06"/>
    <n v="5060.68"/>
    <n v="109404.8"/>
    <n v="66103.95"/>
    <n v="43300.85"/>
    <n v="0"/>
    <x v="0"/>
    <n v="2016"/>
    <s v="LasVegas"/>
    <s v="Oct"/>
    <n v="4"/>
    <s v="2016"/>
    <n v="166625.9"/>
  </r>
  <r>
    <x v="64"/>
    <n v="1.22"/>
    <n v="246512.99"/>
    <n v="93430.04"/>
    <n v="45096.89"/>
    <n v="5876.68"/>
    <n v="102109.38"/>
    <n v="58716.07"/>
    <n v="43393.31"/>
    <n v="0"/>
    <x v="0"/>
    <n v="2016"/>
    <s v="LasVegas"/>
    <s v="Oct"/>
    <n v="4"/>
    <s v="2016"/>
    <n v="144403.60999999999"/>
  </r>
  <r>
    <x v="65"/>
    <n v="1.2"/>
    <n v="242299.74"/>
    <n v="98373.06"/>
    <n v="44921.8"/>
    <n v="5906.75"/>
    <n v="93098.13"/>
    <n v="51564.99"/>
    <n v="41533.14"/>
    <n v="0"/>
    <x v="0"/>
    <n v="2016"/>
    <s v="LasVegas"/>
    <s v="Sep"/>
    <n v="3"/>
    <s v="2016"/>
    <n v="149201.60999999999"/>
  </r>
  <r>
    <x v="66"/>
    <n v="1.1200000000000001"/>
    <n v="278479.43"/>
    <n v="117939.47"/>
    <n v="57221.4"/>
    <n v="5318.75"/>
    <n v="97999.81"/>
    <n v="38957.129999999997"/>
    <n v="59042.68"/>
    <n v="0"/>
    <x v="0"/>
    <n v="2016"/>
    <s v="LasVegas"/>
    <s v="Sep"/>
    <n v="3"/>
    <s v="2016"/>
    <n v="180479.62"/>
  </r>
  <r>
    <x v="67"/>
    <n v="0.89"/>
    <n v="378865.38"/>
    <n v="200297.27"/>
    <n v="70912.09"/>
    <n v="5572.58"/>
    <n v="102083.44"/>
    <n v="46478.59"/>
    <n v="55604.85"/>
    <n v="0"/>
    <x v="0"/>
    <n v="2016"/>
    <s v="LasVegas"/>
    <s v="Sep"/>
    <n v="3"/>
    <s v="2016"/>
    <n v="276781.94"/>
  </r>
  <r>
    <x v="68"/>
    <n v="1.03"/>
    <n v="335179.78000000003"/>
    <n v="158224.32999999999"/>
    <n v="69349.240000000005"/>
    <n v="5841.12"/>
    <n v="101765.09"/>
    <n v="44439.65"/>
    <n v="57325.440000000002"/>
    <n v="0"/>
    <x v="0"/>
    <n v="2016"/>
    <s v="LasVegas"/>
    <s v="Sep"/>
    <n v="3"/>
    <s v="2016"/>
    <n v="233414.69"/>
  </r>
  <r>
    <x v="69"/>
    <n v="1.03"/>
    <n v="288423.36"/>
    <n v="123739.64"/>
    <n v="56927.33"/>
    <n v="6192.15"/>
    <n v="101564.24"/>
    <n v="55035.02"/>
    <n v="46529.22"/>
    <n v="0"/>
    <x v="0"/>
    <n v="2016"/>
    <s v="LasVegas"/>
    <s v="Aug"/>
    <n v="3"/>
    <s v="2016"/>
    <n v="186859.12"/>
  </r>
  <r>
    <x v="70"/>
    <n v="1"/>
    <n v="302708.43"/>
    <n v="141809.13"/>
    <n v="50486.5"/>
    <n v="5836.08"/>
    <n v="104576.72"/>
    <n v="60675.79"/>
    <n v="43900.93"/>
    <n v="0"/>
    <x v="0"/>
    <n v="2016"/>
    <s v="LasVegas"/>
    <s v="Aug"/>
    <n v="3"/>
    <s v="2016"/>
    <n v="198131.71"/>
  </r>
  <r>
    <x v="71"/>
    <n v="1.08"/>
    <n v="295535.64"/>
    <n v="129727.7"/>
    <n v="53954.55"/>
    <n v="6997.8"/>
    <n v="104855.59"/>
    <n v="63416.1"/>
    <n v="41439.49"/>
    <n v="0"/>
    <x v="0"/>
    <n v="2016"/>
    <s v="LasVegas"/>
    <s v="Aug"/>
    <n v="3"/>
    <s v="2016"/>
    <n v="190680.05"/>
  </r>
  <r>
    <x v="72"/>
    <n v="1.1100000000000001"/>
    <n v="311533.3"/>
    <n v="144862.85"/>
    <n v="57549.16"/>
    <n v="7063.01"/>
    <n v="102058.28"/>
    <n v="64258.99"/>
    <n v="37604.85"/>
    <n v="194.44"/>
    <x v="0"/>
    <n v="2016"/>
    <s v="LasVegas"/>
    <s v="Aug"/>
    <n v="3"/>
    <s v="2016"/>
    <n v="209475.02000000002"/>
  </r>
  <r>
    <x v="73"/>
    <n v="1.17"/>
    <n v="284566.03000000003"/>
    <n v="125462.8"/>
    <n v="54745"/>
    <n v="7320.39"/>
    <n v="97037.84"/>
    <n v="59985.62"/>
    <n v="37052.22"/>
    <n v="0"/>
    <x v="0"/>
    <n v="2016"/>
    <s v="LasVegas"/>
    <s v="Jul"/>
    <n v="3"/>
    <s v="2016"/>
    <n v="187528.19"/>
  </r>
  <r>
    <x v="74"/>
    <n v="1.1499999999999999"/>
    <n v="283863.44"/>
    <n v="110868.68"/>
    <n v="58714.33"/>
    <n v="7525.31"/>
    <n v="106755.12"/>
    <n v="66233.39"/>
    <n v="40005.06"/>
    <n v="516.66999999999996"/>
    <x v="0"/>
    <n v="2016"/>
    <s v="LasVegas"/>
    <s v="Jul"/>
    <n v="3"/>
    <s v="2016"/>
    <n v="177108.32"/>
  </r>
  <r>
    <x v="75"/>
    <n v="1.08"/>
    <n v="283074"/>
    <n v="118910.27"/>
    <n v="52023.77"/>
    <n v="7495.98"/>
    <n v="104643.98"/>
    <n v="71629.960000000006"/>
    <n v="31540.69"/>
    <n v="1473.33"/>
    <x v="0"/>
    <n v="2016"/>
    <s v="LasVegas"/>
    <s v="Jul"/>
    <n v="3"/>
    <s v="2016"/>
    <n v="178430.02000000002"/>
  </r>
  <r>
    <x v="76"/>
    <n v="1"/>
    <n v="357786.69"/>
    <n v="153905.64000000001"/>
    <n v="69545.22"/>
    <n v="7716.52"/>
    <n v="126619.31"/>
    <n v="78101.14"/>
    <n v="47342.89"/>
    <n v="1175.28"/>
    <x v="0"/>
    <n v="2016"/>
    <s v="LasVegas"/>
    <s v="Jul"/>
    <n v="3"/>
    <s v="2016"/>
    <n v="231167.38"/>
  </r>
  <r>
    <x v="77"/>
    <n v="1"/>
    <n v="362136.8"/>
    <n v="135214.32"/>
    <n v="82726.73"/>
    <n v="9480.92"/>
    <n v="134714.82999999999"/>
    <n v="88177.14"/>
    <n v="46537.69"/>
    <n v="0"/>
    <x v="0"/>
    <n v="2016"/>
    <s v="LasVegas"/>
    <s v="Jul"/>
    <n v="3"/>
    <s v="2016"/>
    <n v="227421.97"/>
  </r>
  <r>
    <x v="78"/>
    <n v="0.94"/>
    <n v="352406.76"/>
    <n v="130217.49"/>
    <n v="74316.759999999995"/>
    <n v="12079.13"/>
    <n v="135793.38"/>
    <n v="88463.16"/>
    <n v="47330.22"/>
    <n v="0"/>
    <x v="0"/>
    <n v="2016"/>
    <s v="LasVegas"/>
    <s v="Jun"/>
    <n v="2"/>
    <s v="2016"/>
    <n v="216613.38"/>
  </r>
  <r>
    <x v="79"/>
    <n v="0.91"/>
    <n v="364254.89"/>
    <n v="164910.19"/>
    <n v="76172.67"/>
    <n v="11019.03"/>
    <n v="112153"/>
    <n v="64076.41"/>
    <n v="47966.87"/>
    <n v="109.72"/>
    <x v="0"/>
    <n v="2016"/>
    <s v="LasVegas"/>
    <s v="Jun"/>
    <n v="2"/>
    <s v="2016"/>
    <n v="252101.88999999998"/>
  </r>
  <r>
    <x v="80"/>
    <n v="0.94"/>
    <n v="348022.24"/>
    <n v="146589.28"/>
    <n v="75379.070000000007"/>
    <n v="18141.91"/>
    <n v="107911.98"/>
    <n v="62277.55"/>
    <n v="45519.15"/>
    <n v="115.28"/>
    <x v="0"/>
    <n v="2016"/>
    <s v="LasVegas"/>
    <s v="Jun"/>
    <n v="2"/>
    <s v="2016"/>
    <n v="240110.26"/>
  </r>
  <r>
    <x v="81"/>
    <n v="0.89"/>
    <n v="410770.75"/>
    <n v="156235.26999999999"/>
    <n v="109763.53"/>
    <n v="13189.34"/>
    <n v="131582.60999999999"/>
    <n v="55548.86"/>
    <n v="76033.75"/>
    <n v="0"/>
    <x v="0"/>
    <n v="2016"/>
    <s v="LasVegas"/>
    <s v="Jun"/>
    <n v="2"/>
    <s v="2016"/>
    <n v="279188.14"/>
  </r>
  <r>
    <x v="82"/>
    <n v="0.89"/>
    <n v="391993.97"/>
    <n v="131708.14000000001"/>
    <n v="115790.28"/>
    <n v="11869.51"/>
    <n v="132626.04"/>
    <n v="46240.639999999999"/>
    <n v="86165.96"/>
    <n v="219.44"/>
    <x v="0"/>
    <n v="2016"/>
    <s v="LasVegas"/>
    <s v="May"/>
    <n v="2"/>
    <s v="2016"/>
    <n v="259367.93000000002"/>
  </r>
  <r>
    <x v="83"/>
    <n v="0.93"/>
    <n v="318913.34000000003"/>
    <n v="122331.83"/>
    <n v="89286.71"/>
    <n v="15173.34"/>
    <n v="92121.46"/>
    <n v="37169.82"/>
    <n v="54951.64"/>
    <n v="0"/>
    <x v="0"/>
    <n v="2016"/>
    <s v="LasVegas"/>
    <s v="May"/>
    <n v="2"/>
    <s v="2016"/>
    <n v="226791.88"/>
  </r>
  <r>
    <x v="84"/>
    <n v="0.86"/>
    <n v="317621.52"/>
    <n v="131370.13"/>
    <n v="107124.85"/>
    <n v="1468.26"/>
    <n v="77658.28"/>
    <n v="41031.25"/>
    <n v="36627.03"/>
    <n v="0"/>
    <x v="0"/>
    <n v="2016"/>
    <s v="LasVegas"/>
    <s v="May"/>
    <n v="2"/>
    <s v="2016"/>
    <n v="239963.24000000002"/>
  </r>
  <r>
    <x v="85"/>
    <n v="0.83"/>
    <n v="427575.05"/>
    <n v="170359.46"/>
    <n v="144990.1"/>
    <n v="8687.4599999999991"/>
    <n v="103538.03"/>
    <n v="46595.95"/>
    <n v="56942.080000000002"/>
    <n v="0"/>
    <x v="0"/>
    <n v="2016"/>
    <s v="LasVegas"/>
    <s v="May"/>
    <n v="2"/>
    <s v="2016"/>
    <n v="324037.02"/>
  </r>
  <r>
    <x v="86"/>
    <n v="0.85"/>
    <n v="363104.7"/>
    <n v="122124.69"/>
    <n v="115747.2"/>
    <n v="8420.15"/>
    <n v="116812.66"/>
    <n v="65345.85"/>
    <n v="51258.48"/>
    <n v="208.33"/>
    <x v="0"/>
    <n v="2016"/>
    <s v="LasVegas"/>
    <s v="May"/>
    <n v="2"/>
    <s v="2016"/>
    <n v="246292.04"/>
  </r>
  <r>
    <x v="87"/>
    <n v="0.83"/>
    <n v="359872.46"/>
    <n v="125412.66"/>
    <n v="120811.35"/>
    <n v="8101.14"/>
    <n v="105547.31"/>
    <n v="45051.61"/>
    <n v="60495.7"/>
    <n v="0"/>
    <x v="0"/>
    <n v="2016"/>
    <s v="LasVegas"/>
    <s v="Apr"/>
    <n v="2"/>
    <s v="2016"/>
    <n v="254325.15000000002"/>
  </r>
  <r>
    <x v="88"/>
    <n v="0.81"/>
    <n v="379464.47"/>
    <n v="143900.70000000001"/>
    <n v="110596.26"/>
    <n v="6531.44"/>
    <n v="118436.07"/>
    <n v="44934.52"/>
    <n v="73501.55"/>
    <n v="0"/>
    <x v="0"/>
    <n v="2016"/>
    <s v="LasVegas"/>
    <s v="Apr"/>
    <n v="2"/>
    <s v="2016"/>
    <n v="261028.40000000002"/>
  </r>
  <r>
    <x v="89"/>
    <n v="0.87"/>
    <n v="354098.37"/>
    <n v="151862.79"/>
    <n v="91833.73"/>
    <n v="6305.12"/>
    <n v="104096.73"/>
    <n v="48046.6"/>
    <n v="56050.13"/>
    <n v="0"/>
    <x v="0"/>
    <n v="2016"/>
    <s v="LasVegas"/>
    <s v="Apr"/>
    <n v="2"/>
    <s v="2016"/>
    <n v="250001.64"/>
  </r>
  <r>
    <x v="90"/>
    <n v="0.84"/>
    <n v="298710.71999999997"/>
    <n v="158984.19"/>
    <n v="62625.8"/>
    <n v="6877.48"/>
    <n v="70223.25"/>
    <n v="47115.040000000001"/>
    <n v="23108.21"/>
    <n v="0"/>
    <x v="0"/>
    <n v="2016"/>
    <s v="LasVegas"/>
    <s v="Apr"/>
    <n v="2"/>
    <s v="2016"/>
    <n v="228487.47"/>
  </r>
  <r>
    <x v="91"/>
    <n v="0.85"/>
    <n v="314268.27"/>
    <n v="155872.97"/>
    <n v="72324.399999999994"/>
    <n v="7121.62"/>
    <n v="78949.279999999999"/>
    <n v="41425.39"/>
    <n v="37523.89"/>
    <n v="0"/>
    <x v="0"/>
    <n v="2016"/>
    <s v="LasVegas"/>
    <s v="Mar"/>
    <n v="1"/>
    <s v="2016"/>
    <n v="235318.99"/>
  </r>
  <r>
    <x v="92"/>
    <n v="0.82"/>
    <n v="332283.27"/>
    <n v="127949.65"/>
    <n v="116701.74"/>
    <n v="13632.17"/>
    <n v="73999.710000000006"/>
    <n v="36410.06"/>
    <n v="37589.65"/>
    <n v="0"/>
    <x v="0"/>
    <n v="2016"/>
    <s v="LasVegas"/>
    <s v="Mar"/>
    <n v="1"/>
    <s v="2016"/>
    <n v="258283.56000000003"/>
  </r>
  <r>
    <x v="93"/>
    <n v="0.79"/>
    <n v="344613.01"/>
    <n v="130879.58"/>
    <n v="109512.41"/>
    <n v="6824.1"/>
    <n v="97396.92"/>
    <n v="41534.49"/>
    <n v="55862.43"/>
    <n v="0"/>
    <x v="0"/>
    <n v="2016"/>
    <s v="LasVegas"/>
    <s v="Mar"/>
    <n v="1"/>
    <s v="2016"/>
    <n v="247216.09"/>
  </r>
  <r>
    <x v="94"/>
    <n v="0.91"/>
    <n v="311402.83"/>
    <n v="139919.03"/>
    <n v="86200.19"/>
    <n v="6809.69"/>
    <n v="78473.919999999998"/>
    <n v="51367.6"/>
    <n v="27106.32"/>
    <n v="0"/>
    <x v="0"/>
    <n v="2016"/>
    <s v="LasVegas"/>
    <s v="Mar"/>
    <n v="1"/>
    <s v="2016"/>
    <n v="232928.91"/>
  </r>
  <r>
    <x v="95"/>
    <n v="0.86"/>
    <n v="316563.55"/>
    <n v="122523.18"/>
    <n v="98920.9"/>
    <n v="14452.27"/>
    <n v="80667.199999999997"/>
    <n v="43897.31"/>
    <n v="36769.89"/>
    <n v="0"/>
    <x v="0"/>
    <n v="2016"/>
    <s v="LasVegas"/>
    <s v="Feb"/>
    <n v="1"/>
    <s v="2016"/>
    <n v="235896.34999999998"/>
  </r>
  <r>
    <x v="96"/>
    <n v="0.83"/>
    <n v="337403.05"/>
    <n v="121214.86"/>
    <n v="124295.71"/>
    <n v="6447.94"/>
    <n v="85444.54"/>
    <n v="40526.019999999997"/>
    <n v="44918.52"/>
    <n v="0"/>
    <x v="0"/>
    <n v="2016"/>
    <s v="LasVegas"/>
    <s v="Feb"/>
    <n v="1"/>
    <s v="2016"/>
    <n v="251958.51"/>
  </r>
  <r>
    <x v="97"/>
    <n v="0.79"/>
    <n v="371467.52000000002"/>
    <n v="144507.48000000001"/>
    <n v="110749.56"/>
    <n v="7330.96"/>
    <n v="108879.52"/>
    <n v="47967.47"/>
    <n v="60912.05"/>
    <n v="0"/>
    <x v="0"/>
    <n v="2016"/>
    <s v="LasVegas"/>
    <s v="Feb"/>
    <n v="1"/>
    <s v="2016"/>
    <n v="262588"/>
  </r>
  <r>
    <x v="98"/>
    <n v="0.74"/>
    <n v="437746.54"/>
    <n v="191144.38"/>
    <n v="142489.45000000001"/>
    <n v="10624.82"/>
    <n v="93487.89"/>
    <n v="51889.279999999999"/>
    <n v="41598.61"/>
    <n v="0"/>
    <x v="0"/>
    <n v="2016"/>
    <s v="LasVegas"/>
    <s v="Feb"/>
    <n v="1"/>
    <s v="2016"/>
    <n v="344258.65"/>
  </r>
  <r>
    <x v="99"/>
    <n v="0.92"/>
    <n v="285052.11"/>
    <n v="117236.18"/>
    <n v="87109.87"/>
    <n v="14509.71"/>
    <n v="66196.350000000006"/>
    <n v="48986.42"/>
    <n v="17209.93"/>
    <n v="0"/>
    <x v="0"/>
    <n v="2016"/>
    <s v="LasVegas"/>
    <s v="Jan"/>
    <n v="1"/>
    <s v="2016"/>
    <n v="218855.75999999998"/>
  </r>
  <r>
    <x v="100"/>
    <n v="1.08"/>
    <n v="158978.46"/>
    <n v="9727.3799999999992"/>
    <n v="81835.149999999994"/>
    <n v="6141.39"/>
    <n v="61274.54"/>
    <n v="44326.23"/>
    <n v="16948.310000000001"/>
    <n v="0"/>
    <x v="0"/>
    <n v="2016"/>
    <s v="LasVegas"/>
    <s v="Jan"/>
    <n v="1"/>
    <s v="2016"/>
    <n v="97703.92"/>
  </r>
  <r>
    <x v="101"/>
    <n v="0.88"/>
    <n v="289298.37"/>
    <n v="108072.15"/>
    <n v="98543.78"/>
    <n v="12497.2"/>
    <n v="70185.240000000005"/>
    <n v="42600.76"/>
    <n v="27584.48"/>
    <n v="0"/>
    <x v="0"/>
    <n v="2016"/>
    <s v="LasVegas"/>
    <s v="Jan"/>
    <n v="1"/>
    <s v="2016"/>
    <n v="219113.13"/>
  </r>
  <r>
    <x v="102"/>
    <n v="0.83"/>
    <n v="309217.44"/>
    <n v="118958.86"/>
    <n v="110549.87"/>
    <n v="6133.63"/>
    <n v="73575.08"/>
    <n v="40601.67"/>
    <n v="32973.410000000003"/>
    <n v="0"/>
    <x v="0"/>
    <n v="2016"/>
    <s v="LasVegas"/>
    <s v="Jan"/>
    <n v="1"/>
    <s v="2016"/>
    <n v="235642.36"/>
  </r>
  <r>
    <x v="103"/>
    <n v="0.8"/>
    <n v="332971.8"/>
    <n v="103710.64"/>
    <n v="138142.95000000001"/>
    <n v="15505.49"/>
    <n v="75612.72"/>
    <n v="36619.050000000003"/>
    <n v="38993.67"/>
    <n v="0"/>
    <x v="0"/>
    <n v="2016"/>
    <s v="LasVegas"/>
    <s v="Jan"/>
    <n v="1"/>
    <s v="2016"/>
    <n v="257359.08000000002"/>
  </r>
  <r>
    <x v="52"/>
    <n v="0.84"/>
    <n v="2641775.31"/>
    <n v="794840.17"/>
    <n v="669585.49"/>
    <n v="65359.34"/>
    <n v="1111990.31"/>
    <n v="1032762.48"/>
    <n v="49937.35"/>
    <n v="29290.48"/>
    <x v="0"/>
    <n v="2016"/>
    <s v="LosAngeles"/>
    <s v="Dec"/>
    <n v="4"/>
    <s v="2016"/>
    <n v="1529785.0000000002"/>
  </r>
  <r>
    <x v="53"/>
    <n v="0.84"/>
    <n v="2377799.62"/>
    <n v="767981.95"/>
    <n v="513487.28"/>
    <n v="56245.11"/>
    <n v="1040085.28"/>
    <n v="961115.47"/>
    <n v="55112.27"/>
    <n v="23857.54"/>
    <x v="0"/>
    <n v="2016"/>
    <s v="LosAngeles"/>
    <s v="Dec"/>
    <n v="4"/>
    <s v="2016"/>
    <n v="1337714.3400000001"/>
  </r>
  <r>
    <x v="54"/>
    <n v="0.75"/>
    <n v="2793917.73"/>
    <n v="917098.69"/>
    <n v="631013.13"/>
    <n v="59599.98"/>
    <n v="1186205.93"/>
    <n v="1086150.77"/>
    <n v="80411.66"/>
    <n v="19643.5"/>
    <x v="0"/>
    <n v="2016"/>
    <s v="LosAngeles"/>
    <s v="Dec"/>
    <n v="4"/>
    <s v="2016"/>
    <n v="1607711.7999999998"/>
  </r>
  <r>
    <x v="55"/>
    <n v="0.78"/>
    <n v="2780629.1"/>
    <n v="1076282.76"/>
    <n v="476162.95"/>
    <n v="53729.91"/>
    <n v="1174453.48"/>
    <n v="1135570.69"/>
    <n v="17964.53"/>
    <n v="20918.259999999998"/>
    <x v="0"/>
    <n v="2016"/>
    <s v="LosAngeles"/>
    <s v="Dec"/>
    <n v="4"/>
    <s v="2016"/>
    <n v="1606175.6199999999"/>
  </r>
  <r>
    <x v="56"/>
    <n v="1.01"/>
    <n v="2257271.1800000002"/>
    <n v="865743.41"/>
    <n v="416437.85"/>
    <n v="50949.95"/>
    <n v="924139.97"/>
    <n v="868269.44"/>
    <n v="34138.07"/>
    <n v="21732.46"/>
    <x v="0"/>
    <n v="2016"/>
    <s v="LosAngeles"/>
    <s v="Nov"/>
    <n v="4"/>
    <s v="2016"/>
    <n v="1333131.21"/>
  </r>
  <r>
    <x v="57"/>
    <n v="1.1000000000000001"/>
    <n v="2272023.15"/>
    <n v="880344.33"/>
    <n v="456709.37"/>
    <n v="60511.55"/>
    <n v="874457.9"/>
    <n v="808238.28"/>
    <n v="43041.56"/>
    <n v="23178.06"/>
    <x v="0"/>
    <n v="2016"/>
    <s v="LosAngeles"/>
    <s v="Nov"/>
    <n v="4"/>
    <s v="2016"/>
    <n v="1397565.25"/>
  </r>
  <r>
    <x v="58"/>
    <n v="1.29"/>
    <n v="1913492.61"/>
    <n v="696410.88"/>
    <n v="436388.61"/>
    <n v="71033.429999999993"/>
    <n v="709659.69"/>
    <n v="639521.18000000005"/>
    <n v="44270.7"/>
    <n v="25867.81"/>
    <x v="0"/>
    <n v="2016"/>
    <s v="LosAngeles"/>
    <s v="Nov"/>
    <n v="4"/>
    <s v="2016"/>
    <n v="1203832.92"/>
  </r>
  <r>
    <x v="59"/>
    <n v="1.52"/>
    <n v="1595013.07"/>
    <n v="543331.54"/>
    <n v="423351.91"/>
    <n v="77064.639999999999"/>
    <n v="551264.98"/>
    <n v="497726.49"/>
    <n v="26542.63"/>
    <n v="26995.86"/>
    <x v="0"/>
    <n v="2016"/>
    <s v="LosAngeles"/>
    <s v="Nov"/>
    <n v="4"/>
    <s v="2016"/>
    <n v="1043748.09"/>
  </r>
  <r>
    <x v="60"/>
    <n v="1.48"/>
    <n v="1499286.88"/>
    <n v="533137.31999999995"/>
    <n v="383974.46"/>
    <n v="59596.59"/>
    <n v="522578.51"/>
    <n v="487013.41"/>
    <n v="16418.82"/>
    <n v="19146.28"/>
    <x v="0"/>
    <n v="2016"/>
    <s v="LosAngeles"/>
    <s v="Oct"/>
    <n v="4"/>
    <s v="2016"/>
    <n v="976708.37"/>
  </r>
  <r>
    <x v="61"/>
    <n v="1.23"/>
    <n v="2133563.2400000002"/>
    <n v="768315.72"/>
    <n v="427296.47"/>
    <n v="44807.45"/>
    <n v="893143.6"/>
    <n v="840269.44"/>
    <n v="32386.79"/>
    <n v="20487.37"/>
    <x v="0"/>
    <n v="2016"/>
    <s v="LosAngeles"/>
    <s v="Oct"/>
    <n v="4"/>
    <s v="2016"/>
    <n v="1240419.6399999999"/>
  </r>
  <r>
    <x v="62"/>
    <n v="1.17"/>
    <n v="2548687.86"/>
    <n v="922290.28"/>
    <n v="501532.5"/>
    <n v="56116.4"/>
    <n v="1068748.68"/>
    <n v="996105.73"/>
    <n v="43825.17"/>
    <n v="28817.78"/>
    <x v="0"/>
    <n v="2016"/>
    <s v="LosAngeles"/>
    <s v="Oct"/>
    <n v="4"/>
    <s v="2016"/>
    <n v="1479939.18"/>
  </r>
  <r>
    <x v="63"/>
    <n v="1.1599999999999999"/>
    <n v="2766529.12"/>
    <n v="1153907.22"/>
    <n v="559077.15"/>
    <n v="61747.02"/>
    <n v="991797.73"/>
    <n v="915276.04"/>
    <n v="51156.17"/>
    <n v="25365.52"/>
    <x v="0"/>
    <n v="2016"/>
    <s v="LosAngeles"/>
    <s v="Oct"/>
    <n v="4"/>
    <s v="2016"/>
    <n v="1774731.3900000001"/>
  </r>
  <r>
    <x v="64"/>
    <n v="1.06"/>
    <n v="2865744.94"/>
    <n v="1337602.73"/>
    <n v="471344.12"/>
    <n v="62565.39"/>
    <n v="994232.7"/>
    <n v="931963.97"/>
    <n v="40145.339999999997"/>
    <n v="22123.39"/>
    <x v="0"/>
    <n v="2016"/>
    <s v="LosAngeles"/>
    <s v="Oct"/>
    <n v="4"/>
    <s v="2016"/>
    <n v="1871512.24"/>
  </r>
  <r>
    <x v="65"/>
    <n v="1"/>
    <n v="3007073.27"/>
    <n v="1328968.75"/>
    <n v="468792.85"/>
    <n v="62737.86"/>
    <n v="1146573.81"/>
    <n v="1087085.53"/>
    <n v="34496.65"/>
    <n v="24991.63"/>
    <x v="0"/>
    <n v="2016"/>
    <s v="LosAngeles"/>
    <s v="Sep"/>
    <n v="3"/>
    <s v="2016"/>
    <n v="1860499.4600000002"/>
  </r>
  <r>
    <x v="66"/>
    <n v="1.06"/>
    <n v="2589309.14"/>
    <n v="999948.52"/>
    <n v="457932.5"/>
    <n v="55346.12"/>
    <n v="1076082"/>
    <n v="1008961.12"/>
    <n v="36400.019999999997"/>
    <n v="30720.86"/>
    <x v="0"/>
    <n v="2016"/>
    <s v="LosAngeles"/>
    <s v="Sep"/>
    <n v="3"/>
    <s v="2016"/>
    <n v="1513227.1400000001"/>
  </r>
  <r>
    <x v="67"/>
    <n v="0.95"/>
    <n v="2939704.87"/>
    <n v="1217417.81"/>
    <n v="534763.39"/>
    <n v="49050.27"/>
    <n v="1138473.3999999999"/>
    <n v="1065540.18"/>
    <n v="46332.57"/>
    <n v="26600.65"/>
    <x v="0"/>
    <n v="2016"/>
    <s v="LosAngeles"/>
    <s v="Sep"/>
    <n v="3"/>
    <s v="2016"/>
    <n v="1801231.4700000002"/>
  </r>
  <r>
    <x v="68"/>
    <n v="0.88"/>
    <n v="3431676.04"/>
    <n v="1409249.49"/>
    <n v="626922.72"/>
    <n v="43844.13"/>
    <n v="1351659.7"/>
    <n v="1295162.06"/>
    <n v="32720.37"/>
    <n v="23777.27"/>
    <x v="0"/>
    <n v="2016"/>
    <s v="LosAngeles"/>
    <s v="Sep"/>
    <n v="3"/>
    <s v="2016"/>
    <n v="2080016.3399999999"/>
  </r>
  <r>
    <x v="69"/>
    <n v="0.81"/>
    <n v="3563268.97"/>
    <n v="1471105.41"/>
    <n v="537892.88"/>
    <n v="57212.08"/>
    <n v="1497058.6"/>
    <n v="1436818.52"/>
    <n v="32450.42"/>
    <n v="27789.66"/>
    <x v="0"/>
    <n v="2016"/>
    <s v="LosAngeles"/>
    <s v="Aug"/>
    <n v="3"/>
    <s v="2016"/>
    <n v="2066210.37"/>
  </r>
  <r>
    <x v="70"/>
    <n v="0.93"/>
    <n v="3086167.04"/>
    <n v="1264167.99"/>
    <n v="480926.04"/>
    <n v="57962.68"/>
    <n v="1283110.33"/>
    <n v="1204789.47"/>
    <n v="43207.72"/>
    <n v="35113.14"/>
    <x v="0"/>
    <n v="2016"/>
    <s v="LosAngeles"/>
    <s v="Aug"/>
    <n v="3"/>
    <s v="2016"/>
    <n v="1803056.71"/>
  </r>
  <r>
    <x v="71"/>
    <n v="1.03"/>
    <n v="2879218.13"/>
    <n v="1050808.07"/>
    <n v="605409.39"/>
    <n v="73825.64"/>
    <n v="1149175.03"/>
    <n v="1066852.22"/>
    <n v="53237.75"/>
    <n v="29085.06"/>
    <x v="0"/>
    <n v="2016"/>
    <s v="LosAngeles"/>
    <s v="Aug"/>
    <n v="3"/>
    <s v="2016"/>
    <n v="1730043.0999999999"/>
  </r>
  <r>
    <x v="72"/>
    <n v="1"/>
    <n v="3094362.21"/>
    <n v="1137248.03"/>
    <n v="632756.21"/>
    <n v="67934.570000000007"/>
    <n v="1256423.3999999999"/>
    <n v="1158711.73"/>
    <n v="63574.75"/>
    <n v="34136.92"/>
    <x v="0"/>
    <n v="2016"/>
    <s v="LosAngeles"/>
    <s v="Aug"/>
    <n v="3"/>
    <s v="2016"/>
    <n v="1837938.81"/>
  </r>
  <r>
    <x v="73"/>
    <n v="1.06"/>
    <n v="2826836.07"/>
    <n v="961494.69"/>
    <n v="562612.82999999996"/>
    <n v="70783.66"/>
    <n v="1231944.8899999999"/>
    <n v="1135205.94"/>
    <n v="64811.85"/>
    <n v="31927.1"/>
    <x v="0"/>
    <n v="2016"/>
    <s v="LosAngeles"/>
    <s v="Jul"/>
    <n v="3"/>
    <s v="2016"/>
    <n v="1594891.18"/>
  </r>
  <r>
    <x v="74"/>
    <n v="1.01"/>
    <n v="3033328.67"/>
    <n v="1163035.43"/>
    <n v="629930.18000000005"/>
    <n v="83979.91"/>
    <n v="1156383.1499999999"/>
    <n v="1073915.1599999999"/>
    <n v="60000.52"/>
    <n v="22467.47"/>
    <x v="0"/>
    <n v="2016"/>
    <s v="LosAngeles"/>
    <s v="Jul"/>
    <n v="3"/>
    <s v="2016"/>
    <n v="1876945.5199999998"/>
  </r>
  <r>
    <x v="75"/>
    <n v="0.97"/>
    <n v="3092234"/>
    <n v="1201992.3899999999"/>
    <n v="630743.25"/>
    <n v="84008.42"/>
    <n v="1175489.94"/>
    <n v="1079717.1399999999"/>
    <n v="73173.55"/>
    <n v="22599.25"/>
    <x v="0"/>
    <n v="2016"/>
    <s v="LosAngeles"/>
    <s v="Jul"/>
    <n v="3"/>
    <s v="2016"/>
    <n v="1916744.0599999998"/>
  </r>
  <r>
    <x v="76"/>
    <n v="0.93"/>
    <n v="3293224.51"/>
    <n v="1217453.3500000001"/>
    <n v="678995.34"/>
    <n v="81637.45"/>
    <n v="1315138.3700000001"/>
    <n v="1201242.48"/>
    <n v="85231.86"/>
    <n v="28664.03"/>
    <x v="0"/>
    <n v="2016"/>
    <s v="LosAngeles"/>
    <s v="Jul"/>
    <n v="3"/>
    <s v="2016"/>
    <n v="1978086.14"/>
  </r>
  <r>
    <x v="77"/>
    <n v="0.95"/>
    <n v="3449361.49"/>
    <n v="1317678.72"/>
    <n v="746045.11"/>
    <n v="107625.85"/>
    <n v="1278011.81"/>
    <n v="1147086.6200000001"/>
    <n v="96717.6"/>
    <n v="34207.589999999997"/>
    <x v="0"/>
    <n v="2016"/>
    <s v="LosAngeles"/>
    <s v="Jul"/>
    <n v="3"/>
    <s v="2016"/>
    <n v="2171349.6800000002"/>
  </r>
  <r>
    <x v="78"/>
    <n v="0.85"/>
    <n v="3258184.45"/>
    <n v="1295216.97"/>
    <n v="655947.51"/>
    <n v="105879.74"/>
    <n v="1201140.23"/>
    <n v="1091515.32"/>
    <n v="84463.35"/>
    <n v="25161.56"/>
    <x v="0"/>
    <n v="2016"/>
    <s v="LosAngeles"/>
    <s v="Jun"/>
    <n v="2"/>
    <s v="2016"/>
    <n v="2057044.22"/>
  </r>
  <r>
    <x v="79"/>
    <n v="0.9"/>
    <n v="3237847.21"/>
    <n v="1322109.94"/>
    <n v="593238.74"/>
    <n v="114307.31"/>
    <n v="1208191.22"/>
    <n v="1102265.57"/>
    <n v="80776.259999999995"/>
    <n v="25149.39"/>
    <x v="0"/>
    <n v="2016"/>
    <s v="LosAngeles"/>
    <s v="Jun"/>
    <n v="2"/>
    <s v="2016"/>
    <n v="2029655.99"/>
  </r>
  <r>
    <x v="80"/>
    <n v="0.83"/>
    <n v="3248769.26"/>
    <n v="1439519.4"/>
    <n v="529969.99"/>
    <n v="105646.55"/>
    <n v="1173633.32"/>
    <n v="1064384.25"/>
    <n v="84760.03"/>
    <n v="24489.040000000001"/>
    <x v="0"/>
    <n v="2016"/>
    <s v="LosAngeles"/>
    <s v="Jun"/>
    <n v="2"/>
    <s v="2016"/>
    <n v="2075135.94"/>
  </r>
  <r>
    <x v="81"/>
    <n v="0.76"/>
    <n v="3715458.49"/>
    <n v="1596545.36"/>
    <n v="650812.6"/>
    <n v="121002.86"/>
    <n v="1347097.67"/>
    <n v="1196472.82"/>
    <n v="124721.49"/>
    <n v="25903.360000000001"/>
    <x v="0"/>
    <n v="2016"/>
    <s v="LosAngeles"/>
    <s v="Jun"/>
    <n v="2"/>
    <s v="2016"/>
    <n v="2368360.8199999998"/>
  </r>
  <r>
    <x v="82"/>
    <n v="0.83"/>
    <n v="3203935.53"/>
    <n v="1214455.8700000001"/>
    <n v="691108.91"/>
    <n v="113180.16"/>
    <n v="1185190.5900000001"/>
    <n v="1038686.31"/>
    <n v="119446.72"/>
    <n v="27057.56"/>
    <x v="0"/>
    <n v="2016"/>
    <s v="LosAngeles"/>
    <s v="May"/>
    <n v="2"/>
    <s v="2016"/>
    <n v="2018744.9400000002"/>
  </r>
  <r>
    <x v="83"/>
    <n v="0.76"/>
    <n v="3134305.39"/>
    <n v="1084784.8799999999"/>
    <n v="782144.64"/>
    <n v="89228.29"/>
    <n v="1178147.58"/>
    <n v="1068850.1299999999"/>
    <n v="87973.45"/>
    <n v="21324"/>
    <x v="0"/>
    <n v="2016"/>
    <s v="LosAngeles"/>
    <s v="May"/>
    <n v="2"/>
    <s v="2016"/>
    <n v="1956157.81"/>
  </r>
  <r>
    <x v="84"/>
    <n v="0.82"/>
    <n v="2866855.58"/>
    <n v="1134719.1499999999"/>
    <n v="643464.88"/>
    <n v="95527.46"/>
    <n v="993144.09"/>
    <n v="871562.92"/>
    <n v="104146"/>
    <n v="17435.169999999998"/>
    <x v="0"/>
    <n v="2016"/>
    <s v="LosAngeles"/>
    <s v="May"/>
    <n v="2"/>
    <s v="2016"/>
    <n v="1873711.4899999998"/>
  </r>
  <r>
    <x v="85"/>
    <n v="0.64"/>
    <n v="3942054.31"/>
    <n v="1416928.16"/>
    <n v="929683.64"/>
    <n v="107683.95"/>
    <n v="1487758.56"/>
    <n v="1104179.23"/>
    <n v="362931.85"/>
    <n v="20647.48"/>
    <x v="0"/>
    <n v="2016"/>
    <s v="LosAngeles"/>
    <s v="May"/>
    <n v="2"/>
    <s v="2016"/>
    <n v="2454295.75"/>
  </r>
  <r>
    <x v="86"/>
    <n v="0.62"/>
    <n v="3863314.25"/>
    <n v="1355793.57"/>
    <n v="1047924.35"/>
    <n v="98634.23"/>
    <n v="1360962.1"/>
    <n v="1011875.96"/>
    <n v="334016.05"/>
    <n v="15070.09"/>
    <x v="0"/>
    <n v="2016"/>
    <s v="LosAngeles"/>
    <s v="May"/>
    <n v="2"/>
    <s v="2016"/>
    <n v="2502352.15"/>
  </r>
  <r>
    <x v="87"/>
    <n v="0.75"/>
    <n v="3136882.52"/>
    <n v="1115902.49"/>
    <n v="704492.28"/>
    <n v="102738.69"/>
    <n v="1213749.06"/>
    <n v="1010395.4"/>
    <n v="185289.33"/>
    <n v="18064.330000000002"/>
    <x v="0"/>
    <n v="2016"/>
    <s v="LosAngeles"/>
    <s v="Apr"/>
    <n v="2"/>
    <s v="2016"/>
    <n v="1923133.46"/>
  </r>
  <r>
    <x v="88"/>
    <n v="0.76"/>
    <n v="3185230.67"/>
    <n v="1245344.79"/>
    <n v="643220.72"/>
    <n v="100883.74"/>
    <n v="1195781.42"/>
    <n v="1114858.82"/>
    <n v="61746.44"/>
    <n v="19176.16"/>
    <x v="0"/>
    <n v="2016"/>
    <s v="LosAngeles"/>
    <s v="Apr"/>
    <n v="2"/>
    <s v="2016"/>
    <n v="1989449.25"/>
  </r>
  <r>
    <x v="89"/>
    <n v="0.77"/>
    <n v="3288356.88"/>
    <n v="1130642.44"/>
    <n v="715739.8"/>
    <n v="95958.07"/>
    <n v="1346016.57"/>
    <n v="1196713.6299999999"/>
    <n v="132341.6"/>
    <n v="16961.34"/>
    <x v="0"/>
    <n v="2016"/>
    <s v="LosAngeles"/>
    <s v="Apr"/>
    <n v="2"/>
    <s v="2016"/>
    <n v="1942340.31"/>
  </r>
  <r>
    <x v="90"/>
    <n v="0.82"/>
    <n v="2793982.31"/>
    <n v="865503.72"/>
    <n v="683860.21"/>
    <n v="101584.86"/>
    <n v="1143033.52"/>
    <n v="980989.7"/>
    <n v="145602.15"/>
    <n v="16441.669999999998"/>
    <x v="0"/>
    <n v="2016"/>
    <s v="LosAngeles"/>
    <s v="Apr"/>
    <n v="2"/>
    <s v="2016"/>
    <n v="1650948.79"/>
  </r>
  <r>
    <x v="91"/>
    <n v="0.73"/>
    <n v="3467762.25"/>
    <n v="982736.16"/>
    <n v="836002.09"/>
    <n v="94366.38"/>
    <n v="1554657.62"/>
    <n v="1349458.59"/>
    <n v="185190.21"/>
    <n v="20008.82"/>
    <x v="0"/>
    <n v="2016"/>
    <s v="LosAngeles"/>
    <s v="Mar"/>
    <n v="1"/>
    <s v="2016"/>
    <n v="1913104.63"/>
  </r>
  <r>
    <x v="92"/>
    <n v="0.74"/>
    <n v="3374876.94"/>
    <n v="928106.16"/>
    <n v="901464.72"/>
    <n v="91298.87"/>
    <n v="1454007.19"/>
    <n v="1301235.1000000001"/>
    <n v="134711.21"/>
    <n v="18060.88"/>
    <x v="0"/>
    <n v="2016"/>
    <s v="LosAngeles"/>
    <s v="Mar"/>
    <n v="1"/>
    <s v="2016"/>
    <n v="1920869.75"/>
  </r>
  <r>
    <x v="93"/>
    <n v="0.79"/>
    <n v="2987393.94"/>
    <n v="767298.16"/>
    <n v="657175.19999999995"/>
    <n v="96884.94"/>
    <n v="1466035.64"/>
    <n v="1318493.96"/>
    <n v="129444.42"/>
    <n v="18097.259999999998"/>
    <x v="0"/>
    <n v="2016"/>
    <s v="LosAngeles"/>
    <s v="Mar"/>
    <n v="1"/>
    <s v="2016"/>
    <n v="1521358.2999999998"/>
  </r>
  <r>
    <x v="94"/>
    <n v="0.76"/>
    <n v="3138836.66"/>
    <n v="821036"/>
    <n v="680884.1"/>
    <n v="90068.36"/>
    <n v="1546848.2"/>
    <n v="1369895.1"/>
    <n v="155333.82"/>
    <n v="21619.279999999999"/>
    <x v="0"/>
    <n v="2016"/>
    <s v="LosAngeles"/>
    <s v="Mar"/>
    <n v="1"/>
    <s v="2016"/>
    <n v="1591988.4600000002"/>
  </r>
  <r>
    <x v="95"/>
    <n v="0.72"/>
    <n v="3332578.34"/>
    <n v="812808.39"/>
    <n v="750266.34"/>
    <n v="95505.05"/>
    <n v="1673998.56"/>
    <n v="1459896.71"/>
    <n v="196813.37"/>
    <n v="17288.48"/>
    <x v="0"/>
    <n v="2016"/>
    <s v="LosAngeles"/>
    <s v="Feb"/>
    <n v="1"/>
    <s v="2016"/>
    <n v="1658579.78"/>
  </r>
  <r>
    <x v="96"/>
    <n v="0.76"/>
    <n v="3232888.65"/>
    <n v="842358.1"/>
    <n v="671213.11"/>
    <n v="83794.460000000006"/>
    <n v="1635522.98"/>
    <n v="1501295.38"/>
    <n v="119573.06"/>
    <n v="14654.54"/>
    <x v="0"/>
    <n v="2016"/>
    <s v="LosAngeles"/>
    <s v="Feb"/>
    <n v="1"/>
    <s v="2016"/>
    <n v="1597365.67"/>
  </r>
  <r>
    <x v="97"/>
    <n v="0.65"/>
    <n v="3664088.6"/>
    <n v="931605.09"/>
    <n v="837742.21"/>
    <n v="90043.21"/>
    <n v="1804698.09"/>
    <n v="1567442.4"/>
    <n v="222150.04"/>
    <n v="15105.65"/>
    <x v="0"/>
    <n v="2016"/>
    <s v="LosAngeles"/>
    <s v="Feb"/>
    <n v="1"/>
    <s v="2016"/>
    <n v="1859390.5099999998"/>
  </r>
  <r>
    <x v="98"/>
    <n v="0.57999999999999996"/>
    <n v="4982700.1100000003"/>
    <n v="1262681.1499999999"/>
    <n v="1447533.8"/>
    <n v="98684.4"/>
    <n v="2173800.7599999998"/>
    <n v="1911608.83"/>
    <n v="245385.02"/>
    <n v="16806.91"/>
    <x v="0"/>
    <n v="2016"/>
    <s v="LosAngeles"/>
    <s v="Feb"/>
    <n v="1"/>
    <s v="2016"/>
    <n v="2808899.35"/>
  </r>
  <r>
    <x v="99"/>
    <n v="0.74"/>
    <n v="3197788.06"/>
    <n v="1004134.51"/>
    <n v="721988.78"/>
    <n v="75111.710000000006"/>
    <n v="1396553.06"/>
    <n v="1288253.52"/>
    <n v="94240.24"/>
    <n v="14059.3"/>
    <x v="0"/>
    <n v="2016"/>
    <s v="LosAngeles"/>
    <s v="Jan"/>
    <n v="1"/>
    <s v="2016"/>
    <n v="1801235"/>
  </r>
  <r>
    <x v="100"/>
    <n v="0.76"/>
    <n v="3173509.36"/>
    <n v="666019.46"/>
    <n v="779056.76"/>
    <n v="92941.13"/>
    <n v="1635492.01"/>
    <n v="1520603.55"/>
    <n v="99946.94"/>
    <n v="14941.52"/>
    <x v="0"/>
    <n v="2016"/>
    <s v="LosAngeles"/>
    <s v="Jan"/>
    <n v="1"/>
    <s v="2016"/>
    <n v="1538017.35"/>
  </r>
  <r>
    <x v="101"/>
    <n v="0.76"/>
    <n v="2952576.85"/>
    <n v="804573.11"/>
    <n v="854485.91"/>
    <n v="84389.3"/>
    <n v="1209128.53"/>
    <n v="1079975.4099999999"/>
    <n v="111405.86"/>
    <n v="17747.259999999998"/>
    <x v="0"/>
    <n v="2016"/>
    <s v="LosAngeles"/>
    <s v="Jan"/>
    <n v="1"/>
    <s v="2016"/>
    <n v="1743448.32"/>
  </r>
  <r>
    <x v="102"/>
    <n v="0.74"/>
    <n v="3172437.94"/>
    <n v="841326.26"/>
    <n v="803197.41"/>
    <n v="88909.89"/>
    <n v="1439004.38"/>
    <n v="1228427.24"/>
    <n v="194492.68"/>
    <n v="16084.46"/>
    <x v="0"/>
    <n v="2016"/>
    <s v="LosAngeles"/>
    <s v="Jan"/>
    <n v="1"/>
    <s v="2016"/>
    <n v="1733433.5599999998"/>
  </r>
  <r>
    <x v="103"/>
    <n v="0.64"/>
    <n v="3967109.33"/>
    <n v="1232109.79"/>
    <n v="992212.57"/>
    <n v="90511.09"/>
    <n v="1652275.88"/>
    <n v="1415836.57"/>
    <n v="226121.9"/>
    <n v="10317.41"/>
    <x v="0"/>
    <n v="2016"/>
    <s v="LosAngeles"/>
    <s v="Jan"/>
    <n v="1"/>
    <s v="2016"/>
    <n v="2314833.4499999997"/>
  </r>
  <r>
    <x v="52"/>
    <n v="1.01"/>
    <n v="81833.86"/>
    <n v="1337.84"/>
    <n v="35234.67"/>
    <n v="179.74"/>
    <n v="45081.61"/>
    <n v="16333.36"/>
    <n v="28748.25"/>
    <n v="0"/>
    <x v="0"/>
    <n v="2016"/>
    <s v="Louisville"/>
    <s v="Dec"/>
    <n v="4"/>
    <s v="2016"/>
    <n v="36752.249999999993"/>
  </r>
  <r>
    <x v="53"/>
    <n v="1.1000000000000001"/>
    <n v="67720.14"/>
    <n v="1247.68"/>
    <n v="33646.11"/>
    <n v="433.53"/>
    <n v="32392.82"/>
    <n v="13133.96"/>
    <n v="19258.86"/>
    <n v="0"/>
    <x v="0"/>
    <n v="2016"/>
    <s v="Louisville"/>
    <s v="Dec"/>
    <n v="4"/>
    <s v="2016"/>
    <n v="35327.32"/>
  </r>
  <r>
    <x v="54"/>
    <n v="0.79"/>
    <n v="105228.6"/>
    <n v="1367.94"/>
    <n v="44377.9"/>
    <n v="142.37"/>
    <n v="59340.39"/>
    <n v="11915.91"/>
    <n v="47411.82"/>
    <n v="12.66"/>
    <x v="0"/>
    <n v="2016"/>
    <s v="Louisville"/>
    <s v="Dec"/>
    <n v="4"/>
    <s v="2016"/>
    <n v="45888.210000000006"/>
  </r>
  <r>
    <x v="55"/>
    <n v="0.83"/>
    <n v="127200.91"/>
    <n v="1234.0899999999999"/>
    <n v="60677.07"/>
    <n v="664.79"/>
    <n v="64624.959999999999"/>
    <n v="11670.33"/>
    <n v="52954.63"/>
    <n v="0"/>
    <x v="0"/>
    <n v="2016"/>
    <s v="Louisville"/>
    <s v="Dec"/>
    <n v="4"/>
    <s v="2016"/>
    <n v="62575.95"/>
  </r>
  <r>
    <x v="56"/>
    <n v="1.26"/>
    <n v="57765.51"/>
    <n v="1047.06"/>
    <n v="26662.61"/>
    <n v="141.29"/>
    <n v="29914.55"/>
    <n v="10325.65"/>
    <n v="19588.900000000001"/>
    <n v="0"/>
    <x v="0"/>
    <n v="2016"/>
    <s v="Louisville"/>
    <s v="Nov"/>
    <n v="4"/>
    <s v="2016"/>
    <n v="27850.960000000003"/>
  </r>
  <r>
    <x v="57"/>
    <n v="1.43"/>
    <n v="59210.76"/>
    <n v="1429.11"/>
    <n v="29056.73"/>
    <n v="159.32"/>
    <n v="28565.599999999999"/>
    <n v="11694.68"/>
    <n v="16870.919999999998"/>
    <n v="0"/>
    <x v="0"/>
    <n v="2016"/>
    <s v="Louisville"/>
    <s v="Nov"/>
    <n v="4"/>
    <s v="2016"/>
    <n v="30645.16"/>
  </r>
  <r>
    <x v="58"/>
    <n v="1.34"/>
    <n v="64958.65"/>
    <n v="1469.38"/>
    <n v="30443.81"/>
    <n v="215.13"/>
    <n v="32830.33"/>
    <n v="11501.96"/>
    <n v="21328.37"/>
    <n v="0"/>
    <x v="0"/>
    <n v="2016"/>
    <s v="Louisville"/>
    <s v="Nov"/>
    <n v="4"/>
    <s v="2016"/>
    <n v="32128.320000000003"/>
  </r>
  <r>
    <x v="59"/>
    <n v="1.27"/>
    <n v="70881.52"/>
    <n v="1606.9"/>
    <n v="34663.269999999997"/>
    <n v="236.33"/>
    <n v="34375.019999999997"/>
    <n v="9517.5"/>
    <n v="24857.52"/>
    <n v="0"/>
    <x v="0"/>
    <n v="2016"/>
    <s v="Louisville"/>
    <s v="Nov"/>
    <n v="4"/>
    <s v="2016"/>
    <n v="36506.5"/>
  </r>
  <r>
    <x v="60"/>
    <n v="1.28"/>
    <n v="70137.789999999994"/>
    <n v="1769.84"/>
    <n v="35446.19"/>
    <n v="162.16999999999999"/>
    <n v="32759.59"/>
    <n v="7816.19"/>
    <n v="24943.4"/>
    <n v="0"/>
    <x v="0"/>
    <n v="2016"/>
    <s v="Louisville"/>
    <s v="Oct"/>
    <n v="4"/>
    <s v="2016"/>
    <n v="37378.199999999997"/>
  </r>
  <r>
    <x v="61"/>
    <n v="1.23"/>
    <n v="75593.36"/>
    <n v="1616.09"/>
    <n v="37427.370000000003"/>
    <n v="314.87"/>
    <n v="36235.03"/>
    <n v="10839.29"/>
    <n v="25395.74"/>
    <n v="0"/>
    <x v="0"/>
    <n v="2016"/>
    <s v="Louisville"/>
    <s v="Oct"/>
    <n v="4"/>
    <s v="2016"/>
    <n v="39358.33"/>
  </r>
  <r>
    <x v="62"/>
    <n v="1.1000000000000001"/>
    <n v="81707.990000000005"/>
    <n v="1538.97"/>
    <n v="37516.019999999997"/>
    <n v="282.44"/>
    <n v="42370.559999999998"/>
    <n v="11941.35"/>
    <n v="30429.21"/>
    <n v="0"/>
    <x v="0"/>
    <n v="2016"/>
    <s v="Louisville"/>
    <s v="Oct"/>
    <n v="4"/>
    <s v="2016"/>
    <n v="39337.43"/>
  </r>
  <r>
    <x v="63"/>
    <n v="1.1499999999999999"/>
    <n v="78262.36"/>
    <n v="1705.62"/>
    <n v="36812.980000000003"/>
    <n v="328.99"/>
    <n v="39414.769999999997"/>
    <n v="11916.09"/>
    <n v="27498.68"/>
    <n v="0"/>
    <x v="0"/>
    <n v="2016"/>
    <s v="Louisville"/>
    <s v="Oct"/>
    <n v="4"/>
    <s v="2016"/>
    <n v="38847.590000000004"/>
  </r>
  <r>
    <x v="64"/>
    <n v="1.24"/>
    <n v="75004.320000000007"/>
    <n v="1351.94"/>
    <n v="37151.83"/>
    <n v="487.06"/>
    <n v="36013.49"/>
    <n v="12611.79"/>
    <n v="23401.7"/>
    <n v="0"/>
    <x v="0"/>
    <n v="2016"/>
    <s v="Louisville"/>
    <s v="Oct"/>
    <n v="4"/>
    <s v="2016"/>
    <n v="38990.83"/>
  </r>
  <r>
    <x v="65"/>
    <n v="1.37"/>
    <n v="75513.070000000007"/>
    <n v="1967.21"/>
    <n v="41728.53"/>
    <n v="413.43"/>
    <n v="31403.9"/>
    <n v="13833.11"/>
    <n v="17570.79"/>
    <n v="0"/>
    <x v="0"/>
    <n v="2016"/>
    <s v="Louisville"/>
    <s v="Sep"/>
    <n v="3"/>
    <s v="2016"/>
    <n v="44109.17"/>
  </r>
  <r>
    <x v="66"/>
    <n v="1.26"/>
    <n v="87633.41"/>
    <n v="2114.94"/>
    <n v="48962.95"/>
    <n v="565.29"/>
    <n v="35990.230000000003"/>
    <n v="13498.21"/>
    <n v="22492.02"/>
    <n v="0"/>
    <x v="0"/>
    <n v="2016"/>
    <s v="Louisville"/>
    <s v="Sep"/>
    <n v="3"/>
    <s v="2016"/>
    <n v="51643.18"/>
  </r>
  <r>
    <x v="67"/>
    <n v="1.21"/>
    <n v="90086.399999999994"/>
    <n v="3359.11"/>
    <n v="51733.48"/>
    <n v="634.74"/>
    <n v="34359.07"/>
    <n v="13618.85"/>
    <n v="20735.22"/>
    <n v="5"/>
    <x v="0"/>
    <n v="2016"/>
    <s v="Louisville"/>
    <s v="Sep"/>
    <n v="3"/>
    <s v="2016"/>
    <n v="55727.33"/>
  </r>
  <r>
    <x v="68"/>
    <n v="1.1100000000000001"/>
    <n v="82940.98"/>
    <n v="2682.05"/>
    <n v="45780.53"/>
    <n v="769.26"/>
    <n v="33709.14"/>
    <n v="14894.92"/>
    <n v="18599.22"/>
    <n v="215"/>
    <x v="0"/>
    <n v="2016"/>
    <s v="Louisville"/>
    <s v="Sep"/>
    <n v="3"/>
    <s v="2016"/>
    <n v="49231.840000000004"/>
  </r>
  <r>
    <x v="69"/>
    <n v="1.1299999999999999"/>
    <n v="82663.199999999997"/>
    <n v="1887.97"/>
    <n v="48991.99"/>
    <n v="614.54999999999995"/>
    <n v="31168.69"/>
    <n v="15323.61"/>
    <n v="14585.08"/>
    <n v="1260"/>
    <x v="0"/>
    <n v="2016"/>
    <s v="Louisville"/>
    <s v="Aug"/>
    <n v="3"/>
    <s v="2016"/>
    <n v="51494.51"/>
  </r>
  <r>
    <x v="70"/>
    <n v="1.1599999999999999"/>
    <n v="89370.33"/>
    <n v="1980.35"/>
    <n v="50039.9"/>
    <n v="735.71"/>
    <n v="36614.370000000003"/>
    <n v="16968.150000000001"/>
    <n v="19306.22"/>
    <n v="340"/>
    <x v="0"/>
    <n v="2016"/>
    <s v="Louisville"/>
    <s v="Aug"/>
    <n v="3"/>
    <s v="2016"/>
    <n v="52755.96"/>
  </r>
  <r>
    <x v="71"/>
    <n v="1.25"/>
    <n v="85551.19"/>
    <n v="2056.0500000000002"/>
    <n v="54112.88"/>
    <n v="772.12"/>
    <n v="28610.14"/>
    <n v="17081.330000000002"/>
    <n v="11518.81"/>
    <n v="10"/>
    <x v="0"/>
    <n v="2016"/>
    <s v="Louisville"/>
    <s v="Aug"/>
    <n v="3"/>
    <s v="2016"/>
    <n v="56941.05"/>
  </r>
  <r>
    <x v="72"/>
    <n v="1.3"/>
    <n v="80997.55"/>
    <n v="3573.85"/>
    <n v="53453.99"/>
    <n v="1058.22"/>
    <n v="22911.49"/>
    <n v="13895.19"/>
    <n v="8739.6299999999992"/>
    <n v="276.67"/>
    <x v="0"/>
    <n v="2016"/>
    <s v="Louisville"/>
    <s v="Aug"/>
    <n v="3"/>
    <s v="2016"/>
    <n v="58086.06"/>
  </r>
  <r>
    <x v="73"/>
    <n v="1.24"/>
    <n v="86030.88"/>
    <n v="2355.37"/>
    <n v="53669.84"/>
    <n v="1144.8699999999999"/>
    <n v="28860.799999999999"/>
    <n v="13632"/>
    <n v="13603.6"/>
    <n v="1625.2"/>
    <x v="0"/>
    <n v="2016"/>
    <s v="Louisville"/>
    <s v="Jul"/>
    <n v="3"/>
    <s v="2016"/>
    <n v="57170.080000000002"/>
  </r>
  <r>
    <x v="74"/>
    <n v="1.19"/>
    <n v="95001.32"/>
    <n v="2352.4899999999998"/>
    <n v="57404"/>
    <n v="1995.85"/>
    <n v="33248.980000000003"/>
    <n v="15345.04"/>
    <n v="15463.98"/>
    <n v="2439.96"/>
    <x v="0"/>
    <n v="2016"/>
    <s v="Louisville"/>
    <s v="Jul"/>
    <n v="3"/>
    <s v="2016"/>
    <n v="61752.34"/>
  </r>
  <r>
    <x v="75"/>
    <n v="1.1299999999999999"/>
    <n v="101963.67"/>
    <n v="2414.2800000000002"/>
    <n v="60191.48"/>
    <n v="2110.7399999999998"/>
    <n v="37247.17"/>
    <n v="14971.4"/>
    <n v="19863.669999999998"/>
    <n v="2412.1"/>
    <x v="0"/>
    <n v="2016"/>
    <s v="Louisville"/>
    <s v="Jul"/>
    <n v="3"/>
    <s v="2016"/>
    <n v="64716.5"/>
  </r>
  <r>
    <x v="76"/>
    <n v="1.1499999999999999"/>
    <n v="94591.67"/>
    <n v="2784.81"/>
    <n v="62213.99"/>
    <n v="2084.0300000000002"/>
    <n v="27508.84"/>
    <n v="15928.78"/>
    <n v="8353.9599999999991"/>
    <n v="3226.1"/>
    <x v="0"/>
    <n v="2016"/>
    <s v="Louisville"/>
    <s v="Jul"/>
    <n v="3"/>
    <s v="2016"/>
    <n v="67082.83"/>
  </r>
  <r>
    <x v="77"/>
    <n v="1"/>
    <n v="106600.14"/>
    <n v="2398.42"/>
    <n v="64636.42"/>
    <n v="1810.55"/>
    <n v="37754.75"/>
    <n v="18047.849999999999"/>
    <n v="15818.57"/>
    <n v="3888.33"/>
    <x v="0"/>
    <n v="2016"/>
    <s v="Louisville"/>
    <s v="Jul"/>
    <n v="3"/>
    <s v="2016"/>
    <n v="68845.39"/>
  </r>
  <r>
    <x v="78"/>
    <n v="1.06"/>
    <n v="98077.6"/>
    <n v="2762.38"/>
    <n v="56614.79"/>
    <n v="3534.27"/>
    <n v="35166.160000000003"/>
    <n v="16663.759999999998"/>
    <n v="15457.04"/>
    <n v="3045.36"/>
    <x v="0"/>
    <n v="2016"/>
    <s v="Louisville"/>
    <s v="Jun"/>
    <n v="2"/>
    <s v="2016"/>
    <n v="62911.439999999995"/>
  </r>
  <r>
    <x v="79"/>
    <n v="1.0900000000000001"/>
    <n v="98289.94"/>
    <n v="2648.74"/>
    <n v="54424.22"/>
    <n v="5024.82"/>
    <n v="36192.160000000003"/>
    <n v="13083.05"/>
    <n v="19034.419999999998"/>
    <n v="4074.69"/>
    <x v="0"/>
    <n v="2016"/>
    <s v="Louisville"/>
    <s v="Jun"/>
    <n v="2"/>
    <s v="2016"/>
    <n v="62097.78"/>
  </r>
  <r>
    <x v="80"/>
    <n v="1.1599999999999999"/>
    <n v="84926.73"/>
    <n v="5365.6"/>
    <n v="50561.08"/>
    <n v="2495.61"/>
    <n v="26504.44"/>
    <n v="14528.1"/>
    <n v="9635.9699999999993"/>
    <n v="2340.37"/>
    <x v="0"/>
    <n v="2016"/>
    <s v="Louisville"/>
    <s v="Jun"/>
    <n v="2"/>
    <s v="2016"/>
    <n v="58422.29"/>
  </r>
  <r>
    <x v="81"/>
    <n v="1.0900000000000001"/>
    <n v="99179.74"/>
    <n v="2153.7199999999998"/>
    <n v="56150.97"/>
    <n v="9893.3799999999992"/>
    <n v="30981.67"/>
    <n v="15423.24"/>
    <n v="12558.7"/>
    <n v="2999.73"/>
    <x v="0"/>
    <n v="2016"/>
    <s v="Louisville"/>
    <s v="Jun"/>
    <n v="2"/>
    <s v="2016"/>
    <n v="68198.070000000007"/>
  </r>
  <r>
    <x v="82"/>
    <n v="0.99"/>
    <n v="109060.73"/>
    <n v="2052.33"/>
    <n v="71648.429999999993"/>
    <n v="2467.5100000000002"/>
    <n v="32892.46"/>
    <n v="14675.3"/>
    <n v="17510.34"/>
    <n v="706.82"/>
    <x v="0"/>
    <n v="2016"/>
    <s v="Louisville"/>
    <s v="May"/>
    <n v="2"/>
    <s v="2016"/>
    <n v="76168.26999999999"/>
  </r>
  <r>
    <x v="83"/>
    <n v="0.91"/>
    <n v="113794.41"/>
    <n v="2002.85"/>
    <n v="77719.289999999994"/>
    <n v="2243.5700000000002"/>
    <n v="31828.7"/>
    <n v="13628.45"/>
    <n v="17376.34"/>
    <n v="823.91"/>
    <x v="0"/>
    <n v="2016"/>
    <s v="Louisville"/>
    <s v="May"/>
    <n v="2"/>
    <s v="2016"/>
    <n v="81965.710000000006"/>
  </r>
  <r>
    <x v="84"/>
    <n v="0.86"/>
    <n v="106278.64"/>
    <n v="2286.09"/>
    <n v="62308.98"/>
    <n v="6837.7"/>
    <n v="34845.870000000003"/>
    <n v="12021.77"/>
    <n v="20894.39"/>
    <n v="1929.71"/>
    <x v="0"/>
    <n v="2016"/>
    <s v="Louisville"/>
    <s v="May"/>
    <n v="2"/>
    <s v="2016"/>
    <n v="71432.77"/>
  </r>
  <r>
    <x v="85"/>
    <n v="0.86"/>
    <n v="139475.75"/>
    <n v="2523.81"/>
    <n v="87801.48"/>
    <n v="6925.3"/>
    <n v="42225.16"/>
    <n v="12978.51"/>
    <n v="27788.83"/>
    <n v="1457.82"/>
    <x v="0"/>
    <n v="2016"/>
    <s v="Louisville"/>
    <s v="May"/>
    <n v="2"/>
    <s v="2016"/>
    <n v="97250.59"/>
  </r>
  <r>
    <x v="86"/>
    <n v="0.88"/>
    <n v="128108.76"/>
    <n v="2499.44"/>
    <n v="81916.36"/>
    <n v="3924.47"/>
    <n v="39768.49"/>
    <n v="12605.87"/>
    <n v="26367.49"/>
    <n v="795.13"/>
    <x v="0"/>
    <n v="2016"/>
    <s v="Louisville"/>
    <s v="May"/>
    <n v="2"/>
    <s v="2016"/>
    <n v="88340.27"/>
  </r>
  <r>
    <x v="87"/>
    <n v="0.93"/>
    <n v="92553.22"/>
    <n v="2116.0100000000002"/>
    <n v="55939.9"/>
    <n v="3819.11"/>
    <n v="30678.2"/>
    <n v="14568.44"/>
    <n v="15363.33"/>
    <n v="746.43"/>
    <x v="0"/>
    <n v="2016"/>
    <s v="Louisville"/>
    <s v="Apr"/>
    <n v="2"/>
    <s v="2016"/>
    <n v="61875.020000000004"/>
  </r>
  <r>
    <x v="88"/>
    <n v="0.92"/>
    <n v="95475.44"/>
    <n v="2120.86"/>
    <n v="55695.58"/>
    <n v="9698.99"/>
    <n v="27960.01"/>
    <n v="12091.67"/>
    <n v="13959.35"/>
    <n v="1908.99"/>
    <x v="0"/>
    <n v="2016"/>
    <s v="Louisville"/>
    <s v="Apr"/>
    <n v="2"/>
    <s v="2016"/>
    <n v="67515.430000000008"/>
  </r>
  <r>
    <x v="89"/>
    <n v="0.9"/>
    <n v="83504.740000000005"/>
    <n v="1824.57"/>
    <n v="49692.01"/>
    <n v="2962.32"/>
    <n v="29025.84"/>
    <n v="12371.06"/>
    <n v="16274.95"/>
    <n v="379.83"/>
    <x v="0"/>
    <n v="2016"/>
    <s v="Louisville"/>
    <s v="Apr"/>
    <n v="2"/>
    <s v="2016"/>
    <n v="54478.9"/>
  </r>
  <r>
    <x v="90"/>
    <n v="0.85"/>
    <n v="91459.57"/>
    <n v="2091.16"/>
    <n v="52626.19"/>
    <n v="3898.91"/>
    <n v="32843.31"/>
    <n v="9614.81"/>
    <n v="22101.11"/>
    <n v="1127.3900000000001"/>
    <x v="0"/>
    <n v="2016"/>
    <s v="Louisville"/>
    <s v="Apr"/>
    <n v="2"/>
    <s v="2016"/>
    <n v="58616.260000000009"/>
  </r>
  <r>
    <x v="91"/>
    <n v="0.89"/>
    <n v="120080.36"/>
    <n v="1969.51"/>
    <n v="74446.679999999993"/>
    <n v="6188.82"/>
    <n v="37475.35"/>
    <n v="12424.3"/>
    <n v="23482.95"/>
    <n v="1568.1"/>
    <x v="0"/>
    <n v="2016"/>
    <s v="Louisville"/>
    <s v="Mar"/>
    <n v="1"/>
    <s v="2016"/>
    <n v="82605.00999999998"/>
  </r>
  <r>
    <x v="92"/>
    <n v="0.95"/>
    <n v="123442.1"/>
    <n v="1893.15"/>
    <n v="76888.63"/>
    <n v="6365.83"/>
    <n v="38294.49"/>
    <n v="12950.94"/>
    <n v="23671.52"/>
    <n v="1672.03"/>
    <x v="0"/>
    <n v="2016"/>
    <s v="Louisville"/>
    <s v="Mar"/>
    <n v="1"/>
    <s v="2016"/>
    <n v="85147.61"/>
  </r>
  <r>
    <x v="93"/>
    <n v="1.07"/>
    <n v="79810.59"/>
    <n v="1951.19"/>
    <n v="47340.88"/>
    <n v="3216.26"/>
    <n v="27302.26"/>
    <n v="12899.12"/>
    <n v="13596.2"/>
    <n v="806.94"/>
    <x v="0"/>
    <n v="2016"/>
    <s v="Louisville"/>
    <s v="Mar"/>
    <n v="1"/>
    <s v="2016"/>
    <n v="52508.33"/>
  </r>
  <r>
    <x v="94"/>
    <n v="1.02"/>
    <n v="88102.95"/>
    <n v="2028.6"/>
    <n v="49580.73"/>
    <n v="8998.16"/>
    <n v="27495.46"/>
    <n v="12369.98"/>
    <n v="12597.32"/>
    <n v="2528.16"/>
    <x v="0"/>
    <n v="2016"/>
    <s v="Louisville"/>
    <s v="Mar"/>
    <n v="1"/>
    <s v="2016"/>
    <n v="60607.490000000005"/>
  </r>
  <r>
    <x v="95"/>
    <n v="0.94"/>
    <n v="102196.72"/>
    <n v="2152.34"/>
    <n v="63256.87"/>
    <n v="5795.78"/>
    <n v="30991.73"/>
    <n v="11801.35"/>
    <n v="17869.009999999998"/>
    <n v="1321.37"/>
    <x v="0"/>
    <n v="2016"/>
    <s v="Louisville"/>
    <s v="Feb"/>
    <n v="1"/>
    <s v="2016"/>
    <n v="71204.990000000005"/>
  </r>
  <r>
    <x v="96"/>
    <n v="0.86"/>
    <n v="114817.03"/>
    <n v="2368.19"/>
    <n v="75573.8"/>
    <n v="2285.79"/>
    <n v="34589.25"/>
    <n v="10663.72"/>
    <n v="23456.23"/>
    <n v="469.3"/>
    <x v="0"/>
    <n v="2016"/>
    <s v="Louisville"/>
    <s v="Feb"/>
    <n v="1"/>
    <s v="2016"/>
    <n v="80227.78"/>
  </r>
  <r>
    <x v="97"/>
    <n v="0.86"/>
    <n v="124650.69"/>
    <n v="2921.35"/>
    <n v="81575.81"/>
    <n v="3867.4"/>
    <n v="36286.129999999997"/>
    <n v="12729.87"/>
    <n v="22781.439999999999"/>
    <n v="774.82"/>
    <x v="0"/>
    <n v="2016"/>
    <s v="Louisville"/>
    <s v="Feb"/>
    <n v="1"/>
    <s v="2016"/>
    <n v="88364.56"/>
  </r>
  <r>
    <x v="98"/>
    <n v="0.85"/>
    <n v="148704.26999999999"/>
    <n v="2805.31"/>
    <n v="98136.23"/>
    <n v="10193.620000000001"/>
    <n v="37569.11"/>
    <n v="12782.1"/>
    <n v="22422.61"/>
    <n v="2364.4"/>
    <x v="0"/>
    <n v="2016"/>
    <s v="Louisville"/>
    <s v="Feb"/>
    <n v="1"/>
    <s v="2016"/>
    <n v="111135.15999999999"/>
  </r>
  <r>
    <x v="99"/>
    <n v="0.92"/>
    <n v="101620.12"/>
    <n v="2539.14"/>
    <n v="70021.38"/>
    <n v="4774.82"/>
    <n v="24284.78"/>
    <n v="10918.75"/>
    <n v="12100.16"/>
    <n v="1265.8699999999999"/>
    <x v="0"/>
    <n v="2016"/>
    <s v="Louisville"/>
    <s v="Jan"/>
    <n v="1"/>
    <s v="2016"/>
    <n v="77335.34"/>
  </r>
  <r>
    <x v="100"/>
    <n v="0.89"/>
    <n v="120304.63"/>
    <n v="1672.67"/>
    <n v="72603.22"/>
    <n v="9688.49"/>
    <n v="36340.25"/>
    <n v="14236.98"/>
    <n v="20197.82"/>
    <n v="1905.45"/>
    <x v="0"/>
    <n v="2016"/>
    <s v="Louisville"/>
    <s v="Jan"/>
    <n v="1"/>
    <s v="2016"/>
    <n v="83964.38"/>
  </r>
  <r>
    <x v="101"/>
    <n v="0.9"/>
    <n v="83687.48"/>
    <n v="2202.61"/>
    <n v="48151.24"/>
    <n v="2801.8"/>
    <n v="30531.83"/>
    <n v="14859.65"/>
    <n v="14857.11"/>
    <n v="815.07"/>
    <x v="0"/>
    <n v="2016"/>
    <s v="Louisville"/>
    <s v="Jan"/>
    <n v="1"/>
    <s v="2016"/>
    <n v="53155.65"/>
  </r>
  <r>
    <x v="102"/>
    <n v="0.89"/>
    <n v="99956.44"/>
    <n v="2088.41"/>
    <n v="63265.58"/>
    <n v="2594.8200000000002"/>
    <n v="32007.63"/>
    <n v="14248.08"/>
    <n v="17270.79"/>
    <n v="488.76"/>
    <x v="0"/>
    <n v="2016"/>
    <s v="Louisville"/>
    <s v="Jan"/>
    <n v="1"/>
    <s v="2016"/>
    <n v="67948.810000000012"/>
  </r>
  <r>
    <x v="103"/>
    <n v="0.88"/>
    <n v="116363.51"/>
    <n v="2673.33"/>
    <n v="73869.009999999995"/>
    <n v="6301.38"/>
    <n v="33519.79"/>
    <n v="11090.3"/>
    <n v="20808.689999999999"/>
    <n v="1620.8"/>
    <x v="0"/>
    <n v="2016"/>
    <s v="Louisville"/>
    <s v="Jan"/>
    <n v="1"/>
    <s v="2016"/>
    <n v="82843.72"/>
  </r>
  <r>
    <x v="52"/>
    <n v="0.97"/>
    <n v="648358.72"/>
    <n v="257456.07"/>
    <n v="148591.65"/>
    <n v="827.53"/>
    <n v="241483.47"/>
    <n v="87168.19"/>
    <n v="154236.10999999999"/>
    <n v="79.17"/>
    <x v="0"/>
    <n v="2016"/>
    <s v="MiamiFtLauderdale"/>
    <s v="Dec"/>
    <n v="4"/>
    <s v="2016"/>
    <n v="406875.25"/>
  </r>
  <r>
    <x v="53"/>
    <n v="0.97"/>
    <n v="662655.37"/>
    <n v="237194.3"/>
    <n v="158602.19"/>
    <n v="3459.99"/>
    <n v="263398.89"/>
    <n v="81459"/>
    <n v="181796.83"/>
    <n v="143.06"/>
    <x v="0"/>
    <n v="2016"/>
    <s v="MiamiFtLauderdale"/>
    <s v="Dec"/>
    <n v="4"/>
    <s v="2016"/>
    <n v="399256.48"/>
  </r>
  <r>
    <x v="54"/>
    <n v="1.39"/>
    <n v="446139.65"/>
    <n v="177620.99"/>
    <n v="97259.69"/>
    <n v="159.53"/>
    <n v="171099.44"/>
    <n v="67684.210000000006"/>
    <n v="103274.95"/>
    <n v="140.28"/>
    <x v="0"/>
    <n v="2016"/>
    <s v="MiamiFtLauderdale"/>
    <s v="Dec"/>
    <n v="4"/>
    <s v="2016"/>
    <n v="275040.21000000002"/>
  </r>
  <r>
    <x v="55"/>
    <n v="0.98"/>
    <n v="728191.35"/>
    <n v="267955.8"/>
    <n v="173005.48"/>
    <n v="50.7"/>
    <n v="287179.37"/>
    <n v="89646.48"/>
    <n v="197097.05"/>
    <n v="435.84"/>
    <x v="0"/>
    <n v="2016"/>
    <s v="MiamiFtLauderdale"/>
    <s v="Dec"/>
    <n v="4"/>
    <s v="2016"/>
    <n v="441011.98000000004"/>
  </r>
  <r>
    <x v="56"/>
    <n v="1.49"/>
    <n v="405085.56"/>
    <n v="159915.34"/>
    <n v="89345.14"/>
    <n v="120.29"/>
    <n v="155704.79"/>
    <n v="61614.63"/>
    <n v="93846.55"/>
    <n v="243.61"/>
    <x v="0"/>
    <n v="2016"/>
    <s v="MiamiFtLauderdale"/>
    <s v="Nov"/>
    <n v="4"/>
    <s v="2016"/>
    <n v="249380.77"/>
  </r>
  <r>
    <x v="57"/>
    <n v="1.52"/>
    <n v="461236.74"/>
    <n v="179988.4"/>
    <n v="102113"/>
    <n v="44.24"/>
    <n v="179091.1"/>
    <n v="70029.31"/>
    <n v="109061.79"/>
    <n v="0"/>
    <x v="0"/>
    <n v="2016"/>
    <s v="MiamiFtLauderdale"/>
    <s v="Nov"/>
    <n v="4"/>
    <s v="2016"/>
    <n v="282145.64"/>
  </r>
  <r>
    <x v="58"/>
    <n v="1.43"/>
    <n v="478305.06"/>
    <n v="195573.25"/>
    <n v="101415.32"/>
    <n v="255.96"/>
    <n v="181060.53"/>
    <n v="74065.08"/>
    <n v="106744.06"/>
    <n v="251.39"/>
    <x v="0"/>
    <n v="2016"/>
    <s v="MiamiFtLauderdale"/>
    <s v="Nov"/>
    <n v="4"/>
    <s v="2016"/>
    <n v="297244.53000000003"/>
  </r>
  <r>
    <x v="59"/>
    <n v="1.51"/>
    <n v="426159.64"/>
    <n v="176243.94"/>
    <n v="96964.160000000003"/>
    <n v="232.81"/>
    <n v="152718.73000000001"/>
    <n v="53017.4"/>
    <n v="99149.94"/>
    <n v="551.39"/>
    <x v="0"/>
    <n v="2016"/>
    <s v="MiamiFtLauderdale"/>
    <s v="Nov"/>
    <n v="4"/>
    <s v="2016"/>
    <n v="273440.90999999997"/>
  </r>
  <r>
    <x v="60"/>
    <n v="1.57"/>
    <n v="403657.05"/>
    <n v="169008.34"/>
    <n v="98080.05"/>
    <n v="247.52"/>
    <n v="136321.14000000001"/>
    <n v="41406.6"/>
    <n v="94572.87"/>
    <n v="341.67"/>
    <x v="0"/>
    <n v="2016"/>
    <s v="MiamiFtLauderdale"/>
    <s v="Oct"/>
    <n v="4"/>
    <s v="2016"/>
    <n v="267335.91000000003"/>
  </r>
  <r>
    <x v="61"/>
    <n v="1.59"/>
    <n v="437488.84"/>
    <n v="164118.89000000001"/>
    <n v="125399.44"/>
    <n v="247.99"/>
    <n v="147722.51999999999"/>
    <n v="39215.230000000003"/>
    <n v="108323.96"/>
    <n v="183.33"/>
    <x v="0"/>
    <n v="2016"/>
    <s v="MiamiFtLauderdale"/>
    <s v="Oct"/>
    <n v="4"/>
    <s v="2016"/>
    <n v="289766.32"/>
  </r>
  <r>
    <x v="62"/>
    <n v="1.28"/>
    <n v="537970.39"/>
    <n v="191040.91"/>
    <n v="158620"/>
    <n v="235.86"/>
    <n v="188073.62"/>
    <n v="42989"/>
    <n v="144763.79"/>
    <n v="320.83"/>
    <x v="0"/>
    <n v="2016"/>
    <s v="MiamiFtLauderdale"/>
    <s v="Oct"/>
    <n v="4"/>
    <s v="2016"/>
    <n v="349896.77"/>
  </r>
  <r>
    <x v="63"/>
    <n v="1.49"/>
    <n v="410181.24"/>
    <n v="153136.21"/>
    <n v="112103.55"/>
    <n v="169.71"/>
    <n v="144771.76999999999"/>
    <n v="50604.58"/>
    <n v="94167.19"/>
    <n v="0"/>
    <x v="0"/>
    <n v="2016"/>
    <s v="MiamiFtLauderdale"/>
    <s v="Oct"/>
    <n v="4"/>
    <s v="2016"/>
    <n v="265409.47000000003"/>
  </r>
  <r>
    <x v="64"/>
    <n v="1.51"/>
    <n v="539574.59"/>
    <n v="221783.43"/>
    <n v="125421.99"/>
    <n v="360.91"/>
    <n v="192008.26"/>
    <n v="71779.19"/>
    <n v="120229.07"/>
    <n v="0"/>
    <x v="0"/>
    <n v="2016"/>
    <s v="MiamiFtLauderdale"/>
    <s v="Oct"/>
    <n v="4"/>
    <s v="2016"/>
    <n v="347566.32999999996"/>
  </r>
  <r>
    <x v="65"/>
    <n v="1.43"/>
    <n v="558552.18000000005"/>
    <n v="251034.89"/>
    <n v="108280.87"/>
    <n v="180.9"/>
    <n v="199055.52"/>
    <n v="80169.649999999994"/>
    <n v="118396.98"/>
    <n v="488.89"/>
    <x v="0"/>
    <n v="2016"/>
    <s v="MiamiFtLauderdale"/>
    <s v="Sep"/>
    <n v="3"/>
    <s v="2016"/>
    <n v="359496.66000000003"/>
  </r>
  <r>
    <x v="66"/>
    <n v="1.19"/>
    <n v="541030.40000000002"/>
    <n v="237187.12"/>
    <n v="103912.38"/>
    <n v="281.12"/>
    <n v="199649.78"/>
    <n v="83963.06"/>
    <n v="114378.39"/>
    <n v="1308.33"/>
    <x v="0"/>
    <n v="2016"/>
    <s v="MiamiFtLauderdale"/>
    <s v="Sep"/>
    <n v="3"/>
    <s v="2016"/>
    <n v="341380.62"/>
  </r>
  <r>
    <x v="67"/>
    <n v="1.2"/>
    <n v="480734.81"/>
    <n v="226500.24"/>
    <n v="89642.47"/>
    <n v="194"/>
    <n v="164398.1"/>
    <n v="77110.61"/>
    <n v="85586.1"/>
    <n v="1701.39"/>
    <x v="0"/>
    <n v="2016"/>
    <s v="MiamiFtLauderdale"/>
    <s v="Sep"/>
    <n v="3"/>
    <s v="2016"/>
    <n v="316336.70999999996"/>
  </r>
  <r>
    <x v="68"/>
    <n v="0.97"/>
    <n v="862396.26"/>
    <n v="525593.59"/>
    <n v="140626.89000000001"/>
    <n v="218.05"/>
    <n v="195957.73"/>
    <n v="88544.91"/>
    <n v="106501.71"/>
    <n v="911.11"/>
    <x v="0"/>
    <n v="2016"/>
    <s v="MiamiFtLauderdale"/>
    <s v="Sep"/>
    <n v="3"/>
    <s v="2016"/>
    <n v="666438.53"/>
  </r>
  <r>
    <x v="69"/>
    <n v="1.22"/>
    <n v="558828.81000000006"/>
    <n v="290432.64000000001"/>
    <n v="131832.78"/>
    <n v="259.19"/>
    <n v="136304.20000000001"/>
    <n v="86796.76"/>
    <n v="48344.38"/>
    <n v="1163.06"/>
    <x v="0"/>
    <n v="2016"/>
    <s v="MiamiFtLauderdale"/>
    <s v="Aug"/>
    <n v="3"/>
    <s v="2016"/>
    <n v="422524.61000000004"/>
  </r>
  <r>
    <x v="70"/>
    <n v="1.23"/>
    <n v="565825.46"/>
    <n v="296954.65000000002"/>
    <n v="128877.47"/>
    <n v="95.35"/>
    <n v="139897.99"/>
    <n v="82057.39"/>
    <n v="51085.599999999999"/>
    <n v="6755"/>
    <x v="0"/>
    <n v="2016"/>
    <s v="MiamiFtLauderdale"/>
    <s v="Aug"/>
    <n v="3"/>
    <s v="2016"/>
    <n v="425927.47"/>
  </r>
  <r>
    <x v="71"/>
    <n v="1.17"/>
    <n v="695230.59"/>
    <n v="400660.58"/>
    <n v="142475.6"/>
    <n v="138.85"/>
    <n v="151955.56"/>
    <n v="62925.48"/>
    <n v="83815.91"/>
    <n v="5214.17"/>
    <x v="0"/>
    <n v="2016"/>
    <s v="MiamiFtLauderdale"/>
    <s v="Aug"/>
    <n v="3"/>
    <s v="2016"/>
    <n v="543275.03"/>
  </r>
  <r>
    <x v="72"/>
    <n v="1.25"/>
    <n v="515183.39"/>
    <n v="253093.31"/>
    <n v="125026.64"/>
    <n v="114.92"/>
    <n v="136948.51999999999"/>
    <n v="80129.25"/>
    <n v="46177.599999999999"/>
    <n v="10641.67"/>
    <x v="0"/>
    <n v="2016"/>
    <s v="MiamiFtLauderdale"/>
    <s v="Aug"/>
    <n v="3"/>
    <s v="2016"/>
    <n v="378234.87"/>
  </r>
  <r>
    <x v="73"/>
    <n v="1.3"/>
    <n v="496508.86"/>
    <n v="247196.33"/>
    <n v="112882.5"/>
    <n v="177.42"/>
    <n v="136252.60999999999"/>
    <n v="75629.17"/>
    <n v="46683.16"/>
    <n v="13940.28"/>
    <x v="0"/>
    <n v="2016"/>
    <s v="MiamiFtLauderdale"/>
    <s v="Jul"/>
    <n v="3"/>
    <s v="2016"/>
    <n v="360256.24999999994"/>
  </r>
  <r>
    <x v="74"/>
    <n v="1.28"/>
    <n v="520496.36"/>
    <n v="250298.08"/>
    <n v="132336.76999999999"/>
    <n v="164.45"/>
    <n v="137697.06"/>
    <n v="78153.460000000006"/>
    <n v="46751.66"/>
    <n v="12791.94"/>
    <x v="0"/>
    <n v="2016"/>
    <s v="MiamiFtLauderdale"/>
    <s v="Jul"/>
    <n v="3"/>
    <s v="2016"/>
    <n v="382799.3"/>
  </r>
  <r>
    <x v="75"/>
    <n v="1.24"/>
    <n v="516716.17"/>
    <n v="241386.54"/>
    <n v="136077.96"/>
    <n v="190.34"/>
    <n v="139061.32999999999"/>
    <n v="79192.740000000005"/>
    <n v="43113.59"/>
    <n v="16755"/>
    <x v="0"/>
    <n v="2016"/>
    <s v="MiamiFtLauderdale"/>
    <s v="Jul"/>
    <n v="3"/>
    <s v="2016"/>
    <n v="377654.84"/>
  </r>
  <r>
    <x v="76"/>
    <n v="1.24"/>
    <n v="566889.77"/>
    <n v="277354.34000000003"/>
    <n v="142734.5"/>
    <n v="151.43"/>
    <n v="146649.5"/>
    <n v="87649.94"/>
    <n v="46987.06"/>
    <n v="12012.5"/>
    <x v="0"/>
    <n v="2016"/>
    <s v="MiamiFtLauderdale"/>
    <s v="Jul"/>
    <n v="3"/>
    <s v="2016"/>
    <n v="420240.27"/>
  </r>
  <r>
    <x v="77"/>
    <n v="0.96"/>
    <n v="868986.46"/>
    <n v="479975.64"/>
    <n v="184172.52"/>
    <n v="129.62"/>
    <n v="204708.68"/>
    <n v="95020.96"/>
    <n v="92318"/>
    <n v="17369.72"/>
    <x v="0"/>
    <n v="2016"/>
    <s v="MiamiFtLauderdale"/>
    <s v="Jul"/>
    <n v="3"/>
    <s v="2016"/>
    <n v="664277.78"/>
  </r>
  <r>
    <x v="78"/>
    <n v="1.25"/>
    <n v="540206.17000000004"/>
    <n v="283281.44"/>
    <n v="130937.32"/>
    <n v="165.68"/>
    <n v="125821.73"/>
    <n v="78005.81"/>
    <n v="32132.03"/>
    <n v="15683.89"/>
    <x v="0"/>
    <n v="2016"/>
    <s v="MiamiFtLauderdale"/>
    <s v="Jun"/>
    <n v="2"/>
    <s v="2016"/>
    <n v="414384.44"/>
  </r>
  <r>
    <x v="79"/>
    <n v="0.99"/>
    <n v="812334.69"/>
    <n v="474374.03"/>
    <n v="182509.48"/>
    <n v="115.34"/>
    <n v="155335.84"/>
    <n v="67085.440000000002"/>
    <n v="74179.839999999997"/>
    <n v="14070.56"/>
    <x v="0"/>
    <n v="2016"/>
    <s v="MiamiFtLauderdale"/>
    <s v="Jun"/>
    <n v="2"/>
    <s v="2016"/>
    <n v="656998.85"/>
  </r>
  <r>
    <x v="80"/>
    <n v="1.28"/>
    <n v="503076.75"/>
    <n v="271970.59000000003"/>
    <n v="107339.21"/>
    <n v="77.92"/>
    <n v="123689.03"/>
    <n v="59675.53"/>
    <n v="49302.67"/>
    <n v="14710.83"/>
    <x v="0"/>
    <n v="2016"/>
    <s v="MiamiFtLauderdale"/>
    <s v="Jun"/>
    <n v="2"/>
    <s v="2016"/>
    <n v="379387.72000000003"/>
  </r>
  <r>
    <x v="81"/>
    <n v="0.99"/>
    <n v="786071.68"/>
    <n v="474319.6"/>
    <n v="149114.65"/>
    <n v="252.33"/>
    <n v="162385.1"/>
    <n v="56515.95"/>
    <n v="98746.65"/>
    <n v="7122.5"/>
    <x v="0"/>
    <n v="2016"/>
    <s v="MiamiFtLauderdale"/>
    <s v="Jun"/>
    <n v="2"/>
    <s v="2016"/>
    <n v="623686.57999999996"/>
  </r>
  <r>
    <x v="82"/>
    <n v="0.97"/>
    <n v="849097.69"/>
    <n v="513204.86"/>
    <n v="167161"/>
    <n v="248.87"/>
    <n v="168482.96"/>
    <n v="64610.91"/>
    <n v="93591.22"/>
    <n v="10280.83"/>
    <x v="0"/>
    <n v="2016"/>
    <s v="MiamiFtLauderdale"/>
    <s v="May"/>
    <n v="2"/>
    <s v="2016"/>
    <n v="680614.73"/>
  </r>
  <r>
    <x v="83"/>
    <n v="1.26"/>
    <n v="497819.63"/>
    <n v="273987.59999999998"/>
    <n v="103459.89"/>
    <n v="257.43"/>
    <n v="120114.71"/>
    <n v="56006.36"/>
    <n v="54738.35"/>
    <n v="9370"/>
    <x v="0"/>
    <n v="2016"/>
    <s v="MiamiFtLauderdale"/>
    <s v="May"/>
    <n v="2"/>
    <s v="2016"/>
    <n v="377704.92"/>
  </r>
  <r>
    <x v="84"/>
    <n v="0.88"/>
    <n v="889357.25"/>
    <n v="408466.47"/>
    <n v="227686.36"/>
    <n v="223.52"/>
    <n v="252980.9"/>
    <n v="64835.66"/>
    <n v="185705.24"/>
    <n v="2440"/>
    <x v="0"/>
    <n v="2016"/>
    <s v="MiamiFtLauderdale"/>
    <s v="May"/>
    <n v="2"/>
    <s v="2016"/>
    <n v="636376.35"/>
  </r>
  <r>
    <x v="85"/>
    <n v="1.01"/>
    <n v="653844.27"/>
    <n v="349383.33"/>
    <n v="137741.01"/>
    <n v="173.19"/>
    <n v="166546.74"/>
    <n v="70856.95"/>
    <n v="94280.07"/>
    <n v="1409.72"/>
    <x v="0"/>
    <n v="2016"/>
    <s v="MiamiFtLauderdale"/>
    <s v="May"/>
    <n v="2"/>
    <s v="2016"/>
    <n v="487297.53"/>
  </r>
  <r>
    <x v="86"/>
    <n v="0.79"/>
    <n v="1078794.69"/>
    <n v="526288.51"/>
    <n v="260626.27"/>
    <n v="584.32000000000005"/>
    <n v="291295.59000000003"/>
    <n v="71215.05"/>
    <n v="220080.54"/>
    <n v="0"/>
    <x v="0"/>
    <n v="2016"/>
    <s v="MiamiFtLauderdale"/>
    <s v="May"/>
    <n v="2"/>
    <s v="2016"/>
    <n v="787499.1"/>
  </r>
  <r>
    <x v="87"/>
    <n v="0.88"/>
    <n v="896845.48"/>
    <n v="419775.53"/>
    <n v="227523.41"/>
    <n v="547.08000000000004"/>
    <n v="248999.46"/>
    <n v="61116.97"/>
    <n v="186258.88"/>
    <n v="1623.61"/>
    <x v="0"/>
    <n v="2016"/>
    <s v="MiamiFtLauderdale"/>
    <s v="Apr"/>
    <n v="2"/>
    <s v="2016"/>
    <n v="647846.02"/>
  </r>
  <r>
    <x v="88"/>
    <n v="1.1200000000000001"/>
    <n v="558953.75"/>
    <n v="281531.64"/>
    <n v="117780.33"/>
    <n v="101.31"/>
    <n v="159540.47"/>
    <n v="62016.44"/>
    <n v="97104.59"/>
    <n v="419.44"/>
    <x v="0"/>
    <n v="2016"/>
    <s v="MiamiFtLauderdale"/>
    <s v="Apr"/>
    <n v="2"/>
    <s v="2016"/>
    <n v="399413.28"/>
  </r>
  <r>
    <x v="89"/>
    <n v="0.87"/>
    <n v="841731.76"/>
    <n v="399737.57"/>
    <n v="193376.73"/>
    <n v="155.87"/>
    <n v="248461.59"/>
    <n v="54479.13"/>
    <n v="193376.9"/>
    <n v="605.55999999999995"/>
    <x v="0"/>
    <n v="2016"/>
    <s v="MiamiFtLauderdale"/>
    <s v="Apr"/>
    <n v="2"/>
    <s v="2016"/>
    <n v="593270.17000000004"/>
  </r>
  <r>
    <x v="90"/>
    <n v="1.1499999999999999"/>
    <n v="543234.89"/>
    <n v="287271.39"/>
    <n v="103462.51"/>
    <n v="72.010000000000005"/>
    <n v="152428.98000000001"/>
    <n v="54721.55"/>
    <n v="97707.43"/>
    <n v="0"/>
    <x v="0"/>
    <n v="2016"/>
    <s v="MiamiFtLauderdale"/>
    <s v="Apr"/>
    <n v="2"/>
    <s v="2016"/>
    <n v="390805.91000000003"/>
  </r>
  <r>
    <x v="91"/>
    <n v="1.17"/>
    <n v="468636.39"/>
    <n v="240096.64000000001"/>
    <n v="99290.240000000005"/>
    <n v="128.06"/>
    <n v="129121.45"/>
    <n v="52473.74"/>
    <n v="76647.710000000006"/>
    <n v="0"/>
    <x v="0"/>
    <n v="2016"/>
    <s v="MiamiFtLauderdale"/>
    <s v="Mar"/>
    <n v="1"/>
    <s v="2016"/>
    <n v="339514.94"/>
  </r>
  <r>
    <x v="92"/>
    <n v="1.1299999999999999"/>
    <n v="507580.07"/>
    <n v="267187.96000000002"/>
    <n v="105076.55"/>
    <n v="142.44999999999999"/>
    <n v="135173.10999999999"/>
    <n v="47086.23"/>
    <n v="88086.88"/>
    <n v="0"/>
    <x v="0"/>
    <n v="2016"/>
    <s v="MiamiFtLauderdale"/>
    <s v="Mar"/>
    <n v="1"/>
    <s v="2016"/>
    <n v="372406.96"/>
  </r>
  <r>
    <x v="93"/>
    <n v="0.88"/>
    <n v="799992.86"/>
    <n v="399729.47"/>
    <n v="176357.78"/>
    <n v="181.05"/>
    <n v="223724.56"/>
    <n v="49544.91"/>
    <n v="174179.65"/>
    <n v="0"/>
    <x v="0"/>
    <n v="2016"/>
    <s v="MiamiFtLauderdale"/>
    <s v="Mar"/>
    <n v="1"/>
    <s v="2016"/>
    <n v="576268.30000000005"/>
  </r>
  <r>
    <x v="94"/>
    <n v="1.1599999999999999"/>
    <n v="448052.1"/>
    <n v="223851.91"/>
    <n v="93574.47"/>
    <n v="93.03"/>
    <n v="130532.69"/>
    <n v="48944.94"/>
    <n v="81587.75"/>
    <n v="0"/>
    <x v="0"/>
    <n v="2016"/>
    <s v="MiamiFtLauderdale"/>
    <s v="Mar"/>
    <n v="1"/>
    <s v="2016"/>
    <n v="317519.41000000003"/>
  </r>
  <r>
    <x v="95"/>
    <n v="0.83"/>
    <n v="822403.21"/>
    <n v="428974.24"/>
    <n v="169811.82"/>
    <n v="702.82"/>
    <n v="222914.33"/>
    <n v="56123.39"/>
    <n v="166790.94"/>
    <n v="0"/>
    <x v="0"/>
    <n v="2016"/>
    <s v="MiamiFtLauderdale"/>
    <s v="Feb"/>
    <n v="1"/>
    <s v="2016"/>
    <n v="599488.88"/>
  </r>
  <r>
    <x v="96"/>
    <n v="1.1000000000000001"/>
    <n v="481704.97"/>
    <n v="244778.76"/>
    <n v="102684.81"/>
    <n v="78.3"/>
    <n v="134163.1"/>
    <n v="48792.84"/>
    <n v="85370.26"/>
    <n v="0"/>
    <x v="0"/>
    <n v="2016"/>
    <s v="MiamiFtLauderdale"/>
    <s v="Feb"/>
    <n v="1"/>
    <s v="2016"/>
    <n v="347541.87"/>
  </r>
  <r>
    <x v="97"/>
    <n v="1.1200000000000001"/>
    <n v="446631.37"/>
    <n v="219037.75"/>
    <n v="101866.88"/>
    <n v="75.47"/>
    <n v="125651.27"/>
    <n v="54765.16"/>
    <n v="70886.11"/>
    <n v="0"/>
    <x v="0"/>
    <n v="2016"/>
    <s v="MiamiFtLauderdale"/>
    <s v="Feb"/>
    <n v="1"/>
    <s v="2016"/>
    <n v="320980.09999999998"/>
  </r>
  <r>
    <x v="98"/>
    <n v="0.59"/>
    <n v="1180631.07"/>
    <n v="649646.72"/>
    <n v="241271.36"/>
    <n v="231.23"/>
    <n v="289481.76"/>
    <n v="71559.97"/>
    <n v="217921.79"/>
    <n v="0"/>
    <x v="0"/>
    <n v="2016"/>
    <s v="MiamiFtLauderdale"/>
    <s v="Feb"/>
    <n v="1"/>
    <s v="2016"/>
    <n v="891149.30999999994"/>
  </r>
  <r>
    <x v="99"/>
    <n v="1.1100000000000001"/>
    <n v="492691.03"/>
    <n v="287032.09000000003"/>
    <n v="79763.12"/>
    <n v="168.96"/>
    <n v="125726.86"/>
    <n v="59045.69"/>
    <n v="66681.17"/>
    <n v="0"/>
    <x v="0"/>
    <n v="2016"/>
    <s v="MiamiFtLauderdale"/>
    <s v="Jan"/>
    <n v="1"/>
    <s v="2016"/>
    <n v="366964.17000000004"/>
  </r>
  <r>
    <x v="100"/>
    <n v="0.96"/>
    <n v="611557.77"/>
    <n v="416813.56"/>
    <n v="61067.87"/>
    <n v="259.56"/>
    <n v="133416.78"/>
    <n v="68930.73"/>
    <n v="64486.05"/>
    <n v="0"/>
    <x v="0"/>
    <n v="2016"/>
    <s v="MiamiFtLauderdale"/>
    <s v="Jan"/>
    <n v="1"/>
    <s v="2016"/>
    <n v="478140.99"/>
  </r>
  <r>
    <x v="101"/>
    <n v="1.2"/>
    <n v="430079.07"/>
    <n v="276253.48"/>
    <n v="62106.53"/>
    <n v="292.47000000000003"/>
    <n v="91426.59"/>
    <n v="61025.39"/>
    <n v="30401.200000000001"/>
    <n v="0"/>
    <x v="0"/>
    <n v="2016"/>
    <s v="MiamiFtLauderdale"/>
    <s v="Jan"/>
    <n v="1"/>
    <s v="2016"/>
    <n v="338652.48"/>
  </r>
  <r>
    <x v="102"/>
    <n v="0.97"/>
    <n v="702726.81"/>
    <n v="493952.15"/>
    <n v="82027.839999999997"/>
    <n v="249.76"/>
    <n v="126497.06"/>
    <n v="58416.81"/>
    <n v="68080.25"/>
    <n v="0"/>
    <x v="0"/>
    <n v="2016"/>
    <s v="MiamiFtLauderdale"/>
    <s v="Jan"/>
    <n v="1"/>
    <s v="2016"/>
    <n v="576229.75"/>
  </r>
  <r>
    <x v="103"/>
    <n v="1.1299999999999999"/>
    <n v="502583.68"/>
    <n v="349992.75"/>
    <n v="44399.13"/>
    <n v="40.78"/>
    <n v="108151.02"/>
    <n v="64404.45"/>
    <n v="43746.57"/>
    <n v="0"/>
    <x v="0"/>
    <n v="2016"/>
    <s v="MiamiFtLauderdale"/>
    <s v="Jan"/>
    <n v="1"/>
    <s v="2016"/>
    <n v="394432.66000000003"/>
  </r>
  <r>
    <x v="52"/>
    <n v="1.23"/>
    <n v="2180512.1"/>
    <n v="461611.36"/>
    <n v="873785.28"/>
    <n v="33980.019999999997"/>
    <n v="811135.44"/>
    <n v="680183.89"/>
    <n v="126818.99"/>
    <n v="4132.5600000000004"/>
    <x v="0"/>
    <n v="2016"/>
    <s v="Midsouth"/>
    <s v="Dec"/>
    <n v="4"/>
    <s v="2016"/>
    <n v="1369376.6600000001"/>
  </r>
  <r>
    <x v="53"/>
    <n v="1.1599999999999999"/>
    <n v="2242221.2599999998"/>
    <n v="491941.19"/>
    <n v="999958.67"/>
    <n v="36485.49"/>
    <n v="713835.91"/>
    <n v="611023.76"/>
    <n v="98743.78"/>
    <n v="4068.37"/>
    <x v="0"/>
    <n v="2016"/>
    <s v="Midsouth"/>
    <s v="Dec"/>
    <n v="4"/>
    <s v="2016"/>
    <n v="1528385.35"/>
  </r>
  <r>
    <x v="54"/>
    <n v="1.1499999999999999"/>
    <n v="2339977.39"/>
    <n v="574106.6"/>
    <n v="862587.29"/>
    <n v="39178.61"/>
    <n v="864104.89"/>
    <n v="700661.19"/>
    <n v="158716"/>
    <n v="4727.7"/>
    <x v="0"/>
    <n v="2016"/>
    <s v="Midsouth"/>
    <s v="Dec"/>
    <n v="4"/>
    <s v="2016"/>
    <n v="1475872.5000000002"/>
  </r>
  <r>
    <x v="55"/>
    <n v="1.2"/>
    <n v="2359837.16"/>
    <n v="605907.37"/>
    <n v="873734.56"/>
    <n v="41579.46"/>
    <n v="838615.77"/>
    <n v="629436.34"/>
    <n v="206025.98"/>
    <n v="3153.45"/>
    <x v="0"/>
    <n v="2016"/>
    <s v="Midsouth"/>
    <s v="Dec"/>
    <n v="4"/>
    <s v="2016"/>
    <n v="1521221.3900000001"/>
  </r>
  <r>
    <x v="56"/>
    <n v="1.4"/>
    <n v="1858065.15"/>
    <n v="421295.51"/>
    <n v="729252.94"/>
    <n v="33160.82"/>
    <n v="674355.88"/>
    <n v="589240.41"/>
    <n v="82533.8"/>
    <n v="2581.67"/>
    <x v="0"/>
    <n v="2016"/>
    <s v="Midsouth"/>
    <s v="Nov"/>
    <n v="4"/>
    <s v="2016"/>
    <n v="1183709.27"/>
  </r>
  <r>
    <x v="57"/>
    <n v="1.48"/>
    <n v="1999044.43"/>
    <n v="478380.64"/>
    <n v="712348.38"/>
    <n v="53734.01"/>
    <n v="754581.4"/>
    <n v="664868.53"/>
    <n v="87750.1"/>
    <n v="1962.77"/>
    <x v="0"/>
    <n v="2016"/>
    <s v="Midsouth"/>
    <s v="Nov"/>
    <n v="4"/>
    <s v="2016"/>
    <n v="1244463.03"/>
  </r>
  <r>
    <x v="58"/>
    <n v="1.52"/>
    <n v="2075282.76"/>
    <n v="589046.77"/>
    <n v="723968.74"/>
    <n v="99449.47"/>
    <n v="662817.78"/>
    <n v="562621.68000000005"/>
    <n v="97915.02"/>
    <n v="2281.08"/>
    <x v="0"/>
    <n v="2016"/>
    <s v="Midsouth"/>
    <s v="Nov"/>
    <n v="4"/>
    <s v="2016"/>
    <n v="1412464.98"/>
  </r>
  <r>
    <x v="59"/>
    <n v="1.54"/>
    <n v="2077507.41"/>
    <n v="569735.76"/>
    <n v="697011.92"/>
    <n v="122472.4"/>
    <n v="688287.33"/>
    <n v="588028.35"/>
    <n v="99508.98"/>
    <n v="750"/>
    <x v="0"/>
    <n v="2016"/>
    <s v="Midsouth"/>
    <s v="Nov"/>
    <n v="4"/>
    <s v="2016"/>
    <n v="1389220.08"/>
  </r>
  <r>
    <x v="60"/>
    <n v="1.48"/>
    <n v="2083054.88"/>
    <n v="606275.55000000005"/>
    <n v="713427.63"/>
    <n v="107745.17"/>
    <n v="655606.53"/>
    <n v="547423"/>
    <n v="104591.3"/>
    <n v="3592.23"/>
    <x v="0"/>
    <n v="2016"/>
    <s v="Midsouth"/>
    <s v="Oct"/>
    <n v="4"/>
    <s v="2016"/>
    <n v="1427448.35"/>
  </r>
  <r>
    <x v="61"/>
    <n v="1.47"/>
    <n v="2287507.52"/>
    <n v="611972.37"/>
    <n v="851527.3"/>
    <n v="94122.62"/>
    <n v="729885.23"/>
    <n v="621196.02"/>
    <n v="104911.15"/>
    <n v="3778.06"/>
    <x v="0"/>
    <n v="2016"/>
    <s v="Midsouth"/>
    <s v="Oct"/>
    <n v="4"/>
    <s v="2016"/>
    <n v="1557622.29"/>
  </r>
  <r>
    <x v="62"/>
    <n v="1.4"/>
    <n v="2442981.9700000002"/>
    <n v="642844.77"/>
    <n v="921533.78"/>
    <n v="76681.490000000005"/>
    <n v="801921.93"/>
    <n v="673260.91"/>
    <n v="128075.74"/>
    <n v="585.28"/>
    <x v="0"/>
    <n v="2016"/>
    <s v="Midsouth"/>
    <s v="Oct"/>
    <n v="4"/>
    <s v="2016"/>
    <n v="1641060.04"/>
  </r>
  <r>
    <x v="63"/>
    <n v="1.39"/>
    <n v="2469381.94"/>
    <n v="651705.04"/>
    <n v="951060.09"/>
    <n v="81958.03"/>
    <n v="784658.78"/>
    <n v="651749.07999999996"/>
    <n v="131811.09"/>
    <n v="1098.6099999999999"/>
    <x v="0"/>
    <n v="2016"/>
    <s v="Midsouth"/>
    <s v="Oct"/>
    <n v="4"/>
    <s v="2016"/>
    <n v="1684723.16"/>
  </r>
  <r>
    <x v="64"/>
    <n v="1.38"/>
    <n v="2540672.44"/>
    <n v="662661.76"/>
    <n v="965796.82"/>
    <n v="77380.740000000005"/>
    <n v="834833.12"/>
    <n v="709302.35"/>
    <n v="123116.88"/>
    <n v="2413.89"/>
    <x v="0"/>
    <n v="2016"/>
    <s v="Midsouth"/>
    <s v="Oct"/>
    <n v="4"/>
    <s v="2016"/>
    <n v="1705839.32"/>
  </r>
  <r>
    <x v="65"/>
    <n v="1.37"/>
    <n v="2568161.4500000002"/>
    <n v="748452.52"/>
    <n v="947415.59"/>
    <n v="73332.83"/>
    <n v="798960.51"/>
    <n v="698140.82"/>
    <n v="100819.69"/>
    <n v="0"/>
    <x v="0"/>
    <n v="2016"/>
    <s v="Midsouth"/>
    <s v="Sep"/>
    <n v="3"/>
    <s v="2016"/>
    <n v="1769200.94"/>
  </r>
  <r>
    <x v="66"/>
    <n v="1.28"/>
    <n v="2785256.41"/>
    <n v="850690.32"/>
    <n v="1019588.17"/>
    <n v="70265.42"/>
    <n v="844712.5"/>
    <n v="707259.08"/>
    <n v="137295.64000000001"/>
    <n v="157.78"/>
    <x v="0"/>
    <n v="2016"/>
    <s v="Midsouth"/>
    <s v="Sep"/>
    <n v="3"/>
    <s v="2016"/>
    <n v="1940543.91"/>
  </r>
  <r>
    <x v="67"/>
    <n v="1.18"/>
    <n v="3068639.36"/>
    <n v="938277.4"/>
    <n v="1164893.69"/>
    <n v="82491.600000000006"/>
    <n v="882976.67"/>
    <n v="747297.58"/>
    <n v="133300.76"/>
    <n v="2378.33"/>
    <x v="0"/>
    <n v="2016"/>
    <s v="Midsouth"/>
    <s v="Sep"/>
    <n v="3"/>
    <s v="2016"/>
    <n v="2185662.69"/>
  </r>
  <r>
    <x v="68"/>
    <n v="1.2"/>
    <n v="3127950.4"/>
    <n v="954420.93"/>
    <n v="1150320.8700000001"/>
    <n v="86826.84"/>
    <n v="936381.76"/>
    <n v="832619.08"/>
    <n v="100199.03"/>
    <n v="3563.65"/>
    <x v="0"/>
    <n v="2016"/>
    <s v="Midsouth"/>
    <s v="Sep"/>
    <n v="3"/>
    <s v="2016"/>
    <n v="2191568.64"/>
  </r>
  <r>
    <x v="69"/>
    <n v="1.3"/>
    <n v="2799097.68"/>
    <n v="745329.31"/>
    <n v="1165119.0900000001"/>
    <n v="67370.64"/>
    <n v="821278.64"/>
    <n v="738431.65"/>
    <n v="65178.37"/>
    <n v="17668.62"/>
    <x v="0"/>
    <n v="2016"/>
    <s v="Midsouth"/>
    <s v="Aug"/>
    <n v="3"/>
    <s v="2016"/>
    <n v="1977819.04"/>
  </r>
  <r>
    <x v="70"/>
    <n v="1.27"/>
    <n v="2840526.38"/>
    <n v="684458.46"/>
    <n v="1180365.78"/>
    <n v="96330.92"/>
    <n v="879371.22"/>
    <n v="774039.71"/>
    <n v="94491.42"/>
    <n v="10840.09"/>
    <x v="0"/>
    <n v="2016"/>
    <s v="Midsouth"/>
    <s v="Aug"/>
    <n v="3"/>
    <s v="2016"/>
    <n v="1961155.16"/>
  </r>
  <r>
    <x v="71"/>
    <n v="1.29"/>
    <n v="2901786.65"/>
    <n v="666957.64"/>
    <n v="1211099.9099999999"/>
    <n v="107539.52"/>
    <n v="916189.58"/>
    <n v="825797.1"/>
    <n v="87262.48"/>
    <n v="3130"/>
    <x v="0"/>
    <n v="2016"/>
    <s v="Midsouth"/>
    <s v="Aug"/>
    <n v="3"/>
    <s v="2016"/>
    <n v="1985597.0699999998"/>
  </r>
  <r>
    <x v="72"/>
    <n v="1.3"/>
    <n v="2900751.48"/>
    <n v="680835.87"/>
    <n v="1274555.6299999999"/>
    <n v="119737.55"/>
    <n v="825622.43"/>
    <n v="718727.95"/>
    <n v="96534.22"/>
    <n v="10360.26"/>
    <x v="0"/>
    <n v="2016"/>
    <s v="Midsouth"/>
    <s v="Aug"/>
    <n v="3"/>
    <s v="2016"/>
    <n v="2075129.05"/>
  </r>
  <r>
    <x v="73"/>
    <n v="1.35"/>
    <n v="2787002.19"/>
    <n v="612846.55000000005"/>
    <n v="1247700.03"/>
    <n v="127238.92"/>
    <n v="799216.69"/>
    <n v="705609.86"/>
    <n v="74747.990000000005"/>
    <n v="18858.84"/>
    <x v="0"/>
    <n v="2016"/>
    <s v="Midsouth"/>
    <s v="Jul"/>
    <n v="3"/>
    <s v="2016"/>
    <n v="1987785.5"/>
  </r>
  <r>
    <x v="74"/>
    <n v="1.32"/>
    <n v="2914817.51"/>
    <n v="611049.19999999995"/>
    <n v="1286835.8899999999"/>
    <n v="133520.1"/>
    <n v="883412.32"/>
    <n v="738517.02"/>
    <n v="97932.68"/>
    <n v="46962.62"/>
    <x v="0"/>
    <n v="2016"/>
    <s v="Midsouth"/>
    <s v="Jul"/>
    <n v="3"/>
    <s v="2016"/>
    <n v="2031405.19"/>
  </r>
  <r>
    <x v="75"/>
    <n v="1.26"/>
    <n v="2940448.51"/>
    <n v="582052.06999999995"/>
    <n v="1272165.1299999999"/>
    <n v="137997.09"/>
    <n v="948234.22"/>
    <n v="794533.1"/>
    <n v="82513.33"/>
    <n v="71187.789999999994"/>
    <x v="0"/>
    <n v="2016"/>
    <s v="Midsouth"/>
    <s v="Jul"/>
    <n v="3"/>
    <s v="2016"/>
    <n v="1992214.2899999998"/>
  </r>
  <r>
    <x v="76"/>
    <n v="1.19"/>
    <n v="3221650.74"/>
    <n v="607742.56999999995"/>
    <n v="1498358.41"/>
    <n v="198307.05"/>
    <n v="917242.71"/>
    <n v="753805.95"/>
    <n v="84303.2"/>
    <n v="79133.56"/>
    <x v="0"/>
    <n v="2016"/>
    <s v="Midsouth"/>
    <s v="Jul"/>
    <n v="3"/>
    <s v="2016"/>
    <n v="2304408.0299999998"/>
  </r>
  <r>
    <x v="77"/>
    <n v="1.1499999999999999"/>
    <n v="3393696.45"/>
    <n v="653109.17000000004"/>
    <n v="1523684.65"/>
    <n v="213314.73"/>
    <n v="1003587.9"/>
    <n v="827533.73"/>
    <n v="98647.47"/>
    <n v="77406.7"/>
    <x v="0"/>
    <n v="2016"/>
    <s v="Midsouth"/>
    <s v="Jul"/>
    <n v="3"/>
    <s v="2016"/>
    <n v="2390108.5499999998"/>
  </r>
  <r>
    <x v="78"/>
    <n v="1.17"/>
    <n v="3095673.83"/>
    <n v="590854.99"/>
    <n v="1468309.1"/>
    <n v="204710.19"/>
    <n v="831799.55"/>
    <n v="740396.18"/>
    <n v="58981.95"/>
    <n v="32421.42"/>
    <x v="0"/>
    <n v="2016"/>
    <s v="Midsouth"/>
    <s v="Jun"/>
    <n v="2"/>
    <s v="2016"/>
    <n v="2263874.2800000003"/>
  </r>
  <r>
    <x v="79"/>
    <n v="1.1599999999999999"/>
    <n v="3304967.62"/>
    <n v="674982.83"/>
    <n v="1530425.54"/>
    <n v="230513.77"/>
    <n v="869045.48"/>
    <n v="750464.94"/>
    <n v="81187.92"/>
    <n v="37392.620000000003"/>
    <x v="0"/>
    <n v="2016"/>
    <s v="Midsouth"/>
    <s v="Jun"/>
    <n v="2"/>
    <s v="2016"/>
    <n v="2435922.14"/>
  </r>
  <r>
    <x v="80"/>
    <n v="1.1499999999999999"/>
    <n v="3122351.17"/>
    <n v="677443.53"/>
    <n v="1422914"/>
    <n v="229464.95"/>
    <n v="792528.69"/>
    <n v="711257.87"/>
    <n v="50027.88"/>
    <n v="31242.94"/>
    <x v="0"/>
    <n v="2016"/>
    <s v="Midsouth"/>
    <s v="Jun"/>
    <n v="2"/>
    <s v="2016"/>
    <n v="2329822.4800000004"/>
  </r>
  <r>
    <x v="81"/>
    <n v="1.1399999999999999"/>
    <n v="3223814.39"/>
    <n v="673473.95"/>
    <n v="1510540.87"/>
    <n v="214241.6"/>
    <n v="825557.97"/>
    <n v="724592.03"/>
    <n v="78843.66"/>
    <n v="22122.28"/>
    <x v="0"/>
    <n v="2016"/>
    <s v="Midsouth"/>
    <s v="Jun"/>
    <n v="2"/>
    <s v="2016"/>
    <n v="2398256.4200000004"/>
  </r>
  <r>
    <x v="82"/>
    <n v="1.0900000000000001"/>
    <n v="3349139.43"/>
    <n v="708286.6"/>
    <n v="1603134.92"/>
    <n v="199248.47"/>
    <n v="838469.44"/>
    <n v="736868.61"/>
    <n v="87305.62"/>
    <n v="14295.21"/>
    <x v="0"/>
    <n v="2016"/>
    <s v="Midsouth"/>
    <s v="May"/>
    <n v="2"/>
    <s v="2016"/>
    <n v="2510669.9900000002"/>
  </r>
  <r>
    <x v="83"/>
    <n v="1.08"/>
    <n v="3154318.39"/>
    <n v="658991.13"/>
    <n v="1530509.31"/>
    <n v="95835.45"/>
    <n v="868982.5"/>
    <n v="772949.59"/>
    <n v="78541.95"/>
    <n v="17490.96"/>
    <x v="0"/>
    <n v="2016"/>
    <s v="Midsouth"/>
    <s v="May"/>
    <n v="2"/>
    <s v="2016"/>
    <n v="2285335.89"/>
  </r>
  <r>
    <x v="84"/>
    <n v="1.04"/>
    <n v="3205037.79"/>
    <n v="592139.41"/>
    <n v="1687342.39"/>
    <n v="89570.91"/>
    <n v="835985.08"/>
    <n v="708347.56"/>
    <n v="121070.09"/>
    <n v="6567.43"/>
    <x v="0"/>
    <n v="2016"/>
    <s v="Midsouth"/>
    <s v="May"/>
    <n v="2"/>
    <s v="2016"/>
    <n v="2369052.71"/>
  </r>
  <r>
    <x v="85"/>
    <n v="0.95"/>
    <n v="3850645.65"/>
    <n v="711397.32"/>
    <n v="2144351.44"/>
    <n v="94749.11"/>
    <n v="900147.78"/>
    <n v="768301.04"/>
    <n v="126429.41"/>
    <n v="5417.33"/>
    <x v="0"/>
    <n v="2016"/>
    <s v="Midsouth"/>
    <s v="May"/>
    <n v="2"/>
    <s v="2016"/>
    <n v="2950497.8699999996"/>
  </r>
  <r>
    <x v="86"/>
    <n v="0.99"/>
    <n v="3536333.98"/>
    <n v="708526.79"/>
    <n v="1861915.25"/>
    <n v="89464.87"/>
    <n v="876427.07"/>
    <n v="742694.07"/>
    <n v="131751.35999999999"/>
    <n v="1981.64"/>
    <x v="0"/>
    <n v="2016"/>
    <s v="Midsouth"/>
    <s v="May"/>
    <n v="2"/>
    <s v="2016"/>
    <n v="2659906.91"/>
  </r>
  <r>
    <x v="87"/>
    <n v="1.04"/>
    <n v="3332609.87"/>
    <n v="665027.77"/>
    <n v="1711268.77"/>
    <n v="90675.6"/>
    <n v="865637.73"/>
    <n v="760964.53"/>
    <n v="101987.63"/>
    <n v="2685.57"/>
    <x v="0"/>
    <n v="2016"/>
    <s v="Midsouth"/>
    <s v="Apr"/>
    <n v="2"/>
    <s v="2016"/>
    <n v="2466972.14"/>
  </r>
  <r>
    <x v="88"/>
    <n v="1.06"/>
    <n v="3029003.02"/>
    <n v="544932.88"/>
    <n v="1613809.61"/>
    <n v="97349.53"/>
    <n v="772911"/>
    <n v="692332.57"/>
    <n v="75800.03"/>
    <n v="4778.3999999999996"/>
    <x v="0"/>
    <n v="2016"/>
    <s v="Midsouth"/>
    <s v="Apr"/>
    <n v="2"/>
    <s v="2016"/>
    <n v="2256092.02"/>
  </r>
  <r>
    <x v="89"/>
    <n v="1.05"/>
    <n v="2836884.82"/>
    <n v="589785.48"/>
    <n v="1349757.59"/>
    <n v="79794.87"/>
    <n v="817546.88"/>
    <n v="703737.29"/>
    <n v="112614.44"/>
    <n v="1195.1500000000001"/>
    <x v="0"/>
    <n v="2016"/>
    <s v="Midsouth"/>
    <s v="Apr"/>
    <n v="2"/>
    <s v="2016"/>
    <n v="2019337.94"/>
  </r>
  <r>
    <x v="90"/>
    <n v="1.07"/>
    <n v="2690267.94"/>
    <n v="564866.92000000004"/>
    <n v="1351629.65"/>
    <n v="78798.429999999993"/>
    <n v="694972.94"/>
    <n v="593439.47"/>
    <n v="99452.54"/>
    <n v="2080.9299999999998"/>
    <x v="0"/>
    <n v="2016"/>
    <s v="Midsouth"/>
    <s v="Apr"/>
    <n v="2"/>
    <s v="2016"/>
    <n v="1995294.9999999998"/>
  </r>
  <r>
    <x v="91"/>
    <n v="1.08"/>
    <n v="2911903.46"/>
    <n v="558314.43999999994"/>
    <n v="1535010.34"/>
    <n v="90880.43"/>
    <n v="727698.25"/>
    <n v="630763.15"/>
    <n v="94069.91"/>
    <n v="2865.19"/>
    <x v="0"/>
    <n v="2016"/>
    <s v="Midsouth"/>
    <s v="Mar"/>
    <n v="1"/>
    <s v="2016"/>
    <n v="2184205.21"/>
  </r>
  <r>
    <x v="92"/>
    <n v="1.05"/>
    <n v="3198477.41"/>
    <n v="617677.39"/>
    <n v="1715343.39"/>
    <n v="98398.87"/>
    <n v="767057.76"/>
    <n v="672333.85"/>
    <n v="91600.75"/>
    <n v="3123.16"/>
    <x v="0"/>
    <n v="2016"/>
    <s v="Midsouth"/>
    <s v="Mar"/>
    <n v="1"/>
    <s v="2016"/>
    <n v="2431419.65"/>
  </r>
  <r>
    <x v="93"/>
    <n v="1.07"/>
    <n v="3093898.37"/>
    <n v="573263.79"/>
    <n v="1674136.15"/>
    <n v="107243.08"/>
    <n v="739255.35"/>
    <n v="637043.82999999996"/>
    <n v="100801.35"/>
    <n v="1410.17"/>
    <x v="0"/>
    <n v="2016"/>
    <s v="Midsouth"/>
    <s v="Mar"/>
    <n v="1"/>
    <s v="2016"/>
    <n v="2354643.02"/>
  </r>
  <r>
    <x v="94"/>
    <n v="1.1000000000000001"/>
    <n v="2942515.87"/>
    <n v="592136.76"/>
    <n v="1532054.71"/>
    <n v="122484.91"/>
    <n v="695839.49"/>
    <n v="618397.55000000005"/>
    <n v="73641.87"/>
    <n v="3800.07"/>
    <x v="0"/>
    <n v="2016"/>
    <s v="Midsouth"/>
    <s v="Mar"/>
    <n v="1"/>
    <s v="2016"/>
    <n v="2246676.38"/>
  </r>
  <r>
    <x v="95"/>
    <n v="1.05"/>
    <n v="3032920.39"/>
    <n v="593530.85"/>
    <n v="1680329.57"/>
    <n v="106123.73"/>
    <n v="652936.24"/>
    <n v="544827.75"/>
    <n v="105806.49"/>
    <n v="2302"/>
    <x v="0"/>
    <n v="2016"/>
    <s v="Midsouth"/>
    <s v="Feb"/>
    <n v="1"/>
    <s v="2016"/>
    <n v="2379984.15"/>
  </r>
  <r>
    <x v="96"/>
    <n v="1.06"/>
    <n v="2747176.06"/>
    <n v="539072.29"/>
    <n v="1378970.85"/>
    <n v="141965.35"/>
    <n v="687167.57"/>
    <n v="586732.16"/>
    <n v="99759.98"/>
    <n v="675.43"/>
    <x v="0"/>
    <n v="2016"/>
    <s v="Midsouth"/>
    <s v="Feb"/>
    <n v="1"/>
    <s v="2016"/>
    <n v="2060008.4900000002"/>
  </r>
  <r>
    <x v="97"/>
    <n v="0.99"/>
    <n v="3173460.24"/>
    <n v="654357.46"/>
    <n v="1639480.98"/>
    <n v="144264.21"/>
    <n v="735357.59"/>
    <n v="620880.86"/>
    <n v="113431.73"/>
    <n v="1045"/>
    <x v="0"/>
    <n v="2016"/>
    <s v="Midsouth"/>
    <s v="Feb"/>
    <n v="1"/>
    <s v="2016"/>
    <n v="2438102.65"/>
  </r>
  <r>
    <x v="98"/>
    <n v="0.91"/>
    <n v="4131614.84"/>
    <n v="867821.71"/>
    <n v="2164456.6"/>
    <n v="220032.02"/>
    <n v="879304.51"/>
    <n v="712463.41"/>
    <n v="162491.57"/>
    <n v="4349.53"/>
    <x v="0"/>
    <n v="2016"/>
    <s v="Midsouth"/>
    <s v="Feb"/>
    <n v="1"/>
    <s v="2016"/>
    <n v="3252310.33"/>
  </r>
  <r>
    <x v="99"/>
    <n v="1"/>
    <n v="2881461.41"/>
    <n v="555939"/>
    <n v="1608441.06"/>
    <n v="133521.63"/>
    <n v="583559.72"/>
    <n v="496721.51"/>
    <n v="84565.77"/>
    <n v="2272.44"/>
    <x v="0"/>
    <n v="2016"/>
    <s v="Midsouth"/>
    <s v="Jan"/>
    <n v="1"/>
    <s v="2016"/>
    <n v="2297901.69"/>
  </r>
  <r>
    <x v="100"/>
    <n v="1.01"/>
    <n v="3147902.67"/>
    <n v="472744.05"/>
    <n v="1787662.94"/>
    <n v="146094.54999999999"/>
    <n v="741401.13"/>
    <n v="630109.47"/>
    <n v="107122.67"/>
    <n v="4168.99"/>
    <x v="0"/>
    <n v="2016"/>
    <s v="Midsouth"/>
    <s v="Jan"/>
    <n v="1"/>
    <s v="2016"/>
    <n v="2406501.5399999996"/>
  </r>
  <r>
    <x v="101"/>
    <n v="1.05"/>
    <n v="3001683.91"/>
    <n v="631861.30000000005"/>
    <n v="1547484.48"/>
    <n v="136752.82999999999"/>
    <n v="685585.3"/>
    <n v="613646.82999999996"/>
    <n v="70548.009999999995"/>
    <n v="1390.46"/>
    <x v="0"/>
    <n v="2016"/>
    <s v="Midsouth"/>
    <s v="Jan"/>
    <n v="1"/>
    <s v="2016"/>
    <n v="2316098.6100000003"/>
  </r>
  <r>
    <x v="102"/>
    <n v="1.04"/>
    <n v="2871898.66"/>
    <n v="603274.41"/>
    <n v="1439156.96"/>
    <n v="141334.22"/>
    <n v="688133.07"/>
    <n v="601246.48"/>
    <n v="85472.6"/>
    <n v="1413.99"/>
    <x v="0"/>
    <n v="2016"/>
    <s v="Midsouth"/>
    <s v="Jan"/>
    <n v="1"/>
    <s v="2016"/>
    <n v="2183765.5900000003"/>
  </r>
  <r>
    <x v="103"/>
    <n v="1.01"/>
    <n v="2967929.65"/>
    <n v="675102.33"/>
    <n v="1566127.03"/>
    <n v="150716.62"/>
    <n v="575983.67000000004"/>
    <n v="504610.53"/>
    <n v="64629.99"/>
    <n v="6743.15"/>
    <x v="0"/>
    <n v="2016"/>
    <s v="Midsouth"/>
    <s v="Jan"/>
    <n v="1"/>
    <s v="2016"/>
    <n v="2391945.98"/>
  </r>
  <r>
    <x v="52"/>
    <n v="0.93"/>
    <n v="166486.04999999999"/>
    <n v="63236.61"/>
    <n v="18070.009999999998"/>
    <n v="66.44"/>
    <n v="85112.99"/>
    <n v="67429.009999999995"/>
    <n v="16683.98"/>
    <n v="1000"/>
    <x v="0"/>
    <n v="2016"/>
    <s v="Nashville"/>
    <s v="Dec"/>
    <n v="4"/>
    <s v="2016"/>
    <n v="81373.06"/>
  </r>
  <r>
    <x v="53"/>
    <n v="0.92"/>
    <n v="158024.16"/>
    <n v="66411.850000000006"/>
    <n v="16272.07"/>
    <n v="104.08"/>
    <n v="75236.160000000003"/>
    <n v="57450.73"/>
    <n v="16375.43"/>
    <n v="1410"/>
    <x v="0"/>
    <n v="2016"/>
    <s v="Nashville"/>
    <s v="Dec"/>
    <n v="4"/>
    <s v="2016"/>
    <n v="82788.000000000015"/>
  </r>
  <r>
    <x v="54"/>
    <n v="0.9"/>
    <n v="193711.04"/>
    <n v="84856.17"/>
    <n v="12359.04"/>
    <n v="158.44"/>
    <n v="96337.39"/>
    <n v="83236.320000000007"/>
    <n v="10921.07"/>
    <n v="2180"/>
    <x v="0"/>
    <n v="2016"/>
    <s v="Nashville"/>
    <s v="Dec"/>
    <n v="4"/>
    <s v="2016"/>
    <n v="97373.65"/>
  </r>
  <r>
    <x v="55"/>
    <n v="0.96"/>
    <n v="189526.37"/>
    <n v="82751.98"/>
    <n v="20042.349999999999"/>
    <n v="853.8"/>
    <n v="85878.24"/>
    <n v="60604.33"/>
    <n v="23948.91"/>
    <n v="1325"/>
    <x v="0"/>
    <n v="2016"/>
    <s v="Nashville"/>
    <s v="Dec"/>
    <n v="4"/>
    <s v="2016"/>
    <n v="103648.12999999999"/>
  </r>
  <r>
    <x v="56"/>
    <n v="1.24"/>
    <n v="129937.75"/>
    <n v="50379.42"/>
    <n v="12290.64"/>
    <n v="177.21"/>
    <n v="67090.48"/>
    <n v="55387.15"/>
    <n v="11098.89"/>
    <n v="604.44000000000005"/>
    <x v="0"/>
    <n v="2016"/>
    <s v="Nashville"/>
    <s v="Nov"/>
    <n v="4"/>
    <s v="2016"/>
    <n v="62847.27"/>
  </r>
  <r>
    <x v="57"/>
    <n v="1.33"/>
    <n v="131605.70000000001"/>
    <n v="53849.43"/>
    <n v="12277.03"/>
    <n v="98.85"/>
    <n v="65380.39"/>
    <n v="54104.45"/>
    <n v="10860.94"/>
    <n v="415"/>
    <x v="0"/>
    <n v="2016"/>
    <s v="Nashville"/>
    <s v="Nov"/>
    <n v="4"/>
    <s v="2016"/>
    <n v="66225.310000000012"/>
  </r>
  <r>
    <x v="58"/>
    <n v="1.39"/>
    <n v="141387.19"/>
    <n v="59293.41"/>
    <n v="13161.11"/>
    <n v="181.78"/>
    <n v="68750.89"/>
    <n v="56865.21"/>
    <n v="10715.68"/>
    <n v="1170"/>
    <x v="0"/>
    <n v="2016"/>
    <s v="Nashville"/>
    <s v="Nov"/>
    <n v="4"/>
    <s v="2016"/>
    <n v="72636.3"/>
  </r>
  <r>
    <x v="59"/>
    <n v="1.31"/>
    <n v="146936.93"/>
    <n v="66594.58"/>
    <n v="13756.62"/>
    <n v="126.52"/>
    <n v="66459.210000000006"/>
    <n v="54846.720000000001"/>
    <n v="11172.49"/>
    <n v="440"/>
    <x v="0"/>
    <n v="2016"/>
    <s v="Nashville"/>
    <s v="Nov"/>
    <n v="4"/>
    <s v="2016"/>
    <n v="80477.72"/>
  </r>
  <r>
    <x v="60"/>
    <n v="1.18"/>
    <n v="151715.9"/>
    <n v="65786.539999999994"/>
    <n v="17343.11"/>
    <n v="165.83"/>
    <n v="68420.42"/>
    <n v="54539.040000000001"/>
    <n v="12436.38"/>
    <n v="1445"/>
    <x v="0"/>
    <n v="2016"/>
    <s v="Nashville"/>
    <s v="Oct"/>
    <n v="4"/>
    <s v="2016"/>
    <n v="83295.48"/>
  </r>
  <r>
    <x v="61"/>
    <n v="1.19"/>
    <n v="163017.85"/>
    <n v="66511.98"/>
    <n v="28375.72"/>
    <n v="125.57"/>
    <n v="68004.58"/>
    <n v="57360.66"/>
    <n v="9383.92"/>
    <n v="1260"/>
    <x v="0"/>
    <n v="2016"/>
    <s v="Nashville"/>
    <s v="Oct"/>
    <n v="4"/>
    <s v="2016"/>
    <n v="95013.27"/>
  </r>
  <r>
    <x v="62"/>
    <n v="1.06"/>
    <n v="177609.17"/>
    <n v="78566.289999999994"/>
    <n v="21640.42"/>
    <n v="233.46"/>
    <n v="77169"/>
    <n v="56615.71"/>
    <n v="20373.29"/>
    <n v="180"/>
    <x v="0"/>
    <n v="2016"/>
    <s v="Nashville"/>
    <s v="Oct"/>
    <n v="4"/>
    <s v="2016"/>
    <n v="100440.17"/>
  </r>
  <r>
    <x v="63"/>
    <n v="1.2"/>
    <n v="156477.24"/>
    <n v="77153.679999999993"/>
    <n v="15555.1"/>
    <n v="127.9"/>
    <n v="63640.56"/>
    <n v="41727.300000000003"/>
    <n v="21913.26"/>
    <n v="0"/>
    <x v="0"/>
    <n v="2016"/>
    <s v="Nashville"/>
    <s v="Oct"/>
    <n v="4"/>
    <s v="2016"/>
    <n v="92836.68"/>
  </r>
  <r>
    <x v="64"/>
    <n v="1.1499999999999999"/>
    <n v="172755.25"/>
    <n v="76163.23"/>
    <n v="15615.55"/>
    <n v="85.74"/>
    <n v="80890.73"/>
    <n v="63579.82"/>
    <n v="17310.91"/>
    <n v="0"/>
    <x v="0"/>
    <n v="2016"/>
    <s v="Nashville"/>
    <s v="Oct"/>
    <n v="4"/>
    <s v="2016"/>
    <n v="91864.52"/>
  </r>
  <r>
    <x v="65"/>
    <n v="1.1599999999999999"/>
    <n v="174768.99"/>
    <n v="79738.2"/>
    <n v="20581.3"/>
    <n v="188.24"/>
    <n v="74261.25"/>
    <n v="59330.89"/>
    <n v="14930.36"/>
    <n v="0"/>
    <x v="0"/>
    <n v="2016"/>
    <s v="Nashville"/>
    <s v="Sep"/>
    <n v="3"/>
    <s v="2016"/>
    <n v="100507.74"/>
  </r>
  <r>
    <x v="66"/>
    <n v="1.01"/>
    <n v="191359.67"/>
    <n v="98830.01"/>
    <n v="16914.64"/>
    <n v="80.790000000000006"/>
    <n v="75534.23"/>
    <n v="55278.01"/>
    <n v="20256.22"/>
    <n v="0"/>
    <x v="0"/>
    <n v="2016"/>
    <s v="Nashville"/>
    <s v="Sep"/>
    <n v="3"/>
    <s v="2016"/>
    <n v="115825.43999999999"/>
  </r>
  <r>
    <x v="67"/>
    <n v="0.75"/>
    <n v="250165.13"/>
    <n v="144886.48000000001"/>
    <n v="12777.22"/>
    <n v="342.05"/>
    <n v="92159.38"/>
    <n v="70618.95"/>
    <n v="21540.43"/>
    <n v="0"/>
    <x v="0"/>
    <n v="2016"/>
    <s v="Nashville"/>
    <s v="Sep"/>
    <n v="3"/>
    <s v="2016"/>
    <n v="158005.75"/>
  </r>
  <r>
    <x v="68"/>
    <n v="0.73"/>
    <n v="292902.13"/>
    <n v="172938.84"/>
    <n v="14374.03"/>
    <n v="371.7"/>
    <n v="105217.56"/>
    <n v="89643.04"/>
    <n v="15574.52"/>
    <n v="0"/>
    <x v="0"/>
    <n v="2016"/>
    <s v="Nashville"/>
    <s v="Sep"/>
    <n v="3"/>
    <s v="2016"/>
    <n v="187684.57"/>
  </r>
  <r>
    <x v="69"/>
    <n v="1.0900000000000001"/>
    <n v="172757.72"/>
    <n v="104278.59"/>
    <n v="12600.77"/>
    <n v="347.34"/>
    <n v="55531.02"/>
    <n v="52255.66"/>
    <n v="3275.36"/>
    <n v="0"/>
    <x v="0"/>
    <n v="2016"/>
    <s v="Nashville"/>
    <s v="Aug"/>
    <n v="3"/>
    <s v="2016"/>
    <n v="117226.7"/>
  </r>
  <r>
    <x v="70"/>
    <n v="1.0900000000000001"/>
    <n v="184733.93"/>
    <n v="102330.82"/>
    <n v="15916.71"/>
    <n v="193.95"/>
    <n v="66292.45"/>
    <n v="62586.96"/>
    <n v="3705.49"/>
    <n v="0"/>
    <x v="0"/>
    <n v="2016"/>
    <s v="Nashville"/>
    <s v="Aug"/>
    <n v="3"/>
    <s v="2016"/>
    <n v="118441.48"/>
  </r>
  <r>
    <x v="71"/>
    <n v="1.06"/>
    <n v="202833.66"/>
    <n v="102665.18"/>
    <n v="19071.46"/>
    <n v="173.94"/>
    <n v="80923.08"/>
    <n v="67507.820000000007"/>
    <n v="13415.26"/>
    <n v="0"/>
    <x v="0"/>
    <n v="2016"/>
    <s v="Nashville"/>
    <s v="Aug"/>
    <n v="3"/>
    <s v="2016"/>
    <n v="121910.57999999999"/>
  </r>
  <r>
    <x v="72"/>
    <n v="1.1200000000000001"/>
    <n v="188016.6"/>
    <n v="95351.73"/>
    <n v="25466.1"/>
    <n v="161.34"/>
    <n v="67037.429999999993"/>
    <n v="46061.04"/>
    <n v="20976.39"/>
    <n v="0"/>
    <x v="0"/>
    <n v="2016"/>
    <s v="Nashville"/>
    <s v="Aug"/>
    <n v="3"/>
    <s v="2016"/>
    <n v="120979.16999999998"/>
  </r>
  <r>
    <x v="73"/>
    <n v="1.1000000000000001"/>
    <n v="186520.46"/>
    <n v="88436.32"/>
    <n v="29435.66"/>
    <n v="250.6"/>
    <n v="68397.88"/>
    <n v="58584.959999999999"/>
    <n v="9715.7000000000007"/>
    <n v="97.22"/>
    <x v="0"/>
    <n v="2016"/>
    <s v="Nashville"/>
    <s v="Jul"/>
    <n v="3"/>
    <s v="2016"/>
    <n v="118122.58000000002"/>
  </r>
  <r>
    <x v="74"/>
    <n v="1.07"/>
    <n v="191727.48"/>
    <n v="87692.81"/>
    <n v="31317.01"/>
    <n v="255.64"/>
    <n v="72462.02"/>
    <n v="59470.62"/>
    <n v="12991.4"/>
    <n v="0"/>
    <x v="0"/>
    <n v="2016"/>
    <s v="Nashville"/>
    <s v="Jul"/>
    <n v="3"/>
    <s v="2016"/>
    <n v="119265.45999999999"/>
  </r>
  <r>
    <x v="75"/>
    <n v="1.07"/>
    <n v="196773.62"/>
    <n v="90032"/>
    <n v="33912.54"/>
    <n v="220.24"/>
    <n v="72608.84"/>
    <n v="63132.79"/>
    <n v="9476.0499999999993"/>
    <n v="0"/>
    <x v="0"/>
    <n v="2016"/>
    <s v="Nashville"/>
    <s v="Jul"/>
    <n v="3"/>
    <s v="2016"/>
    <n v="124164.78000000001"/>
  </r>
  <r>
    <x v="76"/>
    <n v="1"/>
    <n v="198240.02"/>
    <n v="88754.1"/>
    <n v="37966.33"/>
    <n v="320.41000000000003"/>
    <n v="71199.179999999993"/>
    <n v="51675.19"/>
    <n v="19523.990000000002"/>
    <n v="0"/>
    <x v="0"/>
    <n v="2016"/>
    <s v="Nashville"/>
    <s v="Jul"/>
    <n v="3"/>
    <s v="2016"/>
    <n v="127040.84000000001"/>
  </r>
  <r>
    <x v="77"/>
    <n v="0.87"/>
    <n v="250902.49"/>
    <n v="106013.67"/>
    <n v="46053"/>
    <n v="354.02"/>
    <n v="98481.8"/>
    <n v="74730.820000000007"/>
    <n v="23750.98"/>
    <n v="0"/>
    <x v="0"/>
    <n v="2016"/>
    <s v="Nashville"/>
    <s v="Jul"/>
    <n v="3"/>
    <s v="2016"/>
    <n v="152420.68999999997"/>
  </r>
  <r>
    <x v="78"/>
    <n v="0.98"/>
    <n v="195471.62"/>
    <n v="100031.56"/>
    <n v="25602.81"/>
    <n v="243.82"/>
    <n v="69593.429999999993"/>
    <n v="60658.879999999997"/>
    <n v="8683.16"/>
    <n v="251.39"/>
    <x v="0"/>
    <n v="2016"/>
    <s v="Nashville"/>
    <s v="Jun"/>
    <n v="2"/>
    <s v="2016"/>
    <n v="125878.19"/>
  </r>
  <r>
    <x v="79"/>
    <n v="0.89"/>
    <n v="232084.2"/>
    <n v="135024.70000000001"/>
    <n v="19715.89"/>
    <n v="436.95"/>
    <n v="76906.66"/>
    <n v="62256.800000000003"/>
    <n v="13376.53"/>
    <n v="1273.33"/>
    <x v="0"/>
    <n v="2016"/>
    <s v="Nashville"/>
    <s v="Jun"/>
    <n v="2"/>
    <s v="2016"/>
    <n v="155177.54000000004"/>
  </r>
  <r>
    <x v="80"/>
    <n v="0.97"/>
    <n v="190921.36"/>
    <n v="119783.13"/>
    <n v="12815.76"/>
    <n v="905.03"/>
    <n v="57417.440000000002"/>
    <n v="46174.86"/>
    <n v="9199.25"/>
    <n v="2043.33"/>
    <x v="0"/>
    <n v="2016"/>
    <s v="Nashville"/>
    <s v="Jun"/>
    <n v="2"/>
    <s v="2016"/>
    <n v="133503.92000000001"/>
  </r>
  <r>
    <x v="81"/>
    <n v="0.88"/>
    <n v="223368.78"/>
    <n v="136409.35999999999"/>
    <n v="17532.400000000001"/>
    <n v="727.53"/>
    <n v="68699.490000000005"/>
    <n v="52919.87"/>
    <n v="14359.62"/>
    <n v="1420"/>
    <x v="0"/>
    <n v="2016"/>
    <s v="Nashville"/>
    <s v="Jun"/>
    <n v="2"/>
    <s v="2016"/>
    <n v="154669.28999999998"/>
  </r>
  <r>
    <x v="82"/>
    <n v="0.87"/>
    <n v="238624.36"/>
    <n v="144140.44"/>
    <n v="21273.82"/>
    <n v="993.26"/>
    <n v="72216.84"/>
    <n v="56072.86"/>
    <n v="15057.31"/>
    <n v="1086.67"/>
    <x v="0"/>
    <n v="2016"/>
    <s v="Nashville"/>
    <s v="May"/>
    <n v="2"/>
    <s v="2016"/>
    <n v="166407.52000000002"/>
  </r>
  <r>
    <x v="83"/>
    <n v="0.92"/>
    <n v="204128.5"/>
    <n v="115616.52"/>
    <n v="18839.88"/>
    <n v="712.61"/>
    <n v="68959.490000000005"/>
    <n v="56097.72"/>
    <n v="11396.65"/>
    <n v="1465.12"/>
    <x v="0"/>
    <n v="2016"/>
    <s v="Nashville"/>
    <s v="May"/>
    <n v="2"/>
    <s v="2016"/>
    <n v="135169.00999999998"/>
  </r>
  <r>
    <x v="84"/>
    <n v="0.81"/>
    <n v="219615.86"/>
    <n v="103729.74"/>
    <n v="31344.62"/>
    <n v="975.69"/>
    <n v="83565.81"/>
    <n v="55828.84"/>
    <n v="27611.27"/>
    <n v="125.7"/>
    <x v="0"/>
    <n v="2016"/>
    <s v="Nashville"/>
    <s v="May"/>
    <n v="2"/>
    <s v="2016"/>
    <n v="136050.05000000002"/>
  </r>
  <r>
    <x v="85"/>
    <n v="0.88"/>
    <n v="212720.44"/>
    <n v="114895.39"/>
    <n v="26341.65"/>
    <n v="745.9"/>
    <n v="70737.5"/>
    <n v="51755.7"/>
    <n v="18956.39"/>
    <n v="25.41"/>
    <x v="0"/>
    <n v="2016"/>
    <s v="Nashville"/>
    <s v="May"/>
    <n v="2"/>
    <s v="2016"/>
    <n v="141982.94"/>
  </r>
  <r>
    <x v="86"/>
    <n v="0.81"/>
    <n v="237679.37"/>
    <n v="117137.23"/>
    <n v="37442.51"/>
    <n v="1425.99"/>
    <n v="81673.64"/>
    <n v="49536.04"/>
    <n v="32137.599999999999"/>
    <n v="0"/>
    <x v="0"/>
    <n v="2016"/>
    <s v="Nashville"/>
    <s v="May"/>
    <n v="2"/>
    <s v="2016"/>
    <n v="156005.72999999998"/>
  </r>
  <r>
    <x v="87"/>
    <n v="0.81"/>
    <n v="233759.31"/>
    <n v="111614.9"/>
    <n v="33820.97"/>
    <n v="1474.28"/>
    <n v="86849.16"/>
    <n v="60106.84"/>
    <n v="26635.38"/>
    <n v="106.94"/>
    <x v="0"/>
    <n v="2016"/>
    <s v="Nashville"/>
    <s v="Apr"/>
    <n v="2"/>
    <s v="2016"/>
    <n v="146910.15"/>
  </r>
  <r>
    <x v="88"/>
    <n v="0.9"/>
    <n v="178369.19"/>
    <n v="96001.31"/>
    <n v="23421.52"/>
    <n v="1199.07"/>
    <n v="57747.29"/>
    <n v="40772.11"/>
    <n v="16972.66"/>
    <n v="2.52"/>
    <x v="0"/>
    <n v="2016"/>
    <s v="Nashville"/>
    <s v="Apr"/>
    <n v="2"/>
    <s v="2016"/>
    <n v="120621.90000000001"/>
  </r>
  <r>
    <x v="89"/>
    <n v="0.82"/>
    <n v="206829.38"/>
    <n v="98423.23"/>
    <n v="31061.97"/>
    <n v="3073.03"/>
    <n v="74271.149999999994"/>
    <n v="43662.04"/>
    <n v="30601.57"/>
    <n v="7.54"/>
    <x v="0"/>
    <n v="2016"/>
    <s v="Nashville"/>
    <s v="Apr"/>
    <n v="2"/>
    <s v="2016"/>
    <n v="132558.23000000001"/>
  </r>
  <r>
    <x v="90"/>
    <n v="0.95"/>
    <n v="165587.67000000001"/>
    <n v="94345.14"/>
    <n v="19391.21"/>
    <n v="6467.38"/>
    <n v="45383.94"/>
    <n v="26413.15"/>
    <n v="18970.79"/>
    <n v="0"/>
    <x v="0"/>
    <n v="2016"/>
    <s v="Nashville"/>
    <s v="Apr"/>
    <n v="2"/>
    <s v="2016"/>
    <n v="120203.73000000001"/>
  </r>
  <r>
    <x v="91"/>
    <n v="0.93"/>
    <n v="171568.47"/>
    <n v="98386.62"/>
    <n v="20112.88"/>
    <n v="6373.68"/>
    <n v="46695.29"/>
    <n v="33537.980000000003"/>
    <n v="13157.31"/>
    <n v="0"/>
    <x v="0"/>
    <n v="2016"/>
    <s v="Nashville"/>
    <s v="Mar"/>
    <n v="1"/>
    <s v="2016"/>
    <n v="124873.18"/>
  </r>
  <r>
    <x v="92"/>
    <n v="0.93"/>
    <n v="179305.81"/>
    <n v="100108.05"/>
    <n v="21586.77"/>
    <n v="6535.06"/>
    <n v="51075.93"/>
    <n v="35369.01"/>
    <n v="15704.4"/>
    <n v="2.52"/>
    <x v="0"/>
    <n v="2016"/>
    <s v="Nashville"/>
    <s v="Mar"/>
    <n v="1"/>
    <s v="2016"/>
    <n v="128229.88"/>
  </r>
  <r>
    <x v="93"/>
    <n v="0.87"/>
    <n v="188478.21"/>
    <n v="91631.74"/>
    <n v="32085.32"/>
    <n v="5965.84"/>
    <n v="58795.31"/>
    <n v="27726.02"/>
    <n v="31069.29"/>
    <n v="0"/>
    <x v="0"/>
    <n v="2016"/>
    <s v="Nashville"/>
    <s v="Mar"/>
    <n v="1"/>
    <s v="2016"/>
    <n v="129682.9"/>
  </r>
  <r>
    <x v="94"/>
    <n v="0.97"/>
    <n v="159755.26"/>
    <n v="87362.97"/>
    <n v="20762.36"/>
    <n v="5969.9"/>
    <n v="45660.03"/>
    <n v="29901.71"/>
    <n v="15758.32"/>
    <n v="0"/>
    <x v="0"/>
    <n v="2016"/>
    <s v="Nashville"/>
    <s v="Mar"/>
    <n v="1"/>
    <s v="2016"/>
    <n v="114095.23"/>
  </r>
  <r>
    <x v="95"/>
    <n v="0.88"/>
    <n v="190263.02"/>
    <n v="99189.75"/>
    <n v="31558.82"/>
    <n v="7034.53"/>
    <n v="52479.92"/>
    <n v="27927.65"/>
    <n v="24552.27"/>
    <n v="0"/>
    <x v="0"/>
    <n v="2016"/>
    <s v="Nashville"/>
    <s v="Feb"/>
    <n v="1"/>
    <s v="2016"/>
    <n v="137783.1"/>
  </r>
  <r>
    <x v="96"/>
    <n v="0.94"/>
    <n v="182025.3"/>
    <n v="101831.21"/>
    <n v="25448.04"/>
    <n v="9518.8700000000008"/>
    <n v="45227.18"/>
    <n v="33528.15"/>
    <n v="11699.03"/>
    <n v="0"/>
    <x v="0"/>
    <n v="2016"/>
    <s v="Nashville"/>
    <s v="Feb"/>
    <n v="1"/>
    <s v="2016"/>
    <n v="136798.12"/>
  </r>
  <r>
    <x v="97"/>
    <n v="0.88"/>
    <n v="203205.09"/>
    <n v="103368.34"/>
    <n v="42830.57"/>
    <n v="8627.2000000000007"/>
    <n v="48378.98"/>
    <n v="32189.53"/>
    <n v="16189.45"/>
    <n v="0"/>
    <x v="0"/>
    <n v="2016"/>
    <s v="Nashville"/>
    <s v="Feb"/>
    <n v="1"/>
    <s v="2016"/>
    <n v="154826.11000000002"/>
  </r>
  <r>
    <x v="98"/>
    <n v="0.77"/>
    <n v="268608.69"/>
    <n v="124530.37"/>
    <n v="59611.16"/>
    <n v="7759.08"/>
    <n v="76708.08"/>
    <n v="39458.269999999997"/>
    <n v="37249.81"/>
    <n v="0"/>
    <x v="0"/>
    <n v="2016"/>
    <s v="Nashville"/>
    <s v="Feb"/>
    <n v="1"/>
    <s v="2016"/>
    <n v="191900.61"/>
  </r>
  <r>
    <x v="99"/>
    <n v="0.95"/>
    <n v="173689.71"/>
    <n v="90482.99"/>
    <n v="33297.46"/>
    <n v="8012.73"/>
    <n v="41896.53"/>
    <n v="27523.08"/>
    <n v="14373.45"/>
    <n v="0"/>
    <x v="0"/>
    <n v="2016"/>
    <s v="Nashville"/>
    <s v="Jan"/>
    <n v="1"/>
    <s v="2016"/>
    <n v="131793.18000000002"/>
  </r>
  <r>
    <x v="100"/>
    <n v="0.87"/>
    <n v="167159.24"/>
    <n v="78105.34"/>
    <n v="33125"/>
    <n v="6297.48"/>
    <n v="49631.42"/>
    <n v="25723.5"/>
    <n v="23907.919999999998"/>
    <n v="0"/>
    <x v="0"/>
    <n v="2016"/>
    <s v="Nashville"/>
    <s v="Jan"/>
    <n v="1"/>
    <s v="2016"/>
    <n v="117527.81999999999"/>
  </r>
  <r>
    <x v="101"/>
    <n v="0.95"/>
    <n v="181360.74"/>
    <n v="98888.27"/>
    <n v="30227.7"/>
    <n v="6427.63"/>
    <n v="45817.14"/>
    <n v="32109.79"/>
    <n v="13707.35"/>
    <n v="0"/>
    <x v="0"/>
    <n v="2016"/>
    <s v="Nashville"/>
    <s v="Jan"/>
    <n v="1"/>
    <s v="2016"/>
    <n v="135543.6"/>
  </r>
  <r>
    <x v="102"/>
    <n v="0.9"/>
    <n v="212752.83"/>
    <n v="123086.83"/>
    <n v="29886.44"/>
    <n v="7579.87"/>
    <n v="52199.69"/>
    <n v="31952.799999999999"/>
    <n v="20246.89"/>
    <n v="0"/>
    <x v="0"/>
    <n v="2016"/>
    <s v="Nashville"/>
    <s v="Jan"/>
    <n v="1"/>
    <s v="2016"/>
    <n v="160553.13999999998"/>
  </r>
  <r>
    <x v="103"/>
    <n v="0.98"/>
    <n v="185316.35"/>
    <n v="131286.47"/>
    <n v="11153.76"/>
    <n v="7695.24"/>
    <n v="35180.879999999997"/>
    <n v="26143.71"/>
    <n v="9037.17"/>
    <n v="0"/>
    <x v="0"/>
    <n v="2016"/>
    <s v="Nashville"/>
    <s v="Jan"/>
    <n v="1"/>
    <s v="2016"/>
    <n v="150135.47"/>
  </r>
  <r>
    <x v="52"/>
    <n v="0.94"/>
    <n v="225497.02"/>
    <n v="117054.55"/>
    <n v="23166.27"/>
    <n v="258.60000000000002"/>
    <n v="85017.600000000006"/>
    <n v="59964.43"/>
    <n v="19594.84"/>
    <n v="5458.33"/>
    <x v="0"/>
    <n v="2016"/>
    <s v="NewOrleansMobile"/>
    <s v="Dec"/>
    <n v="4"/>
    <s v="2016"/>
    <n v="140479.42000000001"/>
  </r>
  <r>
    <x v="53"/>
    <n v="1.08"/>
    <n v="183103.22"/>
    <n v="83700.37"/>
    <n v="21081.99"/>
    <n v="430"/>
    <n v="77890.86"/>
    <n v="51001.13"/>
    <n v="17159.73"/>
    <n v="9730"/>
    <x v="0"/>
    <n v="2016"/>
    <s v="NewOrleansMobile"/>
    <s v="Dec"/>
    <n v="4"/>
    <s v="2016"/>
    <n v="105212.36"/>
  </r>
  <r>
    <x v="54"/>
    <n v="1.21"/>
    <n v="177582.49"/>
    <n v="89506.41"/>
    <n v="18892.400000000001"/>
    <n v="205"/>
    <n v="68978.679999999993"/>
    <n v="53845.72"/>
    <n v="11187.68"/>
    <n v="3945.28"/>
    <x v="0"/>
    <n v="2016"/>
    <s v="NewOrleansMobile"/>
    <s v="Dec"/>
    <n v="4"/>
    <s v="2016"/>
    <n v="108603.81"/>
  </r>
  <r>
    <x v="55"/>
    <n v="1.05"/>
    <n v="253241.58"/>
    <n v="143482.91"/>
    <n v="24486.13"/>
    <n v="120"/>
    <n v="85152.54"/>
    <n v="62849.94"/>
    <n v="19437.599999999999"/>
    <n v="2865"/>
    <x v="0"/>
    <n v="2016"/>
    <s v="NewOrleansMobile"/>
    <s v="Dec"/>
    <n v="4"/>
    <s v="2016"/>
    <n v="168089.04"/>
  </r>
  <r>
    <x v="56"/>
    <n v="1.38"/>
    <n v="148538.06"/>
    <n v="76603.69"/>
    <n v="17900.830000000002"/>
    <n v="50"/>
    <n v="53983.54"/>
    <n v="40901.980000000003"/>
    <n v="12685.45"/>
    <n v="396.11"/>
    <x v="0"/>
    <n v="2016"/>
    <s v="NewOrleansMobile"/>
    <s v="Nov"/>
    <n v="4"/>
    <s v="2016"/>
    <n v="94554.52"/>
  </r>
  <r>
    <x v="57"/>
    <n v="1.35"/>
    <n v="167233.35999999999"/>
    <n v="86431.23"/>
    <n v="23609.67"/>
    <n v="51"/>
    <n v="57141.46"/>
    <n v="44174.879999999997"/>
    <n v="12726.58"/>
    <n v="240"/>
    <x v="0"/>
    <n v="2016"/>
    <s v="NewOrleansMobile"/>
    <s v="Nov"/>
    <n v="4"/>
    <s v="2016"/>
    <n v="110091.9"/>
  </r>
  <r>
    <x v="58"/>
    <n v="1.26"/>
    <n v="225721.51"/>
    <n v="133593.96"/>
    <n v="30401.95"/>
    <n v="102.91"/>
    <n v="61622.69"/>
    <n v="45125.04"/>
    <n v="15814.59"/>
    <n v="683.06"/>
    <x v="0"/>
    <n v="2016"/>
    <s v="NewOrleansMobile"/>
    <s v="Nov"/>
    <n v="4"/>
    <s v="2016"/>
    <n v="164098.82"/>
  </r>
  <r>
    <x v="59"/>
    <n v="1.49"/>
    <n v="183542.31"/>
    <n v="98949.98"/>
    <n v="22891.61"/>
    <n v="95"/>
    <n v="61605.72"/>
    <n v="43571.99"/>
    <n v="17499.009999999998"/>
    <n v="534.72"/>
    <x v="0"/>
    <n v="2016"/>
    <s v="NewOrleansMobile"/>
    <s v="Nov"/>
    <n v="4"/>
    <s v="2016"/>
    <n v="121936.59"/>
  </r>
  <r>
    <x v="60"/>
    <n v="1.48"/>
    <n v="163510.82999999999"/>
    <n v="71230.820000000007"/>
    <n v="22081.11"/>
    <n v="373.58"/>
    <n v="69825.320000000007"/>
    <n v="43587.37"/>
    <n v="16789.62"/>
    <n v="9448.33"/>
    <x v="0"/>
    <n v="2016"/>
    <s v="NewOrleansMobile"/>
    <s v="Oct"/>
    <n v="4"/>
    <s v="2016"/>
    <n v="93685.510000000009"/>
  </r>
  <r>
    <x v="61"/>
    <n v="1.44"/>
    <n v="203438.23"/>
    <n v="102352.79"/>
    <n v="30817.32"/>
    <n v="245"/>
    <n v="70023.12"/>
    <n v="50403.63"/>
    <n v="15594.49"/>
    <n v="4025"/>
    <x v="0"/>
    <n v="2016"/>
    <s v="NewOrleansMobile"/>
    <s v="Oct"/>
    <n v="4"/>
    <s v="2016"/>
    <n v="133415.10999999999"/>
  </r>
  <r>
    <x v="62"/>
    <n v="1.36"/>
    <n v="222712.89"/>
    <n v="112346.71"/>
    <n v="27293.53"/>
    <n v="501.91"/>
    <n v="82570.740000000005"/>
    <n v="54473.06"/>
    <n v="16752.68"/>
    <n v="11345"/>
    <x v="0"/>
    <n v="2016"/>
    <s v="NewOrleansMobile"/>
    <s v="Oct"/>
    <n v="4"/>
    <s v="2016"/>
    <n v="140142.15"/>
  </r>
  <r>
    <x v="63"/>
    <n v="1.25"/>
    <n v="233898.8"/>
    <n v="114410.24000000001"/>
    <n v="41719.96"/>
    <n v="401.91"/>
    <n v="77366.69"/>
    <n v="49871.41"/>
    <n v="16720.28"/>
    <n v="10775"/>
    <x v="0"/>
    <n v="2016"/>
    <s v="NewOrleansMobile"/>
    <s v="Oct"/>
    <n v="4"/>
    <s v="2016"/>
    <n v="156532.11000000002"/>
  </r>
  <r>
    <x v="64"/>
    <n v="1.29"/>
    <n v="214690.77"/>
    <n v="108880.32000000001"/>
    <n v="32258.23"/>
    <n v="338.69"/>
    <n v="73213.53"/>
    <n v="51156.36"/>
    <n v="14452.17"/>
    <n v="7605"/>
    <x v="0"/>
    <n v="2016"/>
    <s v="NewOrleansMobile"/>
    <s v="Oct"/>
    <n v="4"/>
    <s v="2016"/>
    <n v="141477.24000000002"/>
  </r>
  <r>
    <x v="65"/>
    <n v="1.19"/>
    <n v="264726.40999999997"/>
    <n v="141795.96"/>
    <n v="34973.15"/>
    <n v="892.33"/>
    <n v="87064.97"/>
    <n v="58016.11"/>
    <n v="14213.86"/>
    <n v="14835"/>
    <x v="0"/>
    <n v="2016"/>
    <s v="NewOrleansMobile"/>
    <s v="Sep"/>
    <n v="3"/>
    <s v="2016"/>
    <n v="177661.43999999997"/>
  </r>
  <r>
    <x v="66"/>
    <n v="1.18"/>
    <n v="244913.97"/>
    <n v="126047.18"/>
    <n v="32908.26"/>
    <n v="447.79"/>
    <n v="85510.74"/>
    <n v="58161.71"/>
    <n v="16384.03"/>
    <n v="10965"/>
    <x v="0"/>
    <n v="2016"/>
    <s v="NewOrleansMobile"/>
    <s v="Sep"/>
    <n v="3"/>
    <s v="2016"/>
    <n v="159403.23000000001"/>
  </r>
  <r>
    <x v="67"/>
    <n v="1.1299999999999999"/>
    <n v="250492.62"/>
    <n v="141311.03"/>
    <n v="37594.589999999997"/>
    <n v="252.9"/>
    <n v="71334.100000000006"/>
    <n v="58389.81"/>
    <n v="9139.2900000000009"/>
    <n v="3805"/>
    <x v="0"/>
    <n v="2016"/>
    <s v="NewOrleansMobile"/>
    <s v="Sep"/>
    <n v="3"/>
    <s v="2016"/>
    <n v="179158.52"/>
  </r>
  <r>
    <x v="68"/>
    <n v="0.94"/>
    <n v="324151.3"/>
    <n v="172989.33"/>
    <n v="65043.94"/>
    <n v="274.89999999999998"/>
    <n v="85843.13"/>
    <n v="63878.78"/>
    <n v="12704.35"/>
    <n v="9260"/>
    <x v="0"/>
    <n v="2016"/>
    <s v="NewOrleansMobile"/>
    <s v="Sep"/>
    <n v="3"/>
    <s v="2016"/>
    <n v="238308.16999999998"/>
  </r>
  <r>
    <x v="69"/>
    <n v="1.02"/>
    <n v="309238.90999999997"/>
    <n v="171213.5"/>
    <n v="49486.31"/>
    <n v="363.52"/>
    <n v="88175.58"/>
    <n v="64573.67"/>
    <n v="16041.91"/>
    <n v="7560"/>
    <x v="0"/>
    <n v="2016"/>
    <s v="NewOrleansMobile"/>
    <s v="Aug"/>
    <n v="3"/>
    <s v="2016"/>
    <n v="221063.33"/>
  </r>
  <r>
    <x v="70"/>
    <n v="1.04"/>
    <n v="314573.49"/>
    <n v="187528.23"/>
    <n v="43283.16"/>
    <n v="305"/>
    <n v="83457.100000000006"/>
    <n v="61315.63"/>
    <n v="12616.47"/>
    <n v="9525"/>
    <x v="0"/>
    <n v="2016"/>
    <s v="NewOrleansMobile"/>
    <s v="Aug"/>
    <n v="3"/>
    <s v="2016"/>
    <n v="231116.39"/>
  </r>
  <r>
    <x v="71"/>
    <n v="1.1100000000000001"/>
    <n v="265537.57"/>
    <n v="148300.04999999999"/>
    <n v="48204.73"/>
    <n v="189.86"/>
    <n v="68842.929999999993"/>
    <n v="52182.75"/>
    <n v="14285.18"/>
    <n v="2375"/>
    <x v="0"/>
    <n v="2016"/>
    <s v="NewOrleansMobile"/>
    <s v="Aug"/>
    <n v="3"/>
    <s v="2016"/>
    <n v="196694.63999999998"/>
  </r>
  <r>
    <x v="72"/>
    <n v="1.1299999999999999"/>
    <n v="287114.43"/>
    <n v="153070.5"/>
    <n v="52769.71"/>
    <n v="333.85"/>
    <n v="80940.37"/>
    <n v="62537.13"/>
    <n v="9693.7999999999993"/>
    <n v="8709.44"/>
    <x v="0"/>
    <n v="2016"/>
    <s v="NewOrleansMobile"/>
    <s v="Aug"/>
    <n v="3"/>
    <s v="2016"/>
    <n v="206174.06"/>
  </r>
  <r>
    <x v="73"/>
    <n v="1.2"/>
    <n v="254878.35"/>
    <n v="141489.26999999999"/>
    <n v="39957.26"/>
    <n v="239.09"/>
    <n v="73192.73"/>
    <n v="58784.17"/>
    <n v="13783.56"/>
    <n v="625"/>
    <x v="0"/>
    <n v="2016"/>
    <s v="NewOrleansMobile"/>
    <s v="Jul"/>
    <n v="3"/>
    <s v="2016"/>
    <n v="181685.62"/>
  </r>
  <r>
    <x v="74"/>
    <n v="1.1599999999999999"/>
    <n v="261491.83"/>
    <n v="127608.67"/>
    <n v="41610.129999999997"/>
    <n v="397"/>
    <n v="91876.03"/>
    <n v="68532.55"/>
    <n v="10508.48"/>
    <n v="12835"/>
    <x v="0"/>
    <n v="2016"/>
    <s v="NewOrleansMobile"/>
    <s v="Jul"/>
    <n v="3"/>
    <s v="2016"/>
    <n v="169615.8"/>
  </r>
  <r>
    <x v="75"/>
    <n v="1.0900000000000001"/>
    <n v="284925.7"/>
    <n v="141466.9"/>
    <n v="40877.519999999997"/>
    <n v="271.3"/>
    <n v="102309.98"/>
    <n v="86821.17"/>
    <n v="13213.81"/>
    <n v="2275"/>
    <x v="0"/>
    <n v="2016"/>
    <s v="NewOrleansMobile"/>
    <s v="Jul"/>
    <n v="3"/>
    <s v="2016"/>
    <n v="182615.71999999997"/>
  </r>
  <r>
    <x v="76"/>
    <n v="1.06"/>
    <n v="291978.06"/>
    <n v="149481.91"/>
    <n v="41307.31"/>
    <n v="335"/>
    <n v="100853.84"/>
    <n v="79378.63"/>
    <n v="10060.49"/>
    <n v="11414.72"/>
    <x v="0"/>
    <n v="2016"/>
    <s v="NewOrleansMobile"/>
    <s v="Jul"/>
    <n v="3"/>
    <s v="2016"/>
    <n v="191124.22"/>
  </r>
  <r>
    <x v="77"/>
    <n v="0.93"/>
    <n v="360419.86"/>
    <n v="194809.44"/>
    <n v="44367.9"/>
    <n v="320.72000000000003"/>
    <n v="120921.8"/>
    <n v="98981.79"/>
    <n v="15078.34"/>
    <n v="6861.67"/>
    <x v="0"/>
    <n v="2016"/>
    <s v="NewOrleansMobile"/>
    <s v="Jul"/>
    <n v="3"/>
    <s v="2016"/>
    <n v="239498.06"/>
  </r>
  <r>
    <x v="78"/>
    <n v="1.05"/>
    <n v="267116.01"/>
    <n v="137323.53"/>
    <n v="37595.550000000003"/>
    <n v="396.04"/>
    <n v="91800.89"/>
    <n v="73510.289999999994"/>
    <n v="9280.6"/>
    <n v="9010"/>
    <x v="0"/>
    <n v="2016"/>
    <s v="NewOrleansMobile"/>
    <s v="Jun"/>
    <n v="2"/>
    <s v="2016"/>
    <n v="175315.12000000002"/>
  </r>
  <r>
    <x v="79"/>
    <n v="0.97"/>
    <n v="293340.02"/>
    <n v="162451.07"/>
    <n v="39328.870000000003"/>
    <n v="267.67"/>
    <n v="91292.41"/>
    <n v="70450.55"/>
    <n v="16416.86"/>
    <n v="4425"/>
    <x v="0"/>
    <n v="2016"/>
    <s v="NewOrleansMobile"/>
    <s v="Jun"/>
    <n v="2"/>
    <s v="2016"/>
    <n v="202047.61000000002"/>
  </r>
  <r>
    <x v="80"/>
    <n v="0.95"/>
    <n v="283922.90999999997"/>
    <n v="163474.76999999999"/>
    <n v="35055.89"/>
    <n v="495.77"/>
    <n v="84896.48"/>
    <n v="63204.33"/>
    <n v="9379.93"/>
    <n v="12312.22"/>
    <x v="0"/>
    <n v="2016"/>
    <s v="NewOrleansMobile"/>
    <s v="Jun"/>
    <n v="2"/>
    <s v="2016"/>
    <n v="199026.42999999996"/>
  </r>
  <r>
    <x v="81"/>
    <n v="0.89"/>
    <n v="291490.49"/>
    <n v="176829.29"/>
    <n v="26539.09"/>
    <n v="557.45000000000005"/>
    <n v="87564.66"/>
    <n v="59274.559999999998"/>
    <n v="15485.38"/>
    <n v="12804.72"/>
    <x v="0"/>
    <n v="2016"/>
    <s v="NewOrleansMobile"/>
    <s v="Jun"/>
    <n v="2"/>
    <s v="2016"/>
    <n v="203925.83000000002"/>
  </r>
  <r>
    <x v="82"/>
    <n v="0.85"/>
    <n v="300077.74"/>
    <n v="167413"/>
    <n v="47486.01"/>
    <n v="355.33"/>
    <n v="84823.4"/>
    <n v="65115.76"/>
    <n v="14412.64"/>
    <n v="5295"/>
    <x v="0"/>
    <n v="2016"/>
    <s v="NewOrleansMobile"/>
    <s v="May"/>
    <n v="2"/>
    <s v="2016"/>
    <n v="215254.34"/>
  </r>
  <r>
    <x v="83"/>
    <n v="0.96"/>
    <n v="271554.45"/>
    <n v="152790.74"/>
    <n v="32548.05"/>
    <n v="495.61"/>
    <n v="85720.05"/>
    <n v="67298.09"/>
    <n v="13429.74"/>
    <n v="4992.22"/>
    <x v="0"/>
    <n v="2016"/>
    <s v="NewOrleansMobile"/>
    <s v="May"/>
    <n v="2"/>
    <s v="2016"/>
    <n v="185834.39999999997"/>
  </r>
  <r>
    <x v="84"/>
    <n v="0.86"/>
    <n v="288244.89"/>
    <n v="156109.25"/>
    <n v="35603.07"/>
    <n v="455.63"/>
    <n v="96076.94"/>
    <n v="62286.55"/>
    <n v="33790.39"/>
    <n v="0"/>
    <x v="0"/>
    <n v="2016"/>
    <s v="NewOrleansMobile"/>
    <s v="May"/>
    <n v="2"/>
    <s v="2016"/>
    <n v="192167.95"/>
  </r>
  <r>
    <x v="85"/>
    <n v="0.63"/>
    <n v="495732.92"/>
    <n v="304801.74"/>
    <n v="41988.69"/>
    <n v="455.82"/>
    <n v="148486.67000000001"/>
    <n v="128875.87"/>
    <n v="19610.8"/>
    <n v="0"/>
    <x v="0"/>
    <n v="2016"/>
    <s v="NewOrleansMobile"/>
    <s v="May"/>
    <n v="2"/>
    <s v="2016"/>
    <n v="347246.25"/>
  </r>
  <r>
    <x v="86"/>
    <n v="0.57999999999999996"/>
    <n v="564738.86"/>
    <n v="341116.17"/>
    <n v="60230.81"/>
    <n v="1500.12"/>
    <n v="161891.76"/>
    <n v="118421.93"/>
    <n v="43469.83"/>
    <n v="0"/>
    <x v="0"/>
    <n v="2016"/>
    <s v="NewOrleansMobile"/>
    <s v="May"/>
    <n v="2"/>
    <s v="2016"/>
    <n v="402847.1"/>
  </r>
  <r>
    <x v="87"/>
    <n v="0.87"/>
    <n v="295498.57"/>
    <n v="150931.35999999999"/>
    <n v="33965.14"/>
    <n v="3088.13"/>
    <n v="107513.94"/>
    <n v="77956.929999999993"/>
    <n v="29557.01"/>
    <n v="0"/>
    <x v="0"/>
    <n v="2016"/>
    <s v="NewOrleansMobile"/>
    <s v="Apr"/>
    <n v="2"/>
    <s v="2016"/>
    <n v="187984.63"/>
  </r>
  <r>
    <x v="88"/>
    <n v="0.87"/>
    <n v="323909.40000000002"/>
    <n v="181796.23"/>
    <n v="32868.32"/>
    <n v="380.73"/>
    <n v="108864.12"/>
    <n v="89653.6"/>
    <n v="19210.52"/>
    <n v="0"/>
    <x v="0"/>
    <n v="2016"/>
    <s v="NewOrleansMobile"/>
    <s v="Apr"/>
    <n v="2"/>
    <s v="2016"/>
    <n v="215045.28000000003"/>
  </r>
  <r>
    <x v="89"/>
    <n v="0.87"/>
    <n v="312471.42"/>
    <n v="166398.15"/>
    <n v="34799.32"/>
    <n v="612.27"/>
    <n v="110661.68"/>
    <n v="81778.22"/>
    <n v="28883.46"/>
    <n v="0"/>
    <x v="0"/>
    <n v="2016"/>
    <s v="NewOrleansMobile"/>
    <s v="Apr"/>
    <n v="2"/>
    <s v="2016"/>
    <n v="201809.74"/>
  </r>
  <r>
    <x v="90"/>
    <n v="0.89"/>
    <n v="316709.44"/>
    <n v="183584.86"/>
    <n v="29117.49"/>
    <n v="4574.45"/>
    <n v="99432.639999999999"/>
    <n v="80521.66"/>
    <n v="18910.98"/>
    <n v="0"/>
    <x v="0"/>
    <n v="2016"/>
    <s v="NewOrleansMobile"/>
    <s v="Apr"/>
    <n v="2"/>
    <s v="2016"/>
    <n v="217276.79999999999"/>
  </r>
  <r>
    <x v="91"/>
    <n v="0.94"/>
    <n v="263581.96999999997"/>
    <n v="138523.24"/>
    <n v="31627.14"/>
    <n v="1281.6300000000001"/>
    <n v="92149.96"/>
    <n v="79866.179999999993"/>
    <n v="12283.78"/>
    <n v="0"/>
    <x v="0"/>
    <n v="2016"/>
    <s v="NewOrleansMobile"/>
    <s v="Mar"/>
    <n v="1"/>
    <s v="2016"/>
    <n v="171432.01"/>
  </r>
  <r>
    <x v="92"/>
    <n v="0.94"/>
    <n v="273647.06"/>
    <n v="148492.54"/>
    <n v="30606.51"/>
    <n v="1534.28"/>
    <n v="93013.73"/>
    <n v="77772.960000000006"/>
    <n v="15240.77"/>
    <n v="0"/>
    <x v="0"/>
    <n v="2016"/>
    <s v="NewOrleansMobile"/>
    <s v="Mar"/>
    <n v="1"/>
    <s v="2016"/>
    <n v="180633.33000000002"/>
  </r>
  <r>
    <x v="93"/>
    <n v="0.91"/>
    <n v="304057.64"/>
    <n v="160965.45000000001"/>
    <n v="38522.85"/>
    <n v="455.16"/>
    <n v="104114.18"/>
    <n v="80240.98"/>
    <n v="23873.200000000001"/>
    <n v="0"/>
    <x v="0"/>
    <n v="2016"/>
    <s v="NewOrleansMobile"/>
    <s v="Mar"/>
    <n v="1"/>
    <s v="2016"/>
    <n v="199943.46000000002"/>
  </r>
  <r>
    <x v="94"/>
    <n v="0.97"/>
    <n v="267953.78000000003"/>
    <n v="150786.29999999999"/>
    <n v="27025.48"/>
    <n v="565.65"/>
    <n v="89576.35"/>
    <n v="74664.710000000006"/>
    <n v="14911.64"/>
    <n v="0"/>
    <x v="0"/>
    <n v="2016"/>
    <s v="NewOrleansMobile"/>
    <s v="Mar"/>
    <n v="1"/>
    <s v="2016"/>
    <n v="178377.43"/>
  </r>
  <r>
    <x v="95"/>
    <n v="0.8"/>
    <n v="320342.69"/>
    <n v="173568.42"/>
    <n v="35255.980000000003"/>
    <n v="991.5"/>
    <n v="110526.79"/>
    <n v="84691.42"/>
    <n v="25835.37"/>
    <n v="0"/>
    <x v="0"/>
    <n v="2016"/>
    <s v="NewOrleansMobile"/>
    <s v="Feb"/>
    <n v="1"/>
    <s v="2016"/>
    <n v="209815.90000000002"/>
  </r>
  <r>
    <x v="96"/>
    <n v="0.89"/>
    <n v="263057.19"/>
    <n v="142078.71"/>
    <n v="31665.87"/>
    <n v="322"/>
    <n v="88990.61"/>
    <n v="71315.06"/>
    <n v="17675.55"/>
    <n v="0"/>
    <x v="0"/>
    <n v="2016"/>
    <s v="NewOrleansMobile"/>
    <s v="Feb"/>
    <n v="1"/>
    <s v="2016"/>
    <n v="174066.58"/>
  </r>
  <r>
    <x v="97"/>
    <n v="0.81"/>
    <n v="269319.37"/>
    <n v="175416.56"/>
    <n v="29031.38"/>
    <n v="379.12"/>
    <n v="64492.31"/>
    <n v="51330.77"/>
    <n v="13161.54"/>
    <n v="0"/>
    <x v="0"/>
    <n v="2016"/>
    <s v="NewOrleansMobile"/>
    <s v="Feb"/>
    <n v="1"/>
    <s v="2016"/>
    <n v="204827.06"/>
  </r>
  <r>
    <x v="98"/>
    <n v="0.57999999999999996"/>
    <n v="542750.89"/>
    <n v="348348.45"/>
    <n v="55886.98"/>
    <n v="566.5"/>
    <n v="137948.96"/>
    <n v="114075.87"/>
    <n v="23873.09"/>
    <n v="0"/>
    <x v="0"/>
    <n v="2016"/>
    <s v="NewOrleansMobile"/>
    <s v="Feb"/>
    <n v="1"/>
    <s v="2016"/>
    <n v="404801.93"/>
  </r>
  <r>
    <x v="99"/>
    <n v="0.88"/>
    <n v="282933.78999999998"/>
    <n v="164436.06"/>
    <n v="33071.519999999997"/>
    <n v="347.05"/>
    <n v="85079.16"/>
    <n v="74926.48"/>
    <n v="10152.68"/>
    <n v="0"/>
    <x v="0"/>
    <n v="2016"/>
    <s v="NewOrleansMobile"/>
    <s v="Jan"/>
    <n v="1"/>
    <s v="2016"/>
    <n v="197854.62999999998"/>
  </r>
  <r>
    <x v="100"/>
    <n v="0.9"/>
    <n v="228086.1"/>
    <n v="101029.21"/>
    <n v="36030.5"/>
    <n v="403.01"/>
    <n v="90623.38"/>
    <n v="77619.11"/>
    <n v="13004.27"/>
    <n v="0"/>
    <x v="0"/>
    <n v="2016"/>
    <s v="NewOrleansMobile"/>
    <s v="Jan"/>
    <n v="1"/>
    <s v="2016"/>
    <n v="137462.72000000003"/>
  </r>
  <r>
    <x v="101"/>
    <n v="0.88"/>
    <n v="286862.77"/>
    <n v="158616.26999999999"/>
    <n v="41109.9"/>
    <n v="499.98"/>
    <n v="86636.62"/>
    <n v="77817.460000000006"/>
    <n v="8819.16"/>
    <n v="0"/>
    <x v="0"/>
    <n v="2016"/>
    <s v="NewOrleansMobile"/>
    <s v="Jan"/>
    <n v="1"/>
    <s v="2016"/>
    <n v="200226.15"/>
  </r>
  <r>
    <x v="102"/>
    <n v="0.9"/>
    <n v="264477.45"/>
    <n v="160167.42000000001"/>
    <n v="24063.03"/>
    <n v="440.92"/>
    <n v="79806.080000000002"/>
    <n v="67742.84"/>
    <n v="12063.24"/>
    <n v="0"/>
    <x v="0"/>
    <n v="2016"/>
    <s v="NewOrleansMobile"/>
    <s v="Jan"/>
    <n v="1"/>
    <s v="2016"/>
    <n v="184671.37000000002"/>
  </r>
  <r>
    <x v="103"/>
    <n v="0.86"/>
    <n v="274498.01"/>
    <n v="159513.20000000001"/>
    <n v="40902.35"/>
    <n v="352.6"/>
    <n v="73729.86"/>
    <n v="65954.52"/>
    <n v="7775.34"/>
    <n v="0"/>
    <x v="0"/>
    <n v="2016"/>
    <s v="NewOrleansMobile"/>
    <s v="Jan"/>
    <n v="1"/>
    <s v="2016"/>
    <n v="200768.15000000002"/>
  </r>
  <r>
    <x v="52"/>
    <n v="1.36"/>
    <n v="1087984.8999999999"/>
    <n v="11329.85"/>
    <n v="713042.43"/>
    <n v="84414.47"/>
    <n v="279198.15000000002"/>
    <n v="241335.64"/>
    <n v="36654.589999999997"/>
    <n v="1207.92"/>
    <x v="0"/>
    <n v="2016"/>
    <s v="NewYork"/>
    <s v="Dec"/>
    <n v="4"/>
    <s v="2016"/>
    <n v="808786.75"/>
  </r>
  <r>
    <x v="53"/>
    <n v="1.26"/>
    <n v="1241381.71"/>
    <n v="14178.17"/>
    <n v="954802.6"/>
    <n v="15428.57"/>
    <n v="256972.37"/>
    <n v="215851.19"/>
    <n v="39174.980000000003"/>
    <n v="1946.2"/>
    <x v="0"/>
    <n v="2016"/>
    <s v="NewYork"/>
    <s v="Dec"/>
    <n v="4"/>
    <s v="2016"/>
    <n v="984409.34"/>
  </r>
  <r>
    <x v="54"/>
    <n v="1.32"/>
    <n v="1163696.1399999999"/>
    <n v="10994.77"/>
    <n v="793989.54"/>
    <n v="5247.11"/>
    <n v="353464.72"/>
    <n v="247566.16"/>
    <n v="104392.33"/>
    <n v="1506.23"/>
    <x v="0"/>
    <n v="2016"/>
    <s v="NewYork"/>
    <s v="Dec"/>
    <n v="4"/>
    <s v="2016"/>
    <n v="810231.42"/>
  </r>
  <r>
    <x v="55"/>
    <n v="1.52"/>
    <n v="960475.67"/>
    <n v="13893.11"/>
    <n v="696042.02"/>
    <n v="2350.4299999999998"/>
    <n v="248190.11"/>
    <n v="214068.14"/>
    <n v="33668.33"/>
    <n v="453.64"/>
    <x v="0"/>
    <n v="2016"/>
    <s v="NewYork"/>
    <s v="Dec"/>
    <n v="4"/>
    <s v="2016"/>
    <n v="712285.56"/>
  </r>
  <r>
    <x v="56"/>
    <n v="1.56"/>
    <n v="970753.07"/>
    <n v="15264.26"/>
    <n v="696848.85"/>
    <n v="2022.9"/>
    <n v="256617.06"/>
    <n v="223707.17"/>
    <n v="32610.95"/>
    <n v="298.94"/>
    <x v="0"/>
    <n v="2016"/>
    <s v="NewYork"/>
    <s v="Nov"/>
    <n v="4"/>
    <s v="2016"/>
    <n v="714136.01"/>
  </r>
  <r>
    <x v="57"/>
    <n v="1.59"/>
    <n v="1093097.04"/>
    <n v="16970.61"/>
    <n v="732069.33"/>
    <n v="2999.16"/>
    <n v="341057.94"/>
    <n v="303438.25"/>
    <n v="35803.019999999997"/>
    <n v="1816.67"/>
    <x v="0"/>
    <n v="2016"/>
    <s v="NewYork"/>
    <s v="Nov"/>
    <n v="4"/>
    <s v="2016"/>
    <n v="752039.1"/>
  </r>
  <r>
    <x v="58"/>
    <n v="1.9"/>
    <n v="830018.48"/>
    <n v="12169.08"/>
    <n v="523321.98"/>
    <n v="2970.03"/>
    <n v="291557.39"/>
    <n v="248573.27"/>
    <n v="42984.12"/>
    <n v="0"/>
    <x v="0"/>
    <n v="2016"/>
    <s v="NewYork"/>
    <s v="Nov"/>
    <n v="4"/>
    <s v="2016"/>
    <n v="538461.09"/>
  </r>
  <r>
    <x v="59"/>
    <n v="1.93"/>
    <n v="767190.62"/>
    <n v="10277.48"/>
    <n v="460230.47"/>
    <n v="3519.45"/>
    <n v="293163.21999999997"/>
    <n v="250705.71"/>
    <n v="42457.51"/>
    <n v="0"/>
    <x v="0"/>
    <n v="2016"/>
    <s v="NewYork"/>
    <s v="Nov"/>
    <n v="4"/>
    <s v="2016"/>
    <n v="474027.39999999997"/>
  </r>
  <r>
    <x v="60"/>
    <n v="1.99"/>
    <n v="618279.77"/>
    <n v="9264.98"/>
    <n v="435952.49"/>
    <n v="1595.64"/>
    <n v="171466.66"/>
    <n v="148756.72"/>
    <n v="21484.94"/>
    <n v="1225"/>
    <x v="0"/>
    <n v="2016"/>
    <s v="NewYork"/>
    <s v="Oct"/>
    <n v="4"/>
    <s v="2016"/>
    <n v="446813.11"/>
  </r>
  <r>
    <x v="61"/>
    <n v="1.95"/>
    <n v="807564.93"/>
    <n v="11212.72"/>
    <n v="512038.46"/>
    <n v="2086.69"/>
    <n v="282227.06"/>
    <n v="275967.53000000003"/>
    <n v="5009.53"/>
    <n v="1250"/>
    <x v="0"/>
    <n v="2016"/>
    <s v="NewYork"/>
    <s v="Oct"/>
    <n v="4"/>
    <s v="2016"/>
    <n v="525337.87"/>
  </r>
  <r>
    <x v="62"/>
    <n v="1.89"/>
    <n v="969846.54"/>
    <n v="15611.16"/>
    <n v="636341.88"/>
    <n v="1794.03"/>
    <n v="316099.46999999997"/>
    <n v="279470.03000000003"/>
    <n v="35805.83"/>
    <n v="823.61"/>
    <x v="0"/>
    <n v="2016"/>
    <s v="NewYork"/>
    <s v="Oct"/>
    <n v="4"/>
    <s v="2016"/>
    <n v="653747.07000000007"/>
  </r>
  <r>
    <x v="63"/>
    <n v="1.76"/>
    <n v="1031060.45"/>
    <n v="20086.939999999999"/>
    <n v="688905.67"/>
    <n v="1806.94"/>
    <n v="320260.90000000002"/>
    <n v="272661.39"/>
    <n v="47381.07"/>
    <n v="218.44"/>
    <x v="0"/>
    <n v="2016"/>
    <s v="NewYork"/>
    <s v="Oct"/>
    <n v="4"/>
    <s v="2016"/>
    <n v="710799.54999999993"/>
  </r>
  <r>
    <x v="64"/>
    <n v="1.72"/>
    <n v="1057930.6499999999"/>
    <n v="33926.410000000003"/>
    <n v="658467.15"/>
    <n v="3847.42"/>
    <n v="361689.67"/>
    <n v="310800.34999999998"/>
    <n v="50151.82"/>
    <n v="737.5"/>
    <x v="0"/>
    <n v="2016"/>
    <s v="NewYork"/>
    <s v="Oct"/>
    <n v="4"/>
    <s v="2016"/>
    <n v="696240.9800000001"/>
  </r>
  <r>
    <x v="65"/>
    <n v="1.62"/>
    <n v="1061132.8700000001"/>
    <n v="121477.42"/>
    <n v="566149.9"/>
    <n v="2002.25"/>
    <n v="371503.3"/>
    <n v="333527.7"/>
    <n v="37136.71"/>
    <n v="838.89"/>
    <x v="0"/>
    <n v="2016"/>
    <s v="NewYork"/>
    <s v="Sep"/>
    <n v="3"/>
    <s v="2016"/>
    <n v="689629.57000000007"/>
  </r>
  <r>
    <x v="66"/>
    <n v="1.5"/>
    <n v="1108446.44"/>
    <n v="112702.36"/>
    <n v="551448.56999999995"/>
    <n v="1664.22"/>
    <n v="442631.29"/>
    <n v="390220.5"/>
    <n v="52277.46"/>
    <n v="133.33000000000001"/>
    <x v="0"/>
    <n v="2016"/>
    <s v="NewYork"/>
    <s v="Sep"/>
    <n v="3"/>
    <s v="2016"/>
    <n v="665815.14999999991"/>
  </r>
  <r>
    <x v="67"/>
    <n v="1.26"/>
    <n v="1558413.54"/>
    <n v="239517.85"/>
    <n v="883865.63"/>
    <n v="2148.56"/>
    <n v="432881.5"/>
    <n v="384183.89"/>
    <n v="48239.8"/>
    <n v="457.81"/>
    <x v="0"/>
    <n v="2016"/>
    <s v="NewYork"/>
    <s v="Sep"/>
    <n v="3"/>
    <s v="2016"/>
    <n v="1125532.04"/>
  </r>
  <r>
    <x v="68"/>
    <n v="1.47"/>
    <n v="1278749.25"/>
    <n v="23916.16"/>
    <n v="832269.64"/>
    <n v="12219.16"/>
    <n v="410344.29"/>
    <n v="355517.25"/>
    <n v="53778.400000000001"/>
    <n v="1048.6400000000001"/>
    <x v="0"/>
    <n v="2016"/>
    <s v="NewYork"/>
    <s v="Sep"/>
    <n v="3"/>
    <s v="2016"/>
    <n v="868404.96000000008"/>
  </r>
  <r>
    <x v="69"/>
    <n v="1.58"/>
    <n v="1212399.97"/>
    <n v="19257.009999999998"/>
    <n v="715527.43"/>
    <n v="37849.93"/>
    <n v="439765.6"/>
    <n v="378940.19"/>
    <n v="57956.65"/>
    <n v="2868.76"/>
    <x v="0"/>
    <n v="2016"/>
    <s v="NewYork"/>
    <s v="Aug"/>
    <n v="3"/>
    <s v="2016"/>
    <n v="772634.37000000011"/>
  </r>
  <r>
    <x v="70"/>
    <n v="1.47"/>
    <n v="1334937.8600000001"/>
    <n v="15005.3"/>
    <n v="771413.01"/>
    <n v="4586.26"/>
    <n v="543933.29"/>
    <n v="487247.69"/>
    <n v="52652.56"/>
    <n v="4033.04"/>
    <x v="0"/>
    <n v="2016"/>
    <s v="NewYork"/>
    <s v="Aug"/>
    <n v="3"/>
    <s v="2016"/>
    <n v="791004.57000000007"/>
  </r>
  <r>
    <x v="71"/>
    <n v="1.49"/>
    <n v="1275952.93"/>
    <n v="18600.18"/>
    <n v="714407.25"/>
    <n v="13049.64"/>
    <n v="529895.86"/>
    <n v="496919.98"/>
    <n v="31781.23"/>
    <n v="1194.6500000000001"/>
    <x v="0"/>
    <n v="2016"/>
    <s v="NewYork"/>
    <s v="Aug"/>
    <n v="3"/>
    <s v="2016"/>
    <n v="746057.07000000007"/>
  </r>
  <r>
    <x v="72"/>
    <n v="1.54"/>
    <n v="1256917.9099999999"/>
    <n v="22522.19"/>
    <n v="668121.42000000004"/>
    <n v="26114.18"/>
    <n v="540160.12"/>
    <n v="496292.38"/>
    <n v="40991.68"/>
    <n v="2876.06"/>
    <x v="0"/>
    <n v="2016"/>
    <s v="NewYork"/>
    <s v="Aug"/>
    <n v="3"/>
    <s v="2016"/>
    <n v="716757.79"/>
  </r>
  <r>
    <x v="73"/>
    <n v="1.7"/>
    <n v="1122162.8600000001"/>
    <n v="16312.56"/>
    <n v="609412.65"/>
    <n v="21053.58"/>
    <n v="475384.07"/>
    <n v="453444.02"/>
    <n v="19392.830000000002"/>
    <n v="2547.2199999999998"/>
    <x v="0"/>
    <n v="2016"/>
    <s v="NewYork"/>
    <s v="Jul"/>
    <n v="3"/>
    <s v="2016"/>
    <n v="646778.79"/>
  </r>
  <r>
    <x v="74"/>
    <n v="1.68"/>
    <n v="1180373.67"/>
    <n v="14628.74"/>
    <n v="650141.77"/>
    <n v="22932.6"/>
    <n v="492670.56"/>
    <n v="466170.19"/>
    <n v="21057.43"/>
    <n v="5442.94"/>
    <x v="0"/>
    <n v="2016"/>
    <s v="NewYork"/>
    <s v="Jul"/>
    <n v="3"/>
    <s v="2016"/>
    <n v="687703.11"/>
  </r>
  <r>
    <x v="75"/>
    <n v="1.64"/>
    <n v="1076259.08"/>
    <n v="12881.29"/>
    <n v="611445.16"/>
    <n v="28823.32"/>
    <n v="423109.31"/>
    <n v="365760.49"/>
    <n v="50850.98"/>
    <n v="6497.84"/>
    <x v="0"/>
    <n v="2016"/>
    <s v="NewYork"/>
    <s v="Jul"/>
    <n v="3"/>
    <s v="2016"/>
    <n v="653149.77"/>
  </r>
  <r>
    <x v="76"/>
    <n v="1.51"/>
    <n v="1266199.75"/>
    <n v="15424.35"/>
    <n v="700324.85"/>
    <n v="38821.410000000003"/>
    <n v="511629.14"/>
    <n v="423617.35"/>
    <n v="84322.87"/>
    <n v="3688.92"/>
    <x v="0"/>
    <n v="2016"/>
    <s v="NewYork"/>
    <s v="Jul"/>
    <n v="3"/>
    <s v="2016"/>
    <n v="754570.61"/>
  </r>
  <r>
    <x v="77"/>
    <n v="1.53"/>
    <n v="1280725.3400000001"/>
    <n v="14732.72"/>
    <n v="746733.25"/>
    <n v="49981.26"/>
    <n v="469278.11"/>
    <n v="401172.73"/>
    <n v="62447.69"/>
    <n v="5657.69"/>
    <x v="0"/>
    <n v="2016"/>
    <s v="NewYork"/>
    <s v="Jul"/>
    <n v="3"/>
    <s v="2016"/>
    <n v="811447.23"/>
  </r>
  <r>
    <x v="78"/>
    <n v="1.2"/>
    <n v="1622151.78"/>
    <n v="16027.59"/>
    <n v="1130566.68"/>
    <n v="30501.74"/>
    <n v="445055.77"/>
    <n v="385977.77"/>
    <n v="56319.65"/>
    <n v="2758.35"/>
    <x v="0"/>
    <n v="2016"/>
    <s v="NewYork"/>
    <s v="Jun"/>
    <n v="2"/>
    <s v="2016"/>
    <n v="1177096.01"/>
  </r>
  <r>
    <x v="79"/>
    <n v="1.5"/>
    <n v="1372612.33"/>
    <n v="16094.41"/>
    <n v="901972.6"/>
    <n v="28828.95"/>
    <n v="425716.37"/>
    <n v="366851.46"/>
    <n v="55746.879999999997"/>
    <n v="3118.03"/>
    <x v="0"/>
    <n v="2016"/>
    <s v="NewYork"/>
    <s v="Jun"/>
    <n v="2"/>
    <s v="2016"/>
    <n v="946895.96"/>
  </r>
  <r>
    <x v="80"/>
    <n v="1.44"/>
    <n v="1485642.35"/>
    <n v="19083.82"/>
    <n v="976390.73"/>
    <n v="21103.91"/>
    <n v="469063.89"/>
    <n v="404818.7"/>
    <n v="60441.51"/>
    <n v="3803.68"/>
    <x v="0"/>
    <n v="2016"/>
    <s v="NewYork"/>
    <s v="Jun"/>
    <n v="2"/>
    <s v="2016"/>
    <n v="1016578.46"/>
  </r>
  <r>
    <x v="81"/>
    <n v="1.47"/>
    <n v="1447580.25"/>
    <n v="15757.13"/>
    <n v="955311.63"/>
    <n v="23821.5"/>
    <n v="452689.99"/>
    <n v="387456.57"/>
    <n v="63464.32"/>
    <n v="1769.1"/>
    <x v="0"/>
    <n v="2016"/>
    <s v="NewYork"/>
    <s v="Jun"/>
    <n v="2"/>
    <s v="2016"/>
    <n v="994890.26"/>
  </r>
  <r>
    <x v="82"/>
    <n v="1.08"/>
    <n v="1827100.26"/>
    <n v="19729.580000000002"/>
    <n v="1354634.86"/>
    <n v="24551.86"/>
    <n v="428183.96"/>
    <n v="357118.51"/>
    <n v="70667.12"/>
    <n v="398.33"/>
    <x v="0"/>
    <n v="2016"/>
    <s v="NewYork"/>
    <s v="May"/>
    <n v="2"/>
    <s v="2016"/>
    <n v="1398916.3000000003"/>
  </r>
  <r>
    <x v="83"/>
    <n v="1.1399999999999999"/>
    <n v="1586647.62"/>
    <n v="16781.599999999999"/>
    <n v="1157504.3600000001"/>
    <n v="16382.54"/>
    <n v="395979.12"/>
    <n v="362726.03"/>
    <n v="32847.65"/>
    <n v="405.44"/>
    <x v="0"/>
    <n v="2016"/>
    <s v="NewYork"/>
    <s v="May"/>
    <n v="2"/>
    <s v="2016"/>
    <n v="1190668.5000000002"/>
  </r>
  <r>
    <x v="84"/>
    <n v="1.1399999999999999"/>
    <n v="1706730.17"/>
    <n v="17964.490000000002"/>
    <n v="1274098.3"/>
    <n v="16601.36"/>
    <n v="398066.02"/>
    <n v="343885.47"/>
    <n v="52450.52"/>
    <n v="1730.03"/>
    <x v="0"/>
    <n v="2016"/>
    <s v="NewYork"/>
    <s v="May"/>
    <n v="2"/>
    <s v="2016"/>
    <n v="1308664.1500000001"/>
  </r>
  <r>
    <x v="85"/>
    <n v="0.77"/>
    <n v="2740587.86"/>
    <n v="26384.21"/>
    <n v="2283465.2200000002"/>
    <n v="21633.51"/>
    <n v="409104.92"/>
    <n v="349589.72"/>
    <n v="59095.76"/>
    <n v="419.44"/>
    <x v="0"/>
    <n v="2016"/>
    <s v="NewYork"/>
    <s v="May"/>
    <n v="2"/>
    <s v="2016"/>
    <n v="2331482.94"/>
  </r>
  <r>
    <x v="86"/>
    <n v="1.22"/>
    <n v="1536109.56"/>
    <n v="16424.04"/>
    <n v="1106990.04"/>
    <n v="11518.08"/>
    <n v="401177.4"/>
    <n v="321936.31"/>
    <n v="79106.38"/>
    <n v="134.71"/>
    <x v="0"/>
    <n v="2016"/>
    <s v="NewYork"/>
    <s v="May"/>
    <n v="2"/>
    <s v="2016"/>
    <n v="1134932.1600000001"/>
  </r>
  <r>
    <x v="87"/>
    <n v="1.1200000000000001"/>
    <n v="1718055.86"/>
    <n v="19783.48"/>
    <n v="1290475.48"/>
    <n v="12409.29"/>
    <n v="395387.61"/>
    <n v="331784.37"/>
    <n v="62792.13"/>
    <n v="811.11"/>
    <x v="0"/>
    <n v="2016"/>
    <s v="NewYork"/>
    <s v="Apr"/>
    <n v="2"/>
    <s v="2016"/>
    <n v="1322668.25"/>
  </r>
  <r>
    <x v="88"/>
    <n v="1.08"/>
    <n v="1030786.84"/>
    <n v="16212.12"/>
    <n v="582843.38"/>
    <n v="4694.24"/>
    <n v="427037.1"/>
    <n v="350600.31"/>
    <n v="74702.17"/>
    <n v="1734.62"/>
    <x v="0"/>
    <n v="2016"/>
    <s v="NewYork"/>
    <s v="Apr"/>
    <n v="2"/>
    <s v="2016"/>
    <n v="603749.74"/>
  </r>
  <r>
    <x v="89"/>
    <n v="1.0900000000000001"/>
    <n v="987897.9"/>
    <n v="19209.79"/>
    <n v="588026.18000000005"/>
    <n v="2136.66"/>
    <n v="378525.27"/>
    <n v="337797.27"/>
    <n v="38411.25"/>
    <n v="2316.75"/>
    <x v="0"/>
    <n v="2016"/>
    <s v="NewYork"/>
    <s v="Apr"/>
    <n v="2"/>
    <s v="2016"/>
    <n v="609372.63000000012"/>
  </r>
  <r>
    <x v="90"/>
    <n v="1.31"/>
    <n v="1240608.2"/>
    <n v="15436.69"/>
    <n v="912292.57"/>
    <n v="1685.41"/>
    <n v="311193.53000000003"/>
    <n v="269122.15999999997"/>
    <n v="42071.37"/>
    <n v="0"/>
    <x v="0"/>
    <n v="2016"/>
    <s v="NewYork"/>
    <s v="Apr"/>
    <n v="2"/>
    <s v="2016"/>
    <n v="929414.66999999993"/>
  </r>
  <r>
    <x v="91"/>
    <n v="1.32"/>
    <n v="1395562.08"/>
    <n v="17761.560000000001"/>
    <n v="1008215.2"/>
    <n v="1438.13"/>
    <n v="368147.19"/>
    <n v="316529.28999999998"/>
    <n v="51617.9"/>
    <n v="0"/>
    <x v="0"/>
    <n v="2016"/>
    <s v="NewYork"/>
    <s v="Mar"/>
    <n v="1"/>
    <s v="2016"/>
    <n v="1027414.89"/>
  </r>
  <r>
    <x v="92"/>
    <n v="1.0900000000000001"/>
    <n v="1743194.56"/>
    <n v="23278.85"/>
    <n v="1269404.72"/>
    <n v="1917.48"/>
    <n v="448593.51"/>
    <n v="407712.49"/>
    <n v="40881.019999999997"/>
    <n v="0"/>
    <x v="0"/>
    <n v="2016"/>
    <s v="NewYork"/>
    <s v="Mar"/>
    <n v="1"/>
    <s v="2016"/>
    <n v="1294601.05"/>
  </r>
  <r>
    <x v="93"/>
    <n v="1.17"/>
    <n v="1600417.32"/>
    <n v="28599.84"/>
    <n v="1237674.92"/>
    <n v="2800.71"/>
    <n v="331341.84999999998"/>
    <n v="287983.06"/>
    <n v="43358.79"/>
    <n v="0"/>
    <x v="0"/>
    <n v="2016"/>
    <s v="NewYork"/>
    <s v="Mar"/>
    <n v="1"/>
    <s v="2016"/>
    <n v="1269075.47"/>
  </r>
  <r>
    <x v="94"/>
    <n v="1.24"/>
    <n v="1455656.4"/>
    <n v="18107.830000000002"/>
    <n v="1074827.27"/>
    <n v="2066.31"/>
    <n v="360654.99"/>
    <n v="317977.03999999998"/>
    <n v="42677.95"/>
    <n v="0"/>
    <x v="0"/>
    <n v="2016"/>
    <s v="NewYork"/>
    <s v="Mar"/>
    <n v="1"/>
    <s v="2016"/>
    <n v="1095001.4100000001"/>
  </r>
  <r>
    <x v="95"/>
    <n v="1.1499999999999999"/>
    <n v="1594427.98"/>
    <n v="18295.61"/>
    <n v="1282457.1299999999"/>
    <n v="2027.64"/>
    <n v="291647.59999999998"/>
    <n v="249147.27"/>
    <n v="42500.33"/>
    <n v="0"/>
    <x v="0"/>
    <n v="2016"/>
    <s v="NewYork"/>
    <s v="Feb"/>
    <n v="1"/>
    <s v="2016"/>
    <n v="1302780.3799999999"/>
  </r>
  <r>
    <x v="96"/>
    <n v="1.21"/>
    <n v="1315177.5"/>
    <n v="15028.05"/>
    <n v="930110.1"/>
    <n v="3071.33"/>
    <n v="366968.02"/>
    <n v="323061.15000000002"/>
    <n v="43906.87"/>
    <n v="0"/>
    <x v="0"/>
    <n v="2016"/>
    <s v="NewYork"/>
    <s v="Feb"/>
    <n v="1"/>
    <s v="2016"/>
    <n v="948209.48"/>
  </r>
  <r>
    <x v="97"/>
    <n v="1.0900000000000001"/>
    <n v="1806980.64"/>
    <n v="23786.18"/>
    <n v="1388157.42"/>
    <n v="1219.98"/>
    <n v="393817.06"/>
    <n v="326948.56"/>
    <n v="66868.5"/>
    <n v="0"/>
    <x v="0"/>
    <n v="2016"/>
    <s v="NewYork"/>
    <s v="Feb"/>
    <n v="1"/>
    <s v="2016"/>
    <n v="1413163.5799999998"/>
  </r>
  <r>
    <x v="98"/>
    <n v="0.95"/>
    <n v="2202127.86"/>
    <n v="23983.200000000001"/>
    <n v="1630429.86"/>
    <n v="2999.72"/>
    <n v="544715.07999999996"/>
    <n v="502578.01"/>
    <n v="42137.07"/>
    <n v="0"/>
    <x v="0"/>
    <n v="2016"/>
    <s v="NewYork"/>
    <s v="Feb"/>
    <n v="1"/>
    <s v="2016"/>
    <n v="1657412.78"/>
  </r>
  <r>
    <x v="99"/>
    <n v="1.02"/>
    <n v="1615465.33"/>
    <n v="18769.060000000001"/>
    <n v="1284268.92"/>
    <n v="1383.65"/>
    <n v="311043.7"/>
    <n v="269851.19"/>
    <n v="41190.339999999997"/>
    <n v="2.17"/>
    <x v="0"/>
    <n v="2016"/>
    <s v="NewYork"/>
    <s v="Jan"/>
    <n v="1"/>
    <s v="2016"/>
    <n v="1304421.6299999999"/>
  </r>
  <r>
    <x v="100"/>
    <n v="1.3"/>
    <n v="1429242.83"/>
    <n v="16058.14"/>
    <n v="993964.41"/>
    <n v="1854.2"/>
    <n v="417366.08"/>
    <n v="345620.2"/>
    <n v="71745.88"/>
    <n v="0"/>
    <x v="0"/>
    <n v="2016"/>
    <s v="NewYork"/>
    <s v="Jan"/>
    <n v="1"/>
    <s v="2016"/>
    <n v="1011876.75"/>
  </r>
  <r>
    <x v="101"/>
    <n v="1.01"/>
    <n v="1840344.27"/>
    <n v="18562.23"/>
    <n v="1422978.1"/>
    <n v="4948.8"/>
    <n v="393855.14"/>
    <n v="349479.81"/>
    <n v="44375.33"/>
    <n v="0"/>
    <x v="0"/>
    <n v="2016"/>
    <s v="NewYork"/>
    <s v="Jan"/>
    <n v="1"/>
    <s v="2016"/>
    <n v="1446489.1300000001"/>
  </r>
  <r>
    <x v="102"/>
    <n v="1.1499999999999999"/>
    <n v="1364272.64"/>
    <n v="16165.18"/>
    <n v="1012218.12"/>
    <n v="1669.99"/>
    <n v="334219.34999999998"/>
    <n v="278109.40999999997"/>
    <n v="56109.94"/>
    <n v="0"/>
    <x v="0"/>
    <n v="2016"/>
    <s v="NewYork"/>
    <s v="Jan"/>
    <n v="1"/>
    <s v="2016"/>
    <n v="1030053.29"/>
  </r>
  <r>
    <x v="103"/>
    <n v="1.07"/>
    <n v="1454164.32"/>
    <n v="16972.91"/>
    <n v="1192875.9099999999"/>
    <n v="1462.15"/>
    <n v="242853.35"/>
    <n v="205535.79"/>
    <n v="37308.730000000003"/>
    <n v="8.83"/>
    <x v="0"/>
    <n v="2016"/>
    <s v="NewYork"/>
    <s v="Jan"/>
    <n v="1"/>
    <s v="2016"/>
    <n v="1211310.9699999997"/>
  </r>
  <r>
    <x v="52"/>
    <n v="1.36"/>
    <n v="3216470.61"/>
    <n v="109608.75"/>
    <n v="2191723.9500000002"/>
    <n v="117488.47"/>
    <n v="797649.44"/>
    <n v="742542.5"/>
    <n v="53297.99"/>
    <n v="1808.95"/>
    <x v="0"/>
    <n v="2016"/>
    <s v="Northeast"/>
    <s v="Dec"/>
    <n v="4"/>
    <s v="2016"/>
    <n v="2418821.1700000004"/>
  </r>
  <r>
    <x v="53"/>
    <n v="1.22"/>
    <n v="3686005.68"/>
    <n v="140720.26"/>
    <n v="2795230.71"/>
    <n v="36711.660000000003"/>
    <n v="713343.05"/>
    <n v="651338.34"/>
    <n v="59782.7"/>
    <n v="2222.0100000000002"/>
    <x v="0"/>
    <n v="2016"/>
    <s v="Northeast"/>
    <s v="Dec"/>
    <n v="4"/>
    <s v="2016"/>
    <n v="2972662.63"/>
  </r>
  <r>
    <x v="54"/>
    <n v="1.32"/>
    <n v="3381321.05"/>
    <n v="102683.58"/>
    <n v="2390081.54"/>
    <n v="19968.52"/>
    <n v="868587.41"/>
    <n v="733966.4"/>
    <n v="132518"/>
    <n v="2103.0100000000002"/>
    <x v="0"/>
    <n v="2016"/>
    <s v="Northeast"/>
    <s v="Dec"/>
    <n v="4"/>
    <s v="2016"/>
    <n v="2512733.64"/>
  </r>
  <r>
    <x v="55"/>
    <n v="1.4"/>
    <n v="3222663.98"/>
    <n v="130456.71"/>
    <n v="2427295.83"/>
    <n v="12275.54"/>
    <n v="652635.9"/>
    <n v="606208.57999999996"/>
    <n v="45127.69"/>
    <n v="1299.6300000000001"/>
    <x v="0"/>
    <n v="2016"/>
    <s v="Northeast"/>
    <s v="Dec"/>
    <n v="4"/>
    <s v="2016"/>
    <n v="2570028.08"/>
  </r>
  <r>
    <x v="56"/>
    <n v="1.51"/>
    <n v="2701518.48"/>
    <n v="102215.56"/>
    <n v="1938616.78"/>
    <n v="10853.05"/>
    <n v="649833.09"/>
    <n v="608290.41"/>
    <n v="40586.85"/>
    <n v="955.83"/>
    <x v="0"/>
    <n v="2016"/>
    <s v="Northeast"/>
    <s v="Nov"/>
    <n v="4"/>
    <s v="2016"/>
    <n v="2051685.3900000001"/>
  </r>
  <r>
    <x v="57"/>
    <n v="1.51"/>
    <n v="3206946.52"/>
    <n v="126526.23"/>
    <n v="2178698.04"/>
    <n v="16299.41"/>
    <n v="885422.84"/>
    <n v="839621.36"/>
    <n v="43848.7"/>
    <n v="1952.78"/>
    <x v="0"/>
    <n v="2016"/>
    <s v="Northeast"/>
    <s v="Nov"/>
    <n v="4"/>
    <s v="2016"/>
    <n v="2321523.6800000002"/>
  </r>
  <r>
    <x v="58"/>
    <n v="1.67"/>
    <n v="2706838.44"/>
    <n v="126870.22"/>
    <n v="1797497.36"/>
    <n v="14009.38"/>
    <n v="768461.48"/>
    <n v="716107.95"/>
    <n v="52343.53"/>
    <n v="10"/>
    <x v="0"/>
    <n v="2016"/>
    <s v="Northeast"/>
    <s v="Nov"/>
    <n v="4"/>
    <s v="2016"/>
    <n v="1938376.96"/>
  </r>
  <r>
    <x v="59"/>
    <n v="1.71"/>
    <n v="2507401.04"/>
    <n v="124032.58"/>
    <n v="1616563.04"/>
    <n v="13244.25"/>
    <n v="753561.17"/>
    <n v="699083.75"/>
    <n v="53807.98"/>
    <n v="669.44"/>
    <x v="0"/>
    <n v="2016"/>
    <s v="Northeast"/>
    <s v="Nov"/>
    <n v="4"/>
    <s v="2016"/>
    <n v="1753839.87"/>
  </r>
  <r>
    <x v="60"/>
    <n v="1.72"/>
    <n v="2364424.4900000002"/>
    <n v="118904.18"/>
    <n v="1616421.48"/>
    <n v="12120.21"/>
    <n v="616978.62"/>
    <n v="587560.43999999994"/>
    <n v="28141.79"/>
    <n v="1276.3900000000001"/>
    <x v="0"/>
    <n v="2016"/>
    <s v="Northeast"/>
    <s v="Oct"/>
    <n v="4"/>
    <s v="2016"/>
    <n v="1747445.8699999999"/>
  </r>
  <r>
    <x v="61"/>
    <n v="1.67"/>
    <n v="2916578.9"/>
    <n v="137388.92000000001"/>
    <n v="1930226.81"/>
    <n v="16940.59"/>
    <n v="832022.58"/>
    <n v="817362.4"/>
    <n v="12135.18"/>
    <n v="2525"/>
    <x v="0"/>
    <n v="2016"/>
    <s v="Northeast"/>
    <s v="Oct"/>
    <n v="4"/>
    <s v="2016"/>
    <n v="2084556.32"/>
  </r>
  <r>
    <x v="62"/>
    <n v="1.65"/>
    <n v="3107049.25"/>
    <n v="144612.79"/>
    <n v="2009401.22"/>
    <n v="13908.08"/>
    <n v="939127.16"/>
    <n v="892219.03"/>
    <n v="46084.52"/>
    <n v="823.61"/>
    <x v="0"/>
    <n v="2016"/>
    <s v="Northeast"/>
    <s v="Oct"/>
    <n v="4"/>
    <s v="2016"/>
    <n v="2167922.09"/>
  </r>
  <r>
    <x v="63"/>
    <n v="1.54"/>
    <n v="3350949.74"/>
    <n v="154892.72"/>
    <n v="2258828.33"/>
    <n v="12844.95"/>
    <n v="924383.74"/>
    <n v="866463.4"/>
    <n v="57527.85"/>
    <n v="392.49"/>
    <x v="0"/>
    <n v="2016"/>
    <s v="Northeast"/>
    <s v="Oct"/>
    <n v="4"/>
    <s v="2016"/>
    <n v="2426566.0000000005"/>
  </r>
  <r>
    <x v="64"/>
    <n v="1.59"/>
    <n v="3257752.57"/>
    <n v="208054.74"/>
    <n v="2048824.18"/>
    <n v="17032.95"/>
    <n v="983840.7"/>
    <n v="922618.7"/>
    <n v="60122.74"/>
    <n v="1099.26"/>
    <x v="0"/>
    <n v="2016"/>
    <s v="Northeast"/>
    <s v="Oct"/>
    <n v="4"/>
    <s v="2016"/>
    <n v="2273911.87"/>
  </r>
  <r>
    <x v="65"/>
    <n v="1.53"/>
    <n v="3458790.86"/>
    <n v="446786.96"/>
    <n v="1993513.53"/>
    <n v="18241.599999999999"/>
    <n v="1000248.77"/>
    <n v="950223.22"/>
    <n v="49098.879999999997"/>
    <n v="926.67"/>
    <x v="0"/>
    <n v="2016"/>
    <s v="Northeast"/>
    <s v="Sep"/>
    <n v="3"/>
    <s v="2016"/>
    <n v="2458542.0900000003"/>
  </r>
  <r>
    <x v="66"/>
    <n v="1.45"/>
    <n v="3442454.03"/>
    <n v="409569.22"/>
    <n v="1938470.57"/>
    <n v="17881"/>
    <n v="1076533.24"/>
    <n v="1009926.82"/>
    <n v="66387.53"/>
    <n v="218.89"/>
    <x v="0"/>
    <n v="2016"/>
    <s v="Northeast"/>
    <s v="Sep"/>
    <n v="3"/>
    <s v="2016"/>
    <n v="2365920.79"/>
  </r>
  <r>
    <x v="67"/>
    <n v="1.28"/>
    <n v="4456957.62"/>
    <n v="703699.41"/>
    <n v="2632018.36"/>
    <n v="25571.119999999999"/>
    <n v="1095668.73"/>
    <n v="1028147.48"/>
    <n v="67007.789999999994"/>
    <n v="513.46"/>
    <x v="0"/>
    <n v="2016"/>
    <s v="Northeast"/>
    <s v="Sep"/>
    <n v="3"/>
    <s v="2016"/>
    <n v="3361288.89"/>
  </r>
  <r>
    <x v="68"/>
    <n v="1.4"/>
    <n v="4019648.55"/>
    <n v="358039.67"/>
    <n v="2446669.38"/>
    <n v="38848.69"/>
    <n v="1176090.81"/>
    <n v="1109685.27"/>
    <n v="62681.63"/>
    <n v="3723.91"/>
    <x v="0"/>
    <n v="2016"/>
    <s v="Northeast"/>
    <s v="Sep"/>
    <n v="3"/>
    <s v="2016"/>
    <n v="2843557.7399999998"/>
  </r>
  <r>
    <x v="69"/>
    <n v="1.4"/>
    <n v="4309301.79"/>
    <n v="490786.03"/>
    <n v="2495011.21"/>
    <n v="68592.789999999994"/>
    <n v="1254911.76"/>
    <n v="1164225.1100000001"/>
    <n v="71526.98"/>
    <n v="19159.669999999998"/>
    <x v="0"/>
    <n v="2016"/>
    <s v="Northeast"/>
    <s v="Aug"/>
    <n v="3"/>
    <s v="2016"/>
    <n v="3054390.0300000003"/>
  </r>
  <r>
    <x v="70"/>
    <n v="1.4"/>
    <n v="4127080.33"/>
    <n v="247658.58"/>
    <n v="2351280.09"/>
    <n v="25740.080000000002"/>
    <n v="1502401.58"/>
    <n v="1384984.59"/>
    <n v="97632.72"/>
    <n v="19784.27"/>
    <x v="0"/>
    <n v="2016"/>
    <s v="Northeast"/>
    <s v="Aug"/>
    <n v="3"/>
    <s v="2016"/>
    <n v="2624678.75"/>
  </r>
  <r>
    <x v="71"/>
    <n v="1.37"/>
    <n v="4195423.29"/>
    <n v="316873.28000000003"/>
    <n v="2323362.2599999998"/>
    <n v="40749.919999999998"/>
    <n v="1514437.83"/>
    <n v="1435534.01"/>
    <n v="63918.41"/>
    <n v="14985.41"/>
    <x v="0"/>
    <n v="2016"/>
    <s v="Northeast"/>
    <s v="Aug"/>
    <n v="3"/>
    <s v="2016"/>
    <n v="2680985.46"/>
  </r>
  <r>
    <x v="72"/>
    <n v="1.47"/>
    <n v="4024822.13"/>
    <n v="304604.68"/>
    <n v="2245559.8199999998"/>
    <n v="59915.16"/>
    <n v="1414742.47"/>
    <n v="1335096.5"/>
    <n v="58406.29"/>
    <n v="21239.68"/>
    <x v="0"/>
    <n v="2016"/>
    <s v="Northeast"/>
    <s v="Aug"/>
    <n v="3"/>
    <s v="2016"/>
    <n v="2610079.66"/>
  </r>
  <r>
    <x v="73"/>
    <n v="1.6"/>
    <n v="3813808.25"/>
    <n v="224803.7"/>
    <n v="2213892.5099999998"/>
    <n v="57230.15"/>
    <n v="1317881.8899999999"/>
    <n v="1265795.04"/>
    <n v="33486.76"/>
    <n v="18600.09"/>
    <x v="0"/>
    <n v="2016"/>
    <s v="Northeast"/>
    <s v="Jul"/>
    <n v="3"/>
    <s v="2016"/>
    <n v="2495926.36"/>
  </r>
  <r>
    <x v="74"/>
    <n v="1.54"/>
    <n v="3834290.51"/>
    <n v="220814.35"/>
    <n v="2172523.13"/>
    <n v="63713.79"/>
    <n v="1377239.24"/>
    <n v="1287855.02"/>
    <n v="36043.620000000003"/>
    <n v="53340.6"/>
    <x v="0"/>
    <n v="2016"/>
    <s v="Northeast"/>
    <s v="Jul"/>
    <n v="3"/>
    <s v="2016"/>
    <n v="2457051.27"/>
  </r>
  <r>
    <x v="75"/>
    <n v="1.49"/>
    <n v="3736814.35"/>
    <n v="196491.18"/>
    <n v="2123945.2799999998"/>
    <n v="74756.02"/>
    <n v="1341621.8700000001"/>
    <n v="1208291.71"/>
    <n v="68637.429999999993"/>
    <n v="64692.73"/>
    <x v="0"/>
    <n v="2016"/>
    <s v="Northeast"/>
    <s v="Jul"/>
    <n v="3"/>
    <s v="2016"/>
    <n v="2395192.48"/>
  </r>
  <r>
    <x v="76"/>
    <n v="1.33"/>
    <n v="4487625.78"/>
    <n v="316659.59999999998"/>
    <n v="2589205.84"/>
    <n v="99899.13"/>
    <n v="1481861.21"/>
    <n v="1316229.18"/>
    <n v="107324.46"/>
    <n v="58307.57"/>
    <x v="0"/>
    <n v="2016"/>
    <s v="Northeast"/>
    <s v="Jul"/>
    <n v="3"/>
    <s v="2016"/>
    <n v="3005764.57"/>
  </r>
  <r>
    <x v="77"/>
    <n v="1.41"/>
    <n v="4486744.99"/>
    <n v="210728.65"/>
    <n v="2669362.44"/>
    <n v="123210.02"/>
    <n v="1483443.88"/>
    <n v="1330833.02"/>
    <n v="82816.009999999995"/>
    <n v="69794.850000000006"/>
    <x v="0"/>
    <n v="2016"/>
    <s v="Northeast"/>
    <s v="Jul"/>
    <n v="3"/>
    <s v="2016"/>
    <n v="3003301.11"/>
  </r>
  <r>
    <x v="78"/>
    <n v="1.28"/>
    <n v="4840949.87"/>
    <n v="190136.57"/>
    <n v="3188127.73"/>
    <n v="118844.6"/>
    <n v="1343840.97"/>
    <n v="1233605.3999999999"/>
    <n v="78613.539999999994"/>
    <n v="31622.03"/>
    <x v="0"/>
    <n v="2016"/>
    <s v="Northeast"/>
    <s v="Jun"/>
    <n v="2"/>
    <s v="2016"/>
    <n v="3497108.9"/>
  </r>
  <r>
    <x v="79"/>
    <n v="1.4"/>
    <n v="4506892.62"/>
    <n v="184730.86"/>
    <n v="2920243.12"/>
    <n v="132512.60999999999"/>
    <n v="1269406.03"/>
    <n v="1164066.1299999999"/>
    <n v="74863.78"/>
    <n v="30476.12"/>
    <x v="0"/>
    <n v="2016"/>
    <s v="Northeast"/>
    <s v="Jun"/>
    <n v="2"/>
    <s v="2016"/>
    <n v="3237486.59"/>
  </r>
  <r>
    <x v="80"/>
    <n v="1.34"/>
    <n v="4599028.54"/>
    <n v="201927.9"/>
    <n v="2903948.28"/>
    <n v="135414.25"/>
    <n v="1357738.11"/>
    <n v="1246079.71"/>
    <n v="80946.350000000006"/>
    <n v="30712.05"/>
    <x v="0"/>
    <n v="2016"/>
    <s v="Northeast"/>
    <s v="Jun"/>
    <n v="2"/>
    <s v="2016"/>
    <n v="3241290.4299999997"/>
  </r>
  <r>
    <x v="81"/>
    <n v="1.35"/>
    <n v="4570515.87"/>
    <n v="154509.15"/>
    <n v="2911585.02"/>
    <n v="156593.71"/>
    <n v="1347827.99"/>
    <n v="1235470.33"/>
    <n v="92633.24"/>
    <n v="19724.419999999998"/>
    <x v="0"/>
    <n v="2016"/>
    <s v="Northeast"/>
    <s v="Jun"/>
    <n v="2"/>
    <s v="2016"/>
    <n v="3222687.88"/>
  </r>
  <r>
    <x v="82"/>
    <n v="1.1399999999999999"/>
    <n v="5141314.8600000003"/>
    <n v="141464.88"/>
    <n v="3554079.38"/>
    <n v="213854.78"/>
    <n v="1231915.82"/>
    <n v="1104419.55"/>
    <n v="117666.65"/>
    <n v="9829.6200000000008"/>
    <x v="0"/>
    <n v="2016"/>
    <s v="Northeast"/>
    <s v="May"/>
    <n v="2"/>
    <s v="2016"/>
    <n v="3909399.0399999996"/>
  </r>
  <r>
    <x v="83"/>
    <n v="1.1399999999999999"/>
    <n v="4609250.24"/>
    <n v="104014.01"/>
    <n v="3018204.18"/>
    <n v="219221.82"/>
    <n v="1267810.23"/>
    <n v="1193559.27"/>
    <n v="60109.83"/>
    <n v="14141.13"/>
    <x v="0"/>
    <n v="2016"/>
    <s v="Northeast"/>
    <s v="May"/>
    <n v="2"/>
    <s v="2016"/>
    <n v="3341440.01"/>
  </r>
  <r>
    <x v="84"/>
    <n v="1.1299999999999999"/>
    <n v="4999100.74"/>
    <n v="100735.1"/>
    <n v="3556589.53"/>
    <n v="172917.61"/>
    <n v="1168858.5"/>
    <n v="1062590.8799999999"/>
    <n v="103624.27"/>
    <n v="2643.35"/>
    <x v="0"/>
    <n v="2016"/>
    <s v="Northeast"/>
    <s v="May"/>
    <n v="2"/>
    <s v="2016"/>
    <n v="3830242.2399999998"/>
  </r>
  <r>
    <x v="85"/>
    <n v="0.87"/>
    <n v="6899727.1200000001"/>
    <n v="135137.07999999999"/>
    <n v="5246830.25"/>
    <n v="211975.67999999999"/>
    <n v="1305784.1100000001"/>
    <n v="1213743.4099999999"/>
    <n v="91515.7"/>
    <n v="525"/>
    <x v="0"/>
    <n v="2016"/>
    <s v="Northeast"/>
    <s v="May"/>
    <n v="2"/>
    <s v="2016"/>
    <n v="5593943.0099999998"/>
  </r>
  <r>
    <x v="86"/>
    <n v="1.1200000000000001"/>
    <n v="5247266.74"/>
    <n v="123023.38"/>
    <n v="3800242.35"/>
    <n v="144510.42000000001"/>
    <n v="1179490.5900000001"/>
    <n v="1064779.68"/>
    <n v="114354.17"/>
    <n v="356.74"/>
    <x v="0"/>
    <n v="2016"/>
    <s v="Northeast"/>
    <s v="May"/>
    <n v="2"/>
    <s v="2016"/>
    <n v="4067776.15"/>
  </r>
  <r>
    <x v="87"/>
    <n v="1.1299999999999999"/>
    <n v="4815249.22"/>
    <n v="125736.57"/>
    <n v="3366389.1"/>
    <n v="142677.6"/>
    <n v="1180445.95"/>
    <n v="1087631.0900000001"/>
    <n v="90193.01"/>
    <n v="2621.85"/>
    <x v="0"/>
    <n v="2016"/>
    <s v="Northeast"/>
    <s v="Apr"/>
    <n v="2"/>
    <s v="2016"/>
    <n v="3634803.27"/>
  </r>
  <r>
    <x v="88"/>
    <n v="1.1200000000000001"/>
    <n v="3849051.4"/>
    <n v="105339.58"/>
    <n v="2415296.29"/>
    <n v="102786.85"/>
    <n v="1225628.68"/>
    <n v="1115346.23"/>
    <n v="108151.38"/>
    <n v="2131.0700000000002"/>
    <x v="0"/>
    <n v="2016"/>
    <s v="Northeast"/>
    <s v="Apr"/>
    <n v="2"/>
    <s v="2016"/>
    <n v="2623422.7200000002"/>
  </r>
  <r>
    <x v="89"/>
    <n v="1.0900000000000001"/>
    <n v="3756625.12"/>
    <n v="113797.04"/>
    <n v="2340135.2000000002"/>
    <n v="164663.65"/>
    <n v="1138029.23"/>
    <n v="1070178.97"/>
    <n v="64699.95"/>
    <n v="3150.31"/>
    <x v="0"/>
    <n v="2016"/>
    <s v="Northeast"/>
    <s v="Apr"/>
    <n v="2"/>
    <s v="2016"/>
    <n v="2618595.89"/>
  </r>
  <r>
    <x v="90"/>
    <n v="1.18"/>
    <n v="3872680.79"/>
    <n v="99894.98"/>
    <n v="2745624.73"/>
    <n v="90728.12"/>
    <n v="936432.96"/>
    <n v="869386.54"/>
    <n v="66910.570000000007"/>
    <n v="135.85"/>
    <x v="0"/>
    <n v="2016"/>
    <s v="Northeast"/>
    <s v="Apr"/>
    <n v="2"/>
    <s v="2016"/>
    <n v="2936247.83"/>
  </r>
  <r>
    <x v="91"/>
    <n v="1.23"/>
    <n v="4239016.6900000004"/>
    <n v="99223.9"/>
    <n v="2932815.39"/>
    <n v="104253.64"/>
    <n v="1102723.76"/>
    <n v="1021991.63"/>
    <n v="80732.13"/>
    <n v="0"/>
    <x v="0"/>
    <n v="2016"/>
    <s v="Northeast"/>
    <s v="Mar"/>
    <n v="1"/>
    <s v="2016"/>
    <n v="3136292.93"/>
  </r>
  <r>
    <x v="92"/>
    <n v="1.1100000000000001"/>
    <n v="4834759.09"/>
    <n v="108456.51"/>
    <n v="3414702.44"/>
    <n v="79981.320000000007"/>
    <n v="1231618.82"/>
    <n v="1171614.3600000001"/>
    <n v="60004.46"/>
    <n v="0"/>
    <x v="0"/>
    <n v="2016"/>
    <s v="Northeast"/>
    <s v="Mar"/>
    <n v="1"/>
    <s v="2016"/>
    <n v="3603140.2699999996"/>
  </r>
  <r>
    <x v="93"/>
    <n v="1.1299999999999999"/>
    <n v="4713935.3499999996"/>
    <n v="122581.78"/>
    <n v="3460335.94"/>
    <n v="111254.96"/>
    <n v="1019762.67"/>
    <n v="958452.62"/>
    <n v="61310.05"/>
    <n v="0"/>
    <x v="0"/>
    <n v="2016"/>
    <s v="Northeast"/>
    <s v="Mar"/>
    <n v="1"/>
    <s v="2016"/>
    <n v="3694172.6799999997"/>
  </r>
  <r>
    <x v="94"/>
    <n v="1.21"/>
    <n v="4226925.7"/>
    <n v="111263.99"/>
    <n v="2950419.2"/>
    <n v="83451.820000000007"/>
    <n v="1081790.69"/>
    <n v="1022900.73"/>
    <n v="58882.95"/>
    <n v="7.01"/>
    <x v="0"/>
    <n v="2016"/>
    <s v="Northeast"/>
    <s v="Mar"/>
    <n v="1"/>
    <s v="2016"/>
    <n v="3145135.0100000002"/>
  </r>
  <r>
    <x v="95"/>
    <n v="1.1499999999999999"/>
    <n v="4481119.4400000004"/>
    <n v="105867.52"/>
    <n v="3361015.9"/>
    <n v="84168.72"/>
    <n v="930067.3"/>
    <n v="867106.18"/>
    <n v="62961.120000000003"/>
    <n v="0"/>
    <x v="0"/>
    <n v="2016"/>
    <s v="Northeast"/>
    <s v="Feb"/>
    <n v="1"/>
    <s v="2016"/>
    <n v="3551052.14"/>
  </r>
  <r>
    <x v="96"/>
    <n v="1.21"/>
    <n v="3948234.94"/>
    <n v="94936.43"/>
    <n v="2707199.74"/>
    <n v="84110.32"/>
    <n v="1061988.45"/>
    <n v="984377.9"/>
    <n v="77610.55"/>
    <n v="0"/>
    <x v="0"/>
    <n v="2016"/>
    <s v="Northeast"/>
    <s v="Feb"/>
    <n v="1"/>
    <s v="2016"/>
    <n v="2886246.49"/>
  </r>
  <r>
    <x v="97"/>
    <n v="1.08"/>
    <n v="4959257.88"/>
    <n v="121413.01"/>
    <n v="3553331.27"/>
    <n v="129490.05"/>
    <n v="1155023.55"/>
    <n v="1047179.93"/>
    <n v="107841.88"/>
    <n v="1.74"/>
    <x v="0"/>
    <n v="2016"/>
    <s v="Northeast"/>
    <s v="Feb"/>
    <n v="1"/>
    <s v="2016"/>
    <n v="3804234.3299999996"/>
  </r>
  <r>
    <x v="98"/>
    <n v="1.03"/>
    <n v="5919226.1200000001"/>
    <n v="125570.46"/>
    <n v="4290645.8899999997"/>
    <n v="59775.41"/>
    <n v="1443234.36"/>
    <n v="1369646.25"/>
    <n v="73584.63"/>
    <n v="3.48"/>
    <x v="0"/>
    <n v="2016"/>
    <s v="Northeast"/>
    <s v="Feb"/>
    <n v="1"/>
    <s v="2016"/>
    <n v="4475991.76"/>
  </r>
  <r>
    <x v="99"/>
    <n v="1.06"/>
    <n v="4650798.49"/>
    <n v="102906.84"/>
    <n v="3443651.01"/>
    <n v="59279.93"/>
    <n v="1044960.71"/>
    <n v="981185.6"/>
    <n v="63773.37"/>
    <n v="1.74"/>
    <x v="0"/>
    <n v="2016"/>
    <s v="Northeast"/>
    <s v="Jan"/>
    <n v="1"/>
    <s v="2016"/>
    <n v="3605837.78"/>
  </r>
  <r>
    <x v="100"/>
    <n v="1.21"/>
    <n v="4412280.93"/>
    <n v="75379.600000000006"/>
    <n v="2940359.34"/>
    <n v="66877.990000000005"/>
    <n v="1329664"/>
    <n v="1234678.31"/>
    <n v="94980.47"/>
    <n v="5.22"/>
    <x v="0"/>
    <n v="2016"/>
    <s v="Northeast"/>
    <s v="Jan"/>
    <n v="1"/>
    <s v="2016"/>
    <n v="3082616.93"/>
  </r>
  <r>
    <x v="101"/>
    <n v="1.0900000000000001"/>
    <n v="4891516.5"/>
    <n v="102211.78"/>
    <n v="3491028.64"/>
    <n v="77510.23"/>
    <n v="1220765.8500000001"/>
    <n v="1153104.6299999999"/>
    <n v="67661.22"/>
    <n v="0"/>
    <x v="0"/>
    <n v="2016"/>
    <s v="Northeast"/>
    <s v="Jan"/>
    <n v="1"/>
    <s v="2016"/>
    <n v="3670750.65"/>
  </r>
  <r>
    <x v="102"/>
    <n v="1.2"/>
    <n v="3890225.41"/>
    <n v="96952.31"/>
    <n v="2696731.85"/>
    <n v="34789.19"/>
    <n v="1061752.06"/>
    <n v="976499.36"/>
    <n v="85149.37"/>
    <n v="103.33"/>
    <x v="0"/>
    <n v="2016"/>
    <s v="Northeast"/>
    <s v="Jan"/>
    <n v="1"/>
    <s v="2016"/>
    <n v="2828473.35"/>
  </r>
  <r>
    <x v="103"/>
    <n v="1.07"/>
    <n v="4524219.7300000004"/>
    <n v="96146.84"/>
    <n v="3588931.66"/>
    <n v="53765.74"/>
    <n v="785375.49"/>
    <n v="731458.46"/>
    <n v="52073.39"/>
    <n v="1843.64"/>
    <x v="0"/>
    <n v="2016"/>
    <s v="Northeast"/>
    <s v="Jan"/>
    <n v="1"/>
    <s v="2016"/>
    <n v="3738844.24"/>
  </r>
  <r>
    <x v="52"/>
    <n v="1.24"/>
    <n v="325634.21000000002"/>
    <n v="12140.61"/>
    <n v="257987.85"/>
    <n v="2878.28"/>
    <n v="52627.47"/>
    <n v="52623.03"/>
    <n v="4.4400000000000004"/>
    <n v="0"/>
    <x v="0"/>
    <n v="2016"/>
    <s v="NorthernNewEngland"/>
    <s v="Dec"/>
    <n v="4"/>
    <s v="2016"/>
    <n v="273006.74000000005"/>
  </r>
  <r>
    <x v="53"/>
    <n v="1.19"/>
    <n v="357508.29"/>
    <n v="14139.27"/>
    <n v="293062.77"/>
    <n v="5316.67"/>
    <n v="44989.58"/>
    <n v="44559.31"/>
    <n v="396.94"/>
    <n v="33.33"/>
    <x v="0"/>
    <n v="2016"/>
    <s v="NorthernNewEngland"/>
    <s v="Dec"/>
    <n v="4"/>
    <s v="2016"/>
    <n v="312518.71000000002"/>
  </r>
  <r>
    <x v="54"/>
    <n v="1.29"/>
    <n v="310425.3"/>
    <n v="9683.11"/>
    <n v="246740.16"/>
    <n v="3080.85"/>
    <n v="50921.18"/>
    <n v="50026.48"/>
    <n v="894.7"/>
    <n v="0"/>
    <x v="0"/>
    <n v="2016"/>
    <s v="NorthernNewEngland"/>
    <s v="Dec"/>
    <n v="4"/>
    <s v="2016"/>
    <n v="259504.12000000002"/>
  </r>
  <r>
    <x v="55"/>
    <n v="1.1200000000000001"/>
    <n v="440990.34"/>
    <n v="24617.32"/>
    <n v="378804.18"/>
    <n v="2349.92"/>
    <n v="35218.92"/>
    <n v="35218.92"/>
    <n v="0"/>
    <n v="0"/>
    <x v="0"/>
    <n v="2016"/>
    <s v="NorthernNewEngland"/>
    <s v="Dec"/>
    <n v="4"/>
    <s v="2016"/>
    <n v="405771.42"/>
  </r>
  <r>
    <x v="56"/>
    <n v="1.41"/>
    <n v="262748.42"/>
    <n v="11304.04"/>
    <n v="210220.02"/>
    <n v="2392.56"/>
    <n v="38831.800000000003"/>
    <n v="38831.800000000003"/>
    <n v="0"/>
    <n v="0"/>
    <x v="0"/>
    <n v="2016"/>
    <s v="NorthernNewEngland"/>
    <s v="Nov"/>
    <n v="4"/>
    <s v="2016"/>
    <n v="223916.62"/>
  </r>
  <r>
    <x v="57"/>
    <n v="1.39"/>
    <n v="315783.24"/>
    <n v="15322.42"/>
    <n v="247461.31"/>
    <n v="3473.03"/>
    <n v="49526.48"/>
    <n v="49526.48"/>
    <n v="0"/>
    <n v="0"/>
    <x v="0"/>
    <n v="2016"/>
    <s v="NorthernNewEngland"/>
    <s v="Nov"/>
    <n v="4"/>
    <s v="2016"/>
    <n v="266256.76"/>
  </r>
  <r>
    <x v="58"/>
    <n v="1.48"/>
    <n v="268388.51"/>
    <n v="11996.05"/>
    <n v="211327.03"/>
    <n v="2651.04"/>
    <n v="42414.39"/>
    <n v="42414.39"/>
    <n v="0"/>
    <n v="0"/>
    <x v="0"/>
    <n v="2016"/>
    <s v="NorthernNewEngland"/>
    <s v="Nov"/>
    <n v="4"/>
    <s v="2016"/>
    <n v="225974.12"/>
  </r>
  <r>
    <x v="59"/>
    <n v="1.47"/>
    <n v="242666.87"/>
    <n v="10727.78"/>
    <n v="179547.81"/>
    <n v="2261.0300000000002"/>
    <n v="50130.25"/>
    <n v="50130.25"/>
    <n v="0"/>
    <n v="0"/>
    <x v="0"/>
    <n v="2016"/>
    <s v="NorthernNewEngland"/>
    <s v="Nov"/>
    <n v="4"/>
    <s v="2016"/>
    <n v="192536.62"/>
  </r>
  <r>
    <x v="60"/>
    <n v="1.52"/>
    <n v="255455.34"/>
    <n v="12252.61"/>
    <n v="185280.5"/>
    <n v="2879.09"/>
    <n v="55043.14"/>
    <n v="55043.14"/>
    <n v="0"/>
    <n v="0"/>
    <x v="0"/>
    <n v="2016"/>
    <s v="NorthernNewEngland"/>
    <s v="Oct"/>
    <n v="4"/>
    <s v="2016"/>
    <n v="200412.19999999998"/>
  </r>
  <r>
    <x v="61"/>
    <n v="1.48"/>
    <n v="291385.56"/>
    <n v="17405.599999999999"/>
    <n v="223021.98"/>
    <n v="4022.89"/>
    <n v="46935.09"/>
    <n v="46935.09"/>
    <n v="0"/>
    <n v="0"/>
    <x v="0"/>
    <n v="2016"/>
    <s v="NorthernNewEngland"/>
    <s v="Oct"/>
    <n v="4"/>
    <s v="2016"/>
    <n v="244450.47000000003"/>
  </r>
  <r>
    <x v="62"/>
    <n v="1.47"/>
    <n v="290884.89"/>
    <n v="14794.34"/>
    <n v="224368.92"/>
    <n v="3353.02"/>
    <n v="48368.61"/>
    <n v="48368.61"/>
    <n v="0"/>
    <n v="0"/>
    <x v="0"/>
    <n v="2016"/>
    <s v="NorthernNewEngland"/>
    <s v="Oct"/>
    <n v="4"/>
    <s v="2016"/>
    <n v="242516.28"/>
  </r>
  <r>
    <x v="63"/>
    <n v="1.4"/>
    <n v="305506.51"/>
    <n v="14886.34"/>
    <n v="239615.02"/>
    <n v="2844.21"/>
    <n v="48160.94"/>
    <n v="48160.94"/>
    <n v="0"/>
    <n v="0"/>
    <x v="0"/>
    <n v="2016"/>
    <s v="NorthernNewEngland"/>
    <s v="Oct"/>
    <n v="4"/>
    <s v="2016"/>
    <n v="257345.56999999998"/>
  </r>
  <r>
    <x v="64"/>
    <n v="1.52"/>
    <n v="291185.37"/>
    <n v="18423.349999999999"/>
    <n v="222357.93"/>
    <n v="3193.18"/>
    <n v="47210.91"/>
    <n v="47207.35"/>
    <n v="3.56"/>
    <n v="0"/>
    <x v="0"/>
    <n v="2016"/>
    <s v="NorthernNewEngland"/>
    <s v="Oct"/>
    <n v="4"/>
    <s v="2016"/>
    <n v="243974.46"/>
  </r>
  <r>
    <x v="65"/>
    <n v="1.58"/>
    <n v="315399.03999999998"/>
    <n v="23189.93"/>
    <n v="236472.99"/>
    <n v="3706.18"/>
    <n v="52029.94"/>
    <n v="52018.36"/>
    <n v="11.58"/>
    <n v="0"/>
    <x v="0"/>
    <n v="2016"/>
    <s v="NorthernNewEngland"/>
    <s v="Sep"/>
    <n v="3"/>
    <s v="2016"/>
    <n v="263369.09999999998"/>
  </r>
  <r>
    <x v="66"/>
    <n v="1.48"/>
    <n v="316980.64"/>
    <n v="24643.99"/>
    <n v="235008.38"/>
    <n v="4265.21"/>
    <n v="53063.06"/>
    <n v="52433.61"/>
    <n v="548.89"/>
    <n v="80.56"/>
    <x v="0"/>
    <n v="2016"/>
    <s v="NorthernNewEngland"/>
    <s v="Sep"/>
    <n v="3"/>
    <s v="2016"/>
    <n v="263917.58"/>
  </r>
  <r>
    <x v="67"/>
    <n v="1.44"/>
    <n v="343314.74"/>
    <n v="35007.160000000003"/>
    <n v="237320.7"/>
    <n v="7204.93"/>
    <n v="63781.95"/>
    <n v="63234.18"/>
    <n v="537.77"/>
    <n v="10"/>
    <x v="0"/>
    <n v="2016"/>
    <s v="NorthernNewEngland"/>
    <s v="Sep"/>
    <n v="3"/>
    <s v="2016"/>
    <n v="279532.78999999998"/>
  </r>
  <r>
    <x v="68"/>
    <n v="1.38"/>
    <n v="374902.91"/>
    <n v="83711.039999999994"/>
    <n v="209147.77"/>
    <n v="6202.12"/>
    <n v="75841.98"/>
    <n v="75401.98"/>
    <n v="0"/>
    <n v="440"/>
    <x v="0"/>
    <n v="2016"/>
    <s v="NorthernNewEngland"/>
    <s v="Sep"/>
    <n v="3"/>
    <s v="2016"/>
    <n v="299060.93"/>
  </r>
  <r>
    <x v="69"/>
    <n v="1.08"/>
    <n v="573338.65"/>
    <n v="211564.36"/>
    <n v="287750.3"/>
    <n v="4901.82"/>
    <n v="69122.17"/>
    <n v="67069.759999999995"/>
    <n v="22.41"/>
    <n v="2030"/>
    <x v="0"/>
    <n v="2016"/>
    <s v="NorthernNewEngland"/>
    <s v="Aug"/>
    <n v="3"/>
    <s v="2016"/>
    <n v="504216.48"/>
  </r>
  <r>
    <x v="70"/>
    <n v="1.34"/>
    <n v="413497.16"/>
    <n v="95074.76"/>
    <n v="197872.17"/>
    <n v="4669.1400000000003"/>
    <n v="115881.09"/>
    <n v="114415.93"/>
    <n v="30.16"/>
    <n v="1435"/>
    <x v="0"/>
    <n v="2016"/>
    <s v="NorthernNewEngland"/>
    <s v="Aug"/>
    <n v="3"/>
    <s v="2016"/>
    <n v="297616.07"/>
  </r>
  <r>
    <x v="71"/>
    <n v="1.21"/>
    <n v="463651.71"/>
    <n v="114823.86"/>
    <n v="226795.01"/>
    <n v="5813.05"/>
    <n v="116219.79"/>
    <n v="114464.79"/>
    <n v="0"/>
    <n v="1755"/>
    <x v="0"/>
    <n v="2016"/>
    <s v="NorthernNewEngland"/>
    <s v="Aug"/>
    <n v="3"/>
    <s v="2016"/>
    <n v="347431.92"/>
  </r>
  <r>
    <x v="72"/>
    <n v="1.41"/>
    <n v="457429.1"/>
    <n v="113313.11"/>
    <n v="241098.25"/>
    <n v="5883.79"/>
    <n v="97133.95"/>
    <n v="96888.95"/>
    <n v="0"/>
    <n v="245"/>
    <x v="0"/>
    <n v="2016"/>
    <s v="NorthernNewEngland"/>
    <s v="Aug"/>
    <n v="3"/>
    <s v="2016"/>
    <n v="360295.14999999997"/>
  </r>
  <r>
    <x v="73"/>
    <n v="1.49"/>
    <n v="435129.36"/>
    <n v="79930.710000000006"/>
    <n v="239638.1"/>
    <n v="6617.7"/>
    <n v="108942.85"/>
    <n v="107009.09"/>
    <n v="3.76"/>
    <n v="1930"/>
    <x v="0"/>
    <n v="2016"/>
    <s v="NorthernNewEngland"/>
    <s v="Jul"/>
    <n v="3"/>
    <s v="2016"/>
    <n v="326186.51"/>
  </r>
  <r>
    <x v="74"/>
    <n v="1.36"/>
    <n v="463062.51"/>
    <n v="83734.789999999994"/>
    <n v="244441.34"/>
    <n v="7567.92"/>
    <n v="127318.46"/>
    <n v="122744.69"/>
    <n v="3.77"/>
    <n v="4570"/>
    <x v="0"/>
    <n v="2016"/>
    <s v="NorthernNewEngland"/>
    <s v="Jul"/>
    <n v="3"/>
    <s v="2016"/>
    <n v="335744.05"/>
  </r>
  <r>
    <x v="75"/>
    <n v="1.37"/>
    <n v="412386.17"/>
    <n v="75192.37"/>
    <n v="228099.87"/>
    <n v="7593.24"/>
    <n v="101500.69"/>
    <n v="94129.58"/>
    <n v="0"/>
    <n v="7371.11"/>
    <x v="0"/>
    <n v="2016"/>
    <s v="NorthernNewEngland"/>
    <s v="Jul"/>
    <n v="3"/>
    <s v="2016"/>
    <n v="310885.48"/>
  </r>
  <r>
    <x v="76"/>
    <n v="1.06"/>
    <n v="569327.81000000006"/>
    <n v="134476.20000000001"/>
    <n v="339263.01"/>
    <n v="10102.89"/>
    <n v="85485.71"/>
    <n v="77486.39"/>
    <n v="4.32"/>
    <n v="7995"/>
    <x v="0"/>
    <n v="2016"/>
    <s v="NorthernNewEngland"/>
    <s v="Jul"/>
    <n v="3"/>
    <s v="2016"/>
    <n v="483842.10000000003"/>
  </r>
  <r>
    <x v="77"/>
    <n v="1.29"/>
    <n v="525917.26"/>
    <n v="78903.78"/>
    <n v="321186.45"/>
    <n v="14095.91"/>
    <n v="111731.12"/>
    <n v="102068.55"/>
    <n v="7.57"/>
    <n v="9655"/>
    <x v="0"/>
    <n v="2016"/>
    <s v="NorthernNewEngland"/>
    <s v="Jul"/>
    <n v="3"/>
    <s v="2016"/>
    <n v="414186.13999999996"/>
  </r>
  <r>
    <x v="78"/>
    <n v="1.28"/>
    <n v="497816.81"/>
    <n v="63778.16"/>
    <n v="323719.53999999998"/>
    <n v="20456.900000000001"/>
    <n v="89862.21"/>
    <n v="85807.21"/>
    <n v="0"/>
    <n v="4055"/>
    <x v="0"/>
    <n v="2016"/>
    <s v="NorthernNewEngland"/>
    <s v="Jun"/>
    <n v="2"/>
    <s v="2016"/>
    <n v="407954.6"/>
  </r>
  <r>
    <x v="79"/>
    <n v="1.26"/>
    <n v="485945.76"/>
    <n v="53199.360000000001"/>
    <n v="322695.71999999997"/>
    <n v="27247.57"/>
    <n v="82803.11"/>
    <n v="80128.11"/>
    <n v="0"/>
    <n v="2675"/>
    <x v="0"/>
    <n v="2016"/>
    <s v="NorthernNewEngland"/>
    <s v="Jun"/>
    <n v="2"/>
    <s v="2016"/>
    <n v="403142.64999999997"/>
  </r>
  <r>
    <x v="80"/>
    <n v="1.19"/>
    <n v="472020.49"/>
    <n v="48479.14"/>
    <n v="307758.96000000002"/>
    <n v="30137.67"/>
    <n v="85644.72"/>
    <n v="82839.72"/>
    <n v="0"/>
    <n v="2805"/>
    <x v="0"/>
    <n v="2016"/>
    <s v="NorthernNewEngland"/>
    <s v="Jun"/>
    <n v="2"/>
    <s v="2016"/>
    <n v="386375.77"/>
  </r>
  <r>
    <x v="81"/>
    <n v="1.18"/>
    <n v="471356.84"/>
    <n v="32955.43"/>
    <n v="314403.14"/>
    <n v="35125.4"/>
    <n v="88872.87"/>
    <n v="86447.87"/>
    <n v="0"/>
    <n v="2425"/>
    <x v="0"/>
    <n v="2016"/>
    <s v="NorthernNewEngland"/>
    <s v="Jun"/>
    <n v="2"/>
    <s v="2016"/>
    <n v="382483.97000000003"/>
  </r>
  <r>
    <x v="82"/>
    <n v="1.1000000000000001"/>
    <n v="499944.01"/>
    <n v="19245.04"/>
    <n v="337329.57"/>
    <n v="58060.21"/>
    <n v="85309.19"/>
    <n v="83274.960000000006"/>
    <n v="4.2300000000000004"/>
    <n v="2030"/>
    <x v="0"/>
    <n v="2016"/>
    <s v="NorthernNewEngland"/>
    <s v="May"/>
    <n v="2"/>
    <s v="2016"/>
    <n v="414634.82"/>
  </r>
  <r>
    <x v="83"/>
    <n v="1.02"/>
    <n v="433251.71"/>
    <n v="2888.48"/>
    <n v="280360.37"/>
    <n v="64720.71"/>
    <n v="85282.15"/>
    <n v="82259.75"/>
    <n v="7.4"/>
    <n v="3015"/>
    <x v="0"/>
    <n v="2016"/>
    <s v="NorthernNewEngland"/>
    <s v="May"/>
    <n v="2"/>
    <s v="2016"/>
    <n v="347969.56"/>
  </r>
  <r>
    <x v="84"/>
    <n v="1.07"/>
    <n v="443517.22"/>
    <n v="3333.83"/>
    <n v="314998.46000000002"/>
    <n v="47340.47"/>
    <n v="77844.460000000006"/>
    <n v="77840.759999999995"/>
    <n v="3.7"/>
    <n v="0"/>
    <x v="0"/>
    <n v="2016"/>
    <s v="NorthernNewEngland"/>
    <s v="May"/>
    <n v="2"/>
    <s v="2016"/>
    <n v="365672.76"/>
  </r>
  <r>
    <x v="85"/>
    <n v="0.97"/>
    <n v="546838.34"/>
    <n v="3368.77"/>
    <n v="370026.96"/>
    <n v="55130.63"/>
    <n v="118311.98"/>
    <n v="118297.2"/>
    <n v="14.78"/>
    <n v="0"/>
    <x v="0"/>
    <n v="2016"/>
    <s v="NorthernNewEngland"/>
    <s v="May"/>
    <n v="2"/>
    <s v="2016"/>
    <n v="428526.36000000004"/>
  </r>
  <r>
    <x v="86"/>
    <n v="1.02"/>
    <n v="628512.14"/>
    <n v="2527.39"/>
    <n v="538037.63"/>
    <n v="37533.31"/>
    <n v="50413.81"/>
    <n v="50354.09"/>
    <n v="0"/>
    <n v="59.72"/>
    <x v="0"/>
    <n v="2016"/>
    <s v="NorthernNewEngland"/>
    <s v="May"/>
    <n v="2"/>
    <s v="2016"/>
    <n v="578098.33000000007"/>
  </r>
  <r>
    <x v="87"/>
    <n v="1.07"/>
    <n v="431615.62"/>
    <n v="2993.41"/>
    <n v="326907.15999999997"/>
    <n v="39188.199999999997"/>
    <n v="62526.85"/>
    <n v="62471.31"/>
    <n v="55.54"/>
    <n v="0"/>
    <x v="0"/>
    <n v="2016"/>
    <s v="NorthernNewEngland"/>
    <s v="Apr"/>
    <n v="2"/>
    <s v="2016"/>
    <n v="369088.76999999996"/>
  </r>
  <r>
    <x v="88"/>
    <n v="1.1200000000000001"/>
    <n v="399074.14"/>
    <n v="2033.75"/>
    <n v="303891.64"/>
    <n v="29548.55"/>
    <n v="63600.2"/>
    <n v="63501.61"/>
    <n v="33.31"/>
    <n v="65.28"/>
    <x v="0"/>
    <n v="2016"/>
    <s v="NorthernNewEngland"/>
    <s v="Apr"/>
    <n v="2"/>
    <s v="2016"/>
    <n v="335473.94"/>
  </r>
  <r>
    <x v="89"/>
    <n v="1.04"/>
    <n v="409227.87"/>
    <n v="2856.55"/>
    <n v="291174.46000000002"/>
    <n v="50624.92"/>
    <n v="64571.94"/>
    <n v="64557.15"/>
    <n v="14.79"/>
    <n v="0"/>
    <x v="0"/>
    <n v="2016"/>
    <s v="NorthernNewEngland"/>
    <s v="Apr"/>
    <n v="2"/>
    <s v="2016"/>
    <n v="344655.93"/>
  </r>
  <r>
    <x v="90"/>
    <n v="0.99"/>
    <n v="486716.71"/>
    <n v="3194.71"/>
    <n v="411414.16"/>
    <n v="26852.26"/>
    <n v="45255.58"/>
    <n v="45255.58"/>
    <n v="0"/>
    <n v="0"/>
    <x v="0"/>
    <n v="2016"/>
    <s v="NorthernNewEngland"/>
    <s v="Apr"/>
    <n v="2"/>
    <s v="2016"/>
    <n v="441461.13"/>
  </r>
  <r>
    <x v="91"/>
    <n v="1.1299999999999999"/>
    <n v="423257.57"/>
    <n v="2320.06"/>
    <n v="327259.78000000003"/>
    <n v="29091.94"/>
    <n v="64585.79"/>
    <n v="64585.79"/>
    <n v="0"/>
    <n v="0"/>
    <x v="0"/>
    <n v="2016"/>
    <s v="NorthernNewEngland"/>
    <s v="Mar"/>
    <n v="1"/>
    <s v="2016"/>
    <n v="358671.78"/>
  </r>
  <r>
    <x v="92"/>
    <n v="1.1399999999999999"/>
    <n v="414604.35"/>
    <n v="3204.62"/>
    <n v="325110.15000000002"/>
    <n v="25614.84"/>
    <n v="60674.74"/>
    <n v="60671.05"/>
    <n v="3.69"/>
    <n v="0"/>
    <x v="0"/>
    <n v="2016"/>
    <s v="NorthernNewEngland"/>
    <s v="Mar"/>
    <n v="1"/>
    <s v="2016"/>
    <n v="353929.61000000004"/>
  </r>
  <r>
    <x v="93"/>
    <n v="1.01"/>
    <n v="476634.67"/>
    <n v="3165.58"/>
    <n v="382630.54"/>
    <n v="36964.089999999997"/>
    <n v="53874.46"/>
    <n v="53859.72"/>
    <n v="14.74"/>
    <n v="0"/>
    <x v="0"/>
    <n v="2016"/>
    <s v="NorthernNewEngland"/>
    <s v="Mar"/>
    <n v="1"/>
    <s v="2016"/>
    <n v="422760.20999999996"/>
  </r>
  <r>
    <x v="94"/>
    <n v="1.08"/>
    <n v="405931.49"/>
    <n v="4140.63"/>
    <n v="303581.5"/>
    <n v="26686.240000000002"/>
    <n v="71523.12"/>
    <n v="71471.61"/>
    <n v="51.51"/>
    <n v="0"/>
    <x v="0"/>
    <n v="2016"/>
    <s v="NorthernNewEngland"/>
    <s v="Mar"/>
    <n v="1"/>
    <s v="2016"/>
    <n v="334408.37"/>
  </r>
  <r>
    <x v="95"/>
    <n v="1.1000000000000001"/>
    <n v="387149.69"/>
    <n v="4257.34"/>
    <n v="288178.36"/>
    <n v="26834.63"/>
    <n v="67879.360000000001"/>
    <n v="67323.100000000006"/>
    <n v="556.26"/>
    <n v="0"/>
    <x v="0"/>
    <n v="2016"/>
    <s v="NorthernNewEngland"/>
    <s v="Feb"/>
    <n v="1"/>
    <s v="2016"/>
    <n v="319270.33"/>
  </r>
  <r>
    <x v="96"/>
    <n v="1.1599999999999999"/>
    <n v="380427.08"/>
    <n v="3997.91"/>
    <n v="278339.49"/>
    <n v="26089.16"/>
    <n v="72000.52"/>
    <n v="70056.97"/>
    <n v="1943.55"/>
    <n v="0"/>
    <x v="0"/>
    <n v="2016"/>
    <s v="NorthernNewEngland"/>
    <s v="Feb"/>
    <n v="1"/>
    <s v="2016"/>
    <n v="308426.55999999994"/>
  </r>
  <r>
    <x v="97"/>
    <n v="0.99"/>
    <n v="456439.67"/>
    <n v="4686.9799999999996"/>
    <n v="316152.87"/>
    <n v="41374.9"/>
    <n v="94224.92"/>
    <n v="91688.51"/>
    <n v="2536.41"/>
    <n v="0"/>
    <x v="0"/>
    <n v="2016"/>
    <s v="NorthernNewEngland"/>
    <s v="Feb"/>
    <n v="1"/>
    <s v="2016"/>
    <n v="362214.75"/>
  </r>
  <r>
    <x v="98"/>
    <n v="0.97"/>
    <n v="605846.78"/>
    <n v="3738.02"/>
    <n v="531499.59"/>
    <n v="16922.98"/>
    <n v="53686.19"/>
    <n v="51858.11"/>
    <n v="1828.08"/>
    <n v="0"/>
    <x v="0"/>
    <n v="2016"/>
    <s v="NorthernNewEngland"/>
    <s v="Feb"/>
    <n v="1"/>
    <s v="2016"/>
    <n v="552160.59"/>
  </r>
  <r>
    <x v="99"/>
    <n v="1.07"/>
    <n v="419786.19"/>
    <n v="3328.89"/>
    <n v="292519.75"/>
    <n v="18558.03"/>
    <n v="105379.52"/>
    <n v="104227.82"/>
    <n v="1151.7"/>
    <n v="0"/>
    <x v="0"/>
    <n v="2016"/>
    <s v="NorthernNewEngland"/>
    <s v="Jan"/>
    <n v="1"/>
    <s v="2016"/>
    <n v="314406.67000000004"/>
  </r>
  <r>
    <x v="100"/>
    <n v="1.07"/>
    <n v="453559.54"/>
    <n v="852.07"/>
    <n v="319014.01"/>
    <n v="22047.61"/>
    <n v="111645.85"/>
    <n v="111162.6"/>
    <n v="483.25"/>
    <n v="0"/>
    <x v="0"/>
    <n v="2016"/>
    <s v="NorthernNewEngland"/>
    <s v="Jan"/>
    <n v="1"/>
    <s v="2016"/>
    <n v="341913.69"/>
  </r>
  <r>
    <x v="101"/>
    <n v="1.08"/>
    <n v="447078.92"/>
    <n v="3556.39"/>
    <n v="328749.75"/>
    <n v="22335.05"/>
    <n v="92437.73"/>
    <n v="92437.73"/>
    <n v="0"/>
    <n v="0"/>
    <x v="0"/>
    <n v="2016"/>
    <s v="NorthernNewEngland"/>
    <s v="Jan"/>
    <n v="1"/>
    <s v="2016"/>
    <n v="354641.19"/>
  </r>
  <r>
    <x v="102"/>
    <n v="1.24"/>
    <n v="343406.89"/>
    <n v="2398.06"/>
    <n v="270035.12"/>
    <n v="11133.28"/>
    <n v="59840.43"/>
    <n v="59836.86"/>
    <n v="3.57"/>
    <n v="0"/>
    <x v="0"/>
    <n v="2016"/>
    <s v="NorthernNewEngland"/>
    <s v="Jan"/>
    <n v="1"/>
    <s v="2016"/>
    <n v="283566.46000000002"/>
  </r>
  <r>
    <x v="103"/>
    <n v="0.96"/>
    <n v="553828.14"/>
    <n v="3485.03"/>
    <n v="492915.32"/>
    <n v="17575.689999999999"/>
    <n v="39852.1"/>
    <n v="39852.1"/>
    <n v="0"/>
    <n v="0"/>
    <x v="0"/>
    <n v="2016"/>
    <s v="NorthernNewEngland"/>
    <s v="Jan"/>
    <n v="1"/>
    <s v="2016"/>
    <n v="513976.04000000004"/>
  </r>
  <r>
    <x v="52"/>
    <n v="0.94"/>
    <n v="359005.75"/>
    <n v="131616.46"/>
    <n v="81351.13"/>
    <n v="133.41"/>
    <n v="145904.75"/>
    <n v="65955.63"/>
    <n v="79804.679999999993"/>
    <n v="144.44"/>
    <x v="0"/>
    <n v="2016"/>
    <s v="Orlando"/>
    <s v="Dec"/>
    <n v="4"/>
    <s v="2016"/>
    <n v="213101"/>
  </r>
  <r>
    <x v="53"/>
    <n v="0.92"/>
    <n v="333093.28999999998"/>
    <n v="113248.41"/>
    <n v="76982.86"/>
    <n v="118.25"/>
    <n v="142743.76999999999"/>
    <n v="63529.34"/>
    <n v="79119.990000000005"/>
    <n v="94.44"/>
    <x v="0"/>
    <n v="2016"/>
    <s v="Orlando"/>
    <s v="Dec"/>
    <n v="4"/>
    <s v="2016"/>
    <n v="190349.52000000002"/>
  </r>
  <r>
    <x v="54"/>
    <n v="1.22"/>
    <n v="247659.65"/>
    <n v="84080.08"/>
    <n v="48772.35"/>
    <n v="67.56"/>
    <n v="114739.66"/>
    <n v="61197.81"/>
    <n v="53441.85"/>
    <n v="100"/>
    <x v="0"/>
    <n v="2016"/>
    <s v="Orlando"/>
    <s v="Dec"/>
    <n v="4"/>
    <s v="2016"/>
    <n v="132919.99"/>
  </r>
  <r>
    <x v="55"/>
    <n v="0.97"/>
    <n v="398859.76"/>
    <n v="129743.58"/>
    <n v="95284.479999999996"/>
    <n v="114.33"/>
    <n v="173717.37"/>
    <n v="65178.82"/>
    <n v="108538.55"/>
    <n v="0"/>
    <x v="0"/>
    <n v="2016"/>
    <s v="Orlando"/>
    <s v="Dec"/>
    <n v="4"/>
    <s v="2016"/>
    <n v="225142.38999999998"/>
  </r>
  <r>
    <x v="56"/>
    <n v="1.46"/>
    <n v="221373.99"/>
    <n v="76751.600000000006"/>
    <n v="48667.43"/>
    <n v="121.11"/>
    <n v="95833.85"/>
    <n v="44616.34"/>
    <n v="51217.51"/>
    <n v="0"/>
    <x v="0"/>
    <n v="2016"/>
    <s v="Orlando"/>
    <s v="Nov"/>
    <n v="4"/>
    <s v="2016"/>
    <n v="125540.14"/>
  </r>
  <r>
    <x v="57"/>
    <n v="1.46"/>
    <n v="239374.44"/>
    <n v="83653.63"/>
    <n v="50316.02"/>
    <n v="91.45"/>
    <n v="105313.34"/>
    <n v="49247.51"/>
    <n v="56065.83"/>
    <n v="0"/>
    <x v="0"/>
    <n v="2016"/>
    <s v="Orlando"/>
    <s v="Nov"/>
    <n v="4"/>
    <s v="2016"/>
    <n v="134061.1"/>
  </r>
  <r>
    <x v="58"/>
    <n v="1.4"/>
    <n v="250639.48"/>
    <n v="97337.14"/>
    <n v="50337.98"/>
    <n v="167.15"/>
    <n v="102797.21"/>
    <n v="48419.58"/>
    <n v="54377.63"/>
    <n v="0"/>
    <x v="0"/>
    <n v="2016"/>
    <s v="Orlando"/>
    <s v="Nov"/>
    <n v="4"/>
    <s v="2016"/>
    <n v="147842.26999999999"/>
  </r>
  <r>
    <x v="59"/>
    <n v="1.47"/>
    <n v="236696.6"/>
    <n v="93321.05"/>
    <n v="53545.04"/>
    <n v="149.05000000000001"/>
    <n v="89681.46"/>
    <n v="34250.33"/>
    <n v="55431.13"/>
    <n v="0"/>
    <x v="0"/>
    <n v="2016"/>
    <s v="Orlando"/>
    <s v="Nov"/>
    <n v="4"/>
    <s v="2016"/>
    <n v="147015.13999999998"/>
  </r>
  <r>
    <x v="60"/>
    <n v="1.54"/>
    <n v="223224.74"/>
    <n v="82399.259999999995"/>
    <n v="52975.5"/>
    <n v="143.88"/>
    <n v="87706.1"/>
    <n v="30132.880000000001"/>
    <n v="57103.78"/>
    <n v="469.44"/>
    <x v="0"/>
    <n v="2016"/>
    <s v="Orlando"/>
    <s v="Oct"/>
    <n v="4"/>
    <s v="2016"/>
    <n v="135518.64000000001"/>
  </r>
  <r>
    <x v="61"/>
    <n v="1.52"/>
    <n v="236500.42"/>
    <n v="83780.570000000007"/>
    <n v="68746.38"/>
    <n v="134.75"/>
    <n v="83838.720000000001"/>
    <n v="28494.95"/>
    <n v="54609.05"/>
    <n v="734.72"/>
    <x v="0"/>
    <n v="2016"/>
    <s v="Orlando"/>
    <s v="Oct"/>
    <n v="4"/>
    <s v="2016"/>
    <n v="152661.70000000001"/>
  </r>
  <r>
    <x v="62"/>
    <n v="1.23"/>
    <n v="311363.96999999997"/>
    <n v="104391.1"/>
    <n v="87927.74"/>
    <n v="151.72999999999999"/>
    <n v="118893.4"/>
    <n v="24825.29"/>
    <n v="94068.11"/>
    <n v="0"/>
    <x v="0"/>
    <n v="2016"/>
    <s v="Orlando"/>
    <s v="Oct"/>
    <n v="4"/>
    <s v="2016"/>
    <n v="192470.57000000004"/>
  </r>
  <r>
    <x v="63"/>
    <n v="1.44"/>
    <n v="267399.38"/>
    <n v="91531.9"/>
    <n v="81061.05"/>
    <n v="129.43"/>
    <n v="94677"/>
    <n v="39055.39"/>
    <n v="55621.61"/>
    <n v="0"/>
    <x v="0"/>
    <n v="2016"/>
    <s v="Orlando"/>
    <s v="Oct"/>
    <n v="4"/>
    <s v="2016"/>
    <n v="172722.38"/>
  </r>
  <r>
    <x v="64"/>
    <n v="1.45"/>
    <n v="301939.19"/>
    <n v="117406.55"/>
    <n v="66860.789999999994"/>
    <n v="189.44"/>
    <n v="117482.41"/>
    <n v="50462.75"/>
    <n v="66632.160000000003"/>
    <n v="387.5"/>
    <x v="0"/>
    <n v="2016"/>
    <s v="Orlando"/>
    <s v="Oct"/>
    <n v="4"/>
    <s v="2016"/>
    <n v="184456.78"/>
  </r>
  <r>
    <x v="65"/>
    <n v="1.4"/>
    <n v="302808.90999999997"/>
    <n v="122725.59"/>
    <n v="54807.360000000001"/>
    <n v="134.09"/>
    <n v="125141.87"/>
    <n v="61486.67"/>
    <n v="62514.92"/>
    <n v="1140.28"/>
    <x v="0"/>
    <n v="2016"/>
    <s v="Orlando"/>
    <s v="Sep"/>
    <n v="3"/>
    <s v="2016"/>
    <n v="177667.04"/>
  </r>
  <r>
    <x v="66"/>
    <n v="1.1599999999999999"/>
    <n v="319543.98"/>
    <n v="133279.34"/>
    <n v="59374.23"/>
    <n v="90.08"/>
    <n v="126800.33"/>
    <n v="57821.05"/>
    <n v="68979.28"/>
    <n v="0"/>
    <x v="0"/>
    <n v="2016"/>
    <s v="Orlando"/>
    <s v="Sep"/>
    <n v="3"/>
    <s v="2016"/>
    <n v="192743.65"/>
  </r>
  <r>
    <x v="67"/>
    <n v="1.18"/>
    <n v="312266.53000000003"/>
    <n v="150964.57999999999"/>
    <n v="55134.51"/>
    <n v="63.06"/>
    <n v="106104.38"/>
    <n v="50283.33"/>
    <n v="55821.05"/>
    <n v="0"/>
    <x v="0"/>
    <n v="2016"/>
    <s v="Orlando"/>
    <s v="Sep"/>
    <n v="3"/>
    <s v="2016"/>
    <n v="206162.15"/>
  </r>
  <r>
    <x v="68"/>
    <n v="0.97"/>
    <n v="477301.28"/>
    <n v="275859.84000000003"/>
    <n v="75406.02"/>
    <n v="171.78"/>
    <n v="125863.64"/>
    <n v="59356.55"/>
    <n v="66507.09"/>
    <n v="0"/>
    <x v="0"/>
    <n v="2016"/>
    <s v="Orlando"/>
    <s v="Sep"/>
    <n v="3"/>
    <s v="2016"/>
    <n v="351437.64000000007"/>
  </r>
  <r>
    <x v="69"/>
    <n v="1.18"/>
    <n v="326913.34000000003"/>
    <n v="163536.64000000001"/>
    <n v="80917.570000000007"/>
    <n v="91.83"/>
    <n v="82367.3"/>
    <n v="58695.16"/>
    <n v="21860.75"/>
    <n v="1811.39"/>
    <x v="0"/>
    <n v="2016"/>
    <s v="Orlando"/>
    <s v="Aug"/>
    <n v="3"/>
    <s v="2016"/>
    <n v="244546.04"/>
  </r>
  <r>
    <x v="70"/>
    <n v="1.19"/>
    <n v="347563.11"/>
    <n v="170496.96"/>
    <n v="87311.02"/>
    <n v="83.44"/>
    <n v="89671.69"/>
    <n v="60961.16"/>
    <n v="23780.53"/>
    <n v="4930"/>
    <x v="0"/>
    <n v="2016"/>
    <s v="Orlando"/>
    <s v="Aug"/>
    <n v="3"/>
    <s v="2016"/>
    <n v="257891.41999999998"/>
  </r>
  <r>
    <x v="71"/>
    <n v="1.1399999999999999"/>
    <n v="416694.11"/>
    <n v="210918.59"/>
    <n v="92045.15"/>
    <n v="131.9"/>
    <n v="113598.47"/>
    <n v="53991.45"/>
    <n v="54647.02"/>
    <n v="4960"/>
    <x v="0"/>
    <n v="2016"/>
    <s v="Orlando"/>
    <s v="Aug"/>
    <n v="3"/>
    <s v="2016"/>
    <n v="303095.64"/>
  </r>
  <r>
    <x v="72"/>
    <n v="1.23"/>
    <n v="327167.52"/>
    <n v="143759.32"/>
    <n v="84662.03"/>
    <n v="114.73"/>
    <n v="98631.44"/>
    <n v="52784.9"/>
    <n v="35583.760000000002"/>
    <n v="10262.780000000001"/>
    <x v="0"/>
    <n v="2016"/>
    <s v="Orlando"/>
    <s v="Aug"/>
    <n v="3"/>
    <s v="2016"/>
    <n v="228536.08000000002"/>
  </r>
  <r>
    <x v="73"/>
    <n v="1.24"/>
    <n v="320002.63"/>
    <n v="137791.44"/>
    <n v="80412.78"/>
    <n v="90.9"/>
    <n v="101707.51"/>
    <n v="59130.82"/>
    <n v="33276.69"/>
    <n v="9300"/>
    <x v="0"/>
    <n v="2016"/>
    <s v="Orlando"/>
    <s v="Jul"/>
    <n v="3"/>
    <s v="2016"/>
    <n v="218295.12"/>
  </r>
  <r>
    <x v="74"/>
    <n v="1.22"/>
    <n v="336366.84"/>
    <n v="145903.25"/>
    <n v="92078.03"/>
    <n v="142.03"/>
    <n v="98243.53"/>
    <n v="53516.79"/>
    <n v="34306.74"/>
    <n v="10420"/>
    <x v="0"/>
    <n v="2016"/>
    <s v="Orlando"/>
    <s v="Jul"/>
    <n v="3"/>
    <s v="2016"/>
    <n v="238123.31"/>
  </r>
  <r>
    <x v="75"/>
    <n v="1.17"/>
    <n v="348318.4"/>
    <n v="141751.9"/>
    <n v="90770.240000000005"/>
    <n v="104.87"/>
    <n v="115691.39"/>
    <n v="72463.28"/>
    <n v="31198.11"/>
    <n v="12030"/>
    <x v="0"/>
    <n v="2016"/>
    <s v="Orlando"/>
    <s v="Jul"/>
    <n v="3"/>
    <s v="2016"/>
    <n v="232627.01"/>
  </r>
  <r>
    <x v="76"/>
    <n v="1.17"/>
    <n v="341532.31"/>
    <n v="143563.56"/>
    <n v="84546.81"/>
    <n v="129.52000000000001"/>
    <n v="113292.42"/>
    <n v="71803.27"/>
    <n v="29184.15"/>
    <n v="12305"/>
    <x v="0"/>
    <n v="2016"/>
    <s v="Orlando"/>
    <s v="Jul"/>
    <n v="3"/>
    <s v="2016"/>
    <n v="228239.88999999998"/>
  </r>
  <r>
    <x v="77"/>
    <n v="0.93"/>
    <n v="553640.36"/>
    <n v="277838.49"/>
    <n v="118092.73"/>
    <n v="278.52999999999997"/>
    <n v="157430.60999999999"/>
    <n v="87341.32"/>
    <n v="50692.9"/>
    <n v="19396.39"/>
    <x v="0"/>
    <n v="2016"/>
    <s v="Orlando"/>
    <s v="Jul"/>
    <n v="3"/>
    <s v="2016"/>
    <n v="396209.75"/>
  </r>
  <r>
    <x v="78"/>
    <n v="1.18"/>
    <n v="333568.95"/>
    <n v="143186.79"/>
    <n v="76177.69"/>
    <n v="94.86"/>
    <n v="114109.61"/>
    <n v="68453.990000000005"/>
    <n v="35165.620000000003"/>
    <n v="10490"/>
    <x v="0"/>
    <n v="2016"/>
    <s v="Orlando"/>
    <s v="Jun"/>
    <n v="2"/>
    <s v="2016"/>
    <n v="219459.34"/>
  </r>
  <r>
    <x v="79"/>
    <n v="0.97"/>
    <n v="454278.32"/>
    <n v="238794.08"/>
    <n v="98795.35"/>
    <n v="250.15"/>
    <n v="116438.74"/>
    <n v="52416.59"/>
    <n v="52961.59"/>
    <n v="11060.56"/>
    <x v="0"/>
    <n v="2016"/>
    <s v="Orlando"/>
    <s v="Jun"/>
    <n v="2"/>
    <s v="2016"/>
    <n v="337839.58"/>
  </r>
  <r>
    <x v="80"/>
    <n v="1.24"/>
    <n v="293811.96999999997"/>
    <n v="143222.68"/>
    <n v="64910.71"/>
    <n v="142.01"/>
    <n v="85536.57"/>
    <n v="44014.87"/>
    <n v="32645.03"/>
    <n v="8876.67"/>
    <x v="0"/>
    <n v="2016"/>
    <s v="Orlando"/>
    <s v="Jun"/>
    <n v="2"/>
    <s v="2016"/>
    <n v="208275.4"/>
  </r>
  <r>
    <x v="81"/>
    <n v="0.97"/>
    <n v="448117.51"/>
    <n v="262311"/>
    <n v="71419.850000000006"/>
    <n v="231.9"/>
    <n v="114154.76"/>
    <n v="45382.8"/>
    <n v="58692.800000000003"/>
    <n v="10079.16"/>
    <x v="0"/>
    <n v="2016"/>
    <s v="Orlando"/>
    <s v="Jun"/>
    <n v="2"/>
    <s v="2016"/>
    <n v="333962.75"/>
  </r>
  <r>
    <x v="82"/>
    <n v="0.95"/>
    <n v="481068.52"/>
    <n v="283442.26"/>
    <n v="82501.22"/>
    <n v="344.58"/>
    <n v="114780.46"/>
    <n v="48638.37"/>
    <n v="62353.75"/>
    <n v="3788.34"/>
    <x v="0"/>
    <n v="2016"/>
    <s v="Orlando"/>
    <s v="May"/>
    <n v="2"/>
    <s v="2016"/>
    <n v="366288.06"/>
  </r>
  <r>
    <x v="83"/>
    <n v="1.17"/>
    <n v="312532.64"/>
    <n v="163428.19"/>
    <n v="55452.91"/>
    <n v="307.92"/>
    <n v="93343.62"/>
    <n v="44788.78"/>
    <n v="40285.11"/>
    <n v="8269.73"/>
    <x v="0"/>
    <n v="2016"/>
    <s v="Orlando"/>
    <s v="May"/>
    <n v="2"/>
    <s v="2016"/>
    <n v="219189.02000000002"/>
  </r>
  <r>
    <x v="84"/>
    <n v="0.83"/>
    <n v="512839.94"/>
    <n v="218691.6"/>
    <n v="121577.54"/>
    <n v="378.29"/>
    <n v="172192.51"/>
    <n v="46050.87"/>
    <n v="121150.53"/>
    <n v="4991.1099999999997"/>
    <x v="0"/>
    <n v="2016"/>
    <s v="Orlando"/>
    <s v="May"/>
    <n v="2"/>
    <s v="2016"/>
    <n v="340647.43"/>
  </r>
  <r>
    <x v="85"/>
    <n v="0.95"/>
    <n v="432737.31"/>
    <n v="213997.13"/>
    <n v="80588.36"/>
    <n v="259.08999999999997"/>
    <n v="137892.73000000001"/>
    <n v="60411.28"/>
    <n v="77481.45"/>
    <n v="0"/>
    <x v="0"/>
    <n v="2016"/>
    <s v="Orlando"/>
    <s v="May"/>
    <n v="2"/>
    <s v="2016"/>
    <n v="294844.58"/>
  </r>
  <r>
    <x v="86"/>
    <n v="0.76"/>
    <n v="667818.16"/>
    <n v="301117.14"/>
    <n v="142408.4"/>
    <n v="403.01"/>
    <n v="223889.61"/>
    <n v="70814.95"/>
    <n v="152706.6"/>
    <n v="368.06"/>
    <x v="0"/>
    <n v="2016"/>
    <s v="Orlando"/>
    <s v="May"/>
    <n v="2"/>
    <s v="2016"/>
    <n v="443928.55000000005"/>
  </r>
  <r>
    <x v="87"/>
    <n v="0.83"/>
    <n v="533830.62"/>
    <n v="230753.4"/>
    <n v="124208.12"/>
    <n v="745.37"/>
    <n v="178123.73"/>
    <n v="46440.63"/>
    <n v="130991.43"/>
    <n v="691.67"/>
    <x v="0"/>
    <n v="2016"/>
    <s v="Orlando"/>
    <s v="Apr"/>
    <n v="2"/>
    <s v="2016"/>
    <n v="355706.89"/>
  </r>
  <r>
    <x v="88"/>
    <n v="1.06"/>
    <n v="347880.73"/>
    <n v="172247.41"/>
    <n v="69222"/>
    <n v="225.84"/>
    <n v="106185.48"/>
    <n v="44830.15"/>
    <n v="61355.33"/>
    <n v="0"/>
    <x v="0"/>
    <n v="2016"/>
    <s v="Orlando"/>
    <s v="Apr"/>
    <n v="2"/>
    <s v="2016"/>
    <n v="241695.25"/>
  </r>
  <r>
    <x v="89"/>
    <n v="0.83"/>
    <n v="517277.53"/>
    <n v="229924.68"/>
    <n v="113252.28"/>
    <n v="213.89"/>
    <n v="173886.68"/>
    <n v="43958.19"/>
    <n v="129928.49"/>
    <n v="0"/>
    <x v="0"/>
    <n v="2016"/>
    <s v="Orlando"/>
    <s v="Apr"/>
    <n v="2"/>
    <s v="2016"/>
    <n v="343390.85"/>
  </r>
  <r>
    <x v="90"/>
    <n v="1.05"/>
    <n v="349121.77"/>
    <n v="178043.1"/>
    <n v="55773.85"/>
    <n v="251.72"/>
    <n v="115053.1"/>
    <n v="49626.46"/>
    <n v="65426.64"/>
    <n v="0"/>
    <x v="0"/>
    <n v="2016"/>
    <s v="Orlando"/>
    <s v="Apr"/>
    <n v="2"/>
    <s v="2016"/>
    <n v="234068.67"/>
  </r>
  <r>
    <x v="91"/>
    <n v="1.06"/>
    <n v="311571.84999999998"/>
    <n v="152991.07"/>
    <n v="56406.32"/>
    <n v="62.9"/>
    <n v="102111.56"/>
    <n v="45393.81"/>
    <n v="56717.75"/>
    <n v="0"/>
    <x v="0"/>
    <n v="2016"/>
    <s v="Orlando"/>
    <s v="Mar"/>
    <n v="1"/>
    <s v="2016"/>
    <n v="209460.29"/>
  </r>
  <r>
    <x v="92"/>
    <n v="1.0900000000000001"/>
    <n v="291755.18"/>
    <n v="136450.79999999999"/>
    <n v="56331.07"/>
    <n v="89.23"/>
    <n v="98884.08"/>
    <n v="39885.629999999997"/>
    <n v="58998.45"/>
    <n v="0"/>
    <x v="0"/>
    <n v="2016"/>
    <s v="Orlando"/>
    <s v="Mar"/>
    <n v="1"/>
    <s v="2016"/>
    <n v="192871.1"/>
  </r>
  <r>
    <x v="93"/>
    <n v="0.84"/>
    <n v="479956.1"/>
    <n v="216899.51"/>
    <n v="97078.36"/>
    <n v="450.14"/>
    <n v="165528.09"/>
    <n v="42925.83"/>
    <n v="122602.26"/>
    <n v="0"/>
    <x v="0"/>
    <n v="2016"/>
    <s v="Orlando"/>
    <s v="Mar"/>
    <n v="1"/>
    <s v="2016"/>
    <n v="314428.01"/>
  </r>
  <r>
    <x v="94"/>
    <n v="1.08"/>
    <n v="291732.26"/>
    <n v="142948.4"/>
    <n v="51358.16"/>
    <n v="39.29"/>
    <n v="97386.41"/>
    <n v="46058.69"/>
    <n v="51327.72"/>
    <n v="0"/>
    <x v="0"/>
    <n v="2016"/>
    <s v="Orlando"/>
    <s v="Mar"/>
    <n v="1"/>
    <s v="2016"/>
    <n v="194345.85"/>
  </r>
  <r>
    <x v="95"/>
    <n v="0.82"/>
    <n v="496972.61"/>
    <n v="233309.57"/>
    <n v="93393.19"/>
    <n v="222.23"/>
    <n v="170047.62"/>
    <n v="51303.360000000001"/>
    <n v="118744.26"/>
    <n v="0"/>
    <x v="0"/>
    <n v="2016"/>
    <s v="Orlando"/>
    <s v="Feb"/>
    <n v="1"/>
    <s v="2016"/>
    <n v="326924.99"/>
  </r>
  <r>
    <x v="96"/>
    <n v="1.05"/>
    <n v="296932.11"/>
    <n v="145443.75"/>
    <n v="50580.83"/>
    <n v="89.81"/>
    <n v="100817.72"/>
    <n v="42824.92"/>
    <n v="57992.800000000003"/>
    <n v="0"/>
    <x v="0"/>
    <n v="2016"/>
    <s v="Orlando"/>
    <s v="Feb"/>
    <n v="1"/>
    <s v="2016"/>
    <n v="196114.39"/>
  </r>
  <r>
    <x v="97"/>
    <n v="0.96"/>
    <n v="312270.64"/>
    <n v="168683.78"/>
    <n v="50342.11"/>
    <n v="103.25"/>
    <n v="93141.5"/>
    <n v="42330.44"/>
    <n v="50811.06"/>
    <n v="0"/>
    <x v="0"/>
    <n v="2016"/>
    <s v="Orlando"/>
    <s v="Feb"/>
    <n v="1"/>
    <s v="2016"/>
    <n v="219129.14"/>
  </r>
  <r>
    <x v="98"/>
    <n v="0.57999999999999996"/>
    <n v="696369.34"/>
    <n v="370221.57"/>
    <n v="119918.66"/>
    <n v="221.91"/>
    <n v="206007.2"/>
    <n v="50078.9"/>
    <n v="155928.29999999999"/>
    <n v="0"/>
    <x v="0"/>
    <n v="2016"/>
    <s v="Orlando"/>
    <s v="Feb"/>
    <n v="1"/>
    <s v="2016"/>
    <n v="490362.13999999996"/>
  </r>
  <r>
    <x v="99"/>
    <n v="1.03"/>
    <n v="329626.92"/>
    <n v="163156.69"/>
    <n v="61348.18"/>
    <n v="159.16999999999999"/>
    <n v="104962.88"/>
    <n v="45442.34"/>
    <n v="59520.54"/>
    <n v="0"/>
    <x v="0"/>
    <n v="2016"/>
    <s v="Orlando"/>
    <s v="Jan"/>
    <n v="1"/>
    <s v="2016"/>
    <n v="224664.04"/>
  </r>
  <r>
    <x v="100"/>
    <n v="0.93"/>
    <n v="399751.64"/>
    <n v="234746.69"/>
    <n v="54289.25"/>
    <n v="325.52999999999997"/>
    <n v="110390.17"/>
    <n v="54036.83"/>
    <n v="56341.94"/>
    <n v="11.4"/>
    <x v="0"/>
    <n v="2016"/>
    <s v="Orlando"/>
    <s v="Jan"/>
    <n v="1"/>
    <s v="2016"/>
    <n v="289361.47000000003"/>
  </r>
  <r>
    <x v="101"/>
    <n v="1.19"/>
    <n v="248039.16"/>
    <n v="155452.85999999999"/>
    <n v="21801.29"/>
    <n v="83.47"/>
    <n v="70701.539999999994"/>
    <n v="50177.98"/>
    <n v="20509.36"/>
    <n v="14.2"/>
    <x v="0"/>
    <n v="2016"/>
    <s v="Orlando"/>
    <s v="Jan"/>
    <n v="1"/>
    <s v="2016"/>
    <n v="177337.62"/>
  </r>
  <r>
    <x v="102"/>
    <n v="0.96"/>
    <n v="413413.58"/>
    <n v="279393.48"/>
    <n v="31582.03"/>
    <n v="198.79"/>
    <n v="102239.28"/>
    <n v="49854.64"/>
    <n v="52384.639999999999"/>
    <n v="0"/>
    <x v="0"/>
    <n v="2016"/>
    <s v="Orlando"/>
    <s v="Jan"/>
    <n v="1"/>
    <s v="2016"/>
    <n v="311174.3"/>
  </r>
  <r>
    <x v="103"/>
    <n v="1.1100000000000001"/>
    <n v="308711.73"/>
    <n v="201918.77"/>
    <n v="31729.56"/>
    <n v="234.28"/>
    <n v="74829.119999999995"/>
    <n v="46089.440000000002"/>
    <n v="28739.68"/>
    <n v="0"/>
    <x v="0"/>
    <n v="2016"/>
    <s v="Orlando"/>
    <s v="Jan"/>
    <n v="1"/>
    <s v="2016"/>
    <n v="233882.61"/>
  </r>
  <r>
    <x v="52"/>
    <n v="1.43"/>
    <n v="329493.55"/>
    <n v="11217.72"/>
    <n v="202764.73"/>
    <n v="18780.240000000002"/>
    <n v="96730.86"/>
    <n v="91017.48"/>
    <n v="5380.08"/>
    <n v="333.3"/>
    <x v="0"/>
    <n v="2016"/>
    <s v="Philadelphia"/>
    <s v="Dec"/>
    <n v="4"/>
    <s v="2016"/>
    <n v="232762.69"/>
  </r>
  <r>
    <x v="53"/>
    <n v="1.38"/>
    <n v="336267.19"/>
    <n v="11534.6"/>
    <n v="231497.95"/>
    <n v="2123.6"/>
    <n v="91111.039999999994"/>
    <n v="84390.74"/>
    <n v="6638.08"/>
    <n v="82.22"/>
    <x v="0"/>
    <n v="2016"/>
    <s v="Philadelphia"/>
    <s v="Dec"/>
    <n v="4"/>
    <s v="2016"/>
    <n v="245156.15000000002"/>
  </r>
  <r>
    <x v="54"/>
    <n v="1.37"/>
    <n v="356716.07"/>
    <n v="12147.43"/>
    <n v="231524.76"/>
    <n v="735.39"/>
    <n v="112308.49"/>
    <n v="92567.31"/>
    <n v="19741.18"/>
    <n v="0"/>
    <x v="0"/>
    <n v="2016"/>
    <s v="Philadelphia"/>
    <s v="Dec"/>
    <n v="4"/>
    <s v="2016"/>
    <n v="244407.58000000002"/>
  </r>
  <r>
    <x v="55"/>
    <n v="1.54"/>
    <n v="301329.5"/>
    <n v="12336.39"/>
    <n v="195612.1"/>
    <n v="845.53"/>
    <n v="92535.48"/>
    <n v="86813.13"/>
    <n v="5539.85"/>
    <n v="182.5"/>
    <x v="0"/>
    <n v="2016"/>
    <s v="Philadelphia"/>
    <s v="Dec"/>
    <n v="4"/>
    <s v="2016"/>
    <n v="208794.02"/>
  </r>
  <r>
    <x v="56"/>
    <n v="1.57"/>
    <n v="279131.45"/>
    <n v="10693.47"/>
    <n v="180338.49"/>
    <n v="859.82"/>
    <n v="87239.67"/>
    <n v="82183.539999999994"/>
    <n v="5056.13"/>
    <n v="0"/>
    <x v="0"/>
    <n v="2016"/>
    <s v="Philadelphia"/>
    <s v="Nov"/>
    <n v="4"/>
    <s v="2016"/>
    <n v="191891.78"/>
  </r>
  <r>
    <x v="57"/>
    <n v="1.57"/>
    <n v="328557.17"/>
    <n v="13380.98"/>
    <n v="207065.15"/>
    <n v="1486.67"/>
    <n v="106624.37"/>
    <n v="101912.73"/>
    <n v="4632.47"/>
    <n v="79.17"/>
    <x v="0"/>
    <n v="2016"/>
    <s v="Philadelphia"/>
    <s v="Nov"/>
    <n v="4"/>
    <s v="2016"/>
    <n v="221932.80000000002"/>
  </r>
  <r>
    <x v="58"/>
    <n v="1.72"/>
    <n v="293852.55"/>
    <n v="14610.73"/>
    <n v="177197.57"/>
    <n v="1839.5"/>
    <n v="100204.75"/>
    <n v="94328.02"/>
    <n v="5876.73"/>
    <n v="0"/>
    <x v="0"/>
    <n v="2016"/>
    <s v="Philadelphia"/>
    <s v="Nov"/>
    <n v="4"/>
    <s v="2016"/>
    <n v="193647.80000000002"/>
  </r>
  <r>
    <x v="59"/>
    <n v="1.86"/>
    <n v="269770.44"/>
    <n v="14395.76"/>
    <n v="162910.57"/>
    <n v="1465.76"/>
    <n v="90998.35"/>
    <n v="83528.25"/>
    <n v="7238.16"/>
    <n v="231.94"/>
    <x v="0"/>
    <n v="2016"/>
    <s v="Philadelphia"/>
    <s v="Nov"/>
    <n v="4"/>
    <s v="2016"/>
    <n v="178772.09000000003"/>
  </r>
  <r>
    <x v="60"/>
    <n v="1.83"/>
    <n v="254423.1"/>
    <n v="13468.37"/>
    <n v="150271.01999999999"/>
    <n v="701.32"/>
    <n v="89982.39"/>
    <n v="86874.6"/>
    <n v="3107.79"/>
    <n v="0"/>
    <x v="0"/>
    <n v="2016"/>
    <s v="Philadelphia"/>
    <s v="Oct"/>
    <n v="4"/>
    <s v="2016"/>
    <n v="164440.71"/>
  </r>
  <r>
    <x v="61"/>
    <n v="1.89"/>
    <n v="293380.24"/>
    <n v="13407.99"/>
    <n v="179712.92"/>
    <n v="664.5"/>
    <n v="99594.83"/>
    <n v="97636.47"/>
    <n v="1958.36"/>
    <n v="0"/>
    <x v="0"/>
    <n v="2016"/>
    <s v="Philadelphia"/>
    <s v="Oct"/>
    <n v="4"/>
    <s v="2016"/>
    <n v="193785.41"/>
  </r>
  <r>
    <x v="62"/>
    <n v="1.74"/>
    <n v="335408.43"/>
    <n v="15915.88"/>
    <n v="192515.42"/>
    <n v="718.39"/>
    <n v="126258.74"/>
    <n v="119365.97"/>
    <n v="6892.77"/>
    <n v="0"/>
    <x v="0"/>
    <n v="2016"/>
    <s v="Philadelphia"/>
    <s v="Oct"/>
    <n v="4"/>
    <s v="2016"/>
    <n v="209149.69000000003"/>
  </r>
  <r>
    <x v="63"/>
    <n v="1.71"/>
    <n v="355667.75"/>
    <n v="16118.58"/>
    <n v="203203.51"/>
    <n v="964.8"/>
    <n v="135380.85999999999"/>
    <n v="127432.28"/>
    <n v="7948.58"/>
    <n v="0"/>
    <x v="0"/>
    <n v="2016"/>
    <s v="Philadelphia"/>
    <s v="Oct"/>
    <n v="4"/>
    <s v="2016"/>
    <n v="220286.88999999998"/>
  </r>
  <r>
    <x v="64"/>
    <n v="1.61"/>
    <n v="366233.17"/>
    <n v="18332.240000000002"/>
    <n v="195428.72"/>
    <n v="898.05"/>
    <n v="151574.16"/>
    <n v="143701.70000000001"/>
    <n v="7790.37"/>
    <n v="82.09"/>
    <x v="0"/>
    <n v="2016"/>
    <s v="Philadelphia"/>
    <s v="Oct"/>
    <n v="4"/>
    <s v="2016"/>
    <n v="214659.00999999998"/>
  </r>
  <r>
    <x v="65"/>
    <n v="1.54"/>
    <n v="366205.45"/>
    <n v="42044.86"/>
    <n v="166762.64000000001"/>
    <n v="776.02"/>
    <n v="156621.93"/>
    <n v="151162.15"/>
    <n v="5459.78"/>
    <n v="0"/>
    <x v="0"/>
    <n v="2016"/>
    <s v="Philadelphia"/>
    <s v="Sep"/>
    <n v="3"/>
    <s v="2016"/>
    <n v="209583.52"/>
  </r>
  <r>
    <x v="66"/>
    <n v="1.41"/>
    <n v="403065.41"/>
    <n v="47548.6"/>
    <n v="167573.19"/>
    <n v="747.71"/>
    <n v="187195.91"/>
    <n v="177935.1"/>
    <n v="9260.81"/>
    <n v="0"/>
    <x v="0"/>
    <n v="2016"/>
    <s v="Philadelphia"/>
    <s v="Sep"/>
    <n v="3"/>
    <s v="2016"/>
    <n v="215869.5"/>
  </r>
  <r>
    <x v="67"/>
    <n v="1.24"/>
    <n v="499659.75"/>
    <n v="73604.41"/>
    <n v="218301.79"/>
    <n v="955.35"/>
    <n v="206798.2"/>
    <n v="197316.1"/>
    <n v="9482.1"/>
    <n v="0"/>
    <x v="0"/>
    <n v="2016"/>
    <s v="Philadelphia"/>
    <s v="Sep"/>
    <n v="3"/>
    <s v="2016"/>
    <n v="292861.55"/>
  </r>
  <r>
    <x v="68"/>
    <n v="1.3"/>
    <n v="488463.75"/>
    <n v="47716.6"/>
    <n v="240344.92"/>
    <n v="4082.84"/>
    <n v="196319.39"/>
    <n v="186793.04"/>
    <n v="9073.82"/>
    <n v="452.53"/>
    <x v="0"/>
    <n v="2016"/>
    <s v="Philadelphia"/>
    <s v="Sep"/>
    <n v="3"/>
    <s v="2016"/>
    <n v="292144.36000000004"/>
  </r>
  <r>
    <x v="69"/>
    <n v="1.49"/>
    <n v="418742.8"/>
    <n v="21609.9"/>
    <n v="200120.82"/>
    <n v="13529.45"/>
    <n v="183482.63"/>
    <n v="171925.6"/>
    <n v="10097.85"/>
    <n v="1459.18"/>
    <x v="0"/>
    <n v="2016"/>
    <s v="Philadelphia"/>
    <s v="Aug"/>
    <n v="3"/>
    <s v="2016"/>
    <n v="235260.17"/>
  </r>
  <r>
    <x v="70"/>
    <n v="1.45"/>
    <n v="408490.7"/>
    <n v="14771.84"/>
    <n v="215056.47"/>
    <n v="2558.5"/>
    <n v="176103.89"/>
    <n v="156783.72"/>
    <n v="17277.919999999998"/>
    <n v="2042.25"/>
    <x v="0"/>
    <n v="2016"/>
    <s v="Philadelphia"/>
    <s v="Aug"/>
    <n v="3"/>
    <s v="2016"/>
    <n v="232386.81"/>
  </r>
  <r>
    <x v="71"/>
    <n v="1.43"/>
    <n v="415099.81"/>
    <n v="21070.06"/>
    <n v="201588.04"/>
    <n v="5607.24"/>
    <n v="186834.47"/>
    <n v="176028.76"/>
    <n v="9698.25"/>
    <n v="1107.46"/>
    <x v="0"/>
    <n v="2016"/>
    <s v="Philadelphia"/>
    <s v="Aug"/>
    <n v="3"/>
    <s v="2016"/>
    <n v="228265.34"/>
  </r>
  <r>
    <x v="72"/>
    <n v="1.45"/>
    <n v="411252.23"/>
    <n v="23405.99"/>
    <n v="189679.42"/>
    <n v="12191.16"/>
    <n v="185975.66"/>
    <n v="174613.62"/>
    <n v="8525.89"/>
    <n v="2836.15"/>
    <x v="0"/>
    <n v="2016"/>
    <s v="Philadelphia"/>
    <s v="Aug"/>
    <n v="3"/>
    <s v="2016"/>
    <n v="225276.57"/>
  </r>
  <r>
    <x v="73"/>
    <n v="1.57"/>
    <n v="376353.23"/>
    <n v="15974.97"/>
    <n v="180678.21"/>
    <n v="12676.62"/>
    <n v="167023.43"/>
    <n v="161291.97"/>
    <n v="3766.46"/>
    <n v="1965"/>
    <x v="0"/>
    <n v="2016"/>
    <s v="Philadelphia"/>
    <s v="Jul"/>
    <n v="3"/>
    <s v="2016"/>
    <n v="209329.8"/>
  </r>
  <r>
    <x v="74"/>
    <n v="1.56"/>
    <n v="389534.59"/>
    <n v="13780.15"/>
    <n v="184981.97"/>
    <n v="13602.94"/>
    <n v="177169.53"/>
    <n v="167882.27"/>
    <n v="4319.2"/>
    <n v="4968.0600000000004"/>
    <x v="0"/>
    <n v="2016"/>
    <s v="Philadelphia"/>
    <s v="Jul"/>
    <n v="3"/>
    <s v="2016"/>
    <n v="212365.06"/>
  </r>
  <r>
    <x v="75"/>
    <n v="1.52"/>
    <n v="392041.56"/>
    <n v="14420.42"/>
    <n v="190535.1"/>
    <n v="17208.53"/>
    <n v="169877.51"/>
    <n v="152288.85999999999"/>
    <n v="9333.25"/>
    <n v="8255.4"/>
    <x v="0"/>
    <n v="2016"/>
    <s v="Philadelphia"/>
    <s v="Jul"/>
    <n v="3"/>
    <s v="2016"/>
    <n v="222164.05000000002"/>
  </r>
  <r>
    <x v="76"/>
    <n v="1.47"/>
    <n v="420054.95"/>
    <n v="15583.43"/>
    <n v="211189.05"/>
    <n v="20445.490000000002"/>
    <n v="172836.98"/>
    <n v="154560.09"/>
    <n v="14058.39"/>
    <n v="4218.5"/>
    <x v="0"/>
    <n v="2016"/>
    <s v="Philadelphia"/>
    <s v="Jul"/>
    <n v="3"/>
    <s v="2016"/>
    <n v="247217.96999999997"/>
  </r>
  <r>
    <x v="77"/>
    <n v="1.47"/>
    <n v="427325.17"/>
    <n v="14355.22"/>
    <n v="219161.41"/>
    <n v="25016.94"/>
    <n v="168791.6"/>
    <n v="151090.57"/>
    <n v="10879.62"/>
    <n v="6821.41"/>
    <x v="0"/>
    <n v="2016"/>
    <s v="Philadelphia"/>
    <s v="Jul"/>
    <n v="3"/>
    <s v="2016"/>
    <n v="258533.57"/>
  </r>
  <r>
    <x v="78"/>
    <n v="1.24"/>
    <n v="478874.92"/>
    <n v="15053.53"/>
    <n v="279488.3"/>
    <n v="21092.23"/>
    <n v="163240.85999999999"/>
    <n v="150878.19"/>
    <n v="9866.32"/>
    <n v="2496.35"/>
    <x v="0"/>
    <n v="2016"/>
    <s v="Philadelphia"/>
    <s v="Jun"/>
    <n v="2"/>
    <s v="2016"/>
    <n v="315634.06"/>
  </r>
  <r>
    <x v="79"/>
    <n v="1.46"/>
    <n v="421529.12"/>
    <n v="14408.27"/>
    <n v="245061.91"/>
    <n v="18156.09"/>
    <n v="143902.85"/>
    <n v="132625.62"/>
    <n v="8901.2000000000007"/>
    <n v="2376.0300000000002"/>
    <x v="0"/>
    <n v="2016"/>
    <s v="Philadelphia"/>
    <s v="Jun"/>
    <n v="2"/>
    <s v="2016"/>
    <n v="277626.27"/>
  </r>
  <r>
    <x v="80"/>
    <n v="1.44"/>
    <n v="426671.94"/>
    <n v="14257.58"/>
    <n v="236401.63"/>
    <n v="16971.2"/>
    <n v="159041.53"/>
    <n v="143582.1"/>
    <n v="12724.43"/>
    <n v="2735"/>
    <x v="0"/>
    <n v="2016"/>
    <s v="Philadelphia"/>
    <s v="Jun"/>
    <n v="2"/>
    <s v="2016"/>
    <n v="267630.40999999997"/>
  </r>
  <r>
    <x v="81"/>
    <n v="1.44"/>
    <n v="450346.65"/>
    <n v="15486.18"/>
    <n v="264044.5"/>
    <n v="17989.98"/>
    <n v="152825.99"/>
    <n v="137882.92000000001"/>
    <n v="14692.24"/>
    <n v="250.83"/>
    <x v="0"/>
    <n v="2016"/>
    <s v="Philadelphia"/>
    <s v="Jun"/>
    <n v="2"/>
    <s v="2016"/>
    <n v="297520.65999999997"/>
  </r>
  <r>
    <x v="82"/>
    <n v="1.18"/>
    <n v="484287.12"/>
    <n v="15832.42"/>
    <n v="300578.34000000003"/>
    <n v="17074.29"/>
    <n v="150802.07"/>
    <n v="129416.16"/>
    <n v="21385.91"/>
    <n v="0"/>
    <x v="0"/>
    <n v="2016"/>
    <s v="Philadelphia"/>
    <s v="May"/>
    <n v="2"/>
    <s v="2016"/>
    <n v="333485.05"/>
  </r>
  <r>
    <x v="83"/>
    <n v="1.2"/>
    <n v="459980.05"/>
    <n v="15264.75"/>
    <n v="282262.40999999997"/>
    <n v="10911.53"/>
    <n v="151541.35999999999"/>
    <n v="143071.97"/>
    <n v="8469.39"/>
    <n v="0"/>
    <x v="0"/>
    <n v="2016"/>
    <s v="Philadelphia"/>
    <s v="May"/>
    <n v="2"/>
    <s v="2016"/>
    <n v="308438.69"/>
  </r>
  <r>
    <x v="84"/>
    <n v="1.22"/>
    <n v="474934.47"/>
    <n v="14393.49"/>
    <n v="313358.88"/>
    <n v="10279.83"/>
    <n v="136902.26999999999"/>
    <n v="121275.31"/>
    <n v="15195.02"/>
    <n v="431.94"/>
    <x v="0"/>
    <n v="2016"/>
    <s v="Philadelphia"/>
    <s v="May"/>
    <n v="2"/>
    <s v="2016"/>
    <n v="338032.2"/>
  </r>
  <r>
    <x v="85"/>
    <n v="0.91"/>
    <n v="698601.84"/>
    <n v="20316.89"/>
    <n v="511600.73"/>
    <n v="16821.43"/>
    <n v="149862.79"/>
    <n v="137318.24"/>
    <n v="12438.99"/>
    <n v="105.56"/>
    <x v="0"/>
    <n v="2016"/>
    <s v="Philadelphia"/>
    <s v="May"/>
    <n v="2"/>
    <s v="2016"/>
    <n v="548739.05000000005"/>
  </r>
  <r>
    <x v="86"/>
    <n v="1.21"/>
    <n v="478384.72"/>
    <n v="16264.6"/>
    <n v="304614.61"/>
    <n v="11522.45"/>
    <n v="145983.06"/>
    <n v="130517.96"/>
    <n v="15349.82"/>
    <n v="115.28"/>
    <x v="0"/>
    <n v="2016"/>
    <s v="Philadelphia"/>
    <s v="May"/>
    <n v="2"/>
    <s v="2016"/>
    <n v="332401.65999999997"/>
  </r>
  <r>
    <x v="87"/>
    <n v="1.17"/>
    <n v="504960.76"/>
    <n v="18439.3"/>
    <n v="329515.87"/>
    <n v="11453.06"/>
    <n v="145552.53"/>
    <n v="132114.06"/>
    <n v="13166.25"/>
    <n v="272.22000000000003"/>
    <x v="0"/>
    <n v="2016"/>
    <s v="Philadelphia"/>
    <s v="Apr"/>
    <n v="2"/>
    <s v="2016"/>
    <n v="359408.23"/>
  </r>
  <r>
    <x v="88"/>
    <n v="1.17"/>
    <n v="366448.78"/>
    <n v="17062.27"/>
    <n v="199176.83"/>
    <n v="5216.5600000000004"/>
    <n v="144993.12"/>
    <n v="129029.56"/>
    <n v="15823.28"/>
    <n v="140.28"/>
    <x v="0"/>
    <n v="2016"/>
    <s v="Philadelphia"/>
    <s v="Apr"/>
    <n v="2"/>
    <s v="2016"/>
    <n v="221455.65999999997"/>
  </r>
  <r>
    <x v="89"/>
    <n v="1.17"/>
    <n v="346080.71"/>
    <n v="18475.34"/>
    <n v="188452.18"/>
    <n v="2461.36"/>
    <n v="136691.82999999999"/>
    <n v="128214.06"/>
    <n v="8406.94"/>
    <n v="70.83"/>
    <x v="0"/>
    <n v="2016"/>
    <s v="Philadelphia"/>
    <s v="Apr"/>
    <n v="2"/>
    <s v="2016"/>
    <n v="209388.87999999998"/>
  </r>
  <r>
    <x v="90"/>
    <n v="1.28"/>
    <n v="370753.84"/>
    <n v="17215.14"/>
    <n v="231664.58"/>
    <n v="409.68"/>
    <n v="121464.44"/>
    <n v="112323.24"/>
    <n v="9141.2000000000007"/>
    <n v="0"/>
    <x v="0"/>
    <n v="2016"/>
    <s v="Philadelphia"/>
    <s v="Apr"/>
    <n v="2"/>
    <s v="2016"/>
    <n v="249289.39999999997"/>
  </r>
  <r>
    <x v="91"/>
    <n v="1.29"/>
    <n v="417870.83"/>
    <n v="17180.939999999999"/>
    <n v="254821.3"/>
    <n v="500.98"/>
    <n v="145367.60999999999"/>
    <n v="135645.71"/>
    <n v="9721.9"/>
    <n v="0"/>
    <x v="0"/>
    <n v="2016"/>
    <s v="Philadelphia"/>
    <s v="Mar"/>
    <n v="1"/>
    <s v="2016"/>
    <n v="272503.21999999997"/>
  </r>
  <r>
    <x v="92"/>
    <n v="1.05"/>
    <n v="543578.30000000005"/>
    <n v="17109.23"/>
    <n v="287549.42"/>
    <n v="615.09"/>
    <n v="238304.56"/>
    <n v="230449.61"/>
    <n v="7854.95"/>
    <n v="0"/>
    <x v="0"/>
    <n v="2016"/>
    <s v="Philadelphia"/>
    <s v="Mar"/>
    <n v="1"/>
    <s v="2016"/>
    <n v="305273.74"/>
  </r>
  <r>
    <x v="93"/>
    <n v="1.1000000000000001"/>
    <n v="533501.85"/>
    <n v="27514.15"/>
    <n v="380794.66"/>
    <n v="775.58"/>
    <n v="124417.46"/>
    <n v="115167.32"/>
    <n v="9250.14"/>
    <n v="0"/>
    <x v="0"/>
    <n v="2016"/>
    <s v="Philadelphia"/>
    <s v="Mar"/>
    <n v="1"/>
    <s v="2016"/>
    <n v="409084.39"/>
  </r>
  <r>
    <x v="94"/>
    <n v="1.33"/>
    <n v="417688.74"/>
    <n v="16299.39"/>
    <n v="278369.87"/>
    <n v="636.84"/>
    <n v="122382.64"/>
    <n v="112636.83"/>
    <n v="9742.7199999999993"/>
    <n v="3.09"/>
    <x v="0"/>
    <n v="2016"/>
    <s v="Philadelphia"/>
    <s v="Mar"/>
    <n v="1"/>
    <s v="2016"/>
    <n v="295306.10000000003"/>
  </r>
  <r>
    <x v="95"/>
    <n v="1.27"/>
    <n v="419881.8"/>
    <n v="14691.73"/>
    <n v="293977.44"/>
    <n v="820.82"/>
    <n v="110391.81"/>
    <n v="100246.61"/>
    <n v="10145.200000000001"/>
    <n v="0"/>
    <x v="0"/>
    <n v="2016"/>
    <s v="Philadelphia"/>
    <s v="Feb"/>
    <n v="1"/>
    <s v="2016"/>
    <n v="309489.99"/>
  </r>
  <r>
    <x v="96"/>
    <n v="1.26"/>
    <n v="409152.46"/>
    <n v="14147.11"/>
    <n v="268801.73"/>
    <n v="1816.34"/>
    <n v="124387.28"/>
    <n v="114098.2"/>
    <n v="10289.08"/>
    <n v="0"/>
    <x v="0"/>
    <n v="2016"/>
    <s v="Philadelphia"/>
    <s v="Feb"/>
    <n v="1"/>
    <s v="2016"/>
    <n v="284765.18"/>
  </r>
  <r>
    <x v="97"/>
    <n v="1.19"/>
    <n v="445228.64"/>
    <n v="15846.19"/>
    <n v="283607.57"/>
    <n v="1006.08"/>
    <n v="144768.79999999999"/>
    <n v="132177.04999999999"/>
    <n v="12591.75"/>
    <n v="0"/>
    <x v="0"/>
    <n v="2016"/>
    <s v="Philadelphia"/>
    <s v="Feb"/>
    <n v="1"/>
    <s v="2016"/>
    <n v="300459.84000000003"/>
  </r>
  <r>
    <x v="98"/>
    <n v="0.96"/>
    <n v="675832.78"/>
    <n v="16403.87"/>
    <n v="385630.69"/>
    <n v="1418.38"/>
    <n v="272379.84000000003"/>
    <n v="261473.35"/>
    <n v="10906.49"/>
    <n v="0"/>
    <x v="0"/>
    <n v="2016"/>
    <s v="Philadelphia"/>
    <s v="Feb"/>
    <n v="1"/>
    <s v="2016"/>
    <n v="403452.94"/>
  </r>
  <r>
    <x v="99"/>
    <n v="1.04"/>
    <n v="469689.07"/>
    <n v="18326.330000000002"/>
    <n v="344188.07"/>
    <n v="504.95"/>
    <n v="106669.72"/>
    <n v="97222.56"/>
    <n v="9447.16"/>
    <n v="0"/>
    <x v="0"/>
    <n v="2016"/>
    <s v="Philadelphia"/>
    <s v="Jan"/>
    <n v="1"/>
    <s v="2016"/>
    <n v="363019.35000000003"/>
  </r>
  <r>
    <x v="100"/>
    <n v="1.34"/>
    <n v="448784.3"/>
    <n v="12982.99"/>
    <n v="287750.87"/>
    <n v="692.47"/>
    <n v="147357.97"/>
    <n v="134138.57"/>
    <n v="13219.4"/>
    <n v="0"/>
    <x v="0"/>
    <n v="2016"/>
    <s v="Philadelphia"/>
    <s v="Jan"/>
    <n v="1"/>
    <s v="2016"/>
    <n v="301426.32999999996"/>
  </r>
  <r>
    <x v="101"/>
    <n v="1.1399999999999999"/>
    <n v="492565.69"/>
    <n v="15195.3"/>
    <n v="340075.76"/>
    <n v="2771.59"/>
    <n v="134523.04"/>
    <n v="124208.71"/>
    <n v="10314.33"/>
    <n v="0"/>
    <x v="0"/>
    <n v="2016"/>
    <s v="Philadelphia"/>
    <s v="Jan"/>
    <n v="1"/>
    <s v="2016"/>
    <n v="358042.65"/>
  </r>
  <r>
    <x v="102"/>
    <n v="1.23"/>
    <n v="413224.5"/>
    <n v="14091.36"/>
    <n v="271291.13"/>
    <n v="700.17"/>
    <n v="127141.84"/>
    <n v="115949.34"/>
    <n v="11192.5"/>
    <n v="0"/>
    <x v="0"/>
    <n v="2016"/>
    <s v="Philadelphia"/>
    <s v="Jan"/>
    <n v="1"/>
    <s v="2016"/>
    <n v="286082.65999999997"/>
  </r>
  <r>
    <x v="103"/>
    <n v="1.19"/>
    <n v="421093.02"/>
    <n v="13858.25"/>
    <n v="309377.59000000003"/>
    <n v="918.32"/>
    <n v="96938.86"/>
    <n v="89684.36"/>
    <n v="7254.5"/>
    <n v="0"/>
    <x v="0"/>
    <n v="2016"/>
    <s v="Philadelphia"/>
    <s v="Jan"/>
    <n v="1"/>
    <s v="2016"/>
    <n v="324154.16000000003"/>
  </r>
  <r>
    <x v="52"/>
    <n v="0.64"/>
    <n v="1108953.48"/>
    <n v="595085.56000000006"/>
    <n v="215902.65"/>
    <n v="17008.099999999999"/>
    <n v="280957.17"/>
    <n v="115069.75"/>
    <n v="165813.81"/>
    <n v="73.61"/>
    <x v="0"/>
    <n v="2016"/>
    <s v="PhoenixTucson"/>
    <s v="Dec"/>
    <n v="4"/>
    <s v="2016"/>
    <n v="827996.31"/>
  </r>
  <r>
    <x v="53"/>
    <n v="0.56000000000000005"/>
    <n v="1236204.18"/>
    <n v="733772.13"/>
    <n v="203894.48"/>
    <n v="14396.29"/>
    <n v="284141.28000000003"/>
    <n v="135028.94"/>
    <n v="148667.9"/>
    <n v="444.44"/>
    <x v="0"/>
    <n v="2016"/>
    <s v="PhoenixTucson"/>
    <s v="Dec"/>
    <n v="4"/>
    <s v="2016"/>
    <n v="952062.9"/>
  </r>
  <r>
    <x v="54"/>
    <n v="0.67"/>
    <n v="1056806.44"/>
    <n v="508911.67"/>
    <n v="226307.94"/>
    <n v="14222.88"/>
    <n v="307363.95"/>
    <n v="154962.56"/>
    <n v="152350"/>
    <n v="51.39"/>
    <x v="0"/>
    <n v="2016"/>
    <s v="PhoenixTucson"/>
    <s v="Dec"/>
    <n v="4"/>
    <s v="2016"/>
    <n v="749442.49"/>
  </r>
  <r>
    <x v="55"/>
    <n v="0.63"/>
    <n v="1164027.22"/>
    <n v="731182.01"/>
    <n v="187418.51"/>
    <n v="11915.51"/>
    <n v="233511.19"/>
    <n v="117120.79"/>
    <n v="115108.46"/>
    <n v="1281.94"/>
    <x v="0"/>
    <n v="2016"/>
    <s v="PhoenixTucson"/>
    <s v="Dec"/>
    <n v="4"/>
    <s v="2016"/>
    <n v="930516.03"/>
  </r>
  <r>
    <x v="56"/>
    <n v="0.72"/>
    <n v="907516.28"/>
    <n v="464034.44"/>
    <n v="212695.94"/>
    <n v="11542.14"/>
    <n v="219243.76"/>
    <n v="95631.21"/>
    <n v="123302.83"/>
    <n v="309.72000000000003"/>
    <x v="0"/>
    <n v="2016"/>
    <s v="PhoenixTucson"/>
    <s v="Nov"/>
    <n v="4"/>
    <s v="2016"/>
    <n v="688272.52"/>
  </r>
  <r>
    <x v="57"/>
    <n v="0.7"/>
    <n v="1226126.3600000001"/>
    <n v="753470.68"/>
    <n v="183315.34"/>
    <n v="14661.31"/>
    <n v="274679.03000000003"/>
    <n v="110584.81"/>
    <n v="164013.66"/>
    <n v="80.56"/>
    <x v="0"/>
    <n v="2016"/>
    <s v="PhoenixTucson"/>
    <s v="Nov"/>
    <n v="4"/>
    <s v="2016"/>
    <n v="951447.33000000007"/>
  </r>
  <r>
    <x v="58"/>
    <n v="0.94"/>
    <n v="911367.38"/>
    <n v="437810.54"/>
    <n v="189026.34"/>
    <n v="15106.03"/>
    <n v="269424.46999999997"/>
    <n v="106369.01"/>
    <n v="163055.46"/>
    <n v="0"/>
    <x v="0"/>
    <n v="2016"/>
    <s v="PhoenixTucson"/>
    <s v="Nov"/>
    <n v="4"/>
    <s v="2016"/>
    <n v="641942.91"/>
  </r>
  <r>
    <x v="59"/>
    <n v="1"/>
    <n v="734433.2"/>
    <n v="334096.21999999997"/>
    <n v="154480.91"/>
    <n v="16680.28"/>
    <n v="229175.79"/>
    <n v="103302.07"/>
    <n v="125873.72"/>
    <n v="0"/>
    <x v="0"/>
    <n v="2016"/>
    <s v="PhoenixTucson"/>
    <s v="Nov"/>
    <n v="4"/>
    <s v="2016"/>
    <n v="505257.41000000003"/>
  </r>
  <r>
    <x v="60"/>
    <n v="1.1100000000000001"/>
    <n v="644652.47"/>
    <n v="261889.52"/>
    <n v="135479.22"/>
    <n v="15843.09"/>
    <n v="231440.64000000001"/>
    <n v="108153.46"/>
    <n v="123199.67999999999"/>
    <n v="87.5"/>
    <x v="0"/>
    <n v="2016"/>
    <s v="PhoenixTucson"/>
    <s v="Oct"/>
    <n v="4"/>
    <s v="2016"/>
    <n v="413211.83"/>
  </r>
  <r>
    <x v="61"/>
    <n v="1.02"/>
    <n v="699711.07"/>
    <n v="250712.73"/>
    <n v="188686.25"/>
    <n v="16864.419999999998"/>
    <n v="243447.67"/>
    <n v="127647.02"/>
    <n v="115800.65"/>
    <n v="0"/>
    <x v="0"/>
    <n v="2016"/>
    <s v="PhoenixTucson"/>
    <s v="Oct"/>
    <n v="4"/>
    <s v="2016"/>
    <n v="456263.39999999997"/>
  </r>
  <r>
    <x v="62"/>
    <n v="1.03"/>
    <n v="831120.57"/>
    <n v="273642.18"/>
    <n v="223809.9"/>
    <n v="13628.24"/>
    <n v="320040.25"/>
    <n v="147692.04"/>
    <n v="171739.88"/>
    <n v="608.33000000000004"/>
    <x v="0"/>
    <n v="2016"/>
    <s v="PhoenixTucson"/>
    <s v="Oct"/>
    <n v="4"/>
    <s v="2016"/>
    <n v="511080.31999999995"/>
  </r>
  <r>
    <x v="63"/>
    <n v="0.99"/>
    <n v="885661.32"/>
    <n v="382978.65"/>
    <n v="208869.08"/>
    <n v="10640.59"/>
    <n v="283173"/>
    <n v="153973.16"/>
    <n v="128733.17"/>
    <n v="466.67"/>
    <x v="0"/>
    <n v="2016"/>
    <s v="PhoenixTucson"/>
    <s v="Oct"/>
    <n v="4"/>
    <s v="2016"/>
    <n v="602488.31999999995"/>
  </r>
  <r>
    <x v="64"/>
    <n v="1.03"/>
    <n v="815711.64"/>
    <n v="345171.12"/>
    <n v="206765.02"/>
    <n v="11411.45"/>
    <n v="252364.05"/>
    <n v="130376.06"/>
    <n v="121767.16"/>
    <n v="220.83"/>
    <x v="0"/>
    <n v="2016"/>
    <s v="PhoenixTucson"/>
    <s v="Oct"/>
    <n v="4"/>
    <s v="2016"/>
    <n v="563347.59"/>
  </r>
  <r>
    <x v="65"/>
    <n v="1.04"/>
    <n v="811939.65"/>
    <n v="354470.18"/>
    <n v="208122.38"/>
    <n v="12131.33"/>
    <n v="237215.76"/>
    <n v="120712.22"/>
    <n v="115507.71"/>
    <n v="995.83"/>
    <x v="0"/>
    <n v="2016"/>
    <s v="PhoenixTucson"/>
    <s v="Sep"/>
    <n v="3"/>
    <s v="2016"/>
    <n v="574723.89"/>
  </r>
  <r>
    <x v="66"/>
    <n v="1"/>
    <n v="826738.9"/>
    <n v="377761.66"/>
    <n v="206297.66"/>
    <n v="11915.14"/>
    <n v="230764.44"/>
    <n v="93337.58"/>
    <n v="137426.85999999999"/>
    <n v="0"/>
    <x v="0"/>
    <n v="2016"/>
    <s v="PhoenixTucson"/>
    <s v="Sep"/>
    <n v="3"/>
    <s v="2016"/>
    <n v="595974.46"/>
  </r>
  <r>
    <x v="67"/>
    <n v="0.88"/>
    <n v="961997.61"/>
    <n v="504499.4"/>
    <n v="216559.98"/>
    <n v="11582.2"/>
    <n v="229356.03"/>
    <n v="123900.27"/>
    <n v="105452.43"/>
    <n v="3.33"/>
    <x v="0"/>
    <n v="2016"/>
    <s v="PhoenixTucson"/>
    <s v="Sep"/>
    <n v="3"/>
    <s v="2016"/>
    <n v="732641.58"/>
  </r>
  <r>
    <x v="68"/>
    <n v="0.64"/>
    <n v="1455770.91"/>
    <n v="947924.8"/>
    <n v="261415.15"/>
    <n v="13070.26"/>
    <n v="233360.7"/>
    <n v="91284.33"/>
    <n v="142076.37"/>
    <n v="0"/>
    <x v="0"/>
    <n v="2016"/>
    <s v="PhoenixTucson"/>
    <s v="Sep"/>
    <n v="3"/>
    <s v="2016"/>
    <n v="1222410.21"/>
  </r>
  <r>
    <x v="69"/>
    <n v="0.79"/>
    <n v="1024799.73"/>
    <n v="590085.71"/>
    <n v="207913.34"/>
    <n v="10716.73"/>
    <n v="216083.95"/>
    <n v="103197.4"/>
    <n v="112886.55"/>
    <n v="0"/>
    <x v="0"/>
    <n v="2016"/>
    <s v="PhoenixTucson"/>
    <s v="Aug"/>
    <n v="3"/>
    <s v="2016"/>
    <n v="808715.77999999991"/>
  </r>
  <r>
    <x v="70"/>
    <n v="0.57999999999999996"/>
    <n v="1459911.33"/>
    <n v="991649.01"/>
    <n v="202899.77"/>
    <n v="9204.82"/>
    <n v="256157.73"/>
    <n v="122310.85"/>
    <n v="133221.88"/>
    <n v="625"/>
    <x v="0"/>
    <n v="2016"/>
    <s v="PhoenixTucson"/>
    <s v="Aug"/>
    <n v="3"/>
    <s v="2016"/>
    <n v="1203753.6000000001"/>
  </r>
  <r>
    <x v="71"/>
    <n v="0.69"/>
    <n v="1325974.8700000001"/>
    <n v="795943.96"/>
    <n v="228315.48"/>
    <n v="11523.66"/>
    <n v="290191.77"/>
    <n v="136243.88"/>
    <n v="153947.89000000001"/>
    <n v="0"/>
    <x v="0"/>
    <n v="2016"/>
    <s v="PhoenixTucson"/>
    <s v="Aug"/>
    <n v="3"/>
    <s v="2016"/>
    <n v="1035783.1"/>
  </r>
  <r>
    <x v="72"/>
    <n v="0.64"/>
    <n v="1522368.93"/>
    <n v="1031124.37"/>
    <n v="214144.29"/>
    <n v="11938.14"/>
    <n v="265162.13"/>
    <n v="132055.1"/>
    <n v="132129.25"/>
    <n v="977.78"/>
    <x v="0"/>
    <n v="2016"/>
    <s v="PhoenixTucson"/>
    <s v="Aug"/>
    <n v="3"/>
    <s v="2016"/>
    <n v="1257206.7999999998"/>
  </r>
  <r>
    <x v="73"/>
    <n v="1"/>
    <n v="851296.1"/>
    <n v="392455.55"/>
    <n v="202783.6"/>
    <n v="11881.45"/>
    <n v="244175.5"/>
    <n v="118231.43"/>
    <n v="125777.4"/>
    <n v="166.67"/>
    <x v="0"/>
    <n v="2016"/>
    <s v="PhoenixTucson"/>
    <s v="Jul"/>
    <n v="3"/>
    <s v="2016"/>
    <n v="607120.6"/>
  </r>
  <r>
    <x v="74"/>
    <n v="0.94"/>
    <n v="922526.29"/>
    <n v="423672.75"/>
    <n v="201696.43"/>
    <n v="12392.31"/>
    <n v="284764.79999999999"/>
    <n v="144445.97"/>
    <n v="139836.89000000001"/>
    <n v="481.94"/>
    <x v="0"/>
    <n v="2016"/>
    <s v="PhoenixTucson"/>
    <s v="Jul"/>
    <n v="3"/>
    <s v="2016"/>
    <n v="637761.49"/>
  </r>
  <r>
    <x v="75"/>
    <n v="0.92"/>
    <n v="864516.85"/>
    <n v="410870.87"/>
    <n v="188086.51"/>
    <n v="11537"/>
    <n v="254022.47"/>
    <n v="145310.82"/>
    <n v="108636.65"/>
    <n v="75"/>
    <x v="0"/>
    <n v="2016"/>
    <s v="PhoenixTucson"/>
    <s v="Jul"/>
    <n v="3"/>
    <s v="2016"/>
    <n v="610494.38"/>
  </r>
  <r>
    <x v="76"/>
    <n v="0.89"/>
    <n v="995347.5"/>
    <n v="485473.19"/>
    <n v="213070.45"/>
    <n v="11651.42"/>
    <n v="285152.44"/>
    <n v="149012.51"/>
    <n v="135677.43"/>
    <n v="462.5"/>
    <x v="0"/>
    <n v="2016"/>
    <s v="PhoenixTucson"/>
    <s v="Jul"/>
    <n v="3"/>
    <s v="2016"/>
    <n v="710195.06"/>
  </r>
  <r>
    <x v="77"/>
    <n v="0.77"/>
    <n v="1069905.6399999999"/>
    <n v="539428.94999999995"/>
    <n v="249521.81"/>
    <n v="14795.19"/>
    <n v="266159.69"/>
    <n v="148736.1"/>
    <n v="117119.42"/>
    <n v="304.17"/>
    <x v="0"/>
    <n v="2016"/>
    <s v="PhoenixTucson"/>
    <s v="Jul"/>
    <n v="3"/>
    <s v="2016"/>
    <n v="803745.95"/>
  </r>
  <r>
    <x v="78"/>
    <n v="0.6"/>
    <n v="1360168.72"/>
    <n v="848508.88"/>
    <n v="230322.97"/>
    <n v="16235.59"/>
    <n v="265101.28000000003"/>
    <n v="151847.82"/>
    <n v="113195.13"/>
    <n v="58.33"/>
    <x v="0"/>
    <n v="2016"/>
    <s v="PhoenixTucson"/>
    <s v="Jun"/>
    <n v="2"/>
    <s v="2016"/>
    <n v="1095067.4400000002"/>
  </r>
  <r>
    <x v="79"/>
    <n v="0.62"/>
    <n v="1348891.94"/>
    <n v="852657.34"/>
    <n v="231636.98"/>
    <n v="17320.64"/>
    <n v="247276.98"/>
    <n v="128068.93"/>
    <n v="119121.94"/>
    <n v="86.11"/>
    <x v="0"/>
    <n v="2016"/>
    <s v="PhoenixTucson"/>
    <s v="Jun"/>
    <n v="2"/>
    <s v="2016"/>
    <n v="1101614.96"/>
  </r>
  <r>
    <x v="80"/>
    <n v="0.81"/>
    <n v="991221.27"/>
    <n v="471620.29"/>
    <n v="222420.61"/>
    <n v="22944.15"/>
    <n v="274236.21999999997"/>
    <n v="151226.12"/>
    <n v="123010.1"/>
    <n v="0"/>
    <x v="0"/>
    <n v="2016"/>
    <s v="PhoenixTucson"/>
    <s v="Jun"/>
    <n v="2"/>
    <s v="2016"/>
    <n v="716985.04999999993"/>
  </r>
  <r>
    <x v="81"/>
    <n v="0.67"/>
    <n v="1197277.6100000001"/>
    <n v="644911.81999999995"/>
    <n v="271580.08"/>
    <n v="17419.32"/>
    <n v="263366.39"/>
    <n v="131405.15"/>
    <n v="131926.51999999999"/>
    <n v="34.72"/>
    <x v="0"/>
    <n v="2016"/>
    <s v="PhoenixTucson"/>
    <s v="Jun"/>
    <n v="2"/>
    <s v="2016"/>
    <n v="933911.21999999986"/>
  </r>
  <r>
    <x v="82"/>
    <n v="0.57999999999999996"/>
    <n v="1342825.39"/>
    <n v="823222.51"/>
    <n v="251166.51"/>
    <n v="18217.7"/>
    <n v="250218.67"/>
    <n v="105242.1"/>
    <n v="143894.63"/>
    <n v="1081.94"/>
    <x v="0"/>
    <n v="2016"/>
    <s v="PhoenixTucson"/>
    <s v="May"/>
    <n v="2"/>
    <s v="2016"/>
    <n v="1092606.72"/>
  </r>
  <r>
    <x v="83"/>
    <n v="0.68"/>
    <n v="1063411.3799999999"/>
    <n v="616427.64"/>
    <n v="233772.43"/>
    <n v="22533.69"/>
    <n v="190677.62"/>
    <n v="59067.63"/>
    <n v="131561.38"/>
    <n v="48.61"/>
    <x v="0"/>
    <n v="2016"/>
    <s v="PhoenixTucson"/>
    <s v="May"/>
    <n v="2"/>
    <s v="2016"/>
    <n v="872733.76"/>
  </r>
  <r>
    <x v="84"/>
    <n v="0.55000000000000004"/>
    <n v="1318932.22"/>
    <n v="877701.71"/>
    <n v="266908.38"/>
    <n v="13478.11"/>
    <n v="160844.01999999999"/>
    <n v="60965.94"/>
    <n v="99187.8"/>
    <n v="690.28"/>
    <x v="0"/>
    <n v="2016"/>
    <s v="PhoenixTucson"/>
    <s v="May"/>
    <n v="2"/>
    <s v="2016"/>
    <n v="1158088.2"/>
  </r>
  <r>
    <x v="85"/>
    <n v="0.56999999999999995"/>
    <n v="1489269.33"/>
    <n v="941813.03"/>
    <n v="325967.65999999997"/>
    <n v="29263.46"/>
    <n v="192225.18"/>
    <n v="80064.679999999993"/>
    <n v="109498"/>
    <n v="2662.5"/>
    <x v="0"/>
    <n v="2016"/>
    <s v="PhoenixTucson"/>
    <s v="May"/>
    <n v="2"/>
    <s v="2016"/>
    <n v="1297044.1499999999"/>
  </r>
  <r>
    <x v="86"/>
    <n v="0.62"/>
    <n v="1178000.01"/>
    <n v="657384.04"/>
    <n v="324709.73"/>
    <n v="14202.89"/>
    <n v="181703.35"/>
    <n v="109463.91"/>
    <n v="72200.55"/>
    <n v="38.89"/>
    <x v="0"/>
    <n v="2016"/>
    <s v="PhoenixTucson"/>
    <s v="May"/>
    <n v="2"/>
    <s v="2016"/>
    <n v="996296.66"/>
  </r>
  <r>
    <x v="87"/>
    <n v="0.54"/>
    <n v="1352494.83"/>
    <n v="884293.16"/>
    <n v="264603.74"/>
    <n v="14665.34"/>
    <n v="188932.59"/>
    <n v="104062.12"/>
    <n v="83420.47"/>
    <n v="1450"/>
    <x v="0"/>
    <n v="2016"/>
    <s v="PhoenixTucson"/>
    <s v="Apr"/>
    <n v="2"/>
    <s v="2016"/>
    <n v="1163562.24"/>
  </r>
  <r>
    <x v="88"/>
    <n v="0.61"/>
    <n v="1166007.02"/>
    <n v="662946.89"/>
    <n v="286552.3"/>
    <n v="14462.24"/>
    <n v="202045.59"/>
    <n v="93837.25"/>
    <n v="108208.34"/>
    <n v="0"/>
    <x v="0"/>
    <n v="2016"/>
    <s v="PhoenixTucson"/>
    <s v="Apr"/>
    <n v="2"/>
    <s v="2016"/>
    <n v="963961.42999999993"/>
  </r>
  <r>
    <x v="89"/>
    <n v="0.56000000000000005"/>
    <n v="1387970"/>
    <n v="924031.6"/>
    <n v="246403.27"/>
    <n v="37714.15"/>
    <n v="179820.98"/>
    <n v="102611.01"/>
    <n v="75964.14"/>
    <n v="1245.83"/>
    <x v="0"/>
    <n v="2016"/>
    <s v="PhoenixTucson"/>
    <s v="Apr"/>
    <n v="2"/>
    <s v="2016"/>
    <n v="1208149.0199999998"/>
  </r>
  <r>
    <x v="90"/>
    <n v="0.61"/>
    <n v="1091234.04"/>
    <n v="690115.62"/>
    <n v="244434.1"/>
    <n v="17172.830000000002"/>
    <n v="139511.49"/>
    <n v="83416.28"/>
    <n v="56080.04"/>
    <n v="15.17"/>
    <x v="0"/>
    <n v="2016"/>
    <s v="PhoenixTucson"/>
    <s v="Apr"/>
    <n v="2"/>
    <s v="2016"/>
    <n v="951722.54999999993"/>
  </r>
  <r>
    <x v="91"/>
    <n v="0.54"/>
    <n v="1423939.62"/>
    <n v="952967.11"/>
    <n v="252486.02"/>
    <n v="35478.870000000003"/>
    <n v="183007.62"/>
    <n v="102042.24000000001"/>
    <n v="80965.38"/>
    <n v="0"/>
    <x v="0"/>
    <n v="2016"/>
    <s v="PhoenixTucson"/>
    <s v="Mar"/>
    <n v="1"/>
    <s v="2016"/>
    <n v="1240932"/>
  </r>
  <r>
    <x v="92"/>
    <n v="0.56000000000000005"/>
    <n v="1339528.26"/>
    <n v="877807.23"/>
    <n v="283972.53000000003"/>
    <n v="21555.74"/>
    <n v="156192.76"/>
    <n v="91822.41"/>
    <n v="64370.35"/>
    <n v="0"/>
    <x v="0"/>
    <n v="2016"/>
    <s v="PhoenixTucson"/>
    <s v="Mar"/>
    <n v="1"/>
    <s v="2016"/>
    <n v="1183335.5"/>
  </r>
  <r>
    <x v="93"/>
    <n v="0.64"/>
    <n v="1103110.33"/>
    <n v="670917.46"/>
    <n v="256531.59"/>
    <n v="16153.46"/>
    <n v="159507.82"/>
    <n v="90790.53"/>
    <n v="68717.289999999994"/>
    <n v="0"/>
    <x v="0"/>
    <n v="2016"/>
    <s v="PhoenixTucson"/>
    <s v="Mar"/>
    <n v="1"/>
    <s v="2016"/>
    <n v="943602.50999999989"/>
  </r>
  <r>
    <x v="94"/>
    <n v="0.51"/>
    <n v="1442973.47"/>
    <n v="1037699.01"/>
    <n v="259846.68"/>
    <n v="14567.4"/>
    <n v="130860.38"/>
    <n v="76814.399999999994"/>
    <n v="54045.98"/>
    <n v="0"/>
    <x v="0"/>
    <n v="2016"/>
    <s v="PhoenixTucson"/>
    <s v="Mar"/>
    <n v="1"/>
    <s v="2016"/>
    <n v="1312113.0899999999"/>
  </r>
  <r>
    <x v="95"/>
    <n v="0.56999999999999995"/>
    <n v="1290021.19"/>
    <n v="816554.74"/>
    <n v="311746.69"/>
    <n v="22261.01"/>
    <n v="139458.75"/>
    <n v="69825"/>
    <n v="69633.75"/>
    <n v="0"/>
    <x v="0"/>
    <n v="2016"/>
    <s v="PhoenixTucson"/>
    <s v="Feb"/>
    <n v="1"/>
    <s v="2016"/>
    <n v="1150562.44"/>
  </r>
  <r>
    <x v="96"/>
    <n v="0.67"/>
    <n v="1098967.8799999999"/>
    <n v="560568.72"/>
    <n v="347498.78"/>
    <n v="15354.56"/>
    <n v="175545.82"/>
    <n v="79744.59"/>
    <n v="95801.23"/>
    <n v="0"/>
    <x v="0"/>
    <n v="2016"/>
    <s v="PhoenixTucson"/>
    <s v="Feb"/>
    <n v="1"/>
    <s v="2016"/>
    <n v="923422.06"/>
  </r>
  <r>
    <x v="97"/>
    <n v="0.61"/>
    <n v="1209857.67"/>
    <n v="788381.39"/>
    <n v="243842.36"/>
    <n v="22140.43"/>
    <n v="155493.49"/>
    <n v="77572.929999999993"/>
    <n v="77920.56"/>
    <n v="0"/>
    <x v="0"/>
    <n v="2016"/>
    <s v="PhoenixTucson"/>
    <s v="Feb"/>
    <n v="1"/>
    <s v="2016"/>
    <n v="1054364.18"/>
  </r>
  <r>
    <x v="98"/>
    <n v="0.55000000000000004"/>
    <n v="1609195.36"/>
    <n v="1093424.8600000001"/>
    <n v="286748.57"/>
    <n v="57213.24"/>
    <n v="171808.69"/>
    <n v="88259.09"/>
    <n v="83549.600000000006"/>
    <n v="0"/>
    <x v="0"/>
    <n v="2016"/>
    <s v="PhoenixTucson"/>
    <s v="Feb"/>
    <n v="1"/>
    <s v="2016"/>
    <n v="1437386.6700000002"/>
  </r>
  <r>
    <x v="99"/>
    <n v="0.64"/>
    <n v="1113755.21"/>
    <n v="663697.19999999995"/>
    <n v="293461.52"/>
    <n v="21553.25"/>
    <n v="135043.24"/>
    <n v="83060.039999999994"/>
    <n v="51983.199999999997"/>
    <n v="0"/>
    <x v="0"/>
    <n v="2016"/>
    <s v="PhoenixTucson"/>
    <s v="Jan"/>
    <n v="1"/>
    <s v="2016"/>
    <n v="978711.97"/>
  </r>
  <r>
    <x v="100"/>
    <n v="0.61"/>
    <n v="1016720.53"/>
    <n v="537695.71"/>
    <n v="293418.02"/>
    <n v="15408.83"/>
    <n v="170197.97"/>
    <n v="88066.62"/>
    <n v="82131.350000000006"/>
    <n v="0"/>
    <x v="0"/>
    <n v="2016"/>
    <s v="PhoenixTucson"/>
    <s v="Jan"/>
    <n v="1"/>
    <s v="2016"/>
    <n v="846522.55999999994"/>
  </r>
  <r>
    <x v="101"/>
    <n v="0.71"/>
    <n v="1069974.3799999999"/>
    <n v="632962.22"/>
    <n v="272231.24"/>
    <n v="19499.03"/>
    <n v="145281.89000000001"/>
    <n v="96088.29"/>
    <n v="49193.599999999999"/>
    <n v="0"/>
    <x v="0"/>
    <n v="2016"/>
    <s v="PhoenixTucson"/>
    <s v="Jan"/>
    <n v="1"/>
    <s v="2016"/>
    <n v="924692.49"/>
  </r>
  <r>
    <x v="102"/>
    <n v="0.59"/>
    <n v="1276128.92"/>
    <n v="868817.82"/>
    <n v="252752.29"/>
    <n v="12047.67"/>
    <n v="142511.14000000001"/>
    <n v="91807.54"/>
    <n v="50703.6"/>
    <n v="0"/>
    <x v="0"/>
    <n v="2016"/>
    <s v="PhoenixTucson"/>
    <s v="Jan"/>
    <n v="1"/>
    <s v="2016"/>
    <n v="1133617.7799999998"/>
  </r>
  <r>
    <x v="103"/>
    <n v="0.62"/>
    <n v="1092066.6499999999"/>
    <n v="692403.58"/>
    <n v="250115.85"/>
    <n v="20950.560000000001"/>
    <n v="128596.66"/>
    <n v="79896.67"/>
    <n v="48699.99"/>
    <n v="0"/>
    <x v="0"/>
    <n v="2016"/>
    <s v="PhoenixTucson"/>
    <s v="Jan"/>
    <n v="1"/>
    <s v="2016"/>
    <n v="963469.99"/>
  </r>
  <r>
    <x v="52"/>
    <n v="1.26"/>
    <n v="80688.759999999995"/>
    <n v="21519.08"/>
    <n v="23868.080000000002"/>
    <n v="961.58"/>
    <n v="34340.019999999997"/>
    <n v="30455.29"/>
    <n v="3884.73"/>
    <n v="0"/>
    <x v="0"/>
    <n v="2016"/>
    <s v="Pittsburgh"/>
    <s v="Dec"/>
    <n v="4"/>
    <s v="2016"/>
    <n v="46348.740000000005"/>
  </r>
  <r>
    <x v="53"/>
    <n v="1.02"/>
    <n v="123555.7"/>
    <n v="47067.519999999997"/>
    <n v="38353.81"/>
    <n v="1974.86"/>
    <n v="36159.51"/>
    <n v="27858.11"/>
    <n v="8301.4"/>
    <n v="0"/>
    <x v="0"/>
    <n v="2016"/>
    <s v="Pittsburgh"/>
    <s v="Dec"/>
    <n v="4"/>
    <s v="2016"/>
    <n v="87396.189999999988"/>
  </r>
  <r>
    <x v="54"/>
    <n v="1.21"/>
    <n v="84144.99"/>
    <n v="22587.439999999999"/>
    <n v="22461.37"/>
    <n v="1185.3900000000001"/>
    <n v="37910.79"/>
    <n v="33381.5"/>
    <n v="4529.29"/>
    <n v="0"/>
    <x v="0"/>
    <n v="2016"/>
    <s v="Pittsburgh"/>
    <s v="Dec"/>
    <n v="4"/>
    <s v="2016"/>
    <n v="46234.2"/>
  </r>
  <r>
    <x v="55"/>
    <n v="1.27"/>
    <n v="80731.39"/>
    <n v="22112.25"/>
    <n v="22668.13"/>
    <n v="1314.12"/>
    <n v="34636.89"/>
    <n v="30145.94"/>
    <n v="4345.12"/>
    <n v="145.83000000000001"/>
    <x v="0"/>
    <n v="2016"/>
    <s v="Pittsburgh"/>
    <s v="Dec"/>
    <n v="4"/>
    <s v="2016"/>
    <n v="46094.500000000007"/>
  </r>
  <r>
    <x v="56"/>
    <n v="1.27"/>
    <n v="67448.86"/>
    <n v="17971.93"/>
    <n v="18776.669999999998"/>
    <n v="1117.3"/>
    <n v="29582.959999999999"/>
    <n v="25667.72"/>
    <n v="3915.24"/>
    <n v="0"/>
    <x v="0"/>
    <n v="2016"/>
    <s v="Pittsburgh"/>
    <s v="Nov"/>
    <n v="4"/>
    <s v="2016"/>
    <n v="37865.9"/>
  </r>
  <r>
    <x v="57"/>
    <n v="1.27"/>
    <n v="85227.73"/>
    <n v="21811.65"/>
    <n v="24291.5"/>
    <n v="1050.73"/>
    <n v="38073.85"/>
    <n v="33341.58"/>
    <n v="4732.2700000000004"/>
    <n v="0"/>
    <x v="0"/>
    <n v="2016"/>
    <s v="Pittsburgh"/>
    <s v="Nov"/>
    <n v="4"/>
    <s v="2016"/>
    <n v="47153.880000000005"/>
  </r>
  <r>
    <x v="58"/>
    <n v="1.26"/>
    <n v="86306.22"/>
    <n v="22929.759999999998"/>
    <n v="26629.200000000001"/>
    <n v="1041.3800000000001"/>
    <n v="35705.879999999997"/>
    <n v="31047.93"/>
    <n v="4657.95"/>
    <n v="0"/>
    <x v="0"/>
    <n v="2016"/>
    <s v="Pittsburgh"/>
    <s v="Nov"/>
    <n v="4"/>
    <s v="2016"/>
    <n v="50600.34"/>
  </r>
  <r>
    <x v="59"/>
    <n v="1.25"/>
    <n v="92657.44"/>
    <n v="24892.26"/>
    <n v="27433.78"/>
    <n v="1137.26"/>
    <n v="39194.14"/>
    <n v="34250.04"/>
    <n v="4944.1000000000004"/>
    <n v="0"/>
    <x v="0"/>
    <n v="2016"/>
    <s v="Pittsburgh"/>
    <s v="Nov"/>
    <n v="4"/>
    <s v="2016"/>
    <n v="53463.299999999996"/>
  </r>
  <r>
    <x v="60"/>
    <n v="1.25"/>
    <n v="86820.55"/>
    <n v="25336.21"/>
    <n v="21347.759999999998"/>
    <n v="1150.23"/>
    <n v="38986.35"/>
    <n v="33736.01"/>
    <n v="5198.95"/>
    <n v="51.39"/>
    <x v="0"/>
    <n v="2016"/>
    <s v="Pittsburgh"/>
    <s v="Oct"/>
    <n v="4"/>
    <s v="2016"/>
    <n v="47834.200000000004"/>
  </r>
  <r>
    <x v="61"/>
    <n v="1.3"/>
    <n v="90368.85"/>
    <n v="25223.29"/>
    <n v="26247.81"/>
    <n v="1185.68"/>
    <n v="37712.07"/>
    <n v="32229.69"/>
    <n v="5482.38"/>
    <n v="0"/>
    <x v="0"/>
    <n v="2016"/>
    <s v="Pittsburgh"/>
    <s v="Oct"/>
    <n v="4"/>
    <s v="2016"/>
    <n v="52656.780000000006"/>
  </r>
  <r>
    <x v="62"/>
    <n v="1.27"/>
    <n v="87503.46"/>
    <n v="23294.400000000001"/>
    <n v="24183.85"/>
    <n v="994.89"/>
    <n v="39030.32"/>
    <n v="34191.83"/>
    <n v="4838.49"/>
    <n v="0"/>
    <x v="0"/>
    <n v="2016"/>
    <s v="Pittsburgh"/>
    <s v="Oct"/>
    <n v="4"/>
    <s v="2016"/>
    <n v="48473.14"/>
  </r>
  <r>
    <x v="63"/>
    <n v="1.29"/>
    <n v="89506.29"/>
    <n v="24596.38"/>
    <n v="27239.360000000001"/>
    <n v="953.05"/>
    <n v="36717.5"/>
    <n v="32322.38"/>
    <n v="4395.12"/>
    <n v="0"/>
    <x v="0"/>
    <n v="2016"/>
    <s v="Pittsburgh"/>
    <s v="Oct"/>
    <n v="4"/>
    <s v="2016"/>
    <n v="52788.790000000008"/>
  </r>
  <r>
    <x v="64"/>
    <n v="1.3"/>
    <n v="92483.87"/>
    <n v="27733.81"/>
    <n v="31201.919999999998"/>
    <n v="1368.98"/>
    <n v="32179.16"/>
    <n v="27626.97"/>
    <n v="4552.1899999999996"/>
    <n v="0"/>
    <x v="0"/>
    <n v="2016"/>
    <s v="Pittsburgh"/>
    <s v="Oct"/>
    <n v="4"/>
    <s v="2016"/>
    <n v="60304.71"/>
  </r>
  <r>
    <x v="65"/>
    <n v="1.01"/>
    <n v="165178.31"/>
    <n v="62848.81"/>
    <n v="67362.990000000005"/>
    <n v="3010.02"/>
    <n v="31956.49"/>
    <n v="23313.81"/>
    <n v="8642.68"/>
    <n v="0"/>
    <x v="0"/>
    <n v="2016"/>
    <s v="Pittsburgh"/>
    <s v="Sep"/>
    <n v="3"/>
    <s v="2016"/>
    <n v="133221.82"/>
  </r>
  <r>
    <x v="66"/>
    <n v="1.27"/>
    <n v="91298.63"/>
    <n v="28022.65"/>
    <n v="40377.82"/>
    <n v="1331.35"/>
    <n v="21566.81"/>
    <n v="20132.05"/>
    <n v="1434.76"/>
    <n v="0"/>
    <x v="0"/>
    <n v="2016"/>
    <s v="Pittsburgh"/>
    <s v="Sep"/>
    <n v="3"/>
    <s v="2016"/>
    <n v="69731.820000000007"/>
  </r>
  <r>
    <x v="67"/>
    <n v="1.33"/>
    <n v="80206.95"/>
    <n v="22513.05"/>
    <n v="30643.05"/>
    <n v="925.3"/>
    <n v="26125.55"/>
    <n v="24205.55"/>
    <n v="1920"/>
    <n v="0"/>
    <x v="0"/>
    <n v="2016"/>
    <s v="Pittsburgh"/>
    <s v="Sep"/>
    <n v="3"/>
    <s v="2016"/>
    <n v="54081.4"/>
  </r>
  <r>
    <x v="68"/>
    <n v="1.23"/>
    <n v="93887.78"/>
    <n v="18723.14"/>
    <n v="37833.25"/>
    <n v="1349.45"/>
    <n v="35981.94"/>
    <n v="34860.32"/>
    <n v="902.45"/>
    <n v="219.17"/>
    <x v="0"/>
    <n v="2016"/>
    <s v="Pittsburgh"/>
    <s v="Sep"/>
    <n v="3"/>
    <s v="2016"/>
    <n v="57905.84"/>
  </r>
  <r>
    <x v="69"/>
    <n v="1.4"/>
    <n v="89247.85"/>
    <n v="10388.44"/>
    <n v="43896.41"/>
    <n v="1021.81"/>
    <n v="33941.19"/>
    <n v="30513.25"/>
    <n v="2362.94"/>
    <n v="1065"/>
    <x v="0"/>
    <n v="2016"/>
    <s v="Pittsburgh"/>
    <s v="Aug"/>
    <n v="3"/>
    <s v="2016"/>
    <n v="55306.66"/>
  </r>
  <r>
    <x v="70"/>
    <n v="1.42"/>
    <n v="89949.42"/>
    <n v="1802.19"/>
    <n v="51710.69"/>
    <n v="1003.84"/>
    <n v="35432.699999999997"/>
    <n v="26056.23"/>
    <n v="8896.4699999999993"/>
    <n v="480"/>
    <x v="0"/>
    <n v="2016"/>
    <s v="Pittsburgh"/>
    <s v="Aug"/>
    <n v="3"/>
    <s v="2016"/>
    <n v="54516.72"/>
  </r>
  <r>
    <x v="71"/>
    <n v="1.42"/>
    <n v="93415.78"/>
    <n v="1543.89"/>
    <n v="52111.73"/>
    <n v="1001.96"/>
    <n v="38758.199999999997"/>
    <n v="29043.13"/>
    <n v="8460.07"/>
    <n v="1255"/>
    <x v="0"/>
    <n v="2016"/>
    <s v="Pittsburgh"/>
    <s v="Aug"/>
    <n v="3"/>
    <s v="2016"/>
    <n v="54657.58"/>
  </r>
  <r>
    <x v="72"/>
    <n v="1.37"/>
    <n v="97959.55"/>
    <n v="1678.67"/>
    <n v="53440.42"/>
    <n v="1000.97"/>
    <n v="41839.49"/>
    <n v="27914.15"/>
    <n v="10405.34"/>
    <n v="3520"/>
    <x v="0"/>
    <n v="2016"/>
    <s v="Pittsburgh"/>
    <s v="Aug"/>
    <n v="3"/>
    <s v="2016"/>
    <n v="56120.06"/>
  </r>
  <r>
    <x v="73"/>
    <n v="1.42"/>
    <n v="94553.4"/>
    <n v="1433.04"/>
    <n v="52790.96"/>
    <n v="943.41"/>
    <n v="39385.99"/>
    <n v="27719.86"/>
    <n v="10802.41"/>
    <n v="863.72"/>
    <x v="0"/>
    <n v="2016"/>
    <s v="Pittsburgh"/>
    <s v="Jul"/>
    <n v="3"/>
    <s v="2016"/>
    <n v="55167.41"/>
  </r>
  <r>
    <x v="74"/>
    <n v="1.35"/>
    <n v="104420.57"/>
    <n v="1548.98"/>
    <n v="55308.86"/>
    <n v="1232.52"/>
    <n v="46330.21"/>
    <n v="31287.68"/>
    <n v="10654.75"/>
    <n v="4387.78"/>
    <x v="0"/>
    <n v="2016"/>
    <s v="Pittsburgh"/>
    <s v="Jul"/>
    <n v="3"/>
    <s v="2016"/>
    <n v="58090.36"/>
  </r>
  <r>
    <x v="75"/>
    <n v="1.25"/>
    <n v="113655.96"/>
    <n v="1416.4"/>
    <n v="54927.040000000001"/>
    <n v="1132.71"/>
    <n v="56179.81"/>
    <n v="39074.78"/>
    <n v="10590.03"/>
    <n v="6515"/>
    <x v="0"/>
    <n v="2016"/>
    <s v="Pittsburgh"/>
    <s v="Jul"/>
    <n v="3"/>
    <s v="2016"/>
    <n v="57476.15"/>
  </r>
  <r>
    <x v="76"/>
    <n v="1.29"/>
    <n v="111914.65"/>
    <n v="1536.94"/>
    <n v="57549.45"/>
    <n v="1294.98"/>
    <n v="51533.279999999999"/>
    <n v="37858.19"/>
    <n v="10065.09"/>
    <n v="3610"/>
    <x v="0"/>
    <n v="2016"/>
    <s v="Pittsburgh"/>
    <s v="Jul"/>
    <n v="3"/>
    <s v="2016"/>
    <n v="60381.37"/>
  </r>
  <r>
    <x v="77"/>
    <n v="1.36"/>
    <n v="128114.61"/>
    <n v="1481.6"/>
    <n v="68197.33"/>
    <n v="1266.4000000000001"/>
    <n v="57169.279999999999"/>
    <n v="40468.870000000003"/>
    <n v="11865.41"/>
    <n v="4835"/>
    <x v="0"/>
    <n v="2016"/>
    <s v="Pittsburgh"/>
    <s v="Jul"/>
    <n v="3"/>
    <s v="2016"/>
    <n v="70945.33"/>
  </r>
  <r>
    <x v="78"/>
    <n v="1.39"/>
    <n v="110772.26"/>
    <n v="1415.16"/>
    <n v="59568.480000000003"/>
    <n v="1294.29"/>
    <n v="48494.33"/>
    <n v="32965.11"/>
    <n v="13454.22"/>
    <n v="2075"/>
    <x v="0"/>
    <n v="2016"/>
    <s v="Pittsburgh"/>
    <s v="Jun"/>
    <n v="2"/>
    <s v="2016"/>
    <n v="62277.930000000008"/>
  </r>
  <r>
    <x v="79"/>
    <n v="1.42"/>
    <n v="104127.89"/>
    <n v="2063.5500000000002"/>
    <n v="59252.92"/>
    <n v="1172.76"/>
    <n v="41638.660000000003"/>
    <n v="27767.25"/>
    <n v="12371.41"/>
    <n v="1500"/>
    <x v="0"/>
    <n v="2016"/>
    <s v="Pittsburgh"/>
    <s v="Jun"/>
    <n v="2"/>
    <s v="2016"/>
    <n v="62489.23"/>
  </r>
  <r>
    <x v="80"/>
    <n v="1.41"/>
    <n v="102412.83"/>
    <n v="3377.4"/>
    <n v="56238.3"/>
    <n v="1171.8900000000001"/>
    <n v="41625.24"/>
    <n v="28750.83"/>
    <n v="11099.41"/>
    <n v="1775"/>
    <x v="0"/>
    <n v="2016"/>
    <s v="Pittsburgh"/>
    <s v="Jun"/>
    <n v="2"/>
    <s v="2016"/>
    <n v="60787.590000000004"/>
  </r>
  <r>
    <x v="81"/>
    <n v="1.38"/>
    <n v="111137.97"/>
    <n v="2020.28"/>
    <n v="61595.07"/>
    <n v="1293.72"/>
    <n v="46228.9"/>
    <n v="30730.27"/>
    <n v="15178.63"/>
    <n v="320"/>
    <x v="0"/>
    <n v="2016"/>
    <s v="Pittsburgh"/>
    <s v="Jun"/>
    <n v="2"/>
    <s v="2016"/>
    <n v="64909.07"/>
  </r>
  <r>
    <x v="82"/>
    <n v="1.4"/>
    <n v="117486.96"/>
    <n v="1336.42"/>
    <n v="68421.33"/>
    <n v="1567.32"/>
    <n v="46161.89"/>
    <n v="29242.9"/>
    <n v="16522.32"/>
    <n v="396.67"/>
    <x v="0"/>
    <n v="2016"/>
    <s v="Pittsburgh"/>
    <s v="May"/>
    <n v="2"/>
    <s v="2016"/>
    <n v="71325.070000000007"/>
  </r>
  <r>
    <x v="83"/>
    <n v="1.17"/>
    <n v="113857.64"/>
    <n v="1083.05"/>
    <n v="68958.850000000006"/>
    <n v="1536.78"/>
    <n v="42278.96"/>
    <n v="21961.82"/>
    <n v="19066.580000000002"/>
    <n v="1250.56"/>
    <x v="0"/>
    <n v="2016"/>
    <s v="Pittsburgh"/>
    <s v="May"/>
    <n v="2"/>
    <s v="2016"/>
    <n v="71578.680000000008"/>
  </r>
  <r>
    <x v="84"/>
    <n v="0.87"/>
    <n v="165733.74"/>
    <n v="1504.36"/>
    <n v="113018.31"/>
    <n v="2930.76"/>
    <n v="48280.31"/>
    <n v="16500.86"/>
    <n v="31690.560000000001"/>
    <n v="88.89"/>
    <x v="0"/>
    <n v="2016"/>
    <s v="Pittsburgh"/>
    <s v="May"/>
    <n v="2"/>
    <s v="2016"/>
    <n v="117453.43"/>
  </r>
  <r>
    <x v="85"/>
    <n v="0.89"/>
    <n v="144813.19"/>
    <n v="1847.76"/>
    <n v="97359.37"/>
    <n v="2818.47"/>
    <n v="42787.59"/>
    <n v="24483.43"/>
    <n v="18304.16"/>
    <n v="0"/>
    <x v="0"/>
    <n v="2016"/>
    <s v="Pittsburgh"/>
    <s v="May"/>
    <n v="2"/>
    <s v="2016"/>
    <n v="102025.59999999999"/>
  </r>
  <r>
    <x v="86"/>
    <n v="0.92"/>
    <n v="169483.29"/>
    <n v="1981.15"/>
    <n v="114448.24"/>
    <n v="2935.24"/>
    <n v="50118.66"/>
    <n v="35865.31"/>
    <n v="14253.35"/>
    <n v="0"/>
    <x v="0"/>
    <n v="2016"/>
    <s v="Pittsburgh"/>
    <s v="May"/>
    <n v="2"/>
    <s v="2016"/>
    <n v="119364.63"/>
  </r>
  <r>
    <x v="87"/>
    <n v="1.02"/>
    <n v="109421.34"/>
    <n v="1300.8499999999999"/>
    <n v="52354.400000000001"/>
    <n v="1239.8900000000001"/>
    <n v="54526.2"/>
    <n v="42500.07"/>
    <n v="12026.13"/>
    <n v="0"/>
    <x v="0"/>
    <n v="2016"/>
    <s v="Pittsburgh"/>
    <s v="Apr"/>
    <n v="2"/>
    <s v="2016"/>
    <n v="54895.14"/>
  </r>
  <r>
    <x v="88"/>
    <n v="1.17"/>
    <n v="107271.67999999999"/>
    <n v="1300.27"/>
    <n v="64912.62"/>
    <n v="1800.73"/>
    <n v="39258.06"/>
    <n v="27639.25"/>
    <n v="11618.81"/>
    <n v="0"/>
    <x v="0"/>
    <n v="2016"/>
    <s v="Pittsburgh"/>
    <s v="Apr"/>
    <n v="2"/>
    <s v="2016"/>
    <n v="68013.62"/>
  </r>
  <r>
    <x v="89"/>
    <n v="1.18"/>
    <n v="102684.74"/>
    <n v="1736.95"/>
    <n v="57325.73"/>
    <n v="1600.52"/>
    <n v="42021.54"/>
    <n v="28213.82"/>
    <n v="13807.72"/>
    <n v="0"/>
    <x v="0"/>
    <n v="2016"/>
    <s v="Pittsburgh"/>
    <s v="Apr"/>
    <n v="2"/>
    <s v="2016"/>
    <n v="60663.199999999997"/>
  </r>
  <r>
    <x v="90"/>
    <n v="1.26"/>
    <n v="87991.76"/>
    <n v="1591.51"/>
    <n v="57684.4"/>
    <n v="1735.56"/>
    <n v="26980.29"/>
    <n v="15060.75"/>
    <n v="11919.54"/>
    <n v="0"/>
    <x v="0"/>
    <n v="2016"/>
    <s v="Pittsburgh"/>
    <s v="Apr"/>
    <n v="2"/>
    <s v="2016"/>
    <n v="61011.47"/>
  </r>
  <r>
    <x v="91"/>
    <n v="1.1499999999999999"/>
    <n v="93607.679999999993"/>
    <n v="1246.72"/>
    <n v="53507.55"/>
    <n v="1504.71"/>
    <n v="37348.699999999997"/>
    <n v="20111.13"/>
    <n v="17237.57"/>
    <n v="0"/>
    <x v="0"/>
    <n v="2016"/>
    <s v="Pittsburgh"/>
    <s v="Mar"/>
    <n v="1"/>
    <s v="2016"/>
    <n v="56258.98"/>
  </r>
  <r>
    <x v="92"/>
    <n v="1.17"/>
    <n v="87881.33"/>
    <n v="1457.19"/>
    <n v="50816.15"/>
    <n v="1224.55"/>
    <n v="34383.440000000002"/>
    <n v="23273.119999999999"/>
    <n v="11110.32"/>
    <n v="0"/>
    <x v="0"/>
    <n v="2016"/>
    <s v="Pittsburgh"/>
    <s v="Mar"/>
    <n v="1"/>
    <s v="2016"/>
    <n v="53497.890000000007"/>
  </r>
  <r>
    <x v="93"/>
    <n v="1.17"/>
    <n v="91112.78"/>
    <n v="1630.95"/>
    <n v="52730.06"/>
    <n v="1333.25"/>
    <n v="35418.519999999997"/>
    <n v="26767.200000000001"/>
    <n v="8651.32"/>
    <n v="0"/>
    <x v="0"/>
    <n v="2016"/>
    <s v="Pittsburgh"/>
    <s v="Mar"/>
    <n v="1"/>
    <s v="2016"/>
    <n v="55694.259999999995"/>
  </r>
  <r>
    <x v="94"/>
    <n v="1.18"/>
    <n v="99548.51"/>
    <n v="1555.29"/>
    <n v="58262.080000000002"/>
    <n v="1403.75"/>
    <n v="38327.39"/>
    <n v="33427.230000000003"/>
    <n v="4900.16"/>
    <n v="0"/>
    <x v="0"/>
    <n v="2016"/>
    <s v="Pittsburgh"/>
    <s v="Mar"/>
    <n v="1"/>
    <s v="2016"/>
    <n v="61221.120000000003"/>
  </r>
  <r>
    <x v="95"/>
    <n v="1.21"/>
    <n v="96483.82"/>
    <n v="1210.44"/>
    <n v="58767.67"/>
    <n v="1383.25"/>
    <n v="35122.46"/>
    <n v="29726.65"/>
    <n v="5395.81"/>
    <n v="0"/>
    <x v="0"/>
    <n v="2016"/>
    <s v="Pittsburgh"/>
    <s v="Feb"/>
    <n v="1"/>
    <s v="2016"/>
    <n v="61361.36"/>
  </r>
  <r>
    <x v="96"/>
    <n v="1.23"/>
    <n v="84755.36"/>
    <n v="1353.29"/>
    <n v="57902.7"/>
    <n v="1371.78"/>
    <n v="24127.59"/>
    <n v="18779.080000000002"/>
    <n v="5348.51"/>
    <n v="0"/>
    <x v="0"/>
    <n v="2016"/>
    <s v="Pittsburgh"/>
    <s v="Feb"/>
    <n v="1"/>
    <s v="2016"/>
    <n v="60627.77"/>
  </r>
  <r>
    <x v="97"/>
    <n v="1.1399999999999999"/>
    <n v="87228.1"/>
    <n v="2425.21"/>
    <n v="52891.65"/>
    <n v="1332.2"/>
    <n v="30579.040000000001"/>
    <n v="19080.09"/>
    <n v="11498.95"/>
    <n v="0"/>
    <x v="0"/>
    <n v="2016"/>
    <s v="Pittsburgh"/>
    <s v="Feb"/>
    <n v="1"/>
    <s v="2016"/>
    <n v="56649.06"/>
  </r>
  <r>
    <x v="98"/>
    <n v="1.18"/>
    <n v="105805.21"/>
    <n v="3398.51"/>
    <n v="72083.75"/>
    <n v="1740.09"/>
    <n v="28582.86"/>
    <n v="21916.83"/>
    <n v="6666.03"/>
    <n v="0"/>
    <x v="0"/>
    <n v="2016"/>
    <s v="Pittsburgh"/>
    <s v="Feb"/>
    <n v="1"/>
    <s v="2016"/>
    <n v="77222.349999999991"/>
  </r>
  <r>
    <x v="99"/>
    <n v="1.22"/>
    <n v="88551.72"/>
    <n v="2259.16"/>
    <n v="61619.09"/>
    <n v="1456.3"/>
    <n v="23217.17"/>
    <n v="17454.05"/>
    <n v="5763.12"/>
    <n v="0"/>
    <x v="0"/>
    <n v="2016"/>
    <s v="Pittsburgh"/>
    <s v="Jan"/>
    <n v="1"/>
    <s v="2016"/>
    <n v="65334.55"/>
  </r>
  <r>
    <x v="100"/>
    <n v="1.2"/>
    <n v="96487.8"/>
    <n v="106.84"/>
    <n v="63654.05"/>
    <n v="1741.79"/>
    <n v="30985.119999999999"/>
    <n v="24102.68"/>
    <n v="6882.44"/>
    <n v="0"/>
    <x v="0"/>
    <n v="2016"/>
    <s v="Pittsburgh"/>
    <s v="Jan"/>
    <n v="1"/>
    <s v="2016"/>
    <n v="65502.68"/>
  </r>
  <r>
    <x v="101"/>
    <n v="1.22"/>
    <n v="94971.15"/>
    <n v="1565.32"/>
    <n v="56551.43"/>
    <n v="1254.56"/>
    <n v="35599.839999999997"/>
    <n v="23178.32"/>
    <n v="12421.52"/>
    <n v="0"/>
    <x v="0"/>
    <n v="2016"/>
    <s v="Pittsburgh"/>
    <s v="Jan"/>
    <n v="1"/>
    <s v="2016"/>
    <n v="59371.31"/>
  </r>
  <r>
    <x v="102"/>
    <n v="1.23"/>
    <n v="110155.55"/>
    <n v="1767.42"/>
    <n v="67788.679999999993"/>
    <n v="1611.68"/>
    <n v="38987.769999999997"/>
    <n v="23259.21"/>
    <n v="15711.89"/>
    <n v="16.670000000000002"/>
    <x v="0"/>
    <n v="2016"/>
    <s v="Pittsburgh"/>
    <s v="Jan"/>
    <n v="1"/>
    <s v="2016"/>
    <n v="71167.779999999984"/>
  </r>
  <r>
    <x v="103"/>
    <n v="1.27"/>
    <n v="90521.74"/>
    <n v="1511.68"/>
    <n v="61042.3"/>
    <n v="1389.95"/>
    <n v="26577.81"/>
    <n v="16737.310000000001"/>
    <n v="9620.5"/>
    <n v="220"/>
    <x v="0"/>
    <n v="2016"/>
    <s v="Pittsburgh"/>
    <s v="Jan"/>
    <n v="1"/>
    <s v="2016"/>
    <n v="63943.93"/>
  </r>
  <r>
    <x v="52"/>
    <n v="1.0900000000000001"/>
    <n v="1449394.65"/>
    <n v="581226.62"/>
    <n v="446633.64"/>
    <n v="4267.7700000000004"/>
    <n v="417266.62"/>
    <n v="384954.53"/>
    <n v="30652.880000000001"/>
    <n v="1659.21"/>
    <x v="0"/>
    <n v="2016"/>
    <s v="Plains"/>
    <s v="Dec"/>
    <n v="4"/>
    <s v="2016"/>
    <n v="1032128.03"/>
  </r>
  <r>
    <x v="53"/>
    <n v="1.06"/>
    <n v="1426470.94"/>
    <n v="581861.96"/>
    <n v="428227.02"/>
    <n v="3271.57"/>
    <n v="413110.39"/>
    <n v="377226.69"/>
    <n v="30112.48"/>
    <n v="5771.22"/>
    <x v="0"/>
    <n v="2016"/>
    <s v="Plains"/>
    <s v="Dec"/>
    <n v="4"/>
    <s v="2016"/>
    <n v="1013360.5499999999"/>
  </r>
  <r>
    <x v="54"/>
    <n v="1.08"/>
    <n v="1468901.87"/>
    <n v="724148.87"/>
    <n v="330240.87"/>
    <n v="3599.85"/>
    <n v="410912.28"/>
    <n v="382366.52"/>
    <n v="24588.799999999999"/>
    <n v="3956.96"/>
    <x v="0"/>
    <n v="2016"/>
    <s v="Plains"/>
    <s v="Dec"/>
    <n v="4"/>
    <s v="2016"/>
    <n v="1057989.5900000001"/>
  </r>
  <r>
    <x v="55"/>
    <n v="1.0900000000000001"/>
    <n v="1676509.02"/>
    <n v="946350.29"/>
    <n v="349760.6"/>
    <n v="3190.05"/>
    <n v="377208.08"/>
    <n v="325851.34000000003"/>
    <n v="43201.73"/>
    <n v="8155.01"/>
    <x v="0"/>
    <n v="2016"/>
    <s v="Plains"/>
    <s v="Dec"/>
    <n v="4"/>
    <s v="2016"/>
    <n v="1299300.9400000002"/>
  </r>
  <r>
    <x v="56"/>
    <n v="1.35"/>
    <n v="1131932.27"/>
    <n v="520565.84"/>
    <n v="272840.98"/>
    <n v="3226.22"/>
    <n v="335299.23"/>
    <n v="305277.39"/>
    <n v="28166.52"/>
    <n v="1855.32"/>
    <x v="0"/>
    <n v="2016"/>
    <s v="Plains"/>
    <s v="Nov"/>
    <n v="4"/>
    <s v="2016"/>
    <n v="796633.04"/>
  </r>
  <r>
    <x v="57"/>
    <n v="1.49"/>
    <n v="1126964.32"/>
    <n v="518903.13"/>
    <n v="306191.07"/>
    <n v="4456.3500000000004"/>
    <n v="297413.77"/>
    <n v="273036.06"/>
    <n v="20624.66"/>
    <n v="3753.05"/>
    <x v="0"/>
    <n v="2016"/>
    <s v="Plains"/>
    <s v="Nov"/>
    <n v="4"/>
    <s v="2016"/>
    <n v="829550.54999999993"/>
  </r>
  <r>
    <x v="58"/>
    <n v="1.57"/>
    <n v="1187396.8400000001"/>
    <n v="514295.92"/>
    <n v="357173.85"/>
    <n v="5306.27"/>
    <n v="310620.79999999999"/>
    <n v="279361.86"/>
    <n v="23575.34"/>
    <n v="7683.6"/>
    <x v="0"/>
    <n v="2016"/>
    <s v="Plains"/>
    <s v="Nov"/>
    <n v="4"/>
    <s v="2016"/>
    <n v="876776.04"/>
  </r>
  <r>
    <x v="59"/>
    <n v="1.55"/>
    <n v="1281023.69"/>
    <n v="576884.27"/>
    <n v="366464.25"/>
    <n v="6472.83"/>
    <n v="331202.34000000003"/>
    <n v="300860.55"/>
    <n v="26241.79"/>
    <n v="4100"/>
    <x v="0"/>
    <n v="2016"/>
    <s v="Plains"/>
    <s v="Nov"/>
    <n v="4"/>
    <s v="2016"/>
    <n v="949821.35"/>
  </r>
  <r>
    <x v="60"/>
    <n v="1.54"/>
    <n v="1058938.0900000001"/>
    <n v="469957.6"/>
    <n v="297119.25"/>
    <n v="5263.65"/>
    <n v="286597.59000000003"/>
    <n v="221347.82"/>
    <n v="56090.36"/>
    <n v="9159.41"/>
    <x v="0"/>
    <n v="2016"/>
    <s v="Plains"/>
    <s v="Oct"/>
    <n v="4"/>
    <s v="2016"/>
    <n v="772340.5"/>
  </r>
  <r>
    <x v="61"/>
    <n v="1.53"/>
    <n v="1179301.18"/>
    <n v="520220.72"/>
    <n v="350912.77"/>
    <n v="5549.22"/>
    <n v="302618.46999999997"/>
    <n v="254209.16"/>
    <n v="42103.9"/>
    <n v="6305.41"/>
    <x v="0"/>
    <n v="2016"/>
    <s v="Plains"/>
    <s v="Oct"/>
    <n v="4"/>
    <s v="2016"/>
    <n v="876682.71"/>
  </r>
  <r>
    <x v="62"/>
    <n v="1.49"/>
    <n v="1252399.56"/>
    <n v="567497.88"/>
    <n v="367702.35"/>
    <n v="5139"/>
    <n v="312060.33"/>
    <n v="276634.27"/>
    <n v="28257.4"/>
    <n v="7168.66"/>
    <x v="0"/>
    <n v="2016"/>
    <s v="Plains"/>
    <s v="Oct"/>
    <n v="4"/>
    <s v="2016"/>
    <n v="940339.23"/>
  </r>
  <r>
    <x v="63"/>
    <n v="1.41"/>
    <n v="1360541.39"/>
    <n v="589475.12"/>
    <n v="416484.14"/>
    <n v="4681.1400000000003"/>
    <n v="349900.99"/>
    <n v="312195.28999999998"/>
    <n v="30408.41"/>
    <n v="7297.29"/>
    <x v="0"/>
    <n v="2016"/>
    <s v="Plains"/>
    <s v="Oct"/>
    <n v="4"/>
    <s v="2016"/>
    <n v="1010640.4"/>
  </r>
  <r>
    <x v="64"/>
    <n v="1.37"/>
    <n v="1352081.51"/>
    <n v="598896.04"/>
    <n v="378848.86"/>
    <n v="5181.4799999999996"/>
    <n v="369155.13"/>
    <n v="314559.24"/>
    <n v="49039.38"/>
    <n v="5556.51"/>
    <x v="0"/>
    <n v="2016"/>
    <s v="Plains"/>
    <s v="Oct"/>
    <n v="4"/>
    <s v="2016"/>
    <n v="982926.38"/>
  </r>
  <r>
    <x v="65"/>
    <n v="1.35"/>
    <n v="1419113.4"/>
    <n v="673110.96"/>
    <n v="360990.42"/>
    <n v="5573.18"/>
    <n v="379438.84"/>
    <n v="333274.27"/>
    <n v="39397.54"/>
    <n v="6767.03"/>
    <x v="0"/>
    <n v="2016"/>
    <s v="Plains"/>
    <s v="Sep"/>
    <n v="3"/>
    <s v="2016"/>
    <n v="1039674.5599999999"/>
  </r>
  <r>
    <x v="66"/>
    <n v="1.24"/>
    <n v="1641724.15"/>
    <n v="826479.75"/>
    <n v="439168.23"/>
    <n v="5721.42"/>
    <n v="370354.75"/>
    <n v="326207.49"/>
    <n v="38375.040000000001"/>
    <n v="5772.22"/>
    <x v="0"/>
    <n v="2016"/>
    <s v="Plains"/>
    <s v="Sep"/>
    <n v="3"/>
    <s v="2016"/>
    <n v="1271369.3999999999"/>
  </r>
  <r>
    <x v="67"/>
    <n v="1.18"/>
    <n v="1697761.29"/>
    <n v="780495.39"/>
    <n v="488705.89"/>
    <n v="5273.03"/>
    <n v="423286.98"/>
    <n v="392942.12"/>
    <n v="25530.48"/>
    <n v="4814.38"/>
    <x v="0"/>
    <n v="2016"/>
    <s v="Plains"/>
    <s v="Sep"/>
    <n v="3"/>
    <s v="2016"/>
    <n v="1274474.31"/>
  </r>
  <r>
    <x v="68"/>
    <n v="1.1000000000000001"/>
    <n v="1933628.13"/>
    <n v="931227.39"/>
    <n v="541981.42000000004"/>
    <n v="6177.12"/>
    <n v="454242.2"/>
    <n v="409642.51"/>
    <n v="30741.42"/>
    <n v="13858.27"/>
    <x v="0"/>
    <n v="2016"/>
    <s v="Plains"/>
    <s v="Sep"/>
    <n v="3"/>
    <s v="2016"/>
    <n v="1479385.9300000002"/>
  </r>
  <r>
    <x v="69"/>
    <n v="1.22"/>
    <n v="1693969.47"/>
    <n v="823545.19"/>
    <n v="462409.58"/>
    <n v="5248.8"/>
    <n v="402765.9"/>
    <n v="358451.47"/>
    <n v="31890.92"/>
    <n v="12423.51"/>
    <x v="0"/>
    <n v="2016"/>
    <s v="Plains"/>
    <s v="Aug"/>
    <n v="3"/>
    <s v="2016"/>
    <n v="1291203.57"/>
  </r>
  <r>
    <x v="70"/>
    <n v="1.21"/>
    <n v="1693418.62"/>
    <n v="748383.14"/>
    <n v="445643.2"/>
    <n v="5418.75"/>
    <n v="493973.53"/>
    <n v="461318.07"/>
    <n v="12246.86"/>
    <n v="20408.599999999999"/>
    <x v="0"/>
    <n v="2016"/>
    <s v="Plains"/>
    <s v="Aug"/>
    <n v="3"/>
    <s v="2016"/>
    <n v="1199445.0900000001"/>
  </r>
  <r>
    <x v="71"/>
    <n v="1.1200000000000001"/>
    <n v="1873446.99"/>
    <n v="882147.93"/>
    <n v="435932.3"/>
    <n v="6193.74"/>
    <n v="549173.02"/>
    <n v="525124.87"/>
    <n v="16834.48"/>
    <n v="7213.67"/>
    <x v="0"/>
    <n v="2016"/>
    <s v="Plains"/>
    <s v="Aug"/>
    <n v="3"/>
    <s v="2016"/>
    <n v="1324273.97"/>
  </r>
  <r>
    <x v="72"/>
    <n v="1.17"/>
    <n v="1979362.94"/>
    <n v="859776.14"/>
    <n v="534861.87"/>
    <n v="6165.29"/>
    <n v="578559.64"/>
    <n v="535419.49"/>
    <n v="19900.669999999998"/>
    <n v="23239.48"/>
    <x v="0"/>
    <n v="2016"/>
    <s v="Plains"/>
    <s v="Aug"/>
    <n v="3"/>
    <s v="2016"/>
    <n v="1400803.3"/>
  </r>
  <r>
    <x v="73"/>
    <n v="1.25"/>
    <n v="1716384.76"/>
    <n v="658829.43000000005"/>
    <n v="526275.28"/>
    <n v="7471.62"/>
    <n v="523808.43"/>
    <n v="471473.75"/>
    <n v="17633.77"/>
    <n v="34700.910000000003"/>
    <x v="0"/>
    <n v="2016"/>
    <s v="Plains"/>
    <s v="Jul"/>
    <n v="3"/>
    <s v="2016"/>
    <n v="1192576.33"/>
  </r>
  <r>
    <x v="74"/>
    <n v="1.22"/>
    <n v="1807152.43"/>
    <n v="650651.57999999996"/>
    <n v="565159.06000000006"/>
    <n v="7416.64"/>
    <n v="583925.15"/>
    <n v="527519.74"/>
    <n v="18858.310000000001"/>
    <n v="37547.1"/>
    <x v="0"/>
    <n v="2016"/>
    <s v="Plains"/>
    <s v="Jul"/>
    <n v="3"/>
    <s v="2016"/>
    <n v="1223227.28"/>
  </r>
  <r>
    <x v="75"/>
    <n v="1.1499999999999999"/>
    <n v="1865426.77"/>
    <n v="615734.77"/>
    <n v="583708.66"/>
    <n v="11130.38"/>
    <n v="654852.96"/>
    <n v="590322.87"/>
    <n v="30454.97"/>
    <n v="34075.120000000003"/>
    <x v="0"/>
    <n v="2016"/>
    <s v="Plains"/>
    <s v="Jul"/>
    <n v="3"/>
    <s v="2016"/>
    <n v="1210573.81"/>
  </r>
  <r>
    <x v="76"/>
    <n v="1.0900000000000001"/>
    <n v="2028847.18"/>
    <n v="691422.45"/>
    <n v="634634.29"/>
    <n v="16160.39"/>
    <n v="686630.05"/>
    <n v="614584.94999999995"/>
    <n v="22163.03"/>
    <n v="49882.07"/>
    <x v="0"/>
    <n v="2016"/>
    <s v="Plains"/>
    <s v="Jul"/>
    <n v="3"/>
    <s v="2016"/>
    <n v="1342217.13"/>
  </r>
  <r>
    <x v="77"/>
    <n v="1.05"/>
    <n v="2259572.0099999998"/>
    <n v="684349.38"/>
    <n v="761167.83"/>
    <n v="10691.9"/>
    <n v="803362.9"/>
    <n v="717323.25"/>
    <n v="34035.78"/>
    <n v="52003.87"/>
    <x v="0"/>
    <n v="2016"/>
    <s v="Plains"/>
    <s v="Jul"/>
    <n v="3"/>
    <s v="2016"/>
    <n v="1456209.1099999999"/>
  </r>
  <r>
    <x v="78"/>
    <n v="1.03"/>
    <n v="2101835.6"/>
    <n v="1040820.26"/>
    <n v="490842.47"/>
    <n v="9370.2099999999991"/>
    <n v="560802.66"/>
    <n v="510422.91"/>
    <n v="25086.66"/>
    <n v="25293.09"/>
    <x v="0"/>
    <n v="2016"/>
    <s v="Plains"/>
    <s v="Jun"/>
    <n v="2"/>
    <s v="2016"/>
    <n v="1541032.94"/>
  </r>
  <r>
    <x v="79"/>
    <n v="0.87"/>
    <n v="2559002.86"/>
    <n v="1093072.8400000001"/>
    <n v="925765.95"/>
    <n v="11009.71"/>
    <n v="529154.36"/>
    <n v="475718.48"/>
    <n v="41103.42"/>
    <n v="12332.46"/>
    <x v="0"/>
    <n v="2016"/>
    <s v="Plains"/>
    <s v="Jun"/>
    <n v="2"/>
    <s v="2016"/>
    <n v="2029848.5"/>
  </r>
  <r>
    <x v="80"/>
    <n v="1.04"/>
    <n v="2104834.2799999998"/>
    <n v="892690.24"/>
    <n v="628986.81999999995"/>
    <n v="11290.7"/>
    <n v="571866.52"/>
    <n v="518050.97"/>
    <n v="28877.41"/>
    <n v="24938.14"/>
    <x v="0"/>
    <n v="2016"/>
    <s v="Plains"/>
    <s v="Jun"/>
    <n v="2"/>
    <s v="2016"/>
    <n v="1532967.76"/>
  </r>
  <r>
    <x v="81"/>
    <n v="0.93"/>
    <n v="2330438.23"/>
    <n v="1242318.2"/>
    <n v="518978.73"/>
    <n v="10390.99"/>
    <n v="558750.31000000006"/>
    <n v="505801.45"/>
    <n v="28530.38"/>
    <n v="24418.48"/>
    <x v="0"/>
    <n v="2016"/>
    <s v="Plains"/>
    <s v="Jun"/>
    <n v="2"/>
    <s v="2016"/>
    <n v="1771687.92"/>
  </r>
  <r>
    <x v="82"/>
    <n v="0.9"/>
    <n v="2265037.77"/>
    <n v="1223080.58"/>
    <n v="495021.66"/>
    <n v="12125.66"/>
    <n v="534809.87"/>
    <n v="502399.51"/>
    <n v="22583.69"/>
    <n v="9826.67"/>
    <x v="0"/>
    <n v="2016"/>
    <s v="Plains"/>
    <s v="May"/>
    <n v="2"/>
    <s v="2016"/>
    <n v="1730227.9"/>
  </r>
  <r>
    <x v="83"/>
    <n v="0.94"/>
    <n v="2248726.67"/>
    <n v="1062580.2"/>
    <n v="619172.75"/>
    <n v="10708.07"/>
    <n v="556265.65"/>
    <n v="502964.37"/>
    <n v="43241.43"/>
    <n v="10059.85"/>
    <x v="0"/>
    <n v="2016"/>
    <s v="Plains"/>
    <s v="May"/>
    <n v="2"/>
    <s v="2016"/>
    <n v="1692461.02"/>
  </r>
  <r>
    <x v="84"/>
    <n v="0.95"/>
    <n v="2100440.16"/>
    <n v="873323.33"/>
    <n v="621229.14"/>
    <n v="22169.919999999998"/>
    <n v="583717.77"/>
    <n v="532964.89"/>
    <n v="44849.54"/>
    <n v="5903.34"/>
    <x v="0"/>
    <n v="2016"/>
    <s v="Plains"/>
    <s v="May"/>
    <n v="2"/>
    <s v="2016"/>
    <n v="1516722.39"/>
  </r>
  <r>
    <x v="85"/>
    <n v="0.86"/>
    <n v="2664926.8199999998"/>
    <n v="1198630.18"/>
    <n v="861839.11"/>
    <n v="18180.72"/>
    <n v="586276.81000000006"/>
    <n v="500461.05"/>
    <n v="74091.16"/>
    <n v="11724.6"/>
    <x v="0"/>
    <n v="2016"/>
    <s v="Plains"/>
    <s v="May"/>
    <n v="2"/>
    <s v="2016"/>
    <n v="2078650.01"/>
  </r>
  <r>
    <x v="86"/>
    <n v="0.97"/>
    <n v="2093998.59"/>
    <n v="925373.29"/>
    <n v="636658.22"/>
    <n v="27641.97"/>
    <n v="504325.11"/>
    <n v="471542.33"/>
    <n v="32052.7"/>
    <n v="730.08"/>
    <x v="0"/>
    <n v="2016"/>
    <s v="Plains"/>
    <s v="May"/>
    <n v="2"/>
    <s v="2016"/>
    <n v="1589673.48"/>
  </r>
  <r>
    <x v="87"/>
    <n v="0.95"/>
    <n v="2088524.46"/>
    <n v="887508.56"/>
    <n v="650864.38"/>
    <n v="11773.39"/>
    <n v="538378.13"/>
    <n v="474085.79"/>
    <n v="56591.26"/>
    <n v="7701.08"/>
    <x v="0"/>
    <n v="2016"/>
    <s v="Plains"/>
    <s v="Apr"/>
    <n v="2"/>
    <s v="2016"/>
    <n v="1550146.3299999998"/>
  </r>
  <r>
    <x v="88"/>
    <n v="0.95"/>
    <n v="2114990.64"/>
    <n v="852518.35"/>
    <n v="756238.99"/>
    <n v="10596.68"/>
    <n v="495636.62"/>
    <n v="433889.83"/>
    <n v="52871.73"/>
    <n v="8875.06"/>
    <x v="0"/>
    <n v="2016"/>
    <s v="Plains"/>
    <s v="Apr"/>
    <n v="2"/>
    <s v="2016"/>
    <n v="1619354.0199999998"/>
  </r>
  <r>
    <x v="89"/>
    <n v="1"/>
    <n v="1872378.56"/>
    <n v="886184"/>
    <n v="507777.03"/>
    <n v="19359.400000000001"/>
    <n v="459058.13"/>
    <n v="402410.37"/>
    <n v="45353.77"/>
    <n v="11293.99"/>
    <x v="0"/>
    <n v="2016"/>
    <s v="Plains"/>
    <s v="Apr"/>
    <n v="2"/>
    <s v="2016"/>
    <n v="1413320.43"/>
  </r>
  <r>
    <x v="90"/>
    <n v="1.04"/>
    <n v="1769050.34"/>
    <n v="898127.03"/>
    <n v="451253.04"/>
    <n v="45776.71"/>
    <n v="373893.56"/>
    <n v="325591.8"/>
    <n v="46536.69"/>
    <n v="1765.07"/>
    <x v="0"/>
    <n v="2016"/>
    <s v="Plains"/>
    <s v="Apr"/>
    <n v="2"/>
    <s v="2016"/>
    <n v="1395156.78"/>
  </r>
  <r>
    <x v="91"/>
    <n v="1.07"/>
    <n v="1740836.89"/>
    <n v="773936.48"/>
    <n v="518333.94"/>
    <n v="44611.53"/>
    <n v="403954.94"/>
    <n v="371049.93"/>
    <n v="31032.53"/>
    <n v="1872.48"/>
    <x v="0"/>
    <n v="2016"/>
    <s v="Plains"/>
    <s v="Mar"/>
    <n v="1"/>
    <s v="2016"/>
    <n v="1336881.95"/>
  </r>
  <r>
    <x v="92"/>
    <n v="0.95"/>
    <n v="1938247.08"/>
    <n v="793583.9"/>
    <n v="691374.76"/>
    <n v="33666.720000000001"/>
    <n v="419621.7"/>
    <n v="367140.06"/>
    <n v="50899.37"/>
    <n v="1582.27"/>
    <x v="0"/>
    <n v="2016"/>
    <s v="Plains"/>
    <s v="Mar"/>
    <n v="1"/>
    <s v="2016"/>
    <n v="1518625.3800000001"/>
  </r>
  <r>
    <x v="93"/>
    <n v="0.91"/>
    <n v="2095165.01"/>
    <n v="1102893.1100000001"/>
    <n v="548239.52"/>
    <n v="49503.76"/>
    <n v="394528.62"/>
    <n v="348345.59999999998"/>
    <n v="43787.46"/>
    <n v="2395.56"/>
    <x v="0"/>
    <n v="2016"/>
    <s v="Plains"/>
    <s v="Mar"/>
    <n v="1"/>
    <s v="2016"/>
    <n v="1700636.3900000001"/>
  </r>
  <r>
    <x v="94"/>
    <n v="1.06"/>
    <n v="1734414.9"/>
    <n v="798294.79"/>
    <n v="481425.08"/>
    <n v="44771.53"/>
    <n v="409923.5"/>
    <n v="375200.3"/>
    <n v="31752.25"/>
    <n v="2970.95"/>
    <x v="0"/>
    <n v="2016"/>
    <s v="Plains"/>
    <s v="Mar"/>
    <n v="1"/>
    <s v="2016"/>
    <n v="1324491.4000000001"/>
  </r>
  <r>
    <x v="95"/>
    <n v="1.07"/>
    <n v="1647189.23"/>
    <n v="716192.38"/>
    <n v="496105.73"/>
    <n v="38146.51"/>
    <n v="396744.61"/>
    <n v="357647.85"/>
    <n v="37148.43"/>
    <n v="1948.33"/>
    <x v="0"/>
    <n v="2016"/>
    <s v="Plains"/>
    <s v="Feb"/>
    <n v="1"/>
    <s v="2016"/>
    <n v="1250444.6199999999"/>
  </r>
  <r>
    <x v="96"/>
    <n v="1.03"/>
    <n v="1672884.28"/>
    <n v="784111.14"/>
    <n v="499720.63"/>
    <n v="24200.11"/>
    <n v="364852.4"/>
    <n v="325916.64"/>
    <n v="37205.760000000002"/>
    <n v="1730"/>
    <x v="0"/>
    <n v="2016"/>
    <s v="Plains"/>
    <s v="Feb"/>
    <n v="1"/>
    <s v="2016"/>
    <n v="1308031.8800000001"/>
  </r>
  <r>
    <x v="97"/>
    <n v="0.97"/>
    <n v="1790822.72"/>
    <n v="869882.86"/>
    <n v="525736.46"/>
    <n v="20578.05"/>
    <n v="374625.35"/>
    <n v="340809.47"/>
    <n v="32439.63"/>
    <n v="1376.25"/>
    <x v="0"/>
    <n v="2016"/>
    <s v="Plains"/>
    <s v="Feb"/>
    <n v="1"/>
    <s v="2016"/>
    <n v="1416197.3699999999"/>
  </r>
  <r>
    <x v="98"/>
    <n v="0.83"/>
    <n v="2838853.24"/>
    <n v="1206795.22"/>
    <n v="1165322.8799999999"/>
    <n v="29501.59"/>
    <n v="437233.55"/>
    <n v="373119.34"/>
    <n v="62700.76"/>
    <n v="1413.45"/>
    <x v="0"/>
    <n v="2016"/>
    <s v="Plains"/>
    <s v="Feb"/>
    <n v="1"/>
    <s v="2016"/>
    <n v="2401619.6899999995"/>
  </r>
  <r>
    <x v="99"/>
    <n v="1.05"/>
    <n v="1851372.18"/>
    <n v="870097.66"/>
    <n v="571495.47"/>
    <n v="18332.66"/>
    <n v="391446.39"/>
    <n v="340740.98"/>
    <n v="49335.69"/>
    <n v="1369.72"/>
    <x v="0"/>
    <n v="2016"/>
    <s v="Plains"/>
    <s v="Jan"/>
    <n v="1"/>
    <s v="2016"/>
    <n v="1459925.7899999998"/>
  </r>
  <r>
    <x v="100"/>
    <n v="1.1599999999999999"/>
    <n v="1261352.8799999999"/>
    <n v="360743.21"/>
    <n v="518203.05"/>
    <n v="16918.87"/>
    <n v="365487.75"/>
    <n v="315428.95"/>
    <n v="47910.39"/>
    <n v="2148.41"/>
    <x v="0"/>
    <n v="2016"/>
    <s v="Plains"/>
    <s v="Jan"/>
    <n v="1"/>
    <s v="2016"/>
    <n v="895865.13"/>
  </r>
  <r>
    <x v="101"/>
    <n v="1.1200000000000001"/>
    <n v="1495176.98"/>
    <n v="634914.42000000004"/>
    <n v="499796.45"/>
    <n v="25612.84"/>
    <n v="334853.27"/>
    <n v="301751.78000000003"/>
    <n v="28186.720000000001"/>
    <n v="4914.7700000000004"/>
    <x v="0"/>
    <n v="2016"/>
    <s v="Plains"/>
    <s v="Jan"/>
    <n v="1"/>
    <s v="2016"/>
    <n v="1160323.7100000002"/>
  </r>
  <r>
    <x v="102"/>
    <n v="1.08"/>
    <n v="1670524.63"/>
    <n v="750885.43"/>
    <n v="510181.5"/>
    <n v="36259.269999999997"/>
    <n v="373198.43"/>
    <n v="310260.34999999998"/>
    <n v="59405.46"/>
    <n v="3532.62"/>
    <x v="0"/>
    <n v="2016"/>
    <s v="Plains"/>
    <s v="Jan"/>
    <n v="1"/>
    <s v="2016"/>
    <n v="1297326.2000000002"/>
  </r>
  <r>
    <x v="103"/>
    <n v="0.94"/>
    <n v="2171818.5699999998"/>
    <n v="999388.89"/>
    <n v="840637.85"/>
    <n v="19331.34"/>
    <n v="312460.49"/>
    <n v="291734.88"/>
    <n v="19418.04"/>
    <n v="1307.57"/>
    <x v="0"/>
    <n v="2016"/>
    <s v="Plains"/>
    <s v="Jan"/>
    <n v="1"/>
    <s v="2016"/>
    <n v="1859358.08"/>
  </r>
  <r>
    <x v="52"/>
    <n v="0.94"/>
    <n v="525930.72"/>
    <n v="104032.21"/>
    <n v="135602.68"/>
    <n v="13342.22"/>
    <n v="272953.61"/>
    <n v="272606.5"/>
    <n v="44.46"/>
    <n v="302.64999999999998"/>
    <x v="0"/>
    <n v="2016"/>
    <s v="Portland"/>
    <s v="Dec"/>
    <n v="4"/>
    <s v="2016"/>
    <n v="252977.11000000002"/>
  </r>
  <r>
    <x v="53"/>
    <n v="0.93"/>
    <n v="522499.15"/>
    <n v="103822.87"/>
    <n v="135172.07"/>
    <n v="11774.35"/>
    <n v="271729.86"/>
    <n v="270658.02"/>
    <n v="907.04"/>
    <n v="164.8"/>
    <x v="0"/>
    <n v="2016"/>
    <s v="Portland"/>
    <s v="Dec"/>
    <n v="4"/>
    <s v="2016"/>
    <n v="250769.29"/>
  </r>
  <r>
    <x v="54"/>
    <n v="0.7"/>
    <n v="923022.14"/>
    <n v="97136.34"/>
    <n v="256730.42"/>
    <n v="11762.18"/>
    <n v="557393.19999999995"/>
    <n v="554442.99"/>
    <n v="1653.04"/>
    <n v="1297.17"/>
    <x v="0"/>
    <n v="2016"/>
    <s v="Portland"/>
    <s v="Dec"/>
    <n v="4"/>
    <s v="2016"/>
    <n v="365628.94"/>
  </r>
  <r>
    <x v="55"/>
    <n v="1"/>
    <n v="594246.5"/>
    <n v="109778.14"/>
    <n v="143749.16"/>
    <n v="11803.23"/>
    <n v="328915.96999999997"/>
    <n v="325918.13"/>
    <n v="2557.73"/>
    <n v="440.11"/>
    <x v="0"/>
    <n v="2016"/>
    <s v="Portland"/>
    <s v="Dec"/>
    <n v="4"/>
    <s v="2016"/>
    <n v="265330.52999999997"/>
  </r>
  <r>
    <x v="56"/>
    <n v="1.22"/>
    <n v="404389.56"/>
    <n v="72973.179999999993"/>
    <n v="104741.59"/>
    <n v="11472.92"/>
    <n v="215201.87"/>
    <n v="214541.32"/>
    <n v="501.88"/>
    <n v="158.66999999999999"/>
    <x v="0"/>
    <n v="2016"/>
    <s v="Portland"/>
    <s v="Nov"/>
    <n v="4"/>
    <s v="2016"/>
    <n v="189187.69"/>
  </r>
  <r>
    <x v="57"/>
    <n v="1.23"/>
    <n v="455618.12"/>
    <n v="80040.960000000006"/>
    <n v="114101.18"/>
    <n v="13948.69"/>
    <n v="247527.29"/>
    <n v="246808.48"/>
    <n v="500.84"/>
    <n v="217.97"/>
    <x v="0"/>
    <n v="2016"/>
    <s v="Portland"/>
    <s v="Nov"/>
    <n v="4"/>
    <s v="2016"/>
    <n v="208090.83000000002"/>
  </r>
  <r>
    <x v="58"/>
    <n v="1.22"/>
    <n v="487762.79"/>
    <n v="90571.72"/>
    <n v="119196.88"/>
    <n v="15746.23"/>
    <n v="262247.96000000002"/>
    <n v="261272.14"/>
    <n v="376.61"/>
    <n v="599.21"/>
    <x v="0"/>
    <n v="2016"/>
    <s v="Portland"/>
    <s v="Nov"/>
    <n v="4"/>
    <s v="2016"/>
    <n v="225514.83000000002"/>
  </r>
  <r>
    <x v="59"/>
    <n v="1.35"/>
    <n v="467433.56"/>
    <n v="83618.399999999994"/>
    <n v="116112.59"/>
    <n v="14247.63"/>
    <n v="253454.94"/>
    <n v="252412.68"/>
    <n v="665.04"/>
    <n v="377.22"/>
    <x v="0"/>
    <n v="2016"/>
    <s v="Portland"/>
    <s v="Nov"/>
    <n v="4"/>
    <s v="2016"/>
    <n v="213978.62"/>
  </r>
  <r>
    <x v="60"/>
    <n v="1.4"/>
    <n v="407047.88"/>
    <n v="70232.800000000003"/>
    <n v="109965.98"/>
    <n v="15009.27"/>
    <n v="211839.83"/>
    <n v="207419.82"/>
    <n v="4075.8"/>
    <n v="344.21"/>
    <x v="0"/>
    <n v="2016"/>
    <s v="Portland"/>
    <s v="Oct"/>
    <n v="4"/>
    <s v="2016"/>
    <n v="195208.05"/>
  </r>
  <r>
    <x v="61"/>
    <n v="1.1200000000000001"/>
    <n v="568596.03"/>
    <n v="77057.58"/>
    <n v="127808.18"/>
    <n v="12872.16"/>
    <n v="350858.11"/>
    <n v="349205.42"/>
    <n v="1375.66"/>
    <n v="277.02999999999997"/>
    <x v="0"/>
    <n v="2016"/>
    <s v="Portland"/>
    <s v="Oct"/>
    <n v="4"/>
    <s v="2016"/>
    <n v="217737.92"/>
  </r>
  <r>
    <x v="62"/>
    <n v="1.1599999999999999"/>
    <n v="563725.30000000005"/>
    <n v="106966.73"/>
    <n v="107928.08"/>
    <n v="13597.96"/>
    <n v="335232.53000000003"/>
    <n v="329875.17"/>
    <n v="5211.82"/>
    <n v="145.54"/>
    <x v="0"/>
    <n v="2016"/>
    <s v="Portland"/>
    <s v="Oct"/>
    <n v="4"/>
    <s v="2016"/>
    <n v="228492.77"/>
  </r>
  <r>
    <x v="63"/>
    <n v="1.08"/>
    <n v="598035.56999999995"/>
    <n v="107796.99"/>
    <n v="124430.54"/>
    <n v="15502.77"/>
    <n v="350305.27"/>
    <n v="284345.95"/>
    <n v="65755.98"/>
    <n v="203.34"/>
    <x v="0"/>
    <n v="2016"/>
    <s v="Portland"/>
    <s v="Oct"/>
    <n v="4"/>
    <s v="2016"/>
    <n v="247730.3"/>
  </r>
  <r>
    <x v="64"/>
    <n v="0.83"/>
    <n v="954737.07"/>
    <n v="93260.65"/>
    <n v="187759.49"/>
    <n v="15822.01"/>
    <n v="657894.92000000004"/>
    <n v="481756.13"/>
    <n v="175641.94"/>
    <n v="496.85"/>
    <x v="0"/>
    <n v="2016"/>
    <s v="Portland"/>
    <s v="Oct"/>
    <n v="4"/>
    <s v="2016"/>
    <n v="296842.15000000002"/>
  </r>
  <r>
    <x v="65"/>
    <n v="0.87"/>
    <n v="694289.8"/>
    <n v="122350.41"/>
    <n v="123793.69"/>
    <n v="16380.23"/>
    <n v="431765.47"/>
    <n v="324254.95"/>
    <n v="107460.99"/>
    <n v="49.53"/>
    <x v="0"/>
    <n v="2016"/>
    <s v="Portland"/>
    <s v="Sep"/>
    <n v="3"/>
    <s v="2016"/>
    <n v="262524.33"/>
  </r>
  <r>
    <x v="66"/>
    <n v="0.94"/>
    <n v="603235.38"/>
    <n v="125312.43"/>
    <n v="146731.4"/>
    <n v="13568.76"/>
    <n v="317622.78999999998"/>
    <n v="302546.28000000003"/>
    <n v="14940.66"/>
    <n v="135.85"/>
    <x v="0"/>
    <n v="2016"/>
    <s v="Portland"/>
    <s v="Sep"/>
    <n v="3"/>
    <s v="2016"/>
    <n v="285612.58999999997"/>
  </r>
  <r>
    <x v="67"/>
    <n v="0.88"/>
    <n v="671817.53"/>
    <n v="155407.07"/>
    <n v="156920.67000000001"/>
    <n v="15697.22"/>
    <n v="343792.57"/>
    <n v="343446.3"/>
    <n v="104.02"/>
    <n v="242.25"/>
    <x v="0"/>
    <n v="2016"/>
    <s v="Portland"/>
    <s v="Sep"/>
    <n v="3"/>
    <s v="2016"/>
    <n v="328024.95999999996"/>
  </r>
  <r>
    <x v="68"/>
    <n v="1.01"/>
    <n v="613058.51"/>
    <n v="131619.32999999999"/>
    <n v="166648.41"/>
    <n v="13319.89"/>
    <n v="301470.88"/>
    <n v="300935.32"/>
    <n v="312.45999999999998"/>
    <n v="223.1"/>
    <x v="0"/>
    <n v="2016"/>
    <s v="Portland"/>
    <s v="Sep"/>
    <n v="3"/>
    <s v="2016"/>
    <n v="311587.63"/>
  </r>
  <r>
    <x v="69"/>
    <n v="0.99"/>
    <n v="621458.42000000004"/>
    <n v="119829.63"/>
    <n v="173787.92"/>
    <n v="12315.05"/>
    <n v="315525.82"/>
    <n v="315111.31"/>
    <n v="336.36"/>
    <n v="78.150000000000006"/>
    <x v="0"/>
    <n v="2016"/>
    <s v="Portland"/>
    <s v="Aug"/>
    <n v="3"/>
    <s v="2016"/>
    <n v="305932.60000000003"/>
  </r>
  <r>
    <x v="70"/>
    <n v="0.92"/>
    <n v="668003.85"/>
    <n v="135899.22"/>
    <n v="156327.74"/>
    <n v="11483.54"/>
    <n v="364293.35"/>
    <n v="362521.54"/>
    <n v="1691.66"/>
    <n v="80.150000000000006"/>
    <x v="0"/>
    <n v="2016"/>
    <s v="Portland"/>
    <s v="Aug"/>
    <n v="3"/>
    <s v="2016"/>
    <n v="303710.49999999994"/>
  </r>
  <r>
    <x v="71"/>
    <n v="0.98"/>
    <n v="623628.80000000005"/>
    <n v="134421.78"/>
    <n v="139971.18"/>
    <n v="15590.99"/>
    <n v="333644.84999999998"/>
    <n v="331448"/>
    <n v="1897.7"/>
    <n v="299.14999999999998"/>
    <x v="0"/>
    <n v="2016"/>
    <s v="Portland"/>
    <s v="Aug"/>
    <n v="3"/>
    <s v="2016"/>
    <n v="289983.94999999995"/>
  </r>
  <r>
    <x v="72"/>
    <n v="0.96"/>
    <n v="659207.93999999994"/>
    <n v="140180.44"/>
    <n v="166749.64000000001"/>
    <n v="15567.8"/>
    <n v="336710.06"/>
    <n v="335811.13"/>
    <n v="831.25"/>
    <n v="67.680000000000007"/>
    <x v="0"/>
    <n v="2016"/>
    <s v="Portland"/>
    <s v="Aug"/>
    <n v="3"/>
    <s v="2016"/>
    <n v="322497.88"/>
  </r>
  <r>
    <x v="73"/>
    <n v="1.02"/>
    <n v="608614.15"/>
    <n v="135646.65"/>
    <n v="130929.72"/>
    <n v="15066.52"/>
    <n v="326971.26"/>
    <n v="324790.83"/>
    <n v="1778.13"/>
    <n v="402.3"/>
    <x v="0"/>
    <n v="2016"/>
    <s v="Portland"/>
    <s v="Jul"/>
    <n v="3"/>
    <s v="2016"/>
    <n v="281642.89"/>
  </r>
  <r>
    <x v="74"/>
    <n v="0.97"/>
    <n v="602085.03"/>
    <n v="135877.37"/>
    <n v="142590.49"/>
    <n v="16246.36"/>
    <n v="307370.81"/>
    <n v="305237.5"/>
    <n v="2006.1"/>
    <n v="127.21"/>
    <x v="0"/>
    <n v="2016"/>
    <s v="Portland"/>
    <s v="Jul"/>
    <n v="3"/>
    <s v="2016"/>
    <n v="294714.21999999997"/>
  </r>
  <r>
    <x v="75"/>
    <n v="0.93"/>
    <n v="612572.73"/>
    <n v="138377.47"/>
    <n v="140619.34"/>
    <n v="16322.19"/>
    <n v="317253.73"/>
    <n v="316116.69"/>
    <n v="946.32"/>
    <n v="190.72"/>
    <x v="0"/>
    <n v="2016"/>
    <s v="Portland"/>
    <s v="Jul"/>
    <n v="3"/>
    <s v="2016"/>
    <n v="295319"/>
  </r>
  <r>
    <x v="76"/>
    <n v="0.98"/>
    <n v="669673.68000000005"/>
    <n v="158448.06"/>
    <n v="152086.54"/>
    <n v="15965.08"/>
    <n v="343174"/>
    <n v="342068.5"/>
    <n v="1006.66"/>
    <n v="98.84"/>
    <x v="0"/>
    <n v="2016"/>
    <s v="Portland"/>
    <s v="Jul"/>
    <n v="3"/>
    <s v="2016"/>
    <n v="326499.68"/>
  </r>
  <r>
    <x v="77"/>
    <n v="0.98"/>
    <n v="728681.01"/>
    <n v="162120.67000000001"/>
    <n v="189257.93"/>
    <n v="20839.47"/>
    <n v="356462.94"/>
    <n v="355095.8"/>
    <n v="1172.96"/>
    <n v="194.18"/>
    <x v="0"/>
    <n v="2016"/>
    <s v="Portland"/>
    <s v="Jul"/>
    <n v="3"/>
    <s v="2016"/>
    <n v="372218.06999999995"/>
  </r>
  <r>
    <x v="78"/>
    <n v="0.92"/>
    <n v="662145.29"/>
    <n v="139894.23000000001"/>
    <n v="158417"/>
    <n v="19975.97"/>
    <n v="343858.09"/>
    <n v="340794.03"/>
    <n v="1498.14"/>
    <n v="1565.92"/>
    <x v="0"/>
    <n v="2016"/>
    <s v="Portland"/>
    <s v="Jun"/>
    <n v="2"/>
    <s v="2016"/>
    <n v="318287.19999999995"/>
  </r>
  <r>
    <x v="79"/>
    <n v="0.86"/>
    <n v="682680.66"/>
    <n v="154975.49"/>
    <n v="168948.72"/>
    <n v="19367.47"/>
    <n v="339388.98"/>
    <n v="337166.84"/>
    <n v="1625.57"/>
    <n v="596.57000000000005"/>
    <x v="0"/>
    <n v="2016"/>
    <s v="Portland"/>
    <s v="Jun"/>
    <n v="2"/>
    <s v="2016"/>
    <n v="343291.67999999993"/>
  </r>
  <r>
    <x v="80"/>
    <n v="0.85"/>
    <n v="626226.63"/>
    <n v="159711.34"/>
    <n v="167508.32999999999"/>
    <n v="19531.71"/>
    <n v="279475.25"/>
    <n v="277038.36"/>
    <n v="2380.23"/>
    <n v="56.66"/>
    <x v="0"/>
    <n v="2016"/>
    <s v="Portland"/>
    <s v="Jun"/>
    <n v="2"/>
    <s v="2016"/>
    <n v="346751.38"/>
  </r>
  <r>
    <x v="81"/>
    <n v="0.78"/>
    <n v="942774.69"/>
    <n v="153775.4"/>
    <n v="234869.93"/>
    <n v="23659.16"/>
    <n v="530470.19999999995"/>
    <n v="524889.49"/>
    <n v="5116.99"/>
    <n v="463.72"/>
    <x v="0"/>
    <n v="2016"/>
    <s v="Portland"/>
    <s v="Jun"/>
    <n v="2"/>
    <s v="2016"/>
    <n v="412304.48999999993"/>
  </r>
  <r>
    <x v="82"/>
    <n v="0.77"/>
    <n v="832869.55"/>
    <n v="145240.16"/>
    <n v="204586.42"/>
    <n v="19960.09"/>
    <n v="463082.88"/>
    <n v="459278.33"/>
    <n v="3483.65"/>
    <n v="320.89999999999998"/>
    <x v="0"/>
    <n v="2016"/>
    <s v="Portland"/>
    <s v="May"/>
    <n v="2"/>
    <s v="2016"/>
    <n v="369786.67000000004"/>
  </r>
  <r>
    <x v="83"/>
    <n v="0.78"/>
    <n v="689730.64"/>
    <n v="140269.29"/>
    <n v="157857.75"/>
    <n v="18037.36"/>
    <n v="373566.24"/>
    <n v="367615.3"/>
    <n v="5623.69"/>
    <n v="327.25"/>
    <x v="0"/>
    <n v="2016"/>
    <s v="Portland"/>
    <s v="May"/>
    <n v="2"/>
    <s v="2016"/>
    <n v="316164.40000000002"/>
  </r>
  <r>
    <x v="84"/>
    <n v="0.75"/>
    <n v="884782.05"/>
    <n v="139703.26"/>
    <n v="220231.82"/>
    <n v="18398.060000000001"/>
    <n v="506448.91"/>
    <n v="491056.93"/>
    <n v="14194.76"/>
    <n v="1197.22"/>
    <x v="0"/>
    <n v="2016"/>
    <s v="Portland"/>
    <s v="May"/>
    <n v="2"/>
    <s v="2016"/>
    <n v="378333.14"/>
  </r>
  <r>
    <x v="85"/>
    <n v="0.75"/>
    <n v="969780.21"/>
    <n v="155346.32"/>
    <n v="244456"/>
    <n v="20852.689999999999"/>
    <n v="549125.19999999995"/>
    <n v="544998.05000000005"/>
    <n v="3539.1"/>
    <n v="588.04999999999995"/>
    <x v="0"/>
    <n v="2016"/>
    <s v="Portland"/>
    <s v="May"/>
    <n v="2"/>
    <s v="2016"/>
    <n v="420655.01"/>
  </r>
  <r>
    <x v="86"/>
    <n v="0.76"/>
    <n v="852118.86"/>
    <n v="148329.79"/>
    <n v="219777.04"/>
    <n v="18792.259999999998"/>
    <n v="465219.77"/>
    <n v="461966.02"/>
    <n v="2894.07"/>
    <n v="359.68"/>
    <x v="0"/>
    <n v="2016"/>
    <s v="Portland"/>
    <s v="May"/>
    <n v="2"/>
    <s v="2016"/>
    <n v="386899.09"/>
  </r>
  <r>
    <x v="87"/>
    <n v="0.79"/>
    <n v="714374.65"/>
    <n v="147879.20000000001"/>
    <n v="194071.12"/>
    <n v="18734.63"/>
    <n v="353689.7"/>
    <n v="349814.73"/>
    <n v="3823.03"/>
    <n v="51.94"/>
    <x v="0"/>
    <n v="2016"/>
    <s v="Portland"/>
    <s v="Apr"/>
    <n v="2"/>
    <s v="2016"/>
    <n v="360684.95"/>
  </r>
  <r>
    <x v="88"/>
    <n v="0.69"/>
    <n v="917689.13"/>
    <n v="80084.69"/>
    <n v="285327.86"/>
    <n v="20489.310000000001"/>
    <n v="531787.27"/>
    <n v="518252.26"/>
    <n v="12155.5"/>
    <n v="1379.51"/>
    <x v="0"/>
    <n v="2016"/>
    <s v="Portland"/>
    <s v="Apr"/>
    <n v="2"/>
    <s v="2016"/>
    <n v="385901.86"/>
  </r>
  <r>
    <x v="89"/>
    <n v="0.88"/>
    <n v="681434.09"/>
    <n v="115155.67"/>
    <n v="233413.33"/>
    <n v="21804.799999999999"/>
    <n v="311060.28999999998"/>
    <n v="309162.69"/>
    <n v="150.85"/>
    <n v="1746.75"/>
    <x v="0"/>
    <n v="2016"/>
    <s v="Portland"/>
    <s v="Apr"/>
    <n v="2"/>
    <s v="2016"/>
    <n v="370373.8"/>
  </r>
  <r>
    <x v="90"/>
    <n v="0.79"/>
    <n v="806264.89"/>
    <n v="89147.26"/>
    <n v="249613.5"/>
    <n v="23098.9"/>
    <n v="444405.23"/>
    <n v="442760.35"/>
    <n v="1405.44"/>
    <n v="239.44"/>
    <x v="0"/>
    <n v="2016"/>
    <s v="Portland"/>
    <s v="Apr"/>
    <n v="2"/>
    <s v="2016"/>
    <n v="361859.66000000003"/>
  </r>
  <r>
    <x v="91"/>
    <n v="0.71"/>
    <n v="806586.49"/>
    <n v="82569.97"/>
    <n v="247868.59"/>
    <n v="17851.439999999999"/>
    <n v="458296.49"/>
    <n v="455581.54"/>
    <n v="2381.58"/>
    <n v="333.37"/>
    <x v="0"/>
    <n v="2016"/>
    <s v="Portland"/>
    <s v="Mar"/>
    <n v="1"/>
    <s v="2016"/>
    <n v="348290"/>
  </r>
  <r>
    <x v="92"/>
    <n v="0.94"/>
    <n v="556500.49"/>
    <n v="89989.82"/>
    <n v="177624.19"/>
    <n v="17767.12"/>
    <n v="271119.35999999999"/>
    <n v="269468.42"/>
    <n v="1435.24"/>
    <n v="215.7"/>
    <x v="0"/>
    <n v="2016"/>
    <s v="Portland"/>
    <s v="Mar"/>
    <n v="1"/>
    <s v="2016"/>
    <n v="285381.13"/>
  </r>
  <r>
    <x v="93"/>
    <n v="0.79"/>
    <n v="750735.4"/>
    <n v="89366.15"/>
    <n v="223410.75"/>
    <n v="19425"/>
    <n v="418533.5"/>
    <n v="415276.73"/>
    <n v="2895.31"/>
    <n v="361.46"/>
    <x v="0"/>
    <n v="2016"/>
    <s v="Portland"/>
    <s v="Mar"/>
    <n v="1"/>
    <s v="2016"/>
    <n v="332201.90000000002"/>
  </r>
  <r>
    <x v="94"/>
    <n v="0.83"/>
    <n v="769499.11"/>
    <n v="93795.79"/>
    <n v="207462.92"/>
    <n v="32885.82"/>
    <n v="435354.58"/>
    <n v="434179.72"/>
    <n v="841.99"/>
    <n v="332.87"/>
    <x v="0"/>
    <n v="2016"/>
    <s v="Portland"/>
    <s v="Mar"/>
    <n v="1"/>
    <s v="2016"/>
    <n v="334144.53000000003"/>
  </r>
  <r>
    <x v="95"/>
    <n v="0.83"/>
    <n v="725928.01"/>
    <n v="83579.8"/>
    <n v="209750.15"/>
    <n v="18299.84"/>
    <n v="414298.22"/>
    <n v="411116.66"/>
    <n v="2953.08"/>
    <n v="228.48"/>
    <x v="0"/>
    <n v="2016"/>
    <s v="Portland"/>
    <s v="Feb"/>
    <n v="1"/>
    <s v="2016"/>
    <n v="311629.79000000004"/>
  </r>
  <r>
    <x v="96"/>
    <n v="0.71"/>
    <n v="823186.03"/>
    <n v="65380.959999999999"/>
    <n v="277280.25"/>
    <n v="14447.61"/>
    <n v="466077.21"/>
    <n v="439612.36"/>
    <n v="26245.95"/>
    <n v="218.9"/>
    <x v="0"/>
    <n v="2016"/>
    <s v="Portland"/>
    <s v="Feb"/>
    <n v="1"/>
    <s v="2016"/>
    <n v="357108.82"/>
  </r>
  <r>
    <x v="97"/>
    <n v="0.87"/>
    <n v="567176.93000000005"/>
    <n v="98599.11"/>
    <n v="169228.62"/>
    <n v="15639.48"/>
    <n v="283709.71999999997"/>
    <n v="283183.03000000003"/>
    <n v="392.08"/>
    <n v="134.61000000000001"/>
    <x v="0"/>
    <n v="2016"/>
    <s v="Portland"/>
    <s v="Feb"/>
    <n v="1"/>
    <s v="2016"/>
    <n v="283467.20999999996"/>
  </r>
  <r>
    <x v="98"/>
    <n v="0.72"/>
    <n v="948838.16"/>
    <n v="90313.08"/>
    <n v="340413.42"/>
    <n v="17669.38"/>
    <n v="500442.28"/>
    <n v="498461.43"/>
    <n v="1358.08"/>
    <n v="622.77"/>
    <x v="0"/>
    <n v="2016"/>
    <s v="Portland"/>
    <s v="Feb"/>
    <n v="1"/>
    <s v="2016"/>
    <n v="448395.88"/>
  </r>
  <r>
    <x v="99"/>
    <n v="0.88"/>
    <n v="674373.81"/>
    <n v="83566.59"/>
    <n v="223504.78"/>
    <n v="18005.27"/>
    <n v="349297.17"/>
    <n v="346063.4"/>
    <n v="1781.28"/>
    <n v="1452.49"/>
    <x v="0"/>
    <n v="2016"/>
    <s v="Portland"/>
    <s v="Jan"/>
    <n v="1"/>
    <s v="2016"/>
    <n v="325076.64"/>
  </r>
  <r>
    <x v="100"/>
    <n v="0.9"/>
    <n v="596989.37"/>
    <n v="60000.87"/>
    <n v="208201.05"/>
    <n v="17305.060000000001"/>
    <n v="311482.39"/>
    <n v="307475.27"/>
    <n v="3800.73"/>
    <n v="206.39"/>
    <x v="0"/>
    <n v="2016"/>
    <s v="Portland"/>
    <s v="Jan"/>
    <n v="1"/>
    <s v="2016"/>
    <n v="285506.98"/>
  </r>
  <r>
    <x v="101"/>
    <n v="0.87"/>
    <n v="731385.02"/>
    <n v="91788.6"/>
    <n v="249094.94"/>
    <n v="16915.12"/>
    <n v="373586.36"/>
    <n v="366756.26"/>
    <n v="6677.6"/>
    <n v="152.5"/>
    <x v="0"/>
    <n v="2016"/>
    <s v="Portland"/>
    <s v="Jan"/>
    <n v="1"/>
    <s v="2016"/>
    <n v="357798.66000000003"/>
  </r>
  <r>
    <x v="102"/>
    <n v="0.88"/>
    <n v="731602.32"/>
    <n v="100449.51"/>
    <n v="241994.09"/>
    <n v="20422.919999999998"/>
    <n v="368735.8"/>
    <n v="363944.46"/>
    <n v="4247.82"/>
    <n v="543.52"/>
    <x v="0"/>
    <n v="2016"/>
    <s v="Portland"/>
    <s v="Jan"/>
    <n v="1"/>
    <s v="2016"/>
    <n v="362866.51999999996"/>
  </r>
  <r>
    <x v="103"/>
    <n v="0.75"/>
    <n v="830063.2"/>
    <n v="101180.6"/>
    <n v="291667.86"/>
    <n v="22086.36"/>
    <n v="415128.38"/>
    <n v="402710.31"/>
    <n v="11447.53"/>
    <n v="970.54"/>
    <x v="0"/>
    <n v="2016"/>
    <s v="Portland"/>
    <s v="Jan"/>
    <n v="1"/>
    <s v="2016"/>
    <n v="414934.81999999995"/>
  </r>
  <r>
    <x v="52"/>
    <n v="1.24"/>
    <n v="208041"/>
    <n v="57636.61"/>
    <n v="63983.54"/>
    <n v="6997.22"/>
    <n v="79423.63"/>
    <n v="76469.05"/>
    <n v="2793.47"/>
    <n v="161.11000000000001"/>
    <x v="0"/>
    <n v="2016"/>
    <s v="RaleighGreensboro"/>
    <s v="Dec"/>
    <n v="4"/>
    <s v="2016"/>
    <n v="128617.37"/>
  </r>
  <r>
    <x v="53"/>
    <n v="1.26"/>
    <n v="197054.39"/>
    <n v="60411.01"/>
    <n v="60081.51"/>
    <n v="8199.68"/>
    <n v="68362.19"/>
    <n v="66189.149999999994"/>
    <n v="2173.04"/>
    <n v="0"/>
    <x v="0"/>
    <n v="2016"/>
    <s v="RaleighGreensboro"/>
    <s v="Dec"/>
    <n v="4"/>
    <s v="2016"/>
    <n v="128692.20000000001"/>
  </r>
  <r>
    <x v="54"/>
    <n v="1.24"/>
    <n v="215138.05"/>
    <n v="77872.100000000006"/>
    <n v="51720.67"/>
    <n v="8646.1200000000008"/>
    <n v="76899.16"/>
    <n v="75275.83"/>
    <n v="1623.33"/>
    <n v="0"/>
    <x v="0"/>
    <n v="2016"/>
    <s v="RaleighGreensboro"/>
    <s v="Dec"/>
    <n v="4"/>
    <s v="2016"/>
    <n v="138238.89000000001"/>
  </r>
  <r>
    <x v="55"/>
    <n v="1.31"/>
    <n v="216077.75"/>
    <n v="80765.25"/>
    <n v="51555.26"/>
    <n v="8087.24"/>
    <n v="75670"/>
    <n v="71739.23"/>
    <n v="3930.77"/>
    <n v="0"/>
    <x v="0"/>
    <n v="2016"/>
    <s v="RaleighGreensboro"/>
    <s v="Dec"/>
    <n v="4"/>
    <s v="2016"/>
    <n v="140407.75"/>
  </r>
  <r>
    <x v="56"/>
    <n v="1.49"/>
    <n v="175761.18"/>
    <n v="64281.66"/>
    <n v="41537.339999999997"/>
    <n v="6927.36"/>
    <n v="63014.82"/>
    <n v="61452.62"/>
    <n v="1562.2"/>
    <n v="0"/>
    <x v="0"/>
    <n v="2016"/>
    <s v="RaleighGreensboro"/>
    <s v="Nov"/>
    <n v="4"/>
    <s v="2016"/>
    <n v="112746.36"/>
  </r>
  <r>
    <x v="57"/>
    <n v="1.56"/>
    <n v="183327.73"/>
    <n v="66026.81"/>
    <n v="40837.67"/>
    <n v="11043.15"/>
    <n v="65420.1"/>
    <n v="63280.1"/>
    <n v="1846.94"/>
    <n v="293.06"/>
    <x v="0"/>
    <n v="2016"/>
    <s v="RaleighGreensboro"/>
    <s v="Nov"/>
    <n v="4"/>
    <s v="2016"/>
    <n v="117907.62999999999"/>
  </r>
  <r>
    <x v="58"/>
    <n v="1.47"/>
    <n v="211408.68"/>
    <n v="87802.48"/>
    <n v="39962.93"/>
    <n v="22904.799999999999"/>
    <n v="60738.47"/>
    <n v="58852.47"/>
    <n v="1886"/>
    <n v="0"/>
    <x v="0"/>
    <n v="2016"/>
    <s v="RaleighGreensboro"/>
    <s v="Nov"/>
    <n v="4"/>
    <s v="2016"/>
    <n v="150670.21"/>
  </r>
  <r>
    <x v="59"/>
    <n v="1.53"/>
    <n v="215345.69"/>
    <n v="79225.25"/>
    <n v="42184.25"/>
    <n v="25755.21"/>
    <n v="68180.98"/>
    <n v="66193.2"/>
    <n v="1987.78"/>
    <n v="0"/>
    <x v="0"/>
    <n v="2016"/>
    <s v="RaleighGreensboro"/>
    <s v="Nov"/>
    <n v="4"/>
    <s v="2016"/>
    <n v="147164.71"/>
  </r>
  <r>
    <x v="60"/>
    <n v="1.42"/>
    <n v="211956.24"/>
    <n v="84333.26"/>
    <n v="42819.12"/>
    <n v="23850.94"/>
    <n v="60952.92"/>
    <n v="59019.43"/>
    <n v="1933.49"/>
    <n v="0"/>
    <x v="0"/>
    <n v="2016"/>
    <s v="RaleighGreensboro"/>
    <s v="Oct"/>
    <n v="4"/>
    <s v="2016"/>
    <n v="151003.32"/>
  </r>
  <r>
    <x v="61"/>
    <n v="1.4"/>
    <n v="239744.28"/>
    <n v="88588.35"/>
    <n v="53189.14"/>
    <n v="21782.42"/>
    <n v="76184.37"/>
    <n v="74210.78"/>
    <n v="1668.03"/>
    <n v="305.56"/>
    <x v="0"/>
    <n v="2016"/>
    <s v="RaleighGreensboro"/>
    <s v="Oct"/>
    <n v="4"/>
    <s v="2016"/>
    <n v="163559.90999999997"/>
  </r>
  <r>
    <x v="62"/>
    <n v="1.37"/>
    <n v="247656.68"/>
    <n v="91951.02"/>
    <n v="64317.25"/>
    <n v="17584.71"/>
    <n v="73803.7"/>
    <n v="70168.55"/>
    <n v="3635.15"/>
    <n v="0"/>
    <x v="0"/>
    <n v="2016"/>
    <s v="RaleighGreensboro"/>
    <s v="Oct"/>
    <n v="4"/>
    <s v="2016"/>
    <n v="173852.98"/>
  </r>
  <r>
    <x v="63"/>
    <n v="1.39"/>
    <n v="254093.87"/>
    <n v="85813.34"/>
    <n v="67026.7"/>
    <n v="20238.330000000002"/>
    <n v="81015.5"/>
    <n v="77169.19"/>
    <n v="3278.25"/>
    <n v="568.05999999999995"/>
    <x v="0"/>
    <n v="2016"/>
    <s v="RaleighGreensboro"/>
    <s v="Oct"/>
    <n v="4"/>
    <s v="2016"/>
    <n v="173078.37"/>
  </r>
  <r>
    <x v="64"/>
    <n v="1.36"/>
    <n v="261886.32"/>
    <n v="81422.14"/>
    <n v="79271.53"/>
    <n v="17415.97"/>
    <n v="83776.679999999993"/>
    <n v="79781.02"/>
    <n v="3059.55"/>
    <n v="936.11"/>
    <x v="0"/>
    <n v="2016"/>
    <s v="RaleighGreensboro"/>
    <s v="Oct"/>
    <n v="4"/>
    <s v="2016"/>
    <n v="178109.63999999998"/>
  </r>
  <r>
    <x v="65"/>
    <n v="1.35"/>
    <n v="255043.21"/>
    <n v="88405.04"/>
    <n v="70494.600000000006"/>
    <n v="15699.74"/>
    <n v="80443.83"/>
    <n v="77829.34"/>
    <n v="2614.4899999999998"/>
    <n v="0"/>
    <x v="0"/>
    <n v="2016"/>
    <s v="RaleighGreensboro"/>
    <s v="Sep"/>
    <n v="3"/>
    <s v="2016"/>
    <n v="174599.38"/>
  </r>
  <r>
    <x v="66"/>
    <n v="1.27"/>
    <n v="278129.65999999997"/>
    <n v="92754.42"/>
    <n v="82984.73"/>
    <n v="15056.66"/>
    <n v="87333.85"/>
    <n v="82483.06"/>
    <n v="4723.01"/>
    <n v="127.78"/>
    <x v="0"/>
    <n v="2016"/>
    <s v="RaleighGreensboro"/>
    <s v="Sep"/>
    <n v="3"/>
    <s v="2016"/>
    <n v="190795.81"/>
  </r>
  <r>
    <x v="67"/>
    <n v="1.31"/>
    <n v="248257.02"/>
    <n v="55464.08"/>
    <n v="81087.7"/>
    <n v="19102.71"/>
    <n v="92602.53"/>
    <n v="88122.17"/>
    <n v="4475.3599999999997"/>
    <n v="5"/>
    <x v="0"/>
    <n v="2016"/>
    <s v="RaleighGreensboro"/>
    <s v="Sep"/>
    <n v="3"/>
    <s v="2016"/>
    <n v="155654.49"/>
  </r>
  <r>
    <x v="68"/>
    <n v="1.27"/>
    <n v="287328.36"/>
    <n v="90299.49"/>
    <n v="90747.57"/>
    <n v="19654.54"/>
    <n v="86626.76"/>
    <n v="84861.81"/>
    <n v="1764.95"/>
    <n v="0"/>
    <x v="0"/>
    <n v="2016"/>
    <s v="RaleighGreensboro"/>
    <s v="Sep"/>
    <n v="3"/>
    <s v="2016"/>
    <n v="200701.6"/>
  </r>
  <r>
    <x v="69"/>
    <n v="1.29"/>
    <n v="281758.14"/>
    <n v="88767.63"/>
    <n v="100303.08"/>
    <n v="13156.44"/>
    <n v="79530.990000000005"/>
    <n v="77895.509999999995"/>
    <n v="434.09"/>
    <n v="1201.3900000000001"/>
    <x v="0"/>
    <n v="2016"/>
    <s v="RaleighGreensboro"/>
    <s v="Aug"/>
    <n v="3"/>
    <s v="2016"/>
    <n v="202227.15000000002"/>
  </r>
  <r>
    <x v="70"/>
    <n v="1.29"/>
    <n v="279090.94"/>
    <n v="67590.679999999993"/>
    <n v="102580.71"/>
    <n v="21071.46"/>
    <n v="87848.09"/>
    <n v="87548.68"/>
    <n v="299.41000000000003"/>
    <n v="0"/>
    <x v="0"/>
    <n v="2016"/>
    <s v="RaleighGreensboro"/>
    <s v="Aug"/>
    <n v="3"/>
    <s v="2016"/>
    <n v="191242.85"/>
  </r>
  <r>
    <x v="71"/>
    <n v="1.27"/>
    <n v="295307.02"/>
    <n v="69869.89"/>
    <n v="113633.79"/>
    <n v="23428.58"/>
    <n v="88374.76"/>
    <n v="86927.7"/>
    <n v="1447.06"/>
    <n v="0"/>
    <x v="0"/>
    <n v="2016"/>
    <s v="RaleighGreensboro"/>
    <s v="Aug"/>
    <n v="3"/>
    <s v="2016"/>
    <n v="206932.26"/>
  </r>
  <r>
    <x v="72"/>
    <n v="1.31"/>
    <n v="280543.19"/>
    <n v="64077.54"/>
    <n v="115112.98"/>
    <n v="25307.84"/>
    <n v="76044.83"/>
    <n v="71564.100000000006"/>
    <n v="3510.45"/>
    <n v="970.28"/>
    <x v="0"/>
    <n v="2016"/>
    <s v="RaleighGreensboro"/>
    <s v="Aug"/>
    <n v="3"/>
    <s v="2016"/>
    <n v="204498.36"/>
  </r>
  <r>
    <x v="73"/>
    <n v="1.33"/>
    <n v="273951.5"/>
    <n v="59207.74"/>
    <n v="116645.19"/>
    <n v="25331.72"/>
    <n v="72766.850000000006"/>
    <n v="68455.47"/>
    <n v="1258.5999999999999"/>
    <n v="3052.78"/>
    <x v="0"/>
    <n v="2016"/>
    <s v="RaleighGreensboro"/>
    <s v="Jul"/>
    <n v="3"/>
    <s v="2016"/>
    <n v="201184.65"/>
  </r>
  <r>
    <x v="74"/>
    <n v="1.31"/>
    <n v="279159.58"/>
    <n v="52638.44"/>
    <n v="114295.77"/>
    <n v="26360.799999999999"/>
    <n v="85864.57"/>
    <n v="77643.009999999995"/>
    <n v="3640.73"/>
    <n v="4580.83"/>
    <x v="0"/>
    <n v="2016"/>
    <s v="RaleighGreensboro"/>
    <s v="Jul"/>
    <n v="3"/>
    <s v="2016"/>
    <n v="193295.01"/>
  </r>
  <r>
    <x v="75"/>
    <n v="1.28"/>
    <n v="279442.59999999998"/>
    <n v="47084.06"/>
    <n v="109983.48"/>
    <n v="29372.59"/>
    <n v="93002.47"/>
    <n v="82748.320000000007"/>
    <n v="685.82"/>
    <n v="9568.33"/>
    <x v="0"/>
    <n v="2016"/>
    <s v="RaleighGreensboro"/>
    <s v="Jul"/>
    <n v="3"/>
    <s v="2016"/>
    <n v="186440.12999999998"/>
  </r>
  <r>
    <x v="76"/>
    <n v="1.2"/>
    <n v="303559.52"/>
    <n v="43145.57"/>
    <n v="124463.71"/>
    <n v="42699.88"/>
    <n v="93250.36"/>
    <n v="80207.55"/>
    <n v="2107.81"/>
    <n v="10935"/>
    <x v="0"/>
    <n v="2016"/>
    <s v="RaleighGreensboro"/>
    <s v="Jul"/>
    <n v="3"/>
    <s v="2016"/>
    <n v="210309.16"/>
  </r>
  <r>
    <x v="77"/>
    <n v="1.1399999999999999"/>
    <n v="307215.96000000002"/>
    <n v="64011.81"/>
    <n v="107878.42"/>
    <n v="44752.61"/>
    <n v="90573.119999999995"/>
    <n v="79393.97"/>
    <n v="1461.37"/>
    <n v="9717.7800000000007"/>
    <x v="0"/>
    <n v="2016"/>
    <s v="RaleighGreensboro"/>
    <s v="Jul"/>
    <n v="3"/>
    <s v="2016"/>
    <n v="216642.83999999997"/>
  </r>
  <r>
    <x v="78"/>
    <n v="1.1200000000000001"/>
    <n v="297550.90000000002"/>
    <n v="63248.04"/>
    <n v="110539.24"/>
    <n v="43580.31"/>
    <n v="80183.31"/>
    <n v="77775.850000000006"/>
    <n v="657.46"/>
    <n v="1750"/>
    <x v="0"/>
    <n v="2016"/>
    <s v="RaleighGreensboro"/>
    <s v="Jun"/>
    <n v="2"/>
    <s v="2016"/>
    <n v="217367.59"/>
  </r>
  <r>
    <x v="79"/>
    <n v="1.1200000000000001"/>
    <n v="313757.2"/>
    <n v="69174.55"/>
    <n v="116061.69"/>
    <n v="48615.58"/>
    <n v="79905.38"/>
    <n v="78077.13"/>
    <n v="958.25"/>
    <n v="870"/>
    <x v="0"/>
    <n v="2016"/>
    <s v="RaleighGreensboro"/>
    <s v="Jun"/>
    <n v="2"/>
    <s v="2016"/>
    <n v="233851.82"/>
  </r>
  <r>
    <x v="80"/>
    <n v="1.0900000000000001"/>
    <n v="298517.24"/>
    <n v="61649.07"/>
    <n v="111257.49"/>
    <n v="47593.7"/>
    <n v="78016.98"/>
    <n v="75397.66"/>
    <n v="408.21"/>
    <n v="2211.11"/>
    <x v="0"/>
    <n v="2016"/>
    <s v="RaleighGreensboro"/>
    <s v="Jun"/>
    <n v="2"/>
    <s v="2016"/>
    <n v="220500.26"/>
  </r>
  <r>
    <x v="81"/>
    <n v="1.1100000000000001"/>
    <n v="308049.48"/>
    <n v="69779.42"/>
    <n v="115207.29"/>
    <n v="42240.01"/>
    <n v="80822.759999999995"/>
    <n v="78796.850000000006"/>
    <n v="800.08"/>
    <n v="1225.83"/>
    <x v="0"/>
    <n v="2016"/>
    <s v="RaleighGreensboro"/>
    <s v="Jun"/>
    <n v="2"/>
    <s v="2016"/>
    <n v="227226.72"/>
  </r>
  <r>
    <x v="82"/>
    <n v="1.18"/>
    <n v="295356.64"/>
    <n v="56828.31"/>
    <n v="118782.19"/>
    <n v="41393.050000000003"/>
    <n v="78353.09"/>
    <n v="77273.37"/>
    <n v="834.72"/>
    <n v="245"/>
    <x v="0"/>
    <n v="2016"/>
    <s v="RaleighGreensboro"/>
    <s v="May"/>
    <n v="2"/>
    <s v="2016"/>
    <n v="217003.55"/>
  </r>
  <r>
    <x v="83"/>
    <n v="1.1599999999999999"/>
    <n v="288374.18"/>
    <n v="58844.01"/>
    <n v="123522.39"/>
    <n v="19570.009999999998"/>
    <n v="86437.77"/>
    <n v="85455.55"/>
    <n v="307.22000000000003"/>
    <n v="675"/>
    <x v="0"/>
    <n v="2016"/>
    <s v="RaleighGreensboro"/>
    <s v="May"/>
    <n v="2"/>
    <s v="2016"/>
    <n v="201936.41"/>
  </r>
  <r>
    <x v="84"/>
    <n v="1.1000000000000001"/>
    <n v="293520.49"/>
    <n v="57225.93"/>
    <n v="131575.07999999999"/>
    <n v="15602.76"/>
    <n v="89116.72"/>
    <n v="86768.77"/>
    <n v="1193.78"/>
    <n v="1154.17"/>
    <x v="0"/>
    <n v="2016"/>
    <s v="RaleighGreensboro"/>
    <s v="May"/>
    <n v="2"/>
    <s v="2016"/>
    <n v="204403.77"/>
  </r>
  <r>
    <x v="85"/>
    <n v="1.07"/>
    <n v="318524.19"/>
    <n v="56914.239999999998"/>
    <n v="154919.75"/>
    <n v="16994.03"/>
    <n v="89696.17"/>
    <n v="86964.65"/>
    <n v="1553.74"/>
    <n v="1177.78"/>
    <x v="0"/>
    <n v="2016"/>
    <s v="RaleighGreensboro"/>
    <s v="May"/>
    <n v="2"/>
    <s v="2016"/>
    <n v="228828.02"/>
  </r>
  <r>
    <x v="86"/>
    <n v="1.06"/>
    <n v="326468.57"/>
    <n v="77783.94"/>
    <n v="143133.66"/>
    <n v="17389.45"/>
    <n v="88161.52"/>
    <n v="86752.27"/>
    <n v="1406.78"/>
    <n v="2.4700000000000002"/>
    <x v="0"/>
    <n v="2016"/>
    <s v="RaleighGreensboro"/>
    <s v="May"/>
    <n v="2"/>
    <s v="2016"/>
    <n v="238307.05000000002"/>
  </r>
  <r>
    <x v="87"/>
    <n v="1.07"/>
    <n v="311438.51"/>
    <n v="69533.11"/>
    <n v="135696.85"/>
    <n v="18008.740000000002"/>
    <n v="88199.81"/>
    <n v="87008.55"/>
    <n v="1191.26"/>
    <n v="0"/>
    <x v="0"/>
    <n v="2016"/>
    <s v="RaleighGreensboro"/>
    <s v="Apr"/>
    <n v="2"/>
    <s v="2016"/>
    <n v="223238.7"/>
  </r>
  <r>
    <x v="88"/>
    <n v="1.1100000000000001"/>
    <n v="284896.14"/>
    <n v="47754.46"/>
    <n v="137649.89000000001"/>
    <n v="17999.41"/>
    <n v="81492.38"/>
    <n v="80748.86"/>
    <n v="733.64"/>
    <n v="9.8800000000000008"/>
    <x v="0"/>
    <n v="2016"/>
    <s v="RaleighGreensboro"/>
    <s v="Apr"/>
    <n v="2"/>
    <s v="2016"/>
    <n v="203403.76"/>
  </r>
  <r>
    <x v="89"/>
    <n v="1.0900000000000001"/>
    <n v="274246.43"/>
    <n v="62706.78"/>
    <n v="112390.31"/>
    <n v="16301.47"/>
    <n v="82847.87"/>
    <n v="81149.039999999994"/>
    <n v="1688.94"/>
    <n v="9.89"/>
    <x v="0"/>
    <n v="2016"/>
    <s v="RaleighGreensboro"/>
    <s v="Apr"/>
    <n v="2"/>
    <s v="2016"/>
    <n v="191398.56"/>
  </r>
  <r>
    <x v="90"/>
    <n v="1.1299999999999999"/>
    <n v="262808.03000000003"/>
    <n v="60612.1"/>
    <n v="113708.37"/>
    <n v="14035.04"/>
    <n v="74452.52"/>
    <n v="73697.13"/>
    <n v="755.39"/>
    <n v="0"/>
    <x v="0"/>
    <n v="2016"/>
    <s v="RaleighGreensboro"/>
    <s v="Apr"/>
    <n v="2"/>
    <s v="2016"/>
    <n v="188355.51"/>
  </r>
  <r>
    <x v="91"/>
    <n v="1.1399999999999999"/>
    <n v="260487.14"/>
    <n v="44251.14"/>
    <n v="129664.47"/>
    <n v="15425.72"/>
    <n v="71145.81"/>
    <n v="70533.289999999994"/>
    <n v="612.52"/>
    <n v="0"/>
    <x v="0"/>
    <n v="2016"/>
    <s v="RaleighGreensboro"/>
    <s v="Mar"/>
    <n v="1"/>
    <s v="2016"/>
    <n v="189341.33"/>
  </r>
  <r>
    <x v="92"/>
    <n v="1.1299999999999999"/>
    <n v="288866.21999999997"/>
    <n v="57433.83"/>
    <n v="140113.93"/>
    <n v="17215.48"/>
    <n v="74102.98"/>
    <n v="73376.759999999995"/>
    <n v="726.22"/>
    <n v="0"/>
    <x v="0"/>
    <n v="2016"/>
    <s v="RaleighGreensboro"/>
    <s v="Mar"/>
    <n v="1"/>
    <s v="2016"/>
    <n v="214763.24000000002"/>
  </r>
  <r>
    <x v="93"/>
    <n v="1.08"/>
    <n v="303779.53000000003"/>
    <n v="65417.48"/>
    <n v="142777.21"/>
    <n v="20693.96"/>
    <n v="74890.880000000005"/>
    <n v="73420.12"/>
    <n v="1470.76"/>
    <n v="0"/>
    <x v="0"/>
    <n v="2016"/>
    <s v="RaleighGreensboro"/>
    <s v="Mar"/>
    <n v="1"/>
    <s v="2016"/>
    <n v="228888.65"/>
  </r>
  <r>
    <x v="94"/>
    <n v="1.08"/>
    <n v="298087.71000000002"/>
    <n v="66431.92"/>
    <n v="140242.5"/>
    <n v="22198.37"/>
    <n v="69214.92"/>
    <n v="68588.92"/>
    <n v="626"/>
    <n v="0"/>
    <x v="0"/>
    <n v="2016"/>
    <s v="RaleighGreensboro"/>
    <s v="Mar"/>
    <n v="1"/>
    <s v="2016"/>
    <n v="228872.78999999998"/>
  </r>
  <r>
    <x v="95"/>
    <n v="1.08"/>
    <n v="281060.42"/>
    <n v="59637.15"/>
    <n v="136706.15"/>
    <n v="19136.169999999998"/>
    <n v="65580.95"/>
    <n v="63934.42"/>
    <n v="1646.53"/>
    <n v="0"/>
    <x v="0"/>
    <n v="2016"/>
    <s v="RaleighGreensboro"/>
    <s v="Feb"/>
    <n v="1"/>
    <s v="2016"/>
    <n v="215479.46999999997"/>
  </r>
  <r>
    <x v="96"/>
    <n v="1.05"/>
    <n v="263148.45"/>
    <n v="55054.39"/>
    <n v="118359.43"/>
    <n v="19436.13"/>
    <n v="70298.5"/>
    <n v="69867.25"/>
    <n v="431.25"/>
    <n v="0"/>
    <x v="0"/>
    <n v="2016"/>
    <s v="RaleighGreensboro"/>
    <s v="Feb"/>
    <n v="1"/>
    <s v="2016"/>
    <n v="192849.95"/>
  </r>
  <r>
    <x v="97"/>
    <n v="0.99"/>
    <n v="283960.43"/>
    <n v="71137.02"/>
    <n v="118416.48"/>
    <n v="18499.75"/>
    <n v="75907.179999999993"/>
    <n v="73208.05"/>
    <n v="2699.13"/>
    <n v="0"/>
    <x v="0"/>
    <n v="2016"/>
    <s v="RaleighGreensboro"/>
    <s v="Feb"/>
    <n v="1"/>
    <s v="2016"/>
    <n v="208053.25"/>
  </r>
  <r>
    <x v="98"/>
    <n v="0.86"/>
    <n v="403849.99"/>
    <n v="82796.77"/>
    <n v="207314.39"/>
    <n v="41708.370000000003"/>
    <n v="72030.460000000006"/>
    <n v="66876.3"/>
    <n v="5151.7"/>
    <n v="2.46"/>
    <x v="0"/>
    <n v="2016"/>
    <s v="RaleighGreensboro"/>
    <s v="Feb"/>
    <n v="1"/>
    <s v="2016"/>
    <n v="331819.53000000003"/>
  </r>
  <r>
    <x v="99"/>
    <n v="0.96"/>
    <n v="290633.33"/>
    <n v="61313.27"/>
    <n v="145758.07999999999"/>
    <n v="26481.58"/>
    <n v="57080.4"/>
    <n v="52157.37"/>
    <n v="4923.03"/>
    <n v="0"/>
    <x v="0"/>
    <n v="2016"/>
    <s v="RaleighGreensboro"/>
    <s v="Jan"/>
    <n v="1"/>
    <s v="2016"/>
    <n v="233552.93"/>
  </r>
  <r>
    <x v="100"/>
    <n v="0.96"/>
    <n v="242512.95"/>
    <n v="20211.55"/>
    <n v="135264.31"/>
    <n v="26788.14"/>
    <n v="60248.95"/>
    <n v="59121.7"/>
    <n v="1127.25"/>
    <n v="0"/>
    <x v="0"/>
    <n v="2016"/>
    <s v="RaleighGreensboro"/>
    <s v="Jan"/>
    <n v="1"/>
    <s v="2016"/>
    <n v="182264"/>
  </r>
  <r>
    <x v="101"/>
    <n v="1"/>
    <n v="272248.84000000003"/>
    <n v="47604.07"/>
    <n v="140274.99"/>
    <n v="27591.48"/>
    <n v="56778.3"/>
    <n v="56176.959999999999"/>
    <n v="601.34"/>
    <n v="0"/>
    <x v="0"/>
    <n v="2016"/>
    <s v="RaleighGreensboro"/>
    <s v="Jan"/>
    <n v="1"/>
    <s v="2016"/>
    <n v="215470.54"/>
  </r>
  <r>
    <x v="102"/>
    <n v="0.99"/>
    <n v="257990.11"/>
    <n v="42069.78"/>
    <n v="120386.44"/>
    <n v="29658.58"/>
    <n v="65875.31"/>
    <n v="64396.12"/>
    <n v="1479.19"/>
    <n v="0"/>
    <x v="0"/>
    <n v="2016"/>
    <s v="RaleighGreensboro"/>
    <s v="Jan"/>
    <n v="1"/>
    <s v="2016"/>
    <n v="192114.8"/>
  </r>
  <r>
    <x v="103"/>
    <n v="0.92"/>
    <n v="280335.82"/>
    <n v="65934.23"/>
    <n v="127743.83"/>
    <n v="29344.799999999999"/>
    <n v="57312.959999999999"/>
    <n v="56645.93"/>
    <n v="667.03"/>
    <n v="0"/>
    <x v="0"/>
    <n v="2016"/>
    <s v="RaleighGreensboro"/>
    <s v="Jan"/>
    <n v="1"/>
    <s v="2016"/>
    <n v="223022.86"/>
  </r>
  <r>
    <x v="52"/>
    <n v="1.2"/>
    <n v="176103.25"/>
    <n v="57197.5"/>
    <n v="58578.91"/>
    <n v="2184.1999999999998"/>
    <n v="58142.64"/>
    <n v="57397.06"/>
    <n v="745.58"/>
    <n v="0"/>
    <x v="0"/>
    <n v="2016"/>
    <s v="RichmondNorfolk"/>
    <s v="Dec"/>
    <n v="4"/>
    <s v="2016"/>
    <n v="117960.61"/>
  </r>
  <r>
    <x v="53"/>
    <n v="1.1499999999999999"/>
    <n v="174209.1"/>
    <n v="64259.62"/>
    <n v="54299.21"/>
    <n v="2892.26"/>
    <n v="52758.01"/>
    <n v="51586.6"/>
    <n v="1171.4100000000001"/>
    <n v="0"/>
    <x v="0"/>
    <n v="2016"/>
    <s v="RichmondNorfolk"/>
    <s v="Dec"/>
    <n v="4"/>
    <s v="2016"/>
    <n v="121451.09"/>
  </r>
  <r>
    <x v="54"/>
    <n v="1.1000000000000001"/>
    <n v="186495.71"/>
    <n v="67313.990000000005"/>
    <n v="51724.9"/>
    <n v="2894.98"/>
    <n v="64561.84"/>
    <n v="63970.47"/>
    <n v="591.37"/>
    <n v="0"/>
    <x v="0"/>
    <n v="2016"/>
    <s v="RichmondNorfolk"/>
    <s v="Dec"/>
    <n v="4"/>
    <s v="2016"/>
    <n v="121933.87000000001"/>
  </r>
  <r>
    <x v="55"/>
    <n v="1.18"/>
    <n v="183871.72"/>
    <n v="82393.63"/>
    <n v="49249.33"/>
    <n v="2714.51"/>
    <n v="49514.25"/>
    <n v="49474.25"/>
    <n v="40"/>
    <n v="0"/>
    <x v="0"/>
    <n v="2016"/>
    <s v="RichmondNorfolk"/>
    <s v="Dec"/>
    <n v="4"/>
    <s v="2016"/>
    <n v="134357.47000000003"/>
  </r>
  <r>
    <x v="56"/>
    <n v="1.21"/>
    <n v="154199.13"/>
    <n v="47392.15"/>
    <n v="48587.49"/>
    <n v="2115.8000000000002"/>
    <n v="56103.69"/>
    <n v="56074.45"/>
    <n v="29.24"/>
    <n v="0"/>
    <x v="0"/>
    <n v="2016"/>
    <s v="RichmondNorfolk"/>
    <s v="Nov"/>
    <n v="4"/>
    <s v="2016"/>
    <n v="98095.44"/>
  </r>
  <r>
    <x v="57"/>
    <n v="1.29"/>
    <n v="177112.27"/>
    <n v="61550.58"/>
    <n v="49335.17"/>
    <n v="3168.92"/>
    <n v="63057.599999999999"/>
    <n v="63057.599999999999"/>
    <n v="0"/>
    <n v="0"/>
    <x v="0"/>
    <n v="2016"/>
    <s v="RichmondNorfolk"/>
    <s v="Nov"/>
    <n v="4"/>
    <s v="2016"/>
    <n v="114054.67"/>
  </r>
  <r>
    <x v="58"/>
    <n v="1.33"/>
    <n v="177641.28"/>
    <n v="81429.320000000007"/>
    <n v="47266.81"/>
    <n v="4975.01"/>
    <n v="43970.14"/>
    <n v="43970.14"/>
    <n v="0"/>
    <n v="0"/>
    <x v="0"/>
    <n v="2016"/>
    <s v="RichmondNorfolk"/>
    <s v="Nov"/>
    <n v="4"/>
    <s v="2016"/>
    <n v="133671.14000000001"/>
  </r>
  <r>
    <x v="59"/>
    <n v="1.39"/>
    <n v="169723.23"/>
    <n v="73480.37"/>
    <n v="43301.88"/>
    <n v="6292.12"/>
    <n v="46648.86"/>
    <n v="46648.86"/>
    <n v="0"/>
    <n v="0"/>
    <x v="0"/>
    <n v="2016"/>
    <s v="RichmondNorfolk"/>
    <s v="Nov"/>
    <n v="4"/>
    <s v="2016"/>
    <n v="123074.37"/>
  </r>
  <r>
    <x v="60"/>
    <n v="1.28"/>
    <n v="174400.73"/>
    <n v="80899.600000000006"/>
    <n v="43431.58"/>
    <n v="5927.06"/>
    <n v="44142.49"/>
    <n v="44106.080000000002"/>
    <n v="33.08"/>
    <n v="3.33"/>
    <x v="0"/>
    <n v="2016"/>
    <s v="RichmondNorfolk"/>
    <s v="Oct"/>
    <n v="4"/>
    <s v="2016"/>
    <n v="130258.24000000001"/>
  </r>
  <r>
    <x v="61"/>
    <n v="1.34"/>
    <n v="178512.86"/>
    <n v="70435.520000000004"/>
    <n v="54871.16"/>
    <n v="5858.15"/>
    <n v="47348.03"/>
    <n v="46850.78"/>
    <n v="497.25"/>
    <n v="0"/>
    <x v="0"/>
    <n v="2016"/>
    <s v="RichmondNorfolk"/>
    <s v="Oct"/>
    <n v="4"/>
    <s v="2016"/>
    <n v="131164.83000000002"/>
  </r>
  <r>
    <x v="62"/>
    <n v="1.28"/>
    <n v="203089.29"/>
    <n v="75896.570000000007"/>
    <n v="67555.19"/>
    <n v="4957.43"/>
    <n v="54680.1"/>
    <n v="53622.78"/>
    <n v="1057.32"/>
    <n v="0"/>
    <x v="0"/>
    <n v="2016"/>
    <s v="RichmondNorfolk"/>
    <s v="Oct"/>
    <n v="4"/>
    <s v="2016"/>
    <n v="148409.19"/>
  </r>
  <r>
    <x v="63"/>
    <n v="1.25"/>
    <n v="213460.34"/>
    <n v="90443.54"/>
    <n v="66361.81"/>
    <n v="4535.47"/>
    <n v="52119.519999999997"/>
    <n v="51541.32"/>
    <n v="578.20000000000005"/>
    <n v="0"/>
    <x v="0"/>
    <n v="2016"/>
    <s v="RichmondNorfolk"/>
    <s v="Oct"/>
    <n v="4"/>
    <s v="2016"/>
    <n v="161340.81999999998"/>
  </r>
  <r>
    <x v="64"/>
    <n v="1.19"/>
    <n v="229339.1"/>
    <n v="95732.95"/>
    <n v="68003.98"/>
    <n v="5204.62"/>
    <n v="60397.55"/>
    <n v="59496.47"/>
    <n v="901.08"/>
    <n v="0"/>
    <x v="0"/>
    <n v="2016"/>
    <s v="RichmondNorfolk"/>
    <s v="Oct"/>
    <n v="4"/>
    <s v="2016"/>
    <n v="168941.55"/>
  </r>
  <r>
    <x v="65"/>
    <n v="1.27"/>
    <n v="210791.27"/>
    <n v="88120.08"/>
    <n v="66843.58"/>
    <n v="4599"/>
    <n v="51228.61"/>
    <n v="51224.17"/>
    <n v="4.4400000000000004"/>
    <n v="0"/>
    <x v="0"/>
    <n v="2016"/>
    <s v="RichmondNorfolk"/>
    <s v="Sep"/>
    <n v="3"/>
    <s v="2016"/>
    <n v="159562.66"/>
  </r>
  <r>
    <x v="66"/>
    <n v="1.18"/>
    <n v="238848.85"/>
    <n v="99451.59"/>
    <n v="78464.91"/>
    <n v="4204.51"/>
    <n v="56727.839999999997"/>
    <n v="54657.32"/>
    <n v="2070.52"/>
    <n v="0"/>
    <x v="0"/>
    <n v="2016"/>
    <s v="RichmondNorfolk"/>
    <s v="Sep"/>
    <n v="3"/>
    <s v="2016"/>
    <n v="182121.01"/>
  </r>
  <r>
    <x v="67"/>
    <n v="1.1299999999999999"/>
    <n v="240632.37"/>
    <n v="96272.81"/>
    <n v="71790.5"/>
    <n v="5966.97"/>
    <n v="66602.09"/>
    <n v="63212.61"/>
    <n v="3389.48"/>
    <n v="0"/>
    <x v="0"/>
    <n v="2016"/>
    <s v="RichmondNorfolk"/>
    <s v="Sep"/>
    <n v="3"/>
    <s v="2016"/>
    <n v="174030.28"/>
  </r>
  <r>
    <x v="68"/>
    <n v="1.1100000000000001"/>
    <n v="263823.88"/>
    <n v="100753.98"/>
    <n v="86557.82"/>
    <n v="6483.63"/>
    <n v="70028.45"/>
    <n v="69754.69"/>
    <n v="113.76"/>
    <n v="160"/>
    <x v="0"/>
    <n v="2016"/>
    <s v="RichmondNorfolk"/>
    <s v="Sep"/>
    <n v="3"/>
    <s v="2016"/>
    <n v="193795.43"/>
  </r>
  <r>
    <x v="69"/>
    <n v="1.06"/>
    <n v="250434.52"/>
    <n v="87612.12"/>
    <n v="85621.03"/>
    <n v="5087.71"/>
    <n v="72113.66"/>
    <n v="70265.149999999994"/>
    <n v="178.51"/>
    <n v="1670"/>
    <x v="0"/>
    <n v="2016"/>
    <s v="RichmondNorfolk"/>
    <s v="Aug"/>
    <n v="3"/>
    <s v="2016"/>
    <n v="178320.86"/>
  </r>
  <r>
    <x v="70"/>
    <n v="1.1100000000000001"/>
    <n v="236349.68"/>
    <n v="86900.27"/>
    <n v="84501.94"/>
    <n v="6791.56"/>
    <n v="58155.91"/>
    <n v="57801.11"/>
    <n v="79.8"/>
    <n v="275"/>
    <x v="0"/>
    <n v="2016"/>
    <s v="RichmondNorfolk"/>
    <s v="Aug"/>
    <n v="3"/>
    <s v="2016"/>
    <n v="178193.77000000002"/>
  </r>
  <r>
    <x v="71"/>
    <n v="1.1200000000000001"/>
    <n v="247600.94"/>
    <n v="89131.88"/>
    <n v="80717.399999999994"/>
    <n v="8138.85"/>
    <n v="69612.81"/>
    <n v="69444.710000000006"/>
    <n v="108.1"/>
    <n v="60"/>
    <x v="0"/>
    <n v="2016"/>
    <s v="RichmondNorfolk"/>
    <s v="Aug"/>
    <n v="3"/>
    <s v="2016"/>
    <n v="177988.13"/>
  </r>
  <r>
    <x v="72"/>
    <n v="1.1000000000000001"/>
    <n v="266174.09999999998"/>
    <n v="98312.66"/>
    <n v="93057.33"/>
    <n v="8281.61"/>
    <n v="66522.5"/>
    <n v="60015.34"/>
    <n v="4302.16"/>
    <n v="2205"/>
    <x v="0"/>
    <n v="2016"/>
    <s v="RichmondNorfolk"/>
    <s v="Aug"/>
    <n v="3"/>
    <s v="2016"/>
    <n v="199651.59999999998"/>
  </r>
  <r>
    <x v="73"/>
    <n v="1.17"/>
    <n v="245374.63"/>
    <n v="85721.72"/>
    <n v="86666.66"/>
    <n v="9342.86"/>
    <n v="63643.39"/>
    <n v="60284.959999999999"/>
    <n v="2603.4299999999998"/>
    <n v="755"/>
    <x v="0"/>
    <n v="2016"/>
    <s v="RichmondNorfolk"/>
    <s v="Jul"/>
    <n v="3"/>
    <s v="2016"/>
    <n v="181731.24"/>
  </r>
  <r>
    <x v="74"/>
    <n v="1.07"/>
    <n v="272728.01"/>
    <n v="96397.86"/>
    <n v="91585.66"/>
    <n v="9256.75"/>
    <n v="75487.740000000005"/>
    <n v="64454.83"/>
    <n v="6622.91"/>
    <n v="4410"/>
    <x v="0"/>
    <n v="2016"/>
    <s v="RichmondNorfolk"/>
    <s v="Jul"/>
    <n v="3"/>
    <s v="2016"/>
    <n v="197240.27000000002"/>
  </r>
  <r>
    <x v="75"/>
    <n v="1.06"/>
    <n v="264253.28000000003"/>
    <n v="82855.27"/>
    <n v="92471.42"/>
    <n v="9386.11"/>
    <n v="79540.479999999996"/>
    <n v="69396.45"/>
    <n v="683.2"/>
    <n v="9460.83"/>
    <x v="0"/>
    <n v="2016"/>
    <s v="RichmondNorfolk"/>
    <s v="Jul"/>
    <n v="3"/>
    <s v="2016"/>
    <n v="184712.8"/>
  </r>
  <r>
    <x v="76"/>
    <n v="1.02"/>
    <n v="296610.12"/>
    <n v="87547.8"/>
    <n v="117236.14"/>
    <n v="12340.78"/>
    <n v="79485.399999999994"/>
    <n v="69248.69"/>
    <n v="2121.71"/>
    <n v="8115"/>
    <x v="0"/>
    <n v="2016"/>
    <s v="RichmondNorfolk"/>
    <s v="Jul"/>
    <n v="3"/>
    <s v="2016"/>
    <n v="217124.72"/>
  </r>
  <r>
    <x v="77"/>
    <n v="0.99"/>
    <n v="305399.40000000002"/>
    <n v="89753.36"/>
    <n v="116413.77"/>
    <n v="14142.27"/>
    <n v="85090"/>
    <n v="77055"/>
    <n v="0"/>
    <n v="8035"/>
    <x v="0"/>
    <n v="2016"/>
    <s v="RichmondNorfolk"/>
    <s v="Jul"/>
    <n v="3"/>
    <s v="2016"/>
    <n v="220309.4"/>
  </r>
  <r>
    <x v="78"/>
    <n v="1"/>
    <n v="259281.86"/>
    <n v="74356.160000000003"/>
    <n v="104881"/>
    <n v="13640.28"/>
    <n v="66404.42"/>
    <n v="61487.49"/>
    <n v="26.93"/>
    <n v="4890"/>
    <x v="0"/>
    <n v="2016"/>
    <s v="RichmondNorfolk"/>
    <s v="Jun"/>
    <n v="2"/>
    <s v="2016"/>
    <n v="192877.44"/>
  </r>
  <r>
    <x v="79"/>
    <n v="0.99"/>
    <n v="278178.65000000002"/>
    <n v="67619.73"/>
    <n v="122627.22"/>
    <n v="15409.3"/>
    <n v="72522.399999999994"/>
    <n v="67694"/>
    <n v="83.4"/>
    <n v="4745"/>
    <x v="0"/>
    <n v="2016"/>
    <s v="RichmondNorfolk"/>
    <s v="Jun"/>
    <n v="2"/>
    <s v="2016"/>
    <n v="205656.25"/>
  </r>
  <r>
    <x v="80"/>
    <n v="0.96"/>
    <n v="280191.2"/>
    <n v="83555.77"/>
    <n v="108482.44"/>
    <n v="15693.42"/>
    <n v="72459.570000000007"/>
    <n v="69331.199999999997"/>
    <n v="158.37"/>
    <n v="2970"/>
    <x v="0"/>
    <n v="2016"/>
    <s v="RichmondNorfolk"/>
    <s v="Jun"/>
    <n v="2"/>
    <s v="2016"/>
    <n v="207731.63000000003"/>
  </r>
  <r>
    <x v="81"/>
    <n v="0.98"/>
    <n v="268775.52"/>
    <n v="67444.03"/>
    <n v="117809.78"/>
    <n v="13829.45"/>
    <n v="69692.259999999995"/>
    <n v="66487.06"/>
    <n v="784.37"/>
    <n v="2420.83"/>
    <x v="0"/>
    <n v="2016"/>
    <s v="RichmondNorfolk"/>
    <s v="Jun"/>
    <n v="2"/>
    <s v="2016"/>
    <n v="199083.26"/>
  </r>
  <r>
    <x v="82"/>
    <n v="1"/>
    <n v="274103.15999999997"/>
    <n v="81287.839999999997"/>
    <n v="106696.81"/>
    <n v="14413.68"/>
    <n v="71704.83"/>
    <n v="68403.23"/>
    <n v="746.6"/>
    <n v="2555"/>
    <x v="0"/>
    <n v="2016"/>
    <s v="RichmondNorfolk"/>
    <s v="May"/>
    <n v="2"/>
    <s v="2016"/>
    <n v="202398.33"/>
  </r>
  <r>
    <x v="83"/>
    <n v="0.96"/>
    <n v="271979.26"/>
    <n v="79353.25"/>
    <n v="105907.42"/>
    <n v="5994.65"/>
    <n v="80723.94"/>
    <n v="78267.45"/>
    <n v="6.49"/>
    <n v="2450"/>
    <x v="0"/>
    <n v="2016"/>
    <s v="RichmondNorfolk"/>
    <s v="May"/>
    <n v="2"/>
    <s v="2016"/>
    <n v="191255.31999999998"/>
  </r>
  <r>
    <x v="84"/>
    <n v="1"/>
    <n v="250352.36"/>
    <n v="63701.440000000002"/>
    <n v="121474.74"/>
    <n v="5701.56"/>
    <n v="59474.62"/>
    <n v="59227.96"/>
    <n v="152.32"/>
    <n v="94.34"/>
    <x v="0"/>
    <n v="2016"/>
    <s v="RichmondNorfolk"/>
    <s v="May"/>
    <n v="2"/>
    <s v="2016"/>
    <n v="190877.74"/>
  </r>
  <r>
    <x v="85"/>
    <n v="0.9"/>
    <n v="334121.64"/>
    <n v="89111.96"/>
    <n v="158033.71"/>
    <n v="6247.53"/>
    <n v="80728.44"/>
    <n v="78934.289999999994"/>
    <n v="1724.92"/>
    <n v="69.23"/>
    <x v="0"/>
    <n v="2016"/>
    <s v="RichmondNorfolk"/>
    <s v="May"/>
    <n v="2"/>
    <s v="2016"/>
    <n v="253393.19999999998"/>
  </r>
  <r>
    <x v="86"/>
    <n v="0.95"/>
    <n v="283660.09999999998"/>
    <n v="67526.83"/>
    <n v="132271.16"/>
    <n v="6670.54"/>
    <n v="77191.570000000007"/>
    <n v="77132.399999999994"/>
    <n v="2.67"/>
    <n v="56.5"/>
    <x v="0"/>
    <n v="2016"/>
    <s v="RichmondNorfolk"/>
    <s v="May"/>
    <n v="2"/>
    <s v="2016"/>
    <n v="206468.53"/>
  </r>
  <r>
    <x v="87"/>
    <n v="0.98"/>
    <n v="273208.48"/>
    <n v="73890.53"/>
    <n v="118253.05"/>
    <n v="6402.36"/>
    <n v="74662.539999999994"/>
    <n v="74660"/>
    <n v="2.54"/>
    <n v="0"/>
    <x v="0"/>
    <n v="2016"/>
    <s v="RichmondNorfolk"/>
    <s v="Apr"/>
    <n v="2"/>
    <s v="2016"/>
    <n v="198545.94"/>
  </r>
  <r>
    <x v="88"/>
    <n v="0.99"/>
    <n v="251803.25"/>
    <n v="58573.91"/>
    <n v="119481.28"/>
    <n v="6469.48"/>
    <n v="67278.58"/>
    <n v="67277.25"/>
    <n v="1.33"/>
    <n v="0"/>
    <x v="0"/>
    <n v="2016"/>
    <s v="RichmondNorfolk"/>
    <s v="Apr"/>
    <n v="2"/>
    <s v="2016"/>
    <n v="184524.67"/>
  </r>
  <r>
    <x v="89"/>
    <n v="1.01"/>
    <n v="220100.13"/>
    <n v="60884.25"/>
    <n v="82433.14"/>
    <n v="6103.75"/>
    <n v="70678.990000000005"/>
    <n v="70654.98"/>
    <n v="0"/>
    <n v="24.01"/>
    <x v="0"/>
    <n v="2016"/>
    <s v="RichmondNorfolk"/>
    <s v="Apr"/>
    <n v="2"/>
    <s v="2016"/>
    <n v="149421.14000000001"/>
  </r>
  <r>
    <x v="90"/>
    <n v="1.03"/>
    <n v="189989.18"/>
    <n v="58169.25"/>
    <n v="74249.460000000006"/>
    <n v="5176.88"/>
    <n v="52393.59"/>
    <n v="52393.59"/>
    <n v="0"/>
    <n v="0"/>
    <x v="0"/>
    <n v="2016"/>
    <s v="RichmondNorfolk"/>
    <s v="Apr"/>
    <n v="2"/>
    <s v="2016"/>
    <n v="137595.59000000003"/>
  </r>
  <r>
    <x v="91"/>
    <n v="1.02"/>
    <n v="233604.1"/>
    <n v="61031.43"/>
    <n v="109864.33"/>
    <n v="4986.5600000000004"/>
    <n v="57721.78"/>
    <n v="57703.09"/>
    <n v="5.34"/>
    <n v="13.35"/>
    <x v="0"/>
    <n v="2016"/>
    <s v="RichmondNorfolk"/>
    <s v="Mar"/>
    <n v="1"/>
    <s v="2016"/>
    <n v="175882.32"/>
  </r>
  <r>
    <x v="92"/>
    <n v="0.99"/>
    <n v="264247.19"/>
    <n v="65822.05"/>
    <n v="127367.89"/>
    <n v="5712.57"/>
    <n v="65344.68"/>
    <n v="65341.18"/>
    <n v="3.5"/>
    <n v="0"/>
    <x v="0"/>
    <n v="2016"/>
    <s v="RichmondNorfolk"/>
    <s v="Mar"/>
    <n v="1"/>
    <s v="2016"/>
    <n v="198902.51"/>
  </r>
  <r>
    <x v="93"/>
    <n v="1.02"/>
    <n v="246110.88"/>
    <n v="53660.800000000003"/>
    <n v="125742.51"/>
    <n v="6975.98"/>
    <n v="59731.59"/>
    <n v="59722.27"/>
    <n v="9.32"/>
    <n v="0"/>
    <x v="0"/>
    <n v="2016"/>
    <s v="RichmondNorfolk"/>
    <s v="Mar"/>
    <n v="1"/>
    <s v="2016"/>
    <n v="186379.29"/>
  </r>
  <r>
    <x v="94"/>
    <n v="0.99"/>
    <n v="255419.61"/>
    <n v="69078.97"/>
    <n v="117735.27"/>
    <n v="7265.87"/>
    <n v="61339.5"/>
    <n v="61329.85"/>
    <n v="9.65"/>
    <n v="0"/>
    <x v="0"/>
    <n v="2016"/>
    <s v="RichmondNorfolk"/>
    <s v="Mar"/>
    <n v="1"/>
    <s v="2016"/>
    <n v="194080.11"/>
  </r>
  <r>
    <x v="95"/>
    <n v="1.04"/>
    <n v="230260.29"/>
    <n v="68025.31"/>
    <n v="107712.33"/>
    <n v="6324.86"/>
    <n v="48197.79"/>
    <n v="47964.52"/>
    <n v="233.27"/>
    <n v="0"/>
    <x v="0"/>
    <n v="2016"/>
    <s v="RichmondNorfolk"/>
    <s v="Feb"/>
    <n v="1"/>
    <s v="2016"/>
    <n v="182062.5"/>
  </r>
  <r>
    <x v="96"/>
    <n v="0.98"/>
    <n v="214625.59"/>
    <n v="57431.41"/>
    <n v="101387.49"/>
    <n v="5839.55"/>
    <n v="49967.14"/>
    <n v="46939.94"/>
    <n v="3027.2"/>
    <n v="0"/>
    <x v="0"/>
    <n v="2016"/>
    <s v="RichmondNorfolk"/>
    <s v="Feb"/>
    <n v="1"/>
    <s v="2016"/>
    <n v="164658.45000000001"/>
  </r>
  <r>
    <x v="97"/>
    <n v="0.92"/>
    <n v="254611.93"/>
    <n v="69755.44"/>
    <n v="118256.29"/>
    <n v="4864.42"/>
    <n v="61735.78"/>
    <n v="58227.8"/>
    <n v="3507.98"/>
    <n v="0"/>
    <x v="0"/>
    <n v="2016"/>
    <s v="RichmondNorfolk"/>
    <s v="Feb"/>
    <n v="1"/>
    <s v="2016"/>
    <n v="192876.15"/>
  </r>
  <r>
    <x v="98"/>
    <n v="0.78"/>
    <n v="394461.41"/>
    <n v="145746.60999999999"/>
    <n v="168148.89"/>
    <n v="11393.01"/>
    <n v="69172.899999999994"/>
    <n v="65402.67"/>
    <n v="3770.23"/>
    <n v="0"/>
    <x v="0"/>
    <n v="2016"/>
    <s v="RichmondNorfolk"/>
    <s v="Feb"/>
    <n v="1"/>
    <s v="2016"/>
    <n v="325288.51"/>
  </r>
  <r>
    <x v="99"/>
    <n v="0.98"/>
    <n v="222414.16"/>
    <n v="52910.51"/>
    <n v="115933.08"/>
    <n v="7356.2"/>
    <n v="46214.37"/>
    <n v="43577.03"/>
    <n v="2637.34"/>
    <n v="0"/>
    <x v="0"/>
    <n v="2016"/>
    <s v="RichmondNorfolk"/>
    <s v="Jan"/>
    <n v="1"/>
    <s v="2016"/>
    <n v="176199.79"/>
  </r>
  <r>
    <x v="100"/>
    <n v="0.97"/>
    <n v="272314.28999999998"/>
    <n v="81685.72"/>
    <n v="131405.09"/>
    <n v="7716.74"/>
    <n v="51506.74"/>
    <n v="50993.41"/>
    <n v="513.33000000000004"/>
    <n v="0"/>
    <x v="0"/>
    <n v="2016"/>
    <s v="RichmondNorfolk"/>
    <s v="Jan"/>
    <n v="1"/>
    <s v="2016"/>
    <n v="220807.55"/>
  </r>
  <r>
    <x v="101"/>
    <n v="0.97"/>
    <n v="272594.61"/>
    <n v="102087.13"/>
    <n v="115257.04"/>
    <n v="8461.9"/>
    <n v="46788.54"/>
    <n v="46788.54"/>
    <n v="0"/>
    <n v="0"/>
    <x v="0"/>
    <n v="2016"/>
    <s v="RichmondNorfolk"/>
    <s v="Jan"/>
    <n v="1"/>
    <s v="2016"/>
    <n v="225806.06999999998"/>
  </r>
  <r>
    <x v="102"/>
    <n v="0.97"/>
    <n v="243704.71"/>
    <n v="81955.23"/>
    <n v="97007.78"/>
    <n v="8835.1299999999992"/>
    <n v="55906.57"/>
    <n v="55900"/>
    <n v="6.57"/>
    <n v="0"/>
    <x v="0"/>
    <n v="2016"/>
    <s v="RichmondNorfolk"/>
    <s v="Jan"/>
    <n v="1"/>
    <s v="2016"/>
    <n v="187798.14"/>
  </r>
  <r>
    <x v="103"/>
    <n v="0.96"/>
    <n v="235618.91"/>
    <n v="79192.25"/>
    <n v="102411.75"/>
    <n v="8338.6"/>
    <n v="45676.31"/>
    <n v="45411.45"/>
    <n v="264.86"/>
    <n v="0"/>
    <x v="0"/>
    <n v="2016"/>
    <s v="RichmondNorfolk"/>
    <s v="Jan"/>
    <n v="1"/>
    <s v="2016"/>
    <n v="189942.6"/>
  </r>
  <r>
    <x v="52"/>
    <n v="1.1599999999999999"/>
    <n v="103804.48"/>
    <n v="27393.26"/>
    <n v="28263.18"/>
    <n v="95.33"/>
    <n v="48052.71"/>
    <n v="47522.99"/>
    <n v="529.72"/>
    <n v="0"/>
    <x v="0"/>
    <n v="2016"/>
    <s v="Roanoke"/>
    <s v="Dec"/>
    <n v="4"/>
    <s v="2016"/>
    <n v="55751.770000000004"/>
  </r>
  <r>
    <x v="53"/>
    <n v="1.1499999999999999"/>
    <n v="93106.8"/>
    <n v="29593.9"/>
    <n v="26460.78"/>
    <n v="125.18"/>
    <n v="36926.94"/>
    <n v="35874.46"/>
    <n v="1052.48"/>
    <n v="0"/>
    <x v="0"/>
    <n v="2016"/>
    <s v="Roanoke"/>
    <s v="Dec"/>
    <n v="4"/>
    <s v="2016"/>
    <n v="56179.86"/>
  </r>
  <r>
    <x v="54"/>
    <n v="1.04"/>
    <n v="113394.91"/>
    <n v="36799.58"/>
    <n v="27761.040000000001"/>
    <n v="129.80000000000001"/>
    <n v="48704.49"/>
    <n v="47917.82"/>
    <n v="786.67"/>
    <n v="0"/>
    <x v="0"/>
    <n v="2016"/>
    <s v="Roanoke"/>
    <s v="Dec"/>
    <n v="4"/>
    <s v="2016"/>
    <n v="64690.420000000006"/>
  </r>
  <r>
    <x v="55"/>
    <n v="1.17"/>
    <n v="105733.4"/>
    <n v="43234.65"/>
    <n v="26047.67"/>
    <n v="160.97999999999999"/>
    <n v="36290.1"/>
    <n v="35680.660000000003"/>
    <n v="486.67"/>
    <n v="122.77"/>
    <x v="0"/>
    <n v="2016"/>
    <s v="Roanoke"/>
    <s v="Dec"/>
    <n v="4"/>
    <s v="2016"/>
    <n v="69443.3"/>
  </r>
  <r>
    <x v="56"/>
    <n v="1.31"/>
    <n v="82819.13"/>
    <n v="23710.29"/>
    <n v="23786.95"/>
    <n v="86.27"/>
    <n v="35235.620000000003"/>
    <n v="34948.949999999997"/>
    <n v="286.67"/>
    <n v="0"/>
    <x v="0"/>
    <n v="2016"/>
    <s v="Roanoke"/>
    <s v="Nov"/>
    <n v="4"/>
    <s v="2016"/>
    <n v="47583.51"/>
  </r>
  <r>
    <x v="57"/>
    <n v="1.33"/>
    <n v="99233.86"/>
    <n v="31583.94"/>
    <n v="25266.97"/>
    <n v="88.6"/>
    <n v="42294.35"/>
    <n v="41990.29"/>
    <n v="304.06"/>
    <n v="0"/>
    <x v="0"/>
    <n v="2016"/>
    <s v="Roanoke"/>
    <s v="Nov"/>
    <n v="4"/>
    <s v="2016"/>
    <n v="56939.51"/>
  </r>
  <r>
    <x v="58"/>
    <n v="1.41"/>
    <n v="98075.02"/>
    <n v="36639.68"/>
    <n v="25755.75"/>
    <n v="133.09"/>
    <n v="35546.5"/>
    <n v="35306.5"/>
    <n v="240"/>
    <n v="0"/>
    <x v="0"/>
    <n v="2016"/>
    <s v="Roanoke"/>
    <s v="Nov"/>
    <n v="4"/>
    <s v="2016"/>
    <n v="62528.52"/>
  </r>
  <r>
    <x v="59"/>
    <n v="1.39"/>
    <n v="104169.98"/>
    <n v="39065.25"/>
    <n v="23895.38"/>
    <n v="156.15"/>
    <n v="41053.199999999997"/>
    <n v="40762.519999999997"/>
    <n v="290.68"/>
    <n v="0"/>
    <x v="0"/>
    <n v="2016"/>
    <s v="Roanoke"/>
    <s v="Nov"/>
    <n v="4"/>
    <s v="2016"/>
    <n v="63116.780000000006"/>
  </r>
  <r>
    <x v="60"/>
    <n v="1.26"/>
    <n v="105608.34"/>
    <n v="43905.8"/>
    <n v="21234.240000000002"/>
    <n v="183.65"/>
    <n v="40284.65"/>
    <n v="39530.35"/>
    <n v="754.3"/>
    <n v="0"/>
    <x v="0"/>
    <n v="2016"/>
    <s v="Roanoke"/>
    <s v="Oct"/>
    <n v="4"/>
    <s v="2016"/>
    <n v="65323.69000000001"/>
  </r>
  <r>
    <x v="61"/>
    <n v="1.26"/>
    <n v="107231.19"/>
    <n v="40459.99"/>
    <n v="29276.45"/>
    <n v="171.82"/>
    <n v="37322.93"/>
    <n v="35715.71"/>
    <n v="1607.22"/>
    <n v="0"/>
    <x v="0"/>
    <n v="2016"/>
    <s v="Roanoke"/>
    <s v="Oct"/>
    <n v="4"/>
    <s v="2016"/>
    <n v="69908.260000000009"/>
  </r>
  <r>
    <x v="62"/>
    <n v="1.22"/>
    <n v="121791.92"/>
    <n v="42680.86"/>
    <n v="32596.5"/>
    <n v="130.07"/>
    <n v="46384.49"/>
    <n v="43935.83"/>
    <n v="2448.66"/>
    <n v="0"/>
    <x v="0"/>
    <n v="2016"/>
    <s v="Roanoke"/>
    <s v="Oct"/>
    <n v="4"/>
    <s v="2016"/>
    <n v="75407.430000000008"/>
  </r>
  <r>
    <x v="63"/>
    <n v="1.23"/>
    <n v="118935.46"/>
    <n v="46103.44"/>
    <n v="34296.85"/>
    <n v="198.7"/>
    <n v="38336.47"/>
    <n v="35482.550000000003"/>
    <n v="2853.92"/>
    <n v="0"/>
    <x v="0"/>
    <n v="2016"/>
    <s v="Roanoke"/>
    <s v="Oct"/>
    <n v="4"/>
    <s v="2016"/>
    <n v="80598.990000000005"/>
  </r>
  <r>
    <x v="64"/>
    <n v="1.1299999999999999"/>
    <n v="133182.18"/>
    <n v="48667.09"/>
    <n v="35464.620000000003"/>
    <n v="183.93"/>
    <n v="48866.54"/>
    <n v="45781.78"/>
    <n v="3084.76"/>
    <n v="0"/>
    <x v="0"/>
    <n v="2016"/>
    <s v="Roanoke"/>
    <s v="Oct"/>
    <n v="4"/>
    <s v="2016"/>
    <n v="84315.639999999985"/>
  </r>
  <r>
    <x v="65"/>
    <n v="1.07"/>
    <n v="142130.59"/>
    <n v="50868.03"/>
    <n v="39269.599999999999"/>
    <n v="116.89"/>
    <n v="51876.07"/>
    <n v="51504.04"/>
    <n v="372.03"/>
    <n v="0"/>
    <x v="0"/>
    <n v="2016"/>
    <s v="Roanoke"/>
    <s v="Sep"/>
    <n v="3"/>
    <s v="2016"/>
    <n v="90254.52"/>
  </r>
  <r>
    <x v="66"/>
    <n v="1.06"/>
    <n v="144272.73000000001"/>
    <n v="57840.6"/>
    <n v="38597.58"/>
    <n v="92.7"/>
    <n v="47741.85"/>
    <n v="43287.12"/>
    <n v="4444.7299999999996"/>
    <n v="10"/>
    <x v="0"/>
    <n v="2016"/>
    <s v="Roanoke"/>
    <s v="Sep"/>
    <n v="3"/>
    <s v="2016"/>
    <n v="96530.87999999999"/>
  </r>
  <r>
    <x v="67"/>
    <n v="1.02"/>
    <n v="156833.09"/>
    <n v="59141.58"/>
    <n v="38349.72"/>
    <n v="164.15"/>
    <n v="59177.64"/>
    <n v="52831.12"/>
    <n v="6321.52"/>
    <n v="25"/>
    <x v="0"/>
    <n v="2016"/>
    <s v="Roanoke"/>
    <s v="Sep"/>
    <n v="3"/>
    <s v="2016"/>
    <n v="97655.45"/>
  </r>
  <r>
    <x v="68"/>
    <n v="1.01"/>
    <n v="162357.82999999999"/>
    <n v="51973.15"/>
    <n v="42949.04"/>
    <n v="107.02"/>
    <n v="67328.62"/>
    <n v="64633.66"/>
    <n v="2359.96"/>
    <n v="335"/>
    <x v="0"/>
    <n v="2016"/>
    <s v="Roanoke"/>
    <s v="Sep"/>
    <n v="3"/>
    <s v="2016"/>
    <n v="95029.21"/>
  </r>
  <r>
    <x v="69"/>
    <n v="1.03"/>
    <n v="155029.38"/>
    <n v="48406.18"/>
    <n v="43349.65"/>
    <n v="108.8"/>
    <n v="63164.75"/>
    <n v="59304.959999999999"/>
    <n v="1999.79"/>
    <n v="1860"/>
    <x v="0"/>
    <n v="2016"/>
    <s v="Roanoke"/>
    <s v="Aug"/>
    <n v="3"/>
    <s v="2016"/>
    <n v="91864.63"/>
  </r>
  <r>
    <x v="70"/>
    <n v="1.04"/>
    <n v="147961.26"/>
    <n v="45315.56"/>
    <n v="46239.65"/>
    <n v="64.69"/>
    <n v="56341.36"/>
    <n v="52711.37"/>
    <n v="2759.99"/>
    <n v="870"/>
    <x v="0"/>
    <n v="2016"/>
    <s v="Roanoke"/>
    <s v="Aug"/>
    <n v="3"/>
    <s v="2016"/>
    <n v="91619.9"/>
  </r>
  <r>
    <x v="71"/>
    <n v="1.04"/>
    <n v="145313.85"/>
    <n v="42321.57"/>
    <n v="41576.699999999997"/>
    <n v="89.14"/>
    <n v="61326.44"/>
    <n v="57870.22"/>
    <n v="3331.22"/>
    <n v="125"/>
    <x v="0"/>
    <n v="2016"/>
    <s v="Roanoke"/>
    <s v="Aug"/>
    <n v="3"/>
    <s v="2016"/>
    <n v="83987.409999999989"/>
  </r>
  <r>
    <x v="72"/>
    <n v="1.04"/>
    <n v="142168.01"/>
    <n v="43871.58"/>
    <n v="45988.71"/>
    <n v="170.74"/>
    <n v="52136.98"/>
    <n v="42151.76"/>
    <n v="9020.2199999999993"/>
    <n v="965"/>
    <x v="0"/>
    <n v="2016"/>
    <s v="Roanoke"/>
    <s v="Aug"/>
    <n v="3"/>
    <s v="2016"/>
    <n v="90031.030000000013"/>
  </r>
  <r>
    <x v="73"/>
    <n v="1.07"/>
    <n v="143067.18"/>
    <n v="44288.47"/>
    <n v="43886.04"/>
    <n v="92.05"/>
    <n v="54800.62"/>
    <n v="49803.99"/>
    <n v="4396.63"/>
    <n v="600"/>
    <x v="0"/>
    <n v="2016"/>
    <s v="Roanoke"/>
    <s v="Jul"/>
    <n v="3"/>
    <s v="2016"/>
    <n v="88266.560000000012"/>
  </r>
  <r>
    <x v="74"/>
    <n v="1.04"/>
    <n v="150126.91"/>
    <n v="45204.04"/>
    <n v="41843.9"/>
    <n v="61.47"/>
    <n v="63017.5"/>
    <n v="49239.71"/>
    <n v="9662.7900000000009"/>
    <n v="4115"/>
    <x v="0"/>
    <n v="2016"/>
    <s v="Roanoke"/>
    <s v="Jul"/>
    <n v="3"/>
    <s v="2016"/>
    <n v="87109.41"/>
  </r>
  <r>
    <x v="75"/>
    <n v="1.04"/>
    <n v="144948.26999999999"/>
    <n v="42725.53"/>
    <n v="45126.99"/>
    <n v="138.97"/>
    <n v="56956.78"/>
    <n v="49605.1"/>
    <n v="1761.68"/>
    <n v="5590"/>
    <x v="0"/>
    <n v="2016"/>
    <s v="Roanoke"/>
    <s v="Jul"/>
    <n v="3"/>
    <s v="2016"/>
    <n v="87991.489999999991"/>
  </r>
  <r>
    <x v="76"/>
    <n v="1.01"/>
    <n v="158961.76999999999"/>
    <n v="46152.7"/>
    <n v="54601.35"/>
    <n v="140.66"/>
    <n v="58067.06"/>
    <n v="47150.09"/>
    <n v="5153.6400000000003"/>
    <n v="5763.33"/>
    <x v="0"/>
    <n v="2016"/>
    <s v="Roanoke"/>
    <s v="Jul"/>
    <n v="3"/>
    <s v="2016"/>
    <n v="100894.70999999999"/>
  </r>
  <r>
    <x v="77"/>
    <n v="0.99"/>
    <n v="164583.69"/>
    <n v="42474.31"/>
    <n v="55215.66"/>
    <n v="153.08000000000001"/>
    <n v="66740.639999999999"/>
    <n v="59666.75"/>
    <n v="1708.89"/>
    <n v="5365"/>
    <x v="0"/>
    <n v="2016"/>
    <s v="Roanoke"/>
    <s v="Jul"/>
    <n v="3"/>
    <s v="2016"/>
    <n v="97843.05"/>
  </r>
  <r>
    <x v="78"/>
    <n v="1.02"/>
    <n v="141407.10999999999"/>
    <n v="37010.79"/>
    <n v="52754.51"/>
    <n v="110.61"/>
    <n v="51531.199999999997"/>
    <n v="48166.61"/>
    <n v="4.59"/>
    <n v="3360"/>
    <x v="0"/>
    <n v="2016"/>
    <s v="Roanoke"/>
    <s v="Jun"/>
    <n v="2"/>
    <s v="2016"/>
    <n v="89875.91"/>
  </r>
  <r>
    <x v="79"/>
    <n v="1"/>
    <n v="158224.62"/>
    <n v="38806.239999999998"/>
    <n v="58287.79"/>
    <n v="134.47999999999999"/>
    <n v="60996.11"/>
    <n v="57154.04"/>
    <n v="32.07"/>
    <n v="3810"/>
    <x v="0"/>
    <n v="2016"/>
    <s v="Roanoke"/>
    <s v="Jun"/>
    <n v="2"/>
    <s v="2016"/>
    <n v="97228.51"/>
  </r>
  <r>
    <x v="80"/>
    <n v="0.99"/>
    <n v="152148.72"/>
    <n v="41650.39"/>
    <n v="52625.39"/>
    <n v="144.97999999999999"/>
    <n v="57727.96"/>
    <n v="54131.29"/>
    <n v="277.23"/>
    <n v="3319.44"/>
    <x v="0"/>
    <n v="2016"/>
    <s v="Roanoke"/>
    <s v="Jun"/>
    <n v="2"/>
    <s v="2016"/>
    <n v="94420.76"/>
  </r>
  <r>
    <x v="81"/>
    <n v="0.96"/>
    <n v="151372.89000000001"/>
    <n v="39705.870000000003"/>
    <n v="56076.83"/>
    <n v="113.3"/>
    <n v="55476.89"/>
    <n v="53294.21"/>
    <n v="747.68"/>
    <n v="1435"/>
    <x v="0"/>
    <n v="2016"/>
    <s v="Roanoke"/>
    <s v="Jun"/>
    <n v="2"/>
    <s v="2016"/>
    <n v="95896.000000000015"/>
  </r>
  <r>
    <x v="82"/>
    <n v="0.93"/>
    <n v="162618.01999999999"/>
    <n v="51556.28"/>
    <n v="52308.5"/>
    <n v="199.58"/>
    <n v="58553.66"/>
    <n v="56109.34"/>
    <n v="1204.8800000000001"/>
    <n v="1239.44"/>
    <x v="0"/>
    <n v="2016"/>
    <s v="Roanoke"/>
    <s v="May"/>
    <n v="2"/>
    <s v="2016"/>
    <n v="104064.36"/>
  </r>
  <r>
    <x v="83"/>
    <n v="0.9"/>
    <n v="171189.02"/>
    <n v="55226.51"/>
    <n v="50049.440000000002"/>
    <n v="230.36"/>
    <n v="65682.710000000006"/>
    <n v="62687.37"/>
    <n v="1307.56"/>
    <n v="1687.78"/>
    <x v="0"/>
    <n v="2016"/>
    <s v="Roanoke"/>
    <s v="May"/>
    <n v="2"/>
    <s v="2016"/>
    <n v="105506.31000000001"/>
  </r>
  <r>
    <x v="84"/>
    <n v="0.94"/>
    <n v="141716.20000000001"/>
    <n v="41009.19"/>
    <n v="55894.53"/>
    <n v="199.99"/>
    <n v="44612.49"/>
    <n v="42432.85"/>
    <n v="2073.58"/>
    <n v="106.06"/>
    <x v="0"/>
    <n v="2016"/>
    <s v="Roanoke"/>
    <s v="May"/>
    <n v="2"/>
    <s v="2016"/>
    <n v="97103.71"/>
  </r>
  <r>
    <x v="85"/>
    <n v="0.87"/>
    <n v="184595.6"/>
    <n v="46723.27"/>
    <n v="76766.69"/>
    <n v="277.57"/>
    <n v="60828.07"/>
    <n v="56454.27"/>
    <n v="4373.8"/>
    <n v="0"/>
    <x v="0"/>
    <n v="2016"/>
    <s v="Roanoke"/>
    <s v="May"/>
    <n v="2"/>
    <s v="2016"/>
    <n v="123767.53"/>
  </r>
  <r>
    <x v="86"/>
    <n v="0.87"/>
    <n v="178487.59"/>
    <n v="42590.28"/>
    <n v="71617.990000000005"/>
    <n v="715.42"/>
    <n v="63563.9"/>
    <n v="61577.35"/>
    <n v="1986.55"/>
    <n v="0"/>
    <x v="0"/>
    <n v="2016"/>
    <s v="Roanoke"/>
    <s v="May"/>
    <n v="2"/>
    <s v="2016"/>
    <n v="114923.69"/>
  </r>
  <r>
    <x v="87"/>
    <n v="0.91"/>
    <n v="164410.76999999999"/>
    <n v="42884.03"/>
    <n v="57628.85"/>
    <n v="97.8"/>
    <n v="63800.09"/>
    <n v="60645.38"/>
    <n v="3145.62"/>
    <n v="9.09"/>
    <x v="0"/>
    <n v="2016"/>
    <s v="Roanoke"/>
    <s v="Apr"/>
    <n v="2"/>
    <s v="2016"/>
    <n v="100610.68000000001"/>
  </r>
  <r>
    <x v="88"/>
    <n v="0.93"/>
    <n v="150910"/>
    <n v="38226.660000000003"/>
    <n v="59221.75"/>
    <n v="100.98"/>
    <n v="53360.61"/>
    <n v="51084.2"/>
    <n v="2273.38"/>
    <n v="3.03"/>
    <x v="0"/>
    <n v="2016"/>
    <s v="Roanoke"/>
    <s v="Apr"/>
    <n v="2"/>
    <s v="2016"/>
    <n v="97549.39"/>
  </r>
  <r>
    <x v="89"/>
    <n v="0.93"/>
    <n v="133381.56"/>
    <n v="41262.76"/>
    <n v="31989.81"/>
    <n v="135.52000000000001"/>
    <n v="59993.47"/>
    <n v="58125.32"/>
    <n v="1834.92"/>
    <n v="33.229999999999997"/>
    <x v="0"/>
    <n v="2016"/>
    <s v="Roanoke"/>
    <s v="Apr"/>
    <n v="2"/>
    <s v="2016"/>
    <n v="73388.090000000011"/>
  </r>
  <r>
    <x v="90"/>
    <n v="0.97"/>
    <n v="113028.45"/>
    <n v="37271.129999999997"/>
    <n v="32720.2"/>
    <n v="169.65"/>
    <n v="42867.47"/>
    <n v="41615.1"/>
    <n v="1252.3699999999999"/>
    <n v="0"/>
    <x v="0"/>
    <n v="2016"/>
    <s v="Roanoke"/>
    <s v="Apr"/>
    <n v="2"/>
    <s v="2016"/>
    <n v="70160.98"/>
  </r>
  <r>
    <x v="91"/>
    <n v="0.96"/>
    <n v="139668.9"/>
    <n v="45215.02"/>
    <n v="50007.46"/>
    <n v="72.400000000000006"/>
    <n v="44374.02"/>
    <n v="43175.63"/>
    <n v="1198.3900000000001"/>
    <n v="0"/>
    <x v="0"/>
    <n v="2016"/>
    <s v="Roanoke"/>
    <s v="Mar"/>
    <n v="1"/>
    <s v="2016"/>
    <n v="95294.87999999999"/>
  </r>
  <r>
    <x v="92"/>
    <n v="0.96"/>
    <n v="156283.99"/>
    <n v="52022.38"/>
    <n v="55818.44"/>
    <n v="140.41999999999999"/>
    <n v="48302.75"/>
    <n v="48248.66"/>
    <n v="54.09"/>
    <n v="0"/>
    <x v="0"/>
    <n v="2016"/>
    <s v="Roanoke"/>
    <s v="Mar"/>
    <n v="1"/>
    <s v="2016"/>
    <n v="107981.24"/>
  </r>
  <r>
    <x v="93"/>
    <n v="0.99"/>
    <n v="139661.75"/>
    <n v="37199.870000000003"/>
    <n v="57106.77"/>
    <n v="147.59"/>
    <n v="45207.519999999997"/>
    <n v="44871.77"/>
    <n v="335.75"/>
    <n v="0"/>
    <x v="0"/>
    <n v="2016"/>
    <s v="Roanoke"/>
    <s v="Mar"/>
    <n v="1"/>
    <s v="2016"/>
    <n v="94454.23"/>
  </r>
  <r>
    <x v="94"/>
    <n v="0.98"/>
    <n v="142026.9"/>
    <n v="49400.9"/>
    <n v="51284.91"/>
    <n v="111.04"/>
    <n v="41230.050000000003"/>
    <n v="39867.65"/>
    <n v="1362.4"/>
    <n v="0"/>
    <x v="0"/>
    <n v="2016"/>
    <s v="Roanoke"/>
    <s v="Mar"/>
    <n v="1"/>
    <s v="2016"/>
    <n v="100796.84999999999"/>
  </r>
  <r>
    <x v="95"/>
    <n v="0.99"/>
    <n v="135623.04999999999"/>
    <n v="52420.43"/>
    <n v="48195.34"/>
    <n v="149.25"/>
    <n v="34858.03"/>
    <n v="33709.279999999999"/>
    <n v="1148.75"/>
    <n v="0"/>
    <x v="0"/>
    <n v="2016"/>
    <s v="Roanoke"/>
    <s v="Feb"/>
    <n v="1"/>
    <s v="2016"/>
    <n v="100765.01999999999"/>
  </r>
  <r>
    <x v="96"/>
    <n v="0.98"/>
    <n v="115875.65"/>
    <n v="32921.58"/>
    <n v="45911.67"/>
    <n v="102.37"/>
    <n v="36940.03"/>
    <n v="33666.699999999997"/>
    <n v="3273.33"/>
    <n v="0"/>
    <x v="0"/>
    <n v="2016"/>
    <s v="Roanoke"/>
    <s v="Feb"/>
    <n v="1"/>
    <s v="2016"/>
    <n v="78935.62"/>
  </r>
  <r>
    <x v="97"/>
    <n v="0.9"/>
    <n v="159758.46"/>
    <n v="47759.39"/>
    <n v="55674.85"/>
    <n v="185.96"/>
    <n v="56138.26"/>
    <n v="52052.28"/>
    <n v="4085.98"/>
    <n v="0"/>
    <x v="0"/>
    <n v="2016"/>
    <s v="Roanoke"/>
    <s v="Feb"/>
    <n v="1"/>
    <s v="2016"/>
    <n v="103620.2"/>
  </r>
  <r>
    <x v="98"/>
    <n v="0.91"/>
    <n v="198011.31"/>
    <n v="60920.14"/>
    <n v="79535.27"/>
    <n v="179.28"/>
    <n v="57376.62"/>
    <n v="53859.35"/>
    <n v="3517.27"/>
    <n v="0"/>
    <x v="0"/>
    <n v="2016"/>
    <s v="Roanoke"/>
    <s v="Feb"/>
    <n v="1"/>
    <s v="2016"/>
    <n v="140634.69"/>
  </r>
  <r>
    <x v="99"/>
    <n v="0.99"/>
    <n v="121477.84"/>
    <n v="32756.639999999999"/>
    <n v="52095.37"/>
    <n v="135.09"/>
    <n v="36490.74"/>
    <n v="34167.03"/>
    <n v="2323.71"/>
    <n v="0"/>
    <x v="0"/>
    <n v="2016"/>
    <s v="Roanoke"/>
    <s v="Jan"/>
    <n v="1"/>
    <s v="2016"/>
    <n v="84987.1"/>
  </r>
  <r>
    <x v="100"/>
    <n v="0.99"/>
    <n v="143015.44"/>
    <n v="47641.16"/>
    <n v="55634.09"/>
    <n v="180.99"/>
    <n v="39559.199999999997"/>
    <n v="39026.980000000003"/>
    <n v="162.22"/>
    <n v="370"/>
    <x v="0"/>
    <n v="2016"/>
    <s v="Roanoke"/>
    <s v="Jan"/>
    <n v="1"/>
    <s v="2016"/>
    <n v="103456.24"/>
  </r>
  <r>
    <x v="101"/>
    <n v="0.98"/>
    <n v="157618.04999999999"/>
    <n v="64687.72"/>
    <n v="51993.7"/>
    <n v="98.71"/>
    <n v="40837.919999999998"/>
    <n v="40764.589999999997"/>
    <n v="0"/>
    <n v="73.33"/>
    <x v="0"/>
    <n v="2016"/>
    <s v="Roanoke"/>
    <s v="Jan"/>
    <n v="1"/>
    <s v="2016"/>
    <n v="116780.13"/>
  </r>
  <r>
    <x v="102"/>
    <n v="0.97"/>
    <n v="143703.88"/>
    <n v="55844.25"/>
    <n v="42998.53"/>
    <n v="178.13"/>
    <n v="44682.97"/>
    <n v="44595.26"/>
    <n v="17.71"/>
    <n v="70"/>
    <x v="0"/>
    <n v="2016"/>
    <s v="Roanoke"/>
    <s v="Jan"/>
    <n v="1"/>
    <s v="2016"/>
    <n v="99020.91"/>
  </r>
  <r>
    <x v="103"/>
    <n v="0.91"/>
    <n v="156699.18"/>
    <n v="59481.98"/>
    <n v="58348.71"/>
    <n v="182.56"/>
    <n v="38685.93"/>
    <n v="37521.599999999999"/>
    <n v="31"/>
    <n v="1133.33"/>
    <x v="0"/>
    <n v="2016"/>
    <s v="Roanoke"/>
    <s v="Jan"/>
    <n v="1"/>
    <s v="2016"/>
    <n v="118013.25"/>
  </r>
  <r>
    <x v="52"/>
    <n v="1.07"/>
    <n v="428247.63"/>
    <n v="119611.9"/>
    <n v="263467.15999999997"/>
    <n v="811.18"/>
    <n v="44357.39"/>
    <n v="39136.559999999998"/>
    <n v="2868.61"/>
    <n v="2352.2199999999998"/>
    <x v="0"/>
    <n v="2016"/>
    <s v="Sacramento"/>
    <s v="Dec"/>
    <n v="4"/>
    <s v="2016"/>
    <n v="383890.23999999993"/>
  </r>
  <r>
    <x v="53"/>
    <n v="1.04"/>
    <n v="384448.27"/>
    <n v="125324.05"/>
    <n v="218206.45"/>
    <n v="887.61"/>
    <n v="40030.160000000003"/>
    <n v="32583.06"/>
    <n v="5207.1000000000004"/>
    <n v="2240"/>
    <x v="0"/>
    <n v="2016"/>
    <s v="Sacramento"/>
    <s v="Dec"/>
    <n v="4"/>
    <s v="2016"/>
    <n v="344418.11"/>
  </r>
  <r>
    <x v="54"/>
    <n v="1.03"/>
    <n v="434567.21"/>
    <n v="106959.89"/>
    <n v="275886.64"/>
    <n v="1253.31"/>
    <n v="50467.37"/>
    <n v="43426.13"/>
    <n v="5504.02"/>
    <n v="1537.22"/>
    <x v="0"/>
    <n v="2016"/>
    <s v="Sacramento"/>
    <s v="Dec"/>
    <n v="4"/>
    <s v="2016"/>
    <n v="384099.84000000003"/>
  </r>
  <r>
    <x v="55"/>
    <n v="1.29"/>
    <n v="315955.99"/>
    <n v="110569.37"/>
    <n v="156812.81"/>
    <n v="1306.3"/>
    <n v="47267.51"/>
    <n v="45560.08"/>
    <n v="382.43"/>
    <n v="1325"/>
    <x v="0"/>
    <n v="2016"/>
    <s v="Sacramento"/>
    <s v="Dec"/>
    <n v="4"/>
    <s v="2016"/>
    <n v="268688.48"/>
  </r>
  <r>
    <x v="56"/>
    <n v="1.43"/>
    <n v="279333.62"/>
    <n v="89558.88"/>
    <n v="150298.85999999999"/>
    <n v="1111.9100000000001"/>
    <n v="38363.97"/>
    <n v="35372.69"/>
    <n v="716.28"/>
    <n v="2275"/>
    <x v="0"/>
    <n v="2016"/>
    <s v="Sacramento"/>
    <s v="Nov"/>
    <n v="4"/>
    <s v="2016"/>
    <n v="240969.65"/>
  </r>
  <r>
    <x v="57"/>
    <n v="1.53"/>
    <n v="289773.71000000002"/>
    <n v="94610.3"/>
    <n v="151992.19"/>
    <n v="1201.7"/>
    <n v="41969.52"/>
    <n v="41822.75"/>
    <n v="141.77000000000001"/>
    <n v="5"/>
    <x v="0"/>
    <n v="2016"/>
    <s v="Sacramento"/>
    <s v="Nov"/>
    <n v="4"/>
    <s v="2016"/>
    <n v="247804.19"/>
  </r>
  <r>
    <x v="58"/>
    <n v="1.62"/>
    <n v="277735.11"/>
    <n v="93242.35"/>
    <n v="144958.18"/>
    <n v="1255.02"/>
    <n v="38279.56"/>
    <n v="38273.660000000003"/>
    <n v="5.9"/>
    <n v="0"/>
    <x v="0"/>
    <n v="2016"/>
    <s v="Sacramento"/>
    <s v="Nov"/>
    <n v="4"/>
    <s v="2016"/>
    <n v="239455.55"/>
  </r>
  <r>
    <x v="59"/>
    <n v="1.78"/>
    <n v="266345.33"/>
    <n v="93518.61"/>
    <n v="137695.34"/>
    <n v="1450.27"/>
    <n v="33681.11"/>
    <n v="33675.22"/>
    <n v="5.89"/>
    <n v="0"/>
    <x v="0"/>
    <n v="2016"/>
    <s v="Sacramento"/>
    <s v="Nov"/>
    <n v="4"/>
    <s v="2016"/>
    <n v="232664.22"/>
  </r>
  <r>
    <x v="60"/>
    <n v="1.79"/>
    <n v="238699.3"/>
    <n v="97713.53"/>
    <n v="118831.23"/>
    <n v="1177.31"/>
    <n v="20977.23"/>
    <n v="20196.46"/>
    <n v="435.77"/>
    <n v="345"/>
    <x v="0"/>
    <n v="2016"/>
    <s v="Sacramento"/>
    <s v="Oct"/>
    <n v="4"/>
    <s v="2016"/>
    <n v="217722.07"/>
  </r>
  <r>
    <x v="61"/>
    <n v="1.59"/>
    <n v="253163.64"/>
    <n v="82312.899999999994"/>
    <n v="127356.96"/>
    <n v="1930.47"/>
    <n v="41563.31"/>
    <n v="36824"/>
    <n v="2029.31"/>
    <n v="2710"/>
    <x v="0"/>
    <n v="2016"/>
    <s v="Sacramento"/>
    <s v="Oct"/>
    <n v="4"/>
    <s v="2016"/>
    <n v="211600.33"/>
  </r>
  <r>
    <x v="62"/>
    <n v="1.61"/>
    <n v="330213.06"/>
    <n v="102990.47"/>
    <n v="180666.02"/>
    <n v="2661.47"/>
    <n v="43895.1"/>
    <n v="41539.17"/>
    <n v="1035.6500000000001"/>
    <n v="1320.28"/>
    <x v="0"/>
    <n v="2016"/>
    <s v="Sacramento"/>
    <s v="Oct"/>
    <n v="4"/>
    <s v="2016"/>
    <n v="286317.95999999996"/>
  </r>
  <r>
    <x v="63"/>
    <n v="1.49"/>
    <n v="370422.62"/>
    <n v="133617.57999999999"/>
    <n v="190297.13"/>
    <n v="4510.1400000000003"/>
    <n v="41997.77"/>
    <n v="41780.400000000001"/>
    <n v="206.47"/>
    <n v="10.9"/>
    <x v="0"/>
    <n v="2016"/>
    <s v="Sacramento"/>
    <s v="Oct"/>
    <n v="4"/>
    <s v="2016"/>
    <n v="328424.84999999998"/>
  </r>
  <r>
    <x v="64"/>
    <n v="1.35"/>
    <n v="381992.7"/>
    <n v="136133.45000000001"/>
    <n v="191756.47"/>
    <n v="4079.46"/>
    <n v="50023.32"/>
    <n v="48791.65"/>
    <n v="0"/>
    <n v="1231.67"/>
    <x v="0"/>
    <n v="2016"/>
    <s v="Sacramento"/>
    <s v="Oct"/>
    <n v="4"/>
    <s v="2016"/>
    <n v="331969.38000000006"/>
  </r>
  <r>
    <x v="65"/>
    <n v="1.34"/>
    <n v="420076.53"/>
    <n v="135264.64000000001"/>
    <n v="230423.89"/>
    <n v="3263.5"/>
    <n v="51124.5"/>
    <n v="46655.82"/>
    <n v="704.79"/>
    <n v="3763.89"/>
    <x v="0"/>
    <n v="2016"/>
    <s v="Sacramento"/>
    <s v="Sep"/>
    <n v="3"/>
    <s v="2016"/>
    <n v="368952.03"/>
  </r>
  <r>
    <x v="66"/>
    <n v="1.39"/>
    <n v="407813.86"/>
    <n v="124962.88"/>
    <n v="234689.88"/>
    <n v="3771.58"/>
    <n v="44389.52"/>
    <n v="40849.269999999997"/>
    <n v="1176.9100000000001"/>
    <n v="2363.34"/>
    <x v="0"/>
    <n v="2016"/>
    <s v="Sacramento"/>
    <s v="Sep"/>
    <n v="3"/>
    <s v="2016"/>
    <n v="363424.34"/>
  </r>
  <r>
    <x v="67"/>
    <n v="1.34"/>
    <n v="432472.11"/>
    <n v="140888.49"/>
    <n v="229037.12"/>
    <n v="4350.92"/>
    <n v="58195.58"/>
    <n v="57595.58"/>
    <n v="0"/>
    <n v="600"/>
    <x v="0"/>
    <n v="2016"/>
    <s v="Sacramento"/>
    <s v="Sep"/>
    <n v="3"/>
    <s v="2016"/>
    <n v="374276.52999999997"/>
  </r>
  <r>
    <x v="68"/>
    <n v="1.32"/>
    <n v="472090.23"/>
    <n v="153239.51"/>
    <n v="247684.74"/>
    <n v="4575.47"/>
    <n v="66590.509999999995"/>
    <n v="66372.28"/>
    <n v="2.95"/>
    <n v="215.28"/>
    <x v="0"/>
    <n v="2016"/>
    <s v="Sacramento"/>
    <s v="Sep"/>
    <n v="3"/>
    <s v="2016"/>
    <n v="405499.72"/>
  </r>
  <r>
    <x v="69"/>
    <n v="1.33"/>
    <n v="421583.74"/>
    <n v="150624.23000000001"/>
    <n v="225695.86"/>
    <n v="5537.68"/>
    <n v="39725.97"/>
    <n v="39589.51"/>
    <n v="5.9"/>
    <n v="130.56"/>
    <x v="0"/>
    <n v="2016"/>
    <s v="Sacramento"/>
    <s v="Aug"/>
    <n v="3"/>
    <s v="2016"/>
    <n v="381857.76999999996"/>
  </r>
  <r>
    <x v="70"/>
    <n v="1.27"/>
    <n v="456755.06"/>
    <n v="181120.39"/>
    <n v="217955.81"/>
    <n v="10652.53"/>
    <n v="47026.33"/>
    <n v="46759.13"/>
    <n v="8.8699999999999992"/>
    <n v="258.33"/>
    <x v="0"/>
    <n v="2016"/>
    <s v="Sacramento"/>
    <s v="Aug"/>
    <n v="3"/>
    <s v="2016"/>
    <n v="409728.73000000004"/>
  </r>
  <r>
    <x v="71"/>
    <n v="1.19"/>
    <n v="512843.34"/>
    <n v="154532.23000000001"/>
    <n v="299818.15999999997"/>
    <n v="14039.56"/>
    <n v="44453.39"/>
    <n v="44453.39"/>
    <n v="0"/>
    <n v="0"/>
    <x v="0"/>
    <n v="2016"/>
    <s v="Sacramento"/>
    <s v="Aug"/>
    <n v="3"/>
    <s v="2016"/>
    <n v="468389.95"/>
  </r>
  <r>
    <x v="72"/>
    <n v="1.37"/>
    <n v="453622.9"/>
    <n v="149607.29"/>
    <n v="239914.38"/>
    <n v="13055.76"/>
    <n v="51045.47"/>
    <n v="51032.160000000003"/>
    <n v="13.31"/>
    <n v="0"/>
    <x v="0"/>
    <n v="2016"/>
    <s v="Sacramento"/>
    <s v="Aug"/>
    <n v="3"/>
    <s v="2016"/>
    <n v="402577.43000000005"/>
  </r>
  <r>
    <x v="73"/>
    <n v="1.4"/>
    <n v="466095.04"/>
    <n v="140605.4"/>
    <n v="255278.9"/>
    <n v="16262.28"/>
    <n v="53948.46"/>
    <n v="53547.82"/>
    <n v="10.36"/>
    <n v="390.28"/>
    <x v="0"/>
    <n v="2016"/>
    <s v="Sacramento"/>
    <s v="Jul"/>
    <n v="3"/>
    <s v="2016"/>
    <n v="412146.58"/>
  </r>
  <r>
    <x v="74"/>
    <n v="1.42"/>
    <n v="450895.76"/>
    <n v="123359.06"/>
    <n v="253984.19"/>
    <n v="18157.79"/>
    <n v="55394.720000000001"/>
    <n v="55394.720000000001"/>
    <n v="0"/>
    <n v="0"/>
    <x v="0"/>
    <n v="2016"/>
    <s v="Sacramento"/>
    <s v="Jul"/>
    <n v="3"/>
    <s v="2016"/>
    <n v="395501.04"/>
  </r>
  <r>
    <x v="75"/>
    <n v="1.31"/>
    <n v="471698.22"/>
    <n v="150251.54999999999"/>
    <n v="237468.05"/>
    <n v="16900.689999999999"/>
    <n v="67077.929999999993"/>
    <n v="67069.070000000007"/>
    <n v="8.86"/>
    <n v="0"/>
    <x v="0"/>
    <n v="2016"/>
    <s v="Sacramento"/>
    <s v="Jul"/>
    <n v="3"/>
    <s v="2016"/>
    <n v="404620.29"/>
  </r>
  <r>
    <x v="76"/>
    <n v="1.26"/>
    <n v="489099.02"/>
    <n v="164624.95999999999"/>
    <n v="231260.34"/>
    <n v="20004.7"/>
    <n v="73209.02"/>
    <n v="72950.16"/>
    <n v="8.86"/>
    <n v="250"/>
    <x v="0"/>
    <n v="2016"/>
    <s v="Sacramento"/>
    <s v="Jul"/>
    <n v="3"/>
    <s v="2016"/>
    <n v="415890"/>
  </r>
  <r>
    <x v="77"/>
    <n v="1.24"/>
    <n v="565017.74"/>
    <n v="163405.29999999999"/>
    <n v="303029.74"/>
    <n v="24533.11"/>
    <n v="74049.59"/>
    <n v="74049.59"/>
    <n v="0"/>
    <n v="0"/>
    <x v="0"/>
    <n v="2016"/>
    <s v="Sacramento"/>
    <s v="Jul"/>
    <n v="3"/>
    <s v="2016"/>
    <n v="490968.14999999997"/>
  </r>
  <r>
    <x v="78"/>
    <n v="1.25"/>
    <n v="464446.2"/>
    <n v="147821.54999999999"/>
    <n v="228939.76"/>
    <n v="20249.04"/>
    <n v="67435.850000000006"/>
    <n v="66812.240000000005"/>
    <n v="0"/>
    <n v="623.61"/>
    <x v="0"/>
    <n v="2016"/>
    <s v="Sacramento"/>
    <s v="Jun"/>
    <n v="2"/>
    <s v="2016"/>
    <n v="397010.35"/>
  </r>
  <r>
    <x v="79"/>
    <n v="1.2"/>
    <n v="508036.18"/>
    <n v="157354.92000000001"/>
    <n v="276855.96000000002"/>
    <n v="18508.95"/>
    <n v="55316.35"/>
    <n v="54341.35"/>
    <n v="0"/>
    <n v="975"/>
    <x v="0"/>
    <n v="2016"/>
    <s v="Sacramento"/>
    <s v="Jun"/>
    <n v="2"/>
    <s v="2016"/>
    <n v="452719.83"/>
  </r>
  <r>
    <x v="80"/>
    <n v="1.1499999999999999"/>
    <n v="501159.1"/>
    <n v="158599.19"/>
    <n v="263137.09000000003"/>
    <n v="22373"/>
    <n v="57049.82"/>
    <n v="56671.26"/>
    <n v="13.14"/>
    <n v="365.42"/>
    <x v="0"/>
    <n v="2016"/>
    <s v="Sacramento"/>
    <s v="Jun"/>
    <n v="2"/>
    <s v="2016"/>
    <n v="444109.28"/>
  </r>
  <r>
    <x v="81"/>
    <n v="1.17"/>
    <n v="521408.99"/>
    <n v="169293.85"/>
    <n v="269555.77"/>
    <n v="25618.94"/>
    <n v="56940.43"/>
    <n v="56921.440000000002"/>
    <n v="18.989999999999998"/>
    <n v="0"/>
    <x v="0"/>
    <n v="2016"/>
    <s v="Sacramento"/>
    <s v="Jun"/>
    <n v="2"/>
    <s v="2016"/>
    <n v="464468.56"/>
  </r>
  <r>
    <x v="82"/>
    <n v="1.18"/>
    <n v="489338.25"/>
    <n v="166777.29999999999"/>
    <n v="252374.66"/>
    <n v="18823.939999999999"/>
    <n v="51362.35"/>
    <n v="51287.11"/>
    <n v="4.3899999999999997"/>
    <n v="70.849999999999994"/>
    <x v="0"/>
    <n v="2016"/>
    <s v="Sacramento"/>
    <s v="May"/>
    <n v="2"/>
    <s v="2016"/>
    <n v="437975.89999999997"/>
  </r>
  <r>
    <x v="83"/>
    <n v="1.1000000000000001"/>
    <n v="488201.43"/>
    <n v="156352.97"/>
    <n v="253576.99"/>
    <n v="20549.75"/>
    <n v="57721.72"/>
    <n v="55547.83"/>
    <n v="0"/>
    <n v="2173.89"/>
    <x v="0"/>
    <n v="2016"/>
    <s v="Sacramento"/>
    <s v="May"/>
    <n v="2"/>
    <s v="2016"/>
    <n v="430479.70999999996"/>
  </r>
  <r>
    <x v="84"/>
    <n v="1.17"/>
    <n v="438309.86"/>
    <n v="137852.10999999999"/>
    <n v="224842.97"/>
    <n v="27155.74"/>
    <n v="48459.040000000001"/>
    <n v="48442.97"/>
    <n v="7.3"/>
    <n v="8.77"/>
    <x v="0"/>
    <n v="2016"/>
    <s v="Sacramento"/>
    <s v="May"/>
    <n v="2"/>
    <s v="2016"/>
    <n v="389850.81999999995"/>
  </r>
  <r>
    <x v="85"/>
    <n v="1"/>
    <n v="569710.14"/>
    <n v="171748.12"/>
    <n v="307614.01"/>
    <n v="19761.740000000002"/>
    <n v="70586.27"/>
    <n v="69357.77"/>
    <n v="5.84"/>
    <n v="1222.6600000000001"/>
    <x v="0"/>
    <n v="2016"/>
    <s v="Sacramento"/>
    <s v="May"/>
    <n v="2"/>
    <s v="2016"/>
    <n v="499123.87"/>
  </r>
  <r>
    <x v="86"/>
    <n v="1.06"/>
    <n v="481861.11"/>
    <n v="158376.45000000001"/>
    <n v="251468.09"/>
    <n v="16678.02"/>
    <n v="55338.55"/>
    <n v="54906.9"/>
    <n v="106.65"/>
    <n v="325"/>
    <x v="0"/>
    <n v="2016"/>
    <s v="Sacramento"/>
    <s v="May"/>
    <n v="2"/>
    <s v="2016"/>
    <n v="426522.56000000006"/>
  </r>
  <r>
    <x v="87"/>
    <n v="1.01"/>
    <n v="529817.53"/>
    <n v="173546.78"/>
    <n v="281110.03000000003"/>
    <n v="18901.93"/>
    <n v="56258.79"/>
    <n v="55978.23"/>
    <n v="0"/>
    <n v="280.56"/>
    <x v="0"/>
    <n v="2016"/>
    <s v="Sacramento"/>
    <s v="Apr"/>
    <n v="2"/>
    <s v="2016"/>
    <n v="473558.74000000005"/>
  </r>
  <r>
    <x v="88"/>
    <n v="1.1499999999999999"/>
    <n v="448082.46"/>
    <n v="158323.88"/>
    <n v="210773.79"/>
    <n v="21378.51"/>
    <n v="57606.28"/>
    <n v="57218.47"/>
    <n v="61.42"/>
    <n v="326.39"/>
    <x v="0"/>
    <n v="2016"/>
    <s v="Sacramento"/>
    <s v="Apr"/>
    <n v="2"/>
    <s v="2016"/>
    <n v="390476.18000000005"/>
  </r>
  <r>
    <x v="89"/>
    <n v="1.1499999999999999"/>
    <n v="459342.82"/>
    <n v="152169.98000000001"/>
    <n v="227080.5"/>
    <n v="22372.959999999999"/>
    <n v="57719.38"/>
    <n v="57376.68"/>
    <n v="20.48"/>
    <n v="322.22000000000003"/>
    <x v="0"/>
    <n v="2016"/>
    <s v="Sacramento"/>
    <s v="Apr"/>
    <n v="2"/>
    <s v="2016"/>
    <n v="401623.44"/>
  </r>
  <r>
    <x v="90"/>
    <n v="1.05"/>
    <n v="488547.76"/>
    <n v="128563.45"/>
    <n v="284764.63"/>
    <n v="21875.919999999998"/>
    <n v="53343.76"/>
    <n v="53306.03"/>
    <n v="37.729999999999997"/>
    <n v="0"/>
    <x v="0"/>
    <n v="2016"/>
    <s v="Sacramento"/>
    <s v="Apr"/>
    <n v="2"/>
    <s v="2016"/>
    <n v="435204"/>
  </r>
  <r>
    <x v="91"/>
    <n v="1.18"/>
    <n v="458899.34"/>
    <n v="129399.89"/>
    <n v="248862.02"/>
    <n v="20119.22"/>
    <n v="60518.21"/>
    <n v="60509.5"/>
    <n v="8.7100000000000009"/>
    <n v="0"/>
    <x v="0"/>
    <n v="2016"/>
    <s v="Sacramento"/>
    <s v="Mar"/>
    <n v="1"/>
    <s v="2016"/>
    <n v="398381.13"/>
  </r>
  <r>
    <x v="92"/>
    <n v="1.18"/>
    <n v="404736.39"/>
    <n v="128297.4"/>
    <n v="203155.49"/>
    <n v="19762.52"/>
    <n v="53520.98"/>
    <n v="53491.92"/>
    <n v="26.15"/>
    <n v="2.91"/>
    <x v="0"/>
    <n v="2016"/>
    <s v="Sacramento"/>
    <s v="Mar"/>
    <n v="1"/>
    <s v="2016"/>
    <n v="351215.41000000003"/>
  </r>
  <r>
    <x v="93"/>
    <n v="1.1399999999999999"/>
    <n v="441333.91"/>
    <n v="139305.35999999999"/>
    <n v="227493.9"/>
    <n v="18205.150000000001"/>
    <n v="56329.5"/>
    <n v="56309.19"/>
    <n v="0"/>
    <n v="20.309999999999999"/>
    <x v="0"/>
    <n v="2016"/>
    <s v="Sacramento"/>
    <s v="Mar"/>
    <n v="1"/>
    <s v="2016"/>
    <n v="385004.41000000003"/>
  </r>
  <r>
    <x v="94"/>
    <n v="1.1299999999999999"/>
    <n v="443386.65"/>
    <n v="136469.26"/>
    <n v="216299.79"/>
    <n v="19505.98"/>
    <n v="71111.62"/>
    <n v="71097.100000000006"/>
    <n v="5.81"/>
    <n v="8.7100000000000009"/>
    <x v="0"/>
    <n v="2016"/>
    <s v="Sacramento"/>
    <s v="Mar"/>
    <n v="1"/>
    <s v="2016"/>
    <n v="372275.03"/>
  </r>
  <r>
    <x v="95"/>
    <n v="1.1299999999999999"/>
    <n v="439280.11"/>
    <n v="133683.82"/>
    <n v="213422.76"/>
    <n v="21516.31"/>
    <n v="70657.22"/>
    <n v="70657.22"/>
    <n v="0"/>
    <n v="0"/>
    <x v="0"/>
    <n v="2016"/>
    <s v="Sacramento"/>
    <s v="Feb"/>
    <n v="1"/>
    <s v="2016"/>
    <n v="368622.89"/>
  </r>
  <r>
    <x v="96"/>
    <n v="1.0900000000000001"/>
    <n v="419479.7"/>
    <n v="124241.28"/>
    <n v="219980.44"/>
    <n v="17229.28"/>
    <n v="58028.7"/>
    <n v="58022.879999999997"/>
    <n v="5.82"/>
    <n v="0"/>
    <x v="0"/>
    <n v="2016"/>
    <s v="Sacramento"/>
    <s v="Feb"/>
    <n v="1"/>
    <s v="2016"/>
    <n v="361451"/>
  </r>
  <r>
    <x v="97"/>
    <n v="1.04"/>
    <n v="447945.8"/>
    <n v="143312.43"/>
    <n v="207645.46"/>
    <n v="17758.150000000001"/>
    <n v="79229.759999999995"/>
    <n v="79168.62"/>
    <n v="17.47"/>
    <n v="43.67"/>
    <x v="0"/>
    <n v="2016"/>
    <s v="Sacramento"/>
    <s v="Feb"/>
    <n v="1"/>
    <s v="2016"/>
    <n v="368716.04000000004"/>
  </r>
  <r>
    <x v="98"/>
    <n v="0.91"/>
    <n v="796524.48"/>
    <n v="259382.37"/>
    <n v="419044.57"/>
    <n v="34235.86"/>
    <n v="83861.679999999993"/>
    <n v="83768.44"/>
    <n v="55.36"/>
    <n v="37.880000000000003"/>
    <x v="0"/>
    <n v="2016"/>
    <s v="Sacramento"/>
    <s v="Feb"/>
    <n v="1"/>
    <s v="2016"/>
    <n v="712662.79999999993"/>
  </r>
  <r>
    <x v="99"/>
    <n v="1.1299999999999999"/>
    <n v="434121.25"/>
    <n v="145374.67000000001"/>
    <n v="209170.61"/>
    <n v="19002.36"/>
    <n v="60573.61"/>
    <n v="60564.87"/>
    <n v="5.83"/>
    <n v="2.91"/>
    <x v="0"/>
    <n v="2016"/>
    <s v="Sacramento"/>
    <s v="Jan"/>
    <n v="1"/>
    <s v="2016"/>
    <n v="373547.64"/>
  </r>
  <r>
    <x v="100"/>
    <n v="1.1100000000000001"/>
    <n v="409324.93"/>
    <n v="55327.199999999997"/>
    <n v="278223.8"/>
    <n v="18007.03"/>
    <n v="57766.9"/>
    <n v="57734.83"/>
    <n v="32.07"/>
    <n v="0"/>
    <x v="0"/>
    <n v="2016"/>
    <s v="Sacramento"/>
    <s v="Jan"/>
    <n v="1"/>
    <s v="2016"/>
    <n v="351558.03"/>
  </r>
  <r>
    <x v="101"/>
    <n v="1.1100000000000001"/>
    <n v="437356.64"/>
    <n v="105468.97"/>
    <n v="256283.84"/>
    <n v="15555.85"/>
    <n v="60047.98"/>
    <n v="60045.08"/>
    <n v="0"/>
    <n v="2.9"/>
    <x v="0"/>
    <n v="2016"/>
    <s v="Sacramento"/>
    <s v="Jan"/>
    <n v="1"/>
    <s v="2016"/>
    <n v="377308.66"/>
  </r>
  <r>
    <x v="102"/>
    <n v="1.08"/>
    <n v="434238.52"/>
    <n v="122362.72"/>
    <n v="229930.15"/>
    <n v="15444.14"/>
    <n v="66501.509999999995"/>
    <n v="66489.91"/>
    <n v="11.6"/>
    <n v="0"/>
    <x v="0"/>
    <n v="2016"/>
    <s v="Sacramento"/>
    <s v="Jan"/>
    <n v="1"/>
    <s v="2016"/>
    <n v="367737.01"/>
  </r>
  <r>
    <x v="103"/>
    <n v="0.96"/>
    <n v="512117.98"/>
    <n v="141161.62"/>
    <n v="301172.94"/>
    <n v="16053.59"/>
    <n v="53729.83"/>
    <n v="53729.83"/>
    <n v="0"/>
    <n v="0"/>
    <x v="0"/>
    <n v="2016"/>
    <s v="Sacramento"/>
    <s v="Jan"/>
    <n v="1"/>
    <s v="2016"/>
    <n v="458388.15"/>
  </r>
  <r>
    <x v="52"/>
    <n v="0.89"/>
    <n v="473730.19"/>
    <n v="118030.19"/>
    <n v="191754.65"/>
    <n v="14438.25"/>
    <n v="149507.1"/>
    <n v="125660.66"/>
    <n v="22080.880000000001"/>
    <n v="1765.56"/>
    <x v="0"/>
    <n v="2016"/>
    <s v="SanDiego"/>
    <s v="Dec"/>
    <n v="4"/>
    <s v="2016"/>
    <n v="324223.08999999997"/>
  </r>
  <r>
    <x v="53"/>
    <n v="0.9"/>
    <n v="437170.79"/>
    <n v="106000.4"/>
    <n v="161104.63"/>
    <n v="14145.04"/>
    <n v="155920.72"/>
    <n v="115858.84"/>
    <n v="38951.599999999999"/>
    <n v="1110.28"/>
    <x v="0"/>
    <n v="2016"/>
    <s v="SanDiego"/>
    <s v="Dec"/>
    <n v="4"/>
    <s v="2016"/>
    <n v="281250.07"/>
  </r>
  <r>
    <x v="54"/>
    <n v="0.81"/>
    <n v="505122.6"/>
    <n v="139066.79"/>
    <n v="205742.62"/>
    <n v="14736.56"/>
    <n v="145576.63"/>
    <n v="91917.03"/>
    <n v="53237.93"/>
    <n v="421.67"/>
    <x v="0"/>
    <n v="2016"/>
    <s v="SanDiego"/>
    <s v="Dec"/>
    <n v="4"/>
    <s v="2016"/>
    <n v="359545.97000000003"/>
  </r>
  <r>
    <x v="55"/>
    <n v="0.85"/>
    <n v="499144.04"/>
    <n v="214063.09"/>
    <n v="133318.88"/>
    <n v="15081.42"/>
    <n v="136680.65"/>
    <n v="128681.56"/>
    <n v="6275.12"/>
    <n v="1723.97"/>
    <x v="0"/>
    <n v="2016"/>
    <s v="SanDiego"/>
    <s v="Dec"/>
    <n v="4"/>
    <s v="2016"/>
    <n v="362463.38999999996"/>
  </r>
  <r>
    <x v="56"/>
    <n v="1.08"/>
    <n v="392291.47"/>
    <n v="160595.93"/>
    <n v="108871.8"/>
    <n v="12510.47"/>
    <n v="110313.27"/>
    <n v="98751.41"/>
    <n v="10626.32"/>
    <n v="935.54"/>
    <x v="0"/>
    <n v="2016"/>
    <s v="SanDiego"/>
    <s v="Nov"/>
    <n v="4"/>
    <s v="2016"/>
    <n v="281978.19999999995"/>
  </r>
  <r>
    <x v="57"/>
    <n v="1.25"/>
    <n v="369682.4"/>
    <n v="135337.57999999999"/>
    <n v="120005.93"/>
    <n v="14499.34"/>
    <n v="99839.55"/>
    <n v="85261.69"/>
    <n v="14192.86"/>
    <n v="385"/>
    <x v="0"/>
    <n v="2016"/>
    <s v="SanDiego"/>
    <s v="Nov"/>
    <n v="4"/>
    <s v="2016"/>
    <n v="269842.84999999998"/>
  </r>
  <r>
    <x v="58"/>
    <n v="1.37"/>
    <n v="353828.79"/>
    <n v="120524.26"/>
    <n v="126173.1"/>
    <n v="18445.16"/>
    <n v="88686.27"/>
    <n v="74992.87"/>
    <n v="13258.4"/>
    <n v="435"/>
    <x v="0"/>
    <n v="2016"/>
    <s v="SanDiego"/>
    <s v="Nov"/>
    <n v="4"/>
    <s v="2016"/>
    <n v="265142.51999999996"/>
  </r>
  <r>
    <x v="59"/>
    <n v="1.68"/>
    <n v="292299.52000000002"/>
    <n v="89364.77"/>
    <n v="128356.68"/>
    <n v="18569.63"/>
    <n v="56008.44"/>
    <n v="46336.06"/>
    <n v="8804.32"/>
    <n v="868.06"/>
    <x v="0"/>
    <n v="2016"/>
    <s v="SanDiego"/>
    <s v="Nov"/>
    <n v="4"/>
    <s v="2016"/>
    <n v="236291.08000000002"/>
  </r>
  <r>
    <x v="60"/>
    <n v="1.65"/>
    <n v="270941.96999999997"/>
    <n v="88975.06"/>
    <n v="119080.04"/>
    <n v="14742.36"/>
    <n v="48144.51"/>
    <n v="41712.239999999998"/>
    <n v="6337"/>
    <n v="95.27"/>
    <x v="0"/>
    <n v="2016"/>
    <s v="SanDiego"/>
    <s v="Oct"/>
    <n v="4"/>
    <s v="2016"/>
    <n v="222797.45999999996"/>
  </r>
  <r>
    <x v="61"/>
    <n v="1.32"/>
    <n v="366026.91"/>
    <n v="127391.58"/>
    <n v="119290.35"/>
    <n v="13215.77"/>
    <n v="106129.21"/>
    <n v="91095.15"/>
    <n v="13109.95"/>
    <n v="1924.11"/>
    <x v="0"/>
    <n v="2016"/>
    <s v="SanDiego"/>
    <s v="Oct"/>
    <n v="4"/>
    <s v="2016"/>
    <n v="259897.69999999998"/>
  </r>
  <r>
    <x v="62"/>
    <n v="1.27"/>
    <n v="443367.98"/>
    <n v="133020.51"/>
    <n v="139616.39000000001"/>
    <n v="14087.91"/>
    <n v="156643.17000000001"/>
    <n v="137002.06"/>
    <n v="16987.77"/>
    <n v="2653.34"/>
    <x v="0"/>
    <n v="2016"/>
    <s v="SanDiego"/>
    <s v="Oct"/>
    <n v="4"/>
    <s v="2016"/>
    <n v="286724.81"/>
  </r>
  <r>
    <x v="63"/>
    <n v="1.25"/>
    <n v="473046.6"/>
    <n v="143507.79999999999"/>
    <n v="142805.42000000001"/>
    <n v="15433.41"/>
    <n v="171299.97"/>
    <n v="150537.79999999999"/>
    <n v="20262.169999999998"/>
    <n v="500"/>
    <x v="0"/>
    <n v="2016"/>
    <s v="SanDiego"/>
    <s v="Oct"/>
    <n v="4"/>
    <s v="2016"/>
    <n v="301746.62999999995"/>
  </r>
  <r>
    <x v="64"/>
    <n v="1.0900000000000001"/>
    <n v="534801.53"/>
    <n v="209855.65"/>
    <n v="131355.15"/>
    <n v="17065.91"/>
    <n v="176524.82"/>
    <n v="159927.44"/>
    <n v="15812.38"/>
    <n v="785"/>
    <x v="0"/>
    <n v="2016"/>
    <s v="SanDiego"/>
    <s v="Oct"/>
    <n v="4"/>
    <s v="2016"/>
    <n v="358276.70999999996"/>
  </r>
  <r>
    <x v="65"/>
    <n v="1.05"/>
    <n v="566089.72"/>
    <n v="217679.82"/>
    <n v="136015.14000000001"/>
    <n v="15808.76"/>
    <n v="196586"/>
    <n v="182692.61"/>
    <n v="12821.45"/>
    <n v="1071.94"/>
    <x v="0"/>
    <n v="2016"/>
    <s v="SanDiego"/>
    <s v="Sep"/>
    <n v="3"/>
    <s v="2016"/>
    <n v="369503.72000000003"/>
  </r>
  <r>
    <x v="66"/>
    <n v="1.18"/>
    <n v="457197.25"/>
    <n v="147766.51"/>
    <n v="139189.01999999999"/>
    <n v="12716.14"/>
    <n v="157525.57999999999"/>
    <n v="144313.97"/>
    <n v="11857.44"/>
    <n v="1354.17"/>
    <x v="0"/>
    <n v="2016"/>
    <s v="SanDiego"/>
    <s v="Sep"/>
    <n v="3"/>
    <s v="2016"/>
    <n v="299671.67000000004"/>
  </r>
  <r>
    <x v="67"/>
    <n v="1.08"/>
    <n v="498555.72"/>
    <n v="164685.23000000001"/>
    <n v="144231.63"/>
    <n v="12611.44"/>
    <n v="177027.42"/>
    <n v="161784.53"/>
    <n v="15187.89"/>
    <n v="55"/>
    <x v="0"/>
    <n v="2016"/>
    <s v="SanDiego"/>
    <s v="Sep"/>
    <n v="3"/>
    <s v="2016"/>
    <n v="321528.3"/>
  </r>
  <r>
    <x v="68"/>
    <n v="1.06"/>
    <n v="550756.68000000005"/>
    <n v="186260.68"/>
    <n v="164050.31"/>
    <n v="12126.32"/>
    <n v="188319.37"/>
    <n v="177175.95"/>
    <n v="10942.03"/>
    <n v="201.39"/>
    <x v="0"/>
    <n v="2016"/>
    <s v="SanDiego"/>
    <s v="Sep"/>
    <n v="3"/>
    <s v="2016"/>
    <n v="362437.31"/>
  </r>
  <r>
    <x v="69"/>
    <n v="0.9"/>
    <n v="620041.46"/>
    <n v="244514.34"/>
    <n v="145515.54"/>
    <n v="14632.5"/>
    <n v="215379.08"/>
    <n v="204056.33"/>
    <n v="10854.69"/>
    <n v="468.06"/>
    <x v="0"/>
    <n v="2016"/>
    <s v="SanDiego"/>
    <s v="Aug"/>
    <n v="3"/>
    <s v="2016"/>
    <n v="404662.38"/>
  </r>
  <r>
    <x v="70"/>
    <n v="0.94"/>
    <n v="578630.39"/>
    <n v="227977.89"/>
    <n v="127819.4"/>
    <n v="13817.35"/>
    <n v="209015.75"/>
    <n v="194536.98"/>
    <n v="14380.16"/>
    <n v="98.61"/>
    <x v="0"/>
    <n v="2016"/>
    <s v="SanDiego"/>
    <s v="Aug"/>
    <n v="3"/>
    <s v="2016"/>
    <n v="369614.64"/>
  </r>
  <r>
    <x v="71"/>
    <n v="1.19"/>
    <n v="499056.18"/>
    <n v="151194.91"/>
    <n v="164960.87"/>
    <n v="17324.53"/>
    <n v="165575.87"/>
    <n v="149733.92000000001"/>
    <n v="15841.95"/>
    <n v="0"/>
    <x v="0"/>
    <n v="2016"/>
    <s v="SanDiego"/>
    <s v="Aug"/>
    <n v="3"/>
    <s v="2016"/>
    <n v="333480.31000000006"/>
  </r>
  <r>
    <x v="72"/>
    <n v="1.1399999999999999"/>
    <n v="534955.59"/>
    <n v="164926.18"/>
    <n v="168655.71"/>
    <n v="17490.36"/>
    <n v="183883.34"/>
    <n v="163646.68"/>
    <n v="20236.66"/>
    <n v="0"/>
    <x v="0"/>
    <n v="2016"/>
    <s v="SanDiego"/>
    <s v="Aug"/>
    <n v="3"/>
    <s v="2016"/>
    <n v="351072.25"/>
  </r>
  <r>
    <x v="73"/>
    <n v="1.1599999999999999"/>
    <n v="522678.71"/>
    <n v="156893.23000000001"/>
    <n v="167605.98000000001"/>
    <n v="18152.400000000001"/>
    <n v="180027.1"/>
    <n v="156662.69"/>
    <n v="23324.41"/>
    <n v="40"/>
    <x v="0"/>
    <n v="2016"/>
    <s v="SanDiego"/>
    <s v="Jul"/>
    <n v="3"/>
    <s v="2016"/>
    <n v="342651.61000000004"/>
  </r>
  <r>
    <x v="74"/>
    <n v="1.18"/>
    <n v="526657.41"/>
    <n v="168729.48"/>
    <n v="168789.85"/>
    <n v="22671.759999999998"/>
    <n v="166466.32"/>
    <n v="147604.25"/>
    <n v="18132.07"/>
    <n v="730"/>
    <x v="0"/>
    <n v="2016"/>
    <s v="SanDiego"/>
    <s v="Jul"/>
    <n v="3"/>
    <s v="2016"/>
    <n v="360191.09"/>
  </r>
  <r>
    <x v="75"/>
    <n v="1.1200000000000001"/>
    <n v="519567.72"/>
    <n v="169871.43"/>
    <n v="161029.99"/>
    <n v="23096.26"/>
    <n v="165570.04"/>
    <n v="144223.93"/>
    <n v="20474.7"/>
    <n v="871.41"/>
    <x v="0"/>
    <n v="2016"/>
    <s v="SanDiego"/>
    <s v="Jul"/>
    <n v="3"/>
    <s v="2016"/>
    <n v="353997.68"/>
  </r>
  <r>
    <x v="76"/>
    <n v="0.98"/>
    <n v="604082.24"/>
    <n v="186258.97"/>
    <n v="204704.57"/>
    <n v="20782.97"/>
    <n v="192335.73"/>
    <n v="171944.56"/>
    <n v="19129.5"/>
    <n v="1261.67"/>
    <x v="0"/>
    <n v="2016"/>
    <s v="SanDiego"/>
    <s v="Jul"/>
    <n v="3"/>
    <s v="2016"/>
    <n v="411746.51"/>
  </r>
  <r>
    <x v="77"/>
    <n v="1.04"/>
    <n v="613005.97"/>
    <n v="182471.65"/>
    <n v="186674.1"/>
    <n v="29141.439999999999"/>
    <n v="214718.78"/>
    <n v="192454.33"/>
    <n v="20162.580000000002"/>
    <n v="2101.87"/>
    <x v="0"/>
    <n v="2016"/>
    <s v="SanDiego"/>
    <s v="Jul"/>
    <n v="3"/>
    <s v="2016"/>
    <n v="398287.19"/>
  </r>
  <r>
    <x v="78"/>
    <n v="0.89"/>
    <n v="595917.64"/>
    <n v="196595.53"/>
    <n v="163147.87"/>
    <n v="28460.28"/>
    <n v="207713.96"/>
    <n v="189495.73"/>
    <n v="17484.47"/>
    <n v="733.76"/>
    <x v="0"/>
    <n v="2016"/>
    <s v="SanDiego"/>
    <s v="Jun"/>
    <n v="2"/>
    <s v="2016"/>
    <n v="388203.68000000005"/>
  </r>
  <r>
    <x v="79"/>
    <n v="0.98"/>
    <n v="573831.30000000005"/>
    <n v="182110.33"/>
    <n v="160231.9"/>
    <n v="28933.99"/>
    <n v="202555.08"/>
    <n v="183995.42"/>
    <n v="17443.27"/>
    <n v="1116.3900000000001"/>
    <x v="0"/>
    <n v="2016"/>
    <s v="SanDiego"/>
    <s v="Jun"/>
    <n v="2"/>
    <s v="2016"/>
    <n v="371276.22"/>
  </r>
  <r>
    <x v="80"/>
    <n v="0.88"/>
    <n v="596634.56000000006"/>
    <n v="216162.48"/>
    <n v="144195.74"/>
    <n v="26931.15"/>
    <n v="209345.19"/>
    <n v="189261.8"/>
    <n v="19728.39"/>
    <n v="355"/>
    <x v="0"/>
    <n v="2016"/>
    <s v="SanDiego"/>
    <s v="Jun"/>
    <n v="2"/>
    <s v="2016"/>
    <n v="387289.37"/>
  </r>
  <r>
    <x v="81"/>
    <n v="0.83"/>
    <n v="661159.79"/>
    <n v="242212.63"/>
    <n v="171998.98"/>
    <n v="31852.41"/>
    <n v="215095.77"/>
    <n v="175831.59"/>
    <n v="39014.18"/>
    <n v="250"/>
    <x v="0"/>
    <n v="2016"/>
    <s v="SanDiego"/>
    <s v="Jun"/>
    <n v="2"/>
    <s v="2016"/>
    <n v="446064.01999999996"/>
  </r>
  <r>
    <x v="82"/>
    <n v="0.92"/>
    <n v="576543.05000000005"/>
    <n v="183028.56"/>
    <n v="168419.71"/>
    <n v="32042.58"/>
    <n v="193052.2"/>
    <n v="160356.37"/>
    <n v="31715.55"/>
    <n v="980.28"/>
    <x v="0"/>
    <n v="2016"/>
    <s v="SanDiego"/>
    <s v="May"/>
    <n v="2"/>
    <s v="2016"/>
    <n v="383490.85000000003"/>
  </r>
  <r>
    <x v="83"/>
    <n v="0.78"/>
    <n v="569349.05000000005"/>
    <n v="157623.84"/>
    <n v="205497.08"/>
    <n v="20406.29"/>
    <n v="185821.84"/>
    <n v="154279.25"/>
    <n v="30337.59"/>
    <n v="1205"/>
    <x v="0"/>
    <n v="2016"/>
    <s v="SanDiego"/>
    <s v="May"/>
    <n v="2"/>
    <s v="2016"/>
    <n v="383527.20999999996"/>
  </r>
  <r>
    <x v="84"/>
    <n v="0.86"/>
    <n v="553706.74"/>
    <n v="196229.51"/>
    <n v="169362.37"/>
    <n v="19467.77"/>
    <n v="168647.09"/>
    <n v="133555.35999999999"/>
    <n v="35091.730000000003"/>
    <n v="0"/>
    <x v="0"/>
    <n v="2016"/>
    <s v="SanDiego"/>
    <s v="May"/>
    <n v="2"/>
    <s v="2016"/>
    <n v="385059.65"/>
  </r>
  <r>
    <x v="85"/>
    <n v="0.78"/>
    <n v="649503.23"/>
    <n v="210276.04"/>
    <n v="194613.6"/>
    <n v="24705.68"/>
    <n v="219907.91"/>
    <n v="82058.240000000005"/>
    <n v="137623.28"/>
    <n v="226.39"/>
    <x v="0"/>
    <n v="2016"/>
    <s v="SanDiego"/>
    <s v="May"/>
    <n v="2"/>
    <s v="2016"/>
    <n v="429595.32"/>
  </r>
  <r>
    <x v="86"/>
    <n v="0.68"/>
    <n v="679213.01"/>
    <n v="221162.07"/>
    <n v="221265.53"/>
    <n v="23602.94"/>
    <n v="213182.47"/>
    <n v="57334.52"/>
    <n v="155614.62"/>
    <n v="233.33"/>
    <x v="0"/>
    <n v="2016"/>
    <s v="SanDiego"/>
    <s v="May"/>
    <n v="2"/>
    <s v="2016"/>
    <n v="466030.54"/>
  </r>
  <r>
    <x v="87"/>
    <n v="0.73"/>
    <n v="623486.79"/>
    <n v="209423.33"/>
    <n v="193980.26"/>
    <n v="22783.03"/>
    <n v="197300.17"/>
    <n v="128655.92"/>
    <n v="68644.25"/>
    <n v="0"/>
    <x v="0"/>
    <n v="2016"/>
    <s v="SanDiego"/>
    <s v="Apr"/>
    <n v="2"/>
    <s v="2016"/>
    <n v="426186.62"/>
  </r>
  <r>
    <x v="88"/>
    <n v="0.8"/>
    <n v="621350.28"/>
    <n v="219230.99"/>
    <n v="155882.34"/>
    <n v="22416.32"/>
    <n v="223820.63"/>
    <n v="199325.34"/>
    <n v="24495.29"/>
    <n v="0"/>
    <x v="0"/>
    <n v="2016"/>
    <s v="SanDiego"/>
    <s v="Apr"/>
    <n v="2"/>
    <s v="2016"/>
    <n v="397529.64999999997"/>
  </r>
  <r>
    <x v="89"/>
    <n v="0.84"/>
    <n v="589694.67000000004"/>
    <n v="190244.17"/>
    <n v="158653.72"/>
    <n v="21394.47"/>
    <n v="219402.31"/>
    <n v="175064.61"/>
    <n v="44337.7"/>
    <n v="0"/>
    <x v="0"/>
    <n v="2016"/>
    <s v="SanDiego"/>
    <s v="Apr"/>
    <n v="2"/>
    <s v="2016"/>
    <n v="370292.36"/>
  </r>
  <r>
    <x v="90"/>
    <n v="0.9"/>
    <n v="527115.47"/>
    <n v="165482.1"/>
    <n v="148671.87"/>
    <n v="25760.639999999999"/>
    <n v="187200.86"/>
    <n v="136889.73000000001"/>
    <n v="50311.13"/>
    <n v="0"/>
    <x v="0"/>
    <n v="2016"/>
    <s v="SanDiego"/>
    <s v="Apr"/>
    <n v="2"/>
    <s v="2016"/>
    <n v="339914.61"/>
  </r>
  <r>
    <x v="91"/>
    <n v="0.8"/>
    <n v="615580.69999999995"/>
    <n v="183067.39"/>
    <n v="162858.06"/>
    <n v="23076.81"/>
    <n v="246578.44"/>
    <n v="180500.59"/>
    <n v="66077.850000000006"/>
    <n v="0"/>
    <x v="0"/>
    <n v="2016"/>
    <s v="SanDiego"/>
    <s v="Mar"/>
    <n v="1"/>
    <s v="2016"/>
    <n v="369002.26"/>
  </r>
  <r>
    <x v="92"/>
    <n v="0.76"/>
    <n v="649914.06999999995"/>
    <n v="159593.34"/>
    <n v="189449"/>
    <n v="21444.94"/>
    <n v="279426.78999999998"/>
    <n v="228122.01"/>
    <n v="51304.78"/>
    <n v="0"/>
    <x v="0"/>
    <n v="2016"/>
    <s v="SanDiego"/>
    <s v="Mar"/>
    <n v="1"/>
    <s v="2016"/>
    <n v="370487.27999999997"/>
  </r>
  <r>
    <x v="93"/>
    <n v="0.84"/>
    <n v="567953.21"/>
    <n v="151219.73000000001"/>
    <n v="139500.87"/>
    <n v="23806.29"/>
    <n v="253426.32"/>
    <n v="203378.55"/>
    <n v="50047.77"/>
    <n v="0"/>
    <x v="0"/>
    <n v="2016"/>
    <s v="SanDiego"/>
    <s v="Mar"/>
    <n v="1"/>
    <s v="2016"/>
    <n v="314526.88999999996"/>
  </r>
  <r>
    <x v="94"/>
    <n v="0.81"/>
    <n v="627397.71"/>
    <n v="160581.04999999999"/>
    <n v="156090.46"/>
    <n v="22297.72"/>
    <n v="288428.48"/>
    <n v="218488.21"/>
    <n v="69940.27"/>
    <n v="0"/>
    <x v="0"/>
    <n v="2016"/>
    <s v="SanDiego"/>
    <s v="Mar"/>
    <n v="1"/>
    <s v="2016"/>
    <n v="338969.23"/>
  </r>
  <r>
    <x v="95"/>
    <n v="0.8"/>
    <n v="585693.61"/>
    <n v="143189.43"/>
    <n v="144667.93"/>
    <n v="25138.48"/>
    <n v="272697.77"/>
    <n v="201892.8"/>
    <n v="70804.97"/>
    <n v="0"/>
    <x v="0"/>
    <n v="2016"/>
    <s v="SanDiego"/>
    <s v="Feb"/>
    <n v="1"/>
    <s v="2016"/>
    <n v="312995.83999999997"/>
  </r>
  <r>
    <x v="96"/>
    <n v="0.86"/>
    <n v="592197.57999999996"/>
    <n v="165757.19"/>
    <n v="159025.48000000001"/>
    <n v="19779.650000000001"/>
    <n v="247635.26"/>
    <n v="206855.6"/>
    <n v="40779.660000000003"/>
    <n v="0"/>
    <x v="0"/>
    <n v="2016"/>
    <s v="SanDiego"/>
    <s v="Feb"/>
    <n v="1"/>
    <s v="2016"/>
    <n v="344562.32000000007"/>
  </r>
  <r>
    <x v="97"/>
    <n v="0.79"/>
    <n v="595414.77"/>
    <n v="173874.57"/>
    <n v="140454.28"/>
    <n v="22029.85"/>
    <n v="259056.07"/>
    <n v="161727.63"/>
    <n v="97328.44"/>
    <n v="0"/>
    <x v="0"/>
    <n v="2016"/>
    <s v="SanDiego"/>
    <s v="Feb"/>
    <n v="1"/>
    <s v="2016"/>
    <n v="336358.69999999995"/>
  </r>
  <r>
    <x v="98"/>
    <n v="0.61"/>
    <n v="917660.79"/>
    <n v="212980.89"/>
    <n v="302238.82"/>
    <n v="23694.84"/>
    <n v="378746.24"/>
    <n v="292228.73"/>
    <n v="86517.51"/>
    <n v="0"/>
    <x v="0"/>
    <n v="2016"/>
    <s v="SanDiego"/>
    <s v="Feb"/>
    <n v="1"/>
    <s v="2016"/>
    <n v="538914.55000000005"/>
  </r>
  <r>
    <x v="99"/>
    <n v="0.72"/>
    <n v="643326.66"/>
    <n v="174249.75"/>
    <n v="192217.79"/>
    <n v="18036.77"/>
    <n v="258822.35"/>
    <n v="219631.97"/>
    <n v="39190.379999999997"/>
    <n v="0"/>
    <x v="0"/>
    <n v="2016"/>
    <s v="SanDiego"/>
    <s v="Jan"/>
    <n v="1"/>
    <s v="2016"/>
    <n v="384504.31000000006"/>
  </r>
  <r>
    <x v="100"/>
    <n v="0.85"/>
    <n v="564637.66"/>
    <n v="104831.87"/>
    <n v="157896.39000000001"/>
    <n v="21607.39"/>
    <n v="280302.01"/>
    <n v="238110.78"/>
    <n v="42191.23"/>
    <n v="0"/>
    <x v="0"/>
    <n v="2016"/>
    <s v="SanDiego"/>
    <s v="Jan"/>
    <n v="1"/>
    <s v="2016"/>
    <n v="284335.65000000002"/>
  </r>
  <r>
    <x v="101"/>
    <n v="0.79"/>
    <n v="561712.98"/>
    <n v="164565.34"/>
    <n v="190461.21"/>
    <n v="19123.62"/>
    <n v="187562.81"/>
    <n v="141951.66"/>
    <n v="45611.15"/>
    <n v="0"/>
    <x v="0"/>
    <n v="2016"/>
    <s v="SanDiego"/>
    <s v="Jan"/>
    <n v="1"/>
    <s v="2016"/>
    <n v="374150.17"/>
  </r>
  <r>
    <x v="102"/>
    <n v="0.81"/>
    <n v="578610.93999999994"/>
    <n v="155537.60999999999"/>
    <n v="153030.46"/>
    <n v="21523.37"/>
    <n v="248519.5"/>
    <n v="144796.06"/>
    <n v="103723.44"/>
    <n v="0"/>
    <x v="0"/>
    <n v="2016"/>
    <s v="SanDiego"/>
    <s v="Jan"/>
    <n v="1"/>
    <s v="2016"/>
    <n v="330091.43999999994"/>
  </r>
  <r>
    <x v="103"/>
    <n v="0.65"/>
    <n v="719749.77"/>
    <n v="204145.28"/>
    <n v="256691.54"/>
    <n v="22617.47"/>
    <n v="236295.48"/>
    <n v="138815.04999999999"/>
    <n v="97480.43"/>
    <n v="0"/>
    <x v="0"/>
    <n v="2016"/>
    <s v="SanDiego"/>
    <s v="Jan"/>
    <n v="1"/>
    <s v="2016"/>
    <n v="483454.29000000004"/>
  </r>
  <r>
    <x v="52"/>
    <n v="1.18"/>
    <n v="690027.33"/>
    <n v="164595.96"/>
    <n v="462872.97"/>
    <n v="2525.58"/>
    <n v="60032.82"/>
    <n v="52277.99"/>
    <n v="7459.83"/>
    <n v="295"/>
    <x v="0"/>
    <n v="2016"/>
    <s v="SanFrancisco"/>
    <s v="Dec"/>
    <n v="4"/>
    <s v="2016"/>
    <n v="629994.50999999989"/>
  </r>
  <r>
    <x v="53"/>
    <n v="1.22"/>
    <n v="643518.28"/>
    <n v="173909.85"/>
    <n v="401462.31"/>
    <n v="3063.29"/>
    <n v="65082.83"/>
    <n v="52370.05"/>
    <n v="11823.61"/>
    <n v="889.17"/>
    <x v="0"/>
    <n v="2016"/>
    <s v="SanFrancisco"/>
    <s v="Dec"/>
    <n v="4"/>
    <s v="2016"/>
    <n v="578435.45000000007"/>
  </r>
  <r>
    <x v="54"/>
    <n v="1.29"/>
    <n v="655428.34"/>
    <n v="134467.78"/>
    <n v="447891.73"/>
    <n v="2861.59"/>
    <n v="70207.240000000005"/>
    <n v="58673.9"/>
    <n v="10578.62"/>
    <n v="954.72"/>
    <x v="0"/>
    <n v="2016"/>
    <s v="SanFrancisco"/>
    <s v="Dec"/>
    <n v="4"/>
    <s v="2016"/>
    <n v="585221.1"/>
  </r>
  <r>
    <x v="55"/>
    <n v="1.52"/>
    <n v="542857.36"/>
    <n v="159831.4"/>
    <n v="310592.77"/>
    <n v="2249.75"/>
    <n v="70183.44"/>
    <n v="67734.87"/>
    <n v="1143.8499999999999"/>
    <n v="1304.72"/>
    <x v="0"/>
    <n v="2016"/>
    <s v="SanFrancisco"/>
    <s v="Dec"/>
    <n v="4"/>
    <s v="2016"/>
    <n v="472673.92000000004"/>
  </r>
  <r>
    <x v="56"/>
    <n v="1.75"/>
    <n v="488378.1"/>
    <n v="118187.03"/>
    <n v="297882.68"/>
    <n v="2393.35"/>
    <n v="69915.039999999994"/>
    <n v="67676.02"/>
    <n v="1584.02"/>
    <n v="655"/>
    <x v="0"/>
    <n v="2016"/>
    <s v="SanFrancisco"/>
    <s v="Nov"/>
    <n v="4"/>
    <s v="2016"/>
    <n v="418463.05999999994"/>
  </r>
  <r>
    <x v="57"/>
    <n v="1.89"/>
    <n v="510752.32"/>
    <n v="120582.11"/>
    <n v="308963.90999999997"/>
    <n v="2239.2800000000002"/>
    <n v="78967.02"/>
    <n v="74502.41"/>
    <n v="1192.67"/>
    <n v="3271.94"/>
    <x v="0"/>
    <n v="2016"/>
    <s v="SanFrancisco"/>
    <s v="Nov"/>
    <n v="4"/>
    <s v="2016"/>
    <n v="431785.3"/>
  </r>
  <r>
    <x v="58"/>
    <n v="1.94"/>
    <n v="506543.8"/>
    <n v="118820.99"/>
    <n v="308678.33"/>
    <n v="3208.3"/>
    <n v="75836.179999999993"/>
    <n v="74569.34"/>
    <n v="976.56"/>
    <n v="290.27999999999997"/>
    <x v="0"/>
    <n v="2016"/>
    <s v="SanFrancisco"/>
    <s v="Nov"/>
    <n v="4"/>
    <s v="2016"/>
    <n v="430707.62"/>
  </r>
  <r>
    <x v="59"/>
    <n v="2.0699999999999998"/>
    <n v="492504.81"/>
    <n v="109080.72"/>
    <n v="304926.27"/>
    <n v="3840.19"/>
    <n v="74657.63"/>
    <n v="74025.259999999995"/>
    <n v="103.2"/>
    <n v="529.16999999999996"/>
    <x v="0"/>
    <n v="2016"/>
    <s v="SanFrancisco"/>
    <s v="Nov"/>
    <n v="4"/>
    <s v="2016"/>
    <n v="417847.18"/>
  </r>
  <r>
    <x v="60"/>
    <n v="2.2000000000000002"/>
    <n v="477937.8"/>
    <n v="130025.36"/>
    <n v="285048.2"/>
    <n v="3399.09"/>
    <n v="59465.15"/>
    <n v="57223.44"/>
    <n v="269.20999999999998"/>
    <n v="1972.5"/>
    <x v="0"/>
    <n v="2016"/>
    <s v="SanFrancisco"/>
    <s v="Oct"/>
    <n v="4"/>
    <s v="2016"/>
    <n v="418472.65"/>
  </r>
  <r>
    <x v="61"/>
    <n v="1.87"/>
    <n v="411873.66"/>
    <n v="133676.76999999999"/>
    <n v="178795.94"/>
    <n v="4817.03"/>
    <n v="94583.92"/>
    <n v="89533.1"/>
    <n v="2966.65"/>
    <n v="2084.17"/>
    <x v="0"/>
    <n v="2016"/>
    <s v="SanFrancisco"/>
    <s v="Oct"/>
    <n v="4"/>
    <s v="2016"/>
    <n v="317289.74"/>
  </r>
  <r>
    <x v="62"/>
    <n v="1.99"/>
    <n v="590535.06000000006"/>
    <n v="141221.01"/>
    <n v="362859.22"/>
    <n v="7787.57"/>
    <n v="78667.259999999995"/>
    <n v="74349.149999999994"/>
    <n v="3259.5"/>
    <n v="1058.6099999999999"/>
    <x v="0"/>
    <n v="2016"/>
    <s v="SanFrancisco"/>
    <s v="Oct"/>
    <n v="4"/>
    <s v="2016"/>
    <n v="511867.8"/>
  </r>
  <r>
    <x v="63"/>
    <n v="1.82"/>
    <n v="673082.26"/>
    <n v="163264.54"/>
    <n v="409307.88"/>
    <n v="9771.7199999999993"/>
    <n v="90738.12"/>
    <n v="89663.48"/>
    <n v="1055.05"/>
    <n v="19.59"/>
    <x v="0"/>
    <n v="2016"/>
    <s v="SanFrancisco"/>
    <s v="Oct"/>
    <n v="4"/>
    <s v="2016"/>
    <n v="582344.14"/>
  </r>
  <r>
    <x v="64"/>
    <n v="1.52"/>
    <n v="731993.57"/>
    <n v="196085.62"/>
    <n v="421421.2"/>
    <n v="10626.67"/>
    <n v="103860.08"/>
    <n v="101544.87"/>
    <n v="1167.1500000000001"/>
    <n v="1148.06"/>
    <x v="0"/>
    <n v="2016"/>
    <s v="SanFrancisco"/>
    <s v="Oct"/>
    <n v="4"/>
    <s v="2016"/>
    <n v="628133.49000000011"/>
  </r>
  <r>
    <x v="65"/>
    <n v="1.43"/>
    <n v="860546.65"/>
    <n v="210602.19"/>
    <n v="549378.28"/>
    <n v="7878.79"/>
    <n v="92687.39"/>
    <n v="89785.42"/>
    <n v="1571.69"/>
    <n v="1330.28"/>
    <x v="0"/>
    <n v="2016"/>
    <s v="SanFrancisco"/>
    <s v="Sep"/>
    <n v="3"/>
    <s v="2016"/>
    <n v="767859.26"/>
  </r>
  <r>
    <x v="66"/>
    <n v="1.5"/>
    <n v="813575.88"/>
    <n v="173635.07"/>
    <n v="549722.43999999994"/>
    <n v="9254.4599999999991"/>
    <n v="80963.91"/>
    <n v="75829.929999999993"/>
    <n v="3098.42"/>
    <n v="2035.56"/>
    <x v="0"/>
    <n v="2016"/>
    <s v="SanFrancisco"/>
    <s v="Sep"/>
    <n v="3"/>
    <s v="2016"/>
    <n v="732611.97"/>
  </r>
  <r>
    <x v="67"/>
    <n v="1.43"/>
    <n v="862732.45"/>
    <n v="222298.01"/>
    <n v="533967.64"/>
    <n v="11292.83"/>
    <n v="95173.97"/>
    <n v="94338.95"/>
    <n v="691.96"/>
    <n v="143.06"/>
    <x v="0"/>
    <n v="2016"/>
    <s v="SanFrancisco"/>
    <s v="Sep"/>
    <n v="3"/>
    <s v="2016"/>
    <n v="767558.48"/>
  </r>
  <r>
    <x v="68"/>
    <n v="1.47"/>
    <n v="850104.12"/>
    <n v="203090.38"/>
    <n v="552428.86"/>
    <n v="10836.96"/>
    <n v="83747.92"/>
    <n v="82334.2"/>
    <n v="962.33"/>
    <n v="451.39"/>
    <x v="0"/>
    <n v="2016"/>
    <s v="SanFrancisco"/>
    <s v="Sep"/>
    <n v="3"/>
    <s v="2016"/>
    <n v="766356.2"/>
  </r>
  <r>
    <x v="69"/>
    <n v="1.38"/>
    <n v="812410.86"/>
    <n v="258578.88"/>
    <n v="469333.14"/>
    <n v="13522.19"/>
    <n v="70976.649999999994"/>
    <n v="68675.23"/>
    <n v="990.31"/>
    <n v="1311.11"/>
    <x v="0"/>
    <n v="2016"/>
    <s v="SanFrancisco"/>
    <s v="Aug"/>
    <n v="3"/>
    <s v="2016"/>
    <n v="741434.21"/>
  </r>
  <r>
    <x v="70"/>
    <n v="1.28"/>
    <n v="825338.15"/>
    <n v="311234.33"/>
    <n v="415962.15"/>
    <n v="24855.18"/>
    <n v="73286.490000000005"/>
    <n v="70853.19"/>
    <n v="856.91"/>
    <n v="1576.39"/>
    <x v="0"/>
    <n v="2016"/>
    <s v="SanFrancisco"/>
    <s v="Aug"/>
    <n v="3"/>
    <s v="2016"/>
    <n v="752051.66"/>
  </r>
  <r>
    <x v="71"/>
    <n v="1.03"/>
    <n v="1114834.28"/>
    <n v="266260.92"/>
    <n v="757100.85"/>
    <n v="31009.27"/>
    <n v="60463.24"/>
    <n v="58400.39"/>
    <n v="900.35"/>
    <n v="1162.5"/>
    <x v="0"/>
    <n v="2016"/>
    <s v="SanFrancisco"/>
    <s v="Aug"/>
    <n v="3"/>
    <s v="2016"/>
    <n v="1054371.04"/>
  </r>
  <r>
    <x v="72"/>
    <n v="1.49"/>
    <n v="753570.45"/>
    <n v="189861.8"/>
    <n v="463372.96"/>
    <n v="28987.5"/>
    <n v="71348.19"/>
    <n v="70181.66"/>
    <n v="869.31"/>
    <n v="297.22000000000003"/>
    <x v="0"/>
    <n v="2016"/>
    <s v="SanFrancisco"/>
    <s v="Aug"/>
    <n v="3"/>
    <s v="2016"/>
    <n v="682222.26"/>
  </r>
  <r>
    <x v="73"/>
    <n v="1.52"/>
    <n v="814505.22"/>
    <n v="185496.95999999999"/>
    <n v="513372.1"/>
    <n v="42846.42"/>
    <n v="72789.740000000005"/>
    <n v="71153.86"/>
    <n v="948.38"/>
    <n v="687.5"/>
    <x v="0"/>
    <n v="2016"/>
    <s v="SanFrancisco"/>
    <s v="Jul"/>
    <n v="3"/>
    <s v="2016"/>
    <n v="741715.48"/>
  </r>
  <r>
    <x v="74"/>
    <n v="1.54"/>
    <n v="817357.28"/>
    <n v="158290.85999999999"/>
    <n v="527450.53"/>
    <n v="56349.57"/>
    <n v="75266.320000000007"/>
    <n v="72853.77"/>
    <n v="1013.94"/>
    <n v="1398.61"/>
    <x v="0"/>
    <n v="2016"/>
    <s v="SanFrancisco"/>
    <s v="Jul"/>
    <n v="3"/>
    <s v="2016"/>
    <n v="742090.96"/>
  </r>
  <r>
    <x v="75"/>
    <n v="1.46"/>
    <n v="804071.94"/>
    <n v="200748.22"/>
    <n v="481290.68"/>
    <n v="43042.94"/>
    <n v="78990.100000000006"/>
    <n v="77461.440000000002"/>
    <n v="106.44"/>
    <n v="1422.22"/>
    <x v="0"/>
    <n v="2016"/>
    <s v="SanFrancisco"/>
    <s v="Jul"/>
    <n v="3"/>
    <s v="2016"/>
    <n v="725081.84000000008"/>
  </r>
  <r>
    <x v="76"/>
    <n v="1.4"/>
    <n v="842731.76"/>
    <n v="249271.4"/>
    <n v="458731.12"/>
    <n v="43916.46"/>
    <n v="90812.78"/>
    <n v="88916.37"/>
    <n v="689.47"/>
    <n v="1206.94"/>
    <x v="0"/>
    <n v="2016"/>
    <s v="SanFrancisco"/>
    <s v="Jul"/>
    <n v="3"/>
    <s v="2016"/>
    <n v="751918.98"/>
  </r>
  <r>
    <x v="77"/>
    <n v="1.41"/>
    <n v="891917.15"/>
    <n v="202576.49"/>
    <n v="546096.5"/>
    <n v="54358.080000000002"/>
    <n v="88886.080000000002"/>
    <n v="86921.08"/>
    <n v="945.56"/>
    <n v="1019.44"/>
    <x v="0"/>
    <n v="2016"/>
    <s v="SanFrancisco"/>
    <s v="Jul"/>
    <n v="3"/>
    <s v="2016"/>
    <n v="803031.07"/>
  </r>
  <r>
    <x v="78"/>
    <n v="1.5"/>
    <n v="749554.87"/>
    <n v="194824.52"/>
    <n v="411086.22"/>
    <n v="55056"/>
    <n v="88588.13"/>
    <n v="86438.13"/>
    <n v="1044.44"/>
    <n v="1105.56"/>
    <x v="0"/>
    <n v="2016"/>
    <s v="SanFrancisco"/>
    <s v="Jun"/>
    <n v="2"/>
    <s v="2016"/>
    <n v="660966.74"/>
  </r>
  <r>
    <x v="79"/>
    <n v="1.44"/>
    <n v="800921.02"/>
    <n v="210315.55"/>
    <n v="459979.37"/>
    <n v="43427.34"/>
    <n v="87198.76"/>
    <n v="85053.17"/>
    <n v="1080.31"/>
    <n v="1065.28"/>
    <x v="0"/>
    <n v="2016"/>
    <s v="SanFrancisco"/>
    <s v="Jun"/>
    <n v="2"/>
    <s v="2016"/>
    <n v="713722.25999999989"/>
  </r>
  <r>
    <x v="80"/>
    <n v="1.45"/>
    <n v="770382.05"/>
    <n v="228294.75"/>
    <n v="418903.64"/>
    <n v="48922.15"/>
    <n v="74261.509999999995"/>
    <n v="72937.16"/>
    <n v="1021.83"/>
    <n v="302.52"/>
    <x v="0"/>
    <n v="2016"/>
    <s v="SanFrancisco"/>
    <s v="Jun"/>
    <n v="2"/>
    <s v="2016"/>
    <n v="696120.54"/>
  </r>
  <r>
    <x v="81"/>
    <n v="1.35"/>
    <n v="899154.46"/>
    <n v="278152.57"/>
    <n v="481323.79"/>
    <n v="53447.03"/>
    <n v="86231.07"/>
    <n v="85119.34"/>
    <n v="697.78"/>
    <n v="413.95"/>
    <x v="0"/>
    <n v="2016"/>
    <s v="SanFrancisco"/>
    <s v="Jun"/>
    <n v="2"/>
    <s v="2016"/>
    <n v="812923.39"/>
  </r>
  <r>
    <x v="82"/>
    <n v="1.34"/>
    <n v="891069.03"/>
    <n v="304281.46999999997"/>
    <n v="462079.65"/>
    <n v="52673.73"/>
    <n v="72034.179999999993"/>
    <n v="70154.87"/>
    <n v="676.56"/>
    <n v="1202.75"/>
    <x v="0"/>
    <n v="2016"/>
    <s v="SanFrancisco"/>
    <s v="May"/>
    <n v="2"/>
    <s v="2016"/>
    <n v="819034.85"/>
  </r>
  <r>
    <x v="83"/>
    <n v="1.31"/>
    <n v="817923.28"/>
    <n v="247488.87"/>
    <n v="416811.55"/>
    <n v="70753.98"/>
    <n v="82868.88"/>
    <n v="80974.559999999998"/>
    <n v="945.43"/>
    <n v="948.89"/>
    <x v="0"/>
    <n v="2016"/>
    <s v="SanFrancisco"/>
    <s v="May"/>
    <n v="2"/>
    <s v="2016"/>
    <n v="735054.39999999991"/>
  </r>
  <r>
    <x v="84"/>
    <n v="1.37"/>
    <n v="772064.79"/>
    <n v="201205.64"/>
    <n v="438490.13"/>
    <n v="61090.32"/>
    <n v="71278.7"/>
    <n v="69780.990000000005"/>
    <n v="1042.1500000000001"/>
    <n v="455.56"/>
    <x v="0"/>
    <n v="2016"/>
    <s v="SanFrancisco"/>
    <s v="May"/>
    <n v="2"/>
    <s v="2016"/>
    <n v="700786.09"/>
  </r>
  <r>
    <x v="85"/>
    <n v="1.06"/>
    <n v="961334.65"/>
    <n v="259594.33"/>
    <n v="569011.84"/>
    <n v="49424.67"/>
    <n v="83303.81"/>
    <n v="80879.28"/>
    <n v="885.92"/>
    <n v="1538.61"/>
    <x v="0"/>
    <n v="2016"/>
    <s v="SanFrancisco"/>
    <s v="May"/>
    <n v="2"/>
    <s v="2016"/>
    <n v="878030.84"/>
  </r>
  <r>
    <x v="86"/>
    <n v="0.99"/>
    <n v="1001227.21"/>
    <n v="355140.93"/>
    <n v="534187.25"/>
    <n v="39101.1"/>
    <n v="72797.929999999993"/>
    <n v="71485.429999999993"/>
    <n v="898.61"/>
    <n v="413.89"/>
    <x v="0"/>
    <n v="2016"/>
    <s v="SanFrancisco"/>
    <s v="May"/>
    <n v="2"/>
    <s v="2016"/>
    <n v="928429.27999999991"/>
  </r>
  <r>
    <x v="87"/>
    <n v="1"/>
    <n v="1017425.89"/>
    <n v="313239.31"/>
    <n v="570669.6"/>
    <n v="55668.13"/>
    <n v="77848.850000000006"/>
    <n v="76195.48"/>
    <n v="883.93"/>
    <n v="769.44"/>
    <x v="0"/>
    <n v="2016"/>
    <s v="SanFrancisco"/>
    <s v="Apr"/>
    <n v="2"/>
    <s v="2016"/>
    <n v="939577.03999999992"/>
  </r>
  <r>
    <x v="88"/>
    <n v="1.39"/>
    <n v="786422.89"/>
    <n v="209130.77"/>
    <n v="415099.08"/>
    <n v="76966.69"/>
    <n v="85226.35"/>
    <n v="83707.210000000006"/>
    <n v="901.08"/>
    <n v="618.05999999999995"/>
    <x v="0"/>
    <n v="2016"/>
    <s v="SanFrancisco"/>
    <s v="Apr"/>
    <n v="2"/>
    <s v="2016"/>
    <n v="701196.54"/>
  </r>
  <r>
    <x v="89"/>
    <n v="1.38"/>
    <n v="765652.36"/>
    <n v="216993.87"/>
    <n v="399403.75"/>
    <n v="61241.91"/>
    <n v="88012.83"/>
    <n v="85683.08"/>
    <n v="894.49"/>
    <n v="1435.26"/>
    <x v="0"/>
    <n v="2016"/>
    <s v="SanFrancisco"/>
    <s v="Apr"/>
    <n v="2"/>
    <s v="2016"/>
    <n v="677639.53"/>
  </r>
  <r>
    <x v="90"/>
    <n v="1.1200000000000001"/>
    <n v="849739.84"/>
    <n v="166177.24"/>
    <n v="546227.92000000004"/>
    <n v="54166.57"/>
    <n v="83168.11"/>
    <n v="82300.09"/>
    <n v="842.81"/>
    <n v="25.21"/>
    <x v="0"/>
    <n v="2016"/>
    <s v="SanFrancisco"/>
    <s v="Apr"/>
    <n v="2"/>
    <s v="2016"/>
    <n v="766571.73"/>
  </r>
  <r>
    <x v="91"/>
    <n v="1.47"/>
    <n v="716020.43"/>
    <n v="167887.53"/>
    <n v="409135.78"/>
    <n v="46243.39"/>
    <n v="92753.73"/>
    <n v="91907.38"/>
    <n v="830.59"/>
    <n v="15.76"/>
    <x v="0"/>
    <n v="2016"/>
    <s v="SanFrancisco"/>
    <s v="Mar"/>
    <n v="1"/>
    <s v="2016"/>
    <n v="623266.70000000007"/>
  </r>
  <r>
    <x v="92"/>
    <n v="1.4"/>
    <n v="739577.85"/>
    <n v="193704.13"/>
    <n v="416863.96"/>
    <n v="46189.84"/>
    <n v="82819.92"/>
    <n v="81984.179999999993"/>
    <n v="820"/>
    <n v="15.74"/>
    <x v="0"/>
    <n v="2016"/>
    <s v="SanFrancisco"/>
    <s v="Mar"/>
    <n v="1"/>
    <s v="2016"/>
    <n v="656757.93000000005"/>
  </r>
  <r>
    <x v="93"/>
    <n v="1.41"/>
    <n v="714002.3"/>
    <n v="192002.8"/>
    <n v="383557.6"/>
    <n v="52459.24"/>
    <n v="85982.66"/>
    <n v="85202.82"/>
    <n v="726.43"/>
    <n v="53.41"/>
    <x v="0"/>
    <n v="2016"/>
    <s v="SanFrancisco"/>
    <s v="Mar"/>
    <n v="1"/>
    <s v="2016"/>
    <n v="628019.6399999999"/>
  </r>
  <r>
    <x v="94"/>
    <n v="1.29"/>
    <n v="817240.38"/>
    <n v="217965.57"/>
    <n v="441193.39"/>
    <n v="62391.95"/>
    <n v="95689.47"/>
    <n v="94788.57"/>
    <n v="797.45"/>
    <n v="103.45"/>
    <x v="0"/>
    <n v="2016"/>
    <s v="SanFrancisco"/>
    <s v="Mar"/>
    <n v="1"/>
    <s v="2016"/>
    <n v="721550.90999999992"/>
  </r>
  <r>
    <x v="95"/>
    <n v="1.29"/>
    <n v="824092.61"/>
    <n v="238542.45"/>
    <n v="445285.06"/>
    <n v="39537.9"/>
    <n v="100727.2"/>
    <n v="99966"/>
    <n v="745.56"/>
    <n v="15.64"/>
    <x v="0"/>
    <n v="2016"/>
    <s v="SanFrancisco"/>
    <s v="Feb"/>
    <n v="1"/>
    <s v="2016"/>
    <n v="723365.41"/>
  </r>
  <r>
    <x v="96"/>
    <n v="1.1499999999999999"/>
    <n v="799826.02"/>
    <n v="178438.97"/>
    <n v="509199.72"/>
    <n v="41240.25"/>
    <n v="70947.08"/>
    <n v="70255.210000000006"/>
    <n v="663.8"/>
    <n v="28.07"/>
    <x v="0"/>
    <n v="2016"/>
    <s v="SanFrancisco"/>
    <s v="Feb"/>
    <n v="1"/>
    <s v="2016"/>
    <n v="728878.94"/>
  </r>
  <r>
    <x v="97"/>
    <n v="1.34"/>
    <n v="696959.32"/>
    <n v="200199.01"/>
    <n v="357790.26"/>
    <n v="39859.46"/>
    <n v="99110.59"/>
    <n v="98394.37"/>
    <n v="688.22"/>
    <n v="28"/>
    <x v="0"/>
    <n v="2016"/>
    <s v="SanFrancisco"/>
    <s v="Feb"/>
    <n v="1"/>
    <s v="2016"/>
    <n v="597848.73"/>
  </r>
  <r>
    <x v="98"/>
    <n v="0.89"/>
    <n v="1355047.15"/>
    <n v="333064.46000000002"/>
    <n v="858526.37"/>
    <n v="72545.789999999994"/>
    <n v="90910.53"/>
    <n v="90251.06"/>
    <n v="619.09"/>
    <n v="40.380000000000003"/>
    <x v="0"/>
    <n v="2016"/>
    <s v="SanFrancisco"/>
    <s v="Feb"/>
    <n v="1"/>
    <s v="2016"/>
    <n v="1264136.6200000001"/>
  </r>
  <r>
    <x v="99"/>
    <n v="1.27"/>
    <n v="805039.06"/>
    <n v="236160.56"/>
    <n v="431120.43"/>
    <n v="57834.69"/>
    <n v="79923.38"/>
    <n v="79401.440000000002"/>
    <n v="382.4"/>
    <n v="139.54"/>
    <x v="0"/>
    <n v="2016"/>
    <s v="SanFrancisco"/>
    <s v="Jan"/>
    <n v="1"/>
    <s v="2016"/>
    <n v="725115.67999999993"/>
  </r>
  <r>
    <x v="100"/>
    <n v="1.05"/>
    <n v="844417.47"/>
    <n v="115036.6"/>
    <n v="621996.44999999995"/>
    <n v="41235.01"/>
    <n v="66149.41"/>
    <n v="65970.600000000006"/>
    <n v="166.4"/>
    <n v="12.41"/>
    <x v="0"/>
    <n v="2016"/>
    <s v="SanFrancisco"/>
    <s v="Jan"/>
    <n v="1"/>
    <s v="2016"/>
    <n v="778268.05999999994"/>
  </r>
  <r>
    <x v="101"/>
    <n v="1.24"/>
    <n v="732860.83"/>
    <n v="141712.95999999999"/>
    <n v="474840.29"/>
    <n v="36599.56"/>
    <n v="79708.02"/>
    <n v="79192.95"/>
    <n v="508.86"/>
    <n v="6.21"/>
    <x v="0"/>
    <n v="2016"/>
    <s v="SanFrancisco"/>
    <s v="Jan"/>
    <n v="1"/>
    <s v="2016"/>
    <n v="653152.81000000006"/>
  </r>
  <r>
    <x v="102"/>
    <n v="1.21"/>
    <n v="765839.95"/>
    <n v="144506.94"/>
    <n v="487614.57"/>
    <n v="41093.96"/>
    <n v="92624.48"/>
    <n v="92023.17"/>
    <n v="601.30999999999995"/>
    <n v="0"/>
    <x v="0"/>
    <n v="2016"/>
    <s v="SanFrancisco"/>
    <s v="Jan"/>
    <n v="1"/>
    <s v="2016"/>
    <n v="673215.47"/>
  </r>
  <r>
    <x v="103"/>
    <n v="0.93"/>
    <n v="918798.74"/>
    <n v="204501.46"/>
    <n v="593429.62"/>
    <n v="32339.95"/>
    <n v="88527.71"/>
    <n v="88155.48"/>
    <n v="372.23"/>
    <n v="0"/>
    <x v="0"/>
    <n v="2016"/>
    <s v="SanFrancisco"/>
    <s v="Jan"/>
    <n v="1"/>
    <s v="2016"/>
    <n v="830271.02999999991"/>
  </r>
  <r>
    <x v="52"/>
    <n v="1.17"/>
    <n v="475143.56"/>
    <n v="64749.599999999999"/>
    <n v="143841.64000000001"/>
    <n v="205.26"/>
    <n v="266347.06"/>
    <n v="265938.42"/>
    <n v="156.02000000000001"/>
    <n v="252.62"/>
    <x v="0"/>
    <n v="2016"/>
    <s v="Seattle"/>
    <s v="Dec"/>
    <n v="4"/>
    <s v="2016"/>
    <n v="208796.50000000003"/>
  </r>
  <r>
    <x v="53"/>
    <n v="1.0900000000000001"/>
    <n v="459322.74"/>
    <n v="67730.61"/>
    <n v="132123.37"/>
    <n v="254.31"/>
    <n v="259214.45"/>
    <n v="258720.25"/>
    <n v="215.6"/>
    <n v="278.60000000000002"/>
    <x v="0"/>
    <n v="2016"/>
    <s v="Seattle"/>
    <s v="Dec"/>
    <n v="4"/>
    <s v="2016"/>
    <n v="200108.28999999998"/>
  </r>
  <r>
    <x v="54"/>
    <n v="0.88"/>
    <n v="809403.75"/>
    <n v="69913.649999999994"/>
    <n v="207213.83"/>
    <n v="401.33"/>
    <n v="531874.93999999994"/>
    <n v="529839.56000000006"/>
    <n v="416.21"/>
    <n v="1619.17"/>
    <x v="0"/>
    <n v="2016"/>
    <s v="Seattle"/>
    <s v="Dec"/>
    <n v="4"/>
    <s v="2016"/>
    <n v="277528.81"/>
  </r>
  <r>
    <x v="55"/>
    <n v="1.23"/>
    <n v="531803.4"/>
    <n v="75095.009999999995"/>
    <n v="131322.74"/>
    <n v="196.84"/>
    <n v="325188.81"/>
    <n v="324725.56"/>
    <n v="191.83"/>
    <n v="271.42"/>
    <x v="0"/>
    <n v="2016"/>
    <s v="Seattle"/>
    <s v="Dec"/>
    <n v="4"/>
    <s v="2016"/>
    <n v="206614.59"/>
  </r>
  <r>
    <x v="56"/>
    <n v="1.45"/>
    <n v="383268.86"/>
    <n v="44831.05"/>
    <n v="120317.61"/>
    <n v="388.68"/>
    <n v="217731.52"/>
    <n v="217343.07"/>
    <n v="182.8"/>
    <n v="205.65"/>
    <x v="0"/>
    <n v="2016"/>
    <s v="Seattle"/>
    <s v="Nov"/>
    <n v="4"/>
    <s v="2016"/>
    <n v="165537.34"/>
  </r>
  <r>
    <x v="57"/>
    <n v="1.41"/>
    <n v="447760.4"/>
    <n v="56982.28"/>
    <n v="128919.02"/>
    <n v="270.62"/>
    <n v="261588.48000000001"/>
    <n v="260780.1"/>
    <n v="648.16"/>
    <n v="160.22"/>
    <x v="0"/>
    <n v="2016"/>
    <s v="Seattle"/>
    <s v="Nov"/>
    <n v="4"/>
    <s v="2016"/>
    <n v="186171.91999999998"/>
  </r>
  <r>
    <x v="58"/>
    <n v="1.43"/>
    <n v="472868.46"/>
    <n v="61375.16"/>
    <n v="152069.42000000001"/>
    <n v="317.93"/>
    <n v="259105.95"/>
    <n v="257996.24"/>
    <n v="284.07"/>
    <n v="825.64"/>
    <x v="0"/>
    <n v="2016"/>
    <s v="Seattle"/>
    <s v="Nov"/>
    <n v="4"/>
    <s v="2016"/>
    <n v="213762.51"/>
  </r>
  <r>
    <x v="59"/>
    <n v="1.43"/>
    <n v="446970.37"/>
    <n v="58648.4"/>
    <n v="130208.79"/>
    <n v="528.77"/>
    <n v="257584.41"/>
    <n v="256977.65"/>
    <n v="241.61"/>
    <n v="365.15"/>
    <x v="0"/>
    <n v="2016"/>
    <s v="Seattle"/>
    <s v="Nov"/>
    <n v="4"/>
    <s v="2016"/>
    <n v="189385.96"/>
  </r>
  <r>
    <x v="60"/>
    <n v="1.42"/>
    <n v="368056.21"/>
    <n v="52130.99"/>
    <n v="108922.37"/>
    <n v="1018.01"/>
    <n v="205984.84"/>
    <n v="205195.57"/>
    <n v="334.46"/>
    <n v="454.81"/>
    <x v="0"/>
    <n v="2016"/>
    <s v="Seattle"/>
    <s v="Oct"/>
    <n v="4"/>
    <s v="2016"/>
    <n v="162071.37"/>
  </r>
  <r>
    <x v="61"/>
    <n v="1.1200000000000001"/>
    <n v="619599.06000000006"/>
    <n v="69252.3"/>
    <n v="212504.79"/>
    <n v="483.3"/>
    <n v="337358.67"/>
    <n v="335967.69"/>
    <n v="319.79000000000002"/>
    <n v="1071.19"/>
    <x v="0"/>
    <n v="2016"/>
    <s v="Seattle"/>
    <s v="Oct"/>
    <n v="4"/>
    <s v="2016"/>
    <n v="282240.39"/>
  </r>
  <r>
    <x v="62"/>
    <n v="1.2"/>
    <n v="618367.26"/>
    <n v="94032.78"/>
    <n v="146878.16"/>
    <n v="452.03"/>
    <n v="377004.29"/>
    <n v="369370.77"/>
    <n v="7512.55"/>
    <n v="120.97"/>
    <x v="0"/>
    <n v="2016"/>
    <s v="Seattle"/>
    <s v="Oct"/>
    <n v="4"/>
    <s v="2016"/>
    <n v="241362.97"/>
  </r>
  <r>
    <x v="63"/>
    <n v="1.23"/>
    <n v="556874.5"/>
    <n v="74612.149999999994"/>
    <n v="138352.51"/>
    <n v="2177.0500000000002"/>
    <n v="341732.79"/>
    <n v="309380.23"/>
    <n v="31923.27"/>
    <n v="429.29"/>
    <x v="0"/>
    <n v="2016"/>
    <s v="Seattle"/>
    <s v="Oct"/>
    <n v="4"/>
    <s v="2016"/>
    <n v="215141.71"/>
  </r>
  <r>
    <x v="64"/>
    <n v="0.89"/>
    <n v="917139.67"/>
    <n v="73071.87"/>
    <n v="190566.13"/>
    <n v="3182.66"/>
    <n v="650319.01"/>
    <n v="361894.56"/>
    <n v="287932.44"/>
    <n v="492.01"/>
    <x v="0"/>
    <n v="2016"/>
    <s v="Seattle"/>
    <s v="Oct"/>
    <n v="4"/>
    <s v="2016"/>
    <n v="266820.65999999997"/>
  </r>
  <r>
    <x v="65"/>
    <n v="1.03"/>
    <n v="655426.44999999995"/>
    <n v="101292.91"/>
    <n v="130310.43"/>
    <n v="3243.02"/>
    <n v="420580.09"/>
    <n v="304494.27"/>
    <n v="115510.78"/>
    <n v="575.04"/>
    <x v="0"/>
    <n v="2016"/>
    <s v="Seattle"/>
    <s v="Sep"/>
    <n v="3"/>
    <s v="2016"/>
    <n v="234846.36"/>
  </r>
  <r>
    <x v="66"/>
    <n v="1.03"/>
    <n v="586212.18999999994"/>
    <n v="121884.72"/>
    <n v="150306.51999999999"/>
    <n v="2273.4499999999998"/>
    <n v="311747.5"/>
    <n v="264786.31"/>
    <n v="46367.39"/>
    <n v="593.79999999999995"/>
    <x v="0"/>
    <n v="2016"/>
    <s v="Seattle"/>
    <s v="Sep"/>
    <n v="3"/>
    <s v="2016"/>
    <n v="274464.69"/>
  </r>
  <r>
    <x v="67"/>
    <n v="1"/>
    <n v="644049.31000000006"/>
    <n v="154068.23000000001"/>
    <n v="167761.1"/>
    <n v="2713.1"/>
    <n v="319506.88"/>
    <n v="319298.96000000002"/>
    <n v="135.13999999999999"/>
    <n v="72.78"/>
    <x v="0"/>
    <n v="2016"/>
    <s v="Seattle"/>
    <s v="Sep"/>
    <n v="3"/>
    <s v="2016"/>
    <n v="324542.43"/>
  </r>
  <r>
    <x v="68"/>
    <n v="1.1299999999999999"/>
    <n v="563852.38"/>
    <n v="132309"/>
    <n v="141811.18"/>
    <n v="2493.0100000000002"/>
    <n v="287239.19"/>
    <n v="286871.24"/>
    <n v="129.11000000000001"/>
    <n v="238.84"/>
    <x v="0"/>
    <n v="2016"/>
    <s v="Seattle"/>
    <s v="Sep"/>
    <n v="3"/>
    <s v="2016"/>
    <n v="276613.19"/>
  </r>
  <r>
    <x v="69"/>
    <n v="1.08"/>
    <n v="592604.21"/>
    <n v="114777.38"/>
    <n v="174074.05"/>
    <n v="2493.89"/>
    <n v="301258.89"/>
    <n v="300809.11"/>
    <n v="141.03"/>
    <n v="308.75"/>
    <x v="0"/>
    <n v="2016"/>
    <s v="Seattle"/>
    <s v="Aug"/>
    <n v="3"/>
    <s v="2016"/>
    <n v="291345.32"/>
  </r>
  <r>
    <x v="70"/>
    <n v="1.1100000000000001"/>
    <n v="605652.81999999995"/>
    <n v="111362.57"/>
    <n v="140739.28"/>
    <n v="2503.09"/>
    <n v="351047.88"/>
    <n v="350689.25"/>
    <n v="135.1"/>
    <n v="223.53"/>
    <x v="0"/>
    <n v="2016"/>
    <s v="Seattle"/>
    <s v="Aug"/>
    <n v="3"/>
    <s v="2016"/>
    <n v="254604.94"/>
  </r>
  <r>
    <x v="71"/>
    <n v="1.1399999999999999"/>
    <n v="591638.12"/>
    <n v="103908.49"/>
    <n v="158811.63"/>
    <n v="2368.4"/>
    <n v="326549.59999999998"/>
    <n v="326095.86"/>
    <n v="88.97"/>
    <n v="364.77"/>
    <x v="0"/>
    <n v="2016"/>
    <s v="Seattle"/>
    <s v="Aug"/>
    <n v="3"/>
    <s v="2016"/>
    <n v="265088.52"/>
  </r>
  <r>
    <x v="72"/>
    <n v="1.1100000000000001"/>
    <n v="619209.25"/>
    <n v="101060.89"/>
    <n v="192576.48"/>
    <n v="2583.85"/>
    <n v="322988.03000000003"/>
    <n v="322390.13"/>
    <n v="143.28"/>
    <n v="454.62"/>
    <x v="0"/>
    <n v="2016"/>
    <s v="Seattle"/>
    <s v="Aug"/>
    <n v="3"/>
    <s v="2016"/>
    <n v="296221.21999999997"/>
  </r>
  <r>
    <x v="73"/>
    <n v="1.1200000000000001"/>
    <n v="595856.48"/>
    <n v="93422.28"/>
    <n v="157723.10999999999"/>
    <n v="2598.83"/>
    <n v="342112.26"/>
    <n v="341834.97"/>
    <n v="241.87"/>
    <n v="35.42"/>
    <x v="0"/>
    <n v="2016"/>
    <s v="Seattle"/>
    <s v="Jul"/>
    <n v="3"/>
    <s v="2016"/>
    <n v="253744.21999999997"/>
  </r>
  <r>
    <x v="74"/>
    <n v="1.1000000000000001"/>
    <n v="581023.47"/>
    <n v="85459.65"/>
    <n v="163758.14000000001"/>
    <n v="1555.09"/>
    <n v="330250.59000000003"/>
    <n v="329976.05"/>
    <n v="114.66"/>
    <n v="159.88"/>
    <x v="0"/>
    <n v="2016"/>
    <s v="Seattle"/>
    <s v="Jul"/>
    <n v="3"/>
    <s v="2016"/>
    <n v="250772.88"/>
  </r>
  <r>
    <x v="75"/>
    <n v="1.03"/>
    <n v="639853.23"/>
    <n v="94220.24"/>
    <n v="165714"/>
    <n v="1624.49"/>
    <n v="378294.5"/>
    <n v="378187.17"/>
    <n v="78.06"/>
    <n v="29.27"/>
    <x v="0"/>
    <n v="2016"/>
    <s v="Seattle"/>
    <s v="Jul"/>
    <n v="3"/>
    <s v="2016"/>
    <n v="261558.72999999998"/>
  </r>
  <r>
    <x v="76"/>
    <n v="1.1100000000000001"/>
    <n v="628610.41"/>
    <n v="103864.49"/>
    <n v="163811.75"/>
    <n v="6528.3"/>
    <n v="354405.87"/>
    <n v="354205.83"/>
    <n v="146.27000000000001"/>
    <n v="53.77"/>
    <x v="0"/>
    <n v="2016"/>
    <s v="Seattle"/>
    <s v="Jul"/>
    <n v="3"/>
    <s v="2016"/>
    <n v="274204.53999999998"/>
  </r>
  <r>
    <x v="77"/>
    <n v="1.1000000000000001"/>
    <n v="663580.48"/>
    <n v="101636.27"/>
    <n v="179739.71"/>
    <n v="10770.71"/>
    <n v="371433.79"/>
    <n v="371093.38"/>
    <n v="225.23"/>
    <n v="115.18"/>
    <x v="0"/>
    <n v="2016"/>
    <s v="Seattle"/>
    <s v="Jul"/>
    <n v="3"/>
    <s v="2016"/>
    <n v="292146.69"/>
  </r>
  <r>
    <x v="78"/>
    <n v="1.03"/>
    <n v="638550.37"/>
    <n v="91565.19"/>
    <n v="174576.32"/>
    <n v="12225.64"/>
    <n v="360183.22"/>
    <n v="359260.77"/>
    <n v="313.89999999999998"/>
    <n v="608.54999999999995"/>
    <x v="0"/>
    <n v="2016"/>
    <s v="Seattle"/>
    <s v="Jun"/>
    <n v="2"/>
    <s v="2016"/>
    <n v="278367.15000000002"/>
  </r>
  <r>
    <x v="79"/>
    <n v="0.97"/>
    <n v="677710.31"/>
    <n v="101860.03"/>
    <n v="193696.31"/>
    <n v="11487.83"/>
    <n v="370666.14"/>
    <n v="369495.52"/>
    <n v="305.75"/>
    <n v="864.87"/>
    <x v="0"/>
    <n v="2016"/>
    <s v="Seattle"/>
    <s v="Jun"/>
    <n v="2"/>
    <s v="2016"/>
    <n v="307044.17"/>
  </r>
  <r>
    <x v="80"/>
    <n v="1.01"/>
    <n v="666340.59"/>
    <n v="108550.27"/>
    <n v="178700.42"/>
    <n v="12433.23"/>
    <n v="366656.67"/>
    <n v="365830.13"/>
    <n v="512.07000000000005"/>
    <n v="314.47000000000003"/>
    <x v="0"/>
    <n v="2016"/>
    <s v="Seattle"/>
    <s v="Jun"/>
    <n v="2"/>
    <s v="2016"/>
    <n v="299683.92"/>
  </r>
  <r>
    <x v="81"/>
    <n v="0.86"/>
    <n v="866343.38"/>
    <n v="97146.75"/>
    <n v="262684.03000000003"/>
    <n v="13268.56"/>
    <n v="493244.04"/>
    <n v="478959.58"/>
    <n v="13577.66"/>
    <n v="706.8"/>
    <x v="0"/>
    <n v="2016"/>
    <s v="Seattle"/>
    <s v="Jun"/>
    <n v="2"/>
    <s v="2016"/>
    <n v="373099.34"/>
  </r>
  <r>
    <x v="82"/>
    <n v="0.87"/>
    <n v="771235.53"/>
    <n v="92529.88"/>
    <n v="210394.57"/>
    <n v="10676.49"/>
    <n v="457634.59"/>
    <n v="443121.96"/>
    <n v="14344.74"/>
    <n v="167.89"/>
    <x v="0"/>
    <n v="2016"/>
    <s v="Seattle"/>
    <s v="May"/>
    <n v="2"/>
    <s v="2016"/>
    <n v="313600.94"/>
  </r>
  <r>
    <x v="83"/>
    <n v="0.87"/>
    <n v="726064.91"/>
    <n v="92633.9"/>
    <n v="212729.2"/>
    <n v="10453.620000000001"/>
    <n v="410248.19"/>
    <n v="324711.11"/>
    <n v="85148.99"/>
    <n v="388.09"/>
    <x v="0"/>
    <n v="2016"/>
    <s v="Seattle"/>
    <s v="May"/>
    <n v="2"/>
    <s v="2016"/>
    <n v="315816.71999999997"/>
  </r>
  <r>
    <x v="84"/>
    <n v="0.83"/>
    <n v="844349.33"/>
    <n v="87749.32"/>
    <n v="218295.82"/>
    <n v="12759.69"/>
    <n v="525544.5"/>
    <n v="523711.87"/>
    <n v="1383.28"/>
    <n v="449.35"/>
    <x v="0"/>
    <n v="2016"/>
    <s v="Seattle"/>
    <s v="May"/>
    <n v="2"/>
    <s v="2016"/>
    <n v="318804.83"/>
  </r>
  <r>
    <x v="85"/>
    <n v="0.82"/>
    <n v="1007800.54"/>
    <n v="88762.21"/>
    <n v="334254.33"/>
    <n v="11093.78"/>
    <n v="573690.22"/>
    <n v="552847.39"/>
    <n v="19202.66"/>
    <n v="1640.17"/>
    <x v="0"/>
    <n v="2016"/>
    <s v="Seattle"/>
    <s v="May"/>
    <n v="2"/>
    <s v="2016"/>
    <n v="434110.32000000007"/>
  </r>
  <r>
    <x v="86"/>
    <n v="0.82"/>
    <n v="858037.45"/>
    <n v="91136.13"/>
    <n v="271005.05"/>
    <n v="11463.75"/>
    <n v="484432.52"/>
    <n v="458041.08"/>
    <n v="25900.73"/>
    <n v="490.71"/>
    <x v="0"/>
    <n v="2016"/>
    <s v="Seattle"/>
    <s v="May"/>
    <n v="2"/>
    <s v="2016"/>
    <n v="373604.93"/>
  </r>
  <r>
    <x v="87"/>
    <n v="0.88"/>
    <n v="752138.28"/>
    <n v="86998.66"/>
    <n v="222808.84"/>
    <n v="12051.07"/>
    <n v="430279.71"/>
    <n v="429116.57"/>
    <n v="197.83"/>
    <n v="965.31"/>
    <x v="0"/>
    <n v="2016"/>
    <s v="Seattle"/>
    <s v="Apr"/>
    <n v="2"/>
    <s v="2016"/>
    <n v="321858.57"/>
  </r>
  <r>
    <x v="88"/>
    <n v="0.84"/>
    <n v="862450.87"/>
    <n v="76011.199999999997"/>
    <n v="252920.78"/>
    <n v="10371.620000000001"/>
    <n v="523147.27"/>
    <n v="511071.78"/>
    <n v="11419.5"/>
    <n v="655.99"/>
    <x v="0"/>
    <n v="2016"/>
    <s v="Seattle"/>
    <s v="Apr"/>
    <n v="2"/>
    <s v="2016"/>
    <n v="339303.6"/>
  </r>
  <r>
    <x v="89"/>
    <n v="0.93"/>
    <n v="728447.49"/>
    <n v="125383.51"/>
    <n v="228654.14"/>
    <n v="9317.7999999999993"/>
    <n v="365092.04"/>
    <n v="363375.18"/>
    <n v="150.02000000000001"/>
    <n v="1566.84"/>
    <x v="0"/>
    <n v="2016"/>
    <s v="Seattle"/>
    <s v="Apr"/>
    <n v="2"/>
    <s v="2016"/>
    <n v="363355.45"/>
  </r>
  <r>
    <x v="90"/>
    <n v="0.86"/>
    <n v="793187.83"/>
    <n v="111241.96"/>
    <n v="191068.36"/>
    <n v="9773.4500000000007"/>
    <n v="481104.06"/>
    <n v="480649.01"/>
    <n v="107.33"/>
    <n v="347.72"/>
    <x v="0"/>
    <n v="2016"/>
    <s v="Seattle"/>
    <s v="Apr"/>
    <n v="2"/>
    <s v="2016"/>
    <n v="312083.77"/>
  </r>
  <r>
    <x v="91"/>
    <n v="0.85"/>
    <n v="781581.62"/>
    <n v="91025.18"/>
    <n v="192539.97"/>
    <n v="10623.82"/>
    <n v="487392.65"/>
    <n v="486972.2"/>
    <n v="87.14"/>
    <n v="333.31"/>
    <x v="0"/>
    <n v="2016"/>
    <s v="Seattle"/>
    <s v="Mar"/>
    <n v="1"/>
    <s v="2016"/>
    <n v="294188.97000000003"/>
  </r>
  <r>
    <x v="92"/>
    <n v="1.02"/>
    <n v="596110.62"/>
    <n v="76059.350000000006"/>
    <n v="193206.73"/>
    <n v="9181.8700000000008"/>
    <n v="317662.67"/>
    <n v="317318.40000000002"/>
    <n v="61.11"/>
    <n v="283.16000000000003"/>
    <x v="0"/>
    <n v="2016"/>
    <s v="Seattle"/>
    <s v="Mar"/>
    <n v="1"/>
    <s v="2016"/>
    <n v="278447.95"/>
  </r>
  <r>
    <x v="93"/>
    <n v="0.94"/>
    <n v="712808.08"/>
    <n v="71766.679999999993"/>
    <n v="189254.12"/>
    <n v="10517.64"/>
    <n v="441269.64"/>
    <n v="440777.16"/>
    <n v="139.46"/>
    <n v="353.02"/>
    <x v="0"/>
    <n v="2016"/>
    <s v="Seattle"/>
    <s v="Mar"/>
    <n v="1"/>
    <s v="2016"/>
    <n v="271538.44"/>
  </r>
  <r>
    <x v="94"/>
    <n v="0.88"/>
    <n v="782395.12"/>
    <n v="101164.1"/>
    <n v="203599.2"/>
    <n v="8332.9"/>
    <n v="469298.92"/>
    <n v="468419"/>
    <n v="515.92999999999995"/>
    <n v="363.99"/>
    <x v="0"/>
    <n v="2016"/>
    <s v="Seattle"/>
    <s v="Mar"/>
    <n v="1"/>
    <s v="2016"/>
    <n v="313096.20000000007"/>
  </r>
  <r>
    <x v="95"/>
    <n v="0.91"/>
    <n v="737516.16"/>
    <n v="96852.95"/>
    <n v="180912.17"/>
    <n v="7587.39"/>
    <n v="452163.65"/>
    <n v="451747.01"/>
    <n v="116.59"/>
    <n v="300.05"/>
    <x v="0"/>
    <n v="2016"/>
    <s v="Seattle"/>
    <s v="Feb"/>
    <n v="1"/>
    <s v="2016"/>
    <n v="285352.51"/>
  </r>
  <r>
    <x v="96"/>
    <n v="0.86"/>
    <n v="755726.36"/>
    <n v="56523.09"/>
    <n v="215390.45"/>
    <n v="8476.06"/>
    <n v="475336.76"/>
    <n v="474543.29"/>
    <n v="391.17"/>
    <n v="402.3"/>
    <x v="0"/>
    <n v="2016"/>
    <s v="Seattle"/>
    <s v="Feb"/>
    <n v="1"/>
    <s v="2016"/>
    <n v="280389.60000000003"/>
  </r>
  <r>
    <x v="97"/>
    <n v="0.98"/>
    <n v="593651.59"/>
    <n v="105339.16"/>
    <n v="152777.85"/>
    <n v="8215.67"/>
    <n v="327318.90999999997"/>
    <n v="326841"/>
    <n v="284.73"/>
    <n v="193.18"/>
    <x v="0"/>
    <n v="2016"/>
    <s v="Seattle"/>
    <s v="Feb"/>
    <n v="1"/>
    <s v="2016"/>
    <n v="266332.68"/>
  </r>
  <r>
    <x v="98"/>
    <n v="0.75"/>
    <n v="1040955.47"/>
    <n v="110675.58"/>
    <n v="347695.79"/>
    <n v="6322.02"/>
    <n v="576262.07999999996"/>
    <n v="573866.81000000006"/>
    <n v="1573.35"/>
    <n v="821.92"/>
    <x v="0"/>
    <n v="2016"/>
    <s v="Seattle"/>
    <s v="Feb"/>
    <n v="1"/>
    <s v="2016"/>
    <n v="464693.39"/>
  </r>
  <r>
    <x v="99"/>
    <n v="0.98"/>
    <n v="666670.44999999995"/>
    <n v="75852.78"/>
    <n v="190462.67"/>
    <n v="8910.2000000000007"/>
    <n v="391444.8"/>
    <n v="390708.62"/>
    <n v="174.35"/>
    <n v="561.83000000000004"/>
    <x v="0"/>
    <n v="2016"/>
    <s v="Seattle"/>
    <s v="Jan"/>
    <n v="1"/>
    <s v="2016"/>
    <n v="275225.65000000002"/>
  </r>
  <r>
    <x v="100"/>
    <n v="0.92"/>
    <n v="726078.64"/>
    <n v="100315.41"/>
    <n v="253246.5"/>
    <n v="7343.76"/>
    <n v="365172.97"/>
    <n v="363400.35"/>
    <n v="1682.71"/>
    <n v="89.91"/>
    <x v="0"/>
    <n v="2016"/>
    <s v="Seattle"/>
    <s v="Jan"/>
    <n v="1"/>
    <s v="2016"/>
    <n v="360905.67000000004"/>
  </r>
  <r>
    <x v="101"/>
    <n v="0.94"/>
    <n v="788935.31"/>
    <n v="155213.14000000001"/>
    <n v="203618.21"/>
    <n v="8794.85"/>
    <n v="421309.11"/>
    <n v="418854.59"/>
    <n v="2393.5300000000002"/>
    <n v="60.99"/>
    <x v="0"/>
    <n v="2016"/>
    <s v="Seattle"/>
    <s v="Jan"/>
    <n v="1"/>
    <s v="2016"/>
    <n v="367626.19999999995"/>
  </r>
  <r>
    <x v="102"/>
    <n v="0.86"/>
    <n v="831911.78"/>
    <n v="177583.68"/>
    <n v="272041.11"/>
    <n v="7552.84"/>
    <n v="374734.15"/>
    <n v="374204.91"/>
    <n v="173.51"/>
    <n v="355.73"/>
    <x v="0"/>
    <n v="2016"/>
    <s v="Seattle"/>
    <s v="Jan"/>
    <n v="1"/>
    <s v="2016"/>
    <n v="457177.63"/>
  </r>
  <r>
    <x v="103"/>
    <n v="0.89"/>
    <n v="814295.85"/>
    <n v="179151.58"/>
    <n v="290450.07"/>
    <n v="16134.86"/>
    <n v="328559.34000000003"/>
    <n v="327227.90999999997"/>
    <n v="419.77"/>
    <n v="911.66"/>
    <x v="0"/>
    <n v="2016"/>
    <s v="Seattle"/>
    <s v="Jan"/>
    <n v="1"/>
    <s v="2016"/>
    <n v="485736.51"/>
  </r>
  <r>
    <x v="52"/>
    <n v="1.02"/>
    <n v="308342.51"/>
    <n v="121219.4"/>
    <n v="62511.839999999997"/>
    <n v="2501.7800000000002"/>
    <n v="122109.49"/>
    <n v="72546.570000000007"/>
    <n v="49562.92"/>
    <n v="0"/>
    <x v="0"/>
    <n v="2016"/>
    <s v="SouthCarolina"/>
    <s v="Dec"/>
    <n v="4"/>
    <s v="2016"/>
    <n v="186233.02"/>
  </r>
  <r>
    <x v="53"/>
    <n v="1.07"/>
    <n v="269690.96000000002"/>
    <n v="103487.49"/>
    <n v="56975.33"/>
    <n v="2551.31"/>
    <n v="106676.83"/>
    <n v="62581.88"/>
    <n v="44094.95"/>
    <n v="0"/>
    <x v="0"/>
    <n v="2016"/>
    <s v="SouthCarolina"/>
    <s v="Dec"/>
    <n v="4"/>
    <s v="2016"/>
    <n v="163014.13"/>
  </r>
  <r>
    <x v="54"/>
    <n v="1.2"/>
    <n v="243555.26"/>
    <n v="106629.29"/>
    <n v="42052.22"/>
    <n v="2563.9299999999998"/>
    <n v="92309.82"/>
    <n v="60969.760000000002"/>
    <n v="31340.06"/>
    <n v="0"/>
    <x v="0"/>
    <n v="2016"/>
    <s v="SouthCarolina"/>
    <s v="Dec"/>
    <n v="4"/>
    <s v="2016"/>
    <n v="151245.44"/>
  </r>
  <r>
    <x v="55"/>
    <n v="1.0900000000000001"/>
    <n v="304040.09999999998"/>
    <n v="122448.61"/>
    <n v="64899.79"/>
    <n v="3039.45"/>
    <n v="113652.25"/>
    <n v="56900.14"/>
    <n v="56728.78"/>
    <n v="23.33"/>
    <x v="0"/>
    <n v="2016"/>
    <s v="SouthCarolina"/>
    <s v="Dec"/>
    <n v="4"/>
    <s v="2016"/>
    <n v="190387.85"/>
  </r>
  <r>
    <x v="56"/>
    <n v="1.33"/>
    <n v="229072.3"/>
    <n v="90090.62"/>
    <n v="40561.32"/>
    <n v="2813.23"/>
    <n v="95607.13"/>
    <n v="65375.360000000001"/>
    <n v="30153.439999999999"/>
    <n v="78.33"/>
    <x v="0"/>
    <n v="2016"/>
    <s v="SouthCarolina"/>
    <s v="Nov"/>
    <n v="4"/>
    <s v="2016"/>
    <n v="133465.17000000001"/>
  </r>
  <r>
    <x v="57"/>
    <n v="1.34"/>
    <n v="246915.39"/>
    <n v="105060.77"/>
    <n v="37789.019999999997"/>
    <n v="4949.78"/>
    <n v="99115.82"/>
    <n v="65248.27"/>
    <n v="33444.22"/>
    <n v="423.33"/>
    <x v="0"/>
    <n v="2016"/>
    <s v="SouthCarolina"/>
    <s v="Nov"/>
    <n v="4"/>
    <s v="2016"/>
    <n v="147799.57"/>
  </r>
  <r>
    <x v="58"/>
    <n v="1.41"/>
    <n v="255288.43"/>
    <n v="127839.06"/>
    <n v="40770.910000000003"/>
    <n v="8259.59"/>
    <n v="78418.87"/>
    <n v="42376.82"/>
    <n v="35957.050000000003"/>
    <n v="85"/>
    <x v="0"/>
    <n v="2016"/>
    <s v="SouthCarolina"/>
    <s v="Nov"/>
    <n v="4"/>
    <s v="2016"/>
    <n v="176869.56"/>
  </r>
  <r>
    <x v="59"/>
    <n v="1.5"/>
    <n v="222378.08"/>
    <n v="97077.73"/>
    <n v="42624.62"/>
    <n v="9363.75"/>
    <n v="73311.98"/>
    <n v="39593.75"/>
    <n v="33718.230000000003"/>
    <n v="0"/>
    <x v="0"/>
    <n v="2016"/>
    <s v="SouthCarolina"/>
    <s v="Nov"/>
    <n v="4"/>
    <s v="2016"/>
    <n v="149066.1"/>
  </r>
  <r>
    <x v="60"/>
    <n v="1.43"/>
    <n v="227993.9"/>
    <n v="99127.2"/>
    <n v="45338.87"/>
    <n v="9096.43"/>
    <n v="74431.399999999994"/>
    <n v="40257.910000000003"/>
    <n v="34173.49"/>
    <n v="0"/>
    <x v="0"/>
    <n v="2016"/>
    <s v="SouthCarolina"/>
    <s v="Oct"/>
    <n v="4"/>
    <s v="2016"/>
    <n v="153562.5"/>
  </r>
  <r>
    <x v="61"/>
    <n v="1.4"/>
    <n v="260446.46"/>
    <n v="128648.8"/>
    <n v="52740.63"/>
    <n v="6749.46"/>
    <n v="72307.570000000007"/>
    <n v="42484.87"/>
    <n v="29822.7"/>
    <n v="0"/>
    <x v="0"/>
    <n v="2016"/>
    <s v="SouthCarolina"/>
    <s v="Oct"/>
    <n v="4"/>
    <s v="2016"/>
    <n v="188138.88999999998"/>
  </r>
  <r>
    <x v="62"/>
    <n v="1.3"/>
    <n v="281240.11"/>
    <n v="117958.34"/>
    <n v="64027.95"/>
    <n v="6111.89"/>
    <n v="93141.93"/>
    <n v="49717.85"/>
    <n v="43424.08"/>
    <n v="0"/>
    <x v="0"/>
    <n v="2016"/>
    <s v="SouthCarolina"/>
    <s v="Oct"/>
    <n v="4"/>
    <s v="2016"/>
    <n v="188098.18"/>
  </r>
  <r>
    <x v="63"/>
    <n v="1.32"/>
    <n v="262764.71000000002"/>
    <n v="109192.13"/>
    <n v="56453.75"/>
    <n v="4235.8999999999996"/>
    <n v="92882.93"/>
    <n v="57335.43"/>
    <n v="35547.5"/>
    <n v="0"/>
    <x v="0"/>
    <n v="2016"/>
    <s v="SouthCarolina"/>
    <s v="Oct"/>
    <n v="4"/>
    <s v="2016"/>
    <n v="169881.78"/>
  </r>
  <r>
    <x v="64"/>
    <n v="1.3"/>
    <n v="301001.94"/>
    <n v="128824.7"/>
    <n v="66171.5"/>
    <n v="7203.61"/>
    <n v="98802.13"/>
    <n v="63691.6"/>
    <n v="34973.03"/>
    <n v="137.5"/>
    <x v="0"/>
    <n v="2016"/>
    <s v="SouthCarolina"/>
    <s v="Oct"/>
    <n v="4"/>
    <s v="2016"/>
    <n v="202199.81"/>
  </r>
  <r>
    <x v="65"/>
    <n v="1.25"/>
    <n v="327724.02"/>
    <n v="148997.66"/>
    <n v="68555.28"/>
    <n v="6099.85"/>
    <n v="104071.23"/>
    <n v="73929.02"/>
    <n v="30142.21"/>
    <n v="0"/>
    <x v="0"/>
    <n v="2016"/>
    <s v="SouthCarolina"/>
    <s v="Sep"/>
    <n v="3"/>
    <s v="2016"/>
    <n v="223652.79"/>
  </r>
  <r>
    <x v="66"/>
    <n v="1.1200000000000001"/>
    <n v="331549.03999999998"/>
    <n v="153616.97"/>
    <n v="62717.83"/>
    <n v="5940.65"/>
    <n v="109273.59"/>
    <n v="75354.149999999994"/>
    <n v="33919.440000000002"/>
    <n v="0"/>
    <x v="0"/>
    <n v="2016"/>
    <s v="SouthCarolina"/>
    <s v="Sep"/>
    <n v="3"/>
    <s v="2016"/>
    <n v="222275.44999999998"/>
  </r>
  <r>
    <x v="67"/>
    <n v="1.08"/>
    <n v="341887.56"/>
    <n v="156750.70000000001"/>
    <n v="59265.51"/>
    <n v="6695.14"/>
    <n v="119176.21"/>
    <n v="94007.45"/>
    <n v="25095.15"/>
    <n v="73.61"/>
    <x v="0"/>
    <n v="2016"/>
    <s v="SouthCarolina"/>
    <s v="Sep"/>
    <n v="3"/>
    <s v="2016"/>
    <n v="222711.35000000003"/>
  </r>
  <r>
    <x v="68"/>
    <n v="1.03"/>
    <n v="419927.05"/>
    <n v="228635.99"/>
    <n v="60398.43"/>
    <n v="8324.56"/>
    <n v="122568.07"/>
    <n v="89224.3"/>
    <n v="33338.769999999997"/>
    <n v="5"/>
    <x v="0"/>
    <n v="2016"/>
    <s v="SouthCarolina"/>
    <s v="Sep"/>
    <n v="3"/>
    <s v="2016"/>
    <n v="297358.98"/>
  </r>
  <r>
    <x v="69"/>
    <n v="1.1100000000000001"/>
    <n v="352297.98"/>
    <n v="197155.13"/>
    <n v="48370.23"/>
    <n v="6799.65"/>
    <n v="99972.97"/>
    <n v="82906.460000000006"/>
    <n v="17066.509999999998"/>
    <n v="0"/>
    <x v="0"/>
    <n v="2016"/>
    <s v="SouthCarolina"/>
    <s v="Aug"/>
    <n v="3"/>
    <s v="2016"/>
    <n v="252325.01"/>
  </r>
  <r>
    <x v="70"/>
    <n v="1.08"/>
    <n v="381549.32"/>
    <n v="193878"/>
    <n v="58093.31"/>
    <n v="8868.16"/>
    <n v="120709.85"/>
    <n v="104376.41"/>
    <n v="16333.44"/>
    <n v="0"/>
    <x v="0"/>
    <n v="2016"/>
    <s v="SouthCarolina"/>
    <s v="Aug"/>
    <n v="3"/>
    <s v="2016"/>
    <n v="260839.47"/>
  </r>
  <r>
    <x v="71"/>
    <n v="1.1100000000000001"/>
    <n v="389639.12"/>
    <n v="198569.92"/>
    <n v="67082.240000000005"/>
    <n v="10231.049999999999"/>
    <n v="113755.91"/>
    <n v="86861.67"/>
    <n v="26894.240000000002"/>
    <n v="0"/>
    <x v="0"/>
    <n v="2016"/>
    <s v="SouthCarolina"/>
    <s v="Aug"/>
    <n v="3"/>
    <s v="2016"/>
    <n v="275883.21000000002"/>
  </r>
  <r>
    <x v="72"/>
    <n v="1.17"/>
    <n v="362625.87"/>
    <n v="183405.85"/>
    <n v="59165.06"/>
    <n v="12579.44"/>
    <n v="107475.52"/>
    <n v="83535.740000000005"/>
    <n v="23894.78"/>
    <n v="45"/>
    <x v="0"/>
    <n v="2016"/>
    <s v="SouthCarolina"/>
    <s v="Aug"/>
    <n v="3"/>
    <s v="2016"/>
    <n v="255150.35"/>
  </r>
  <r>
    <x v="73"/>
    <n v="1.18"/>
    <n v="344490.91"/>
    <n v="156886.45000000001"/>
    <n v="67074.62"/>
    <n v="12940.85"/>
    <n v="107588.99"/>
    <n v="83699.62"/>
    <n v="23134.37"/>
    <n v="755"/>
    <x v="0"/>
    <n v="2016"/>
    <s v="SouthCarolina"/>
    <s v="Jul"/>
    <n v="3"/>
    <s v="2016"/>
    <n v="236901.92"/>
  </r>
  <r>
    <x v="74"/>
    <n v="1.18"/>
    <n v="336673.77"/>
    <n v="143275.07999999999"/>
    <n v="81763.600000000006"/>
    <n v="15147.97"/>
    <n v="96487.12"/>
    <n v="71699.09"/>
    <n v="22356.92"/>
    <n v="2431.11"/>
    <x v="0"/>
    <n v="2016"/>
    <s v="SouthCarolina"/>
    <s v="Jul"/>
    <n v="3"/>
    <s v="2016"/>
    <n v="240186.65"/>
  </r>
  <r>
    <x v="75"/>
    <n v="1.17"/>
    <n v="336050.16"/>
    <n v="144883.03"/>
    <n v="77242.5"/>
    <n v="14172.92"/>
    <n v="99751.71"/>
    <n v="75310.100000000006"/>
    <n v="24436.61"/>
    <n v="5"/>
    <x v="0"/>
    <n v="2016"/>
    <s v="SouthCarolina"/>
    <s v="Jul"/>
    <n v="3"/>
    <s v="2016"/>
    <n v="236298.45"/>
  </r>
  <r>
    <x v="76"/>
    <n v="1.08"/>
    <n v="389300.41"/>
    <n v="168421"/>
    <n v="87043.24"/>
    <n v="21153.33"/>
    <n v="112682.84"/>
    <n v="89946.17"/>
    <n v="22731.67"/>
    <n v="5"/>
    <x v="0"/>
    <n v="2016"/>
    <s v="SouthCarolina"/>
    <s v="Jul"/>
    <n v="3"/>
    <s v="2016"/>
    <n v="276617.57"/>
  </r>
  <r>
    <x v="77"/>
    <n v="0.95"/>
    <n v="515792.87"/>
    <n v="214287.07"/>
    <n v="125503.35"/>
    <n v="20517.759999999998"/>
    <n v="155484.69"/>
    <n v="116583.25"/>
    <n v="38901.440000000002"/>
    <n v="0"/>
    <x v="0"/>
    <n v="2016"/>
    <s v="SouthCarolina"/>
    <s v="Jul"/>
    <n v="3"/>
    <s v="2016"/>
    <n v="360308.18000000005"/>
  </r>
  <r>
    <x v="78"/>
    <n v="1.07"/>
    <n v="367778.6"/>
    <n v="150191.51"/>
    <n v="90300.07"/>
    <n v="18403.060000000001"/>
    <n v="108883.96"/>
    <n v="90996.76"/>
    <n v="17790.53"/>
    <n v="96.67"/>
    <x v="0"/>
    <n v="2016"/>
    <s v="SouthCarolina"/>
    <s v="Jun"/>
    <n v="2"/>
    <s v="2016"/>
    <n v="258894.64"/>
  </r>
  <r>
    <x v="79"/>
    <n v="0.97"/>
    <n v="451741.89"/>
    <n v="211554.56"/>
    <n v="100652.86"/>
    <n v="20140.13"/>
    <n v="119394.34"/>
    <n v="85874.87"/>
    <n v="31652.799999999999"/>
    <n v="1866.67"/>
    <x v="0"/>
    <n v="2016"/>
    <s v="SouthCarolina"/>
    <s v="Jun"/>
    <n v="2"/>
    <s v="2016"/>
    <n v="332347.55"/>
  </r>
  <r>
    <x v="80"/>
    <n v="1.04"/>
    <n v="357902.32"/>
    <n v="161172.25"/>
    <n v="80778.03"/>
    <n v="19782.060000000001"/>
    <n v="96169.98"/>
    <n v="73085.52"/>
    <n v="17292.79"/>
    <n v="5791.67"/>
    <x v="0"/>
    <n v="2016"/>
    <s v="SouthCarolina"/>
    <s v="Jun"/>
    <n v="2"/>
    <s v="2016"/>
    <n v="261732.34"/>
  </r>
  <r>
    <x v="81"/>
    <n v="0.94"/>
    <n v="416168.39"/>
    <n v="186493.48"/>
    <n v="103324.3"/>
    <n v="16909.95"/>
    <n v="109440.66"/>
    <n v="66829.100000000006"/>
    <n v="37354.89"/>
    <n v="5256.67"/>
    <x v="0"/>
    <n v="2016"/>
    <s v="SouthCarolina"/>
    <s v="Jun"/>
    <n v="2"/>
    <s v="2016"/>
    <n v="306727.73000000004"/>
  </r>
  <r>
    <x v="82"/>
    <n v="0.97"/>
    <n v="441398.16"/>
    <n v="188092.93"/>
    <n v="120644.64"/>
    <n v="15039.71"/>
    <n v="117620.88"/>
    <n v="63637.85"/>
    <n v="50673.03"/>
    <n v="3310"/>
    <x v="0"/>
    <n v="2016"/>
    <s v="SouthCarolina"/>
    <s v="May"/>
    <n v="2"/>
    <s v="2016"/>
    <n v="323777.28000000003"/>
  </r>
  <r>
    <x v="83"/>
    <n v="1.04"/>
    <n v="343576.29"/>
    <n v="135034.4"/>
    <n v="98568.31"/>
    <n v="6909.7"/>
    <n v="103063.88"/>
    <n v="59371.64"/>
    <n v="40067.82"/>
    <n v="3624.42"/>
    <x v="0"/>
    <n v="2016"/>
    <s v="SouthCarolina"/>
    <s v="May"/>
    <n v="2"/>
    <s v="2016"/>
    <n v="240512.41"/>
  </r>
  <r>
    <x v="84"/>
    <n v="0.89"/>
    <n v="422276.07"/>
    <n v="153126.16"/>
    <n v="137072.54"/>
    <n v="6161.52"/>
    <n v="125915.85"/>
    <n v="69081.36"/>
    <n v="56332.31"/>
    <n v="502.18"/>
    <x v="0"/>
    <n v="2016"/>
    <s v="SouthCarolina"/>
    <s v="May"/>
    <n v="2"/>
    <s v="2016"/>
    <n v="296360.22000000003"/>
  </r>
  <r>
    <x v="85"/>
    <n v="0.82"/>
    <n v="504149.45"/>
    <n v="216508.21"/>
    <n v="132765.13"/>
    <n v="6506.62"/>
    <n v="148369.49"/>
    <n v="95500.81"/>
    <n v="52832.800000000003"/>
    <n v="35.880000000000003"/>
    <x v="0"/>
    <n v="2016"/>
    <s v="SouthCarolina"/>
    <s v="May"/>
    <n v="2"/>
    <s v="2016"/>
    <n v="355779.95999999996"/>
  </r>
  <r>
    <x v="86"/>
    <n v="0.76"/>
    <n v="591962.94999999995"/>
    <n v="251273.9"/>
    <n v="163222.99"/>
    <n v="6281.64"/>
    <n v="171184.42"/>
    <n v="100785.67"/>
    <n v="70398.75"/>
    <n v="0"/>
    <x v="0"/>
    <n v="2016"/>
    <s v="SouthCarolina"/>
    <s v="May"/>
    <n v="2"/>
    <s v="2016"/>
    <n v="420778.53"/>
  </r>
  <r>
    <x v="87"/>
    <n v="0.93"/>
    <n v="420066.9"/>
    <n v="151185.26999999999"/>
    <n v="146951.42000000001"/>
    <n v="6258.02"/>
    <n v="115672.19"/>
    <n v="61890.01"/>
    <n v="53782.18"/>
    <n v="0"/>
    <x v="0"/>
    <n v="2016"/>
    <s v="SouthCarolina"/>
    <s v="Apr"/>
    <n v="2"/>
    <s v="2016"/>
    <n v="304394.71000000002"/>
  </r>
  <r>
    <x v="88"/>
    <n v="1.01"/>
    <n v="370690.55"/>
    <n v="153725.68"/>
    <n v="109475.73"/>
    <n v="5464.93"/>
    <n v="102024.21"/>
    <n v="67727.91"/>
    <n v="34296.300000000003"/>
    <n v="0"/>
    <x v="0"/>
    <n v="2016"/>
    <s v="SouthCarolina"/>
    <s v="Apr"/>
    <n v="2"/>
    <s v="2016"/>
    <n v="268666.33999999997"/>
  </r>
  <r>
    <x v="89"/>
    <n v="0.96"/>
    <n v="397990.96"/>
    <n v="158605.28"/>
    <n v="126384.55"/>
    <n v="6056.81"/>
    <n v="106944.32000000001"/>
    <n v="57960.91"/>
    <n v="48983.41"/>
    <n v="0"/>
    <x v="0"/>
    <n v="2016"/>
    <s v="SouthCarolina"/>
    <s v="Apr"/>
    <n v="2"/>
    <s v="2016"/>
    <n v="291046.64"/>
  </r>
  <r>
    <x v="90"/>
    <n v="1.05"/>
    <n v="340564.79"/>
    <n v="150247.07999999999"/>
    <n v="97713.54"/>
    <n v="6435.41"/>
    <n v="86168.76"/>
    <n v="63628.3"/>
    <n v="22540.46"/>
    <n v="0"/>
    <x v="0"/>
    <n v="2016"/>
    <s v="SouthCarolina"/>
    <s v="Apr"/>
    <n v="2"/>
    <s v="2016"/>
    <n v="254396.03"/>
  </r>
  <r>
    <x v="91"/>
    <n v="1.07"/>
    <n v="315023.95"/>
    <n v="136387.5"/>
    <n v="91995.56"/>
    <n v="7331.32"/>
    <n v="79309.570000000007"/>
    <n v="61407.01"/>
    <n v="17902.560000000001"/>
    <n v="0"/>
    <x v="0"/>
    <n v="2016"/>
    <s v="SouthCarolina"/>
    <s v="Mar"/>
    <n v="1"/>
    <s v="2016"/>
    <n v="235714.38"/>
  </r>
  <r>
    <x v="92"/>
    <n v="1.07"/>
    <n v="331531.06"/>
    <n v="149730.39000000001"/>
    <n v="94541.56"/>
    <n v="8317.2900000000009"/>
    <n v="78941.820000000007"/>
    <n v="60250.9"/>
    <n v="18690.919999999998"/>
    <n v="0"/>
    <x v="0"/>
    <n v="2016"/>
    <s v="SouthCarolina"/>
    <s v="Mar"/>
    <n v="1"/>
    <s v="2016"/>
    <n v="252589.24000000002"/>
  </r>
  <r>
    <x v="93"/>
    <n v="0.96"/>
    <n v="414943.26"/>
    <n v="175358.73"/>
    <n v="127186.75"/>
    <n v="8978.94"/>
    <n v="103418.84"/>
    <n v="65808.710000000006"/>
    <n v="37604.61"/>
    <n v="5.52"/>
    <x v="0"/>
    <n v="2016"/>
    <s v="SouthCarolina"/>
    <s v="Mar"/>
    <n v="1"/>
    <s v="2016"/>
    <n v="311524.42"/>
  </r>
  <r>
    <x v="94"/>
    <n v="1.06"/>
    <n v="325786.78000000003"/>
    <n v="156334.57"/>
    <n v="90668.09"/>
    <n v="8137.83"/>
    <n v="70646.289999999994"/>
    <n v="52684.66"/>
    <n v="17961.63"/>
    <n v="0"/>
    <x v="0"/>
    <n v="2016"/>
    <s v="SouthCarolina"/>
    <s v="Mar"/>
    <n v="1"/>
    <s v="2016"/>
    <n v="255140.49"/>
  </r>
  <r>
    <x v="95"/>
    <n v="0.93"/>
    <n v="387740.23"/>
    <n v="178406.7"/>
    <n v="112748.39"/>
    <n v="7038.97"/>
    <n v="89546.17"/>
    <n v="53432.55"/>
    <n v="36113.620000000003"/>
    <n v="0"/>
    <x v="0"/>
    <n v="2016"/>
    <s v="SouthCarolina"/>
    <s v="Feb"/>
    <n v="1"/>
    <s v="2016"/>
    <n v="298194.06"/>
  </r>
  <r>
    <x v="96"/>
    <n v="1.04"/>
    <n v="302654.13"/>
    <n v="145774.22"/>
    <n v="82586.600000000006"/>
    <n v="7361.72"/>
    <n v="66931.59"/>
    <n v="49804.83"/>
    <n v="17126.759999999998"/>
    <n v="0"/>
    <x v="0"/>
    <n v="2016"/>
    <s v="SouthCarolina"/>
    <s v="Feb"/>
    <n v="1"/>
    <s v="2016"/>
    <n v="235722.54"/>
  </r>
  <r>
    <x v="97"/>
    <n v="0.91"/>
    <n v="342704.71"/>
    <n v="180057.56"/>
    <n v="81396.58"/>
    <n v="6594.27"/>
    <n v="74656.3"/>
    <n v="50158.17"/>
    <n v="24498.13"/>
    <n v="0"/>
    <x v="0"/>
    <n v="2016"/>
    <s v="SouthCarolina"/>
    <s v="Feb"/>
    <n v="1"/>
    <s v="2016"/>
    <n v="268048.41000000003"/>
  </r>
  <r>
    <x v="98"/>
    <n v="0.69"/>
    <n v="593759.78"/>
    <n v="307135.68"/>
    <n v="151185.73000000001"/>
    <n v="13083.51"/>
    <n v="122354.86"/>
    <n v="61003.56"/>
    <n v="61340.53"/>
    <n v="10.77"/>
    <x v="0"/>
    <n v="2016"/>
    <s v="SouthCarolina"/>
    <s v="Feb"/>
    <n v="1"/>
    <s v="2016"/>
    <n v="471404.92000000004"/>
  </r>
  <r>
    <x v="99"/>
    <n v="1.01"/>
    <n v="312455.27"/>
    <n v="159088.93"/>
    <n v="88740.6"/>
    <n v="9166.73"/>
    <n v="55459.01"/>
    <n v="38452.050000000003"/>
    <n v="17006.96"/>
    <n v="0"/>
    <x v="0"/>
    <n v="2016"/>
    <s v="SouthCarolina"/>
    <s v="Jan"/>
    <n v="1"/>
    <s v="2016"/>
    <n v="256996.26"/>
  </r>
  <r>
    <x v="100"/>
    <n v="0.95"/>
    <n v="317032.31"/>
    <n v="145616.85999999999"/>
    <n v="92970.97"/>
    <n v="9676.68"/>
    <n v="68767.8"/>
    <n v="43452.47"/>
    <n v="25315.33"/>
    <n v="0"/>
    <x v="0"/>
    <n v="2016"/>
    <s v="SouthCarolina"/>
    <s v="Jan"/>
    <n v="1"/>
    <s v="2016"/>
    <n v="248264.50999999998"/>
  </r>
  <r>
    <x v="101"/>
    <n v="1.05"/>
    <n v="287599.15999999997"/>
    <n v="149490.32"/>
    <n v="74436.77"/>
    <n v="9610.2199999999993"/>
    <n v="54061.85"/>
    <n v="42971.35"/>
    <n v="11090.5"/>
    <n v="0"/>
    <x v="0"/>
    <n v="2016"/>
    <s v="SouthCarolina"/>
    <s v="Jan"/>
    <n v="1"/>
    <s v="2016"/>
    <n v="233537.31000000003"/>
  </r>
  <r>
    <x v="102"/>
    <n v="0.98"/>
    <n v="322434.61"/>
    <n v="171275.87"/>
    <n v="76296.7"/>
    <n v="9959.86"/>
    <n v="64902.18"/>
    <n v="42725.71"/>
    <n v="22176.47"/>
    <n v="0"/>
    <x v="0"/>
    <n v="2016"/>
    <s v="SouthCarolina"/>
    <s v="Jan"/>
    <n v="1"/>
    <s v="2016"/>
    <n v="257532.43"/>
  </r>
  <r>
    <x v="103"/>
    <n v="1.03"/>
    <n v="319228.46000000002"/>
    <n v="195469.55"/>
    <n v="64802.02"/>
    <n v="10726.18"/>
    <n v="48230.71"/>
    <n v="39155.81"/>
    <n v="9074.9"/>
    <n v="0"/>
    <x v="0"/>
    <n v="2016"/>
    <s v="SouthCarolina"/>
    <s v="Jan"/>
    <n v="1"/>
    <s v="2016"/>
    <n v="270997.75"/>
  </r>
  <r>
    <x v="52"/>
    <n v="0.79"/>
    <n v="5630041.8399999999"/>
    <n v="2676152.87"/>
    <n v="1320133.68"/>
    <n v="20052.89"/>
    <n v="1613702.4"/>
    <n v="1288631.8400000001"/>
    <n v="301809.49"/>
    <n v="23261.07"/>
    <x v="0"/>
    <n v="2016"/>
    <s v="SouthCentral"/>
    <s v="Dec"/>
    <n v="4"/>
    <s v="2016"/>
    <n v="4016339.44"/>
  </r>
  <r>
    <x v="53"/>
    <n v="0.72"/>
    <n v="5483207.8899999997"/>
    <n v="2789696.38"/>
    <n v="1116482.22"/>
    <n v="15771.64"/>
    <n v="1561257.65"/>
    <n v="1144739.27"/>
    <n v="383503.55"/>
    <n v="33014.83"/>
    <x v="0"/>
    <n v="2016"/>
    <s v="SouthCentral"/>
    <s v="Dec"/>
    <n v="4"/>
    <s v="2016"/>
    <n v="3921950.2399999998"/>
  </r>
  <r>
    <x v="54"/>
    <n v="0.76"/>
    <n v="5031206.93"/>
    <n v="2633723.4900000002"/>
    <n v="987150.16"/>
    <n v="18326.63"/>
    <n v="1392006.65"/>
    <n v="939911.81"/>
    <n v="435548.82"/>
    <n v="16546.02"/>
    <x v="0"/>
    <n v="2016"/>
    <s v="SouthCentral"/>
    <s v="Dec"/>
    <n v="4"/>
    <s v="2016"/>
    <n v="3639200.2800000003"/>
  </r>
  <r>
    <x v="55"/>
    <n v="0.76"/>
    <n v="5584114.5599999996"/>
    <n v="3146435.87"/>
    <n v="1023317.43"/>
    <n v="18795.240000000002"/>
    <n v="1395566.02"/>
    <n v="1039669.75"/>
    <n v="344663.64"/>
    <n v="11232.63"/>
    <x v="0"/>
    <n v="2016"/>
    <s v="SouthCentral"/>
    <s v="Dec"/>
    <n v="4"/>
    <s v="2016"/>
    <n v="4188548.5400000005"/>
  </r>
  <r>
    <x v="56"/>
    <n v="0.93"/>
    <n v="4064847.35"/>
    <n v="2342116.27"/>
    <n v="747938.85"/>
    <n v="14619.93"/>
    <n v="960172.3"/>
    <n v="817184.54"/>
    <n v="133945.12"/>
    <n v="9042.64"/>
    <x v="0"/>
    <n v="2016"/>
    <s v="SouthCentral"/>
    <s v="Nov"/>
    <n v="4"/>
    <s v="2016"/>
    <n v="3104675.0500000003"/>
  </r>
  <r>
    <x v="57"/>
    <n v="1.06"/>
    <n v="4150510.67"/>
    <n v="2351202.94"/>
    <n v="871661.63"/>
    <n v="16553.22"/>
    <n v="911092.88"/>
    <n v="735263.86"/>
    <n v="173417.7"/>
    <n v="2411.3200000000002"/>
    <x v="0"/>
    <n v="2016"/>
    <s v="SouthCentral"/>
    <s v="Nov"/>
    <n v="4"/>
    <s v="2016"/>
    <n v="3239417.79"/>
  </r>
  <r>
    <x v="58"/>
    <n v="1.1100000000000001"/>
    <n v="4224677.32"/>
    <n v="2338883.91"/>
    <n v="971219.17"/>
    <n v="22128.14"/>
    <n v="892446.1"/>
    <n v="710489.09"/>
    <n v="180468.83"/>
    <n v="1488.18"/>
    <x v="0"/>
    <n v="2016"/>
    <s v="SouthCentral"/>
    <s v="Nov"/>
    <n v="4"/>
    <s v="2016"/>
    <n v="3332231.22"/>
  </r>
  <r>
    <x v="59"/>
    <n v="1.1599999999999999"/>
    <n v="4214624.13"/>
    <n v="2443877.2400000002"/>
    <n v="789647.7"/>
    <n v="16494.71"/>
    <n v="964604.48"/>
    <n v="771794.04"/>
    <n v="191200.76"/>
    <n v="1609.68"/>
    <x v="0"/>
    <n v="2016"/>
    <s v="SouthCentral"/>
    <s v="Nov"/>
    <n v="4"/>
    <s v="2016"/>
    <n v="3250019.6500000004"/>
  </r>
  <r>
    <x v="60"/>
    <n v="1.19"/>
    <n v="3733135.22"/>
    <n v="1917984.65"/>
    <n v="802089.74"/>
    <n v="19653.3"/>
    <n v="993407.53"/>
    <n v="733102.01"/>
    <n v="242672.72"/>
    <n v="17632.8"/>
    <x v="0"/>
    <n v="2016"/>
    <s v="SouthCentral"/>
    <s v="Oct"/>
    <n v="4"/>
    <s v="2016"/>
    <n v="2739727.6899999995"/>
  </r>
  <r>
    <x v="61"/>
    <n v="1.0900000000000001"/>
    <n v="4477594.5599999996"/>
    <n v="2043310.73"/>
    <n v="1016610.9"/>
    <n v="20588.09"/>
    <n v="1397084.84"/>
    <n v="1228547.9099999999"/>
    <n v="140925.06"/>
    <n v="27611.87"/>
    <x v="0"/>
    <n v="2016"/>
    <s v="SouthCentral"/>
    <s v="Oct"/>
    <n v="4"/>
    <s v="2016"/>
    <n v="3080509.7199999997"/>
  </r>
  <r>
    <x v="62"/>
    <n v="1.03"/>
    <n v="4967651.41"/>
    <n v="2588086.77"/>
    <n v="984551"/>
    <n v="18419.04"/>
    <n v="1376594.6"/>
    <n v="1088286.99"/>
    <n v="263848.40000000002"/>
    <n v="24459.21"/>
    <x v="0"/>
    <n v="2016"/>
    <s v="SouthCentral"/>
    <s v="Oct"/>
    <n v="4"/>
    <s v="2016"/>
    <n v="3591056.81"/>
  </r>
  <r>
    <x v="63"/>
    <n v="1"/>
    <n v="5416591.8099999996"/>
    <n v="2650640.81"/>
    <n v="1376612.19"/>
    <n v="32866.620000000003"/>
    <n v="1356472.19"/>
    <n v="1118452.81"/>
    <n v="222546.73"/>
    <n v="15472.65"/>
    <x v="0"/>
    <n v="2016"/>
    <s v="SouthCentral"/>
    <s v="Oct"/>
    <n v="4"/>
    <s v="2016"/>
    <n v="4060119.62"/>
  </r>
  <r>
    <x v="64"/>
    <n v="1.01"/>
    <n v="5006659.75"/>
    <n v="2488198.7999999998"/>
    <n v="1053485.5900000001"/>
    <n v="17352.41"/>
    <n v="1447622.95"/>
    <n v="1091904.2"/>
    <n v="338402.33"/>
    <n v="17316.419999999998"/>
    <x v="0"/>
    <n v="2016"/>
    <s v="SouthCentral"/>
    <s v="Oct"/>
    <n v="4"/>
    <s v="2016"/>
    <n v="3559036.8"/>
  </r>
  <r>
    <x v="65"/>
    <n v="0.98"/>
    <n v="5344837.49"/>
    <n v="2674487.17"/>
    <n v="1129009.2"/>
    <n v="15830.87"/>
    <n v="1525510.25"/>
    <n v="1094936.72"/>
    <n v="409425.49"/>
    <n v="21148.04"/>
    <x v="0"/>
    <n v="2016"/>
    <s v="SouthCentral"/>
    <s v="Sep"/>
    <n v="3"/>
    <s v="2016"/>
    <n v="3819327.24"/>
  </r>
  <r>
    <x v="66"/>
    <n v="0.86"/>
    <n v="6130653.5499999998"/>
    <n v="3357771.2"/>
    <n v="1103971.44"/>
    <n v="16478.55"/>
    <n v="1652432.36"/>
    <n v="1446564.1"/>
    <n v="189481.99"/>
    <n v="16386.27"/>
    <x v="0"/>
    <n v="2016"/>
    <s v="SouthCentral"/>
    <s v="Sep"/>
    <n v="3"/>
    <s v="2016"/>
    <n v="4478221.1900000004"/>
  </r>
  <r>
    <x v="67"/>
    <n v="0.82"/>
    <n v="6236078.5499999998"/>
    <n v="3652516.49"/>
    <n v="1003811.64"/>
    <n v="15092.69"/>
    <n v="1564657.73"/>
    <n v="1379670.23"/>
    <n v="173092.74"/>
    <n v="11894.76"/>
    <x v="0"/>
    <n v="2016"/>
    <s v="SouthCentral"/>
    <s v="Sep"/>
    <n v="3"/>
    <s v="2016"/>
    <n v="4671420.82"/>
  </r>
  <r>
    <x v="68"/>
    <n v="0.78"/>
    <n v="6802635.25"/>
    <n v="3749548.89"/>
    <n v="1321331.51"/>
    <n v="18544.3"/>
    <n v="1713210.55"/>
    <n v="1488491.11"/>
    <n v="188922.83"/>
    <n v="35796.61"/>
    <x v="0"/>
    <n v="2016"/>
    <s v="SouthCentral"/>
    <s v="Sep"/>
    <n v="3"/>
    <s v="2016"/>
    <n v="5089424.7"/>
  </r>
  <r>
    <x v="69"/>
    <n v="0.84"/>
    <n v="5775721.7000000002"/>
    <n v="3166009.65"/>
    <n v="1144644.7"/>
    <n v="17935.73"/>
    <n v="1447131.62"/>
    <n v="1259357.5"/>
    <n v="142470.57999999999"/>
    <n v="45303.54"/>
    <x v="0"/>
    <n v="2016"/>
    <s v="SouthCentral"/>
    <s v="Aug"/>
    <n v="3"/>
    <s v="2016"/>
    <n v="4328590.08"/>
  </r>
  <r>
    <x v="70"/>
    <n v="0.87"/>
    <n v="5682046.6100000003"/>
    <n v="3137489.03"/>
    <n v="1105902.29"/>
    <n v="25630.41"/>
    <n v="1413024.88"/>
    <n v="1245189.33"/>
    <n v="153644.22"/>
    <n v="14191.33"/>
    <x v="0"/>
    <n v="2016"/>
    <s v="SouthCentral"/>
    <s v="Aug"/>
    <n v="3"/>
    <s v="2016"/>
    <n v="4269021.7300000004"/>
  </r>
  <r>
    <x v="71"/>
    <n v="0.94"/>
    <n v="5385035.3700000001"/>
    <n v="3062124.27"/>
    <n v="1103047.73"/>
    <n v="21617.07"/>
    <n v="1198246.3"/>
    <n v="1034294.77"/>
    <n v="157809.79999999999"/>
    <n v="6141.73"/>
    <x v="0"/>
    <n v="2016"/>
    <s v="SouthCentral"/>
    <s v="Aug"/>
    <n v="3"/>
    <s v="2016"/>
    <n v="4186789.07"/>
  </r>
  <r>
    <x v="72"/>
    <n v="0.93"/>
    <n v="5647940.4100000001"/>
    <n v="3263106.78"/>
    <n v="1162455.32"/>
    <n v="24523.4"/>
    <n v="1197854.9099999999"/>
    <n v="1035007.77"/>
    <n v="149412.38"/>
    <n v="13434.76"/>
    <x v="0"/>
    <n v="2016"/>
    <s v="SouthCentral"/>
    <s v="Aug"/>
    <n v="3"/>
    <s v="2016"/>
    <n v="4450085.5"/>
  </r>
  <r>
    <x v="73"/>
    <n v="0.98"/>
    <n v="5130900.0199999996"/>
    <n v="2925166.29"/>
    <n v="1026989.3"/>
    <n v="25254.69"/>
    <n v="1153489.74"/>
    <n v="969970.7"/>
    <n v="169617.21"/>
    <n v="13901.83"/>
    <x v="0"/>
    <n v="2016"/>
    <s v="SouthCentral"/>
    <s v="Jul"/>
    <n v="3"/>
    <s v="2016"/>
    <n v="3977410.28"/>
  </r>
  <r>
    <x v="74"/>
    <n v="0.97"/>
    <n v="5528475.3200000003"/>
    <n v="3073632.24"/>
    <n v="1095930.6100000001"/>
    <n v="29835.26"/>
    <n v="1329077.21"/>
    <n v="1169824.57"/>
    <n v="105002.77"/>
    <n v="54249.87"/>
    <x v="0"/>
    <n v="2016"/>
    <s v="SouthCentral"/>
    <s v="Jul"/>
    <n v="3"/>
    <s v="2016"/>
    <n v="4199398.1100000003"/>
  </r>
  <r>
    <x v="75"/>
    <n v="0.94"/>
    <n v="5449441.6299999999"/>
    <n v="2950117.14"/>
    <n v="1052370.81"/>
    <n v="44558.77"/>
    <n v="1402394.91"/>
    <n v="1297883.28"/>
    <n v="87850.35"/>
    <n v="16661.28"/>
    <x v="0"/>
    <n v="2016"/>
    <s v="SouthCentral"/>
    <s v="Jul"/>
    <n v="3"/>
    <s v="2016"/>
    <n v="4047046.72"/>
  </r>
  <r>
    <x v="76"/>
    <n v="0.91"/>
    <n v="5646460.0099999998"/>
    <n v="3069816.49"/>
    <n v="1012709.72"/>
    <n v="189691.87"/>
    <n v="1374241.93"/>
    <n v="1233354.94"/>
    <n v="92635.95"/>
    <n v="48251.040000000001"/>
    <x v="0"/>
    <n v="2016"/>
    <s v="SouthCentral"/>
    <s v="Jul"/>
    <n v="3"/>
    <s v="2016"/>
    <n v="4272218.08"/>
  </r>
  <r>
    <x v="77"/>
    <n v="0.91"/>
    <n v="6494533.2999999998"/>
    <n v="3114586.75"/>
    <n v="1226469.49"/>
    <n v="522836.75"/>
    <n v="1630640.31"/>
    <n v="1398829.45"/>
    <n v="124715.63"/>
    <n v="107095.23"/>
    <x v="0"/>
    <n v="2016"/>
    <s v="SouthCentral"/>
    <s v="Jul"/>
    <n v="3"/>
    <s v="2016"/>
    <n v="4863892.99"/>
  </r>
  <r>
    <x v="78"/>
    <n v="0.89"/>
    <n v="6046264.46"/>
    <n v="3148031.62"/>
    <n v="995499.7"/>
    <n v="425639.83"/>
    <n v="1477093.31"/>
    <n v="1226901.9099999999"/>
    <n v="190503.41"/>
    <n v="59687.99"/>
    <x v="0"/>
    <n v="2016"/>
    <s v="SouthCentral"/>
    <s v="Jun"/>
    <n v="2"/>
    <s v="2016"/>
    <n v="4569171.1500000004"/>
  </r>
  <r>
    <x v="79"/>
    <n v="0.89"/>
    <n v="6005535.29"/>
    <n v="3271758.23"/>
    <n v="1118582.8500000001"/>
    <n v="346244.07"/>
    <n v="1268950.1399999999"/>
    <n v="1062854.49"/>
    <n v="167590.92000000001"/>
    <n v="38504.730000000003"/>
    <x v="0"/>
    <n v="2016"/>
    <s v="SouthCentral"/>
    <s v="Jun"/>
    <n v="2"/>
    <s v="2016"/>
    <n v="4736585.1500000004"/>
  </r>
  <r>
    <x v="80"/>
    <n v="0.85"/>
    <n v="6195284.6699999999"/>
    <n v="3356663.69"/>
    <n v="1079764.01"/>
    <n v="423778.7"/>
    <n v="1335078.27"/>
    <n v="964900.17"/>
    <n v="307836.87"/>
    <n v="62341.23"/>
    <x v="0"/>
    <n v="2016"/>
    <s v="SouthCentral"/>
    <s v="Jun"/>
    <n v="2"/>
    <s v="2016"/>
    <n v="4860206.4000000004"/>
  </r>
  <r>
    <x v="81"/>
    <n v="0.83"/>
    <n v="6351400.6900000004"/>
    <n v="3351332.61"/>
    <n v="1281791.5"/>
    <n v="355042.24"/>
    <n v="1363234.34"/>
    <n v="976198.08"/>
    <n v="325421.53000000003"/>
    <n v="61614.73"/>
    <x v="0"/>
    <n v="2016"/>
    <s v="SouthCentral"/>
    <s v="Jun"/>
    <n v="2"/>
    <s v="2016"/>
    <n v="4988166.3499999996"/>
  </r>
  <r>
    <x v="82"/>
    <n v="0.8"/>
    <n v="6239677.2699999996"/>
    <n v="3270603.2"/>
    <n v="1322066.02"/>
    <n v="347794.01"/>
    <n v="1299214.04"/>
    <n v="1034533.11"/>
    <n v="229576.24"/>
    <n v="35104.69"/>
    <x v="0"/>
    <n v="2016"/>
    <s v="SouthCentral"/>
    <s v="May"/>
    <n v="2"/>
    <s v="2016"/>
    <n v="4940463.2300000004"/>
  </r>
  <r>
    <x v="83"/>
    <n v="0.72"/>
    <n v="6680323.25"/>
    <n v="3128527.61"/>
    <n v="1539488.77"/>
    <n v="537748.12"/>
    <n v="1474558.75"/>
    <n v="1071647.44"/>
    <n v="348148.3"/>
    <n v="54763.01"/>
    <x v="0"/>
    <n v="2016"/>
    <s v="SouthCentral"/>
    <s v="May"/>
    <n v="2"/>
    <s v="2016"/>
    <n v="5205764.5"/>
  </r>
  <r>
    <x v="84"/>
    <n v="0.73"/>
    <n v="6728120.7699999996"/>
    <n v="3283251.25"/>
    <n v="1441163.07"/>
    <n v="459077.76"/>
    <n v="1544628.69"/>
    <n v="1146035.44"/>
    <n v="389114.15"/>
    <n v="9479.1"/>
    <x v="0"/>
    <n v="2016"/>
    <s v="SouthCentral"/>
    <s v="May"/>
    <n v="2"/>
    <s v="2016"/>
    <n v="5183492.08"/>
  </r>
  <r>
    <x v="85"/>
    <n v="0.72"/>
    <n v="7281887.3499999996"/>
    <n v="3666928.36"/>
    <n v="1367080.84"/>
    <n v="697833.12"/>
    <n v="1550045.03"/>
    <n v="1225103.02"/>
    <n v="315129.42"/>
    <n v="9812.59"/>
    <x v="0"/>
    <n v="2016"/>
    <s v="SouthCentral"/>
    <s v="May"/>
    <n v="2"/>
    <s v="2016"/>
    <n v="5731842.3200000003"/>
  </r>
  <r>
    <x v="86"/>
    <n v="0.71"/>
    <n v="6953488.71"/>
    <n v="3400699.04"/>
    <n v="1559296.24"/>
    <n v="398632.2"/>
    <n v="1594861.23"/>
    <n v="1215673.04"/>
    <n v="368204.58"/>
    <n v="10983.61"/>
    <x v="0"/>
    <n v="2016"/>
    <s v="SouthCentral"/>
    <s v="May"/>
    <n v="2"/>
    <s v="2016"/>
    <n v="5358627.4800000004"/>
  </r>
  <r>
    <x v="87"/>
    <n v="0.7"/>
    <n v="6893900.54"/>
    <n v="3348754.08"/>
    <n v="1465437.6"/>
    <n v="564146.38"/>
    <n v="1515562.48"/>
    <n v="1161263.73"/>
    <n v="346494.76"/>
    <n v="7803.99"/>
    <x v="0"/>
    <n v="2016"/>
    <s v="SouthCentral"/>
    <s v="Apr"/>
    <n v="2"/>
    <s v="2016"/>
    <n v="5378338.0599999996"/>
  </r>
  <r>
    <x v="88"/>
    <n v="0.71"/>
    <n v="6657073.54"/>
    <n v="3651444.14"/>
    <n v="1058769.74"/>
    <n v="617895.6"/>
    <n v="1328964.06"/>
    <n v="1124257.1499999999"/>
    <n v="195845.36"/>
    <n v="8861.5499999999993"/>
    <x v="0"/>
    <n v="2016"/>
    <s v="SouthCentral"/>
    <s v="Apr"/>
    <n v="2"/>
    <s v="2016"/>
    <n v="5328109.4799999995"/>
  </r>
  <r>
    <x v="89"/>
    <n v="0.73"/>
    <n v="6414263.1699999999"/>
    <n v="3665847.47"/>
    <n v="870524"/>
    <n v="556972.27"/>
    <n v="1320919.43"/>
    <n v="1124849.6299999999"/>
    <n v="183288.76"/>
    <n v="12781.04"/>
    <x v="0"/>
    <n v="2016"/>
    <s v="SouthCentral"/>
    <s v="Apr"/>
    <n v="2"/>
    <s v="2016"/>
    <n v="5093343.74"/>
  </r>
  <r>
    <x v="90"/>
    <n v="0.74"/>
    <n v="6154503.04"/>
    <n v="3321835.5"/>
    <n v="1083779.43"/>
    <n v="649669.1"/>
    <n v="1099219.01"/>
    <n v="896073.07"/>
    <n v="198721.79"/>
    <n v="4424.1499999999996"/>
    <x v="0"/>
    <n v="2016"/>
    <s v="SouthCentral"/>
    <s v="Apr"/>
    <n v="2"/>
    <s v="2016"/>
    <n v="5055284.0299999993"/>
  </r>
  <r>
    <x v="91"/>
    <n v="0.77"/>
    <n v="6553308.8200000003"/>
    <n v="3137633.27"/>
    <n v="1507245.05"/>
    <n v="660825.04"/>
    <n v="1247605.46"/>
    <n v="951743.56"/>
    <n v="288346.09999999998"/>
    <n v="7515.8"/>
    <x v="0"/>
    <n v="2016"/>
    <s v="SouthCentral"/>
    <s v="Mar"/>
    <n v="1"/>
    <s v="2016"/>
    <n v="5305703.3600000003"/>
  </r>
  <r>
    <x v="92"/>
    <n v="0.77"/>
    <n v="6276764.7999999998"/>
    <n v="3064743.62"/>
    <n v="1411796.91"/>
    <n v="653141.71"/>
    <n v="1147082.56"/>
    <n v="882135.1"/>
    <n v="256004.47"/>
    <n v="8942.99"/>
    <x v="0"/>
    <n v="2016"/>
    <s v="SouthCentral"/>
    <s v="Mar"/>
    <n v="1"/>
    <s v="2016"/>
    <n v="5129682.24"/>
  </r>
  <r>
    <x v="93"/>
    <n v="0.79"/>
    <n v="5894070.3300000001"/>
    <n v="3228470.66"/>
    <n v="1083003.8"/>
    <n v="698856.6"/>
    <n v="883739.27"/>
    <n v="731907.2"/>
    <n v="144961.72"/>
    <n v="6870.35"/>
    <x v="0"/>
    <n v="2016"/>
    <s v="SouthCentral"/>
    <s v="Mar"/>
    <n v="1"/>
    <s v="2016"/>
    <n v="5010331.0599999996"/>
  </r>
  <r>
    <x v="94"/>
    <n v="0.78"/>
    <n v="5848140.8700000001"/>
    <n v="3596735.53"/>
    <n v="903361.32"/>
    <n v="390174.57"/>
    <n v="957869.45"/>
    <n v="822317.08"/>
    <n v="128134.68"/>
    <n v="7417.69"/>
    <x v="0"/>
    <n v="2016"/>
    <s v="SouthCentral"/>
    <s v="Mar"/>
    <n v="1"/>
    <s v="2016"/>
    <n v="4890271.42"/>
  </r>
  <r>
    <x v="95"/>
    <n v="0.77"/>
    <n v="5698454.0899999999"/>
    <n v="3528191.7"/>
    <n v="930352.56"/>
    <n v="337159.88"/>
    <n v="902749.95"/>
    <n v="791893.15"/>
    <n v="104430.43"/>
    <n v="6426.37"/>
    <x v="0"/>
    <n v="2016"/>
    <s v="SouthCentral"/>
    <s v="Feb"/>
    <n v="1"/>
    <s v="2016"/>
    <n v="4795704.1399999997"/>
  </r>
  <r>
    <x v="96"/>
    <n v="0.82"/>
    <n v="5108381.41"/>
    <n v="2872173.1"/>
    <n v="1020821.92"/>
    <n v="423920.15"/>
    <n v="791466.24"/>
    <n v="658990.14"/>
    <n v="124051.73"/>
    <n v="8424.3700000000008"/>
    <x v="0"/>
    <n v="2016"/>
    <s v="SouthCentral"/>
    <s v="Feb"/>
    <n v="1"/>
    <s v="2016"/>
    <n v="4316915.17"/>
  </r>
  <r>
    <x v="97"/>
    <n v="0.7"/>
    <n v="6349601.6799999997"/>
    <n v="3382976.58"/>
    <n v="1416070.96"/>
    <n v="718463.59"/>
    <n v="832090.55"/>
    <n v="662650.24"/>
    <n v="147944.32999999999"/>
    <n v="21495.98"/>
    <x v="0"/>
    <n v="2016"/>
    <s v="SouthCentral"/>
    <s v="Feb"/>
    <n v="1"/>
    <s v="2016"/>
    <n v="5517511.1299999999"/>
  </r>
  <r>
    <x v="98"/>
    <n v="0.7"/>
    <n v="7606351.7999999998"/>
    <n v="3823016"/>
    <n v="1930304.29"/>
    <n v="804558.25"/>
    <n v="1048473.26"/>
    <n v="756322.54"/>
    <n v="197394.7"/>
    <n v="94756.02"/>
    <x v="0"/>
    <n v="2016"/>
    <s v="SouthCentral"/>
    <s v="Feb"/>
    <n v="1"/>
    <s v="2016"/>
    <n v="6557878.54"/>
  </r>
  <r>
    <x v="99"/>
    <n v="0.79"/>
    <n v="5850128.4000000004"/>
    <n v="3003442.75"/>
    <n v="1462783.11"/>
    <n v="521213.33"/>
    <n v="862689.21"/>
    <n v="623663.62"/>
    <n v="133279.26"/>
    <n v="105746.33"/>
    <x v="0"/>
    <n v="2016"/>
    <s v="SouthCentral"/>
    <s v="Jan"/>
    <n v="1"/>
    <s v="2016"/>
    <n v="4987439.1900000004"/>
  </r>
  <r>
    <x v="100"/>
    <n v="0.94"/>
    <n v="3898235.29"/>
    <n v="1193349.6299999999"/>
    <n v="1530143.69"/>
    <n v="245808.96"/>
    <n v="928933.01"/>
    <n v="705848.56"/>
    <n v="159609.68"/>
    <n v="63474.77"/>
    <x v="0"/>
    <n v="2016"/>
    <s v="SouthCentral"/>
    <s v="Jan"/>
    <n v="1"/>
    <s v="2016"/>
    <n v="2969302.28"/>
  </r>
  <r>
    <x v="101"/>
    <n v="0.81"/>
    <n v="5735627.0300000003"/>
    <n v="2836077.92"/>
    <n v="1756468.7"/>
    <n v="373209.85"/>
    <n v="769870.56"/>
    <n v="621920.46"/>
    <n v="136801.89000000001"/>
    <n v="11148.21"/>
    <x v="0"/>
    <n v="2016"/>
    <s v="SouthCentral"/>
    <s v="Jan"/>
    <n v="1"/>
    <s v="2016"/>
    <n v="4965756.47"/>
  </r>
  <r>
    <x v="102"/>
    <n v="0.84"/>
    <n v="5647635.0199999996"/>
    <n v="2683172.73"/>
    <n v="1900834.74"/>
    <n v="263562.26"/>
    <n v="800065.29"/>
    <n v="656702.11"/>
    <n v="140938.23999999999"/>
    <n v="2424.94"/>
    <x v="0"/>
    <n v="2016"/>
    <s v="SouthCentral"/>
    <s v="Jan"/>
    <n v="1"/>
    <s v="2016"/>
    <n v="4847569.7299999995"/>
  </r>
  <r>
    <x v="103"/>
    <n v="0.79"/>
    <n v="5693942.0700000003"/>
    <n v="2512692.2200000002"/>
    <n v="2024262.18"/>
    <n v="361423.55"/>
    <n v="795564.12"/>
    <n v="682311.74"/>
    <n v="109448.15"/>
    <n v="3804.23"/>
    <x v="0"/>
    <n v="2016"/>
    <s v="SouthCentral"/>
    <s v="Jan"/>
    <n v="1"/>
    <s v="2016"/>
    <n v="4898377.95"/>
  </r>
  <r>
    <x v="52"/>
    <n v="0.94"/>
    <n v="3722102.33"/>
    <n v="1449893.5"/>
    <n v="760830.39"/>
    <n v="5643.49"/>
    <n v="1505734.95"/>
    <n v="736767.31"/>
    <n v="767155.7"/>
    <n v="1811.94"/>
    <x v="0"/>
    <n v="2016"/>
    <s v="Southeast"/>
    <s v="Dec"/>
    <n v="4"/>
    <s v="2016"/>
    <n v="2216367.3800000004"/>
  </r>
  <r>
    <x v="53"/>
    <n v="0.96"/>
    <n v="3413410.59"/>
    <n v="1236270.98"/>
    <n v="729400.6"/>
    <n v="8172.53"/>
    <n v="1439566.48"/>
    <n v="670843.43000000005"/>
    <n v="766286.38"/>
    <n v="2436.67"/>
    <x v="0"/>
    <n v="2016"/>
    <s v="Southeast"/>
    <s v="Dec"/>
    <n v="4"/>
    <s v="2016"/>
    <n v="1973844.11"/>
  </r>
  <r>
    <x v="54"/>
    <n v="1.21"/>
    <n v="2648135.4700000002"/>
    <n v="1055827.3799999999"/>
    <n v="463050.84"/>
    <n v="4655.7700000000004"/>
    <n v="1124601.48"/>
    <n v="630163.97"/>
    <n v="492521.95"/>
    <n v="1915.56"/>
    <x v="0"/>
    <n v="2016"/>
    <s v="Southeast"/>
    <s v="Dec"/>
    <n v="4"/>
    <s v="2016"/>
    <n v="1523533.99"/>
  </r>
  <r>
    <x v="55"/>
    <n v="0.99"/>
    <n v="3941512.2"/>
    <n v="1481392.35"/>
    <n v="851643.42"/>
    <n v="5133.8599999999997"/>
    <n v="1603342.57"/>
    <n v="644607.27"/>
    <n v="957516.13"/>
    <n v="1219.17"/>
    <x v="0"/>
    <n v="2016"/>
    <s v="Southeast"/>
    <s v="Dec"/>
    <n v="4"/>
    <s v="2016"/>
    <n v="2338169.63"/>
  </r>
  <r>
    <x v="56"/>
    <n v="1.39"/>
    <n v="2408199.34"/>
    <n v="943433.21"/>
    <n v="459434.44"/>
    <n v="4791.45"/>
    <n v="1000540.24"/>
    <n v="509394.25"/>
    <n v="490242.94"/>
    <n v="903.05"/>
    <x v="0"/>
    <n v="2016"/>
    <s v="Southeast"/>
    <s v="Nov"/>
    <n v="4"/>
    <s v="2016"/>
    <n v="1407659.0999999999"/>
  </r>
  <r>
    <x v="57"/>
    <n v="1.38"/>
    <n v="2670425.59"/>
    <n v="1054588.1299999999"/>
    <n v="480430.32"/>
    <n v="8082.2"/>
    <n v="1127324.94"/>
    <n v="592607.44999999995"/>
    <n v="532645.81999999995"/>
    <n v="2071.67"/>
    <x v="0"/>
    <n v="2016"/>
    <s v="Southeast"/>
    <s v="Nov"/>
    <n v="4"/>
    <s v="2016"/>
    <n v="1543100.65"/>
  </r>
  <r>
    <x v="58"/>
    <n v="1.37"/>
    <n v="2819888.75"/>
    <n v="1219549.43"/>
    <n v="506554.74"/>
    <n v="13358.39"/>
    <n v="1080426.19"/>
    <n v="543743.69999999995"/>
    <n v="535602.77"/>
    <n v="1079.72"/>
    <x v="0"/>
    <n v="2016"/>
    <s v="Southeast"/>
    <s v="Nov"/>
    <n v="4"/>
    <s v="2016"/>
    <n v="1739462.5599999998"/>
  </r>
  <r>
    <x v="59"/>
    <n v="1.44"/>
    <n v="2590997.85"/>
    <n v="1086704.1000000001"/>
    <n v="508906.52"/>
    <n v="14547.51"/>
    <n v="980839.72"/>
    <n v="432321.09"/>
    <n v="547443.91"/>
    <n v="1074.72"/>
    <x v="0"/>
    <n v="2016"/>
    <s v="Southeast"/>
    <s v="Nov"/>
    <n v="4"/>
    <s v="2016"/>
    <n v="1610158.1300000001"/>
  </r>
  <r>
    <x v="60"/>
    <n v="1.44"/>
    <n v="2502552.63"/>
    <n v="1006135.26"/>
    <n v="517368.07"/>
    <n v="14441.46"/>
    <n v="964607.84"/>
    <n v="416179.29"/>
    <n v="545707.16"/>
    <n v="2721.39"/>
    <x v="0"/>
    <n v="2016"/>
    <s v="Southeast"/>
    <s v="Oct"/>
    <n v="4"/>
    <s v="2016"/>
    <n v="1537944.79"/>
  </r>
  <r>
    <x v="61"/>
    <n v="1.43"/>
    <n v="2704875.68"/>
    <n v="1086334.04"/>
    <n v="625236.22"/>
    <n v="11469.22"/>
    <n v="981836.2"/>
    <n v="435847.7"/>
    <n v="543596.56000000006"/>
    <n v="2391.94"/>
    <x v="0"/>
    <n v="2016"/>
    <s v="Southeast"/>
    <s v="Oct"/>
    <n v="4"/>
    <s v="2016"/>
    <n v="1723039.48"/>
  </r>
  <r>
    <x v="62"/>
    <n v="1.24"/>
    <n v="3233029.42"/>
    <n v="1219511.4099999999"/>
    <n v="791521.66"/>
    <n v="10217.86"/>
    <n v="1211778.49"/>
    <n v="420581.32"/>
    <n v="790113.56"/>
    <n v="1083.6099999999999"/>
    <x v="0"/>
    <n v="2016"/>
    <s v="Southeast"/>
    <s v="Oct"/>
    <n v="4"/>
    <s v="2016"/>
    <n v="2021250.93"/>
  </r>
  <r>
    <x v="63"/>
    <n v="1.37"/>
    <n v="2885138.33"/>
    <n v="1122505.43"/>
    <n v="657057.65"/>
    <n v="7239.64"/>
    <n v="1098335.6100000001"/>
    <n v="516483.34"/>
    <n v="580235.88"/>
    <n v="1616.39"/>
    <x v="0"/>
    <n v="2016"/>
    <s v="Southeast"/>
    <s v="Oct"/>
    <n v="4"/>
    <s v="2016"/>
    <n v="1786802.72"/>
  </r>
  <r>
    <x v="64"/>
    <n v="1.38"/>
    <n v="3106952.74"/>
    <n v="1267964.1100000001"/>
    <n v="621971.41"/>
    <n v="10940.09"/>
    <n v="1206077.1299999999"/>
    <n v="602427.54"/>
    <n v="602149.59"/>
    <n v="1500"/>
    <x v="0"/>
    <n v="2016"/>
    <s v="Southeast"/>
    <s v="Oct"/>
    <n v="4"/>
    <s v="2016"/>
    <n v="1900875.61"/>
  </r>
  <r>
    <x v="65"/>
    <n v="1.32"/>
    <n v="3266161.45"/>
    <n v="1398879.9"/>
    <n v="588359.56000000006"/>
    <n v="9605.99"/>
    <n v="1269316"/>
    <n v="691449.32"/>
    <n v="573138.62"/>
    <n v="4728.0600000000004"/>
    <x v="0"/>
    <n v="2016"/>
    <s v="Southeast"/>
    <s v="Sep"/>
    <n v="3"/>
    <s v="2016"/>
    <n v="1996845.45"/>
  </r>
  <r>
    <x v="66"/>
    <n v="1.1100000000000001"/>
    <n v="3403999.22"/>
    <n v="1501212.7"/>
    <n v="566389.42000000004"/>
    <n v="9444.2900000000009"/>
    <n v="1326952.81"/>
    <n v="706832.05"/>
    <n v="617002.43000000005"/>
    <n v="3118.33"/>
    <x v="0"/>
    <n v="2016"/>
    <s v="Southeast"/>
    <s v="Sep"/>
    <n v="3"/>
    <s v="2016"/>
    <n v="2077046.4100000001"/>
  </r>
  <r>
    <x v="67"/>
    <n v="1.08"/>
    <n v="3431698.41"/>
    <n v="1673305.36"/>
    <n v="497550.12"/>
    <n v="10177.700000000001"/>
    <n v="1250665.23"/>
    <n v="791919.62"/>
    <n v="455458.67"/>
    <n v="3286.94"/>
    <x v="0"/>
    <n v="2016"/>
    <s v="Southeast"/>
    <s v="Sep"/>
    <n v="3"/>
    <s v="2016"/>
    <n v="2181033.1800000002"/>
  </r>
  <r>
    <x v="68"/>
    <n v="0.96"/>
    <n v="4804279.0599999996"/>
    <n v="2776884.75"/>
    <n v="664439.79"/>
    <n v="12528.81"/>
    <n v="1350425.71"/>
    <n v="771445.27"/>
    <n v="574732.66"/>
    <n v="4247.78"/>
    <x v="0"/>
    <n v="2016"/>
    <s v="Southeast"/>
    <s v="Sep"/>
    <n v="3"/>
    <s v="2016"/>
    <n v="3453853.35"/>
  </r>
  <r>
    <x v="69"/>
    <n v="1.1100000000000001"/>
    <n v="3580022.43"/>
    <n v="1919441.39"/>
    <n v="610781.64"/>
    <n v="10303.200000000001"/>
    <n v="1039496.2"/>
    <n v="738943.52"/>
    <n v="290855.73"/>
    <n v="9696.9500000000007"/>
    <x v="0"/>
    <n v="2016"/>
    <s v="Southeast"/>
    <s v="Aug"/>
    <n v="3"/>
    <s v="2016"/>
    <n v="2540526.23"/>
  </r>
  <r>
    <x v="70"/>
    <n v="1.1100000000000001"/>
    <n v="3716886.69"/>
    <n v="1923227.36"/>
    <n v="648951.54"/>
    <n v="13450.33"/>
    <n v="1131257.46"/>
    <n v="827154.53"/>
    <n v="276587.65000000002"/>
    <n v="27515.279999999999"/>
    <x v="0"/>
    <n v="2016"/>
    <s v="Southeast"/>
    <s v="Aug"/>
    <n v="3"/>
    <s v="2016"/>
    <n v="2585629.2300000004"/>
  </r>
  <r>
    <x v="71"/>
    <n v="1.0900000000000001"/>
    <n v="4230674.67"/>
    <n v="2241425"/>
    <n v="738177.11"/>
    <n v="15287.26"/>
    <n v="1235785.3"/>
    <n v="745879.1"/>
    <n v="467642.03"/>
    <n v="22264.17"/>
    <x v="0"/>
    <n v="2016"/>
    <s v="Southeast"/>
    <s v="Aug"/>
    <n v="3"/>
    <s v="2016"/>
    <n v="2994889.3699999996"/>
  </r>
  <r>
    <x v="72"/>
    <n v="1.18"/>
    <n v="3419326.48"/>
    <n v="1628428.39"/>
    <n v="687208.05"/>
    <n v="18597.990000000002"/>
    <n v="1085092.05"/>
    <n v="710559.72"/>
    <n v="328992.05"/>
    <n v="45540.28"/>
    <x v="0"/>
    <n v="2016"/>
    <s v="Southeast"/>
    <s v="Aug"/>
    <n v="3"/>
    <s v="2016"/>
    <n v="2334234.4300000002"/>
  </r>
  <r>
    <x v="73"/>
    <n v="1.18"/>
    <n v="3329108.94"/>
    <n v="1502915.49"/>
    <n v="710445.49"/>
    <n v="18938.439999999999"/>
    <n v="1096809.52"/>
    <n v="724983.8"/>
    <n v="322569.05"/>
    <n v="49256.67"/>
    <x v="0"/>
    <n v="2016"/>
    <s v="Southeast"/>
    <s v="Jul"/>
    <n v="3"/>
    <s v="2016"/>
    <n v="2232299.42"/>
  </r>
  <r>
    <x v="74"/>
    <n v="1.17"/>
    <n v="3381732.73"/>
    <n v="1485492.18"/>
    <n v="845297.22"/>
    <n v="21369.68"/>
    <n v="1029573.65"/>
    <n v="657021.42000000004"/>
    <n v="314632.78999999998"/>
    <n v="57919.44"/>
    <x v="0"/>
    <n v="2016"/>
    <s v="Southeast"/>
    <s v="Jul"/>
    <n v="3"/>
    <s v="2016"/>
    <n v="2352159.08"/>
  </r>
  <r>
    <x v="75"/>
    <n v="1.1499999999999999"/>
    <n v="3408142.71"/>
    <n v="1466379.21"/>
    <n v="813315.42"/>
    <n v="20301.82"/>
    <n v="1108146.26"/>
    <n v="705840.64000000001"/>
    <n v="335918.68"/>
    <n v="66386.94"/>
    <x v="0"/>
    <n v="2016"/>
    <s v="Southeast"/>
    <s v="Jul"/>
    <n v="3"/>
    <s v="2016"/>
    <n v="2299996.4499999997"/>
  </r>
  <r>
    <x v="76"/>
    <n v="1.1000000000000001"/>
    <n v="3646868.94"/>
    <n v="1599856.44"/>
    <n v="848789.03"/>
    <n v="29960.26"/>
    <n v="1168263.21"/>
    <n v="785436.82"/>
    <n v="322739.71999999997"/>
    <n v="60086.67"/>
    <x v="0"/>
    <n v="2016"/>
    <s v="Southeast"/>
    <s v="Jul"/>
    <n v="3"/>
    <s v="2016"/>
    <n v="2478605.7299999995"/>
  </r>
  <r>
    <x v="77"/>
    <n v="0.91"/>
    <n v="5432816.5800000001"/>
    <n v="2549452.9500000002"/>
    <n v="1175338.8700000001"/>
    <n v="30343.48"/>
    <n v="1677681.28"/>
    <n v="1031656.46"/>
    <n v="559976.48"/>
    <n v="86048.34"/>
    <x v="0"/>
    <n v="2016"/>
    <s v="Southeast"/>
    <s v="Jul"/>
    <n v="3"/>
    <s v="2016"/>
    <n v="3755135.3000000003"/>
  </r>
  <r>
    <x v="78"/>
    <n v="1.0900000000000001"/>
    <n v="3619364.21"/>
    <n v="1630877.04"/>
    <n v="777463.11"/>
    <n v="26639.39"/>
    <n v="1184384.67"/>
    <n v="850211.6"/>
    <n v="280635.28999999998"/>
    <n v="53537.78"/>
    <x v="0"/>
    <n v="2016"/>
    <s v="Southeast"/>
    <s v="Jun"/>
    <n v="2"/>
    <s v="2016"/>
    <n v="2434979.54"/>
  </r>
  <r>
    <x v="79"/>
    <n v="0.94"/>
    <n v="4665536.74"/>
    <n v="2441553.39"/>
    <n v="936051.48"/>
    <n v="30691.31"/>
    <n v="1257240.56"/>
    <n v="699685.23"/>
    <n v="498428.66"/>
    <n v="59126.67"/>
    <x v="0"/>
    <n v="2016"/>
    <s v="Southeast"/>
    <s v="Jun"/>
    <n v="2"/>
    <s v="2016"/>
    <n v="3408296.18"/>
  </r>
  <r>
    <x v="80"/>
    <n v="1.07"/>
    <n v="3393712.37"/>
    <n v="1757284.4"/>
    <n v="592433.27"/>
    <n v="30505.16"/>
    <n v="1013489.54"/>
    <n v="641109.21"/>
    <n v="295047.83"/>
    <n v="77332.5"/>
    <x v="0"/>
    <n v="2016"/>
    <s v="Southeast"/>
    <s v="Jun"/>
    <n v="2"/>
    <s v="2016"/>
    <n v="2380222.83"/>
  </r>
  <r>
    <x v="81"/>
    <n v="0.91"/>
    <n v="4563745.1399999997"/>
    <n v="2504517.37"/>
    <n v="823705.23"/>
    <n v="26309.45"/>
    <n v="1209213.0900000001"/>
    <n v="563930.87"/>
    <n v="574578.06000000006"/>
    <n v="70704.160000000003"/>
    <x v="0"/>
    <n v="2016"/>
    <s v="Southeast"/>
    <s v="Jun"/>
    <n v="2"/>
    <s v="2016"/>
    <n v="3354532.0500000003"/>
  </r>
  <r>
    <x v="82"/>
    <n v="0.92"/>
    <n v="4829487.03"/>
    <n v="2562669.5299999998"/>
    <n v="971082.67"/>
    <n v="23769.9"/>
    <n v="1271964.93"/>
    <n v="531132.05000000005"/>
    <n v="696042.61"/>
    <n v="44790.27"/>
    <x v="0"/>
    <n v="2016"/>
    <s v="Southeast"/>
    <s v="May"/>
    <n v="2"/>
    <s v="2016"/>
    <n v="3557522.0999999996"/>
  </r>
  <r>
    <x v="83"/>
    <n v="1.05"/>
    <n v="3416062.07"/>
    <n v="1634620.91"/>
    <n v="666118.47"/>
    <n v="11952.59"/>
    <n v="1103370.1000000001"/>
    <n v="536816.84"/>
    <n v="512209.9"/>
    <n v="54343.360000000001"/>
    <x v="0"/>
    <n v="2016"/>
    <s v="Southeast"/>
    <s v="May"/>
    <n v="2"/>
    <s v="2016"/>
    <n v="2312691.9699999997"/>
  </r>
  <r>
    <x v="84"/>
    <n v="0.82"/>
    <n v="5002102.24"/>
    <n v="2115292.19"/>
    <n v="1218469.25"/>
    <n v="10065.75"/>
    <n v="1658275.05"/>
    <n v="610050.97"/>
    <n v="1029088.05"/>
    <n v="19136.03"/>
    <x v="0"/>
    <n v="2016"/>
    <s v="Southeast"/>
    <s v="May"/>
    <n v="2"/>
    <s v="2016"/>
    <n v="3343827.19"/>
  </r>
  <r>
    <x v="85"/>
    <n v="0.86"/>
    <n v="4651540.0599999996"/>
    <n v="2196754.8199999998"/>
    <n v="933112.56"/>
    <n v="10776.46"/>
    <n v="1510896.22"/>
    <n v="712577.48"/>
    <n v="795541.26"/>
    <n v="2777.48"/>
    <x v="0"/>
    <n v="2016"/>
    <s v="Southeast"/>
    <s v="May"/>
    <n v="2"/>
    <s v="2016"/>
    <n v="3140643.84"/>
  </r>
  <r>
    <x v="86"/>
    <n v="0.75"/>
    <n v="6415228.1399999997"/>
    <n v="2875232.76"/>
    <n v="1472240"/>
    <n v="10664.75"/>
    <n v="2057090.63"/>
    <n v="738082.97"/>
    <n v="1318520.1599999999"/>
    <n v="487.5"/>
    <x v="0"/>
    <n v="2016"/>
    <s v="Southeast"/>
    <s v="May"/>
    <n v="2"/>
    <s v="2016"/>
    <n v="4358137.51"/>
  </r>
  <r>
    <x v="87"/>
    <n v="0.84"/>
    <n v="5062464.54"/>
    <n v="2132612.4300000002"/>
    <n v="1298672.8999999999"/>
    <n v="10941.97"/>
    <n v="1620237.24"/>
    <n v="542495.56999999995"/>
    <n v="1072748"/>
    <n v="4993.67"/>
    <x v="0"/>
    <n v="2016"/>
    <s v="Southeast"/>
    <s v="Apr"/>
    <n v="2"/>
    <s v="2016"/>
    <n v="3442227.3000000003"/>
  </r>
  <r>
    <x v="88"/>
    <n v="1.01"/>
    <n v="3673260.93"/>
    <n v="1705009.13"/>
    <n v="779184.92"/>
    <n v="8860.76"/>
    <n v="1180206.1200000001"/>
    <n v="556254.93999999994"/>
    <n v="622049.37"/>
    <n v="1901.81"/>
    <x v="0"/>
    <n v="2016"/>
    <s v="Southeast"/>
    <s v="Apr"/>
    <n v="2"/>
    <s v="2016"/>
    <n v="2493054.8099999996"/>
  </r>
  <r>
    <x v="89"/>
    <n v="0.86"/>
    <n v="4792907.32"/>
    <n v="2127098.7200000002"/>
    <n v="1116066.82"/>
    <n v="10186.67"/>
    <n v="1539555.11"/>
    <n v="519721.11"/>
    <n v="1017680.35"/>
    <n v="2153.65"/>
    <x v="0"/>
    <n v="2016"/>
    <s v="Southeast"/>
    <s v="Apr"/>
    <n v="2"/>
    <s v="2016"/>
    <n v="3253352.21"/>
  </r>
  <r>
    <x v="90"/>
    <n v="1.04"/>
    <n v="3507226.18"/>
    <n v="1812848.17"/>
    <n v="636304.92000000004"/>
    <n v="12154.28"/>
    <n v="1045918.81"/>
    <n v="551758.29"/>
    <n v="494160.52"/>
    <n v="0"/>
    <x v="0"/>
    <n v="2016"/>
    <s v="Southeast"/>
    <s v="Apr"/>
    <n v="2"/>
    <s v="2016"/>
    <n v="2461307.3699999996"/>
  </r>
  <r>
    <x v="91"/>
    <n v="1.05"/>
    <n v="3242245.67"/>
    <n v="1671682.99"/>
    <n v="604702.79"/>
    <n v="13925.65"/>
    <n v="951934.24"/>
    <n v="530183.18999999994"/>
    <n v="421736"/>
    <n v="15.05"/>
    <x v="0"/>
    <n v="2016"/>
    <s v="Southeast"/>
    <s v="Mar"/>
    <n v="1"/>
    <s v="2016"/>
    <n v="2290311.4300000002"/>
  </r>
  <r>
    <x v="92"/>
    <n v="1.05"/>
    <n v="3304400.62"/>
    <n v="1726223.26"/>
    <n v="616754.35"/>
    <n v="15753.25"/>
    <n v="945669.76"/>
    <n v="506482.12"/>
    <n v="439187.64"/>
    <n v="0"/>
    <x v="0"/>
    <n v="2016"/>
    <s v="Southeast"/>
    <s v="Mar"/>
    <n v="1"/>
    <s v="2016"/>
    <n v="2358730.86"/>
  </r>
  <r>
    <x v="93"/>
    <n v="0.88"/>
    <n v="4688502.05"/>
    <n v="2211225.88"/>
    <n v="1041733.79"/>
    <n v="17714.52"/>
    <n v="1417827.86"/>
    <n v="527240.77"/>
    <n v="890581.06"/>
    <n v="6.03"/>
    <x v="0"/>
    <n v="2016"/>
    <s v="Southeast"/>
    <s v="Mar"/>
    <n v="1"/>
    <s v="2016"/>
    <n v="3270674.19"/>
  </r>
  <r>
    <x v="94"/>
    <n v="1.07"/>
    <n v="3161231.11"/>
    <n v="1642177.9"/>
    <n v="592206.11"/>
    <n v="14794.78"/>
    <n v="912052.32"/>
    <n v="493727.49"/>
    <n v="418324.83"/>
    <n v="0"/>
    <x v="0"/>
    <n v="2016"/>
    <s v="Southeast"/>
    <s v="Mar"/>
    <n v="1"/>
    <s v="2016"/>
    <n v="2249178.7899999996"/>
  </r>
  <r>
    <x v="95"/>
    <n v="0.84"/>
    <n v="4740050.22"/>
    <n v="2325376.9900000002"/>
    <n v="994256.14"/>
    <n v="13243.4"/>
    <n v="1407173.69"/>
    <n v="528218.04"/>
    <n v="878955.65"/>
    <n v="0"/>
    <x v="0"/>
    <n v="2016"/>
    <s v="Southeast"/>
    <s v="Feb"/>
    <n v="1"/>
    <s v="2016"/>
    <n v="3332876.5300000003"/>
  </r>
  <r>
    <x v="96"/>
    <n v="1.04"/>
    <n v="3068786.09"/>
    <n v="1586507.45"/>
    <n v="590119.92000000004"/>
    <n v="13665.41"/>
    <n v="878493.31"/>
    <n v="459449.71"/>
    <n v="419043.6"/>
    <n v="0"/>
    <x v="0"/>
    <n v="2016"/>
    <s v="Southeast"/>
    <s v="Feb"/>
    <n v="1"/>
    <s v="2016"/>
    <n v="2190292.7800000003"/>
  </r>
  <r>
    <x v="97"/>
    <n v="0.98"/>
    <n v="3234338.23"/>
    <n v="1737634.8"/>
    <n v="613313.92000000004"/>
    <n v="12099.24"/>
    <n v="871290.27"/>
    <n v="499341.01"/>
    <n v="371949.26"/>
    <n v="0"/>
    <x v="0"/>
    <n v="2016"/>
    <s v="Southeast"/>
    <s v="Feb"/>
    <n v="1"/>
    <s v="2016"/>
    <n v="2363047.9600000004"/>
  </r>
  <r>
    <x v="98"/>
    <n v="0.62"/>
    <n v="6847218.7199999997"/>
    <n v="3614202.25"/>
    <n v="1364491.37"/>
    <n v="22097.49"/>
    <n v="1846427.61"/>
    <n v="740216.91"/>
    <n v="1106150.27"/>
    <n v="60.43"/>
    <x v="0"/>
    <n v="2016"/>
    <s v="Southeast"/>
    <s v="Feb"/>
    <n v="1"/>
    <s v="2016"/>
    <n v="5000791.1100000003"/>
  </r>
  <r>
    <x v="99"/>
    <n v="1.02"/>
    <n v="3318109.53"/>
    <n v="1774273.7"/>
    <n v="625042.37"/>
    <n v="15260.7"/>
    <n v="903532.76"/>
    <n v="485345.67"/>
    <n v="418187.09"/>
    <n v="0"/>
    <x v="0"/>
    <n v="2016"/>
    <s v="Southeast"/>
    <s v="Jan"/>
    <n v="1"/>
    <s v="2016"/>
    <n v="2414576.77"/>
  </r>
  <r>
    <x v="100"/>
    <n v="0.9"/>
    <n v="3895844.89"/>
    <n v="2092736.34"/>
    <n v="663827.91"/>
    <n v="16838.16"/>
    <n v="1122442.48"/>
    <n v="570260.94999999995"/>
    <n v="552166.43999999994"/>
    <n v="15.09"/>
    <x v="0"/>
    <n v="2016"/>
    <s v="Southeast"/>
    <s v="Jan"/>
    <n v="1"/>
    <s v="2016"/>
    <n v="2773402.41"/>
  </r>
  <r>
    <x v="101"/>
    <n v="1.0900000000000001"/>
    <n v="2913810.18"/>
    <n v="1721272.85"/>
    <n v="425617.01"/>
    <n v="16861.86"/>
    <n v="750058.46"/>
    <n v="507151.29"/>
    <n v="242855.86"/>
    <n v="51.31"/>
    <x v="0"/>
    <n v="2016"/>
    <s v="Southeast"/>
    <s v="Jan"/>
    <n v="1"/>
    <s v="2016"/>
    <n v="2163751.7200000002"/>
  </r>
  <r>
    <x v="102"/>
    <n v="0.93"/>
    <n v="4132191.54"/>
    <n v="2536173.86"/>
    <n v="558424.29"/>
    <n v="17017.650000000001"/>
    <n v="1020575.74"/>
    <n v="489927.14"/>
    <n v="530648.6"/>
    <n v="0"/>
    <x v="0"/>
    <n v="2016"/>
    <s v="Southeast"/>
    <s v="Jan"/>
    <n v="1"/>
    <s v="2016"/>
    <n v="3111615.8"/>
  </r>
  <r>
    <x v="103"/>
    <n v="1.06"/>
    <n v="3280451.38"/>
    <n v="2208431.81"/>
    <n v="339054.7"/>
    <n v="17650.77"/>
    <n v="715314.1"/>
    <n v="482358.65"/>
    <n v="232943.41"/>
    <n v="12.04"/>
    <x v="0"/>
    <n v="2016"/>
    <s v="Southeast"/>
    <s v="Jan"/>
    <n v="1"/>
    <s v="2016"/>
    <n v="2565137.2800000003"/>
  </r>
  <r>
    <x v="52"/>
    <n v="1.1499999999999999"/>
    <n v="69054.97"/>
    <n v="13134.96"/>
    <n v="22888.68"/>
    <n v="43.42"/>
    <n v="32987.910000000003"/>
    <n v="32946.57"/>
    <n v="13.33"/>
    <n v="28.01"/>
    <x v="0"/>
    <n v="2016"/>
    <s v="Spokane"/>
    <s v="Dec"/>
    <n v="4"/>
    <s v="2016"/>
    <n v="36067.06"/>
  </r>
  <r>
    <x v="53"/>
    <n v="0.97"/>
    <n v="78377.53"/>
    <n v="11468.76"/>
    <n v="24325.82"/>
    <n v="27.35"/>
    <n v="42555.6"/>
    <n v="42186.43"/>
    <n v="361.54"/>
    <n v="7.63"/>
    <x v="0"/>
    <n v="2016"/>
    <s v="Spokane"/>
    <s v="Dec"/>
    <n v="4"/>
    <s v="2016"/>
    <n v="35821.93"/>
  </r>
  <r>
    <x v="54"/>
    <n v="0.96"/>
    <n v="91423.14"/>
    <n v="12117.55"/>
    <n v="27759.21"/>
    <n v="34.43"/>
    <n v="51511.95"/>
    <n v="50878.5"/>
    <n v="424.91"/>
    <n v="208.54"/>
    <x v="0"/>
    <n v="2016"/>
    <s v="Spokane"/>
    <s v="Dec"/>
    <n v="4"/>
    <s v="2016"/>
    <n v="39911.189999999995"/>
  </r>
  <r>
    <x v="55"/>
    <n v="1.4"/>
    <n v="59510.92"/>
    <n v="10871.7"/>
    <n v="19424.169999999998"/>
    <n v="312.82"/>
    <n v="28902.23"/>
    <n v="28878.1"/>
    <n v="8.89"/>
    <n v="15.24"/>
    <x v="0"/>
    <n v="2016"/>
    <s v="Spokane"/>
    <s v="Dec"/>
    <n v="4"/>
    <s v="2016"/>
    <n v="30608.69"/>
  </r>
  <r>
    <x v="56"/>
    <n v="1.49"/>
    <n v="49762.2"/>
    <n v="8071.55"/>
    <n v="17786.23"/>
    <n v="33.270000000000003"/>
    <n v="23871.15"/>
    <n v="23852.61"/>
    <n v="13.46"/>
    <n v="5.08"/>
    <x v="0"/>
    <n v="2016"/>
    <s v="Spokane"/>
    <s v="Nov"/>
    <n v="4"/>
    <s v="2016"/>
    <n v="25891.05"/>
  </r>
  <r>
    <x v="57"/>
    <n v="1.1399999999999999"/>
    <n v="81018.31"/>
    <n v="9351.32"/>
    <n v="25545.360000000001"/>
    <n v="24.2"/>
    <n v="46097.43"/>
    <n v="45968.78"/>
    <n v="4.5"/>
    <n v="124.15"/>
    <x v="0"/>
    <n v="2016"/>
    <s v="Spokane"/>
    <s v="Nov"/>
    <n v="4"/>
    <s v="2016"/>
    <n v="34920.879999999997"/>
  </r>
  <r>
    <x v="58"/>
    <n v="1.07"/>
    <n v="99460.72"/>
    <n v="12237.95"/>
    <n v="31222.61"/>
    <n v="35.409999999999997"/>
    <n v="55964.75"/>
    <n v="55562.16"/>
    <n v="81.03"/>
    <n v="321.56"/>
    <x v="0"/>
    <n v="2016"/>
    <s v="Spokane"/>
    <s v="Nov"/>
    <n v="4"/>
    <s v="2016"/>
    <n v="43495.97"/>
  </r>
  <r>
    <x v="59"/>
    <n v="1.48"/>
    <n v="61365.68"/>
    <n v="11311.99"/>
    <n v="21354.23"/>
    <n v="20.149999999999999"/>
    <n v="28679.31"/>
    <n v="28639.4"/>
    <n v="4.5"/>
    <n v="35.409999999999997"/>
    <x v="0"/>
    <n v="2016"/>
    <s v="Spokane"/>
    <s v="Nov"/>
    <n v="4"/>
    <s v="2016"/>
    <n v="32686.370000000003"/>
  </r>
  <r>
    <x v="60"/>
    <n v="1.39"/>
    <n v="51300.44"/>
    <n v="8156.83"/>
    <n v="15739.62"/>
    <n v="118.13"/>
    <n v="27285.86"/>
    <n v="27169.67"/>
    <n v="0"/>
    <n v="116.19"/>
    <x v="0"/>
    <n v="2016"/>
    <s v="Spokane"/>
    <s v="Oct"/>
    <n v="4"/>
    <s v="2016"/>
    <n v="24014.58"/>
  </r>
  <r>
    <x v="61"/>
    <n v="1.23"/>
    <n v="79477.960000000006"/>
    <n v="8981.32"/>
    <n v="34481.19"/>
    <n v="19.05"/>
    <n v="35996.400000000001"/>
    <n v="35886.49"/>
    <n v="44.63"/>
    <n v="65.28"/>
    <x v="0"/>
    <n v="2016"/>
    <s v="Spokane"/>
    <s v="Oct"/>
    <n v="4"/>
    <s v="2016"/>
    <n v="43481.560000000005"/>
  </r>
  <r>
    <x v="62"/>
    <n v="1.33"/>
    <n v="68850.22"/>
    <n v="13123.07"/>
    <n v="19622.36"/>
    <n v="46.93"/>
    <n v="36057.86"/>
    <n v="34881.480000000003"/>
    <n v="1171.3900000000001"/>
    <n v="4.99"/>
    <x v="0"/>
    <n v="2016"/>
    <s v="Spokane"/>
    <s v="Oct"/>
    <n v="4"/>
    <s v="2016"/>
    <n v="32792.36"/>
  </r>
  <r>
    <x v="63"/>
    <n v="1.19"/>
    <n v="76241.91"/>
    <n v="13780.11"/>
    <n v="19165.66"/>
    <n v="70.540000000000006"/>
    <n v="43225.599999999999"/>
    <n v="33043.199999999997"/>
    <n v="10182.4"/>
    <n v="0"/>
    <x v="0"/>
    <n v="2016"/>
    <s v="Spokane"/>
    <s v="Oct"/>
    <n v="4"/>
    <s v="2016"/>
    <n v="33016.310000000005"/>
  </r>
  <r>
    <x v="64"/>
    <n v="0.87"/>
    <n v="131585.32"/>
    <n v="12840.53"/>
    <n v="28797.61"/>
    <n v="151.99"/>
    <n v="89795.19"/>
    <n v="45596.93"/>
    <n v="43887.360000000001"/>
    <n v="310.89999999999998"/>
    <x v="0"/>
    <n v="2016"/>
    <s v="Spokane"/>
    <s v="Oct"/>
    <n v="4"/>
    <s v="2016"/>
    <n v="41790.129999999997"/>
  </r>
  <r>
    <x v="65"/>
    <n v="1.0900000000000001"/>
    <n v="86853.6"/>
    <n v="17514.919999999998"/>
    <n v="19838.82"/>
    <n v="124.82"/>
    <n v="49375.040000000001"/>
    <n v="39036.9"/>
    <n v="10338.14"/>
    <n v="0"/>
    <x v="0"/>
    <n v="2016"/>
    <s v="Spokane"/>
    <s v="Sep"/>
    <n v="3"/>
    <s v="2016"/>
    <n v="37478.559999999998"/>
  </r>
  <r>
    <x v="66"/>
    <n v="1.05"/>
    <n v="74748.350000000006"/>
    <n v="17028.27"/>
    <n v="21111.25"/>
    <n v="378.65"/>
    <n v="36230.18"/>
    <n v="32496.53"/>
    <n v="3721.45"/>
    <n v="12.2"/>
    <x v="0"/>
    <n v="2016"/>
    <s v="Spokane"/>
    <s v="Sep"/>
    <n v="3"/>
    <s v="2016"/>
    <n v="38518.170000000006"/>
  </r>
  <r>
    <x v="67"/>
    <n v="0.98"/>
    <n v="83096.19"/>
    <n v="25160.86"/>
    <n v="14719.48"/>
    <n v="1572.45"/>
    <n v="41643.4"/>
    <n v="41633.69"/>
    <n v="0"/>
    <n v="9.7100000000000009"/>
    <x v="0"/>
    <n v="2016"/>
    <s v="Spokane"/>
    <s v="Sep"/>
    <n v="3"/>
    <s v="2016"/>
    <n v="41452.789999999994"/>
  </r>
  <r>
    <x v="68"/>
    <n v="1.1200000000000001"/>
    <n v="83575.850000000006"/>
    <n v="27414.799999999999"/>
    <n v="15403.74"/>
    <n v="1519.26"/>
    <n v="39238.050000000003"/>
    <n v="39194.32"/>
    <n v="17.170000000000002"/>
    <n v="26.56"/>
    <x v="0"/>
    <n v="2016"/>
    <s v="Spokane"/>
    <s v="Sep"/>
    <n v="3"/>
    <s v="2016"/>
    <n v="44337.8"/>
  </r>
  <r>
    <x v="69"/>
    <n v="1.1200000000000001"/>
    <n v="83627.94"/>
    <n v="24062.61"/>
    <n v="18386.73"/>
    <n v="1858.09"/>
    <n v="39320.51"/>
    <n v="39315.699999999997"/>
    <n v="0"/>
    <n v="4.8099999999999996"/>
    <x v="0"/>
    <n v="2016"/>
    <s v="Spokane"/>
    <s v="Aug"/>
    <n v="3"/>
    <s v="2016"/>
    <n v="44307.429999999993"/>
  </r>
  <r>
    <x v="70"/>
    <n v="1.0900000000000001"/>
    <n v="87249.43"/>
    <n v="27169.119999999999"/>
    <n v="14030.13"/>
    <n v="2000.73"/>
    <n v="44049.45"/>
    <n v="44033.760000000002"/>
    <n v="8.51"/>
    <n v="7.18"/>
    <x v="0"/>
    <n v="2016"/>
    <s v="Spokane"/>
    <s v="Aug"/>
    <n v="3"/>
    <s v="2016"/>
    <n v="43199.98"/>
  </r>
  <r>
    <x v="71"/>
    <n v="1.1399999999999999"/>
    <n v="83933.43"/>
    <n v="24615.83"/>
    <n v="16234.66"/>
    <n v="2321.2600000000002"/>
    <n v="40761.68"/>
    <n v="40759.300000000003"/>
    <n v="0"/>
    <n v="2.38"/>
    <x v="0"/>
    <n v="2016"/>
    <s v="Spokane"/>
    <s v="Aug"/>
    <n v="3"/>
    <s v="2016"/>
    <n v="43171.750000000007"/>
  </r>
  <r>
    <x v="72"/>
    <n v="1.1599999999999999"/>
    <n v="89531.14"/>
    <n v="28151.759999999998"/>
    <n v="21160.1"/>
    <n v="1816.11"/>
    <n v="38403.17"/>
    <n v="38393.69"/>
    <n v="0"/>
    <n v="9.48"/>
    <x v="0"/>
    <n v="2016"/>
    <s v="Spokane"/>
    <s v="Aug"/>
    <n v="3"/>
    <s v="2016"/>
    <n v="51127.97"/>
  </r>
  <r>
    <x v="73"/>
    <n v="1.1399999999999999"/>
    <n v="83902.91"/>
    <n v="25236.38"/>
    <n v="15512.48"/>
    <n v="1167.58"/>
    <n v="41986.47"/>
    <n v="41986.47"/>
    <n v="0"/>
    <n v="0"/>
    <x v="0"/>
    <n v="2016"/>
    <s v="Spokane"/>
    <s v="Jul"/>
    <n v="3"/>
    <s v="2016"/>
    <n v="41916.44"/>
  </r>
  <r>
    <x v="74"/>
    <n v="1.08"/>
    <n v="82617.47"/>
    <n v="24997.25"/>
    <n v="15528.98"/>
    <n v="210.5"/>
    <n v="41880.74"/>
    <n v="41880.74"/>
    <n v="0"/>
    <n v="0"/>
    <x v="0"/>
    <n v="2016"/>
    <s v="Spokane"/>
    <s v="Jul"/>
    <n v="3"/>
    <s v="2016"/>
    <n v="40736.729999999996"/>
  </r>
  <r>
    <x v="75"/>
    <n v="0.98"/>
    <n v="92386.91"/>
    <n v="25707.69"/>
    <n v="15296.71"/>
    <n v="159.32"/>
    <n v="51223.19"/>
    <n v="51218.42"/>
    <n v="0"/>
    <n v="4.7699999999999996"/>
    <x v="0"/>
    <n v="2016"/>
    <s v="Spokane"/>
    <s v="Jul"/>
    <n v="3"/>
    <s v="2016"/>
    <n v="41163.719999999994"/>
  </r>
  <r>
    <x v="76"/>
    <n v="1.06"/>
    <n v="90750.720000000001"/>
    <n v="28563.77"/>
    <n v="16330.66"/>
    <n v="1198.8699999999999"/>
    <n v="44657.42"/>
    <n v="44566.32"/>
    <n v="33.56"/>
    <n v="57.54"/>
    <x v="0"/>
    <n v="2016"/>
    <s v="Spokane"/>
    <s v="Jul"/>
    <n v="3"/>
    <s v="2016"/>
    <n v="46093.3"/>
  </r>
  <r>
    <x v="77"/>
    <n v="1.0900000000000001"/>
    <n v="97365.48"/>
    <n v="29447.29"/>
    <n v="19298.27"/>
    <n v="3407.45"/>
    <n v="45212.47"/>
    <n v="44836.14"/>
    <n v="349.79"/>
    <n v="26.54"/>
    <x v="0"/>
    <n v="2016"/>
    <s v="Spokane"/>
    <s v="Jul"/>
    <n v="3"/>
    <s v="2016"/>
    <n v="52153.009999999995"/>
  </r>
  <r>
    <x v="78"/>
    <n v="1.02"/>
    <n v="90301.82"/>
    <n v="24210.14"/>
    <n v="18081.59"/>
    <n v="3974.43"/>
    <n v="44035.66"/>
    <n v="44033.23"/>
    <n v="0"/>
    <n v="2.4300000000000002"/>
    <x v="0"/>
    <n v="2016"/>
    <s v="Spokane"/>
    <s v="Jun"/>
    <n v="2"/>
    <s v="2016"/>
    <n v="46266.159999999996"/>
  </r>
  <r>
    <x v="79"/>
    <n v="0.96"/>
    <n v="91554.79"/>
    <n v="27584.63"/>
    <n v="19850.099999999999"/>
    <n v="2998.29"/>
    <n v="41121.769999999997"/>
    <n v="41041.120000000003"/>
    <n v="56.29"/>
    <n v="24.36"/>
    <x v="0"/>
    <n v="2016"/>
    <s v="Spokane"/>
    <s v="Jun"/>
    <n v="2"/>
    <s v="2016"/>
    <n v="50433.02"/>
  </r>
  <r>
    <x v="80"/>
    <n v="0.99"/>
    <n v="93820.2"/>
    <n v="31353.21"/>
    <n v="17047.78"/>
    <n v="3152.34"/>
    <n v="42266.87"/>
    <n v="37812.07"/>
    <n v="4447.33"/>
    <n v="7.47"/>
    <x v="0"/>
    <n v="2016"/>
    <s v="Spokane"/>
    <s v="Jun"/>
    <n v="2"/>
    <s v="2016"/>
    <n v="51553.33"/>
  </r>
  <r>
    <x v="81"/>
    <n v="0.87"/>
    <n v="125934.24"/>
    <n v="29094.1"/>
    <n v="30005.5"/>
    <n v="5361.13"/>
    <n v="61473.51"/>
    <n v="60082.400000000001"/>
    <n v="1383.65"/>
    <n v="7.46"/>
    <x v="0"/>
    <n v="2016"/>
    <s v="Spokane"/>
    <s v="Jun"/>
    <n v="2"/>
    <s v="2016"/>
    <n v="64460.729999999996"/>
  </r>
  <r>
    <x v="82"/>
    <n v="0.87"/>
    <n v="109604.3"/>
    <n v="29399.27"/>
    <n v="21853.06"/>
    <n v="3012.5"/>
    <n v="55339.47"/>
    <n v="55214.3"/>
    <n v="110.28"/>
    <n v="14.89"/>
    <x v="0"/>
    <n v="2016"/>
    <s v="Spokane"/>
    <s v="May"/>
    <n v="2"/>
    <s v="2016"/>
    <n v="54264.83"/>
  </r>
  <r>
    <x v="83"/>
    <n v="0.89"/>
    <n v="100552.55"/>
    <n v="28756.53"/>
    <n v="23438.52"/>
    <n v="3206.91"/>
    <n v="45150.59"/>
    <n v="36360.99"/>
    <n v="8782.18"/>
    <n v="7.42"/>
    <x v="0"/>
    <n v="2016"/>
    <s v="Spokane"/>
    <s v="May"/>
    <n v="2"/>
    <s v="2016"/>
    <n v="55401.960000000006"/>
  </r>
  <r>
    <x v="84"/>
    <n v="0.85"/>
    <n v="111993.65"/>
    <n v="24776.240000000002"/>
    <n v="22868.959999999999"/>
    <n v="3401"/>
    <n v="60947.45"/>
    <n v="60819.71"/>
    <n v="32.08"/>
    <n v="95.66"/>
    <x v="0"/>
    <n v="2016"/>
    <s v="Spokane"/>
    <s v="May"/>
    <n v="2"/>
    <s v="2016"/>
    <n v="51046.2"/>
  </r>
  <r>
    <x v="85"/>
    <n v="0.84"/>
    <n v="127403.24"/>
    <n v="32460.639999999999"/>
    <n v="34939.019999999997"/>
    <n v="3173.84"/>
    <n v="56829.74"/>
    <n v="55178.16"/>
    <n v="1553.14"/>
    <n v="98.44"/>
    <x v="0"/>
    <n v="2016"/>
    <s v="Spokane"/>
    <s v="May"/>
    <n v="2"/>
    <s v="2016"/>
    <n v="70573.5"/>
  </r>
  <r>
    <x v="86"/>
    <n v="0.86"/>
    <n v="116347.79"/>
    <n v="30544.240000000002"/>
    <n v="28945.54"/>
    <n v="3451.47"/>
    <n v="53406.54"/>
    <n v="53362.37"/>
    <n v="0"/>
    <n v="44.17"/>
    <x v="0"/>
    <n v="2016"/>
    <s v="Spokane"/>
    <s v="May"/>
    <n v="2"/>
    <s v="2016"/>
    <n v="62941.25"/>
  </r>
  <r>
    <x v="87"/>
    <n v="0.95"/>
    <n v="95660.52"/>
    <n v="26548.62"/>
    <n v="21236.06"/>
    <n v="2947.93"/>
    <n v="44927.91"/>
    <n v="44270.25"/>
    <n v="630.74"/>
    <n v="26.92"/>
    <x v="0"/>
    <n v="2016"/>
    <s v="Spokane"/>
    <s v="Apr"/>
    <n v="2"/>
    <s v="2016"/>
    <n v="50732.61"/>
  </r>
  <r>
    <x v="88"/>
    <n v="0.82"/>
    <n v="131734.46"/>
    <n v="23285.87"/>
    <n v="29662.45"/>
    <n v="3466.99"/>
    <n v="75319.149999999994"/>
    <n v="75098.77"/>
    <n v="69.31"/>
    <n v="151.07"/>
    <x v="0"/>
    <n v="2016"/>
    <s v="Spokane"/>
    <s v="Apr"/>
    <n v="2"/>
    <s v="2016"/>
    <n v="56415.31"/>
  </r>
  <r>
    <x v="89"/>
    <n v="0.96"/>
    <n v="103998.99"/>
    <n v="31092.52"/>
    <n v="26584.63"/>
    <n v="3378.21"/>
    <n v="42943.63"/>
    <n v="42824.85"/>
    <n v="0"/>
    <n v="118.78"/>
    <x v="0"/>
    <n v="2016"/>
    <s v="Spokane"/>
    <s v="Apr"/>
    <n v="2"/>
    <s v="2016"/>
    <n v="61055.360000000001"/>
  </r>
  <r>
    <x v="90"/>
    <n v="0.92"/>
    <n v="98398.44"/>
    <n v="23189.51"/>
    <n v="22271.96"/>
    <n v="3270.23"/>
    <n v="49666.74"/>
    <n v="48727.02"/>
    <n v="930.08"/>
    <n v="9.64"/>
    <x v="0"/>
    <n v="2016"/>
    <s v="Spokane"/>
    <s v="Apr"/>
    <n v="2"/>
    <s v="2016"/>
    <n v="48731.700000000004"/>
  </r>
  <r>
    <x v="91"/>
    <n v="0.81"/>
    <n v="110616.23"/>
    <n v="21798.74"/>
    <n v="22445.52"/>
    <n v="3115.62"/>
    <n v="63256.35"/>
    <n v="63172.36"/>
    <n v="0"/>
    <n v="83.99"/>
    <x v="0"/>
    <n v="2016"/>
    <s v="Spokane"/>
    <s v="Mar"/>
    <n v="1"/>
    <s v="2016"/>
    <n v="47359.880000000005"/>
  </r>
  <r>
    <x v="92"/>
    <n v="1.02"/>
    <n v="83457.56"/>
    <n v="24106.74"/>
    <n v="19605.240000000002"/>
    <n v="3092.49"/>
    <n v="36653.089999999997"/>
    <n v="36639.269999999997"/>
    <n v="4.25"/>
    <n v="9.57"/>
    <x v="0"/>
    <n v="2016"/>
    <s v="Spokane"/>
    <s v="Mar"/>
    <n v="1"/>
    <s v="2016"/>
    <n v="46804.47"/>
  </r>
  <r>
    <x v="93"/>
    <n v="0.93"/>
    <n v="94531.04"/>
    <n v="22599.69"/>
    <n v="17655.73"/>
    <n v="3141.33"/>
    <n v="51134.29"/>
    <n v="51069.86"/>
    <n v="0"/>
    <n v="64.430000000000007"/>
    <x v="0"/>
    <n v="2016"/>
    <s v="Spokane"/>
    <s v="Mar"/>
    <n v="1"/>
    <s v="2016"/>
    <n v="43396.75"/>
  </r>
  <r>
    <x v="94"/>
    <n v="0.91"/>
    <n v="101869.42"/>
    <n v="23603.78"/>
    <n v="22577.01"/>
    <n v="3132.45"/>
    <n v="52556.18"/>
    <n v="52480.19"/>
    <n v="59.31"/>
    <n v="16.68"/>
    <x v="0"/>
    <n v="2016"/>
    <s v="Spokane"/>
    <s v="Mar"/>
    <n v="1"/>
    <s v="2016"/>
    <n v="49313.239999999991"/>
  </r>
  <r>
    <x v="95"/>
    <n v="0.95"/>
    <n v="92596.44"/>
    <n v="21928.09"/>
    <n v="19963.84"/>
    <n v="2886.03"/>
    <n v="47818.48"/>
    <n v="47750.71"/>
    <n v="29.65"/>
    <n v="38.119999999999997"/>
    <x v="0"/>
    <n v="2016"/>
    <s v="Spokane"/>
    <s v="Feb"/>
    <n v="1"/>
    <s v="2016"/>
    <n v="44777.96"/>
  </r>
  <r>
    <x v="96"/>
    <n v="0.82"/>
    <n v="112075.27"/>
    <n v="16913.21"/>
    <n v="27398.67"/>
    <n v="2940.94"/>
    <n v="64822.45"/>
    <n v="64778.720000000001"/>
    <n v="12.72"/>
    <n v="31.01"/>
    <x v="0"/>
    <n v="2016"/>
    <s v="Spokane"/>
    <s v="Feb"/>
    <n v="1"/>
    <s v="2016"/>
    <n v="47252.82"/>
  </r>
  <r>
    <x v="97"/>
    <n v="0.95"/>
    <n v="81626.44"/>
    <n v="22683.59"/>
    <n v="21398.240000000002"/>
    <n v="2422.2800000000002"/>
    <n v="35122.33"/>
    <n v="35052.5"/>
    <n v="53.1"/>
    <n v="16.73"/>
    <x v="0"/>
    <n v="2016"/>
    <s v="Spokane"/>
    <s v="Feb"/>
    <n v="1"/>
    <s v="2016"/>
    <n v="46504.11"/>
  </r>
  <r>
    <x v="98"/>
    <n v="0.74"/>
    <n v="154732.54"/>
    <n v="25009.68"/>
    <n v="56113.16"/>
    <n v="1283.73"/>
    <n v="72325.97"/>
    <n v="72052.59"/>
    <n v="91.48"/>
    <n v="181.9"/>
    <x v="0"/>
    <n v="2016"/>
    <s v="Spokane"/>
    <s v="Feb"/>
    <n v="1"/>
    <s v="2016"/>
    <n v="82406.569999999992"/>
  </r>
  <r>
    <x v="99"/>
    <n v="1"/>
    <n v="88040.94"/>
    <n v="19600.060000000001"/>
    <n v="19030.78"/>
    <n v="3497.5"/>
    <n v="45912.6"/>
    <n v="45821.45"/>
    <n v="76.77"/>
    <n v="14.38"/>
    <x v="0"/>
    <n v="2016"/>
    <s v="Spokane"/>
    <s v="Jan"/>
    <n v="1"/>
    <s v="2016"/>
    <n v="42128.34"/>
  </r>
  <r>
    <x v="100"/>
    <n v="0.97"/>
    <n v="89537.48"/>
    <n v="14122.5"/>
    <n v="29929.21"/>
    <n v="2793.05"/>
    <n v="42692.72"/>
    <n v="42637.23"/>
    <n v="17.07"/>
    <n v="38.42"/>
    <x v="0"/>
    <n v="2016"/>
    <s v="Spokane"/>
    <s v="Jan"/>
    <n v="1"/>
    <s v="2016"/>
    <n v="46844.76"/>
  </r>
  <r>
    <x v="101"/>
    <n v="0.98"/>
    <n v="100754.26"/>
    <n v="20833.16"/>
    <n v="23919.53"/>
    <n v="3527.08"/>
    <n v="52474.49"/>
    <n v="52341.94"/>
    <n v="132.55000000000001"/>
    <n v="0"/>
    <x v="0"/>
    <n v="2016"/>
    <s v="Spokane"/>
    <s v="Jan"/>
    <n v="1"/>
    <s v="2016"/>
    <n v="48279.770000000004"/>
  </r>
  <r>
    <x v="102"/>
    <n v="0.88"/>
    <n v="111604.85"/>
    <n v="25931.41"/>
    <n v="32688.86"/>
    <n v="3214.92"/>
    <n v="49769.66"/>
    <n v="49569.33"/>
    <n v="51.35"/>
    <n v="148.97999999999999"/>
    <x v="0"/>
    <n v="2016"/>
    <s v="Spokane"/>
    <s v="Jan"/>
    <n v="1"/>
    <s v="2016"/>
    <n v="61835.19"/>
  </r>
  <r>
    <x v="103"/>
    <n v="0.9"/>
    <n v="113049.35"/>
    <n v="25325.06"/>
    <n v="37805.370000000003"/>
    <n v="4624.1499999999996"/>
    <n v="45294.77"/>
    <n v="43671.02"/>
    <n v="1485.68"/>
    <n v="138.07"/>
    <x v="0"/>
    <n v="2016"/>
    <s v="Spokane"/>
    <s v="Jan"/>
    <n v="1"/>
    <s v="2016"/>
    <n v="67754.58"/>
  </r>
  <r>
    <x v="52"/>
    <n v="1.02"/>
    <n v="132034.47"/>
    <n v="58510.89"/>
    <n v="9135.2800000000007"/>
    <n v="60.38"/>
    <n v="64327.92"/>
    <n v="47503.95"/>
    <n v="16823.97"/>
    <n v="0"/>
    <x v="0"/>
    <n v="2016"/>
    <s v="StLouis"/>
    <s v="Dec"/>
    <n v="4"/>
    <s v="2016"/>
    <n v="67706.55"/>
  </r>
  <r>
    <x v="53"/>
    <n v="0.97"/>
    <n v="137885.01999999999"/>
    <n v="58408.639999999999"/>
    <n v="7756.92"/>
    <n v="50.4"/>
    <n v="71669.06"/>
    <n v="52786.07"/>
    <n v="18882.990000000002"/>
    <n v="0"/>
    <x v="0"/>
    <n v="2016"/>
    <s v="StLouis"/>
    <s v="Dec"/>
    <n v="4"/>
    <s v="2016"/>
    <n v="66215.959999999992"/>
  </r>
  <r>
    <x v="54"/>
    <n v="1.1100000000000001"/>
    <n v="117572.64"/>
    <n v="38790.31"/>
    <n v="6951.6"/>
    <n v="146.25"/>
    <n v="71684.479999999996"/>
    <n v="57071.3"/>
    <n v="14613.18"/>
    <n v="0"/>
    <x v="0"/>
    <n v="2016"/>
    <s v="StLouis"/>
    <s v="Dec"/>
    <n v="4"/>
    <s v="2016"/>
    <n v="45888.159999999996"/>
  </r>
  <r>
    <x v="55"/>
    <n v="1.1000000000000001"/>
    <n v="118176.43"/>
    <n v="40780.54"/>
    <n v="6623.28"/>
    <n v="37.24"/>
    <n v="70735.37"/>
    <n v="40391.54"/>
    <n v="30343.83"/>
    <n v="0"/>
    <x v="0"/>
    <n v="2016"/>
    <s v="StLouis"/>
    <s v="Dec"/>
    <n v="4"/>
    <s v="2016"/>
    <n v="47441.06"/>
  </r>
  <r>
    <x v="56"/>
    <n v="1.1599999999999999"/>
    <n v="100424.14"/>
    <n v="34165.03"/>
    <n v="6473.64"/>
    <n v="16.27"/>
    <n v="59769.2"/>
    <n v="40665.360000000001"/>
    <n v="19103.84"/>
    <n v="0"/>
    <x v="0"/>
    <n v="2016"/>
    <s v="StLouis"/>
    <s v="Nov"/>
    <n v="4"/>
    <s v="2016"/>
    <n v="40654.939999999995"/>
  </r>
  <r>
    <x v="57"/>
    <n v="1.29"/>
    <n v="99930.79"/>
    <n v="40938.28"/>
    <n v="8785.6200000000008"/>
    <n v="86.33"/>
    <n v="50120.56"/>
    <n v="35284.71"/>
    <n v="14835.85"/>
    <n v="0"/>
    <x v="0"/>
    <n v="2016"/>
    <s v="StLouis"/>
    <s v="Nov"/>
    <n v="4"/>
    <s v="2016"/>
    <n v="49810.23"/>
  </r>
  <r>
    <x v="58"/>
    <n v="1.34"/>
    <n v="128094.25"/>
    <n v="59889.54"/>
    <n v="11028.55"/>
    <n v="97.91"/>
    <n v="57078.25"/>
    <n v="40601.589999999997"/>
    <n v="16476.66"/>
    <n v="0"/>
    <x v="0"/>
    <n v="2016"/>
    <s v="StLouis"/>
    <s v="Nov"/>
    <n v="4"/>
    <s v="2016"/>
    <n v="71016"/>
  </r>
  <r>
    <x v="59"/>
    <n v="1.25"/>
    <n v="139697.75"/>
    <n v="64239.09"/>
    <n v="10904.36"/>
    <n v="98.22"/>
    <n v="64456.08"/>
    <n v="45157.29"/>
    <n v="19079.349999999999"/>
    <n v="219.44"/>
    <x v="0"/>
    <n v="2016"/>
    <s v="StLouis"/>
    <s v="Nov"/>
    <n v="4"/>
    <s v="2016"/>
    <n v="75241.67"/>
  </r>
  <r>
    <x v="60"/>
    <n v="1.01"/>
    <n v="128966.42"/>
    <n v="51881.760000000002"/>
    <n v="6010.11"/>
    <n v="59.48"/>
    <n v="71015.070000000007"/>
    <n v="45591.77"/>
    <n v="25423.3"/>
    <n v="0"/>
    <x v="0"/>
    <n v="2016"/>
    <s v="StLouis"/>
    <s v="Oct"/>
    <n v="4"/>
    <s v="2016"/>
    <n v="57951.350000000006"/>
  </r>
  <r>
    <x v="61"/>
    <n v="0.95"/>
    <n v="184407"/>
    <n v="90463.63"/>
    <n v="8443.9500000000007"/>
    <n v="49"/>
    <n v="85450.42"/>
    <n v="61303.92"/>
    <n v="24146.5"/>
    <n v="0"/>
    <x v="0"/>
    <n v="2016"/>
    <s v="StLouis"/>
    <s v="Oct"/>
    <n v="4"/>
    <s v="2016"/>
    <n v="98956.58"/>
  </r>
  <r>
    <x v="62"/>
    <n v="1.29"/>
    <n v="124201.08"/>
    <n v="53894.09"/>
    <n v="12563.71"/>
    <n v="46.82"/>
    <n v="57696.46"/>
    <n v="42853.49"/>
    <n v="14842.97"/>
    <n v="0"/>
    <x v="0"/>
    <n v="2016"/>
    <s v="StLouis"/>
    <s v="Oct"/>
    <n v="4"/>
    <s v="2016"/>
    <n v="66504.62"/>
  </r>
  <r>
    <x v="63"/>
    <n v="1.3"/>
    <n v="125599.65"/>
    <n v="49980.28"/>
    <n v="19770.43"/>
    <n v="125.39"/>
    <n v="55723.55"/>
    <n v="39013.440000000002"/>
    <n v="16710.11"/>
    <n v="0"/>
    <x v="0"/>
    <n v="2016"/>
    <s v="StLouis"/>
    <s v="Oct"/>
    <n v="4"/>
    <s v="2016"/>
    <n v="69876.099999999991"/>
  </r>
  <r>
    <x v="64"/>
    <n v="1.1599999999999999"/>
    <n v="140030.37"/>
    <n v="51859.03"/>
    <n v="14340.74"/>
    <n v="35.83"/>
    <n v="73794.77"/>
    <n v="41062.22"/>
    <n v="32732.55"/>
    <n v="0"/>
    <x v="0"/>
    <n v="2016"/>
    <s v="StLouis"/>
    <s v="Oct"/>
    <n v="4"/>
    <s v="2016"/>
    <n v="66235.600000000006"/>
  </r>
  <r>
    <x v="65"/>
    <n v="1.06"/>
    <n v="165887.64000000001"/>
    <n v="89034.64"/>
    <n v="12643.89"/>
    <n v="25.48"/>
    <n v="64183.63"/>
    <n v="38326.050000000003"/>
    <n v="25857.58"/>
    <n v="0"/>
    <x v="0"/>
    <n v="2016"/>
    <s v="StLouis"/>
    <s v="Sep"/>
    <n v="3"/>
    <s v="2016"/>
    <n v="101704.01"/>
  </r>
  <r>
    <x v="66"/>
    <n v="1.17"/>
    <n v="147517.96"/>
    <n v="46991.05"/>
    <n v="23066.01"/>
    <n v="58.64"/>
    <n v="77402.259999999995"/>
    <n v="50958.87"/>
    <n v="26367"/>
    <n v="76.39"/>
    <x v="0"/>
    <n v="2016"/>
    <s v="StLouis"/>
    <s v="Sep"/>
    <n v="3"/>
    <s v="2016"/>
    <n v="70115.7"/>
  </r>
  <r>
    <x v="67"/>
    <n v="1.05"/>
    <n v="182676.07"/>
    <n v="97942.83"/>
    <n v="20573.169999999998"/>
    <n v="32.1"/>
    <n v="64127.97"/>
    <n v="50774.93"/>
    <n v="13353.04"/>
    <n v="0"/>
    <x v="0"/>
    <n v="2016"/>
    <s v="StLouis"/>
    <s v="Sep"/>
    <n v="3"/>
    <s v="2016"/>
    <n v="118548.1"/>
  </r>
  <r>
    <x v="68"/>
    <n v="1.1599999999999999"/>
    <n v="151456.07999999999"/>
    <n v="41709.949999999997"/>
    <n v="27154.21"/>
    <n v="131.77000000000001"/>
    <n v="82460.149999999994"/>
    <n v="59982.2"/>
    <n v="17076.400000000001"/>
    <n v="5401.55"/>
    <x v="0"/>
    <n v="2016"/>
    <s v="StLouis"/>
    <s v="Sep"/>
    <n v="3"/>
    <s v="2016"/>
    <n v="68995.930000000008"/>
  </r>
  <r>
    <x v="69"/>
    <n v="1.1499999999999999"/>
    <n v="133188.79"/>
    <n v="43863.96"/>
    <n v="22002.03"/>
    <n v="99.09"/>
    <n v="67223.710000000006"/>
    <n v="43548.46"/>
    <n v="19095.400000000001"/>
    <n v="4579.8500000000004"/>
    <x v="0"/>
    <n v="2016"/>
    <s v="StLouis"/>
    <s v="Aug"/>
    <n v="3"/>
    <s v="2016"/>
    <n v="65965.079999999987"/>
  </r>
  <r>
    <x v="70"/>
    <n v="1.03"/>
    <n v="184060.51"/>
    <n v="45178.55"/>
    <n v="23409.71"/>
    <n v="167.07"/>
    <n v="115305.18"/>
    <n v="98022.8"/>
    <n v="6778.23"/>
    <n v="10504.15"/>
    <x v="0"/>
    <n v="2016"/>
    <s v="StLouis"/>
    <s v="Aug"/>
    <n v="3"/>
    <s v="2016"/>
    <n v="68755.330000000016"/>
  </r>
  <r>
    <x v="71"/>
    <n v="0.91"/>
    <n v="230729.63"/>
    <n v="53920.63"/>
    <n v="22787.65"/>
    <n v="254.57"/>
    <n v="153766.78"/>
    <n v="137801.20000000001"/>
    <n v="10454.24"/>
    <n v="5511.34"/>
    <x v="0"/>
    <n v="2016"/>
    <s v="StLouis"/>
    <s v="Aug"/>
    <n v="3"/>
    <s v="2016"/>
    <n v="76962.850000000006"/>
  </r>
  <r>
    <x v="72"/>
    <n v="0.85"/>
    <n v="268010.32"/>
    <n v="62085.78"/>
    <n v="28664.77"/>
    <n v="213.23"/>
    <n v="177046.54"/>
    <n v="154944.24"/>
    <n v="9249.5300000000007"/>
    <n v="12852.77"/>
    <x v="0"/>
    <n v="2016"/>
    <s v="StLouis"/>
    <s v="Aug"/>
    <n v="3"/>
    <s v="2016"/>
    <n v="90963.78"/>
  </r>
  <r>
    <x v="73"/>
    <n v="1.03"/>
    <n v="214273.18"/>
    <n v="54119.45"/>
    <n v="28847.85"/>
    <n v="229.71"/>
    <n v="131076.17000000001"/>
    <n v="109459.43"/>
    <n v="6537.25"/>
    <n v="15079.49"/>
    <x v="0"/>
    <n v="2016"/>
    <s v="StLouis"/>
    <s v="Jul"/>
    <n v="3"/>
    <s v="2016"/>
    <n v="83197.009999999995"/>
  </r>
  <r>
    <x v="74"/>
    <n v="0.94"/>
    <n v="255732.97"/>
    <n v="75714.25"/>
    <n v="23532.47"/>
    <n v="439.63"/>
    <n v="156046.62"/>
    <n v="132587.07999999999"/>
    <n v="11498.2"/>
    <n v="11961.34"/>
    <x v="0"/>
    <n v="2016"/>
    <s v="StLouis"/>
    <s v="Jul"/>
    <n v="3"/>
    <s v="2016"/>
    <n v="99686.35"/>
  </r>
  <r>
    <x v="75"/>
    <n v="0.88"/>
    <n v="261737.36"/>
    <n v="53603.39"/>
    <n v="25828.34"/>
    <n v="304.22000000000003"/>
    <n v="182001.41"/>
    <n v="152990.15"/>
    <n v="20179.439999999999"/>
    <n v="8831.82"/>
    <x v="0"/>
    <n v="2016"/>
    <s v="StLouis"/>
    <s v="Jul"/>
    <n v="3"/>
    <s v="2016"/>
    <n v="79735.95"/>
  </r>
  <r>
    <x v="76"/>
    <n v="0.74"/>
    <n v="314847.96000000002"/>
    <n v="61310"/>
    <n v="22958.74"/>
    <n v="663.38"/>
    <n v="229915.84"/>
    <n v="204560.07"/>
    <n v="13138.25"/>
    <n v="12217.52"/>
    <x v="0"/>
    <n v="2016"/>
    <s v="StLouis"/>
    <s v="Jul"/>
    <n v="3"/>
    <s v="2016"/>
    <n v="84932.12000000001"/>
  </r>
  <r>
    <x v="77"/>
    <n v="0.76"/>
    <n v="348135.49"/>
    <n v="65689.33"/>
    <n v="21478.32"/>
    <n v="467.21"/>
    <n v="260500.63"/>
    <n v="225966.72"/>
    <n v="21420.639999999999"/>
    <n v="13113.27"/>
    <x v="0"/>
    <n v="2016"/>
    <s v="StLouis"/>
    <s v="Jul"/>
    <n v="3"/>
    <s v="2016"/>
    <n v="87634.86"/>
  </r>
  <r>
    <x v="78"/>
    <n v="0.97"/>
    <n v="236899.58"/>
    <n v="70089.95"/>
    <n v="10838.62"/>
    <n v="750.02"/>
    <n v="155220.99"/>
    <n v="126591.94"/>
    <n v="14354.3"/>
    <n v="14274.75"/>
    <x v="0"/>
    <n v="2016"/>
    <s v="StLouis"/>
    <s v="Jun"/>
    <n v="2"/>
    <s v="2016"/>
    <n v="81678.59"/>
  </r>
  <r>
    <x v="79"/>
    <n v="0.95"/>
    <n v="254402.94"/>
    <n v="68071.47"/>
    <n v="14769.82"/>
    <n v="81.39"/>
    <n v="171480.26"/>
    <n v="139118.22"/>
    <n v="27583.68"/>
    <n v="4778.3599999999997"/>
    <x v="0"/>
    <n v="2016"/>
    <s v="StLouis"/>
    <s v="Jun"/>
    <n v="2"/>
    <s v="2016"/>
    <n v="82922.680000000008"/>
  </r>
  <r>
    <x v="80"/>
    <n v="0.92"/>
    <n v="251349.57"/>
    <n v="63117.83"/>
    <n v="10829.42"/>
    <n v="88.75"/>
    <n v="177313.57"/>
    <n v="139479.79999999999"/>
    <n v="19315.86"/>
    <n v="18517.91"/>
    <x v="0"/>
    <n v="2016"/>
    <s v="StLouis"/>
    <s v="Jun"/>
    <n v="2"/>
    <s v="2016"/>
    <n v="74036"/>
  </r>
  <r>
    <x v="81"/>
    <n v="0.83"/>
    <n v="284148.53999999998"/>
    <n v="69394.570000000007"/>
    <n v="10226.94"/>
    <n v="90.92"/>
    <n v="204436.11"/>
    <n v="170177.69"/>
    <n v="19377.27"/>
    <n v="14881.15"/>
    <x v="0"/>
    <n v="2016"/>
    <s v="StLouis"/>
    <s v="Jun"/>
    <n v="2"/>
    <s v="2016"/>
    <n v="79712.430000000008"/>
  </r>
  <r>
    <x v="82"/>
    <n v="0.8"/>
    <n v="245482.03"/>
    <n v="71157.19"/>
    <n v="9858.5"/>
    <n v="210.8"/>
    <n v="164255.54"/>
    <n v="150822.59"/>
    <n v="13401.63"/>
    <n v="31.32"/>
    <x v="0"/>
    <n v="2016"/>
    <s v="StLouis"/>
    <s v="May"/>
    <n v="2"/>
    <s v="2016"/>
    <n v="81226.490000000005"/>
  </r>
  <r>
    <x v="83"/>
    <n v="0.81"/>
    <n v="279392.40000000002"/>
    <n v="85909.4"/>
    <n v="8500.2000000000007"/>
    <n v="15.76"/>
    <n v="184967.04000000001"/>
    <n v="156414.69"/>
    <n v="28505.49"/>
    <n v="46.86"/>
    <x v="0"/>
    <n v="2016"/>
    <s v="StLouis"/>
    <s v="May"/>
    <n v="2"/>
    <s v="2016"/>
    <n v="94425.359999999986"/>
  </r>
  <r>
    <x v="84"/>
    <n v="0.75"/>
    <n v="290603.88"/>
    <n v="69857.38"/>
    <n v="10440.9"/>
    <n v="46.32"/>
    <n v="210259.28"/>
    <n v="179609.78"/>
    <n v="30236.34"/>
    <n v="413.16"/>
    <x v="0"/>
    <n v="2016"/>
    <s v="StLouis"/>
    <s v="May"/>
    <n v="2"/>
    <s v="2016"/>
    <n v="80344.600000000006"/>
  </r>
  <r>
    <x v="85"/>
    <n v="0.85"/>
    <n v="263363.51"/>
    <n v="68597.31"/>
    <n v="12628.1"/>
    <n v="73.709999999999994"/>
    <n v="182064.39"/>
    <n v="127495.69"/>
    <n v="54426.61"/>
    <n v="142.09"/>
    <x v="0"/>
    <n v="2016"/>
    <s v="StLouis"/>
    <s v="May"/>
    <n v="2"/>
    <s v="2016"/>
    <n v="81299.12000000001"/>
  </r>
  <r>
    <x v="86"/>
    <n v="0.79"/>
    <n v="256180.45"/>
    <n v="99574.26"/>
    <n v="10728.95"/>
    <n v="42.66"/>
    <n v="145834.57999999999"/>
    <n v="126405.83"/>
    <n v="19398.2"/>
    <n v="30.55"/>
    <x v="0"/>
    <n v="2016"/>
    <s v="StLouis"/>
    <s v="May"/>
    <n v="2"/>
    <s v="2016"/>
    <n v="110345.87"/>
  </r>
  <r>
    <x v="87"/>
    <n v="0.8"/>
    <n v="233320.58"/>
    <n v="65855"/>
    <n v="10636.81"/>
    <n v="10.97"/>
    <n v="156817.79999999999"/>
    <n v="123839.46"/>
    <n v="32941.31"/>
    <n v="37.03"/>
    <x v="0"/>
    <n v="2016"/>
    <s v="StLouis"/>
    <s v="Apr"/>
    <n v="2"/>
    <s v="2016"/>
    <n v="76502.78"/>
  </r>
  <r>
    <x v="88"/>
    <n v="0.91"/>
    <n v="197200.66"/>
    <n v="55007.65"/>
    <n v="11057.11"/>
    <n v="47.76"/>
    <n v="131088.14000000001"/>
    <n v="96909.71"/>
    <n v="34108.83"/>
    <n v="69.599999999999994"/>
    <x v="0"/>
    <n v="2016"/>
    <s v="StLouis"/>
    <s v="Apr"/>
    <n v="2"/>
    <s v="2016"/>
    <n v="66112.52"/>
  </r>
  <r>
    <x v="89"/>
    <n v="0.87"/>
    <n v="218755.02"/>
    <n v="83221.789999999994"/>
    <n v="8054.25"/>
    <n v="82.27"/>
    <n v="127396.71"/>
    <n v="98906.41"/>
    <n v="28468.59"/>
    <n v="21.71"/>
    <x v="0"/>
    <n v="2016"/>
    <s v="StLouis"/>
    <s v="Apr"/>
    <n v="2"/>
    <s v="2016"/>
    <n v="91358.31"/>
  </r>
  <r>
    <x v="90"/>
    <n v="0.94"/>
    <n v="179484.73"/>
    <n v="57658.37"/>
    <n v="7307.41"/>
    <n v="15.21"/>
    <n v="114503.74"/>
    <n v="82978.09"/>
    <n v="31523.48"/>
    <n v="2.17"/>
    <x v="0"/>
    <n v="2016"/>
    <s v="StLouis"/>
    <s v="Apr"/>
    <n v="2"/>
    <s v="2016"/>
    <n v="64980.99"/>
  </r>
  <r>
    <x v="91"/>
    <n v="0.97"/>
    <n v="156454.78"/>
    <n v="49442.37"/>
    <n v="10038.61"/>
    <n v="21.47"/>
    <n v="96952.33"/>
    <n v="76482.710000000006"/>
    <n v="20432.740000000002"/>
    <n v="36.880000000000003"/>
    <x v="0"/>
    <n v="2016"/>
    <s v="StLouis"/>
    <s v="Mar"/>
    <n v="1"/>
    <s v="2016"/>
    <n v="59502.450000000004"/>
  </r>
  <r>
    <x v="92"/>
    <n v="0.88"/>
    <n v="195882.17"/>
    <n v="74088.91"/>
    <n v="11333.19"/>
    <n v="27.1"/>
    <n v="110432.97"/>
    <n v="73562.41"/>
    <n v="36866.22"/>
    <n v="4.34"/>
    <x v="0"/>
    <n v="2016"/>
    <s v="StLouis"/>
    <s v="Mar"/>
    <n v="1"/>
    <s v="2016"/>
    <n v="85449.200000000012"/>
  </r>
  <r>
    <x v="93"/>
    <n v="0.89"/>
    <n v="172598.72"/>
    <n v="67142.81"/>
    <n v="9121.86"/>
    <n v="68.81"/>
    <n v="96265.24"/>
    <n v="65087.11"/>
    <n v="31078.15"/>
    <n v="99.98"/>
    <x v="0"/>
    <n v="2016"/>
    <s v="StLouis"/>
    <s v="Mar"/>
    <n v="1"/>
    <s v="2016"/>
    <n v="76333.48"/>
  </r>
  <r>
    <x v="94"/>
    <n v="0.96"/>
    <n v="185570.14"/>
    <n v="68570.929999999993"/>
    <n v="9371.82"/>
    <n v="23.4"/>
    <n v="107603.99"/>
    <n v="84301.57"/>
    <n v="23258.91"/>
    <n v="43.51"/>
    <x v="0"/>
    <n v="2016"/>
    <s v="StLouis"/>
    <s v="Mar"/>
    <n v="1"/>
    <s v="2016"/>
    <n v="77966.149999999994"/>
  </r>
  <r>
    <x v="95"/>
    <n v="0.98"/>
    <n v="173282.78"/>
    <n v="52180.79"/>
    <n v="12434.36"/>
    <n v="64.260000000000005"/>
    <n v="108603.37"/>
    <n v="81857.33"/>
    <n v="26526.01"/>
    <n v="220.03"/>
    <x v="0"/>
    <n v="2016"/>
    <s v="StLouis"/>
    <s v="Feb"/>
    <n v="1"/>
    <s v="2016"/>
    <n v="64679.41"/>
  </r>
  <r>
    <x v="96"/>
    <n v="1"/>
    <n v="207338.72"/>
    <n v="78891.03"/>
    <n v="27326.04"/>
    <n v="55.42"/>
    <n v="101066.23"/>
    <n v="74251.97"/>
    <n v="26792.44"/>
    <n v="21.82"/>
    <x v="0"/>
    <n v="2016"/>
    <s v="StLouis"/>
    <s v="Feb"/>
    <n v="1"/>
    <s v="2016"/>
    <n v="106272.49"/>
  </r>
  <r>
    <x v="97"/>
    <n v="0.98"/>
    <n v="165070.79"/>
    <n v="55935.83"/>
    <n v="21668.85"/>
    <n v="16.239999999999998"/>
    <n v="87449.87"/>
    <n v="69046.570000000007"/>
    <n v="18403.3"/>
    <n v="0"/>
    <x v="0"/>
    <n v="2016"/>
    <s v="StLouis"/>
    <s v="Feb"/>
    <n v="1"/>
    <s v="2016"/>
    <n v="77620.92"/>
  </r>
  <r>
    <x v="98"/>
    <n v="0.87"/>
    <n v="271355.48"/>
    <n v="76562.84"/>
    <n v="80994.41"/>
    <n v="32.76"/>
    <n v="113765.47"/>
    <n v="71787.460000000006"/>
    <n v="41934.230000000003"/>
    <n v="43.78"/>
    <x v="0"/>
    <n v="2016"/>
    <s v="StLouis"/>
    <s v="Feb"/>
    <n v="1"/>
    <s v="2016"/>
    <n v="157590.01"/>
  </r>
  <r>
    <x v="99"/>
    <n v="1.01"/>
    <n v="219443.76"/>
    <n v="79030.8"/>
    <n v="33529.730000000003"/>
    <n v="14.01"/>
    <n v="106869.22"/>
    <n v="68748.3"/>
    <n v="38112.15"/>
    <n v="8.77"/>
    <x v="0"/>
    <n v="2016"/>
    <s v="StLouis"/>
    <s v="Jan"/>
    <n v="1"/>
    <s v="2016"/>
    <n v="112574.54"/>
  </r>
  <r>
    <x v="100"/>
    <n v="1.1000000000000001"/>
    <n v="167619.96"/>
    <n v="38174.660000000003"/>
    <n v="28333.37"/>
    <n v="4.76"/>
    <n v="101107.17"/>
    <n v="67007.75"/>
    <n v="34086.25"/>
    <n v="13.17"/>
    <x v="0"/>
    <n v="2016"/>
    <s v="StLouis"/>
    <s v="Jan"/>
    <n v="1"/>
    <s v="2016"/>
    <n v="66512.789999999994"/>
  </r>
  <r>
    <x v="101"/>
    <n v="1.1499999999999999"/>
    <n v="167689.21"/>
    <n v="55839.79"/>
    <n v="32775.72"/>
    <n v="25.07"/>
    <n v="79048.63"/>
    <n v="63934.26"/>
    <n v="15068.21"/>
    <n v="46.16"/>
    <x v="0"/>
    <n v="2016"/>
    <s v="StLouis"/>
    <s v="Jan"/>
    <n v="1"/>
    <s v="2016"/>
    <n v="88640.580000000016"/>
  </r>
  <r>
    <x v="102"/>
    <n v="1.01"/>
    <n v="218460.75"/>
    <n v="77169.100000000006"/>
    <n v="28510.27"/>
    <n v="34.369999999999997"/>
    <n v="112747.01"/>
    <n v="89122.240000000005"/>
    <n v="23596.15"/>
    <n v="28.62"/>
    <x v="0"/>
    <n v="2016"/>
    <s v="StLouis"/>
    <s v="Jan"/>
    <n v="1"/>
    <s v="2016"/>
    <n v="105713.74"/>
  </r>
  <r>
    <x v="103"/>
    <n v="1"/>
    <n v="213437.44"/>
    <n v="105267.98"/>
    <n v="29054.71"/>
    <n v="34.869999999999997"/>
    <n v="79079.88"/>
    <n v="67243.27"/>
    <n v="11814.57"/>
    <n v="22.04"/>
    <x v="0"/>
    <n v="2016"/>
    <s v="StLouis"/>
    <s v="Jan"/>
    <n v="1"/>
    <s v="2016"/>
    <n v="134357.56"/>
  </r>
  <r>
    <x v="52"/>
    <n v="1.46"/>
    <n v="46036.04"/>
    <n v="748.11"/>
    <n v="29452.82"/>
    <n v="2.2599999999999998"/>
    <n v="15832.85"/>
    <n v="14866.23"/>
    <n v="966.62"/>
    <n v="0"/>
    <x v="0"/>
    <n v="2016"/>
    <s v="Syracuse"/>
    <s v="Dec"/>
    <n v="4"/>
    <s v="2016"/>
    <n v="30203.19"/>
  </r>
  <r>
    <x v="53"/>
    <n v="1.42"/>
    <n v="42029.51"/>
    <n v="770.8"/>
    <n v="28068.62"/>
    <n v="5"/>
    <n v="13185.09"/>
    <n v="12270.19"/>
    <n v="908.23"/>
    <n v="6.67"/>
    <x v="0"/>
    <n v="2016"/>
    <s v="Syracuse"/>
    <s v="Dec"/>
    <n v="4"/>
    <s v="2016"/>
    <n v="28844.42"/>
  </r>
  <r>
    <x v="54"/>
    <n v="1.5"/>
    <n v="41911.21"/>
    <n v="762.45"/>
    <n v="31386.84"/>
    <n v="15.25"/>
    <n v="9746.67"/>
    <n v="8823.89"/>
    <n v="922.78"/>
    <n v="0"/>
    <x v="0"/>
    <n v="2016"/>
    <s v="Syracuse"/>
    <s v="Dec"/>
    <n v="4"/>
    <s v="2016"/>
    <n v="32164.54"/>
  </r>
  <r>
    <x v="55"/>
    <n v="1.64"/>
    <n v="50831.37"/>
    <n v="796.48"/>
    <n v="42942.66"/>
    <n v="4"/>
    <n v="7088.23"/>
    <n v="6841.52"/>
    <n v="149.49"/>
    <n v="97.22"/>
    <x v="0"/>
    <n v="2016"/>
    <s v="Syracuse"/>
    <s v="Dec"/>
    <n v="4"/>
    <s v="2016"/>
    <n v="43743.140000000007"/>
  </r>
  <r>
    <x v="56"/>
    <n v="1.55"/>
    <n v="33757.949999999997"/>
    <n v="690.91"/>
    <n v="24789.85"/>
    <n v="6.97"/>
    <n v="8270.2199999999993"/>
    <n v="8270.2199999999993"/>
    <n v="0"/>
    <n v="0"/>
    <x v="0"/>
    <n v="2016"/>
    <s v="Syracuse"/>
    <s v="Nov"/>
    <n v="4"/>
    <s v="2016"/>
    <n v="25487.73"/>
  </r>
  <r>
    <x v="57"/>
    <n v="1.61"/>
    <n v="38598.980000000003"/>
    <n v="814.68"/>
    <n v="27876.91"/>
    <n v="1"/>
    <n v="9906.39"/>
    <n v="9906.39"/>
    <n v="0"/>
    <n v="0"/>
    <x v="0"/>
    <n v="2016"/>
    <s v="Syracuse"/>
    <s v="Nov"/>
    <n v="4"/>
    <s v="2016"/>
    <n v="28692.59"/>
  </r>
  <r>
    <x v="58"/>
    <n v="1.62"/>
    <n v="39271.46"/>
    <n v="1266.1600000000001"/>
    <n v="27380.67"/>
    <n v="33.79"/>
    <n v="10590.84"/>
    <n v="10590.84"/>
    <n v="0"/>
    <n v="0"/>
    <x v="0"/>
    <n v="2016"/>
    <s v="Syracuse"/>
    <s v="Nov"/>
    <n v="4"/>
    <s v="2016"/>
    <n v="28680.62"/>
  </r>
  <r>
    <x v="59"/>
    <n v="1.59"/>
    <n v="38868.74"/>
    <n v="922.36"/>
    <n v="26701.99"/>
    <n v="31.15"/>
    <n v="11213.24"/>
    <n v="11213.24"/>
    <n v="0"/>
    <n v="0"/>
    <x v="0"/>
    <n v="2016"/>
    <s v="Syracuse"/>
    <s v="Nov"/>
    <n v="4"/>
    <s v="2016"/>
    <n v="27655.500000000004"/>
  </r>
  <r>
    <x v="60"/>
    <n v="1.56"/>
    <n v="33699.68"/>
    <n v="967.38"/>
    <n v="25926.02"/>
    <n v="12.23"/>
    <n v="6794.05"/>
    <n v="6791.83"/>
    <n v="2.2200000000000002"/>
    <n v="0"/>
    <x v="0"/>
    <n v="2016"/>
    <s v="Syracuse"/>
    <s v="Oct"/>
    <n v="4"/>
    <s v="2016"/>
    <n v="26905.63"/>
  </r>
  <r>
    <x v="61"/>
    <n v="1.38"/>
    <n v="56428.14"/>
    <n v="1110.8699999999999"/>
    <n v="37054.07"/>
    <n v="41.02"/>
    <n v="18222.18"/>
    <n v="18222.18"/>
    <n v="0"/>
    <n v="0"/>
    <x v="0"/>
    <n v="2016"/>
    <s v="Syracuse"/>
    <s v="Oct"/>
    <n v="4"/>
    <s v="2016"/>
    <n v="38205.96"/>
  </r>
  <r>
    <x v="62"/>
    <n v="1.36"/>
    <n v="55053.59"/>
    <n v="1344.18"/>
    <n v="31561.93"/>
    <n v="21.67"/>
    <n v="22125.81"/>
    <n v="22125.81"/>
    <n v="0"/>
    <n v="0"/>
    <x v="0"/>
    <n v="2016"/>
    <s v="Syracuse"/>
    <s v="Oct"/>
    <n v="4"/>
    <s v="2016"/>
    <n v="32927.78"/>
  </r>
  <r>
    <x v="63"/>
    <n v="1.23"/>
    <n v="69593.63"/>
    <n v="980.44"/>
    <n v="46378.32"/>
    <n v="56.22"/>
    <n v="22178.65"/>
    <n v="22178.65"/>
    <n v="0"/>
    <n v="0"/>
    <x v="0"/>
    <n v="2016"/>
    <s v="Syracuse"/>
    <s v="Oct"/>
    <n v="4"/>
    <s v="2016"/>
    <n v="47414.98"/>
  </r>
  <r>
    <x v="64"/>
    <n v="1.43"/>
    <n v="53796.49"/>
    <n v="987.21"/>
    <n v="32211.73"/>
    <n v="37.44"/>
    <n v="20560.11"/>
    <n v="20560.11"/>
    <n v="0"/>
    <n v="0"/>
    <x v="0"/>
    <n v="2016"/>
    <s v="Syracuse"/>
    <s v="Oct"/>
    <n v="4"/>
    <s v="2016"/>
    <n v="33236.380000000005"/>
  </r>
  <r>
    <x v="65"/>
    <n v="1.54"/>
    <n v="61352.25"/>
    <n v="3272.01"/>
    <n v="38679.78"/>
    <n v="24"/>
    <n v="19376.46"/>
    <n v="19358.68"/>
    <n v="17.78"/>
    <n v="0"/>
    <x v="0"/>
    <n v="2016"/>
    <s v="Syracuse"/>
    <s v="Sep"/>
    <n v="3"/>
    <s v="2016"/>
    <n v="41975.79"/>
  </r>
  <r>
    <x v="66"/>
    <n v="1.46"/>
    <n v="55922.25"/>
    <n v="2411.13"/>
    <n v="36168.629999999997"/>
    <n v="15.99"/>
    <n v="17326.5"/>
    <n v="17070.939999999999"/>
    <n v="255.56"/>
    <n v="0"/>
    <x v="0"/>
    <n v="2016"/>
    <s v="Syracuse"/>
    <s v="Sep"/>
    <n v="3"/>
    <s v="2016"/>
    <n v="38595.749999999993"/>
  </r>
  <r>
    <x v="67"/>
    <n v="1.35"/>
    <n v="60993.34"/>
    <n v="1874.91"/>
    <n v="39693.78"/>
    <n v="10"/>
    <n v="19414.650000000001"/>
    <n v="18636.87"/>
    <n v="777.78"/>
    <n v="0"/>
    <x v="0"/>
    <n v="2016"/>
    <s v="Syracuse"/>
    <s v="Sep"/>
    <n v="3"/>
    <s v="2016"/>
    <n v="41578.69"/>
  </r>
  <r>
    <x v="68"/>
    <n v="1.53"/>
    <n v="51792.9"/>
    <n v="3545.98"/>
    <n v="35938.120000000003"/>
    <n v="23.1"/>
    <n v="12285.7"/>
    <n v="12128.93"/>
    <n v="6.77"/>
    <n v="150"/>
    <x v="0"/>
    <n v="2016"/>
    <s v="Syracuse"/>
    <s v="Sep"/>
    <n v="3"/>
    <s v="2016"/>
    <n v="39507.200000000004"/>
  </r>
  <r>
    <x v="69"/>
    <n v="1.38"/>
    <n v="71711.83"/>
    <n v="5939.38"/>
    <n v="45349.71"/>
    <n v="16.100000000000001"/>
    <n v="20406.64"/>
    <n v="19306.64"/>
    <n v="0"/>
    <n v="1100"/>
    <x v="0"/>
    <n v="2016"/>
    <s v="Syracuse"/>
    <s v="Aug"/>
    <n v="3"/>
    <s v="2016"/>
    <n v="51305.189999999995"/>
  </r>
  <r>
    <x v="70"/>
    <n v="1.44"/>
    <n v="58497.96"/>
    <n v="2904.27"/>
    <n v="37191.51"/>
    <n v="19.23"/>
    <n v="18382.95"/>
    <n v="17427.95"/>
    <n v="0"/>
    <n v="955"/>
    <x v="0"/>
    <n v="2016"/>
    <s v="Syracuse"/>
    <s v="Aug"/>
    <n v="3"/>
    <s v="2016"/>
    <n v="40115.01"/>
  </r>
  <r>
    <x v="71"/>
    <n v="1.35"/>
    <n v="60212.3"/>
    <n v="4941.5600000000004"/>
    <n v="39269.440000000002"/>
    <n v="28.81"/>
    <n v="15972.49"/>
    <n v="15337.49"/>
    <n v="0"/>
    <n v="635"/>
    <x v="0"/>
    <n v="2016"/>
    <s v="Syracuse"/>
    <s v="Aug"/>
    <n v="3"/>
    <s v="2016"/>
    <n v="44239.81"/>
  </r>
  <r>
    <x v="72"/>
    <n v="1.53"/>
    <n v="60523.63"/>
    <n v="2724.18"/>
    <n v="41584.42"/>
    <n v="2"/>
    <n v="16213.03"/>
    <n v="15518.03"/>
    <n v="0"/>
    <n v="695"/>
    <x v="0"/>
    <n v="2016"/>
    <s v="Syracuse"/>
    <s v="Aug"/>
    <n v="3"/>
    <s v="2016"/>
    <n v="44310.6"/>
  </r>
  <r>
    <x v="73"/>
    <n v="1.6"/>
    <n v="68311.05"/>
    <n v="1970.63"/>
    <n v="47609.54"/>
    <n v="10.23"/>
    <n v="18720.650000000001"/>
    <n v="18175.650000000001"/>
    <n v="0"/>
    <n v="545"/>
    <x v="0"/>
    <n v="2016"/>
    <s v="Syracuse"/>
    <s v="Jul"/>
    <n v="3"/>
    <s v="2016"/>
    <n v="49590.400000000001"/>
  </r>
  <r>
    <x v="74"/>
    <n v="1.5"/>
    <n v="56952.09"/>
    <n v="1940.69"/>
    <n v="35492.01"/>
    <n v="19.95"/>
    <n v="19499.439999999999"/>
    <n v="16609.439999999999"/>
    <n v="0"/>
    <n v="2890"/>
    <x v="0"/>
    <n v="2016"/>
    <s v="Syracuse"/>
    <s v="Jul"/>
    <n v="3"/>
    <s v="2016"/>
    <n v="37452.65"/>
  </r>
  <r>
    <x v="75"/>
    <n v="1.31"/>
    <n v="66907.33"/>
    <n v="2211.14"/>
    <n v="39136.28"/>
    <n v="1"/>
    <n v="25558.91"/>
    <n v="24463.91"/>
    <n v="0"/>
    <n v="1095"/>
    <x v="0"/>
    <n v="2016"/>
    <s v="Syracuse"/>
    <s v="Jul"/>
    <n v="3"/>
    <s v="2016"/>
    <n v="41348.42"/>
  </r>
  <r>
    <x v="76"/>
    <n v="1.29"/>
    <n v="84386.240000000005"/>
    <n v="3503.31"/>
    <n v="49140.9"/>
    <n v="13.99"/>
    <n v="31728.04"/>
    <n v="28754.71"/>
    <n v="3.33"/>
    <n v="2970"/>
    <x v="0"/>
    <n v="2016"/>
    <s v="Syracuse"/>
    <s v="Jul"/>
    <n v="3"/>
    <s v="2016"/>
    <n v="52658.2"/>
  </r>
  <r>
    <x v="77"/>
    <n v="1.37"/>
    <n v="85205.46"/>
    <n v="1970.63"/>
    <n v="47537.91"/>
    <n v="1.25"/>
    <n v="35695.67"/>
    <n v="32830.67"/>
    <n v="0"/>
    <n v="2865"/>
    <x v="0"/>
    <n v="2016"/>
    <s v="Syracuse"/>
    <s v="Jul"/>
    <n v="3"/>
    <s v="2016"/>
    <n v="49509.79"/>
  </r>
  <r>
    <x v="78"/>
    <n v="1.43"/>
    <n v="84340.47"/>
    <n v="1952.47"/>
    <n v="52517.17"/>
    <n v="13"/>
    <n v="29857.83"/>
    <n v="28352.83"/>
    <n v="0"/>
    <n v="1505"/>
    <x v="0"/>
    <n v="2016"/>
    <s v="Syracuse"/>
    <s v="Jun"/>
    <n v="2"/>
    <s v="2016"/>
    <n v="54482.64"/>
  </r>
  <r>
    <x v="79"/>
    <n v="1.35"/>
    <n v="78211.73"/>
    <n v="2080.7600000000002"/>
    <n v="45936.69"/>
    <n v="15.5"/>
    <n v="30178.78"/>
    <n v="28498.78"/>
    <n v="0"/>
    <n v="1680"/>
    <x v="0"/>
    <n v="2016"/>
    <s v="Syracuse"/>
    <s v="Jun"/>
    <n v="2"/>
    <s v="2016"/>
    <n v="48032.950000000004"/>
  </r>
  <r>
    <x v="80"/>
    <n v="1.29"/>
    <n v="79669.3"/>
    <n v="3484.81"/>
    <n v="43664.14"/>
    <n v="90.98"/>
    <n v="32429.37"/>
    <n v="31259.37"/>
    <n v="0"/>
    <n v="1170"/>
    <x v="0"/>
    <n v="2016"/>
    <s v="Syracuse"/>
    <s v="Jun"/>
    <n v="2"/>
    <s v="2016"/>
    <n v="47239.93"/>
  </r>
  <r>
    <x v="81"/>
    <n v="1.31"/>
    <n v="80015.17"/>
    <n v="1635.92"/>
    <n v="46955.13"/>
    <n v="178.83"/>
    <n v="31245.29"/>
    <n v="29640.29"/>
    <n v="0"/>
    <n v="1605"/>
    <x v="0"/>
    <n v="2016"/>
    <s v="Syracuse"/>
    <s v="Jun"/>
    <n v="2"/>
    <s v="2016"/>
    <n v="48769.88"/>
  </r>
  <r>
    <x v="82"/>
    <n v="1.36"/>
    <n v="82173.8"/>
    <n v="1259.6600000000001"/>
    <n v="52293.06"/>
    <n v="435.86"/>
    <n v="28185.22"/>
    <n v="27875.22"/>
    <n v="0"/>
    <n v="310"/>
    <x v="0"/>
    <n v="2016"/>
    <s v="Syracuse"/>
    <s v="May"/>
    <n v="2"/>
    <s v="2016"/>
    <n v="53988.58"/>
  </r>
  <r>
    <x v="83"/>
    <n v="1.27"/>
    <n v="72636.09"/>
    <n v="951.3"/>
    <n v="40672.39"/>
    <n v="600.23"/>
    <n v="30412.17"/>
    <n v="29287.17"/>
    <n v="0"/>
    <n v="1125"/>
    <x v="0"/>
    <n v="2016"/>
    <s v="Syracuse"/>
    <s v="May"/>
    <n v="2"/>
    <s v="2016"/>
    <n v="42223.920000000006"/>
  </r>
  <r>
    <x v="84"/>
    <n v="1.23"/>
    <n v="71440"/>
    <n v="1015.43"/>
    <n v="41631.440000000002"/>
    <n v="695.37"/>
    <n v="28097.759999999998"/>
    <n v="28097.759999999998"/>
    <n v="0"/>
    <n v="0"/>
    <x v="0"/>
    <n v="2016"/>
    <s v="Syracuse"/>
    <s v="May"/>
    <n v="2"/>
    <s v="2016"/>
    <n v="43342.240000000005"/>
  </r>
  <r>
    <x v="85"/>
    <n v="1.23"/>
    <n v="85623.78"/>
    <n v="1143.94"/>
    <n v="51234.94"/>
    <n v="411.23"/>
    <n v="32833.67"/>
    <n v="32833.67"/>
    <n v="0"/>
    <n v="0"/>
    <x v="0"/>
    <n v="2016"/>
    <s v="Syracuse"/>
    <s v="May"/>
    <n v="2"/>
    <s v="2016"/>
    <n v="52790.110000000008"/>
  </r>
  <r>
    <x v="86"/>
    <n v="1.31"/>
    <n v="83407.69"/>
    <n v="992.24"/>
    <n v="54950.48"/>
    <n v="769.07"/>
    <n v="26695.9"/>
    <n v="26695.9"/>
    <n v="0"/>
    <n v="0"/>
    <x v="0"/>
    <n v="2016"/>
    <s v="Syracuse"/>
    <s v="May"/>
    <n v="2"/>
    <s v="2016"/>
    <n v="56711.79"/>
  </r>
  <r>
    <x v="87"/>
    <n v="1.22"/>
    <n v="68819"/>
    <n v="1000.49"/>
    <n v="39959.75"/>
    <n v="586.41999999999996"/>
    <n v="27272.34"/>
    <n v="27268.73"/>
    <n v="3.61"/>
    <n v="0"/>
    <x v="0"/>
    <n v="2016"/>
    <s v="Syracuse"/>
    <s v="Apr"/>
    <n v="2"/>
    <s v="2016"/>
    <n v="41546.659999999996"/>
  </r>
  <r>
    <x v="88"/>
    <n v="1.21"/>
    <n v="70543.09"/>
    <n v="880.43"/>
    <n v="39173.25"/>
    <n v="3"/>
    <n v="30486.41"/>
    <n v="30486.41"/>
    <n v="0"/>
    <n v="0"/>
    <x v="0"/>
    <n v="2016"/>
    <s v="Syracuse"/>
    <s v="Apr"/>
    <n v="2"/>
    <s v="2016"/>
    <n v="40056.68"/>
  </r>
  <r>
    <x v="89"/>
    <n v="1.28"/>
    <n v="62892.35"/>
    <n v="987.33"/>
    <n v="32612.34"/>
    <n v="2"/>
    <n v="29290.68"/>
    <n v="29290.68"/>
    <n v="0"/>
    <n v="0"/>
    <x v="0"/>
    <n v="2016"/>
    <s v="Syracuse"/>
    <s v="Apr"/>
    <n v="2"/>
    <s v="2016"/>
    <n v="33601.67"/>
  </r>
  <r>
    <x v="90"/>
    <n v="1.03"/>
    <n v="58862.37"/>
    <n v="651.94000000000005"/>
    <n v="31826.85"/>
    <n v="4"/>
    <n v="26379.58"/>
    <n v="26379.58"/>
    <n v="0"/>
    <n v="0"/>
    <x v="0"/>
    <n v="2016"/>
    <s v="Syracuse"/>
    <s v="Apr"/>
    <n v="2"/>
    <s v="2016"/>
    <n v="32482.789999999997"/>
  </r>
  <r>
    <x v="91"/>
    <n v="1.29"/>
    <n v="72427.45"/>
    <n v="872.18"/>
    <n v="43180.7"/>
    <n v="15.45"/>
    <n v="28359.119999999999"/>
    <n v="28359.119999999999"/>
    <n v="0"/>
    <n v="0"/>
    <x v="0"/>
    <n v="2016"/>
    <s v="Syracuse"/>
    <s v="Mar"/>
    <n v="1"/>
    <s v="2016"/>
    <n v="44068.329999999994"/>
  </r>
  <r>
    <x v="92"/>
    <n v="1.24"/>
    <n v="72560.52"/>
    <n v="784.13"/>
    <n v="46256.94"/>
    <n v="10.73"/>
    <n v="25508.720000000001"/>
    <n v="25508.720000000001"/>
    <n v="0"/>
    <n v="0"/>
    <x v="0"/>
    <n v="2016"/>
    <s v="Syracuse"/>
    <s v="Mar"/>
    <n v="1"/>
    <s v="2016"/>
    <n v="47051.8"/>
  </r>
  <r>
    <x v="93"/>
    <n v="1.18"/>
    <n v="71223.95"/>
    <n v="874.89"/>
    <n v="42612.44"/>
    <n v="21.45"/>
    <n v="27715.17"/>
    <n v="27710.73"/>
    <n v="4.4400000000000004"/>
    <n v="0"/>
    <x v="0"/>
    <n v="2016"/>
    <s v="Syracuse"/>
    <s v="Mar"/>
    <n v="1"/>
    <s v="2016"/>
    <n v="43508.78"/>
  </r>
  <r>
    <x v="94"/>
    <n v="1.36"/>
    <n v="64866.67"/>
    <n v="1023.58"/>
    <n v="38547.17"/>
    <n v="38.46"/>
    <n v="25257.46"/>
    <n v="25157.67"/>
    <n v="99.79"/>
    <n v="0"/>
    <x v="0"/>
    <n v="2016"/>
    <s v="Syracuse"/>
    <s v="Mar"/>
    <n v="1"/>
    <s v="2016"/>
    <n v="39609.21"/>
  </r>
  <r>
    <x v="95"/>
    <n v="1.27"/>
    <n v="64336.75"/>
    <n v="861.71"/>
    <n v="39219.33"/>
    <n v="8"/>
    <n v="24247.71"/>
    <n v="23555.99"/>
    <n v="691.72"/>
    <n v="0"/>
    <x v="0"/>
    <n v="2016"/>
    <s v="Syracuse"/>
    <s v="Feb"/>
    <n v="1"/>
    <s v="2016"/>
    <n v="40089.040000000001"/>
  </r>
  <r>
    <x v="96"/>
    <n v="1.34"/>
    <n v="65393.08"/>
    <n v="918.45"/>
    <n v="40416.33"/>
    <n v="20.5"/>
    <n v="24037.8"/>
    <n v="22191.93"/>
    <n v="1845.87"/>
    <n v="0"/>
    <x v="0"/>
    <n v="2016"/>
    <s v="Syracuse"/>
    <s v="Feb"/>
    <n v="1"/>
    <s v="2016"/>
    <n v="41355.279999999999"/>
  </r>
  <r>
    <x v="97"/>
    <n v="1.28"/>
    <n v="65765.73"/>
    <n v="1088.74"/>
    <n v="37685.199999999997"/>
    <n v="41"/>
    <n v="26950.79"/>
    <n v="25835.23"/>
    <n v="1115.56"/>
    <n v="0"/>
    <x v="0"/>
    <n v="2016"/>
    <s v="Syracuse"/>
    <s v="Feb"/>
    <n v="1"/>
    <s v="2016"/>
    <n v="38814.939999999995"/>
  </r>
  <r>
    <x v="98"/>
    <n v="1.28"/>
    <n v="90935.19"/>
    <n v="1462.82"/>
    <n v="60707.3"/>
    <n v="23.26"/>
    <n v="28741.81"/>
    <n v="28032.92"/>
    <n v="708.89"/>
    <n v="0"/>
    <x v="0"/>
    <n v="2016"/>
    <s v="Syracuse"/>
    <s v="Feb"/>
    <n v="1"/>
    <s v="2016"/>
    <n v="62193.380000000005"/>
  </r>
  <r>
    <x v="99"/>
    <n v="1.2"/>
    <n v="70174.789999999994"/>
    <n v="1181.04"/>
    <n v="41173.79"/>
    <n v="33.29"/>
    <n v="27786.67"/>
    <n v="27245.24"/>
    <n v="541.42999999999995"/>
    <n v="0"/>
    <x v="0"/>
    <n v="2016"/>
    <s v="Syracuse"/>
    <s v="Jan"/>
    <n v="1"/>
    <s v="2016"/>
    <n v="42388.12"/>
  </r>
  <r>
    <x v="100"/>
    <n v="1.32"/>
    <n v="64280.43"/>
    <n v="72.06"/>
    <n v="34868.949999999997"/>
    <n v="31.76"/>
    <n v="29307.66"/>
    <n v="29215.119999999999"/>
    <n v="92.54"/>
    <n v="0"/>
    <x v="0"/>
    <n v="2016"/>
    <s v="Syracuse"/>
    <s v="Jan"/>
    <n v="1"/>
    <s v="2016"/>
    <n v="34972.769999999997"/>
  </r>
  <r>
    <x v="101"/>
    <n v="1.37"/>
    <n v="70134.990000000005"/>
    <n v="1078.47"/>
    <n v="41232.35"/>
    <n v="9.75"/>
    <n v="27814.42"/>
    <n v="27814.42"/>
    <n v="0"/>
    <n v="0"/>
    <x v="0"/>
    <n v="2016"/>
    <s v="Syracuse"/>
    <s v="Jan"/>
    <n v="1"/>
    <s v="2016"/>
    <n v="42320.57"/>
  </r>
  <r>
    <x v="102"/>
    <n v="1.36"/>
    <n v="57676.73"/>
    <n v="757.85"/>
    <n v="31787.68"/>
    <n v="2"/>
    <n v="25129.200000000001"/>
    <n v="25129.200000000001"/>
    <n v="0"/>
    <n v="0"/>
    <x v="0"/>
    <n v="2016"/>
    <s v="Syracuse"/>
    <s v="Jan"/>
    <n v="1"/>
    <s v="2016"/>
    <n v="32547.53"/>
  </r>
  <r>
    <x v="103"/>
    <n v="1.34"/>
    <n v="69200.73"/>
    <n v="839.36"/>
    <n v="47417.06"/>
    <n v="24.66"/>
    <n v="20919.650000000001"/>
    <n v="20919.650000000001"/>
    <n v="0"/>
    <n v="0"/>
    <x v="0"/>
    <n v="2016"/>
    <s v="Syracuse"/>
    <s v="Jan"/>
    <n v="1"/>
    <s v="2016"/>
    <n v="48281.08"/>
  </r>
  <r>
    <x v="52"/>
    <n v="0.93"/>
    <n v="445441.47"/>
    <n v="157380.82999999999"/>
    <n v="104316.6"/>
    <n v="63.53"/>
    <n v="183680.51"/>
    <n v="87877.06"/>
    <n v="95803.45"/>
    <n v="0"/>
    <x v="0"/>
    <n v="2016"/>
    <s v="Tampa"/>
    <s v="Dec"/>
    <n v="4"/>
    <s v="2016"/>
    <n v="261760.96"/>
  </r>
  <r>
    <x v="53"/>
    <n v="0.93"/>
    <n v="412891.05"/>
    <n v="132947.10999999999"/>
    <n v="102323.35"/>
    <n v="48.96"/>
    <n v="177571.63"/>
    <n v="77777.03"/>
    <n v="99658.49"/>
    <n v="136.11000000000001"/>
    <x v="0"/>
    <n v="2016"/>
    <s v="Tampa"/>
    <s v="Dec"/>
    <n v="4"/>
    <s v="2016"/>
    <n v="235319.41999999998"/>
  </r>
  <r>
    <x v="54"/>
    <n v="1.22"/>
    <n v="289765.21000000002"/>
    <n v="99668.86"/>
    <n v="60413.89"/>
    <n v="27.84"/>
    <n v="129654.62"/>
    <n v="72901.02"/>
    <n v="56753.599999999999"/>
    <n v="0"/>
    <x v="0"/>
    <n v="2016"/>
    <s v="Tampa"/>
    <s v="Dec"/>
    <n v="4"/>
    <s v="2016"/>
    <n v="160110.59"/>
  </r>
  <r>
    <x v="55"/>
    <n v="0.96"/>
    <n v="500795.57"/>
    <n v="163609.96"/>
    <n v="123041.61"/>
    <n v="39.36"/>
    <n v="214104.64"/>
    <n v="91215.95"/>
    <n v="122888.69"/>
    <n v="0"/>
    <x v="0"/>
    <n v="2016"/>
    <s v="Tampa"/>
    <s v="Dec"/>
    <n v="4"/>
    <s v="2016"/>
    <n v="286690.93"/>
  </r>
  <r>
    <x v="56"/>
    <n v="1.45"/>
    <n v="265590.65999999997"/>
    <n v="92933.81"/>
    <n v="61345.38"/>
    <n v="41.71"/>
    <n v="111269.75999999999"/>
    <n v="52267.61"/>
    <n v="59002.15"/>
    <n v="0"/>
    <x v="0"/>
    <n v="2016"/>
    <s v="Tampa"/>
    <s v="Nov"/>
    <n v="4"/>
    <s v="2016"/>
    <n v="154320.9"/>
  </r>
  <r>
    <x v="57"/>
    <n v="1.47"/>
    <n v="279595.13"/>
    <n v="95447.33"/>
    <n v="63840.959999999999"/>
    <n v="87.54"/>
    <n v="120219.3"/>
    <n v="58516.69"/>
    <n v="61702.61"/>
    <n v="0"/>
    <x v="0"/>
    <n v="2016"/>
    <s v="Tampa"/>
    <s v="Nov"/>
    <n v="4"/>
    <s v="2016"/>
    <n v="159375.83000000002"/>
  </r>
  <r>
    <x v="58"/>
    <n v="1.38"/>
    <n v="323761.18"/>
    <n v="124544.12"/>
    <n v="69065.25"/>
    <n v="148.09"/>
    <n v="130003.72"/>
    <n v="63858.93"/>
    <n v="66144.789999999994"/>
    <n v="0"/>
    <x v="0"/>
    <n v="2016"/>
    <s v="Tampa"/>
    <s v="Nov"/>
    <n v="4"/>
    <s v="2016"/>
    <n v="193757.46"/>
  </r>
  <r>
    <x v="59"/>
    <n v="1.46"/>
    <n v="284328.38"/>
    <n v="110779.29"/>
    <n v="67753.78"/>
    <n v="145.63999999999999"/>
    <n v="105649.67"/>
    <n v="43844.85"/>
    <n v="61804.82"/>
    <n v="0"/>
    <x v="0"/>
    <n v="2016"/>
    <s v="Tampa"/>
    <s v="Nov"/>
    <n v="4"/>
    <s v="2016"/>
    <n v="178678.71000000002"/>
  </r>
  <r>
    <x v="60"/>
    <n v="1.52"/>
    <n v="265332.11"/>
    <n v="93166.48"/>
    <n v="68007.5"/>
    <n v="150.19999999999999"/>
    <n v="104007.93"/>
    <n v="42732.14"/>
    <n v="61275.79"/>
    <n v="0"/>
    <x v="0"/>
    <n v="2016"/>
    <s v="Tampa"/>
    <s v="Oct"/>
    <n v="4"/>
    <s v="2016"/>
    <n v="161324.18"/>
  </r>
  <r>
    <x v="61"/>
    <n v="1.53"/>
    <n v="281815.95"/>
    <n v="91272.27"/>
    <n v="92612.09"/>
    <n v="130.21"/>
    <n v="97801.38"/>
    <n v="35310.449999999997"/>
    <n v="62490.93"/>
    <n v="0"/>
    <x v="0"/>
    <n v="2016"/>
    <s v="Tampa"/>
    <s v="Oct"/>
    <n v="4"/>
    <s v="2016"/>
    <n v="184014.56999999998"/>
  </r>
  <r>
    <x v="62"/>
    <n v="1.26"/>
    <n v="371149.3"/>
    <n v="116452.65"/>
    <n v="117544.17"/>
    <n v="214.87"/>
    <n v="136937.60999999999"/>
    <n v="36245.730000000003"/>
    <n v="100691.88"/>
    <n v="0"/>
    <x v="0"/>
    <n v="2016"/>
    <s v="Tampa"/>
    <s v="Oct"/>
    <n v="4"/>
    <s v="2016"/>
    <n v="234211.69"/>
  </r>
  <r>
    <x v="63"/>
    <n v="1.45"/>
    <n v="337370.09"/>
    <n v="110106.06"/>
    <n v="105328.06"/>
    <n v="119.9"/>
    <n v="121816.07"/>
    <n v="53843.03"/>
    <n v="67973.039999999994"/>
    <n v="0"/>
    <x v="0"/>
    <n v="2016"/>
    <s v="Tampa"/>
    <s v="Oct"/>
    <n v="4"/>
    <s v="2016"/>
    <n v="215554.02"/>
  </r>
  <r>
    <x v="64"/>
    <n v="1.45"/>
    <n v="323324.31"/>
    <n v="123390.79"/>
    <n v="72977.08"/>
    <n v="250.23"/>
    <n v="126706.21"/>
    <n v="63736.85"/>
    <n v="62969.36"/>
    <n v="0"/>
    <x v="0"/>
    <n v="2016"/>
    <s v="Tampa"/>
    <s v="Oct"/>
    <n v="4"/>
    <s v="2016"/>
    <n v="196618.1"/>
  </r>
  <r>
    <x v="65"/>
    <n v="1.37"/>
    <n v="349975.92"/>
    <n v="140782.82999999999"/>
    <n v="66909.61"/>
    <n v="109.75"/>
    <n v="142173.73000000001"/>
    <n v="78485.78"/>
    <n v="63687.95"/>
    <n v="0"/>
    <x v="0"/>
    <n v="2016"/>
    <s v="Tampa"/>
    <s v="Sep"/>
    <n v="3"/>
    <s v="2016"/>
    <n v="207802.19"/>
  </r>
  <r>
    <x v="66"/>
    <n v="1.1399999999999999"/>
    <n v="344938.28"/>
    <n v="132430.63"/>
    <n v="66929.62"/>
    <n v="102.58"/>
    <n v="145475.45000000001"/>
    <n v="73697.98"/>
    <n v="71774.14"/>
    <n v="3.33"/>
    <x v="0"/>
    <n v="2016"/>
    <s v="Tampa"/>
    <s v="Sep"/>
    <n v="3"/>
    <s v="2016"/>
    <n v="199462.83"/>
  </r>
  <r>
    <x v="67"/>
    <n v="1.1599999999999999"/>
    <n v="338518.81"/>
    <n v="154295.04000000001"/>
    <n v="62808.74"/>
    <n v="61"/>
    <n v="121354.03"/>
    <n v="65128.71"/>
    <n v="55457.26"/>
    <n v="768.06"/>
    <x v="0"/>
    <n v="2016"/>
    <s v="Tampa"/>
    <s v="Sep"/>
    <n v="3"/>
    <s v="2016"/>
    <n v="217164.78"/>
  </r>
  <r>
    <x v="68"/>
    <n v="0.95"/>
    <n v="560691.13"/>
    <n v="298317.39"/>
    <n v="105769.78"/>
    <n v="79.599999999999994"/>
    <n v="156524.35999999999"/>
    <n v="85777.72"/>
    <n v="68958.03"/>
    <n v="1788.61"/>
    <x v="0"/>
    <n v="2016"/>
    <s v="Tampa"/>
    <s v="Sep"/>
    <n v="3"/>
    <s v="2016"/>
    <n v="404166.77"/>
  </r>
  <r>
    <x v="69"/>
    <n v="1.1399999999999999"/>
    <n v="378817.72"/>
    <n v="177292.69"/>
    <n v="99784.11"/>
    <n v="62.59"/>
    <n v="101678.33"/>
    <n v="78855.06"/>
    <n v="20239.66"/>
    <n v="2583.61"/>
    <x v="0"/>
    <n v="2016"/>
    <s v="Tampa"/>
    <s v="Aug"/>
    <n v="3"/>
    <s v="2016"/>
    <n v="277139.39"/>
  </r>
  <r>
    <x v="70"/>
    <n v="1.1399999999999999"/>
    <n v="390053.1"/>
    <n v="175344.71"/>
    <n v="100775.54"/>
    <n v="48.58"/>
    <n v="113884.27"/>
    <n v="80157.7"/>
    <n v="27826.57"/>
    <n v="5900"/>
    <x v="0"/>
    <n v="2016"/>
    <s v="Tampa"/>
    <s v="Aug"/>
    <n v="3"/>
    <s v="2016"/>
    <n v="276168.83"/>
  </r>
  <r>
    <x v="71"/>
    <n v="1.1399999999999999"/>
    <n v="452075.68"/>
    <n v="213370.83"/>
    <n v="110703.08"/>
    <n v="63.23"/>
    <n v="127938.54"/>
    <n v="65540.89"/>
    <n v="57507.65"/>
    <n v="4890"/>
    <x v="0"/>
    <n v="2016"/>
    <s v="Tampa"/>
    <s v="Aug"/>
    <n v="3"/>
    <s v="2016"/>
    <n v="324137.13999999996"/>
  </r>
  <r>
    <x v="72"/>
    <n v="1.21"/>
    <n v="362836.43"/>
    <n v="147057.01999999999"/>
    <n v="95386.32"/>
    <n v="107.35"/>
    <n v="120285.74"/>
    <n v="75445.919999999998"/>
    <n v="35139.82"/>
    <n v="9700"/>
    <x v="0"/>
    <n v="2016"/>
    <s v="Tampa"/>
    <s v="Aug"/>
    <n v="3"/>
    <s v="2016"/>
    <n v="242550.69"/>
  </r>
  <r>
    <x v="73"/>
    <n v="1.25"/>
    <n v="330277.63"/>
    <n v="134859.19"/>
    <n v="87238.79"/>
    <n v="23.31"/>
    <n v="108156.34"/>
    <n v="68165.919999999998"/>
    <n v="30100.42"/>
    <n v="9890"/>
    <x v="0"/>
    <n v="2016"/>
    <s v="Tampa"/>
    <s v="Jul"/>
    <n v="3"/>
    <s v="2016"/>
    <n v="222121.28999999998"/>
  </r>
  <r>
    <x v="74"/>
    <n v="1.22"/>
    <n v="353863.19"/>
    <n v="143082.31"/>
    <n v="97554.75"/>
    <n v="24.75"/>
    <n v="113201.38"/>
    <n v="71808.87"/>
    <n v="29197.51"/>
    <n v="12195"/>
    <x v="0"/>
    <n v="2016"/>
    <s v="Tampa"/>
    <s v="Jul"/>
    <n v="3"/>
    <s v="2016"/>
    <n v="240661.81"/>
  </r>
  <r>
    <x v="75"/>
    <n v="1.17"/>
    <n v="376274.95"/>
    <n v="143891.95000000001"/>
    <n v="101298.66"/>
    <n v="46.19"/>
    <n v="131038.15"/>
    <n v="87458.66"/>
    <n v="31340.05"/>
    <n v="12239.44"/>
    <x v="0"/>
    <n v="2016"/>
    <s v="Tampa"/>
    <s v="Jul"/>
    <n v="3"/>
    <s v="2016"/>
    <n v="245236.80000000002"/>
  </r>
  <r>
    <x v="76"/>
    <n v="1.1499999999999999"/>
    <n v="359346.63"/>
    <n v="141565.51999999999"/>
    <n v="92115.839999999997"/>
    <n v="93.56"/>
    <n v="125571.71"/>
    <n v="87917.71"/>
    <n v="26862.89"/>
    <n v="10791.11"/>
    <x v="0"/>
    <n v="2016"/>
    <s v="Tampa"/>
    <s v="Jul"/>
    <n v="3"/>
    <s v="2016"/>
    <n v="233774.91999999998"/>
  </r>
  <r>
    <x v="77"/>
    <n v="0.93"/>
    <n v="613097.67000000004"/>
    <n v="288161.65000000002"/>
    <n v="142383.70000000001"/>
    <n v="71.819999999999993"/>
    <n v="182480.5"/>
    <n v="116195.87"/>
    <n v="50307.96"/>
    <n v="15976.67"/>
    <x v="0"/>
    <n v="2016"/>
    <s v="Tampa"/>
    <s v="Jul"/>
    <n v="3"/>
    <s v="2016"/>
    <n v="430617.17000000004"/>
  </r>
  <r>
    <x v="78"/>
    <n v="1.1599999999999999"/>
    <n v="361181.98"/>
    <n v="143485.88"/>
    <n v="88209.18"/>
    <n v="37.04"/>
    <n v="129449.88"/>
    <n v="88532.88"/>
    <n v="31127"/>
    <n v="9790"/>
    <x v="0"/>
    <n v="2016"/>
    <s v="Tampa"/>
    <s v="Jun"/>
    <n v="2"/>
    <s v="2016"/>
    <n v="231732.1"/>
  </r>
  <r>
    <x v="79"/>
    <n v="0.98"/>
    <n v="497270.56"/>
    <n v="234054.37"/>
    <n v="127730.8"/>
    <n v="111.83"/>
    <n v="135373.56"/>
    <n v="68955.92"/>
    <n v="55517.64"/>
    <n v="10900"/>
    <x v="0"/>
    <n v="2016"/>
    <s v="Tampa"/>
    <s v="Jun"/>
    <n v="2"/>
    <s v="2016"/>
    <n v="361897"/>
  </r>
  <r>
    <x v="80"/>
    <n v="1.23"/>
    <n v="311068.53999999998"/>
    <n v="136835.25"/>
    <n v="76895.259999999995"/>
    <n v="50.3"/>
    <n v="97287.73"/>
    <n v="57317.02"/>
    <n v="29525.43"/>
    <n v="10445.280000000001"/>
    <x v="0"/>
    <n v="2016"/>
    <s v="Tampa"/>
    <s v="Jun"/>
    <n v="2"/>
    <s v="2016"/>
    <n v="213780.81"/>
  </r>
  <r>
    <x v="81"/>
    <n v="0.97"/>
    <n v="485002.55"/>
    <n v="261221.3"/>
    <n v="100100.49"/>
    <n v="105.5"/>
    <n v="123575.26"/>
    <n v="61524.24"/>
    <n v="53634.35"/>
    <n v="8416.67"/>
    <x v="0"/>
    <n v="2016"/>
    <s v="Tampa"/>
    <s v="Jun"/>
    <n v="2"/>
    <s v="2016"/>
    <n v="361427.29"/>
  </r>
  <r>
    <x v="82"/>
    <n v="0.96"/>
    <n v="532427.02"/>
    <n v="287990.69"/>
    <n v="117845.05"/>
    <n v="172.19"/>
    <n v="126419.09"/>
    <n v="63311.97"/>
    <n v="57550.46"/>
    <n v="5556.66"/>
    <x v="0"/>
    <n v="2016"/>
    <s v="Tampa"/>
    <s v="May"/>
    <n v="2"/>
    <s v="2016"/>
    <n v="406007.93"/>
  </r>
  <r>
    <x v="83"/>
    <n v="1.18"/>
    <n v="327249.28999999998"/>
    <n v="164833.67000000001"/>
    <n v="65400.76"/>
    <n v="187.53"/>
    <n v="96827.33"/>
    <n v="54513.18"/>
    <n v="33377.480000000003"/>
    <n v="8936.67"/>
    <x v="0"/>
    <n v="2016"/>
    <s v="Tampa"/>
    <s v="May"/>
    <n v="2"/>
    <s v="2016"/>
    <n v="230421.96000000002"/>
  </r>
  <r>
    <x v="84"/>
    <n v="0.86"/>
    <n v="522134.64"/>
    <n v="214251.75"/>
    <n v="138866.79999999999"/>
    <n v="113.49"/>
    <n v="168902.6"/>
    <n v="58113.67"/>
    <n v="106150.87"/>
    <n v="4638.0600000000004"/>
    <x v="0"/>
    <n v="2016"/>
    <s v="Tampa"/>
    <s v="May"/>
    <n v="2"/>
    <s v="2016"/>
    <n v="353232.04"/>
  </r>
  <r>
    <x v="85"/>
    <n v="0.92"/>
    <n v="493628.61"/>
    <n v="238892.93"/>
    <n v="96504.07"/>
    <n v="163"/>
    <n v="158068.60999999999"/>
    <n v="81108.34"/>
    <n v="76960.27"/>
    <n v="0"/>
    <x v="0"/>
    <n v="2016"/>
    <s v="Tampa"/>
    <s v="May"/>
    <n v="2"/>
    <s v="2016"/>
    <n v="335560"/>
  </r>
  <r>
    <x v="86"/>
    <n v="0.75"/>
    <n v="741724.85"/>
    <n v="336112.35"/>
    <n v="170270.88"/>
    <n v="50.01"/>
    <n v="235291.61"/>
    <n v="85158.24"/>
    <n v="150133.37"/>
    <n v="0"/>
    <x v="0"/>
    <n v="2016"/>
    <s v="Tampa"/>
    <s v="May"/>
    <n v="2"/>
    <s v="2016"/>
    <n v="506433.24"/>
  </r>
  <r>
    <x v="87"/>
    <n v="0.86"/>
    <n v="566117.77"/>
    <n v="233226.21"/>
    <n v="148355.96"/>
    <n v="155.41999999999999"/>
    <n v="184380.18"/>
    <n v="60995.42"/>
    <n v="122379.2"/>
    <n v="1005.56"/>
    <x v="0"/>
    <n v="2016"/>
    <s v="Tampa"/>
    <s v="Apr"/>
    <n v="2"/>
    <s v="2016"/>
    <n v="381737.58999999997"/>
  </r>
  <r>
    <x v="88"/>
    <n v="1.06"/>
    <n v="387923.77"/>
    <n v="183628.75"/>
    <n v="79809.39"/>
    <n v="97.76"/>
    <n v="124387.87"/>
    <n v="63443.38"/>
    <n v="60944.49"/>
    <n v="0"/>
    <x v="0"/>
    <n v="2016"/>
    <s v="Tampa"/>
    <s v="Apr"/>
    <n v="2"/>
    <s v="2016"/>
    <n v="263535.90000000002"/>
  </r>
  <r>
    <x v="89"/>
    <n v="0.85"/>
    <n v="549365.61"/>
    <n v="226151.46"/>
    <n v="140518.26999999999"/>
    <n v="28.42"/>
    <n v="182667.46"/>
    <n v="58747.56"/>
    <n v="123796.29"/>
    <n v="123.61"/>
    <x v="0"/>
    <n v="2016"/>
    <s v="Tampa"/>
    <s v="Apr"/>
    <n v="2"/>
    <s v="2016"/>
    <n v="366698.14999999997"/>
  </r>
  <r>
    <x v="90"/>
    <n v="1.04"/>
    <n v="402546.34"/>
    <n v="196164.23"/>
    <n v="73787.3"/>
    <n v="29.08"/>
    <n v="132565.73000000001"/>
    <n v="68922.649999999994"/>
    <n v="63643.08"/>
    <n v="0"/>
    <x v="0"/>
    <n v="2016"/>
    <s v="Tampa"/>
    <s v="Apr"/>
    <n v="2"/>
    <s v="2016"/>
    <n v="269980.61000000004"/>
  </r>
  <r>
    <x v="91"/>
    <n v="1.08"/>
    <n v="342762.43"/>
    <n v="159310.12"/>
    <n v="70270.880000000005"/>
    <n v="67.709999999999994"/>
    <n v="113113.72"/>
    <n v="58016.76"/>
    <n v="55096.959999999999"/>
    <n v="0"/>
    <x v="0"/>
    <n v="2016"/>
    <s v="Tampa"/>
    <s v="Mar"/>
    <n v="1"/>
    <s v="2016"/>
    <n v="229648.71"/>
  </r>
  <r>
    <x v="92"/>
    <n v="1.1000000000000001"/>
    <n v="326332.48"/>
    <n v="148381.21"/>
    <n v="69085.960000000006"/>
    <n v="56.69"/>
    <n v="108808.62"/>
    <n v="52243.64"/>
    <n v="56564.98"/>
    <n v="0"/>
    <x v="0"/>
    <n v="2016"/>
    <s v="Tampa"/>
    <s v="Mar"/>
    <n v="1"/>
    <s v="2016"/>
    <n v="217523.86"/>
  </r>
  <r>
    <x v="93"/>
    <n v="0.86"/>
    <n v="527217.55000000005"/>
    <n v="219895.48"/>
    <n v="131684.94"/>
    <n v="263.76"/>
    <n v="175373.37"/>
    <n v="56866.76"/>
    <n v="118506.61"/>
    <n v="0"/>
    <x v="0"/>
    <n v="2016"/>
    <s v="Tampa"/>
    <s v="Mar"/>
    <n v="1"/>
    <s v="2016"/>
    <n v="351844.18000000005"/>
  </r>
  <r>
    <x v="94"/>
    <n v="1.08"/>
    <n v="331997.49"/>
    <n v="149559.04999999999"/>
    <n v="67539.98"/>
    <n v="20.59"/>
    <n v="114877.87"/>
    <n v="62840.15"/>
    <n v="52037.72"/>
    <n v="0"/>
    <x v="0"/>
    <n v="2016"/>
    <s v="Tampa"/>
    <s v="Mar"/>
    <n v="1"/>
    <s v="2016"/>
    <n v="217119.61999999997"/>
  </r>
  <r>
    <x v="95"/>
    <n v="0.82"/>
    <n v="569349.05000000005"/>
    <n v="248401.81"/>
    <n v="134264.79"/>
    <n v="46.83"/>
    <n v="186635.62"/>
    <n v="67866.87"/>
    <n v="118768.75"/>
    <n v="0"/>
    <x v="0"/>
    <n v="2016"/>
    <s v="Tampa"/>
    <s v="Feb"/>
    <n v="1"/>
    <s v="2016"/>
    <n v="382713.43"/>
  </r>
  <r>
    <x v="96"/>
    <n v="1.05"/>
    <n v="321995.93"/>
    <n v="146660.22"/>
    <n v="67636.88"/>
    <n v="75.709999999999994"/>
    <n v="107623.12"/>
    <n v="55694.57"/>
    <n v="51928.55"/>
    <n v="0"/>
    <x v="0"/>
    <n v="2016"/>
    <s v="Tampa"/>
    <s v="Feb"/>
    <n v="1"/>
    <s v="2016"/>
    <n v="214372.81"/>
  </r>
  <r>
    <x v="97"/>
    <n v="1"/>
    <n v="329879.07"/>
    <n v="160675.04999999999"/>
    <n v="76135.86"/>
    <n v="78.63"/>
    <n v="92989.53"/>
    <n v="56730.92"/>
    <n v="36258.61"/>
    <n v="0"/>
    <x v="0"/>
    <n v="2016"/>
    <s v="Tampa"/>
    <s v="Feb"/>
    <n v="1"/>
    <s v="2016"/>
    <n v="236889.53999999998"/>
  </r>
  <r>
    <x v="98"/>
    <n v="0.56000000000000005"/>
    <n v="822548.66"/>
    <n v="385584.08"/>
    <n v="189389.79"/>
    <n v="105.28"/>
    <n v="247469.51"/>
    <n v="98976.22"/>
    <n v="148493.29"/>
    <n v="0"/>
    <x v="0"/>
    <n v="2016"/>
    <s v="Tampa"/>
    <s v="Feb"/>
    <n v="1"/>
    <s v="2016"/>
    <n v="575079.15"/>
  </r>
  <r>
    <x v="99"/>
    <n v="0.98"/>
    <n v="391266.84"/>
    <n v="155283.41"/>
    <n v="95492.75"/>
    <n v="91.61"/>
    <n v="140399.07"/>
    <n v="66287.34"/>
    <n v="74111.73"/>
    <n v="0"/>
    <x v="0"/>
    <n v="2016"/>
    <s v="Tampa"/>
    <s v="Jan"/>
    <n v="1"/>
    <s v="2016"/>
    <n v="250867.77"/>
  </r>
  <r>
    <x v="100"/>
    <n v="0.81"/>
    <n v="503528.16"/>
    <n v="184104.57"/>
    <n v="122562.12"/>
    <n v="213.63"/>
    <n v="196647.84"/>
    <n v="80146.89"/>
    <n v="116498.21"/>
    <n v="2.74"/>
    <x v="0"/>
    <n v="2016"/>
    <s v="Tampa"/>
    <s v="Jan"/>
    <n v="1"/>
    <s v="2016"/>
    <n v="306880.32"/>
  </r>
  <r>
    <x v="101"/>
    <n v="1.05"/>
    <n v="304269.38"/>
    <n v="138371.21"/>
    <n v="49996.61"/>
    <n v="101.81"/>
    <n v="115799.75"/>
    <n v="70537.039999999994"/>
    <n v="45235.19"/>
    <n v="27.52"/>
    <x v="0"/>
    <n v="2016"/>
    <s v="Tampa"/>
    <s v="Jan"/>
    <n v="1"/>
    <s v="2016"/>
    <n v="188469.63"/>
  </r>
  <r>
    <x v="102"/>
    <n v="0.85"/>
    <n v="519360.29"/>
    <n v="250745.95"/>
    <n v="88162.17"/>
    <n v="131.61000000000001"/>
    <n v="180320.56"/>
    <n v="70164.37"/>
    <n v="110156.19"/>
    <n v="0"/>
    <x v="0"/>
    <n v="2016"/>
    <s v="Tampa"/>
    <s v="Jan"/>
    <n v="1"/>
    <s v="2016"/>
    <n v="339039.73"/>
  </r>
  <r>
    <x v="103"/>
    <n v="1.07"/>
    <n v="375548.86"/>
    <n v="226406.25"/>
    <n v="46447.87"/>
    <n v="133.9"/>
    <n v="102560.84"/>
    <n v="69223.850000000006"/>
    <n v="33336.99"/>
    <n v="0"/>
    <x v="0"/>
    <n v="2016"/>
    <s v="Tampa"/>
    <s v="Jan"/>
    <n v="1"/>
    <s v="2016"/>
    <n v="272988.02"/>
  </r>
  <r>
    <x v="52"/>
    <n v="1"/>
    <n v="30287853.699999999"/>
    <n v="9255125.1999999993"/>
    <n v="10282925.609999999"/>
    <n v="541972.42000000004"/>
    <n v="10207830.470000001"/>
    <n v="7709584.3300000001"/>
    <n v="2417144.92"/>
    <n v="81101.22"/>
    <x v="0"/>
    <n v="2016"/>
    <s v="TotalUS"/>
    <s v="Dec"/>
    <n v="4"/>
    <s v="2016"/>
    <n v="20080023.23"/>
  </r>
  <r>
    <x v="53"/>
    <n v="0.96"/>
    <n v="29583882.609999999"/>
    <n v="9394065.9100000001"/>
    <n v="10339168.199999999"/>
    <n v="427872.42"/>
    <n v="9422776.0800000001"/>
    <n v="6970320.3399999999"/>
    <n v="2358443.96"/>
    <n v="94011.78"/>
    <x v="0"/>
    <n v="2016"/>
    <s v="TotalUS"/>
    <s v="Dec"/>
    <n v="4"/>
    <s v="2016"/>
    <n v="20161106.530000001"/>
  </r>
  <r>
    <x v="54"/>
    <n v="0.98"/>
    <n v="30093540.699999999"/>
    <n v="9009996.1099999994"/>
    <n v="9967220.0199999996"/>
    <n v="403047.93"/>
    <n v="10713276.640000001"/>
    <n v="8149438.75"/>
    <n v="2490495.0699999998"/>
    <n v="73342.820000000007"/>
    <x v="0"/>
    <n v="2016"/>
    <s v="TotalUS"/>
    <s v="Dec"/>
    <n v="4"/>
    <s v="2016"/>
    <n v="19380264.059999999"/>
  </r>
  <r>
    <x v="55"/>
    <n v="1"/>
    <n v="31621221.899999999"/>
    <n v="11043350.9"/>
    <n v="9908982.9700000007"/>
    <n v="428009.84"/>
    <n v="10240878.189999999"/>
    <n v="7187022.5800000001"/>
    <n v="2988504.98"/>
    <n v="65350.63"/>
    <x v="0"/>
    <n v="2016"/>
    <s v="TotalUS"/>
    <s v="Dec"/>
    <n v="4"/>
    <s v="2016"/>
    <n v="21380343.710000001"/>
  </r>
  <r>
    <x v="56"/>
    <n v="1.21"/>
    <n v="22923062.649999999"/>
    <n v="7891487.9400000004"/>
    <n v="7337341.7699999996"/>
    <n v="344475.9"/>
    <n v="7349757.04"/>
    <n v="5691266.5599999996"/>
    <n v="1609867.2"/>
    <n v="48623.28"/>
    <x v="0"/>
    <n v="2016"/>
    <s v="TotalUS"/>
    <s v="Nov"/>
    <n v="4"/>
    <s v="2016"/>
    <n v="15573305.610000001"/>
  </r>
  <r>
    <x v="57"/>
    <n v="1.27"/>
    <n v="24989702.75"/>
    <n v="8531160.5199999996"/>
    <n v="8033510.8200000003"/>
    <n v="407567.78"/>
    <n v="8017463.6299999999"/>
    <n v="6207080.46"/>
    <n v="1765673.77"/>
    <n v="44709.4"/>
    <x v="0"/>
    <n v="2016"/>
    <s v="TotalUS"/>
    <s v="Nov"/>
    <n v="4"/>
    <s v="2016"/>
    <n v="16972239.120000001"/>
  </r>
  <r>
    <x v="58"/>
    <n v="1.36"/>
    <n v="24075126.489999998"/>
    <n v="8235135.4299999997"/>
    <n v="7759608.21"/>
    <n v="477520.95"/>
    <n v="7602861.9000000004"/>
    <n v="5602593.6600000001"/>
    <n v="1957163.93"/>
    <n v="43104.31"/>
    <x v="0"/>
    <n v="2016"/>
    <s v="TotalUS"/>
    <s v="Nov"/>
    <n v="4"/>
    <s v="2016"/>
    <n v="16472264.59"/>
  </r>
  <r>
    <x v="59"/>
    <n v="1.44"/>
    <n v="22534698.379999999"/>
    <n v="7804252.9100000001"/>
    <n v="7126936.3099999996"/>
    <n v="505349.44"/>
    <n v="7098159.7199999997"/>
    <n v="5245066.66"/>
    <n v="1812174.32"/>
    <n v="40918.74"/>
    <x v="0"/>
    <n v="2016"/>
    <s v="TotalUS"/>
    <s v="Nov"/>
    <n v="4"/>
    <s v="2016"/>
    <n v="15436538.659999998"/>
  </r>
  <r>
    <x v="60"/>
    <n v="1.43"/>
    <n v="21009730.210000001"/>
    <n v="7100458.8200000003"/>
    <n v="6852046.3499999996"/>
    <n v="453145.26"/>
    <n v="6604079.7800000003"/>
    <n v="4655045.62"/>
    <n v="1882750.65"/>
    <n v="66283.509999999995"/>
    <x v="0"/>
    <n v="2016"/>
    <s v="TotalUS"/>
    <s v="Oct"/>
    <n v="4"/>
    <s v="2016"/>
    <n v="14405650.43"/>
  </r>
  <r>
    <x v="61"/>
    <n v="1.34"/>
    <n v="24753513.949999999"/>
    <n v="7579629.0599999996"/>
    <n v="8104522.2599999998"/>
    <n v="452383.96"/>
    <n v="8616978.6699999999"/>
    <n v="6508666.8099999996"/>
    <n v="2016513.03"/>
    <n v="91798.83"/>
    <x v="0"/>
    <n v="2016"/>
    <s v="TotalUS"/>
    <s v="Oct"/>
    <n v="4"/>
    <s v="2016"/>
    <n v="16136535.280000001"/>
  </r>
  <r>
    <x v="62"/>
    <n v="1.3"/>
    <n v="27707046.82"/>
    <n v="8810664.4499999993"/>
    <n v="8855072.75"/>
    <n v="447291.48"/>
    <n v="9594018.1400000006"/>
    <n v="6934368.9299999997"/>
    <n v="2575095.84"/>
    <n v="84553.37"/>
    <x v="0"/>
    <n v="2016"/>
    <s v="TotalUS"/>
    <s v="Oct"/>
    <n v="4"/>
    <s v="2016"/>
    <n v="18113028.68"/>
  </r>
  <r>
    <x v="63"/>
    <n v="1.27"/>
    <n v="28857581.98"/>
    <n v="9552502.4800000004"/>
    <n v="9579338.9800000004"/>
    <n v="490956.88"/>
    <n v="9234783.6400000006"/>
    <n v="6849126.9000000004"/>
    <n v="2316377.9900000002"/>
    <n v="69278.75"/>
    <x v="0"/>
    <n v="2016"/>
    <s v="TotalUS"/>
    <s v="Oct"/>
    <n v="4"/>
    <s v="2016"/>
    <n v="19622798.34"/>
  </r>
  <r>
    <x v="64"/>
    <n v="1.23"/>
    <n v="29615008.489999998"/>
    <n v="9534915.5600000005"/>
    <n v="9123897.7400000002"/>
    <n v="490123.01"/>
    <n v="10466072.18"/>
    <n v="7408765.9000000004"/>
    <n v="2981275.76"/>
    <n v="76030.52"/>
    <x v="0"/>
    <n v="2016"/>
    <s v="TotalUS"/>
    <s v="Oct"/>
    <n v="4"/>
    <s v="2016"/>
    <n v="19148936.310000002"/>
  </r>
  <r>
    <x v="65"/>
    <n v="1.22"/>
    <n v="30305112.890000001"/>
    <n v="10548061.130000001"/>
    <n v="9255913.7799999993"/>
    <n v="492604.3"/>
    <n v="10008533.68"/>
    <n v="7440444.5899999999"/>
    <n v="2476400.79"/>
    <n v="91688.3"/>
    <x v="0"/>
    <n v="2016"/>
    <s v="TotalUS"/>
    <s v="Sep"/>
    <n v="3"/>
    <s v="2016"/>
    <n v="20296579.210000001"/>
  </r>
  <r>
    <x v="66"/>
    <n v="1.1499999999999999"/>
    <n v="31346091.460000001"/>
    <n v="11337829.1"/>
    <n v="9481313.1400000006"/>
    <n v="486187.39"/>
    <n v="10040761.83"/>
    <n v="7649502.3399999999"/>
    <n v="2311262.9900000002"/>
    <n v="79996.5"/>
    <x v="0"/>
    <n v="2016"/>
    <s v="TotalUS"/>
    <s v="Sep"/>
    <n v="3"/>
    <s v="2016"/>
    <n v="21305329.630000003"/>
  </r>
  <r>
    <x v="67"/>
    <n v="1.08"/>
    <n v="34126730.950000003"/>
    <n v="12962762.939999999"/>
    <n v="10380438.09"/>
    <n v="512160.27"/>
    <n v="10271369.65"/>
    <n v="8199580.75"/>
    <n v="2016484.84"/>
    <n v="55304.06"/>
    <x v="0"/>
    <n v="2016"/>
    <s v="TotalUS"/>
    <s v="Sep"/>
    <n v="3"/>
    <s v="2016"/>
    <n v="23855361.300000001"/>
  </r>
  <r>
    <x v="68"/>
    <n v="1.04"/>
    <n v="37130688.909999996"/>
    <n v="14643465.52"/>
    <n v="11083513.460000001"/>
    <n v="540680.89"/>
    <n v="10863029.039999999"/>
    <n v="8555283.6799999997"/>
    <n v="2214419.29"/>
    <n v="93326.07"/>
    <x v="0"/>
    <n v="2016"/>
    <s v="TotalUS"/>
    <s v="Sep"/>
    <n v="3"/>
    <s v="2016"/>
    <n v="26267659.870000001"/>
  </r>
  <r>
    <x v="69"/>
    <n v="1.0900000000000001"/>
    <n v="33993931.310000002"/>
    <n v="12561055.5"/>
    <n v="10420973"/>
    <n v="563738.54"/>
    <n v="10448164.27"/>
    <n v="8503870.8800000008"/>
    <n v="1785021.92"/>
    <n v="159271.47"/>
    <x v="0"/>
    <n v="2016"/>
    <s v="TotalUS"/>
    <s v="Aug"/>
    <n v="3"/>
    <s v="2016"/>
    <n v="23545767.039999999"/>
  </r>
  <r>
    <x v="70"/>
    <n v="1.1000000000000001"/>
    <n v="33592097.719999999"/>
    <n v="12725249.300000001"/>
    <n v="9906498.5099999998"/>
    <n v="609720.87"/>
    <n v="10350629.039999999"/>
    <n v="8749239.2699999996"/>
    <n v="1446381.11"/>
    <n v="155008.66"/>
    <x v="0"/>
    <n v="2016"/>
    <s v="TotalUS"/>
    <s v="Aug"/>
    <n v="3"/>
    <s v="2016"/>
    <n v="23241468.680000003"/>
  </r>
  <r>
    <x v="71"/>
    <n v="1.1200000000000001"/>
    <n v="34386177.299999997"/>
    <n v="12352932.68"/>
    <n v="10879341.609999999"/>
    <n v="749247.02"/>
    <n v="10404655.99"/>
    <n v="8479506.8300000001"/>
    <n v="1813210.6"/>
    <n v="111938.56"/>
    <x v="0"/>
    <n v="2016"/>
    <s v="TotalUS"/>
    <s v="Aug"/>
    <n v="3"/>
    <s v="2016"/>
    <n v="23981521.309999999"/>
  </r>
  <r>
    <x v="72"/>
    <n v="1.1499999999999999"/>
    <n v="33819909.090000004"/>
    <n v="12197105.359999999"/>
    <n v="10731379.560000001"/>
    <n v="754548.53"/>
    <n v="10136875.640000001"/>
    <n v="8386276.3899999997"/>
    <n v="1569550.49"/>
    <n v="181048.76"/>
    <x v="0"/>
    <n v="2016"/>
    <s v="TotalUS"/>
    <s v="Aug"/>
    <n v="3"/>
    <s v="2016"/>
    <n v="23683033.450000003"/>
  </r>
  <r>
    <x v="73"/>
    <n v="1.23"/>
    <n v="31201590.219999999"/>
    <n v="10168972.369999999"/>
    <n v="10423957.83"/>
    <n v="783937.09"/>
    <n v="9824722.9299999997"/>
    <n v="8193011.0199999996"/>
    <n v="1431744.52"/>
    <n v="199967.39"/>
    <x v="0"/>
    <n v="2016"/>
    <s v="TotalUS"/>
    <s v="Jul"/>
    <n v="3"/>
    <s v="2016"/>
    <n v="21376867.289999999"/>
  </r>
  <r>
    <x v="74"/>
    <n v="1.2"/>
    <n v="32339377.09"/>
    <n v="10331314.279999999"/>
    <n v="10795751.15"/>
    <n v="947964.05"/>
    <n v="10264347.609999999"/>
    <n v="8315738.7000000002"/>
    <n v="1561208.69"/>
    <n v="387400.22"/>
    <x v="0"/>
    <n v="2016"/>
    <s v="TotalUS"/>
    <s v="Jul"/>
    <n v="3"/>
    <s v="2016"/>
    <n v="22075029.48"/>
  </r>
  <r>
    <x v="75"/>
    <n v="1.1499999999999999"/>
    <n v="32656123.629999999"/>
    <n v="10320463.27"/>
    <n v="10628872.6"/>
    <n v="953631.47"/>
    <n v="10753156.289999999"/>
    <n v="8737861.2899999991"/>
    <n v="1624816.27"/>
    <n v="390478.73"/>
    <x v="0"/>
    <n v="2016"/>
    <s v="TotalUS"/>
    <s v="Jul"/>
    <n v="3"/>
    <s v="2016"/>
    <n v="21902967.339999996"/>
  </r>
  <r>
    <x v="76"/>
    <n v="1.1000000000000001"/>
    <n v="35567568.43"/>
    <n v="11457080.380000001"/>
    <n v="11677528"/>
    <n v="1266433.97"/>
    <n v="11166526.08"/>
    <n v="8984513.6300000008"/>
    <n v="1727668.8"/>
    <n v="454343.65"/>
    <x v="0"/>
    <n v="2016"/>
    <s v="TotalUS"/>
    <s v="Jul"/>
    <n v="3"/>
    <s v="2016"/>
    <n v="24401042.350000001"/>
  </r>
  <r>
    <x v="77"/>
    <n v="1.06"/>
    <n v="39993186.039999999"/>
    <n v="12508937.27"/>
    <n v="13315901.42"/>
    <n v="1761343.08"/>
    <n v="12407004.27"/>
    <n v="9967538.3399999999"/>
    <n v="1887772.28"/>
    <n v="551693.65"/>
    <x v="0"/>
    <n v="2016"/>
    <s v="TotalUS"/>
    <s v="Jul"/>
    <n v="3"/>
    <s v="2016"/>
    <n v="27586181.769999996"/>
  </r>
  <r>
    <x v="78"/>
    <n v="1.04"/>
    <n v="36617023.789999999"/>
    <n v="12189035.17"/>
    <n v="12029918.6"/>
    <n v="1624942.43"/>
    <n v="10773127.59"/>
    <n v="8834969.5199999996"/>
    <n v="1609568.98"/>
    <n v="328589.09000000003"/>
    <x v="0"/>
    <n v="2016"/>
    <s v="TotalUS"/>
    <s v="Jun"/>
    <n v="2"/>
    <s v="2016"/>
    <n v="25843896.199999999"/>
  </r>
  <r>
    <x v="79"/>
    <n v="1.02"/>
    <n v="38489936.140000001"/>
    <n v="13488851.609999999"/>
    <n v="12842698.33"/>
    <n v="1642735.63"/>
    <n v="10515650.57"/>
    <n v="8223280.8799999999"/>
    <n v="1975350.75"/>
    <n v="317018.94"/>
    <x v="0"/>
    <n v="2016"/>
    <s v="TotalUS"/>
    <s v="Jun"/>
    <n v="2"/>
    <s v="2016"/>
    <n v="27974285.569999997"/>
  </r>
  <r>
    <x v="80"/>
    <n v="1.04"/>
    <n v="35580820"/>
    <n v="12291686.689999999"/>
    <n v="11533969.83"/>
    <n v="1607344.08"/>
    <n v="10147819.4"/>
    <n v="8039865.6699999999"/>
    <n v="1796513.74"/>
    <n v="311439.99"/>
    <x v="0"/>
    <n v="2016"/>
    <s v="TotalUS"/>
    <s v="Jun"/>
    <n v="2"/>
    <s v="2016"/>
    <n v="25433000.600000001"/>
  </r>
  <r>
    <x v="81"/>
    <n v="0.97"/>
    <n v="40231259.649999999"/>
    <n v="13808859.16"/>
    <n v="13396651.73"/>
    <n v="1770948.09"/>
    <n v="11254800.67"/>
    <n v="8492744.4499999993"/>
    <n v="2441022.9900000002"/>
    <n v="321033.23"/>
    <x v="0"/>
    <n v="2016"/>
    <s v="TotalUS"/>
    <s v="Jun"/>
    <n v="2"/>
    <s v="2016"/>
    <n v="28976458.98"/>
  </r>
  <r>
    <x v="82"/>
    <n v="0.94"/>
    <n v="40019075.240000002"/>
    <n v="13682611.210000001"/>
    <n v="13829591.060000001"/>
    <n v="1583495.93"/>
    <n v="10923377.039999999"/>
    <n v="8085657.4100000001"/>
    <n v="2657598.7799999998"/>
    <n v="180120.85"/>
    <x v="0"/>
    <n v="2016"/>
    <s v="TotalUS"/>
    <s v="May"/>
    <n v="2"/>
    <s v="2016"/>
    <n v="29095698.200000003"/>
  </r>
  <r>
    <x v="83"/>
    <n v="0.93"/>
    <n v="36958035.509999998"/>
    <n v="11711999.810000001"/>
    <n v="12981224.42"/>
    <n v="1640829.4"/>
    <n v="10623981.880000001"/>
    <n v="7835766.1399999997"/>
    <n v="2563223.75"/>
    <n v="224991.99"/>
    <x v="0"/>
    <n v="2016"/>
    <s v="TotalUS"/>
    <s v="May"/>
    <n v="2"/>
    <s v="2016"/>
    <n v="26334053.629999999"/>
  </r>
  <r>
    <x v="84"/>
    <n v="0.89"/>
    <n v="39914996.740000002"/>
    <n v="12447598.49"/>
    <n v="14437190.029999999"/>
    <n v="1753852.61"/>
    <n v="11276355.609999999"/>
    <n v="7987028.5499999998"/>
    <n v="3143280.05"/>
    <n v="146047.01"/>
    <x v="0"/>
    <n v="2016"/>
    <s v="TotalUS"/>
    <s v="May"/>
    <n v="2"/>
    <s v="2016"/>
    <n v="28638641.129999999"/>
  </r>
  <r>
    <x v="85"/>
    <n v="0.82"/>
    <n v="46324529.700000003"/>
    <n v="14223304.98"/>
    <n v="17896391.600000001"/>
    <n v="1993645.36"/>
    <n v="12211187.76"/>
    <n v="8747756.8399999999"/>
    <n v="3342780.83"/>
    <n v="120650.09"/>
    <x v="0"/>
    <n v="2016"/>
    <s v="TotalUS"/>
    <s v="May"/>
    <n v="2"/>
    <s v="2016"/>
    <n v="34113341.940000005"/>
  </r>
  <r>
    <x v="86"/>
    <n v="0.84"/>
    <n v="42867608.539999999"/>
    <n v="13748944.380000001"/>
    <n v="15899858.369999999"/>
    <n v="1414364.49"/>
    <n v="11804441.300000001"/>
    <n v="8376124.3200000003"/>
    <n v="3365582.11"/>
    <n v="62734.87"/>
    <x v="0"/>
    <n v="2016"/>
    <s v="TotalUS"/>
    <s v="May"/>
    <n v="2"/>
    <s v="2016"/>
    <n v="31063167.239999998"/>
  </r>
  <r>
    <x v="87"/>
    <n v="0.87"/>
    <n v="39607695.299999997"/>
    <n v="12913697.189999999"/>
    <n v="14382184.800000001"/>
    <n v="1599863.98"/>
    <n v="10711949.33"/>
    <n v="7835835.8300000001"/>
    <n v="2801102.86"/>
    <n v="75010.64"/>
    <x v="0"/>
    <n v="2016"/>
    <s v="TotalUS"/>
    <s v="Apr"/>
    <n v="2"/>
    <s v="2016"/>
    <n v="28895745.970000003"/>
  </r>
  <r>
    <x v="88"/>
    <n v="0.9"/>
    <n v="37467885.189999998"/>
    <n v="11954487.560000001"/>
    <n v="12896366.58"/>
    <n v="1896149.5"/>
    <n v="10720881.550000001"/>
    <n v="8128710.21"/>
    <n v="2467001.94"/>
    <n v="125169.4"/>
    <x v="0"/>
    <n v="2016"/>
    <s v="TotalUS"/>
    <s v="Apr"/>
    <n v="2"/>
    <s v="2016"/>
    <n v="26747003.640000001"/>
  </r>
  <r>
    <x v="89"/>
    <n v="0.9"/>
    <n v="36584029.390000001"/>
    <n v="12879820.470000001"/>
    <n v="11538132.359999999"/>
    <n v="1666275.13"/>
    <n v="10499801.43"/>
    <n v="7808770.9800000004"/>
    <n v="2613293.4300000002"/>
    <n v="77737.02"/>
    <x v="0"/>
    <n v="2016"/>
    <s v="TotalUS"/>
    <s v="Apr"/>
    <n v="2"/>
    <s v="2016"/>
    <n v="26084227.959999997"/>
  </r>
  <r>
    <x v="90"/>
    <n v="0.94"/>
    <n v="33668450.549999997"/>
    <n v="11320969.789999999"/>
    <n v="11512621.85"/>
    <n v="1731910.48"/>
    <n v="9102948.4299999997"/>
    <n v="6830380.1799999997"/>
    <n v="2213379.44"/>
    <n v="59188.81"/>
    <x v="0"/>
    <n v="2016"/>
    <s v="TotalUS"/>
    <s v="Apr"/>
    <n v="2"/>
    <s v="2016"/>
    <n v="24565502.120000001"/>
  </r>
  <r>
    <x v="91"/>
    <n v="0.94"/>
    <n v="35930195.920000002"/>
    <n v="11249198.4"/>
    <n v="12745266.73"/>
    <n v="1880231.38"/>
    <n v="10055499.41"/>
    <n v="7745105.3600000003"/>
    <n v="2228007.91"/>
    <n v="82386.14"/>
    <x v="0"/>
    <n v="2016"/>
    <s v="TotalUS"/>
    <s v="Mar"/>
    <n v="1"/>
    <s v="2016"/>
    <n v="25874696.510000002"/>
  </r>
  <r>
    <x v="92"/>
    <n v="0.93"/>
    <n v="36335483.780000001"/>
    <n v="11134390.98"/>
    <n v="13727453.57"/>
    <n v="1773088.87"/>
    <n v="9700550.3599999994"/>
    <n v="7248857.6799999997"/>
    <n v="2374053.89"/>
    <n v="77638.789999999994"/>
    <x v="0"/>
    <n v="2016"/>
    <s v="TotalUS"/>
    <s v="Mar"/>
    <n v="1"/>
    <s v="2016"/>
    <n v="26634933.420000002"/>
  </r>
  <r>
    <x v="93"/>
    <n v="0.93"/>
    <n v="36374516.140000001"/>
    <n v="11661687.439999999"/>
    <n v="13104887.66"/>
    <n v="1800065.57"/>
    <n v="9807875.4700000007"/>
    <n v="7231162.5999999996"/>
    <n v="2521123.87"/>
    <n v="55589"/>
    <x v="0"/>
    <n v="2016"/>
    <s v="TotalUS"/>
    <s v="Mar"/>
    <n v="1"/>
    <s v="2016"/>
    <n v="26566640.670000002"/>
  </r>
  <r>
    <x v="94"/>
    <n v="0.95"/>
    <n v="35064506.039999999"/>
    <n v="11824154.630000001"/>
    <n v="12196587.24"/>
    <n v="1686475.33"/>
    <n v="9357288.8399999999"/>
    <n v="7502570.0300000003"/>
    <n v="1747903.69"/>
    <n v="106815.12"/>
    <x v="0"/>
    <n v="2016"/>
    <s v="TotalUS"/>
    <s v="Mar"/>
    <n v="1"/>
    <s v="2016"/>
    <n v="25707217.200000003"/>
  </r>
  <r>
    <x v="95"/>
    <n v="0.91"/>
    <n v="36801817.68"/>
    <n v="11907394.720000001"/>
    <n v="13210854.560000001"/>
    <n v="1560167.75"/>
    <n v="10123400.65"/>
    <n v="7251666.9900000002"/>
    <n v="2802238.74"/>
    <n v="69494.92"/>
    <x v="0"/>
    <n v="2016"/>
    <s v="TotalUS"/>
    <s v="Feb"/>
    <n v="1"/>
    <s v="2016"/>
    <n v="26678417.030000001"/>
  </r>
  <r>
    <x v="96"/>
    <n v="0.94"/>
    <n v="32804733.219999999"/>
    <n v="10015825.130000001"/>
    <n v="12003751.560000001"/>
    <n v="1375260.47"/>
    <n v="9409896.0600000005"/>
    <n v="7213492.6100000003"/>
    <n v="2150749.4300000002"/>
    <n v="45654.02"/>
    <x v="0"/>
    <n v="2016"/>
    <s v="TotalUS"/>
    <s v="Feb"/>
    <n v="1"/>
    <s v="2016"/>
    <n v="23394837.16"/>
  </r>
  <r>
    <x v="97"/>
    <n v="0.88"/>
    <n v="36476441.859999999"/>
    <n v="11913078.300000001"/>
    <n v="13187973.289999999"/>
    <n v="1811090.71"/>
    <n v="9564299.5600000005"/>
    <n v="7102422.2699999996"/>
    <n v="2387455.67"/>
    <n v="74421.62"/>
    <x v="0"/>
    <n v="2016"/>
    <s v="TotalUS"/>
    <s v="Feb"/>
    <n v="1"/>
    <s v="2016"/>
    <n v="26912142.300000001"/>
  </r>
  <r>
    <x v="98"/>
    <n v="0.76"/>
    <n v="52288697.890000001"/>
    <n v="16573573.779999999"/>
    <n v="20470572.609999999"/>
    <n v="2546439.11"/>
    <n v="12698112.390000001"/>
    <n v="9083373.0399999991"/>
    <n v="3373077.87"/>
    <n v="241661.48"/>
    <x v="0"/>
    <n v="2016"/>
    <s v="TotalUS"/>
    <s v="Feb"/>
    <n v="1"/>
    <s v="2016"/>
    <n v="39590585.5"/>
  </r>
  <r>
    <x v="99"/>
    <n v="0.93"/>
    <n v="34721249.920000002"/>
    <n v="11098088.49"/>
    <n v="13278053.609999999"/>
    <n v="1643703.17"/>
    <n v="8701404.6500000004"/>
    <n v="6684515.2699999996"/>
    <n v="1823889.58"/>
    <n v="192999.8"/>
    <x v="0"/>
    <n v="2016"/>
    <s v="TotalUS"/>
    <s v="Jan"/>
    <n v="1"/>
    <s v="2016"/>
    <n v="26019845.270000003"/>
  </r>
  <r>
    <x v="100"/>
    <n v="0.95"/>
    <n v="32787079.210000001"/>
    <n v="7020459"/>
    <n v="14054367.5"/>
    <n v="1440380.36"/>
    <n v="10271872.35"/>
    <n v="7438489.5999999996"/>
    <n v="2668368.0099999998"/>
    <n v="165014.74"/>
    <x v="0"/>
    <n v="2016"/>
    <s v="TotalUS"/>
    <s v="Jan"/>
    <n v="1"/>
    <s v="2016"/>
    <n v="22515206.859999999"/>
  </r>
  <r>
    <x v="101"/>
    <n v="0.94"/>
    <n v="34426341.869999997"/>
    <n v="10036597.84"/>
    <n v="13832256.039999999"/>
    <n v="1419405.62"/>
    <n v="9138082.3699999992"/>
    <n v="6846324.0599999996"/>
    <n v="2228420.91"/>
    <n v="63337.4"/>
    <x v="0"/>
    <n v="2016"/>
    <s v="TotalUS"/>
    <s v="Jan"/>
    <n v="1"/>
    <s v="2016"/>
    <n v="25288259.5"/>
  </r>
  <r>
    <x v="102"/>
    <n v="0.93"/>
    <n v="35264336.009999998"/>
    <n v="11441286.890000001"/>
    <n v="13226088.66"/>
    <n v="1282612.9099999999"/>
    <n v="9314347.5500000007"/>
    <n v="6735384.3200000003"/>
    <n v="2528089.14"/>
    <n v="50874.09"/>
    <x v="0"/>
    <n v="2016"/>
    <s v="TotalUS"/>
    <s v="Jan"/>
    <n v="1"/>
    <s v="2016"/>
    <n v="25949988.460000001"/>
  </r>
  <r>
    <x v="103"/>
    <n v="0.86"/>
    <n v="38142088.039999999"/>
    <n v="11616506.17"/>
    <n v="16054083.859999999"/>
    <n v="1560068.62"/>
    <n v="8911429.3900000006"/>
    <n v="6464895.8300000001"/>
    <n v="2287449.7599999998"/>
    <n v="159083.79999999999"/>
    <x v="0"/>
    <n v="2016"/>
    <s v="TotalUS"/>
    <s v="Jan"/>
    <n v="1"/>
    <s v="2016"/>
    <n v="29230658.650000002"/>
  </r>
  <r>
    <x v="52"/>
    <n v="0.92"/>
    <n v="5720079.5800000001"/>
    <n v="1951252.95"/>
    <n v="1240717.8899999999"/>
    <n v="114035"/>
    <n v="2414073.7400000002"/>
    <n v="1681100.98"/>
    <n v="731388.25"/>
    <n v="1584.51"/>
    <x v="0"/>
    <n v="2016"/>
    <s v="West"/>
    <s v="Dec"/>
    <n v="4"/>
    <s v="2016"/>
    <n v="3306005.84"/>
  </r>
  <r>
    <x v="53"/>
    <n v="0.88"/>
    <n v="5618429.4800000004"/>
    <n v="2112070.11"/>
    <n v="1168212.8400000001"/>
    <n v="89996.89"/>
    <n v="2248149.64"/>
    <n v="1571421.56"/>
    <n v="673464.14"/>
    <n v="3263.94"/>
    <x v="0"/>
    <n v="2016"/>
    <s v="West"/>
    <s v="Dec"/>
    <n v="4"/>
    <s v="2016"/>
    <n v="3370279.8400000003"/>
  </r>
  <r>
    <x v="54"/>
    <n v="0.84"/>
    <n v="6648833.6799999997"/>
    <n v="1687192.84"/>
    <n v="1545122.38"/>
    <n v="86234.32"/>
    <n v="3330284.14"/>
    <n v="2543800.7799999998"/>
    <n v="778604.87"/>
    <n v="7878.49"/>
    <x v="0"/>
    <n v="2016"/>
    <s v="West"/>
    <s v="Dec"/>
    <n v="4"/>
    <s v="2016"/>
    <n v="3318549.5399999996"/>
  </r>
  <r>
    <x v="55"/>
    <n v="0.93"/>
    <n v="5919532.4900000002"/>
    <n v="2142009.81"/>
    <n v="1164205.54"/>
    <n v="81114.600000000006"/>
    <n v="2532202.54"/>
    <n v="1534025.06"/>
    <n v="992335.68"/>
    <n v="5841.8"/>
    <x v="0"/>
    <n v="2016"/>
    <s v="West"/>
    <s v="Dec"/>
    <n v="4"/>
    <s v="2016"/>
    <n v="3387329.95"/>
  </r>
  <r>
    <x v="56"/>
    <n v="1.0900000000000001"/>
    <n v="4187550.98"/>
    <n v="1525325.69"/>
    <n v="938768.71"/>
    <n v="86789.7"/>
    <n v="1636666.88"/>
    <n v="1068035.07"/>
    <n v="565542.43999999994"/>
    <n v="3089.37"/>
    <x v="0"/>
    <n v="2016"/>
    <s v="West"/>
    <s v="Nov"/>
    <n v="4"/>
    <s v="2016"/>
    <n v="2550884.1"/>
  </r>
  <r>
    <x v="57"/>
    <n v="1.1000000000000001"/>
    <n v="4944373.8099999996"/>
    <n v="2005353.24"/>
    <n v="913021.63"/>
    <n v="105452.1"/>
    <n v="1920546.84"/>
    <n v="1357080.6"/>
    <n v="562175.85"/>
    <n v="1290.3900000000001"/>
    <x v="0"/>
    <n v="2016"/>
    <s v="West"/>
    <s v="Nov"/>
    <n v="4"/>
    <s v="2016"/>
    <n v="3023826.97"/>
  </r>
  <r>
    <x v="58"/>
    <n v="1.18"/>
    <n v="4864099.95"/>
    <n v="1740717.89"/>
    <n v="1032253.37"/>
    <n v="107496.5"/>
    <n v="1983632.19"/>
    <n v="1238998.31"/>
    <n v="742515.09"/>
    <n v="2118.79"/>
    <x v="0"/>
    <n v="2016"/>
    <s v="West"/>
    <s v="Nov"/>
    <n v="4"/>
    <s v="2016"/>
    <n v="2880467.76"/>
  </r>
  <r>
    <x v="59"/>
    <n v="1.26"/>
    <n v="4245702.3499999996"/>
    <n v="1493574.72"/>
    <n v="867974.26"/>
    <n v="119469.87"/>
    <n v="1764683.5"/>
    <n v="1168746.58"/>
    <n v="593225.93999999994"/>
    <n v="2710.98"/>
    <x v="0"/>
    <n v="2016"/>
    <s v="West"/>
    <s v="Nov"/>
    <n v="4"/>
    <s v="2016"/>
    <n v="2481018.85"/>
  </r>
  <r>
    <x v="60"/>
    <n v="1.26"/>
    <n v="3852439.62"/>
    <n v="1398732.86"/>
    <n v="762970.93"/>
    <n v="113342.82"/>
    <n v="1577393.01"/>
    <n v="1029899.7"/>
    <n v="545279.86"/>
    <n v="2213.4499999999998"/>
    <x v="0"/>
    <n v="2016"/>
    <s v="West"/>
    <s v="Oct"/>
    <n v="4"/>
    <s v="2016"/>
    <n v="2275046.61"/>
  </r>
  <r>
    <x v="61"/>
    <n v="1.17"/>
    <n v="4760018.22"/>
    <n v="1301893.54"/>
    <n v="1138468.74"/>
    <n v="116102.67"/>
    <n v="2203553.27"/>
    <n v="1441557.14"/>
    <n v="758232.29"/>
    <n v="3763.84"/>
    <x v="0"/>
    <n v="2016"/>
    <s v="West"/>
    <s v="Oct"/>
    <n v="4"/>
    <s v="2016"/>
    <n v="2556464.9500000002"/>
  </r>
  <r>
    <x v="62"/>
    <n v="1.1499999999999999"/>
    <n v="5308225.4400000004"/>
    <n v="1613263.25"/>
    <n v="1052993.06"/>
    <n v="102563.1"/>
    <n v="2539406.0299999998"/>
    <n v="1566289.88"/>
    <n v="970943.65"/>
    <n v="2172.5"/>
    <x v="0"/>
    <n v="2016"/>
    <s v="West"/>
    <s v="Oct"/>
    <n v="4"/>
    <s v="2016"/>
    <n v="2768819.41"/>
  </r>
  <r>
    <x v="63"/>
    <n v="1.1299999999999999"/>
    <n v="5374797.25"/>
    <n v="1941978.26"/>
    <n v="1006693.14"/>
    <n v="98555.04"/>
    <n v="2327570.81"/>
    <n v="1433086.08"/>
    <n v="893082.67"/>
    <n v="1402.06"/>
    <x v="0"/>
    <n v="2016"/>
    <s v="West"/>
    <s v="Oct"/>
    <n v="4"/>
    <s v="2016"/>
    <n v="3047226.44"/>
  </r>
  <r>
    <x v="64"/>
    <n v="1.03"/>
    <n v="6079587.4699999997"/>
    <n v="1560246.5"/>
    <n v="1206950.6299999999"/>
    <n v="110878.39999999999"/>
    <n v="3201511.94"/>
    <n v="1755945.22"/>
    <n v="1442472.3"/>
    <n v="3094.42"/>
    <x v="0"/>
    <n v="2016"/>
    <s v="West"/>
    <s v="Oct"/>
    <n v="4"/>
    <s v="2016"/>
    <n v="2878075.53"/>
  </r>
  <r>
    <x v="65"/>
    <n v="1.08"/>
    <n v="5338132.99"/>
    <n v="1763859.71"/>
    <n v="1029363.3"/>
    <n v="107712.68"/>
    <n v="2437197.2999999998"/>
    <n v="1445592.77"/>
    <n v="987092.17"/>
    <n v="4512.3599999999997"/>
    <x v="0"/>
    <n v="2016"/>
    <s v="West"/>
    <s v="Sep"/>
    <n v="3"/>
    <s v="2016"/>
    <n v="2900935.69"/>
  </r>
  <r>
    <x v="66"/>
    <n v="1.04"/>
    <n v="5474121.6399999997"/>
    <n v="1966754.72"/>
    <n v="1200623.82"/>
    <n v="103658.21"/>
    <n v="2203084.89"/>
    <n v="1276040.8600000001"/>
    <n v="922977.71"/>
    <n v="4066.32"/>
    <x v="0"/>
    <n v="2016"/>
    <s v="West"/>
    <s v="Sep"/>
    <n v="3"/>
    <s v="2016"/>
    <n v="3271036.75"/>
  </r>
  <r>
    <x v="67"/>
    <n v="0.96"/>
    <n v="6097779.5499999998"/>
    <n v="2364733.5099999998"/>
    <n v="1265510.82"/>
    <n v="102419.92"/>
    <n v="2365115.2999999998"/>
    <n v="1494929.03"/>
    <n v="867612.77"/>
    <n v="2573.5"/>
    <x v="0"/>
    <n v="2016"/>
    <s v="West"/>
    <s v="Sep"/>
    <n v="3"/>
    <s v="2016"/>
    <n v="3732664.25"/>
  </r>
  <r>
    <x v="68"/>
    <n v="0.92"/>
    <n v="6676702.0599999996"/>
    <n v="2858767.17"/>
    <n v="1348831.14"/>
    <n v="111324.84"/>
    <n v="2357778.91"/>
    <n v="1344665.71"/>
    <n v="1012172.25"/>
    <n v="940.95"/>
    <x v="0"/>
    <n v="2016"/>
    <s v="West"/>
    <s v="Sep"/>
    <n v="3"/>
    <s v="2016"/>
    <n v="4318923.1499999994"/>
  </r>
  <r>
    <x v="69"/>
    <n v="0.96"/>
    <n v="6114187.8799999999"/>
    <n v="2276321.08"/>
    <n v="1334700.26"/>
    <n v="93943.34"/>
    <n v="2409223.2000000002"/>
    <n v="1478205.23"/>
    <n v="928604.86"/>
    <n v="2413.11"/>
    <x v="0"/>
    <n v="2016"/>
    <s v="West"/>
    <s v="Aug"/>
    <n v="3"/>
    <s v="2016"/>
    <n v="3704964.6799999997"/>
  </r>
  <r>
    <x v="70"/>
    <n v="0.93"/>
    <n v="6290164.8899999997"/>
    <n v="2887138.23"/>
    <n v="1153539.96"/>
    <n v="91408.86"/>
    <n v="2158077.84"/>
    <n v="1621159.84"/>
    <n v="535021.55000000005"/>
    <n v="1896.45"/>
    <x v="0"/>
    <n v="2016"/>
    <s v="West"/>
    <s v="Aug"/>
    <n v="3"/>
    <s v="2016"/>
    <n v="4132087.05"/>
  </r>
  <r>
    <x v="71"/>
    <n v="1"/>
    <n v="6127060.4199999999"/>
    <n v="2524278.5299999998"/>
    <n v="1212034.1399999999"/>
    <n v="122056.89"/>
    <n v="2268690.86"/>
    <n v="1560891.12"/>
    <n v="706937.47"/>
    <n v="862.27"/>
    <x v="0"/>
    <n v="2016"/>
    <s v="West"/>
    <s v="Aug"/>
    <n v="3"/>
    <s v="2016"/>
    <n v="3858369.56"/>
  </r>
  <r>
    <x v="72"/>
    <n v="0.95"/>
    <n v="6596769.2400000002"/>
    <n v="2858873.86"/>
    <n v="1399000.87"/>
    <n v="94460.71"/>
    <n v="2244433.7999999998"/>
    <n v="1668013.4"/>
    <n v="571941.44999999995"/>
    <n v="4478.95"/>
    <x v="0"/>
    <n v="2016"/>
    <s v="West"/>
    <s v="Aug"/>
    <n v="3"/>
    <s v="2016"/>
    <n v="4352335.4400000004"/>
  </r>
  <r>
    <x v="73"/>
    <n v="1.1000000000000001"/>
    <n v="5463799.79"/>
    <n v="1874227.32"/>
    <n v="1254400.92"/>
    <n v="95280.92"/>
    <n v="2239890.63"/>
    <n v="1730972.57"/>
    <n v="505626.06"/>
    <n v="3292"/>
    <x v="0"/>
    <n v="2016"/>
    <s v="West"/>
    <s v="Jul"/>
    <n v="3"/>
    <s v="2016"/>
    <n v="3223909.16"/>
  </r>
  <r>
    <x v="74"/>
    <n v="1.08"/>
    <n v="5556043.0199999996"/>
    <n v="1812625.23"/>
    <n v="1301287.98"/>
    <n v="96068.39"/>
    <n v="2346061.42"/>
    <n v="1664867.92"/>
    <n v="664224.62"/>
    <n v="16968.88"/>
    <x v="0"/>
    <n v="2016"/>
    <s v="West"/>
    <s v="Jul"/>
    <n v="3"/>
    <s v="2016"/>
    <n v="3209981.6"/>
  </r>
  <r>
    <x v="75"/>
    <n v="1.02"/>
    <n v="5787378.4100000001"/>
    <n v="1883575.14"/>
    <n v="1304616.1299999999"/>
    <n v="95086.399999999994"/>
    <n v="2504100.7400000002"/>
    <n v="1822960"/>
    <n v="665247.85"/>
    <n v="15892.89"/>
    <x v="0"/>
    <n v="2016"/>
    <s v="West"/>
    <s v="Jul"/>
    <n v="3"/>
    <s v="2016"/>
    <n v="3283277.6699999995"/>
  </r>
  <r>
    <x v="76"/>
    <n v="1.01"/>
    <n v="6487362.71"/>
    <n v="2293685.5"/>
    <n v="1475916.77"/>
    <n v="111309.46"/>
    <n v="2606450.98"/>
    <n v="1823295.07"/>
    <n v="762671.3"/>
    <n v="20484.61"/>
    <x v="0"/>
    <n v="2016"/>
    <s v="West"/>
    <s v="Jul"/>
    <n v="3"/>
    <s v="2016"/>
    <n v="3880911.73"/>
  </r>
  <r>
    <x v="77"/>
    <n v="0.97"/>
    <n v="6817643.1299999999"/>
    <n v="2313258.79"/>
    <n v="1738562.93"/>
    <n v="137804.75"/>
    <n v="2628016.66"/>
    <n v="2009090.39"/>
    <n v="606174.1"/>
    <n v="12752.17"/>
    <x v="0"/>
    <n v="2016"/>
    <s v="West"/>
    <s v="Jul"/>
    <n v="3"/>
    <s v="2016"/>
    <n v="4189626.4699999997"/>
  </r>
  <r>
    <x v="78"/>
    <n v="0.87"/>
    <n v="6862241.0300000003"/>
    <n v="2645564.44"/>
    <n v="1532440.38"/>
    <n v="135483.56"/>
    <n v="2548752.65"/>
    <n v="1853714.65"/>
    <n v="687801.75"/>
    <n v="7236.25"/>
    <x v="0"/>
    <n v="2016"/>
    <s v="West"/>
    <s v="Jun"/>
    <n v="2"/>
    <s v="2016"/>
    <n v="4313488.38"/>
  </r>
  <r>
    <x v="79"/>
    <n v="0.86"/>
    <n v="6964845.9199999999"/>
    <n v="2805282.99"/>
    <n v="1600273.86"/>
    <n v="140268.18"/>
    <n v="2419020.89"/>
    <n v="1643598.7"/>
    <n v="767883.69"/>
    <n v="7538.5"/>
    <x v="0"/>
    <n v="2016"/>
    <s v="West"/>
    <s v="Jun"/>
    <n v="2"/>
    <s v="2016"/>
    <n v="4545825.03"/>
  </r>
  <r>
    <x v="80"/>
    <n v="0.92"/>
    <n v="6216040.1299999999"/>
    <n v="2213963.7200000002"/>
    <n v="1516386.11"/>
    <n v="162974.69"/>
    <n v="2322715.61"/>
    <n v="1528937.12"/>
    <n v="787095.9"/>
    <n v="6682.59"/>
    <x v="0"/>
    <n v="2016"/>
    <s v="West"/>
    <s v="Jun"/>
    <n v="2"/>
    <s v="2016"/>
    <n v="3893324.52"/>
  </r>
  <r>
    <x v="81"/>
    <n v="0.82"/>
    <n v="7637424.0199999996"/>
    <n v="2492773.58"/>
    <n v="2070556.97"/>
    <n v="147905.62"/>
    <n v="2926187.85"/>
    <n v="1971340.38"/>
    <n v="949755.22"/>
    <n v="5092.25"/>
    <x v="0"/>
    <n v="2016"/>
    <s v="West"/>
    <s v="Jun"/>
    <n v="2"/>
    <s v="2016"/>
    <n v="4711236.17"/>
  </r>
  <r>
    <x v="82"/>
    <n v="0.79"/>
    <n v="7568132.3899999997"/>
    <n v="2670894.0299999998"/>
    <n v="1834685.24"/>
    <n v="164102.20000000001"/>
    <n v="2898450.92"/>
    <n v="1761129.51"/>
    <n v="1132669.3700000001"/>
    <n v="4652.04"/>
    <x v="0"/>
    <n v="2016"/>
    <s v="West"/>
    <s v="May"/>
    <n v="2"/>
    <s v="2016"/>
    <n v="4669681.47"/>
  </r>
  <r>
    <x v="83"/>
    <n v="0.83"/>
    <n v="6642111.5199999996"/>
    <n v="2319082.35"/>
    <n v="1642958.82"/>
    <n v="150382.82"/>
    <n v="2529687.5299999998"/>
    <n v="1385581.32"/>
    <n v="1139276.54"/>
    <n v="4829.67"/>
    <x v="0"/>
    <n v="2016"/>
    <s v="West"/>
    <s v="May"/>
    <n v="2"/>
    <s v="2016"/>
    <n v="4112423.9899999998"/>
  </r>
  <r>
    <x v="84"/>
    <n v="0.77"/>
    <n v="7486622.0300000003"/>
    <n v="2693393.35"/>
    <n v="1778717.19"/>
    <n v="155509.69"/>
    <n v="2859001.8"/>
    <n v="1826973.6"/>
    <n v="1026237.94"/>
    <n v="5790.26"/>
    <x v="0"/>
    <n v="2016"/>
    <s v="West"/>
    <s v="May"/>
    <n v="2"/>
    <s v="2016"/>
    <n v="4627620.2300000004"/>
  </r>
  <r>
    <x v="85"/>
    <n v="0.75"/>
    <n v="8706859.4399999995"/>
    <n v="2987238.83"/>
    <n v="2488058.52"/>
    <n v="152314.07999999999"/>
    <n v="3079248.01"/>
    <n v="1953254.58"/>
    <n v="1118633.94"/>
    <n v="7359.49"/>
    <x v="0"/>
    <n v="2016"/>
    <s v="West"/>
    <s v="May"/>
    <n v="2"/>
    <s v="2016"/>
    <n v="5627611.4299999997"/>
  </r>
  <r>
    <x v="86"/>
    <n v="0.79"/>
    <n v="7158300.8399999999"/>
    <n v="2324813.13"/>
    <n v="2013820.54"/>
    <n v="131269.35"/>
    <n v="2688397.82"/>
    <n v="1975170.33"/>
    <n v="706418.43"/>
    <n v="6809.06"/>
    <x v="0"/>
    <n v="2016"/>
    <s v="West"/>
    <s v="May"/>
    <n v="2"/>
    <s v="2016"/>
    <n v="4469903.0199999996"/>
  </r>
  <r>
    <x v="87"/>
    <n v="0.78"/>
    <n v="6746174.7999999998"/>
    <n v="2621906.13"/>
    <n v="1746409.68"/>
    <n v="130993.85"/>
    <n v="2246865.14"/>
    <n v="1582301.04"/>
    <n v="658730.78"/>
    <n v="5833.32"/>
    <x v="0"/>
    <n v="2016"/>
    <s v="West"/>
    <s v="Apr"/>
    <n v="2"/>
    <s v="2016"/>
    <n v="4499309.6599999992"/>
  </r>
  <r>
    <x v="88"/>
    <n v="0.77"/>
    <n v="7592473.9800000004"/>
    <n v="2283526.35"/>
    <n v="2074920.94"/>
    <n v="168334.55"/>
    <n v="3065692.14"/>
    <n v="1944100.53"/>
    <n v="1112775.44"/>
    <n v="8816.17"/>
    <x v="0"/>
    <n v="2016"/>
    <s v="West"/>
    <s v="Apr"/>
    <n v="2"/>
    <s v="2016"/>
    <n v="4526781.84"/>
  </r>
  <r>
    <x v="89"/>
    <n v="0.79"/>
    <n v="7275842.54"/>
    <n v="2750665.83"/>
    <n v="1941317.22"/>
    <n v="177612.73"/>
    <n v="2406246.7599999998"/>
    <n v="1619230.76"/>
    <n v="780038.56"/>
    <n v="6977.44"/>
    <x v="0"/>
    <n v="2016"/>
    <s v="West"/>
    <s v="Apr"/>
    <n v="2"/>
    <s v="2016"/>
    <n v="4869595.78"/>
  </r>
  <r>
    <x v="90"/>
    <n v="0.79"/>
    <n v="6645738.9900000002"/>
    <n v="2376641.2999999998"/>
    <n v="1623272.79"/>
    <n v="159784.5"/>
    <n v="2486040.4"/>
    <n v="1644831.5"/>
    <n v="840392.37"/>
    <n v="816.53"/>
    <x v="0"/>
    <n v="2016"/>
    <s v="West"/>
    <s v="Apr"/>
    <n v="2"/>
    <s v="2016"/>
    <n v="4159698.59"/>
  </r>
  <r>
    <x v="91"/>
    <n v="0.78"/>
    <n v="7081399.0199999996"/>
    <n v="2701807.88"/>
    <n v="1651027.14"/>
    <n v="190076.1"/>
    <n v="2538487.9"/>
    <n v="1771851.21"/>
    <n v="765592.73"/>
    <n v="1043.96"/>
    <x v="0"/>
    <n v="2016"/>
    <s v="West"/>
    <s v="Mar"/>
    <n v="1"/>
    <s v="2016"/>
    <n v="4542911.1199999992"/>
  </r>
  <r>
    <x v="92"/>
    <n v="0.78"/>
    <n v="6938294.6200000001"/>
    <n v="2557843.7200000002"/>
    <n v="1955450.63"/>
    <n v="167407.21"/>
    <n v="2257593.06"/>
    <n v="1216115.26"/>
    <n v="1040865.95"/>
    <n v="611.85"/>
    <x v="0"/>
    <n v="2016"/>
    <s v="West"/>
    <s v="Mar"/>
    <n v="1"/>
    <s v="2016"/>
    <n v="4680701.5599999996"/>
  </r>
  <r>
    <x v="93"/>
    <n v="0.81"/>
    <n v="6725483.2400000002"/>
    <n v="2302275.9300000002"/>
    <n v="1773673.19"/>
    <n v="179006.49"/>
    <n v="2470527.63"/>
    <n v="1608842.43"/>
    <n v="860619.11"/>
    <n v="1066.0899999999999"/>
    <x v="0"/>
    <n v="2016"/>
    <s v="West"/>
    <s v="Mar"/>
    <n v="1"/>
    <s v="2016"/>
    <n v="4254955.6100000003"/>
  </r>
  <r>
    <x v="94"/>
    <n v="0.8"/>
    <n v="6903293"/>
    <n v="2817152.63"/>
    <n v="1691666.04"/>
    <n v="171164.48"/>
    <n v="2223309.85"/>
    <n v="1665446.71"/>
    <n v="556980.31000000006"/>
    <n v="882.83"/>
    <x v="0"/>
    <n v="2016"/>
    <s v="West"/>
    <s v="Mar"/>
    <n v="1"/>
    <s v="2016"/>
    <n v="4679983.1500000004"/>
  </r>
  <r>
    <x v="95"/>
    <n v="0.78"/>
    <n v="7193896.75"/>
    <n v="2394790.48"/>
    <n v="1865704.89"/>
    <n v="251937.95"/>
    <n v="2681463.4300000002"/>
    <n v="1557228.28"/>
    <n v="1123472.5900000001"/>
    <n v="762.56"/>
    <x v="0"/>
    <n v="2016"/>
    <s v="West"/>
    <s v="Feb"/>
    <n v="1"/>
    <s v="2016"/>
    <n v="4512433.32"/>
  </r>
  <r>
    <x v="96"/>
    <n v="0.77"/>
    <n v="7047624.3899999997"/>
    <n v="2022750.67"/>
    <n v="2166534.86"/>
    <n v="123948.37"/>
    <n v="2734390.49"/>
    <n v="1670968.69"/>
    <n v="1062368.0900000001"/>
    <n v="1053.71"/>
    <x v="0"/>
    <n v="2016"/>
    <s v="West"/>
    <s v="Feb"/>
    <n v="1"/>
    <s v="2016"/>
    <n v="4313233.8999999994"/>
  </r>
  <r>
    <x v="97"/>
    <n v="0.78"/>
    <n v="6774726.4699999997"/>
    <n v="2645973.11"/>
    <n v="1680248.49"/>
    <n v="155260.97"/>
    <n v="2293243.9"/>
    <n v="1225073.29"/>
    <n v="1064255.94"/>
    <n v="3914.67"/>
    <x v="0"/>
    <n v="2016"/>
    <s v="West"/>
    <s v="Feb"/>
    <n v="1"/>
    <s v="2016"/>
    <n v="4481482.5699999994"/>
  </r>
  <r>
    <x v="98"/>
    <n v="0.69"/>
    <n v="9718438.8399999999"/>
    <n v="3353158.49"/>
    <n v="2960080.17"/>
    <n v="281618.2"/>
    <n v="3123581.98"/>
    <n v="1921219.6"/>
    <n v="1187478.3"/>
    <n v="14884.08"/>
    <x v="0"/>
    <n v="2016"/>
    <s v="West"/>
    <s v="Feb"/>
    <n v="1"/>
    <s v="2016"/>
    <n v="6594856.8600000003"/>
  </r>
  <r>
    <x v="99"/>
    <n v="0.85"/>
    <n v="6331953.7300000004"/>
    <n v="2168765.69"/>
    <n v="1735400.35"/>
    <n v="186797.28"/>
    <n v="2240990.41"/>
    <n v="1438474.3"/>
    <n v="781447.29"/>
    <n v="21068.82"/>
    <x v="0"/>
    <n v="2016"/>
    <s v="West"/>
    <s v="Jan"/>
    <n v="1"/>
    <s v="2016"/>
    <n v="4090963.32"/>
  </r>
  <r>
    <x v="100"/>
    <n v="0.78"/>
    <n v="6118107.2199999997"/>
    <n v="1121790.6299999999"/>
    <n v="2113196.92"/>
    <n v="121729.44"/>
    <n v="2761390.23"/>
    <n v="1345680.31"/>
    <n v="1407886.07"/>
    <n v="7823.85"/>
    <x v="0"/>
    <n v="2016"/>
    <s v="West"/>
    <s v="Jan"/>
    <n v="1"/>
    <s v="2016"/>
    <n v="3356716.9899999998"/>
  </r>
  <r>
    <x v="101"/>
    <n v="0.81"/>
    <n v="7221572.3600000003"/>
    <n v="2091961.92"/>
    <n v="2079267.92"/>
    <n v="181519.92"/>
    <n v="2868822.6"/>
    <n v="1515056.35"/>
    <n v="1352291.24"/>
    <n v="1475.01"/>
    <x v="0"/>
    <n v="2016"/>
    <s v="West"/>
    <s v="Jan"/>
    <n v="1"/>
    <s v="2016"/>
    <n v="4352749.76"/>
  </r>
  <r>
    <x v="102"/>
    <n v="0.77"/>
    <n v="7438252.9299999997"/>
    <n v="2530745.31"/>
    <n v="2193263.08"/>
    <n v="175472.09"/>
    <n v="2538772.4500000002"/>
    <n v="1418302.47"/>
    <n v="1118953.54"/>
    <n v="1516.44"/>
    <x v="0"/>
    <n v="2016"/>
    <s v="West"/>
    <s v="Jan"/>
    <n v="1"/>
    <s v="2016"/>
    <n v="4899480.4800000004"/>
  </r>
  <r>
    <x v="103"/>
    <n v="0.73"/>
    <n v="7707711.9000000004"/>
    <n v="2204871.4500000002"/>
    <n v="2638893.2400000002"/>
    <n v="156194.56"/>
    <n v="2707752.65"/>
    <n v="1383713.06"/>
    <n v="1320163.95"/>
    <n v="3875.64"/>
    <x v="0"/>
    <n v="2016"/>
    <s v="West"/>
    <s v="Jan"/>
    <n v="1"/>
    <s v="2016"/>
    <n v="4999959.25"/>
  </r>
  <r>
    <x v="52"/>
    <n v="0.73"/>
    <n v="867992.74"/>
    <n v="484143.84"/>
    <n v="69977.399999999994"/>
    <n v="15998.99"/>
    <n v="297872.51"/>
    <n v="130112.09"/>
    <n v="167620.42000000001"/>
    <n v="140"/>
    <x v="0"/>
    <n v="2016"/>
    <s v="WestTexNewMexico"/>
    <s v="Dec"/>
    <n v="4"/>
    <s v="2016"/>
    <n v="570120.23"/>
  </r>
  <r>
    <x v="53"/>
    <n v="0.76"/>
    <n v="790789.79"/>
    <n v="388322.1"/>
    <n v="66773.279999999999"/>
    <n v="12379.19"/>
    <n v="323315.21999999997"/>
    <n v="142224.29"/>
    <n v="180677.6"/>
    <n v="413.33"/>
    <x v="0"/>
    <n v="2016"/>
    <s v="WestTexNewMexico"/>
    <s v="Dec"/>
    <n v="4"/>
    <s v="2016"/>
    <n v="467474.57"/>
  </r>
  <r>
    <x v="54"/>
    <n v="0.79"/>
    <n v="776453.82"/>
    <n v="308697.33"/>
    <n v="68324.89"/>
    <n v="12632.73"/>
    <n v="386798.87"/>
    <n v="167338.47"/>
    <n v="219187.07"/>
    <n v="273.33"/>
    <x v="0"/>
    <n v="2016"/>
    <s v="WestTexNewMexico"/>
    <s v="Dec"/>
    <n v="4"/>
    <s v="2016"/>
    <n v="389654.95"/>
  </r>
  <r>
    <x v="55"/>
    <n v="0.85"/>
    <n v="699171.51"/>
    <n v="353339.84"/>
    <n v="66386.39"/>
    <n v="10869.1"/>
    <n v="268576.18"/>
    <n v="105842.68"/>
    <n v="162657.94"/>
    <n v="75.56"/>
    <x v="0"/>
    <n v="2016"/>
    <s v="WestTexNewMexico"/>
    <s v="Dec"/>
    <n v="4"/>
    <s v="2016"/>
    <n v="430595.33"/>
  </r>
  <r>
    <x v="56"/>
    <n v="0.8"/>
    <n v="674184.53"/>
    <n v="415839.52"/>
    <n v="45217.58"/>
    <n v="9805.34"/>
    <n v="203322.09"/>
    <n v="104487.22"/>
    <n v="98716.81"/>
    <n v="118.06"/>
    <x v="0"/>
    <n v="2016"/>
    <s v="WestTexNewMexico"/>
    <s v="Nov"/>
    <n v="4"/>
    <s v="2016"/>
    <n v="470862.44000000006"/>
  </r>
  <r>
    <x v="57"/>
    <n v="0.99"/>
    <n v="670051.41"/>
    <n v="407045.54"/>
    <n v="40680.129999999997"/>
    <n v="11622.63"/>
    <n v="210703.11"/>
    <n v="109832.07"/>
    <n v="100871.03999999999"/>
    <n v="0"/>
    <x v="0"/>
    <n v="2016"/>
    <s v="WestTexNewMexico"/>
    <s v="Nov"/>
    <n v="4"/>
    <s v="2016"/>
    <n v="459348.3"/>
  </r>
  <r>
    <x v="58"/>
    <n v="0.96"/>
    <n v="690820.58"/>
    <n v="429758.58"/>
    <n v="39757.86"/>
    <n v="14195.71"/>
    <n v="207108.43"/>
    <n v="114355.56"/>
    <n v="92752.87"/>
    <n v="0"/>
    <x v="0"/>
    <n v="2016"/>
    <s v="WestTexNewMexico"/>
    <s v="Nov"/>
    <n v="4"/>
    <s v="2016"/>
    <n v="483712.15"/>
  </r>
  <r>
    <x v="59"/>
    <n v="0.99"/>
    <n v="643630.66"/>
    <n v="389129.36"/>
    <n v="47289.95"/>
    <n v="17719.27"/>
    <n v="189492.08"/>
    <n v="106571.99"/>
    <n v="82920.09"/>
    <n v="0"/>
    <x v="0"/>
    <n v="2016"/>
    <s v="WestTexNewMexico"/>
    <s v="Nov"/>
    <n v="4"/>
    <s v="2016"/>
    <n v="454138.58"/>
  </r>
  <r>
    <x v="60"/>
    <n v="1.1100000000000001"/>
    <n v="474480.97"/>
    <n v="230696.56"/>
    <n v="55531.58"/>
    <n v="17669.830000000002"/>
    <n v="170583"/>
    <n v="77112.5"/>
    <n v="93470.5"/>
    <n v="0"/>
    <x v="0"/>
    <n v="2016"/>
    <s v="WestTexNewMexico"/>
    <s v="Oct"/>
    <n v="4"/>
    <s v="2016"/>
    <n v="303897.97000000003"/>
  </r>
  <r>
    <x v="61"/>
    <n v="1"/>
    <n v="620389.4"/>
    <n v="326067.93"/>
    <n v="68189.98"/>
    <n v="17487.68"/>
    <n v="208643.81"/>
    <n v="92147.36"/>
    <n v="115578.39"/>
    <n v="918.06"/>
    <x v="0"/>
    <n v="2016"/>
    <s v="WestTexNewMexico"/>
    <s v="Oct"/>
    <n v="4"/>
    <s v="2016"/>
    <n v="411745.58999999997"/>
  </r>
  <r>
    <x v="62"/>
    <n v="0.87"/>
    <n v="902725.42"/>
    <n v="490768.42"/>
    <n v="72347.94"/>
    <n v="13559.5"/>
    <n v="326049.56"/>
    <n v="204702.97"/>
    <n v="121346.59"/>
    <n v="0"/>
    <x v="0"/>
    <n v="2016"/>
    <s v="WestTexNewMexico"/>
    <s v="Oct"/>
    <n v="4"/>
    <s v="2016"/>
    <n v="576675.86"/>
  </r>
  <r>
    <x v="63"/>
    <n v="1.05"/>
    <n v="732830.17"/>
    <n v="432642.49"/>
    <n v="61267.94"/>
    <n v="11748.36"/>
    <n v="227171.38"/>
    <n v="153534.17000000001"/>
    <n v="73637.210000000006"/>
    <n v="0"/>
    <x v="0"/>
    <n v="2016"/>
    <s v="WestTexNewMexico"/>
    <s v="Oct"/>
    <n v="4"/>
    <s v="2016"/>
    <n v="505658.79"/>
  </r>
  <r>
    <x v="64"/>
    <n v="1.1399999999999999"/>
    <n v="605034.4"/>
    <n v="326742.01"/>
    <n v="61488.36"/>
    <n v="15371.56"/>
    <n v="201432.47"/>
    <n v="131471.63"/>
    <n v="69960.84"/>
    <n v="0"/>
    <x v="0"/>
    <n v="2016"/>
    <s v="WestTexNewMexico"/>
    <s v="Oct"/>
    <n v="4"/>
    <s v="2016"/>
    <n v="403601.93"/>
  </r>
  <r>
    <x v="65"/>
    <n v="1.07"/>
    <n v="598623.24"/>
    <n v="334016.40000000002"/>
    <n v="61710.239999999998"/>
    <n v="14663.85"/>
    <n v="188232.75"/>
    <n v="117476.89"/>
    <n v="70580.86"/>
    <n v="175"/>
    <x v="0"/>
    <n v="2016"/>
    <s v="WestTexNewMexico"/>
    <s v="Sep"/>
    <n v="3"/>
    <s v="2016"/>
    <n v="410390.49"/>
  </r>
  <r>
    <x v="66"/>
    <n v="0.95"/>
    <n v="749931.49"/>
    <n v="471618.33"/>
    <n v="85785.47"/>
    <n v="12899.95"/>
    <n v="179627.74"/>
    <n v="104714.47"/>
    <n v="74913.27"/>
    <n v="0"/>
    <x v="0"/>
    <n v="2016"/>
    <s v="WestTexNewMexico"/>
    <s v="Sep"/>
    <n v="3"/>
    <s v="2016"/>
    <n v="570303.75"/>
  </r>
  <r>
    <x v="67"/>
    <n v="0.73"/>
    <n v="1012039.31"/>
    <n v="689424.36"/>
    <n v="117338.63"/>
    <n v="12243.91"/>
    <n v="193032.41"/>
    <n v="111106.93"/>
    <n v="81825.48"/>
    <n v="100"/>
    <x v="0"/>
    <n v="2016"/>
    <s v="WestTexNewMexico"/>
    <s v="Sep"/>
    <n v="3"/>
    <s v="2016"/>
    <n v="819006.9"/>
  </r>
  <r>
    <x v="68"/>
    <n v="0.88"/>
    <n v="863039.15"/>
    <n v="570194.15"/>
    <n v="87176.97"/>
    <n v="13318.67"/>
    <n v="192349.36"/>
    <n v="112529.49"/>
    <n v="79499.87"/>
    <n v="320"/>
    <x v="0"/>
    <n v="2016"/>
    <s v="WestTexNewMexico"/>
    <s v="Sep"/>
    <n v="3"/>
    <s v="2016"/>
    <n v="670689.79"/>
  </r>
  <r>
    <x v="69"/>
    <n v="0.93"/>
    <n v="789223.6"/>
    <n v="472159.48"/>
    <n v="93803.41"/>
    <n v="12234.07"/>
    <n v="211026.64"/>
    <n v="134565.14000000001"/>
    <n v="76391.5"/>
    <n v="70"/>
    <x v="0"/>
    <n v="2016"/>
    <s v="WestTexNewMexico"/>
    <s v="Aug"/>
    <n v="3"/>
    <s v="2016"/>
    <n v="578196.96"/>
  </r>
  <r>
    <x v="70"/>
    <n v="0.92"/>
    <n v="808012.61"/>
    <n v="484477.52"/>
    <n v="87640.89"/>
    <n v="12142.01"/>
    <n v="223752.19"/>
    <n v="142739.32999999999"/>
    <n v="81012.86"/>
    <n v="0"/>
    <x v="0"/>
    <n v="2016"/>
    <s v="WestTexNewMexico"/>
    <s v="Aug"/>
    <n v="3"/>
    <s v="2016"/>
    <n v="584260.42000000004"/>
  </r>
  <r>
    <x v="71"/>
    <n v="0.93"/>
    <n v="798986.84"/>
    <n v="449883.2"/>
    <n v="89651.56"/>
    <n v="15309.45"/>
    <n v="244142.63"/>
    <n v="159059.48000000001"/>
    <n v="85083.15"/>
    <n v="0"/>
    <x v="0"/>
    <n v="2016"/>
    <s v="WestTexNewMexico"/>
    <s v="Aug"/>
    <n v="3"/>
    <s v="2016"/>
    <n v="554844.21"/>
  </r>
  <r>
    <x v="72"/>
    <n v="0.95"/>
    <n v="816529.48"/>
    <n v="500097.71"/>
    <n v="81237.11"/>
    <n v="15436.45"/>
    <n v="219758.21"/>
    <n v="152300.82"/>
    <n v="67457.39"/>
    <n v="0"/>
    <x v="0"/>
    <n v="2016"/>
    <s v="WestTexNewMexico"/>
    <s v="Aug"/>
    <n v="3"/>
    <s v="2016"/>
    <n v="596771.27"/>
  </r>
  <r>
    <x v="73"/>
    <n v="1.06"/>
    <n v="708243.4"/>
    <n v="404007.95"/>
    <n v="76077.490000000005"/>
    <n v="15442.57"/>
    <n v="212715.39"/>
    <n v="144484.06"/>
    <n v="65764.66"/>
    <n v="2466.67"/>
    <x v="0"/>
    <n v="2016"/>
    <s v="WestTexNewMexico"/>
    <s v="Jul"/>
    <n v="3"/>
    <s v="2016"/>
    <n v="495528.01"/>
  </r>
  <r>
    <x v="74"/>
    <n v="1.03"/>
    <n v="797993.91"/>
    <n v="432573.44"/>
    <n v="85761.86"/>
    <n v="17101.34"/>
    <n v="262557.27"/>
    <n v="169487.86"/>
    <n v="81989.41"/>
    <n v="11080"/>
    <x v="0"/>
    <n v="2016"/>
    <s v="WestTexNewMexico"/>
    <s v="Jul"/>
    <n v="3"/>
    <s v="2016"/>
    <n v="535436.64"/>
  </r>
  <r>
    <x v="75"/>
    <n v="0.95"/>
    <n v="802834.4"/>
    <n v="449793.85"/>
    <n v="85497.73"/>
    <n v="16431.189999999999"/>
    <n v="251111.63"/>
    <n v="178906.87"/>
    <n v="68996.710000000006"/>
    <n v="3208.05"/>
    <x v="0"/>
    <n v="2016"/>
    <s v="WestTexNewMexico"/>
    <s v="Jul"/>
    <n v="3"/>
    <s v="2016"/>
    <n v="551722.7699999999"/>
  </r>
  <r>
    <x v="76"/>
    <n v="0.87"/>
    <n v="979053.68"/>
    <n v="571522.5"/>
    <n v="102689.06"/>
    <n v="16968.439999999999"/>
    <n v="287873.68"/>
    <n v="187139.46"/>
    <n v="87776.17"/>
    <n v="12958.05"/>
    <x v="0"/>
    <n v="2016"/>
    <s v="WestTexNewMexico"/>
    <s v="Jul"/>
    <n v="3"/>
    <s v="2016"/>
    <n v="691180"/>
  </r>
  <r>
    <x v="77"/>
    <n v="0.86"/>
    <n v="1026317.8"/>
    <n v="581532.54"/>
    <n v="106150.45"/>
    <n v="20212.32"/>
    <n v="318422.49"/>
    <n v="212681.56"/>
    <n v="91214.82"/>
    <n v="14526.11"/>
    <x v="0"/>
    <n v="2016"/>
    <s v="WestTexNewMexico"/>
    <s v="Jul"/>
    <n v="3"/>
    <s v="2016"/>
    <n v="707895.30999999994"/>
  </r>
  <r>
    <x v="78"/>
    <n v="0.8"/>
    <n v="1028845.61"/>
    <n v="558419.63"/>
    <n v="101284.45"/>
    <n v="23127.35"/>
    <n v="346014.18"/>
    <n v="243993.8"/>
    <n v="95170.94"/>
    <n v="6849.44"/>
    <x v="0"/>
    <n v="2016"/>
    <s v="WestTexNewMexico"/>
    <s v="Jun"/>
    <n v="2"/>
    <s v="2016"/>
    <n v="682831.42999999993"/>
  </r>
  <r>
    <x v="79"/>
    <n v="0.79"/>
    <n v="1048148.17"/>
    <n v="633115.26"/>
    <n v="111120.94"/>
    <n v="25373.47"/>
    <n v="278538.5"/>
    <n v="167775.05"/>
    <n v="94639.29"/>
    <n v="16124.16"/>
    <x v="0"/>
    <n v="2016"/>
    <s v="WestTexNewMexico"/>
    <s v="Jun"/>
    <n v="2"/>
    <s v="2016"/>
    <n v="769609.66999999993"/>
  </r>
  <r>
    <x v="80"/>
    <n v="0.82"/>
    <n v="916958.75"/>
    <n v="552199.46"/>
    <n v="94429.85"/>
    <n v="56434.44"/>
    <n v="213895"/>
    <n v="110853.14"/>
    <n v="87748.53"/>
    <n v="15293.33"/>
    <x v="0"/>
    <n v="2016"/>
    <s v="WestTexNewMexico"/>
    <s v="Jun"/>
    <n v="2"/>
    <s v="2016"/>
    <n v="703063.75"/>
  </r>
  <r>
    <x v="81"/>
    <n v="0.75"/>
    <n v="1030392.53"/>
    <n v="625919.72"/>
    <n v="125188.2"/>
    <n v="41083.35"/>
    <n v="238201.26"/>
    <n v="106610.36"/>
    <n v="121450.9"/>
    <n v="10140"/>
    <x v="0"/>
    <n v="2016"/>
    <s v="WestTexNewMexico"/>
    <s v="Jun"/>
    <n v="2"/>
    <s v="2016"/>
    <n v="792191.2699999999"/>
  </r>
  <r>
    <x v="82"/>
    <n v="0.77"/>
    <n v="985833.89"/>
    <n v="556578.41"/>
    <n v="134448.46"/>
    <n v="37522.400000000001"/>
    <n v="257284.62"/>
    <n v="107015.69"/>
    <n v="144257.82"/>
    <n v="6011.11"/>
    <x v="0"/>
    <n v="2016"/>
    <s v="WestTexNewMexico"/>
    <s v="May"/>
    <n v="2"/>
    <s v="2016"/>
    <n v="728549.27"/>
  </r>
  <r>
    <x v="83"/>
    <n v="0.8"/>
    <n v="857842.32"/>
    <n v="497605.2"/>
    <n v="111206.39999999999"/>
    <n v="50440.46"/>
    <n v="198590.26"/>
    <n v="97204.01"/>
    <n v="93102.92"/>
    <n v="8283.33"/>
    <x v="0"/>
    <n v="2016"/>
    <s v="WestTexNewMexico"/>
    <s v="May"/>
    <n v="2"/>
    <s v="2016"/>
    <n v="659252.05999999994"/>
  </r>
  <r>
    <x v="84"/>
    <n v="0.7"/>
    <n v="901217.17"/>
    <n v="581142.57999999996"/>
    <n v="136712.42000000001"/>
    <n v="20624.939999999999"/>
    <n v="162737.23000000001"/>
    <n v="97314.33"/>
    <n v="61552.9"/>
    <n v="3870"/>
    <x v="0"/>
    <n v="2016"/>
    <s v="WestTexNewMexico"/>
    <s v="May"/>
    <n v="2"/>
    <s v="2016"/>
    <n v="738479.94"/>
  </r>
  <r>
    <x v="85"/>
    <n v="0.74"/>
    <n v="1052940.48"/>
    <n v="623286.74"/>
    <n v="183588.62"/>
    <n v="33224.01"/>
    <n v="212841.11"/>
    <n v="124984.25"/>
    <n v="83560.19"/>
    <n v="4296.67"/>
    <x v="0"/>
    <n v="2016"/>
    <s v="WestTexNewMexico"/>
    <s v="May"/>
    <n v="2"/>
    <s v="2016"/>
    <n v="840099.37"/>
  </r>
  <r>
    <x v="86"/>
    <n v="0.73"/>
    <n v="926205.77"/>
    <n v="489363.62"/>
    <n v="148534.17000000001"/>
    <n v="32607.62"/>
    <n v="255700.36"/>
    <n v="173262.3"/>
    <n v="75381.39"/>
    <n v="7056.67"/>
    <x v="0"/>
    <n v="2016"/>
    <s v="WestTexNewMexico"/>
    <s v="May"/>
    <n v="2"/>
    <s v="2016"/>
    <n v="670505.41"/>
  </r>
  <r>
    <x v="87"/>
    <n v="0.77"/>
    <n v="859293.22"/>
    <n v="475418.6"/>
    <n v="155177.72"/>
    <n v="32786.120000000003"/>
    <n v="195910.78"/>
    <n v="97308.05"/>
    <n v="96326.06"/>
    <n v="2276.67"/>
    <x v="0"/>
    <n v="2016"/>
    <s v="WestTexNewMexico"/>
    <s v="Apr"/>
    <n v="2"/>
    <s v="2016"/>
    <n v="663382.43999999994"/>
  </r>
  <r>
    <x v="88"/>
    <n v="0.73"/>
    <n v="944337.62"/>
    <n v="538758.64"/>
    <n v="154216.57999999999"/>
    <n v="51745.47"/>
    <n v="199616.93"/>
    <n v="92473.19"/>
    <n v="107003.74"/>
    <n v="140"/>
    <x v="0"/>
    <n v="2016"/>
    <s v="WestTexNewMexico"/>
    <s v="Apr"/>
    <n v="2"/>
    <s v="2016"/>
    <n v="744720.69"/>
  </r>
  <r>
    <x v="89"/>
    <n v="0.77"/>
    <n v="897755.55"/>
    <n v="567763.55000000005"/>
    <n v="128899.01"/>
    <n v="32940.559999999998"/>
    <n v="168152.43"/>
    <n v="97395.82"/>
    <n v="70756.61"/>
    <n v="0"/>
    <x v="0"/>
    <n v="2016"/>
    <s v="WestTexNewMexico"/>
    <s v="Apr"/>
    <n v="2"/>
    <s v="2016"/>
    <n v="729603.12000000011"/>
  </r>
  <r>
    <x v="90"/>
    <n v="0.73"/>
    <n v="776232.98"/>
    <n v="552528.04"/>
    <n v="80391.33"/>
    <n v="29032.63"/>
    <n v="114280.98"/>
    <n v="82969.77"/>
    <n v="31311.21"/>
    <n v="0"/>
    <x v="0"/>
    <n v="2016"/>
    <s v="WestTexNewMexico"/>
    <s v="Apr"/>
    <n v="2"/>
    <s v="2016"/>
    <n v="661952"/>
  </r>
  <r>
    <x v="91"/>
    <n v="0.71"/>
    <n v="936600.58"/>
    <n v="638259.36"/>
    <n v="112685.01"/>
    <n v="30073.26"/>
    <n v="155582.95000000001"/>
    <n v="99134.34"/>
    <n v="56448.61"/>
    <n v="0"/>
    <x v="0"/>
    <n v="2016"/>
    <s v="WestTexNewMexico"/>
    <s v="Mar"/>
    <n v="1"/>
    <s v="2016"/>
    <n v="781017.63"/>
  </r>
  <r>
    <x v="92"/>
    <n v="0.7"/>
    <n v="932377.12"/>
    <n v="572667"/>
    <n v="148116.03"/>
    <n v="71017.02"/>
    <n v="140577.07"/>
    <n v="86992.57"/>
    <n v="53584.5"/>
    <n v="0"/>
    <x v="0"/>
    <n v="2016"/>
    <s v="WestTexNewMexico"/>
    <s v="Mar"/>
    <n v="1"/>
    <s v="2016"/>
    <n v="791800.05"/>
  </r>
  <r>
    <x v="93"/>
    <n v="0.72"/>
    <n v="886197.95"/>
    <n v="563341.91"/>
    <n v="136619.69"/>
    <n v="36476.410000000003"/>
    <n v="149759.94"/>
    <n v="88060.04"/>
    <n v="61699.9"/>
    <n v="0"/>
    <x v="0"/>
    <n v="2016"/>
    <s v="WestTexNewMexico"/>
    <s v="Mar"/>
    <n v="1"/>
    <s v="2016"/>
    <n v="736438.01000000013"/>
  </r>
  <r>
    <x v="94"/>
    <n v="0.77"/>
    <n v="814614.77"/>
    <n v="548260.5"/>
    <n v="108856.08"/>
    <n v="38919.31"/>
    <n v="118578.88"/>
    <n v="89574.12"/>
    <n v="29004.76"/>
    <n v="0"/>
    <x v="0"/>
    <n v="2016"/>
    <s v="WestTexNewMexico"/>
    <s v="Mar"/>
    <n v="1"/>
    <s v="2016"/>
    <n v="696035.8899999999"/>
  </r>
  <r>
    <x v="95"/>
    <n v="0.73"/>
    <n v="824072.51"/>
    <n v="532849.51"/>
    <n v="112139.39"/>
    <n v="53843"/>
    <n v="125240.61"/>
    <n v="84429.01"/>
    <n v="40794.93"/>
    <n v="16.670000000000002"/>
    <x v="0"/>
    <n v="2016"/>
    <s v="WestTexNewMexico"/>
    <s v="Feb"/>
    <n v="1"/>
    <s v="2016"/>
    <n v="698831.9"/>
  </r>
  <r>
    <x v="96"/>
    <n v="0.7"/>
    <n v="840912.75"/>
    <n v="531994.93000000005"/>
    <n v="140944.9"/>
    <n v="27799.93"/>
    <n v="140172.99"/>
    <n v="88186.62"/>
    <n v="50489.7"/>
    <n v="1496.67"/>
    <x v="0"/>
    <n v="2016"/>
    <s v="WestTexNewMexico"/>
    <s v="Feb"/>
    <n v="1"/>
    <s v="2016"/>
    <n v="700739.76000000013"/>
  </r>
  <r>
    <x v="97"/>
    <n v="0.7"/>
    <n v="963046.73"/>
    <n v="621734.73"/>
    <n v="151510.22"/>
    <n v="30289.17"/>
    <n v="159512.60999999999"/>
    <n v="89653.91"/>
    <n v="56745.36"/>
    <n v="13113.34"/>
    <x v="0"/>
    <n v="2016"/>
    <s v="WestTexNewMexico"/>
    <s v="Feb"/>
    <n v="1"/>
    <s v="2016"/>
    <n v="803534.12"/>
  </r>
  <r>
    <x v="98"/>
    <n v="0.68"/>
    <n v="1198679.8700000001"/>
    <n v="755962.49"/>
    <n v="197733.56"/>
    <n v="74916.259999999995"/>
    <n v="170067.56"/>
    <n v="100403.73"/>
    <n v="41471.599999999999"/>
    <n v="28192.23"/>
    <x v="0"/>
    <n v="2016"/>
    <s v="WestTexNewMexico"/>
    <s v="Feb"/>
    <n v="1"/>
    <s v="2016"/>
    <n v="1028612.31"/>
  </r>
  <r>
    <x v="99"/>
    <n v="0.79"/>
    <n v="788831.92"/>
    <n v="512429.69"/>
    <n v="88819.79"/>
    <n v="38529.089999999997"/>
    <n v="149053.35"/>
    <n v="94019.44"/>
    <n v="16913.91"/>
    <n v="38120"/>
    <x v="0"/>
    <n v="2016"/>
    <s v="WestTexNewMexico"/>
    <s v="Jan"/>
    <n v="1"/>
    <s v="2016"/>
    <n v="639778.56999999995"/>
  </r>
  <r>
    <x v="100"/>
    <n v="1.1200000000000001"/>
    <n v="296402.96000000002"/>
    <n v="45720.39"/>
    <n v="99167.08"/>
    <n v="16034.41"/>
    <n v="135481.07999999999"/>
    <n v="94434.3"/>
    <n v="24812.34"/>
    <n v="16234.44"/>
    <x v="0"/>
    <n v="2016"/>
    <s v="WestTexNewMexico"/>
    <s v="Jan"/>
    <n v="1"/>
    <s v="2016"/>
    <n v="160921.88"/>
  </r>
  <r>
    <x v="101"/>
    <n v="0.83"/>
    <n v="712937.27"/>
    <n v="440675.35"/>
    <n v="120098.37"/>
    <n v="26636.1"/>
    <n v="125527.45"/>
    <n v="89810.71"/>
    <n v="28507.85"/>
    <n v="7208.89"/>
    <x v="0"/>
    <n v="2016"/>
    <s v="WestTexNewMexico"/>
    <s v="Jan"/>
    <n v="1"/>
    <s v="2016"/>
    <n v="587409.81999999995"/>
  </r>
  <r>
    <x v="102"/>
    <n v="0.74"/>
    <n v="781036.73"/>
    <n v="486986.64"/>
    <n v="152838.09"/>
    <n v="16273.9"/>
    <n v="124938.1"/>
    <n v="82660.45"/>
    <n v="40944.32"/>
    <n v="1333.33"/>
    <x v="0"/>
    <n v="2016"/>
    <s v="WestTexNewMexico"/>
    <s v="Jan"/>
    <n v="1"/>
    <s v="2016"/>
    <n v="656098.63"/>
  </r>
  <r>
    <x v="103"/>
    <n v="0.76"/>
    <n v="761760.52"/>
    <n v="419119.49"/>
    <n v="178471.03"/>
    <n v="35241.26"/>
    <n v="128928.74"/>
    <n v="94218.83"/>
    <n v="32476.58"/>
    <n v="2233.33"/>
    <x v="0"/>
    <n v="2016"/>
    <s v="WestTexNewMexico"/>
    <s v="Jan"/>
    <n v="1"/>
    <s v="2016"/>
    <n v="632831.78"/>
  </r>
  <r>
    <x v="104"/>
    <n v="1.47"/>
    <n v="113514.42"/>
    <n v="2622.7"/>
    <n v="101135.53"/>
    <n v="20.25"/>
    <n v="9735.94"/>
    <n v="5556.98"/>
    <n v="4178.96"/>
    <n v="0"/>
    <x v="0"/>
    <n v="2017"/>
    <s v="Albany"/>
    <s v="Dec"/>
    <n v="4"/>
    <s v="2017"/>
    <n v="103778.48"/>
  </r>
  <r>
    <x v="105"/>
    <n v="1.45"/>
    <n v="77039.09"/>
    <n v="2811.71"/>
    <n v="58592.23"/>
    <n v="19.059999999999999"/>
    <n v="15616.09"/>
    <n v="6863.18"/>
    <n v="8752.91"/>
    <n v="0"/>
    <x v="0"/>
    <n v="2017"/>
    <s v="Albany"/>
    <s v="Dec"/>
    <n v="4"/>
    <s v="2017"/>
    <n v="61423"/>
  </r>
  <r>
    <x v="106"/>
    <n v="1.43"/>
    <n v="70677.56"/>
    <n v="2578.9499999999998"/>
    <n v="50811.519999999997"/>
    <n v="79.180000000000007"/>
    <n v="17207.91"/>
    <n v="8914.1299999999992"/>
    <n v="8293.7800000000007"/>
    <n v="0"/>
    <x v="0"/>
    <n v="2017"/>
    <s v="Albany"/>
    <s v="Dec"/>
    <n v="4"/>
    <s v="2017"/>
    <n v="53469.649999999994"/>
  </r>
  <r>
    <x v="107"/>
    <n v="1.29"/>
    <n v="92325.53"/>
    <n v="3220.05"/>
    <n v="75147.56"/>
    <n v="104.36"/>
    <n v="13853.56"/>
    <n v="7268.21"/>
    <n v="6585.35"/>
    <n v="0"/>
    <x v="0"/>
    <n v="2017"/>
    <s v="Albany"/>
    <s v="Dec"/>
    <n v="4"/>
    <s v="2017"/>
    <n v="78471.97"/>
  </r>
  <r>
    <x v="108"/>
    <n v="1.39"/>
    <n v="139970"/>
    <n v="3772"/>
    <n v="126551"/>
    <n v="136"/>
    <n v="9511"/>
    <n v="7061"/>
    <n v="2450"/>
    <n v="0"/>
    <x v="0"/>
    <n v="2017"/>
    <s v="Albany"/>
    <s v="Dec"/>
    <n v="4"/>
    <s v="2017"/>
    <n v="130459"/>
  </r>
  <r>
    <x v="109"/>
    <n v="1.5"/>
    <n v="62977"/>
    <n v="2413"/>
    <n v="49076"/>
    <n v="62"/>
    <n v="11426"/>
    <n v="5059"/>
    <n v="6368"/>
    <n v="0"/>
    <x v="0"/>
    <n v="2017"/>
    <s v="Albany"/>
    <s v="Nov"/>
    <n v="4"/>
    <s v="2017"/>
    <n v="51551"/>
  </r>
  <r>
    <x v="110"/>
    <n v="1.65"/>
    <n v="97273"/>
    <n v="2695"/>
    <n v="80596"/>
    <n v="43"/>
    <n v="13940"/>
    <n v="7536"/>
    <n v="6404"/>
    <n v="0"/>
    <x v="0"/>
    <n v="2017"/>
    <s v="Albany"/>
    <s v="Nov"/>
    <n v="4"/>
    <s v="2017"/>
    <n v="83334"/>
  </r>
  <r>
    <x v="111"/>
    <n v="1.26"/>
    <n v="113586"/>
    <n v="4509"/>
    <n v="96748"/>
    <n v="213"/>
    <n v="12115"/>
    <n v="8006"/>
    <n v="4109"/>
    <n v="0"/>
    <x v="0"/>
    <n v="2017"/>
    <s v="Albany"/>
    <s v="Nov"/>
    <n v="4"/>
    <s v="2017"/>
    <n v="101470"/>
  </r>
  <r>
    <x v="112"/>
    <n v="1.62"/>
    <n v="71076.94"/>
    <n v="2483.36"/>
    <n v="55509.31"/>
    <n v="33.880000000000003"/>
    <n v="13050.39"/>
    <n v="9877.42"/>
    <n v="3172.97"/>
    <n v="0"/>
    <x v="0"/>
    <n v="2017"/>
    <s v="Albany"/>
    <s v="Nov"/>
    <n v="4"/>
    <s v="2017"/>
    <n v="58026.549999999996"/>
  </r>
  <r>
    <x v="113"/>
    <n v="1.67"/>
    <n v="69432.23"/>
    <n v="2959.76"/>
    <n v="57585.49"/>
    <n v="57.94"/>
    <n v="8829.0400000000009"/>
    <n v="5050.91"/>
    <n v="3778.13"/>
    <n v="0"/>
    <x v="0"/>
    <n v="2017"/>
    <s v="Albany"/>
    <s v="Oct"/>
    <n v="4"/>
    <s v="2017"/>
    <n v="60603.19"/>
  </r>
  <r>
    <x v="114"/>
    <n v="1.56"/>
    <n v="69704.09"/>
    <n v="3758.8"/>
    <n v="57340.3"/>
    <n v="35.479999999999997"/>
    <n v="8569.51"/>
    <n v="5101.6400000000003"/>
    <n v="3467.87"/>
    <n v="0"/>
    <x v="0"/>
    <n v="2017"/>
    <s v="Albany"/>
    <s v="Oct"/>
    <n v="4"/>
    <s v="2017"/>
    <n v="61134.580000000009"/>
  </r>
  <r>
    <x v="115"/>
    <n v="1.65"/>
    <n v="73574.89"/>
    <n v="3383.35"/>
    <n v="63355.37"/>
    <n v="62.45"/>
    <n v="6773.72"/>
    <n v="3882.02"/>
    <n v="2891.7"/>
    <n v="0"/>
    <x v="0"/>
    <n v="2017"/>
    <s v="Albany"/>
    <s v="Oct"/>
    <n v="4"/>
    <s v="2017"/>
    <n v="66801.17"/>
  </r>
  <r>
    <x v="116"/>
    <n v="1.78"/>
    <n v="55368.61"/>
    <n v="3679.82"/>
    <n v="45843.75"/>
    <n v="42.63"/>
    <n v="5802.41"/>
    <n v="2148.1999999999998"/>
    <n v="3654.21"/>
    <n v="0"/>
    <x v="0"/>
    <n v="2017"/>
    <s v="Albany"/>
    <s v="Oct"/>
    <n v="4"/>
    <s v="2017"/>
    <n v="49566.2"/>
  </r>
  <r>
    <x v="117"/>
    <n v="1.69"/>
    <n v="71205.11"/>
    <n v="4411.0200000000004"/>
    <n v="57416.25"/>
    <n v="77.849999999999994"/>
    <n v="9299.99"/>
    <n v="5069.66"/>
    <n v="4230.33"/>
    <n v="0"/>
    <x v="0"/>
    <n v="2017"/>
    <s v="Albany"/>
    <s v="Oct"/>
    <n v="4"/>
    <s v="2017"/>
    <n v="61905.120000000003"/>
  </r>
  <r>
    <x v="118"/>
    <n v="1.64"/>
    <n v="68539.64"/>
    <n v="2508.62"/>
    <n v="56023.16"/>
    <n v="74.819999999999993"/>
    <n v="9933.0400000000009"/>
    <n v="5391.35"/>
    <n v="4541.6899999999996"/>
    <n v="0"/>
    <x v="0"/>
    <n v="2017"/>
    <s v="Albany"/>
    <s v="Sep"/>
    <n v="3"/>
    <s v="2017"/>
    <n v="58606.600000000006"/>
  </r>
  <r>
    <x v="119"/>
    <n v="1.41"/>
    <n v="80109.289999999994"/>
    <n v="3986.2"/>
    <n v="66934.64"/>
    <n v="33.590000000000003"/>
    <n v="9154.86"/>
    <n v="5289.78"/>
    <n v="3851.75"/>
    <n v="13.33"/>
    <x v="0"/>
    <n v="2017"/>
    <s v="Albany"/>
    <s v="Sep"/>
    <n v="3"/>
    <s v="2017"/>
    <n v="70954.429999999993"/>
  </r>
  <r>
    <x v="120"/>
    <n v="1.78"/>
    <n v="99645.88"/>
    <n v="3368.35"/>
    <n v="87155.11"/>
    <n v="136.96"/>
    <n v="8985.4599999999991"/>
    <n v="4559.3599999999997"/>
    <n v="3672.77"/>
    <n v="753.33"/>
    <x v="0"/>
    <n v="2017"/>
    <s v="Albany"/>
    <s v="Sep"/>
    <n v="3"/>
    <s v="2017"/>
    <n v="90660.420000000013"/>
  </r>
  <r>
    <x v="121"/>
    <n v="1.76"/>
    <n v="74297.64"/>
    <n v="4738.38"/>
    <n v="59299.03"/>
    <n v="121.57"/>
    <n v="10138.66"/>
    <n v="4615.1899999999996"/>
    <n v="3646.8"/>
    <n v="1876.67"/>
    <x v="0"/>
    <n v="2017"/>
    <s v="Albany"/>
    <s v="Sep"/>
    <n v="3"/>
    <s v="2017"/>
    <n v="64158.979999999996"/>
  </r>
  <r>
    <x v="122"/>
    <n v="1.61"/>
    <n v="75471.56"/>
    <n v="2156.1999999999998"/>
    <n v="59831.83"/>
    <n v="71.459999999999994"/>
    <n v="13412.07"/>
    <n v="9395.94"/>
    <n v="3709.46"/>
    <n v="306.67"/>
    <x v="0"/>
    <n v="2017"/>
    <s v="Albany"/>
    <s v="Aug"/>
    <n v="3"/>
    <s v="2017"/>
    <n v="62059.49"/>
  </r>
  <r>
    <x v="123"/>
    <n v="1.61"/>
    <n v="74620.33"/>
    <n v="1553.71"/>
    <n v="59028.13"/>
    <n v="130.13999999999999"/>
    <n v="13908.35"/>
    <n v="8599.25"/>
    <n v="4155.7700000000004"/>
    <n v="1153.33"/>
    <x v="0"/>
    <n v="2017"/>
    <s v="Albany"/>
    <s v="Aug"/>
    <n v="3"/>
    <s v="2017"/>
    <n v="60711.979999999996"/>
  </r>
  <r>
    <x v="124"/>
    <n v="1.52"/>
    <n v="133070.41"/>
    <n v="1947.26"/>
    <n v="118605.14"/>
    <n v="186.67"/>
    <n v="12331.34"/>
    <n v="8301.9699999999993"/>
    <n v="3132.71"/>
    <n v="896.66"/>
    <x v="0"/>
    <n v="2017"/>
    <s v="Albany"/>
    <s v="Aug"/>
    <n v="3"/>
    <s v="2017"/>
    <n v="120739.06999999999"/>
  </r>
  <r>
    <x v="125"/>
    <n v="1.53"/>
    <n v="92938.17"/>
    <n v="2456.91"/>
    <n v="76509.070000000007"/>
    <n v="336.06"/>
    <n v="13636.13"/>
    <n v="5918.21"/>
    <n v="6844.59"/>
    <n v="873.33"/>
    <x v="0"/>
    <n v="2017"/>
    <s v="Albany"/>
    <s v="Aug"/>
    <n v="3"/>
    <s v="2017"/>
    <n v="79302.040000000008"/>
  </r>
  <r>
    <x v="126"/>
    <n v="1.61"/>
    <n v="83599.960000000006"/>
    <n v="1915.81"/>
    <n v="73287.66"/>
    <n v="321.62"/>
    <n v="8074.87"/>
    <n v="5552.63"/>
    <n v="1932.24"/>
    <n v="590"/>
    <x v="0"/>
    <n v="2017"/>
    <s v="Albany"/>
    <s v="Jul"/>
    <n v="3"/>
    <s v="2017"/>
    <n v="75525.09"/>
  </r>
  <r>
    <x v="127"/>
    <n v="1.49"/>
    <n v="84416.61"/>
    <n v="1905.52"/>
    <n v="72533.279999999999"/>
    <n v="940.58"/>
    <n v="9037.23"/>
    <n v="3250.3"/>
    <n v="4896.93"/>
    <n v="890"/>
    <x v="0"/>
    <n v="2017"/>
    <s v="Albany"/>
    <s v="Jul"/>
    <n v="3"/>
    <s v="2017"/>
    <n v="75379.38"/>
  </r>
  <r>
    <x v="128"/>
    <n v="1.39"/>
    <n v="102461.61"/>
    <n v="2468.7800000000002"/>
    <n v="86707.66"/>
    <n v="2546.08"/>
    <n v="10739.09"/>
    <n v="4950.13"/>
    <n v="4788.96"/>
    <n v="1000"/>
    <x v="0"/>
    <n v="2017"/>
    <s v="Albany"/>
    <s v="Jul"/>
    <n v="3"/>
    <s v="2017"/>
    <n v="91722.52"/>
  </r>
  <r>
    <x v="129"/>
    <n v="1.52"/>
    <n v="101331.41"/>
    <n v="2899.46"/>
    <n v="81929.02"/>
    <n v="494.51"/>
    <n v="16008.42"/>
    <n v="8213.25"/>
    <n v="5210.17"/>
    <n v="2585"/>
    <x v="0"/>
    <n v="2017"/>
    <s v="Albany"/>
    <s v="Jul"/>
    <n v="3"/>
    <s v="2017"/>
    <n v="85322.99"/>
  </r>
  <r>
    <x v="130"/>
    <n v="1.56"/>
    <n v="98282.07"/>
    <n v="2808.47"/>
    <n v="79968.240000000005"/>
    <n v="741.19"/>
    <n v="14764.17"/>
    <n v="6549.32"/>
    <n v="6584.85"/>
    <n v="1630"/>
    <x v="0"/>
    <n v="2017"/>
    <s v="Albany"/>
    <s v="Jul"/>
    <n v="3"/>
    <s v="2017"/>
    <n v="83517.900000000009"/>
  </r>
  <r>
    <x v="131"/>
    <n v="1.53"/>
    <n v="89303.039999999994"/>
    <n v="2224.67"/>
    <n v="74282.58"/>
    <n v="129.85"/>
    <n v="12665.94"/>
    <n v="4686.34"/>
    <n v="6874.6"/>
    <n v="1105"/>
    <x v="0"/>
    <n v="2017"/>
    <s v="Albany"/>
    <s v="Jun"/>
    <n v="2"/>
    <s v="2017"/>
    <n v="76637.100000000006"/>
  </r>
  <r>
    <x v="132"/>
    <n v="1.58"/>
    <n v="97079.34"/>
    <n v="2454.0100000000002"/>
    <n v="82154.429999999993"/>
    <n v="723.07"/>
    <n v="11747.83"/>
    <n v="3875.12"/>
    <n v="6697.71"/>
    <n v="1175"/>
    <x v="0"/>
    <n v="2017"/>
    <s v="Albany"/>
    <s v="Jun"/>
    <n v="2"/>
    <s v="2017"/>
    <n v="85331.51"/>
  </r>
  <r>
    <x v="133"/>
    <n v="1.65"/>
    <n v="91949.26"/>
    <n v="1989.84"/>
    <n v="76736.87"/>
    <n v="364.68"/>
    <n v="12857.87"/>
    <n v="2704.43"/>
    <n v="8235.11"/>
    <n v="1918.33"/>
    <x v="0"/>
    <n v="2017"/>
    <s v="Albany"/>
    <s v="Jun"/>
    <n v="2"/>
    <s v="2017"/>
    <n v="79091.389999999985"/>
  </r>
  <r>
    <x v="134"/>
    <n v="1.7"/>
    <n v="84842.97"/>
    <n v="1923.04"/>
    <n v="72573.09"/>
    <n v="100.07"/>
    <n v="10246.77"/>
    <n v="2834.14"/>
    <n v="6342.63"/>
    <n v="1070"/>
    <x v="0"/>
    <n v="2017"/>
    <s v="Albany"/>
    <s v="Jun"/>
    <n v="2"/>
    <s v="2017"/>
    <n v="74596.2"/>
  </r>
  <r>
    <x v="135"/>
    <n v="1.8"/>
    <n v="121869.11"/>
    <n v="2345.65"/>
    <n v="106690.16"/>
    <n v="105.74"/>
    <n v="12727.56"/>
    <n v="6141.75"/>
    <n v="6029.14"/>
    <n v="556.66999999999996"/>
    <x v="0"/>
    <n v="2017"/>
    <s v="Albany"/>
    <s v="May"/>
    <n v="2"/>
    <s v="2017"/>
    <n v="109141.55"/>
  </r>
  <r>
    <x v="136"/>
    <n v="1.38"/>
    <n v="100256.85"/>
    <n v="2307.02"/>
    <n v="86817.51"/>
    <n v="334.01"/>
    <n v="10798.31"/>
    <n v="5338.56"/>
    <n v="5203.08"/>
    <n v="256.67"/>
    <x v="0"/>
    <n v="2017"/>
    <s v="Albany"/>
    <s v="May"/>
    <n v="2"/>
    <s v="2017"/>
    <n v="89458.54"/>
  </r>
  <r>
    <x v="137"/>
    <n v="1.77"/>
    <n v="96750.67"/>
    <n v="2804.86"/>
    <n v="80469.48"/>
    <n v="196.39"/>
    <n v="13279.94"/>
    <n v="5727.85"/>
    <n v="7552.09"/>
    <n v="0"/>
    <x v="0"/>
    <n v="2017"/>
    <s v="Albany"/>
    <s v="May"/>
    <n v="2"/>
    <s v="2017"/>
    <n v="83470.73"/>
  </r>
  <r>
    <x v="138"/>
    <n v="1.47"/>
    <n v="127193.26"/>
    <n v="2473.5300000000002"/>
    <n v="87791.87"/>
    <n v="121.07"/>
    <n v="36806.79"/>
    <n v="9600.81"/>
    <n v="27205.98"/>
    <n v="0"/>
    <x v="0"/>
    <n v="2017"/>
    <s v="Albany"/>
    <s v="May"/>
    <n v="2"/>
    <s v="2017"/>
    <n v="90386.47"/>
  </r>
  <r>
    <x v="139"/>
    <n v="1.1299999999999999"/>
    <n v="124926.39"/>
    <n v="2573.11"/>
    <n v="99451.520000000004"/>
    <n v="81.89"/>
    <n v="22819.87"/>
    <n v="10547.36"/>
    <n v="12272.51"/>
    <n v="0"/>
    <x v="0"/>
    <n v="2017"/>
    <s v="Albany"/>
    <s v="Apr"/>
    <n v="2"/>
    <s v="2017"/>
    <n v="102106.52"/>
  </r>
  <r>
    <x v="140"/>
    <n v="1.34"/>
    <n v="89327.1"/>
    <n v="4437.5"/>
    <n v="61512.84"/>
    <n v="84.45"/>
    <n v="23292.31"/>
    <n v="8236.01"/>
    <n v="15056.3"/>
    <n v="0"/>
    <x v="0"/>
    <n v="2017"/>
    <s v="Albany"/>
    <s v="Apr"/>
    <n v="2"/>
    <s v="2017"/>
    <n v="66034.789999999994"/>
  </r>
  <r>
    <x v="141"/>
    <n v="1.62"/>
    <n v="90487.05"/>
    <n v="4362.9799999999996"/>
    <n v="71957.73"/>
    <n v="161.28"/>
    <n v="14005.06"/>
    <n v="7179.98"/>
    <n v="6825.08"/>
    <n v="0"/>
    <x v="0"/>
    <n v="2017"/>
    <s v="Albany"/>
    <s v="Apr"/>
    <n v="2"/>
    <s v="2017"/>
    <n v="76481.989999999991"/>
  </r>
  <r>
    <x v="142"/>
    <n v="1.54"/>
    <n v="105436.11"/>
    <n v="3708.13"/>
    <n v="87775.86"/>
    <n v="44.28"/>
    <n v="13907.84"/>
    <n v="7121.61"/>
    <n v="6786.23"/>
    <n v="0"/>
    <x v="0"/>
    <n v="2017"/>
    <s v="Albany"/>
    <s v="Apr"/>
    <n v="2"/>
    <s v="2017"/>
    <n v="91528.27"/>
  </r>
  <r>
    <x v="143"/>
    <n v="1.62"/>
    <n v="92621.11"/>
    <n v="4530.8"/>
    <n v="68015.37"/>
    <n v="97.26"/>
    <n v="19977.68"/>
    <n v="6332.44"/>
    <n v="13645.24"/>
    <n v="0"/>
    <x v="0"/>
    <n v="2017"/>
    <s v="Albany"/>
    <s v="Apr"/>
    <n v="2"/>
    <s v="2017"/>
    <n v="72643.429999999993"/>
  </r>
  <r>
    <x v="144"/>
    <n v="1.1599999999999999"/>
    <n v="122951.65"/>
    <n v="3184.29"/>
    <n v="100854.22"/>
    <n v="70.17"/>
    <n v="18842.97"/>
    <n v="7252.7"/>
    <n v="11590.27"/>
    <n v="0"/>
    <x v="0"/>
    <n v="2017"/>
    <s v="Albany"/>
    <s v="Mar"/>
    <n v="1"/>
    <s v="2017"/>
    <n v="104108.68"/>
  </r>
  <r>
    <x v="145"/>
    <n v="1.6"/>
    <n v="92774.61"/>
    <n v="2332.96"/>
    <n v="72033.149999999994"/>
    <n v="140.57"/>
    <n v="18267.93"/>
    <n v="8302.27"/>
    <n v="9965.66"/>
    <n v="0"/>
    <x v="0"/>
    <n v="2017"/>
    <s v="Albany"/>
    <s v="Mar"/>
    <n v="1"/>
    <s v="2017"/>
    <n v="74506.680000000008"/>
  </r>
  <r>
    <x v="146"/>
    <n v="1.54"/>
    <n v="95713.29"/>
    <n v="2046.8"/>
    <n v="67162.63"/>
    <n v="89.32"/>
    <n v="26414.54"/>
    <n v="10990.08"/>
    <n v="15424.46"/>
    <n v="0"/>
    <x v="0"/>
    <n v="2017"/>
    <s v="Albany"/>
    <s v="Mar"/>
    <n v="1"/>
    <s v="2017"/>
    <n v="69298.750000000015"/>
  </r>
  <r>
    <x v="147"/>
    <n v="1.18"/>
    <n v="107354.25"/>
    <n v="3123.26"/>
    <n v="90784.49"/>
    <n v="57.86"/>
    <n v="13388.64"/>
    <n v="13277.29"/>
    <n v="111.35"/>
    <n v="0"/>
    <x v="0"/>
    <n v="2017"/>
    <s v="Albany"/>
    <s v="Mar"/>
    <n v="1"/>
    <s v="2017"/>
    <n v="93965.61"/>
  </r>
  <r>
    <x v="148"/>
    <n v="1.4"/>
    <n v="88371.09"/>
    <n v="3190.28"/>
    <n v="73959.759999999995"/>
    <n v="71.2"/>
    <n v="11149.85"/>
    <n v="10910.4"/>
    <n v="239.45"/>
    <n v="0"/>
    <x v="0"/>
    <n v="2017"/>
    <s v="Albany"/>
    <s v="Feb"/>
    <n v="1"/>
    <s v="2017"/>
    <n v="77221.239999999991"/>
  </r>
  <r>
    <x v="149"/>
    <n v="1.67"/>
    <n v="95475.07"/>
    <n v="2702.57"/>
    <n v="81691.539999999994"/>
    <n v="125.48"/>
    <n v="10955.48"/>
    <n v="10784.07"/>
    <n v="171.41"/>
    <n v="0"/>
    <x v="0"/>
    <n v="2017"/>
    <s v="Albany"/>
    <s v="Feb"/>
    <n v="1"/>
    <s v="2017"/>
    <n v="84519.59"/>
  </r>
  <r>
    <x v="150"/>
    <n v="1.42"/>
    <n v="97215.94"/>
    <n v="3808.43"/>
    <n v="81070.44"/>
    <n v="175.6"/>
    <n v="12161.47"/>
    <n v="11650.91"/>
    <n v="510.56"/>
    <n v="0"/>
    <x v="0"/>
    <n v="2017"/>
    <s v="Albany"/>
    <s v="Feb"/>
    <n v="1"/>
    <s v="2017"/>
    <n v="85054.47"/>
  </r>
  <r>
    <x v="151"/>
    <n v="1.49"/>
    <n v="183549.08"/>
    <n v="5666.6"/>
    <n v="165530.03"/>
    <n v="2119.02"/>
    <n v="10233.43"/>
    <n v="10047.32"/>
    <n v="186.11"/>
    <n v="0"/>
    <x v="0"/>
    <n v="2017"/>
    <s v="Albany"/>
    <s v="Feb"/>
    <n v="1"/>
    <s v="2017"/>
    <n v="173315.65"/>
  </r>
  <r>
    <x v="152"/>
    <n v="1.31"/>
    <n v="95424.59"/>
    <n v="3844.62"/>
    <n v="78315.149999999994"/>
    <n v="484.56"/>
    <n v="12780.26"/>
    <n v="12393.84"/>
    <n v="382.06"/>
    <n v="4.3600000000000003"/>
    <x v="0"/>
    <n v="2017"/>
    <s v="Albany"/>
    <s v="Jan"/>
    <n v="1"/>
    <s v="2017"/>
    <n v="82644.329999999987"/>
  </r>
  <r>
    <x v="153"/>
    <n v="1.59"/>
    <n v="128679.24"/>
    <n v="4119.9399999999996"/>
    <n v="111173.08"/>
    <n v="2191.71"/>
    <n v="11194.51"/>
    <n v="11060.19"/>
    <n v="125.5"/>
    <n v="8.82"/>
    <x v="0"/>
    <n v="2017"/>
    <s v="Albany"/>
    <s v="Jan"/>
    <n v="1"/>
    <s v="2017"/>
    <n v="117484.73000000001"/>
  </r>
  <r>
    <x v="154"/>
    <n v="1.55"/>
    <n v="88526.26"/>
    <n v="3327.65"/>
    <n v="71956.77"/>
    <n v="607.03"/>
    <n v="12634.81"/>
    <n v="12574.72"/>
    <n v="60.09"/>
    <n v="0"/>
    <x v="0"/>
    <n v="2017"/>
    <s v="Albany"/>
    <s v="Jan"/>
    <n v="1"/>
    <s v="2017"/>
    <n v="75891.45"/>
  </r>
  <r>
    <x v="155"/>
    <n v="1.55"/>
    <n v="91728.18"/>
    <n v="3355.47"/>
    <n v="75641.23"/>
    <n v="56.91"/>
    <n v="12674.57"/>
    <n v="12606.67"/>
    <n v="67.900000000000006"/>
    <n v="0"/>
    <x v="0"/>
    <n v="2017"/>
    <s v="Albany"/>
    <s v="Jan"/>
    <n v="1"/>
    <s v="2017"/>
    <n v="79053.61"/>
  </r>
  <r>
    <x v="156"/>
    <n v="1.47"/>
    <n v="129948.23"/>
    <n v="4845.7700000000004"/>
    <n v="117027.41"/>
    <n v="200.36"/>
    <n v="7874.69"/>
    <n v="7866.86"/>
    <n v="7.83"/>
    <n v="0"/>
    <x v="0"/>
    <n v="2017"/>
    <s v="Albany"/>
    <s v="Jan"/>
    <n v="1"/>
    <s v="2017"/>
    <n v="122073.54000000001"/>
  </r>
  <r>
    <x v="104"/>
    <n v="0.95"/>
    <n v="649352.59"/>
    <n v="341061.46"/>
    <n v="41818.269999999997"/>
    <n v="961.18"/>
    <n v="265511.67999999999"/>
    <n v="173990.02"/>
    <n v="88882.27"/>
    <n v="2639.39"/>
    <x v="0"/>
    <n v="2017"/>
    <s v="Atlanta"/>
    <s v="Dec"/>
    <n v="4"/>
    <s v="2017"/>
    <n v="383840.91000000003"/>
  </r>
  <r>
    <x v="105"/>
    <n v="1.1100000000000001"/>
    <n v="444781.87"/>
    <n v="212413.82"/>
    <n v="30834.68"/>
    <n v="1112.56"/>
    <n v="200420.81"/>
    <n v="130079.34"/>
    <n v="66147.03"/>
    <n v="4194.4399999999996"/>
    <x v="0"/>
    <n v="2017"/>
    <s v="Atlanta"/>
    <s v="Dec"/>
    <n v="4"/>
    <s v="2017"/>
    <n v="244361.06"/>
  </r>
  <r>
    <x v="106"/>
    <n v="1"/>
    <n v="484326.63"/>
    <n v="231133.4"/>
    <n v="33481.83"/>
    <n v="915.94"/>
    <n v="218795.46"/>
    <n v="153468.13"/>
    <n v="62336.11"/>
    <n v="2991.22"/>
    <x v="0"/>
    <n v="2017"/>
    <s v="Atlanta"/>
    <s v="Dec"/>
    <n v="4"/>
    <s v="2017"/>
    <n v="265531.17"/>
  </r>
  <r>
    <x v="107"/>
    <n v="0.99"/>
    <n v="543619.28"/>
    <n v="274345.62"/>
    <n v="38433.879999999997"/>
    <n v="1302.1600000000001"/>
    <n v="229537.62"/>
    <n v="158483.4"/>
    <n v="67567.679999999993"/>
    <n v="3486.54"/>
    <x v="0"/>
    <n v="2017"/>
    <s v="Atlanta"/>
    <s v="Dec"/>
    <n v="4"/>
    <s v="2017"/>
    <n v="314081.65999999997"/>
  </r>
  <r>
    <x v="108"/>
    <n v="1.07"/>
    <n v="504933"/>
    <n v="263807"/>
    <n v="32457"/>
    <n v="1390"/>
    <n v="207280"/>
    <n v="137581"/>
    <n v="66640"/>
    <n v="3058"/>
    <x v="0"/>
    <n v="2017"/>
    <s v="Atlanta"/>
    <s v="Dec"/>
    <n v="4"/>
    <s v="2017"/>
    <n v="297654"/>
  </r>
  <r>
    <x v="109"/>
    <n v="1.1200000000000001"/>
    <n v="412213"/>
    <n v="211077"/>
    <n v="27773"/>
    <n v="903"/>
    <n v="172460"/>
    <n v="113141"/>
    <n v="55576"/>
    <n v="3743"/>
    <x v="0"/>
    <n v="2017"/>
    <s v="Atlanta"/>
    <s v="Nov"/>
    <n v="4"/>
    <s v="2017"/>
    <n v="239753"/>
  </r>
  <r>
    <x v="110"/>
    <n v="1.1299999999999999"/>
    <n v="453755"/>
    <n v="239860"/>
    <n v="31169"/>
    <n v="1109"/>
    <n v="181617"/>
    <n v="118386"/>
    <n v="61447"/>
    <n v="1784"/>
    <x v="0"/>
    <n v="2017"/>
    <s v="Atlanta"/>
    <s v="Nov"/>
    <n v="4"/>
    <s v="2017"/>
    <n v="272138"/>
  </r>
  <r>
    <x v="111"/>
    <n v="1.1100000000000001"/>
    <n v="518209"/>
    <n v="251896"/>
    <n v="31719"/>
    <n v="1398"/>
    <n v="233196"/>
    <n v="154898"/>
    <n v="75134"/>
    <n v="3164"/>
    <x v="0"/>
    <n v="2017"/>
    <s v="Atlanta"/>
    <s v="Nov"/>
    <n v="4"/>
    <s v="2017"/>
    <n v="285013"/>
  </r>
  <r>
    <x v="112"/>
    <n v="1.08"/>
    <n v="567572.69999999995"/>
    <n v="275749.63"/>
    <n v="32494.720000000001"/>
    <n v="1124.72"/>
    <n v="258203.63"/>
    <n v="189677.82"/>
    <n v="66802.080000000002"/>
    <n v="1723.73"/>
    <x v="0"/>
    <n v="2017"/>
    <s v="Atlanta"/>
    <s v="Nov"/>
    <n v="4"/>
    <s v="2017"/>
    <n v="309369.06999999995"/>
  </r>
  <r>
    <x v="113"/>
    <n v="1.28"/>
    <n v="493921.1"/>
    <n v="256988.66"/>
    <n v="36334.71"/>
    <n v="1083.81"/>
    <n v="199513.92"/>
    <n v="131656.43"/>
    <n v="66215.820000000007"/>
    <n v="1641.67"/>
    <x v="0"/>
    <n v="2017"/>
    <s v="Atlanta"/>
    <s v="Oct"/>
    <n v="4"/>
    <s v="2017"/>
    <n v="294407.18"/>
  </r>
  <r>
    <x v="114"/>
    <n v="1.49"/>
    <n v="406008.95"/>
    <n v="219172.21"/>
    <n v="35958.879999999997"/>
    <n v="894.35"/>
    <n v="149983.51"/>
    <n v="95710.09"/>
    <n v="54265.29"/>
    <n v="8.1300000000000008"/>
    <x v="0"/>
    <n v="2017"/>
    <s v="Atlanta"/>
    <s v="Oct"/>
    <n v="4"/>
    <s v="2017"/>
    <n v="256025.44"/>
  </r>
  <r>
    <x v="115"/>
    <n v="1.64"/>
    <n v="406111.3"/>
    <n v="197442.9"/>
    <n v="34760.61"/>
    <n v="148.61000000000001"/>
    <n v="173759.18"/>
    <n v="110652.91"/>
    <n v="63067"/>
    <n v="39.270000000000003"/>
    <x v="0"/>
    <n v="2017"/>
    <s v="Atlanta"/>
    <s v="Oct"/>
    <n v="4"/>
    <s v="2017"/>
    <n v="232352.12"/>
  </r>
  <r>
    <x v="116"/>
    <n v="1.6"/>
    <n v="411520.44"/>
    <n v="213442.97"/>
    <n v="32020.48"/>
    <n v="51.1"/>
    <n v="166005.89000000001"/>
    <n v="100702.03"/>
    <n v="65197.74"/>
    <n v="106.12"/>
    <x v="0"/>
    <n v="2017"/>
    <s v="Atlanta"/>
    <s v="Oct"/>
    <n v="4"/>
    <s v="2017"/>
    <n v="245514.55000000002"/>
  </r>
  <r>
    <x v="117"/>
    <n v="1.55"/>
    <n v="421235.13"/>
    <n v="222683.91"/>
    <n v="45065.96"/>
    <n v="366.89"/>
    <n v="153118.37"/>
    <n v="101913.35"/>
    <n v="51196.55"/>
    <n v="8.4700000000000006"/>
    <x v="0"/>
    <n v="2017"/>
    <s v="Atlanta"/>
    <s v="Oct"/>
    <n v="4"/>
    <s v="2017"/>
    <n v="268116.76"/>
  </r>
  <r>
    <x v="118"/>
    <n v="1.5"/>
    <n v="403780.43"/>
    <n v="222498.3"/>
    <n v="45024.88"/>
    <n v="34.479999999999997"/>
    <n v="136222.76999999999"/>
    <n v="88241.47"/>
    <n v="47954.41"/>
    <n v="26.89"/>
    <x v="0"/>
    <n v="2017"/>
    <s v="Atlanta"/>
    <s v="Sep"/>
    <n v="3"/>
    <s v="2017"/>
    <n v="267557.65999999997"/>
  </r>
  <r>
    <x v="119"/>
    <n v="1.59"/>
    <n v="392935.2"/>
    <n v="204374.88"/>
    <n v="47135.66"/>
    <n v="92.68"/>
    <n v="141331.98000000001"/>
    <n v="90750.39"/>
    <n v="50425.52"/>
    <n v="156.07"/>
    <x v="0"/>
    <n v="2017"/>
    <s v="Atlanta"/>
    <s v="Sep"/>
    <n v="3"/>
    <s v="2017"/>
    <n v="251603.22"/>
  </r>
  <r>
    <x v="120"/>
    <n v="1.54"/>
    <n v="466988.83"/>
    <n v="241057.35"/>
    <n v="47619.22"/>
    <n v="111.21"/>
    <n v="178201.05"/>
    <n v="116857.39"/>
    <n v="58868.480000000003"/>
    <n v="2475.1799999999998"/>
    <x v="0"/>
    <n v="2017"/>
    <s v="Atlanta"/>
    <s v="Sep"/>
    <n v="3"/>
    <s v="2017"/>
    <n v="288787.78000000003"/>
  </r>
  <r>
    <x v="121"/>
    <n v="1.53"/>
    <n v="433455.08"/>
    <n v="235645.56"/>
    <n v="47493.42"/>
    <n v="121.59"/>
    <n v="150194.51"/>
    <n v="92866.15"/>
    <n v="54225.03"/>
    <n v="3103.33"/>
    <x v="0"/>
    <n v="2017"/>
    <s v="Atlanta"/>
    <s v="Sep"/>
    <n v="3"/>
    <s v="2017"/>
    <n v="283260.57"/>
  </r>
  <r>
    <x v="122"/>
    <n v="1.49"/>
    <n v="458036.12"/>
    <n v="230031.71"/>
    <n v="48132.94"/>
    <n v="99.72"/>
    <n v="179771.75"/>
    <n v="116586.74"/>
    <n v="56679.85"/>
    <n v="6505.16"/>
    <x v="0"/>
    <n v="2017"/>
    <s v="Atlanta"/>
    <s v="Aug"/>
    <n v="3"/>
    <s v="2017"/>
    <n v="278264.37"/>
  </r>
  <r>
    <x v="123"/>
    <n v="1.43"/>
    <n v="475921.53"/>
    <n v="230252.9"/>
    <n v="49199.54"/>
    <n v="27.54"/>
    <n v="196441.55"/>
    <n v="132374.71"/>
    <n v="62509.83"/>
    <n v="1557.01"/>
    <x v="0"/>
    <n v="2017"/>
    <s v="Atlanta"/>
    <s v="Aug"/>
    <n v="3"/>
    <s v="2017"/>
    <n v="279479.98"/>
  </r>
  <r>
    <x v="124"/>
    <n v="1.37"/>
    <n v="534058.69999999995"/>
    <n v="251178.4"/>
    <n v="62180.62"/>
    <n v="64.989999999999995"/>
    <n v="220634.69"/>
    <n v="148972.21"/>
    <n v="66092.479999999996"/>
    <n v="5570"/>
    <x v="0"/>
    <n v="2017"/>
    <s v="Atlanta"/>
    <s v="Aug"/>
    <n v="3"/>
    <s v="2017"/>
    <n v="313424.01"/>
  </r>
  <r>
    <x v="125"/>
    <n v="1.36"/>
    <n v="518140.33"/>
    <n v="252436.49"/>
    <n v="60584.7"/>
    <n v="69.989999999999995"/>
    <n v="205049.15"/>
    <n v="137139.1"/>
    <n v="60271.16"/>
    <n v="7638.89"/>
    <x v="0"/>
    <n v="2017"/>
    <s v="Atlanta"/>
    <s v="Aug"/>
    <n v="3"/>
    <s v="2017"/>
    <n v="313091.18"/>
  </r>
  <r>
    <x v="126"/>
    <n v="1.34"/>
    <n v="472013.29"/>
    <n v="247038.63"/>
    <n v="60149.97"/>
    <n v="87.14"/>
    <n v="164737.54999999999"/>
    <n v="105247.83"/>
    <n v="53475.11"/>
    <n v="6014.61"/>
    <x v="0"/>
    <n v="2017"/>
    <s v="Atlanta"/>
    <s v="Jul"/>
    <n v="3"/>
    <s v="2017"/>
    <n v="307275.74"/>
  </r>
  <r>
    <x v="127"/>
    <n v="1.24"/>
    <n v="518682.51"/>
    <n v="285745.91999999998"/>
    <n v="65016.24"/>
    <n v="150.97"/>
    <n v="167769.38"/>
    <n v="115065.44"/>
    <n v="45903.96"/>
    <n v="6799.98"/>
    <x v="0"/>
    <n v="2017"/>
    <s v="Atlanta"/>
    <s v="Jul"/>
    <n v="3"/>
    <s v="2017"/>
    <n v="350913.12999999995"/>
  </r>
  <r>
    <x v="128"/>
    <n v="1.2"/>
    <n v="582068.66"/>
    <n v="301471.59000000003"/>
    <n v="63898.41"/>
    <n v="100.9"/>
    <n v="216597.76000000001"/>
    <n v="154627.41"/>
    <n v="55794.73"/>
    <n v="6175.62"/>
    <x v="0"/>
    <n v="2017"/>
    <s v="Atlanta"/>
    <s v="Jul"/>
    <n v="3"/>
    <s v="2017"/>
    <n v="365470.9"/>
  </r>
  <r>
    <x v="129"/>
    <n v="1.19"/>
    <n v="507337.7"/>
    <n v="233475.62"/>
    <n v="57935.64"/>
    <n v="442.12"/>
    <n v="215484.32"/>
    <n v="138657.24"/>
    <n v="69372.08"/>
    <n v="7455"/>
    <x v="0"/>
    <n v="2017"/>
    <s v="Atlanta"/>
    <s v="Jul"/>
    <n v="3"/>
    <s v="2017"/>
    <n v="291853.38"/>
  </r>
  <r>
    <x v="130"/>
    <n v="1.1599999999999999"/>
    <n v="528297.88"/>
    <n v="248095.78"/>
    <n v="56275.22"/>
    <n v="109.99"/>
    <n v="223816.89"/>
    <n v="136027.87"/>
    <n v="77103.34"/>
    <n v="10685.68"/>
    <x v="0"/>
    <n v="2017"/>
    <s v="Atlanta"/>
    <s v="Jul"/>
    <n v="3"/>
    <s v="2017"/>
    <n v="304480.99"/>
  </r>
  <r>
    <x v="131"/>
    <n v="1.1200000000000001"/>
    <n v="501274.14"/>
    <n v="249204.48000000001"/>
    <n v="46343.42"/>
    <n v="149.88999999999999"/>
    <n v="205576.35"/>
    <n v="102982.83"/>
    <n v="95431.48"/>
    <n v="7162.04"/>
    <x v="0"/>
    <n v="2017"/>
    <s v="Atlanta"/>
    <s v="Jun"/>
    <n v="2"/>
    <s v="2017"/>
    <n v="295697.79000000004"/>
  </r>
  <r>
    <x v="132"/>
    <n v="1.2"/>
    <n v="492836.43"/>
    <n v="269328.71000000002"/>
    <n v="49177.93"/>
    <n v="145.33000000000001"/>
    <n v="174184.46"/>
    <n v="94081.93"/>
    <n v="69712.53"/>
    <n v="10390"/>
    <x v="0"/>
    <n v="2017"/>
    <s v="Atlanta"/>
    <s v="Jun"/>
    <n v="2"/>
    <s v="2017"/>
    <n v="318651.97000000003"/>
  </r>
  <r>
    <x v="133"/>
    <n v="1.1299999999999999"/>
    <n v="572838.59"/>
    <n v="318335.08"/>
    <n v="51385.66"/>
    <n v="101.41"/>
    <n v="203016.44"/>
    <n v="117300.66"/>
    <n v="78150.78"/>
    <n v="7565"/>
    <x v="0"/>
    <n v="2017"/>
    <s v="Atlanta"/>
    <s v="Jun"/>
    <n v="2"/>
    <s v="2017"/>
    <n v="369822.14999999997"/>
  </r>
  <r>
    <x v="134"/>
    <n v="1.08"/>
    <n v="710038.58"/>
    <n v="361265.98"/>
    <n v="55627.72"/>
    <n v="130.81"/>
    <n v="293014.07"/>
    <n v="174068.36"/>
    <n v="113270.71"/>
    <n v="5675"/>
    <x v="0"/>
    <n v="2017"/>
    <s v="Atlanta"/>
    <s v="Jun"/>
    <n v="2"/>
    <s v="2017"/>
    <n v="417024.50999999995"/>
  </r>
  <r>
    <x v="135"/>
    <n v="1.23"/>
    <n v="523993.71"/>
    <n v="273538.26"/>
    <n v="50236.52"/>
    <n v="354.25"/>
    <n v="199864.68"/>
    <n v="131064.06"/>
    <n v="57827.85"/>
    <n v="10972.77"/>
    <x v="0"/>
    <n v="2017"/>
    <s v="Atlanta"/>
    <s v="May"/>
    <n v="2"/>
    <s v="2017"/>
    <n v="324129.03000000003"/>
  </r>
  <r>
    <x v="136"/>
    <n v="1.2"/>
    <n v="526840.14"/>
    <n v="253792.75"/>
    <n v="49347.3"/>
    <n v="1650.7"/>
    <n v="222049.39"/>
    <n v="142077.31"/>
    <n v="70753.58"/>
    <n v="9218.5"/>
    <x v="0"/>
    <n v="2017"/>
    <s v="Atlanta"/>
    <s v="May"/>
    <n v="2"/>
    <s v="2017"/>
    <n v="304790.75"/>
  </r>
  <r>
    <x v="137"/>
    <n v="1.18"/>
    <n v="568923.79"/>
    <n v="265556.05"/>
    <n v="49122.87"/>
    <n v="3491.08"/>
    <n v="250753.79"/>
    <n v="171471.84"/>
    <n v="69708.44"/>
    <n v="9573.51"/>
    <x v="0"/>
    <n v="2017"/>
    <s v="Atlanta"/>
    <s v="May"/>
    <n v="2"/>
    <s v="2017"/>
    <n v="318170"/>
  </r>
  <r>
    <x v="138"/>
    <n v="1.1000000000000001"/>
    <n v="726726.65"/>
    <n v="377225.07"/>
    <n v="72058.11"/>
    <n v="248.63"/>
    <n v="277194.84000000003"/>
    <n v="148163.73000000001"/>
    <n v="121006.86"/>
    <n v="8024.25"/>
    <x v="0"/>
    <n v="2017"/>
    <s v="Atlanta"/>
    <s v="May"/>
    <n v="2"/>
    <s v="2017"/>
    <n v="449531.81"/>
  </r>
  <r>
    <x v="139"/>
    <n v="1.17"/>
    <n v="595539.81999999995"/>
    <n v="304668.94"/>
    <n v="74961.149999999994"/>
    <n v="240.51"/>
    <n v="215669.22"/>
    <n v="131644.64000000001"/>
    <n v="75877.47"/>
    <n v="8147.11"/>
    <x v="0"/>
    <n v="2017"/>
    <s v="Atlanta"/>
    <s v="Apr"/>
    <n v="2"/>
    <s v="2017"/>
    <n v="379870.6"/>
  </r>
  <r>
    <x v="140"/>
    <n v="1.21"/>
    <n v="530030.64"/>
    <n v="249318.38"/>
    <n v="55045.8"/>
    <n v="96.03"/>
    <n v="225570.43"/>
    <n v="138920.99"/>
    <n v="84101.48"/>
    <n v="2547.96"/>
    <x v="0"/>
    <n v="2017"/>
    <s v="Atlanta"/>
    <s v="Apr"/>
    <n v="2"/>
    <s v="2017"/>
    <n v="304460.21000000002"/>
  </r>
  <r>
    <x v="141"/>
    <n v="1.1499999999999999"/>
    <n v="543227.57999999996"/>
    <n v="237537.66"/>
    <n v="48907.53"/>
    <n v="143.78"/>
    <n v="256638.61"/>
    <n v="170945.65"/>
    <n v="80087.960000000006"/>
    <n v="5605"/>
    <x v="0"/>
    <n v="2017"/>
    <s v="Atlanta"/>
    <s v="Apr"/>
    <n v="2"/>
    <s v="2017"/>
    <n v="286588.97000000003"/>
  </r>
  <r>
    <x v="142"/>
    <n v="1.23"/>
    <n v="465350.2"/>
    <n v="223170.21"/>
    <n v="48912.66"/>
    <n v="124.1"/>
    <n v="193143.23"/>
    <n v="107369.32"/>
    <n v="78978.91"/>
    <n v="6795"/>
    <x v="0"/>
    <n v="2017"/>
    <s v="Atlanta"/>
    <s v="Apr"/>
    <n v="2"/>
    <s v="2017"/>
    <n v="272206.96999999997"/>
  </r>
  <r>
    <x v="143"/>
    <n v="1.26"/>
    <n v="481933.74"/>
    <n v="226289.9"/>
    <n v="48770.22"/>
    <n v="139.77000000000001"/>
    <n v="206733.85"/>
    <n v="150546.84"/>
    <n v="52857.01"/>
    <n v="3330"/>
    <x v="0"/>
    <n v="2017"/>
    <s v="Atlanta"/>
    <s v="Apr"/>
    <n v="2"/>
    <s v="2017"/>
    <n v="275199.89"/>
  </r>
  <r>
    <x v="144"/>
    <n v="1.32"/>
    <n v="443514.95"/>
    <n v="222457.31"/>
    <n v="50731.360000000001"/>
    <n v="132.94999999999999"/>
    <n v="170193.33"/>
    <n v="108832.13"/>
    <n v="56386.2"/>
    <n v="4975"/>
    <x v="0"/>
    <n v="2017"/>
    <s v="Atlanta"/>
    <s v="Mar"/>
    <n v="1"/>
    <s v="2017"/>
    <n v="273321.62"/>
  </r>
  <r>
    <x v="145"/>
    <n v="1.25"/>
    <n v="460990.81"/>
    <n v="215046.31"/>
    <n v="50085.35"/>
    <n v="147.93"/>
    <n v="195711.22"/>
    <n v="120153.69"/>
    <n v="72091.97"/>
    <n v="3465.56"/>
    <x v="0"/>
    <n v="2017"/>
    <s v="Atlanta"/>
    <s v="Mar"/>
    <n v="1"/>
    <s v="2017"/>
    <n v="265279.58999999997"/>
  </r>
  <r>
    <x v="146"/>
    <n v="1.21"/>
    <n v="469277.94"/>
    <n v="217624.69"/>
    <n v="48169.84"/>
    <n v="97.76"/>
    <n v="203385.65"/>
    <n v="126155.12"/>
    <n v="75894.14"/>
    <n v="1336.39"/>
    <x v="0"/>
    <n v="2017"/>
    <s v="Atlanta"/>
    <s v="Mar"/>
    <n v="1"/>
    <s v="2017"/>
    <n v="265892.29000000004"/>
  </r>
  <r>
    <x v="147"/>
    <n v="1.08"/>
    <n v="511362.62"/>
    <n v="237307.08"/>
    <n v="52012.07"/>
    <n v="62.73"/>
    <n v="221980.74"/>
    <n v="143650.82"/>
    <n v="77624.92"/>
    <n v="705"/>
    <x v="0"/>
    <n v="2017"/>
    <s v="Atlanta"/>
    <s v="Mar"/>
    <n v="1"/>
    <s v="2017"/>
    <n v="289381.87999999995"/>
  </r>
  <r>
    <x v="148"/>
    <n v="0.85"/>
    <n v="631507.77"/>
    <n v="302620.37"/>
    <n v="53782.78"/>
    <n v="96.57"/>
    <n v="275008.05"/>
    <n v="222151.21"/>
    <n v="50371.839999999997"/>
    <n v="2485"/>
    <x v="0"/>
    <n v="2017"/>
    <s v="Atlanta"/>
    <s v="Feb"/>
    <n v="1"/>
    <s v="2017"/>
    <n v="356499.72000000003"/>
  </r>
  <r>
    <x v="149"/>
    <n v="0.86"/>
    <n v="563018.6"/>
    <n v="279494.45"/>
    <n v="52644.02"/>
    <n v="133.35"/>
    <n v="230746.78"/>
    <n v="171819.03"/>
    <n v="55459.69"/>
    <n v="3468.06"/>
    <x v="0"/>
    <n v="2017"/>
    <s v="Atlanta"/>
    <s v="Feb"/>
    <n v="1"/>
    <s v="2017"/>
    <n v="332271.82"/>
  </r>
  <r>
    <x v="150"/>
    <n v="0.79"/>
    <n v="666871.06000000006"/>
    <n v="355571.08"/>
    <n v="77241.13"/>
    <n v="325.51"/>
    <n v="233733.34"/>
    <n v="176286.09"/>
    <n v="56911.14"/>
    <n v="536.11"/>
    <x v="0"/>
    <n v="2017"/>
    <s v="Atlanta"/>
    <s v="Feb"/>
    <n v="1"/>
    <s v="2017"/>
    <n v="433137.72000000003"/>
  </r>
  <r>
    <x v="151"/>
    <n v="0.83"/>
    <n v="888094.87"/>
    <n v="442152.5"/>
    <n v="167181.75"/>
    <n v="412.85"/>
    <n v="278347.77"/>
    <n v="180392.3"/>
    <n v="97837.41"/>
    <n v="118.06"/>
    <x v="0"/>
    <n v="2017"/>
    <s v="Atlanta"/>
    <s v="Feb"/>
    <n v="1"/>
    <s v="2017"/>
    <n v="609747.1"/>
  </r>
  <r>
    <x v="152"/>
    <n v="0.95"/>
    <n v="627695.79"/>
    <n v="285147.95"/>
    <n v="86150.35"/>
    <n v="219.79"/>
    <n v="256177.7"/>
    <n v="177033.34"/>
    <n v="79144.36"/>
    <n v="0"/>
    <x v="0"/>
    <n v="2017"/>
    <s v="Atlanta"/>
    <s v="Jan"/>
    <n v="1"/>
    <s v="2017"/>
    <n v="371518.09"/>
  </r>
  <r>
    <x v="153"/>
    <n v="0.84"/>
    <n v="755472.09"/>
    <n v="320378"/>
    <n v="135920.57"/>
    <n v="179.13"/>
    <n v="298994.39"/>
    <n v="177899.15"/>
    <n v="121095.24"/>
    <n v="0"/>
    <x v="0"/>
    <n v="2017"/>
    <s v="Atlanta"/>
    <s v="Jan"/>
    <n v="1"/>
    <s v="2017"/>
    <n v="456477.7"/>
  </r>
  <r>
    <x v="154"/>
    <n v="0.99"/>
    <n v="557377.81999999995"/>
    <n v="249159.52"/>
    <n v="86964.23"/>
    <n v="169.63"/>
    <n v="221084.44"/>
    <n v="145333.47"/>
    <n v="75750.97"/>
    <n v="0"/>
    <x v="0"/>
    <n v="2017"/>
    <s v="Atlanta"/>
    <s v="Jan"/>
    <n v="1"/>
    <s v="2017"/>
    <n v="336293.38"/>
  </r>
  <r>
    <x v="155"/>
    <n v="0.98"/>
    <n v="601546.18999999994"/>
    <n v="279265.77"/>
    <n v="77758.240000000005"/>
    <n v="319.36"/>
    <n v="244202.82"/>
    <n v="172510.89"/>
    <n v="71691.929999999993"/>
    <n v="0"/>
    <x v="0"/>
    <n v="2017"/>
    <s v="Atlanta"/>
    <s v="Jan"/>
    <n v="1"/>
    <s v="2017"/>
    <n v="357343.37"/>
  </r>
  <r>
    <x v="156"/>
    <n v="0.93"/>
    <n v="547565.88"/>
    <n v="224073.54"/>
    <n v="118926.37"/>
    <n v="337.48"/>
    <n v="204228.49"/>
    <n v="111599.58"/>
    <n v="92628.91"/>
    <n v="0"/>
    <x v="0"/>
    <n v="2017"/>
    <s v="Atlanta"/>
    <s v="Jan"/>
    <n v="1"/>
    <s v="2017"/>
    <n v="343337.39"/>
  </r>
  <r>
    <x v="104"/>
    <n v="1.1499999999999999"/>
    <n v="849487.62"/>
    <n v="66628.66"/>
    <n v="519460.2"/>
    <n v="4920.46"/>
    <n v="258478.3"/>
    <n v="245665.84"/>
    <n v="12812.46"/>
    <n v="0"/>
    <x v="0"/>
    <n v="2017"/>
    <s v="BaltimoreWashington"/>
    <s v="Dec"/>
    <n v="4"/>
    <s v="2017"/>
    <n v="591009.31999999995"/>
  </r>
  <r>
    <x v="105"/>
    <n v="1.41"/>
    <n v="624268.68000000005"/>
    <n v="66338.960000000006"/>
    <n v="363593.22"/>
    <n v="2679.6"/>
    <n v="191656.9"/>
    <n v="184571.16"/>
    <n v="7085.74"/>
    <n v="0"/>
    <x v="0"/>
    <n v="2017"/>
    <s v="BaltimoreWashington"/>
    <s v="Dec"/>
    <n v="4"/>
    <s v="2017"/>
    <n v="432611.77999999997"/>
  </r>
  <r>
    <x v="106"/>
    <n v="1.44"/>
    <n v="628735.17000000004"/>
    <n v="67126.05"/>
    <n v="369810.83"/>
    <n v="2933.76"/>
    <n v="188864.53"/>
    <n v="177981.17"/>
    <n v="10883.36"/>
    <n v="0"/>
    <x v="0"/>
    <n v="2017"/>
    <s v="BaltimoreWashington"/>
    <s v="Dec"/>
    <n v="4"/>
    <s v="2017"/>
    <n v="439870.64"/>
  </r>
  <r>
    <x v="107"/>
    <n v="1.1299999999999999"/>
    <n v="940850.93"/>
    <n v="103332.38"/>
    <n v="546809.87"/>
    <n v="3979.72"/>
    <n v="286728.96000000002"/>
    <n v="263946.3"/>
    <n v="22782.66"/>
    <n v="0"/>
    <x v="0"/>
    <n v="2017"/>
    <s v="BaltimoreWashington"/>
    <s v="Dec"/>
    <n v="4"/>
    <s v="2017"/>
    <n v="654121.97"/>
  </r>
  <r>
    <x v="108"/>
    <n v="1.43"/>
    <n v="658939"/>
    <n v="69819"/>
    <n v="407522"/>
    <n v="3789"/>
    <n v="177809"/>
    <n v="173143"/>
    <n v="4666"/>
    <n v="0"/>
    <x v="0"/>
    <n v="2017"/>
    <s v="BaltimoreWashington"/>
    <s v="Dec"/>
    <n v="4"/>
    <s v="2017"/>
    <n v="481130"/>
  </r>
  <r>
    <x v="109"/>
    <n v="1.43"/>
    <n v="629719"/>
    <n v="59916"/>
    <n v="377227"/>
    <n v="3440"/>
    <n v="189136"/>
    <n v="157579"/>
    <n v="31556"/>
    <n v="0"/>
    <x v="0"/>
    <n v="2017"/>
    <s v="BaltimoreWashington"/>
    <s v="Nov"/>
    <n v="4"/>
    <s v="2017"/>
    <n v="440583"/>
  </r>
  <r>
    <x v="110"/>
    <n v="1.45"/>
    <n v="644740"/>
    <n v="64122"/>
    <n v="365922"/>
    <n v="3724"/>
    <n v="210972"/>
    <n v="167489"/>
    <n v="43483"/>
    <n v="0"/>
    <x v="0"/>
    <n v="2017"/>
    <s v="BaltimoreWashington"/>
    <s v="Nov"/>
    <n v="4"/>
    <s v="2017"/>
    <n v="433768"/>
  </r>
  <r>
    <x v="111"/>
    <n v="1.49"/>
    <n v="658693"/>
    <n v="78052"/>
    <n v="387453"/>
    <n v="3925"/>
    <n v="189263"/>
    <n v="178913"/>
    <n v="10350"/>
    <n v="0"/>
    <x v="0"/>
    <n v="2017"/>
    <s v="BaltimoreWashington"/>
    <s v="Nov"/>
    <n v="4"/>
    <s v="2017"/>
    <n v="469430"/>
  </r>
  <r>
    <x v="112"/>
    <n v="1.41"/>
    <n v="736468.07"/>
    <n v="93808.960000000006"/>
    <n v="458177.74"/>
    <n v="4062.15"/>
    <n v="180419.22"/>
    <n v="173551.97"/>
    <n v="6867.25"/>
    <n v="0"/>
    <x v="0"/>
    <n v="2017"/>
    <s v="BaltimoreWashington"/>
    <s v="Nov"/>
    <n v="4"/>
    <s v="2017"/>
    <n v="556048.85"/>
  </r>
  <r>
    <x v="113"/>
    <n v="1.55"/>
    <n v="682236.82"/>
    <n v="62566.85"/>
    <n v="434269.43"/>
    <n v="4193.34"/>
    <n v="181207.2"/>
    <n v="179693.45"/>
    <n v="1510.42"/>
    <n v="3.33"/>
    <x v="0"/>
    <n v="2017"/>
    <s v="BaltimoreWashington"/>
    <s v="Oct"/>
    <n v="4"/>
    <s v="2017"/>
    <n v="501029.62"/>
  </r>
  <r>
    <x v="114"/>
    <n v="1.6"/>
    <n v="672066.53"/>
    <n v="60120.62"/>
    <n v="418176.99"/>
    <n v="4523.13"/>
    <n v="189245.79"/>
    <n v="184656.12"/>
    <n v="4545.2299999999996"/>
    <n v="44.44"/>
    <x v="0"/>
    <n v="2017"/>
    <s v="BaltimoreWashington"/>
    <s v="Oct"/>
    <n v="4"/>
    <s v="2017"/>
    <n v="482820.74"/>
  </r>
  <r>
    <x v="115"/>
    <n v="1.66"/>
    <n v="667770.43999999994"/>
    <n v="57542.76"/>
    <n v="426158.13"/>
    <n v="4901.97"/>
    <n v="179167.58"/>
    <n v="166892.17000000001"/>
    <n v="12272.08"/>
    <n v="3.33"/>
    <x v="0"/>
    <n v="2017"/>
    <s v="BaltimoreWashington"/>
    <s v="Oct"/>
    <n v="4"/>
    <s v="2017"/>
    <n v="488602.86"/>
  </r>
  <r>
    <x v="116"/>
    <n v="1.71"/>
    <n v="598836.97"/>
    <n v="58351"/>
    <n v="380897.88"/>
    <n v="4554.55"/>
    <n v="155033.54"/>
    <n v="147300.35999999999"/>
    <n v="7733.18"/>
    <n v="0"/>
    <x v="0"/>
    <n v="2017"/>
    <s v="BaltimoreWashington"/>
    <s v="Oct"/>
    <n v="4"/>
    <s v="2017"/>
    <n v="443803.43"/>
  </r>
  <r>
    <x v="117"/>
    <n v="1.59"/>
    <n v="705451.5"/>
    <n v="57840.63"/>
    <n v="461605.2"/>
    <n v="4777.4799999999996"/>
    <n v="181228.19"/>
    <n v="167895.87"/>
    <n v="13332.32"/>
    <n v="0"/>
    <x v="0"/>
    <n v="2017"/>
    <s v="BaltimoreWashington"/>
    <s v="Oct"/>
    <n v="4"/>
    <s v="2017"/>
    <n v="524223.31"/>
  </r>
  <r>
    <x v="118"/>
    <n v="1.59"/>
    <n v="676498.82"/>
    <n v="58682.06"/>
    <n v="451995.87"/>
    <n v="4487.7"/>
    <n v="161333.19"/>
    <n v="158072.68"/>
    <n v="3260.51"/>
    <n v="0"/>
    <x v="0"/>
    <n v="2017"/>
    <s v="BaltimoreWashington"/>
    <s v="Sep"/>
    <n v="3"/>
    <s v="2017"/>
    <n v="515165.63"/>
  </r>
  <r>
    <x v="119"/>
    <n v="1.58"/>
    <n v="664501.74"/>
    <n v="55766.21"/>
    <n v="443692.78"/>
    <n v="4745.57"/>
    <n v="160297.18"/>
    <n v="158757.44"/>
    <n v="1466.41"/>
    <n v="73.33"/>
    <x v="0"/>
    <n v="2017"/>
    <s v="BaltimoreWashington"/>
    <s v="Sep"/>
    <n v="3"/>
    <s v="2017"/>
    <n v="504204.56000000006"/>
  </r>
  <r>
    <x v="120"/>
    <n v="1.57"/>
    <n v="660103.82999999996"/>
    <n v="52853.34"/>
    <n v="424593.63"/>
    <n v="5141.78"/>
    <n v="177515.08"/>
    <n v="169534.25"/>
    <n v="3197.5"/>
    <n v="4783.33"/>
    <x v="0"/>
    <n v="2017"/>
    <s v="BaltimoreWashington"/>
    <s v="Sep"/>
    <n v="3"/>
    <s v="2017"/>
    <n v="482588.75"/>
  </r>
  <r>
    <x v="121"/>
    <n v="1.62"/>
    <n v="671504.54"/>
    <n v="58996.88"/>
    <n v="435940.98"/>
    <n v="5348.28"/>
    <n v="171218.4"/>
    <n v="168300.59"/>
    <n v="547.80999999999995"/>
    <n v="2370"/>
    <x v="0"/>
    <n v="2017"/>
    <s v="BaltimoreWashington"/>
    <s v="Sep"/>
    <n v="3"/>
    <s v="2017"/>
    <n v="500286.14"/>
  </r>
  <r>
    <x v="122"/>
    <n v="1.66"/>
    <n v="653598.86"/>
    <n v="51628.46"/>
    <n v="402657.24"/>
    <n v="5171.88"/>
    <n v="194141.28"/>
    <n v="192627.66"/>
    <n v="800.29"/>
    <n v="713.33"/>
    <x v="0"/>
    <n v="2017"/>
    <s v="BaltimoreWashington"/>
    <s v="Aug"/>
    <n v="3"/>
    <s v="2017"/>
    <n v="459457.58"/>
  </r>
  <r>
    <x v="123"/>
    <n v="1.57"/>
    <n v="691636.14"/>
    <n v="58935.48"/>
    <n v="417107.93"/>
    <n v="5204.71"/>
    <n v="210388.02"/>
    <n v="198850.69"/>
    <n v="1721.77"/>
    <n v="9815.56"/>
    <x v="0"/>
    <n v="2017"/>
    <s v="BaltimoreWashington"/>
    <s v="Aug"/>
    <n v="3"/>
    <s v="2017"/>
    <n v="481248.12"/>
  </r>
  <r>
    <x v="124"/>
    <n v="1.48"/>
    <n v="697320.95999999996"/>
    <n v="61461.48"/>
    <n v="431018.65"/>
    <n v="5629.49"/>
    <n v="199211.34"/>
    <n v="186157.57"/>
    <n v="8884.8799999999992"/>
    <n v="4168.8900000000003"/>
    <x v="0"/>
    <n v="2017"/>
    <s v="BaltimoreWashington"/>
    <s v="Aug"/>
    <n v="3"/>
    <s v="2017"/>
    <n v="498109.62"/>
  </r>
  <r>
    <x v="125"/>
    <n v="1.47"/>
    <n v="695848.77"/>
    <n v="60785.37"/>
    <n v="440986.27"/>
    <n v="5324.79"/>
    <n v="188752.34"/>
    <n v="182988.33"/>
    <n v="1830.67"/>
    <n v="3933.34"/>
    <x v="0"/>
    <n v="2017"/>
    <s v="BaltimoreWashington"/>
    <s v="Aug"/>
    <n v="3"/>
    <s v="2017"/>
    <n v="507096.43"/>
  </r>
  <r>
    <x v="126"/>
    <n v="1.47"/>
    <n v="655426.21"/>
    <n v="57622.28"/>
    <n v="399898.3"/>
    <n v="5352.26"/>
    <n v="192553.37"/>
    <n v="187554.78"/>
    <n v="1284.1500000000001"/>
    <n v="3714.44"/>
    <x v="0"/>
    <n v="2017"/>
    <s v="BaltimoreWashington"/>
    <s v="Jul"/>
    <n v="3"/>
    <s v="2017"/>
    <n v="462872.83999999997"/>
  </r>
  <r>
    <x v="127"/>
    <n v="1.48"/>
    <n v="692872.87"/>
    <n v="65421.16"/>
    <n v="435763.72"/>
    <n v="5663.76"/>
    <n v="186024.23"/>
    <n v="181105.06"/>
    <n v="1046.95"/>
    <n v="3872.22"/>
    <x v="0"/>
    <n v="2017"/>
    <s v="BaltimoreWashington"/>
    <s v="Jul"/>
    <n v="3"/>
    <s v="2017"/>
    <n v="506848.64"/>
  </r>
  <r>
    <x v="128"/>
    <n v="1.48"/>
    <n v="670476.49"/>
    <n v="64407.19"/>
    <n v="415327.9"/>
    <n v="5640.71"/>
    <n v="185100.69"/>
    <n v="177112.27"/>
    <n v="886.2"/>
    <n v="7102.22"/>
    <x v="0"/>
    <n v="2017"/>
    <s v="BaltimoreWashington"/>
    <s v="Jul"/>
    <n v="3"/>
    <s v="2017"/>
    <n v="485375.80000000005"/>
  </r>
  <r>
    <x v="129"/>
    <n v="1.64"/>
    <n v="701869.5"/>
    <n v="64096.37"/>
    <n v="448758.2"/>
    <n v="6202.11"/>
    <n v="182812.82"/>
    <n v="170309.91"/>
    <n v="3724.85"/>
    <n v="8778.06"/>
    <x v="0"/>
    <n v="2017"/>
    <s v="BaltimoreWashington"/>
    <s v="Jul"/>
    <n v="3"/>
    <s v="2017"/>
    <n v="519056.68"/>
  </r>
  <r>
    <x v="130"/>
    <n v="1.6"/>
    <n v="672614.37"/>
    <n v="57584.22"/>
    <n v="397714.06"/>
    <n v="6602.84"/>
    <n v="210713.25"/>
    <n v="182308.65"/>
    <n v="14659.6"/>
    <n v="13745"/>
    <x v="0"/>
    <n v="2017"/>
    <s v="BaltimoreWashington"/>
    <s v="Jul"/>
    <n v="3"/>
    <s v="2017"/>
    <n v="461901.12000000005"/>
  </r>
  <r>
    <x v="131"/>
    <n v="1.65"/>
    <n v="693972.27"/>
    <n v="57367.81"/>
    <n v="446948.93"/>
    <n v="6496.32"/>
    <n v="183159.21"/>
    <n v="167326.54"/>
    <n v="7351.56"/>
    <n v="8481.11"/>
    <x v="0"/>
    <n v="2017"/>
    <s v="BaltimoreWashington"/>
    <s v="Jun"/>
    <n v="2"/>
    <s v="2017"/>
    <n v="510813.06"/>
  </r>
  <r>
    <x v="132"/>
    <n v="1.67"/>
    <n v="713471.14"/>
    <n v="62875.95"/>
    <n v="462835.5"/>
    <n v="6444.29"/>
    <n v="181315.4"/>
    <n v="169245.63"/>
    <n v="2474.77"/>
    <n v="9595"/>
    <x v="0"/>
    <n v="2017"/>
    <s v="BaltimoreWashington"/>
    <s v="Jun"/>
    <n v="2"/>
    <s v="2017"/>
    <n v="532155.74"/>
  </r>
  <r>
    <x v="133"/>
    <n v="1.65"/>
    <n v="744158.66"/>
    <n v="65666"/>
    <n v="475095.67"/>
    <n v="7177.12"/>
    <n v="196219.87"/>
    <n v="184500.54"/>
    <n v="4298.5"/>
    <n v="7420.83"/>
    <x v="0"/>
    <n v="2017"/>
    <s v="BaltimoreWashington"/>
    <s v="Jun"/>
    <n v="2"/>
    <s v="2017"/>
    <n v="547938.78999999992"/>
  </r>
  <r>
    <x v="134"/>
    <n v="1.8"/>
    <n v="757909.72"/>
    <n v="62567.13"/>
    <n v="482039.31"/>
    <n v="7375.87"/>
    <n v="205927.41"/>
    <n v="201471.9"/>
    <n v="2167.1799999999998"/>
    <n v="2288.33"/>
    <x v="0"/>
    <n v="2017"/>
    <s v="BaltimoreWashington"/>
    <s v="Jun"/>
    <n v="2"/>
    <s v="2017"/>
    <n v="551982.30999999994"/>
  </r>
  <r>
    <x v="135"/>
    <n v="1.75"/>
    <n v="779183.52"/>
    <n v="66151.19"/>
    <n v="477777.76"/>
    <n v="7002.93"/>
    <n v="228251.64"/>
    <n v="221418.94"/>
    <n v="2459.09"/>
    <n v="4373.6099999999997"/>
    <x v="0"/>
    <n v="2017"/>
    <s v="BaltimoreWashington"/>
    <s v="May"/>
    <n v="2"/>
    <s v="2017"/>
    <n v="550931.88"/>
  </r>
  <r>
    <x v="136"/>
    <n v="1.67"/>
    <n v="750139.67"/>
    <n v="70765.600000000006"/>
    <n v="467149.29"/>
    <n v="7223.03"/>
    <n v="205001.75"/>
    <n v="202535.27"/>
    <n v="2203.4299999999998"/>
    <n v="263.05"/>
    <x v="0"/>
    <n v="2017"/>
    <s v="BaltimoreWashington"/>
    <s v="May"/>
    <n v="2"/>
    <s v="2017"/>
    <n v="545137.92000000004"/>
  </r>
  <r>
    <x v="137"/>
    <n v="1.59"/>
    <n v="731952.61"/>
    <n v="67663.320000000007"/>
    <n v="394707.17"/>
    <n v="6178.07"/>
    <n v="263404.05"/>
    <n v="259582.13"/>
    <n v="2476.09"/>
    <n v="1345.83"/>
    <x v="0"/>
    <n v="2017"/>
    <s v="BaltimoreWashington"/>
    <s v="May"/>
    <n v="2"/>
    <s v="2017"/>
    <n v="468548.56"/>
  </r>
  <r>
    <x v="138"/>
    <n v="1.37"/>
    <n v="1097981.24"/>
    <n v="75658.429999999993"/>
    <n v="722001.76"/>
    <n v="10048.950000000001"/>
    <n v="290272.09999999998"/>
    <n v="282860.48"/>
    <n v="6800.51"/>
    <n v="611.11"/>
    <x v="0"/>
    <n v="2017"/>
    <s v="BaltimoreWashington"/>
    <s v="May"/>
    <n v="2"/>
    <s v="2017"/>
    <n v="807709.1399999999"/>
  </r>
  <r>
    <x v="139"/>
    <n v="1.69"/>
    <n v="761924.71"/>
    <n v="74466.509999999995"/>
    <n v="471825.66"/>
    <n v="7668.11"/>
    <n v="207964.43"/>
    <n v="202998.95"/>
    <n v="4607"/>
    <n v="358.48"/>
    <x v="0"/>
    <n v="2017"/>
    <s v="BaltimoreWashington"/>
    <s v="Apr"/>
    <n v="2"/>
    <s v="2017"/>
    <n v="553960.27999999991"/>
  </r>
  <r>
    <x v="140"/>
    <n v="1.67"/>
    <n v="749186.76"/>
    <n v="69674.09"/>
    <n v="458300.03"/>
    <n v="7322.93"/>
    <n v="213889.71"/>
    <n v="197171.14"/>
    <n v="16072.74"/>
    <n v="645.83000000000004"/>
    <x v="0"/>
    <n v="2017"/>
    <s v="BaltimoreWashington"/>
    <s v="Apr"/>
    <n v="2"/>
    <s v="2017"/>
    <n v="535297.05000000005"/>
  </r>
  <r>
    <x v="141"/>
    <n v="1.7"/>
    <n v="717940.19"/>
    <n v="67839.509999999995"/>
    <n v="439898.36"/>
    <n v="6834.65"/>
    <n v="203367.67"/>
    <n v="182834.46"/>
    <n v="20215.150000000001"/>
    <n v="318.06"/>
    <x v="0"/>
    <n v="2017"/>
    <s v="BaltimoreWashington"/>
    <s v="Apr"/>
    <n v="2"/>
    <s v="2017"/>
    <n v="514572.52"/>
  </r>
  <r>
    <x v="142"/>
    <n v="1.64"/>
    <n v="738255.19"/>
    <n v="71187.86"/>
    <n v="438985.9"/>
    <n v="6568.37"/>
    <n v="221513.06"/>
    <n v="218334.47"/>
    <n v="2510.5300000000002"/>
    <n v="668.06"/>
    <x v="0"/>
    <n v="2017"/>
    <s v="BaltimoreWashington"/>
    <s v="Apr"/>
    <n v="2"/>
    <s v="2017"/>
    <n v="516742.13"/>
  </r>
  <r>
    <x v="143"/>
    <n v="1.5"/>
    <n v="800801.84"/>
    <n v="82571.710000000006"/>
    <n v="493953.33"/>
    <n v="7301.92"/>
    <n v="216974.88"/>
    <n v="213697.33"/>
    <n v="1724.22"/>
    <n v="1553.33"/>
    <x v="0"/>
    <n v="2017"/>
    <s v="BaltimoreWashington"/>
    <s v="Apr"/>
    <n v="2"/>
    <s v="2017"/>
    <n v="583826.96000000008"/>
  </r>
  <r>
    <x v="144"/>
    <n v="1.6"/>
    <n v="739376.32"/>
    <n v="70467.539999999994"/>
    <n v="462479.21"/>
    <n v="7285.09"/>
    <n v="199144.48"/>
    <n v="196644.22"/>
    <n v="1950.26"/>
    <n v="550"/>
    <x v="0"/>
    <n v="2017"/>
    <s v="BaltimoreWashington"/>
    <s v="Mar"/>
    <n v="1"/>
    <s v="2017"/>
    <n v="540231.84"/>
  </r>
  <r>
    <x v="145"/>
    <n v="1.58"/>
    <n v="738956.53"/>
    <n v="70368.429999999993"/>
    <n v="463108"/>
    <n v="6761.79"/>
    <n v="198718.31"/>
    <n v="179560.94"/>
    <n v="18501.810000000001"/>
    <n v="655.56"/>
    <x v="0"/>
    <n v="2017"/>
    <s v="BaltimoreWashington"/>
    <s v="Mar"/>
    <n v="1"/>
    <s v="2017"/>
    <n v="540238.22"/>
  </r>
  <r>
    <x v="146"/>
    <n v="1.6"/>
    <n v="763783.58"/>
    <n v="72820.100000000006"/>
    <n v="476272.3"/>
    <n v="9389.51"/>
    <n v="205301.67"/>
    <n v="202870.46"/>
    <n v="2051.4899999999998"/>
    <n v="379.72"/>
    <x v="0"/>
    <n v="2017"/>
    <s v="BaltimoreWashington"/>
    <s v="Mar"/>
    <n v="1"/>
    <s v="2017"/>
    <n v="558481.91"/>
  </r>
  <r>
    <x v="147"/>
    <n v="1.33"/>
    <n v="880326.29"/>
    <n v="84608.63"/>
    <n v="591422.21"/>
    <n v="12152.67"/>
    <n v="192142.78"/>
    <n v="190684.63"/>
    <n v="1458.15"/>
    <n v="0"/>
    <x v="0"/>
    <n v="2017"/>
    <s v="BaltimoreWashington"/>
    <s v="Mar"/>
    <n v="1"/>
    <s v="2017"/>
    <n v="688183.51"/>
  </r>
  <r>
    <x v="148"/>
    <n v="1.48"/>
    <n v="814376.97"/>
    <n v="82179.16"/>
    <n v="531502.16"/>
    <n v="9921.32"/>
    <n v="190774.33"/>
    <n v="185955.28"/>
    <n v="4349.6099999999997"/>
    <n v="469.44"/>
    <x v="0"/>
    <n v="2017"/>
    <s v="BaltimoreWashington"/>
    <s v="Feb"/>
    <n v="1"/>
    <s v="2017"/>
    <n v="623602.64"/>
  </r>
  <r>
    <x v="149"/>
    <n v="1.38"/>
    <n v="721257.38"/>
    <n v="96158.54"/>
    <n v="434568.32"/>
    <n v="9538.66"/>
    <n v="180991.86"/>
    <n v="169659.38"/>
    <n v="10733.87"/>
    <n v="598.61"/>
    <x v="0"/>
    <n v="2017"/>
    <s v="BaltimoreWashington"/>
    <s v="Feb"/>
    <n v="1"/>
    <s v="2017"/>
    <n v="540265.52"/>
  </r>
  <r>
    <x v="150"/>
    <n v="1.24"/>
    <n v="925574.66"/>
    <n v="190311.92"/>
    <n v="538660.07999999996"/>
    <n v="8822.74"/>
    <n v="187779.92"/>
    <n v="166227.16"/>
    <n v="19425.37"/>
    <n v="2127.39"/>
    <x v="0"/>
    <n v="2017"/>
    <s v="BaltimoreWashington"/>
    <s v="Feb"/>
    <n v="1"/>
    <s v="2017"/>
    <n v="737794.74"/>
  </r>
  <r>
    <x v="151"/>
    <n v="1.0900000000000001"/>
    <n v="1170444.52"/>
    <n v="174325.38"/>
    <n v="770463.22"/>
    <n v="29352.66"/>
    <n v="196303.26"/>
    <n v="187362.83"/>
    <n v="6286.24"/>
    <n v="2654.19"/>
    <x v="0"/>
    <n v="2017"/>
    <s v="BaltimoreWashington"/>
    <s v="Feb"/>
    <n v="1"/>
    <s v="2017"/>
    <n v="974141.26"/>
  </r>
  <r>
    <x v="152"/>
    <n v="1.46"/>
    <n v="781538.81"/>
    <n v="81883.91"/>
    <n v="489023.96"/>
    <n v="10828.08"/>
    <n v="199802.86"/>
    <n v="193910.98"/>
    <n v="2724.14"/>
    <n v="3167.74"/>
    <x v="0"/>
    <n v="2017"/>
    <s v="BaltimoreWashington"/>
    <s v="Jan"/>
    <n v="1"/>
    <s v="2017"/>
    <n v="581735.94999999995"/>
  </r>
  <r>
    <x v="153"/>
    <n v="1.42"/>
    <n v="826941.93"/>
    <n v="81908.850000000006"/>
    <n v="528125.52"/>
    <n v="22836.9"/>
    <n v="194070.66"/>
    <n v="187903.12"/>
    <n v="5693.97"/>
    <n v="473.57"/>
    <x v="0"/>
    <n v="2017"/>
    <s v="BaltimoreWashington"/>
    <s v="Jan"/>
    <n v="1"/>
    <s v="2017"/>
    <n v="632871.27"/>
  </r>
  <r>
    <x v="154"/>
    <n v="1.48"/>
    <n v="749510.72"/>
    <n v="76382.33"/>
    <n v="472453.49"/>
    <n v="10119.64"/>
    <n v="190555.26"/>
    <n v="188395.17"/>
    <n v="2152.31"/>
    <n v="7.78"/>
    <x v="0"/>
    <n v="2017"/>
    <s v="BaltimoreWashington"/>
    <s v="Jan"/>
    <n v="1"/>
    <s v="2017"/>
    <n v="558955.46"/>
  </r>
  <r>
    <x v="155"/>
    <n v="1.1399999999999999"/>
    <n v="1029279.83"/>
    <n v="83249.919999999998"/>
    <n v="750033.84"/>
    <n v="9793.59"/>
    <n v="186202.48"/>
    <n v="183395.1"/>
    <n v="2281.83"/>
    <n v="525.54999999999995"/>
    <x v="0"/>
    <n v="2017"/>
    <s v="BaltimoreWashington"/>
    <s v="Jan"/>
    <n v="1"/>
    <s v="2017"/>
    <n v="843077.35"/>
  </r>
  <r>
    <x v="156"/>
    <n v="1.47"/>
    <n v="631760.81000000006"/>
    <n v="54530.42"/>
    <n v="408952.26"/>
    <n v="14387.01"/>
    <n v="153891.12"/>
    <n v="151345.59"/>
    <n v="2542.41"/>
    <n v="3.12"/>
    <x v="0"/>
    <n v="2017"/>
    <s v="BaltimoreWashington"/>
    <s v="Jan"/>
    <n v="1"/>
    <s v="2017"/>
    <n v="477869.69"/>
  </r>
  <r>
    <x v="104"/>
    <n v="1.1299999999999999"/>
    <n v="79646.97"/>
    <n v="38196.44"/>
    <n v="1706.22"/>
    <n v="6263"/>
    <n v="33481.31"/>
    <n v="28764.84"/>
    <n v="4676.67"/>
    <n v="39.799999999999997"/>
    <x v="0"/>
    <n v="2017"/>
    <s v="Boise"/>
    <s v="Dec"/>
    <n v="4"/>
    <s v="2017"/>
    <n v="46165.66"/>
  </r>
  <r>
    <x v="105"/>
    <n v="1.18"/>
    <n v="71004.42"/>
    <n v="39116.519999999997"/>
    <n v="2348.06"/>
    <n v="4750.6099999999997"/>
    <n v="24789.23"/>
    <n v="18067.46"/>
    <n v="6638.51"/>
    <n v="83.26"/>
    <x v="0"/>
    <n v="2017"/>
    <s v="Boise"/>
    <s v="Dec"/>
    <n v="4"/>
    <s v="2017"/>
    <n v="46215.189999999995"/>
  </r>
  <r>
    <x v="106"/>
    <n v="1.29"/>
    <n v="65090.38"/>
    <n v="31969.34"/>
    <n v="1752.04"/>
    <n v="6655.62"/>
    <n v="24713.38"/>
    <n v="18837.14"/>
    <n v="5849.25"/>
    <n v="26.99"/>
    <x v="0"/>
    <n v="2017"/>
    <s v="Boise"/>
    <s v="Dec"/>
    <n v="4"/>
    <s v="2017"/>
    <n v="40377"/>
  </r>
  <r>
    <x v="107"/>
    <n v="1.08"/>
    <n v="85496.29"/>
    <n v="53165.53"/>
    <n v="1936.25"/>
    <n v="4746.4399999999996"/>
    <n v="25648.07"/>
    <n v="19630.21"/>
    <n v="5945.47"/>
    <n v="72.39"/>
    <x v="0"/>
    <n v="2017"/>
    <s v="Boise"/>
    <s v="Dec"/>
    <n v="4"/>
    <s v="2017"/>
    <n v="59848.22"/>
  </r>
  <r>
    <x v="108"/>
    <n v="1.1399999999999999"/>
    <n v="86646"/>
    <n v="38662"/>
    <n v="1518"/>
    <n v="7094"/>
    <n v="39372"/>
    <n v="35079"/>
    <n v="4261"/>
    <n v="32"/>
    <x v="0"/>
    <n v="2017"/>
    <s v="Boise"/>
    <s v="Dec"/>
    <n v="4"/>
    <s v="2017"/>
    <n v="47274"/>
  </r>
  <r>
    <x v="109"/>
    <n v="1.44"/>
    <n v="54681"/>
    <n v="28307"/>
    <n v="1707"/>
    <n v="5116"/>
    <n v="19551"/>
    <n v="14540"/>
    <n v="4914"/>
    <n v="96"/>
    <x v="0"/>
    <n v="2017"/>
    <s v="Boise"/>
    <s v="Nov"/>
    <n v="4"/>
    <s v="2017"/>
    <n v="35130"/>
  </r>
  <r>
    <x v="110"/>
    <n v="1.42"/>
    <n v="60602"/>
    <n v="31177"/>
    <n v="2085"/>
    <n v="5660"/>
    <n v="21681"/>
    <n v="14002"/>
    <n v="7421"/>
    <n v="258"/>
    <x v="0"/>
    <n v="2017"/>
    <s v="Boise"/>
    <s v="Nov"/>
    <n v="4"/>
    <s v="2017"/>
    <n v="38922"/>
  </r>
  <r>
    <x v="111"/>
    <n v="1.23"/>
    <n v="81827"/>
    <n v="37876"/>
    <n v="2047"/>
    <n v="4630"/>
    <n v="37274"/>
    <n v="32441"/>
    <n v="4811"/>
    <n v="21"/>
    <x v="0"/>
    <n v="2017"/>
    <s v="Boise"/>
    <s v="Nov"/>
    <n v="4"/>
    <s v="2017"/>
    <n v="44553"/>
  </r>
  <r>
    <x v="112"/>
    <n v="1.21"/>
    <n v="81104.740000000005"/>
    <n v="40651.49"/>
    <n v="1848.89"/>
    <n v="4629.0200000000004"/>
    <n v="33975.339999999997"/>
    <n v="29560.959999999999"/>
    <n v="4359.84"/>
    <n v="54.54"/>
    <x v="0"/>
    <n v="2017"/>
    <s v="Boise"/>
    <s v="Nov"/>
    <n v="4"/>
    <s v="2017"/>
    <n v="47129.399999999994"/>
  </r>
  <r>
    <x v="113"/>
    <n v="1.44"/>
    <n v="68520.83"/>
    <n v="33724.32"/>
    <n v="2180.13"/>
    <n v="4757.3100000000004"/>
    <n v="27859.07"/>
    <n v="22077.200000000001"/>
    <n v="5728.7"/>
    <n v="53.17"/>
    <x v="0"/>
    <n v="2017"/>
    <s v="Boise"/>
    <s v="Oct"/>
    <n v="4"/>
    <s v="2017"/>
    <n v="40661.759999999995"/>
  </r>
  <r>
    <x v="114"/>
    <n v="1.43"/>
    <n v="83842.86"/>
    <n v="49926.45"/>
    <n v="2947.99"/>
    <n v="4055.92"/>
    <n v="26912.5"/>
    <n v="23454.01"/>
    <n v="3437.2"/>
    <n v="21.29"/>
    <x v="0"/>
    <n v="2017"/>
    <s v="Boise"/>
    <s v="Oct"/>
    <n v="4"/>
    <s v="2017"/>
    <n v="56930.359999999993"/>
  </r>
  <r>
    <x v="115"/>
    <n v="1.83"/>
    <n v="58062.2"/>
    <n v="30892.83"/>
    <n v="2910.65"/>
    <n v="5019.97"/>
    <n v="19238.75"/>
    <n v="13508.39"/>
    <n v="5695.44"/>
    <n v="34.92"/>
    <x v="0"/>
    <n v="2017"/>
    <s v="Boise"/>
    <s v="Oct"/>
    <n v="4"/>
    <s v="2017"/>
    <n v="38823.450000000004"/>
  </r>
  <r>
    <x v="116"/>
    <n v="1.89"/>
    <n v="56087.360000000001"/>
    <n v="28952.89"/>
    <n v="2680.35"/>
    <n v="6108"/>
    <n v="18346.12"/>
    <n v="13229.38"/>
    <n v="4986.8"/>
    <n v="129.94"/>
    <x v="0"/>
    <n v="2017"/>
    <s v="Boise"/>
    <s v="Oct"/>
    <n v="4"/>
    <s v="2017"/>
    <n v="37741.24"/>
  </r>
  <r>
    <x v="117"/>
    <n v="1.8"/>
    <n v="58602.78"/>
    <n v="33499.14"/>
    <n v="2015.33"/>
    <n v="5127.6000000000004"/>
    <n v="17960.71"/>
    <n v="12675.91"/>
    <n v="5242.7"/>
    <n v="42.1"/>
    <x v="0"/>
    <n v="2017"/>
    <s v="Boise"/>
    <s v="Oct"/>
    <n v="4"/>
    <s v="2017"/>
    <n v="40642.07"/>
  </r>
  <r>
    <x v="118"/>
    <n v="1.78"/>
    <n v="56671.53"/>
    <n v="29755.87"/>
    <n v="1936.46"/>
    <n v="5658.57"/>
    <n v="19320.63"/>
    <n v="13553.63"/>
    <n v="5756.46"/>
    <n v="10.54"/>
    <x v="0"/>
    <n v="2017"/>
    <s v="Boise"/>
    <s v="Sep"/>
    <n v="3"/>
    <s v="2017"/>
    <n v="37350.899999999994"/>
  </r>
  <r>
    <x v="119"/>
    <n v="1.73"/>
    <n v="65336.49"/>
    <n v="35146.94"/>
    <n v="2637.92"/>
    <n v="5498.75"/>
    <n v="22052.880000000001"/>
    <n v="15258.22"/>
    <n v="6770.69"/>
    <n v="23.97"/>
    <x v="0"/>
    <n v="2017"/>
    <s v="Boise"/>
    <s v="Sep"/>
    <n v="3"/>
    <s v="2017"/>
    <n v="43283.61"/>
  </r>
  <r>
    <x v="120"/>
    <n v="1.76"/>
    <n v="66479.27"/>
    <n v="36441.410000000003"/>
    <n v="2816.58"/>
    <n v="6160.18"/>
    <n v="21061.1"/>
    <n v="13679.37"/>
    <n v="7241.83"/>
    <n v="139.9"/>
    <x v="0"/>
    <n v="2017"/>
    <s v="Boise"/>
    <s v="Sep"/>
    <n v="3"/>
    <s v="2017"/>
    <n v="45418.170000000006"/>
  </r>
  <r>
    <x v="121"/>
    <n v="1.68"/>
    <n v="64354.65"/>
    <n v="30130.01"/>
    <n v="3171.02"/>
    <n v="6522.54"/>
    <n v="24531.08"/>
    <n v="18158.21"/>
    <n v="6319.14"/>
    <n v="53.73"/>
    <x v="0"/>
    <n v="2017"/>
    <s v="Boise"/>
    <s v="Sep"/>
    <n v="3"/>
    <s v="2017"/>
    <n v="39823.57"/>
  </r>
  <r>
    <x v="122"/>
    <n v="1.3"/>
    <n v="93803.53"/>
    <n v="45399.28"/>
    <n v="2514.25"/>
    <n v="6033.78"/>
    <n v="39856.22"/>
    <n v="35502.76"/>
    <n v="4335.74"/>
    <n v="17.72"/>
    <x v="0"/>
    <n v="2017"/>
    <s v="Boise"/>
    <s v="Aug"/>
    <n v="3"/>
    <s v="2017"/>
    <n v="53947.31"/>
  </r>
  <r>
    <x v="123"/>
    <n v="1.37"/>
    <n v="88030.54"/>
    <n v="42285.45"/>
    <n v="2840.46"/>
    <n v="7323.21"/>
    <n v="35581.42"/>
    <n v="29076.01"/>
    <n v="6495.06"/>
    <n v="10.35"/>
    <x v="0"/>
    <n v="2017"/>
    <s v="Boise"/>
    <s v="Aug"/>
    <n v="3"/>
    <s v="2017"/>
    <n v="52449.119999999995"/>
  </r>
  <r>
    <x v="124"/>
    <n v="1.51"/>
    <n v="70716.83"/>
    <n v="36652.25"/>
    <n v="3646.53"/>
    <n v="5544.33"/>
    <n v="24873.72"/>
    <n v="16648.41"/>
    <n v="8222.39"/>
    <n v="2.92"/>
    <x v="0"/>
    <n v="2017"/>
    <s v="Boise"/>
    <s v="Aug"/>
    <n v="3"/>
    <s v="2017"/>
    <n v="45843.11"/>
  </r>
  <r>
    <x v="125"/>
    <n v="1.54"/>
    <n v="73710.09"/>
    <n v="37252.550000000003"/>
    <n v="3802.7"/>
    <n v="7644.86"/>
    <n v="25009.98"/>
    <n v="16530.36"/>
    <n v="8380.66"/>
    <n v="98.96"/>
    <x v="0"/>
    <n v="2017"/>
    <s v="Boise"/>
    <s v="Aug"/>
    <n v="3"/>
    <s v="2017"/>
    <n v="48700.11"/>
  </r>
  <r>
    <x v="126"/>
    <n v="1.54"/>
    <n v="72020.820000000007"/>
    <n v="36727.08"/>
    <n v="3472.94"/>
    <n v="7264.42"/>
    <n v="24556.38"/>
    <n v="15602.2"/>
    <n v="8946.81"/>
    <n v="7.37"/>
    <x v="0"/>
    <n v="2017"/>
    <s v="Boise"/>
    <s v="Jul"/>
    <n v="3"/>
    <s v="2017"/>
    <n v="47464.44"/>
  </r>
  <r>
    <x v="127"/>
    <n v="1.51"/>
    <n v="70783.8"/>
    <n v="36289.629999999997"/>
    <n v="3129.5"/>
    <n v="7061.55"/>
    <n v="24303.119999999999"/>
    <n v="15903.64"/>
    <n v="8360.2999999999993"/>
    <n v="39.18"/>
    <x v="0"/>
    <n v="2017"/>
    <s v="Boise"/>
    <s v="Jul"/>
    <n v="3"/>
    <s v="2017"/>
    <n v="46480.68"/>
  </r>
  <r>
    <x v="128"/>
    <n v="1.49"/>
    <n v="72245.09"/>
    <n v="35748.28"/>
    <n v="3543.6"/>
    <n v="8951.08"/>
    <n v="24002.13"/>
    <n v="15218.69"/>
    <n v="8708.17"/>
    <n v="75.27"/>
    <x v="0"/>
    <n v="2017"/>
    <s v="Boise"/>
    <s v="Jul"/>
    <n v="3"/>
    <s v="2017"/>
    <n v="48242.96"/>
  </r>
  <r>
    <x v="129"/>
    <n v="0.98"/>
    <n v="125786.14"/>
    <n v="47772.28"/>
    <n v="3135.19"/>
    <n v="7817.34"/>
    <n v="67061.33"/>
    <n v="66747.7"/>
    <n v="308.70999999999998"/>
    <n v="4.92"/>
    <x v="0"/>
    <n v="2017"/>
    <s v="Boise"/>
    <s v="Jul"/>
    <n v="3"/>
    <s v="2017"/>
    <n v="58724.81"/>
  </r>
  <r>
    <x v="130"/>
    <n v="1.17"/>
    <n v="97408.49"/>
    <n v="41134.31"/>
    <n v="3402.67"/>
    <n v="8606.69"/>
    <n v="44264.82"/>
    <n v="44184.81"/>
    <n v="24.45"/>
    <n v="55.56"/>
    <x v="0"/>
    <n v="2017"/>
    <s v="Boise"/>
    <s v="Jul"/>
    <n v="3"/>
    <s v="2017"/>
    <n v="53143.67"/>
  </r>
  <r>
    <x v="131"/>
    <n v="1.2"/>
    <n v="95071.28"/>
    <n v="41340.980000000003"/>
    <n v="3573.62"/>
    <n v="7667.69"/>
    <n v="42488.99"/>
    <n v="42360.01"/>
    <n v="52.46"/>
    <n v="76.52"/>
    <x v="0"/>
    <n v="2017"/>
    <s v="Boise"/>
    <s v="Jun"/>
    <n v="2"/>
    <s v="2017"/>
    <n v="52582.290000000008"/>
  </r>
  <r>
    <x v="132"/>
    <n v="1.21"/>
    <n v="92906.33"/>
    <n v="40471.78"/>
    <n v="3263.11"/>
    <n v="8414.51"/>
    <n v="40756.93"/>
    <n v="40688.089999999997"/>
    <n v="26.66"/>
    <n v="42.18"/>
    <x v="0"/>
    <n v="2017"/>
    <s v="Boise"/>
    <s v="Jun"/>
    <n v="2"/>
    <s v="2017"/>
    <n v="52149.4"/>
  </r>
  <r>
    <x v="133"/>
    <n v="1.21"/>
    <n v="92547.42"/>
    <n v="40250.67"/>
    <n v="2998.49"/>
    <n v="8103.35"/>
    <n v="41194.910000000003"/>
    <n v="41167.769999999997"/>
    <n v="19.07"/>
    <n v="8.07"/>
    <x v="0"/>
    <n v="2017"/>
    <s v="Boise"/>
    <s v="Jun"/>
    <n v="2"/>
    <s v="2017"/>
    <n v="51352.509999999995"/>
  </r>
  <r>
    <x v="134"/>
    <n v="1.19"/>
    <n v="98460.27"/>
    <n v="42302.58"/>
    <n v="3757.52"/>
    <n v="7950.05"/>
    <n v="44450.12"/>
    <n v="44427.360000000001"/>
    <n v="11.47"/>
    <n v="11.29"/>
    <x v="0"/>
    <n v="2017"/>
    <s v="Boise"/>
    <s v="Jun"/>
    <n v="2"/>
    <s v="2017"/>
    <n v="54010.15"/>
  </r>
  <r>
    <x v="135"/>
    <n v="1.21"/>
    <n v="100415.9"/>
    <n v="40637.11"/>
    <n v="3548.36"/>
    <n v="10210.41"/>
    <n v="46020.02"/>
    <n v="45988.11"/>
    <n v="20.420000000000002"/>
    <n v="11.49"/>
    <x v="0"/>
    <n v="2017"/>
    <s v="Boise"/>
    <s v="May"/>
    <n v="2"/>
    <s v="2017"/>
    <n v="54395.880000000005"/>
  </r>
  <r>
    <x v="136"/>
    <n v="1.29"/>
    <n v="86532.91"/>
    <n v="35312.230000000003"/>
    <n v="3430.4"/>
    <n v="10330.629999999999"/>
    <n v="37459.65"/>
    <n v="37442.6"/>
    <n v="8.8000000000000007"/>
    <n v="8.25"/>
    <x v="0"/>
    <n v="2017"/>
    <s v="Boise"/>
    <s v="May"/>
    <n v="2"/>
    <s v="2017"/>
    <n v="49073.26"/>
  </r>
  <r>
    <x v="137"/>
    <n v="1.2"/>
    <n v="94466.25"/>
    <n v="38987.279999999999"/>
    <n v="2778.88"/>
    <n v="9358.25"/>
    <n v="43341.84"/>
    <n v="41044.26"/>
    <n v="2292.62"/>
    <n v="4.96"/>
    <x v="0"/>
    <n v="2017"/>
    <s v="Boise"/>
    <s v="May"/>
    <n v="2"/>
    <s v="2017"/>
    <n v="51124.409999999996"/>
  </r>
  <r>
    <x v="138"/>
    <n v="1.0900000000000001"/>
    <n v="121483.27"/>
    <n v="60550.46"/>
    <n v="3285.18"/>
    <n v="9701.89"/>
    <n v="47945.74"/>
    <n v="45880.43"/>
    <n v="2055.34"/>
    <n v="9.9700000000000006"/>
    <x v="0"/>
    <n v="2017"/>
    <s v="Boise"/>
    <s v="May"/>
    <n v="2"/>
    <s v="2017"/>
    <n v="73537.53"/>
  </r>
  <r>
    <x v="139"/>
    <n v="1.03"/>
    <n v="109119"/>
    <n v="41327.06"/>
    <n v="2195.12"/>
    <n v="9316.9"/>
    <n v="56279.92"/>
    <n v="56263.68"/>
    <n v="2.95"/>
    <n v="13.29"/>
    <x v="0"/>
    <n v="2017"/>
    <s v="Boise"/>
    <s v="Apr"/>
    <n v="2"/>
    <s v="2017"/>
    <n v="52839.08"/>
  </r>
  <r>
    <x v="140"/>
    <n v="1.1399999999999999"/>
    <n v="93656.08"/>
    <n v="41816.239999999998"/>
    <n v="2688.06"/>
    <n v="9753.5400000000009"/>
    <n v="39398.239999999998"/>
    <n v="39291.24"/>
    <n v="85.45"/>
    <n v="21.55"/>
    <x v="0"/>
    <n v="2017"/>
    <s v="Boise"/>
    <s v="Apr"/>
    <n v="2"/>
    <s v="2017"/>
    <n v="54257.84"/>
  </r>
  <r>
    <x v="141"/>
    <n v="1.1499999999999999"/>
    <n v="99410.94"/>
    <n v="43003.22"/>
    <n v="3555.37"/>
    <n v="9548.66"/>
    <n v="43303.69"/>
    <n v="43271.03"/>
    <n v="29.36"/>
    <n v="3.3"/>
    <x v="0"/>
    <n v="2017"/>
    <s v="Boise"/>
    <s v="Apr"/>
    <n v="2"/>
    <s v="2017"/>
    <n v="56107.25"/>
  </r>
  <r>
    <x v="142"/>
    <n v="1.21"/>
    <n v="95508.38"/>
    <n v="39291.67"/>
    <n v="4115.55"/>
    <n v="10280.709999999999"/>
    <n v="41820.449999999997"/>
    <n v="41795.019999999997"/>
    <n v="15.56"/>
    <n v="9.8699999999999992"/>
    <x v="0"/>
    <n v="2017"/>
    <s v="Boise"/>
    <s v="Apr"/>
    <n v="2"/>
    <s v="2017"/>
    <n v="53687.93"/>
  </r>
  <r>
    <x v="143"/>
    <n v="1.2"/>
    <n v="94905.4"/>
    <n v="41043.29"/>
    <n v="3616.58"/>
    <n v="9919.67"/>
    <n v="40325.86"/>
    <n v="40187.35"/>
    <n v="115.56"/>
    <n v="22.95"/>
    <x v="0"/>
    <n v="2017"/>
    <s v="Boise"/>
    <s v="Apr"/>
    <n v="2"/>
    <s v="2017"/>
    <n v="54579.54"/>
  </r>
  <r>
    <x v="144"/>
    <n v="1.1599999999999999"/>
    <n v="95292.56"/>
    <n v="43566.18"/>
    <n v="4140.76"/>
    <n v="8899.2999999999993"/>
    <n v="38686.32"/>
    <n v="38139.14"/>
    <n v="517.97"/>
    <n v="29.21"/>
    <x v="0"/>
    <n v="2017"/>
    <s v="Boise"/>
    <s v="Mar"/>
    <n v="1"/>
    <s v="2017"/>
    <n v="56606.240000000005"/>
  </r>
  <r>
    <x v="145"/>
    <n v="1.1499999999999999"/>
    <n v="86727.42"/>
    <n v="33891.699999999997"/>
    <n v="3887.21"/>
    <n v="9034.34"/>
    <n v="39914.17"/>
    <n v="39041.29"/>
    <n v="834.37"/>
    <n v="38.51"/>
    <x v="0"/>
    <n v="2017"/>
    <s v="Boise"/>
    <s v="Mar"/>
    <n v="1"/>
    <s v="2017"/>
    <n v="46813.25"/>
  </r>
  <r>
    <x v="146"/>
    <n v="0.98"/>
    <n v="112776.1"/>
    <n v="33062.31"/>
    <n v="9415.52"/>
    <n v="9975.4500000000007"/>
    <n v="60322.82"/>
    <n v="58419.56"/>
    <n v="1777.12"/>
    <n v="126.14"/>
    <x v="0"/>
    <n v="2017"/>
    <s v="Boise"/>
    <s v="Mar"/>
    <n v="1"/>
    <s v="2017"/>
    <n v="52453.279999999999"/>
  </r>
  <r>
    <x v="147"/>
    <n v="1.1100000000000001"/>
    <n v="93814.080000000002"/>
    <n v="29234.27"/>
    <n v="5256.5"/>
    <n v="12115.21"/>
    <n v="47208.1"/>
    <n v="32638.67"/>
    <n v="14550.61"/>
    <n v="18.82"/>
    <x v="0"/>
    <n v="2017"/>
    <s v="Boise"/>
    <s v="Mar"/>
    <n v="1"/>
    <s v="2017"/>
    <n v="46605.98"/>
  </r>
  <r>
    <x v="148"/>
    <n v="0.91"/>
    <n v="105023.56"/>
    <n v="31701.22"/>
    <n v="5199.76"/>
    <n v="11562.8"/>
    <n v="56559.78"/>
    <n v="38256.67"/>
    <n v="18258.12"/>
    <n v="44.99"/>
    <x v="0"/>
    <n v="2017"/>
    <s v="Boise"/>
    <s v="Feb"/>
    <n v="1"/>
    <s v="2017"/>
    <n v="48463.78"/>
  </r>
  <r>
    <x v="149"/>
    <n v="0.94"/>
    <n v="107721.63"/>
    <n v="33444.06"/>
    <n v="7191.92"/>
    <n v="9936.27"/>
    <n v="57149.38"/>
    <n v="45026.93"/>
    <n v="11989.28"/>
    <n v="133.16999999999999"/>
    <x v="0"/>
    <n v="2017"/>
    <s v="Boise"/>
    <s v="Feb"/>
    <n v="1"/>
    <s v="2017"/>
    <n v="50572.25"/>
  </r>
  <r>
    <x v="150"/>
    <n v="0.98"/>
    <n v="97785.46"/>
    <n v="41600.65"/>
    <n v="4101.1099999999997"/>
    <n v="9261.32"/>
    <n v="42822.38"/>
    <n v="41656.910000000003"/>
    <n v="1141.72"/>
    <n v="23.75"/>
    <x v="0"/>
    <n v="2017"/>
    <s v="Boise"/>
    <s v="Feb"/>
    <n v="1"/>
    <s v="2017"/>
    <n v="54963.08"/>
  </r>
  <r>
    <x v="151"/>
    <n v="0.9"/>
    <n v="136090.67000000001"/>
    <n v="36808.589999999997"/>
    <n v="11333.87"/>
    <n v="23346.13"/>
    <n v="64602.080000000002"/>
    <n v="61439.09"/>
    <n v="3116.04"/>
    <n v="46.95"/>
    <x v="0"/>
    <n v="2017"/>
    <s v="Boise"/>
    <s v="Feb"/>
    <n v="1"/>
    <s v="2017"/>
    <n v="71488.59"/>
  </r>
  <r>
    <x v="152"/>
    <n v="0.93"/>
    <n v="105132.82"/>
    <n v="35677.85"/>
    <n v="6532.78"/>
    <n v="9559.2000000000007"/>
    <n v="53362.99"/>
    <n v="36294.300000000003"/>
    <n v="17043.36"/>
    <n v="25.33"/>
    <x v="0"/>
    <n v="2017"/>
    <s v="Boise"/>
    <s v="Jan"/>
    <n v="1"/>
    <s v="2017"/>
    <n v="51769.83"/>
  </r>
  <r>
    <x v="153"/>
    <n v="1.01"/>
    <n v="88317.73"/>
    <n v="34251.49"/>
    <n v="5626.82"/>
    <n v="8313.98"/>
    <n v="40125.440000000002"/>
    <n v="34932.06"/>
    <n v="5155.3"/>
    <n v="38.08"/>
    <x v="0"/>
    <n v="2017"/>
    <s v="Boise"/>
    <s v="Jan"/>
    <n v="1"/>
    <s v="2017"/>
    <n v="48192.289999999994"/>
  </r>
  <r>
    <x v="154"/>
    <n v="1"/>
    <n v="94156.43"/>
    <n v="36085.47"/>
    <n v="4773.66"/>
    <n v="10056.51"/>
    <n v="43240.79"/>
    <n v="38975.019999999997"/>
    <n v="4039.78"/>
    <n v="225.99"/>
    <x v="0"/>
    <n v="2017"/>
    <s v="Boise"/>
    <s v="Jan"/>
    <n v="1"/>
    <s v="2017"/>
    <n v="50915.640000000007"/>
  </r>
  <r>
    <x v="155"/>
    <n v="1.02"/>
    <n v="103788.25"/>
    <n v="35596.879999999997"/>
    <n v="7162.53"/>
    <n v="12143.68"/>
    <n v="48885.16"/>
    <n v="40257.370000000003"/>
    <n v="8607.0300000000007"/>
    <n v="20.76"/>
    <x v="0"/>
    <n v="2017"/>
    <s v="Boise"/>
    <s v="Jan"/>
    <n v="1"/>
    <s v="2017"/>
    <n v="54903.09"/>
  </r>
  <r>
    <x v="156"/>
    <n v="0.92"/>
    <n v="104510.11"/>
    <n v="27845.16"/>
    <n v="9408.92"/>
    <n v="11341.75"/>
    <n v="55914.28"/>
    <n v="53093.47"/>
    <n v="2793.61"/>
    <n v="27.2"/>
    <x v="0"/>
    <n v="2017"/>
    <s v="Boise"/>
    <s v="Jan"/>
    <n v="1"/>
    <s v="2017"/>
    <n v="48595.83"/>
  </r>
  <r>
    <x v="104"/>
    <n v="1.4"/>
    <n v="419696.59"/>
    <n v="9622.52"/>
    <n v="325398.02"/>
    <n v="2061.91"/>
    <n v="82614.14"/>
    <n v="65868.23"/>
    <n v="16745.91"/>
    <n v="0"/>
    <x v="0"/>
    <n v="2017"/>
    <s v="Boston"/>
    <s v="Dec"/>
    <n v="4"/>
    <s v="2017"/>
    <n v="337082.45"/>
  </r>
  <r>
    <x v="105"/>
    <n v="1.45"/>
    <n v="414147.94"/>
    <n v="10726.67"/>
    <n v="312860.90999999997"/>
    <n v="1638.5"/>
    <n v="88921.86"/>
    <n v="75107"/>
    <n v="13814.86"/>
    <n v="0"/>
    <x v="0"/>
    <n v="2017"/>
    <s v="Boston"/>
    <s v="Dec"/>
    <n v="4"/>
    <s v="2017"/>
    <n v="325226.07999999996"/>
  </r>
  <r>
    <x v="106"/>
    <n v="1.28"/>
    <n v="516770.62"/>
    <n v="10139.25"/>
    <n v="413484.37"/>
    <n v="3836.18"/>
    <n v="89310.82"/>
    <n v="74552.800000000003"/>
    <n v="14758.02"/>
    <n v="0"/>
    <x v="0"/>
    <n v="2017"/>
    <s v="Boston"/>
    <s v="Dec"/>
    <n v="4"/>
    <s v="2017"/>
    <n v="427459.8"/>
  </r>
  <r>
    <x v="107"/>
    <n v="1.1399999999999999"/>
    <n v="687251.82"/>
    <n v="13210.49"/>
    <n v="557434.99"/>
    <n v="2169.35"/>
    <n v="114436.99"/>
    <n v="93125.7"/>
    <n v="21311.29"/>
    <n v="0"/>
    <x v="0"/>
    <n v="2017"/>
    <s v="Boston"/>
    <s v="Dec"/>
    <n v="4"/>
    <s v="2017"/>
    <n v="572814.82999999996"/>
  </r>
  <r>
    <x v="108"/>
    <n v="1.4"/>
    <n v="488588"/>
    <n v="12171"/>
    <n v="386056"/>
    <n v="1901"/>
    <n v="88460"/>
    <n v="66539"/>
    <n v="21921"/>
    <n v="0"/>
    <x v="0"/>
    <n v="2017"/>
    <s v="Boston"/>
    <s v="Dec"/>
    <n v="4"/>
    <s v="2017"/>
    <n v="400128"/>
  </r>
  <r>
    <x v="109"/>
    <n v="1.39"/>
    <n v="423778"/>
    <n v="10677"/>
    <n v="304833"/>
    <n v="2073"/>
    <n v="106195"/>
    <n v="65656"/>
    <n v="40538"/>
    <n v="0"/>
    <x v="0"/>
    <n v="2017"/>
    <s v="Boston"/>
    <s v="Nov"/>
    <n v="4"/>
    <s v="2017"/>
    <n v="317583"/>
  </r>
  <r>
    <x v="110"/>
    <n v="1.36"/>
    <n v="476236"/>
    <n v="11494"/>
    <n v="341486"/>
    <n v="2365"/>
    <n v="120892"/>
    <n v="77117"/>
    <n v="43775"/>
    <n v="0"/>
    <x v="0"/>
    <n v="2017"/>
    <s v="Boston"/>
    <s v="Nov"/>
    <n v="4"/>
    <s v="2017"/>
    <n v="355345"/>
  </r>
  <r>
    <x v="111"/>
    <n v="1.23"/>
    <n v="639092"/>
    <n v="15689"/>
    <n v="533027"/>
    <n v="5720"/>
    <n v="84655"/>
    <n v="74568"/>
    <n v="10086"/>
    <n v="0"/>
    <x v="0"/>
    <n v="2017"/>
    <s v="Boston"/>
    <s v="Nov"/>
    <n v="4"/>
    <s v="2017"/>
    <n v="554436"/>
  </r>
  <r>
    <x v="112"/>
    <n v="1.49"/>
    <n v="440972.34"/>
    <n v="13002.8"/>
    <n v="334875.51"/>
    <n v="2014.44"/>
    <n v="91079.59"/>
    <n v="74159.789999999994"/>
    <n v="16919.8"/>
    <n v="0"/>
    <x v="0"/>
    <n v="2017"/>
    <s v="Boston"/>
    <s v="Nov"/>
    <n v="4"/>
    <s v="2017"/>
    <n v="349892.75"/>
  </r>
  <r>
    <x v="113"/>
    <n v="1.49"/>
    <n v="465106.32"/>
    <n v="14781.17"/>
    <n v="360615.41"/>
    <n v="2145.15"/>
    <n v="87564.59"/>
    <n v="74278.47"/>
    <n v="13286.12"/>
    <n v="0"/>
    <x v="0"/>
    <n v="2017"/>
    <s v="Boston"/>
    <s v="Oct"/>
    <n v="4"/>
    <s v="2017"/>
    <n v="377541.73"/>
  </r>
  <r>
    <x v="114"/>
    <n v="1.48"/>
    <n v="435243.72"/>
    <n v="19871.3"/>
    <n v="328476.34999999998"/>
    <n v="2432.6799999999998"/>
    <n v="84463.39"/>
    <n v="81134.22"/>
    <n v="3329.17"/>
    <n v="0"/>
    <x v="0"/>
    <n v="2017"/>
    <s v="Boston"/>
    <s v="Oct"/>
    <n v="4"/>
    <s v="2017"/>
    <n v="350780.32999999996"/>
  </r>
  <r>
    <x v="115"/>
    <n v="1.59"/>
    <n v="418233.95"/>
    <n v="20138.490000000002"/>
    <n v="331423.32"/>
    <n v="2218.0300000000002"/>
    <n v="64454.11"/>
    <n v="57500.31"/>
    <n v="6953.8"/>
    <n v="0"/>
    <x v="0"/>
    <n v="2017"/>
    <s v="Boston"/>
    <s v="Oct"/>
    <n v="4"/>
    <s v="2017"/>
    <n v="353779.84"/>
  </r>
  <r>
    <x v="116"/>
    <n v="1.61"/>
    <n v="451608.73"/>
    <n v="16621.16"/>
    <n v="322931.92"/>
    <n v="1266.3399999999999"/>
    <n v="110789.31"/>
    <n v="76160.929999999993"/>
    <n v="34628.379999999997"/>
    <n v="0"/>
    <x v="0"/>
    <n v="2017"/>
    <s v="Boston"/>
    <s v="Oct"/>
    <n v="4"/>
    <s v="2017"/>
    <n v="340819.42"/>
  </r>
  <r>
    <x v="117"/>
    <n v="1.62"/>
    <n v="482271.83"/>
    <n v="14889.71"/>
    <n v="366122.85"/>
    <n v="1797.71"/>
    <n v="99461.56"/>
    <n v="71620.460000000006"/>
    <n v="27841.1"/>
    <n v="0"/>
    <x v="0"/>
    <n v="2017"/>
    <s v="Boston"/>
    <s v="Oct"/>
    <n v="4"/>
    <s v="2017"/>
    <n v="382810.27"/>
  </r>
  <r>
    <x v="118"/>
    <n v="1.62"/>
    <n v="498019.71"/>
    <n v="10697.54"/>
    <n v="384522.4"/>
    <n v="1718.59"/>
    <n v="101081.18"/>
    <n v="67635.259999999995"/>
    <n v="33422.589999999997"/>
    <n v="23.33"/>
    <x v="0"/>
    <n v="2017"/>
    <s v="Boston"/>
    <s v="Sep"/>
    <n v="3"/>
    <s v="2017"/>
    <n v="396938.53"/>
  </r>
  <r>
    <x v="119"/>
    <n v="1.58"/>
    <n v="462796.84"/>
    <n v="11826.63"/>
    <n v="323528.38"/>
    <n v="1322.39"/>
    <n v="126119.44"/>
    <n v="89622.85"/>
    <n v="36416.589999999997"/>
    <n v="80"/>
    <x v="0"/>
    <n v="2017"/>
    <s v="Boston"/>
    <s v="Sep"/>
    <n v="3"/>
    <s v="2017"/>
    <n v="336677.4"/>
  </r>
  <r>
    <x v="120"/>
    <n v="1.63"/>
    <n v="524513.26"/>
    <n v="10795.32"/>
    <n v="394645.36"/>
    <n v="1483.54"/>
    <n v="117589.04"/>
    <n v="97862.02"/>
    <n v="18127.02"/>
    <n v="1600"/>
    <x v="0"/>
    <n v="2017"/>
    <s v="Boston"/>
    <s v="Sep"/>
    <n v="3"/>
    <s v="2017"/>
    <n v="406924.22"/>
  </r>
  <r>
    <x v="121"/>
    <n v="1.81"/>
    <n v="457862"/>
    <n v="10210.08"/>
    <n v="333916.08"/>
    <n v="1478.63"/>
    <n v="112257.21"/>
    <n v="83323.67"/>
    <n v="27043.54"/>
    <n v="1890"/>
    <x v="0"/>
    <n v="2017"/>
    <s v="Boston"/>
    <s v="Sep"/>
    <n v="3"/>
    <s v="2017"/>
    <n v="345604.79000000004"/>
  </r>
  <r>
    <x v="122"/>
    <n v="1.79"/>
    <n v="455915.26"/>
    <n v="7262.03"/>
    <n v="319717.74"/>
    <n v="1534.57"/>
    <n v="127400.92"/>
    <n v="89674.49"/>
    <n v="36986.43"/>
    <n v="740"/>
    <x v="0"/>
    <n v="2017"/>
    <s v="Boston"/>
    <s v="Aug"/>
    <n v="3"/>
    <s v="2017"/>
    <n v="328514.34000000003"/>
  </r>
  <r>
    <x v="123"/>
    <n v="1.77"/>
    <n v="474982.44"/>
    <n v="6723.39"/>
    <n v="328845.89"/>
    <n v="1675.13"/>
    <n v="137738.03"/>
    <n v="90348.04"/>
    <n v="44267.77"/>
    <n v="3122.22"/>
    <x v="0"/>
    <n v="2017"/>
    <s v="Boston"/>
    <s v="Aug"/>
    <n v="3"/>
    <s v="2017"/>
    <n v="337244.41000000003"/>
  </r>
  <r>
    <x v="124"/>
    <n v="1.52"/>
    <n v="624419.06000000006"/>
    <n v="7302.93"/>
    <n v="492068.56"/>
    <n v="2985.05"/>
    <n v="122062.52"/>
    <n v="78320.7"/>
    <n v="40848.480000000003"/>
    <n v="2893.34"/>
    <x v="0"/>
    <n v="2017"/>
    <s v="Boston"/>
    <s v="Aug"/>
    <n v="3"/>
    <s v="2017"/>
    <n v="502356.54"/>
  </r>
  <r>
    <x v="125"/>
    <n v="1.55"/>
    <n v="604758.68000000005"/>
    <n v="8619.19"/>
    <n v="470232.85"/>
    <n v="3211.56"/>
    <n v="122695.08"/>
    <n v="85619.14"/>
    <n v="35182.6"/>
    <n v="1893.34"/>
    <x v="0"/>
    <n v="2017"/>
    <s v="Boston"/>
    <s v="Aug"/>
    <n v="3"/>
    <s v="2017"/>
    <n v="482063.6"/>
  </r>
  <r>
    <x v="126"/>
    <n v="1.48"/>
    <n v="568255.53"/>
    <n v="8414.57"/>
    <n v="429987"/>
    <n v="3326.4"/>
    <n v="126527.56"/>
    <n v="96106.82"/>
    <n v="29390.74"/>
    <n v="1030"/>
    <x v="0"/>
    <n v="2017"/>
    <s v="Boston"/>
    <s v="Jul"/>
    <n v="3"/>
    <s v="2017"/>
    <n v="441727.97000000003"/>
  </r>
  <r>
    <x v="127"/>
    <n v="1.37"/>
    <n v="686734.63"/>
    <n v="7993.86"/>
    <n v="556263.37"/>
    <n v="6107.14"/>
    <n v="116370.26"/>
    <n v="77917.97"/>
    <n v="35935.620000000003"/>
    <n v="2516.67"/>
    <x v="0"/>
    <n v="2017"/>
    <s v="Boston"/>
    <s v="Jul"/>
    <n v="3"/>
    <s v="2017"/>
    <n v="570364.37"/>
  </r>
  <r>
    <x v="128"/>
    <n v="1.56"/>
    <n v="594015.93000000005"/>
    <n v="9162.09"/>
    <n v="463806.98"/>
    <n v="3825.67"/>
    <n v="117221.19"/>
    <n v="76876.7"/>
    <n v="38373.379999999997"/>
    <n v="1971.11"/>
    <x v="0"/>
    <n v="2017"/>
    <s v="Boston"/>
    <s v="Jul"/>
    <n v="3"/>
    <s v="2017"/>
    <n v="476794.74"/>
  </r>
  <r>
    <x v="129"/>
    <n v="1.69"/>
    <n v="560021.68999999994"/>
    <n v="8735.91"/>
    <n v="464670.36"/>
    <n v="3962.9"/>
    <n v="82652.52"/>
    <n v="75760.19"/>
    <n v="4052.33"/>
    <n v="2840"/>
    <x v="0"/>
    <n v="2017"/>
    <s v="Boston"/>
    <s v="Jul"/>
    <n v="3"/>
    <s v="2017"/>
    <n v="477369.17"/>
  </r>
  <r>
    <x v="130"/>
    <n v="1.67"/>
    <n v="545128.14"/>
    <n v="6572.32"/>
    <n v="437068.51"/>
    <n v="4890.2"/>
    <n v="96597.11"/>
    <n v="88408.03"/>
    <n v="5364.08"/>
    <n v="2825"/>
    <x v="0"/>
    <n v="2017"/>
    <s v="Boston"/>
    <s v="Jul"/>
    <n v="3"/>
    <s v="2017"/>
    <n v="448531.03"/>
  </r>
  <r>
    <x v="131"/>
    <n v="1.68"/>
    <n v="545889.03"/>
    <n v="5987.76"/>
    <n v="434222.79"/>
    <n v="3399.3"/>
    <n v="102279.18"/>
    <n v="94362.33"/>
    <n v="5241.0200000000004"/>
    <n v="2675.83"/>
    <x v="0"/>
    <n v="2017"/>
    <s v="Boston"/>
    <s v="Jun"/>
    <n v="2"/>
    <s v="2017"/>
    <n v="443609.85"/>
  </r>
  <r>
    <x v="132"/>
    <n v="1.66"/>
    <n v="581303.32999999996"/>
    <n v="5379.22"/>
    <n v="452146.49"/>
    <n v="3286.69"/>
    <n v="120490.93"/>
    <n v="112280.36"/>
    <n v="5416.4"/>
    <n v="2794.17"/>
    <x v="0"/>
    <n v="2017"/>
    <s v="Boston"/>
    <s v="Jun"/>
    <n v="2"/>
    <s v="2017"/>
    <n v="460812.39999999997"/>
  </r>
  <r>
    <x v="133"/>
    <n v="1.72"/>
    <n v="583709.06000000006"/>
    <n v="5556.48"/>
    <n v="457512.97"/>
    <n v="3039.46"/>
    <n v="117600.15"/>
    <n v="109052.09"/>
    <n v="5650.84"/>
    <n v="2897.22"/>
    <x v="0"/>
    <n v="2017"/>
    <s v="Boston"/>
    <s v="Jun"/>
    <n v="2"/>
    <s v="2017"/>
    <n v="466108.91"/>
  </r>
  <r>
    <x v="134"/>
    <n v="1.73"/>
    <n v="590580.03"/>
    <n v="5139.7299999999996"/>
    <n v="460653.96"/>
    <n v="3075.67"/>
    <n v="121710.67"/>
    <n v="115907.4"/>
    <n v="5366.6"/>
    <n v="436.67"/>
    <x v="0"/>
    <n v="2017"/>
    <s v="Boston"/>
    <s v="Jun"/>
    <n v="2"/>
    <s v="2017"/>
    <n v="468869.36"/>
  </r>
  <r>
    <x v="135"/>
    <n v="1.73"/>
    <n v="602637.88"/>
    <n v="5970.3"/>
    <n v="460430.96"/>
    <n v="2755.68"/>
    <n v="133480.94"/>
    <n v="127580.75"/>
    <n v="4926.8599999999997"/>
    <n v="973.33"/>
    <x v="0"/>
    <n v="2017"/>
    <s v="Boston"/>
    <s v="May"/>
    <n v="2"/>
    <s v="2017"/>
    <n v="469156.94"/>
  </r>
  <r>
    <x v="136"/>
    <n v="1.69"/>
    <n v="572421.46"/>
    <n v="5555.84"/>
    <n v="441357.29"/>
    <n v="3222.88"/>
    <n v="122285.45"/>
    <n v="117070.57"/>
    <n v="5154.88"/>
    <n v="60"/>
    <x v="0"/>
    <n v="2017"/>
    <s v="Boston"/>
    <s v="May"/>
    <n v="2"/>
    <s v="2017"/>
    <n v="450136.01"/>
  </r>
  <r>
    <x v="137"/>
    <n v="1.62"/>
    <n v="610348.46"/>
    <n v="5152.68"/>
    <n v="448442.71"/>
    <n v="3462.02"/>
    <n v="153291.04999999999"/>
    <n v="146852.13"/>
    <n v="6280.59"/>
    <n v="158.33000000000001"/>
    <x v="0"/>
    <n v="2017"/>
    <s v="Boston"/>
    <s v="May"/>
    <n v="2"/>
    <s v="2017"/>
    <n v="457057.41000000003"/>
  </r>
  <r>
    <x v="138"/>
    <n v="1.49"/>
    <n v="676849.88"/>
    <n v="6703.2"/>
    <n v="493447.52"/>
    <n v="6088.75"/>
    <n v="170610.41"/>
    <n v="148966.57999999999"/>
    <n v="20450.77"/>
    <n v="1193.06"/>
    <x v="0"/>
    <n v="2017"/>
    <s v="Boston"/>
    <s v="May"/>
    <n v="2"/>
    <s v="2017"/>
    <n v="506239.47000000003"/>
  </r>
  <r>
    <x v="139"/>
    <n v="1.61"/>
    <n v="603284.31000000006"/>
    <n v="5758.71"/>
    <n v="467084.4"/>
    <n v="3505.87"/>
    <n v="126935.33"/>
    <n v="114534.76"/>
    <n v="11768.63"/>
    <n v="631.94000000000005"/>
    <x v="0"/>
    <n v="2017"/>
    <s v="Boston"/>
    <s v="Apr"/>
    <n v="2"/>
    <s v="2017"/>
    <n v="476348.98000000004"/>
  </r>
  <r>
    <x v="140"/>
    <n v="1.63"/>
    <n v="520793.48"/>
    <n v="9577.17"/>
    <n v="382449.77"/>
    <n v="3293.6"/>
    <n v="125472.94"/>
    <n v="104839.16"/>
    <n v="20633.78"/>
    <n v="0"/>
    <x v="0"/>
    <n v="2017"/>
    <s v="Boston"/>
    <s v="Apr"/>
    <n v="2"/>
    <s v="2017"/>
    <n v="395320.54"/>
  </r>
  <r>
    <x v="141"/>
    <n v="1.61"/>
    <n v="592049.78"/>
    <n v="7319.25"/>
    <n v="437483.37"/>
    <n v="3589.29"/>
    <n v="143657.87"/>
    <n v="124789.29"/>
    <n v="17115.8"/>
    <n v="1752.78"/>
    <x v="0"/>
    <n v="2017"/>
    <s v="Boston"/>
    <s v="Apr"/>
    <n v="2"/>
    <s v="2017"/>
    <n v="448391.91"/>
  </r>
  <r>
    <x v="142"/>
    <n v="1.53"/>
    <n v="629799.49"/>
    <n v="5715.72"/>
    <n v="450287.22"/>
    <n v="3497.44"/>
    <n v="170299.11"/>
    <n v="149094.59"/>
    <n v="21204.52"/>
    <n v="0"/>
    <x v="0"/>
    <n v="2017"/>
    <s v="Boston"/>
    <s v="Apr"/>
    <n v="2"/>
    <s v="2017"/>
    <n v="459500.37999999995"/>
  </r>
  <r>
    <x v="143"/>
    <n v="1.56"/>
    <n v="571902.19999999995"/>
    <n v="7962.51"/>
    <n v="427483.9"/>
    <n v="3484.11"/>
    <n v="132971.68"/>
    <n v="115541.17"/>
    <n v="17430.509999999998"/>
    <n v="0"/>
    <x v="0"/>
    <n v="2017"/>
    <s v="Boston"/>
    <s v="Apr"/>
    <n v="2"/>
    <s v="2017"/>
    <n v="438930.52"/>
  </r>
  <r>
    <x v="144"/>
    <n v="1.51"/>
    <n v="550948.57999999996"/>
    <n v="6860.31"/>
    <n v="412840.77"/>
    <n v="3403.92"/>
    <n v="127843.58"/>
    <n v="115695.54"/>
    <n v="11461.93"/>
    <n v="686.11"/>
    <x v="0"/>
    <n v="2017"/>
    <s v="Boston"/>
    <s v="Mar"/>
    <n v="1"/>
    <s v="2017"/>
    <n v="423105"/>
  </r>
  <r>
    <x v="145"/>
    <n v="1.54"/>
    <n v="540540.5"/>
    <n v="5709.44"/>
    <n v="425273.84"/>
    <n v="3736.16"/>
    <n v="105821.06"/>
    <n v="87773.26"/>
    <n v="18047.8"/>
    <n v="0"/>
    <x v="0"/>
    <n v="2017"/>
    <s v="Boston"/>
    <s v="Mar"/>
    <n v="1"/>
    <s v="2017"/>
    <n v="434719.44"/>
  </r>
  <r>
    <x v="146"/>
    <n v="1.55"/>
    <n v="495117.57"/>
    <n v="5729.95"/>
    <n v="389749.89"/>
    <n v="3675.15"/>
    <n v="95962.58"/>
    <n v="75284.639999999999"/>
    <n v="20014.05"/>
    <n v="663.89"/>
    <x v="0"/>
    <n v="2017"/>
    <s v="Boston"/>
    <s v="Mar"/>
    <n v="1"/>
    <s v="2017"/>
    <n v="399154.99000000005"/>
  </r>
  <r>
    <x v="147"/>
    <n v="1.3"/>
    <n v="620307.93000000005"/>
    <n v="9208.8700000000008"/>
    <n v="529716.12"/>
    <n v="5832.2"/>
    <n v="75550.740000000005"/>
    <n v="75014.84"/>
    <n v="535.9"/>
    <n v="0"/>
    <x v="0"/>
    <n v="2017"/>
    <s v="Boston"/>
    <s v="Mar"/>
    <n v="1"/>
    <s v="2017"/>
    <n v="544757.18999999994"/>
  </r>
  <r>
    <x v="148"/>
    <n v="1.24"/>
    <n v="599178.18000000005"/>
    <n v="11751.2"/>
    <n v="489161.87"/>
    <n v="5887.27"/>
    <n v="92377.84"/>
    <n v="88862.29"/>
    <n v="3515.55"/>
    <n v="0"/>
    <x v="0"/>
    <n v="2017"/>
    <s v="Boston"/>
    <s v="Feb"/>
    <n v="1"/>
    <s v="2017"/>
    <n v="506800.34"/>
  </r>
  <r>
    <x v="149"/>
    <n v="1.31"/>
    <n v="521125.33"/>
    <n v="27790.5"/>
    <n v="391316.37"/>
    <n v="5419.01"/>
    <n v="96599.45"/>
    <n v="88030.23"/>
    <n v="8569.2199999999993"/>
    <n v="0"/>
    <x v="0"/>
    <n v="2017"/>
    <s v="Boston"/>
    <s v="Feb"/>
    <n v="1"/>
    <s v="2017"/>
    <n v="424525.88"/>
  </r>
  <r>
    <x v="150"/>
    <n v="1.1200000000000001"/>
    <n v="791126.41"/>
    <n v="83640.38"/>
    <n v="593329.02"/>
    <n v="11050.66"/>
    <n v="103106.35"/>
    <n v="97915.93"/>
    <n v="5190.42"/>
    <n v="0"/>
    <x v="0"/>
    <n v="2017"/>
    <s v="Boston"/>
    <s v="Feb"/>
    <n v="1"/>
    <s v="2017"/>
    <n v="688020.06"/>
  </r>
  <r>
    <x v="151"/>
    <n v="1.19"/>
    <n v="772110.18"/>
    <n v="50889.62"/>
    <n v="594522.97"/>
    <n v="7080.99"/>
    <n v="119616.6"/>
    <n v="119075"/>
    <n v="541.6"/>
    <n v="0"/>
    <x v="0"/>
    <n v="2017"/>
    <s v="Boston"/>
    <s v="Feb"/>
    <n v="1"/>
    <s v="2017"/>
    <n v="652493.57999999996"/>
  </r>
  <r>
    <x v="152"/>
    <n v="1.32"/>
    <n v="604106.12"/>
    <n v="5792.32"/>
    <n v="464828.97"/>
    <n v="6111.1"/>
    <n v="127373.73"/>
    <n v="126000.39"/>
    <n v="1373.34"/>
    <n v="0"/>
    <x v="0"/>
    <n v="2017"/>
    <s v="Boston"/>
    <s v="Jan"/>
    <n v="1"/>
    <s v="2017"/>
    <n v="476732.38999999996"/>
  </r>
  <r>
    <x v="153"/>
    <n v="1.26"/>
    <n v="663735.14"/>
    <n v="4741.1499999999996"/>
    <n v="526892.92000000004"/>
    <n v="11138.94"/>
    <n v="120962.13"/>
    <n v="118685.31"/>
    <n v="2276.8200000000002"/>
    <n v="0"/>
    <x v="0"/>
    <n v="2017"/>
    <s v="Boston"/>
    <s v="Jan"/>
    <n v="1"/>
    <s v="2017"/>
    <n v="542773.01"/>
  </r>
  <r>
    <x v="154"/>
    <n v="1.3"/>
    <n v="577976.65"/>
    <n v="5430.5"/>
    <n v="457448.44"/>
    <n v="8522.3700000000008"/>
    <n v="106575.34"/>
    <n v="106091.75"/>
    <n v="483.59"/>
    <n v="0"/>
    <x v="0"/>
    <n v="2017"/>
    <s v="Boston"/>
    <s v="Jan"/>
    <n v="1"/>
    <s v="2017"/>
    <n v="471401.31"/>
  </r>
  <r>
    <x v="155"/>
    <n v="1.0900000000000001"/>
    <n v="730358.49"/>
    <n v="7543.51"/>
    <n v="605624.93999999994"/>
    <n v="9300.68"/>
    <n v="107889.36"/>
    <n v="107796.03"/>
    <n v="93.33"/>
    <n v="0"/>
    <x v="0"/>
    <n v="2017"/>
    <s v="Boston"/>
    <s v="Jan"/>
    <n v="1"/>
    <s v="2017"/>
    <n v="622469.13"/>
  </r>
  <r>
    <x v="156"/>
    <n v="1.29"/>
    <n v="458830.49"/>
    <n v="4119.8999999999996"/>
    <n v="371223.34"/>
    <n v="3933.72"/>
    <n v="79553.53"/>
    <n v="79339.78"/>
    <n v="213.75"/>
    <n v="0"/>
    <x v="0"/>
    <n v="2017"/>
    <s v="Boston"/>
    <s v="Jan"/>
    <n v="1"/>
    <s v="2017"/>
    <n v="379276.96"/>
  </r>
  <r>
    <x v="104"/>
    <n v="1.27"/>
    <n v="115508.29"/>
    <n v="5924.57"/>
    <n v="62632.07"/>
    <n v="25"/>
    <n v="46926.65"/>
    <n v="37397.519999999997"/>
    <n v="9529.1299999999992"/>
    <n v="0"/>
    <x v="0"/>
    <n v="2017"/>
    <s v="BuffaloRochester"/>
    <s v="Dec"/>
    <n v="4"/>
    <s v="2017"/>
    <n v="68581.64"/>
  </r>
  <r>
    <x v="105"/>
    <n v="1.28"/>
    <n v="127375.45"/>
    <n v="7430.89"/>
    <n v="72517.2"/>
    <n v="27"/>
    <n v="47400.36"/>
    <n v="43236.49"/>
    <n v="4163.87"/>
    <n v="0"/>
    <x v="0"/>
    <n v="2017"/>
    <s v="BuffaloRochester"/>
    <s v="Dec"/>
    <n v="4"/>
    <s v="2017"/>
    <n v="79975.09"/>
  </r>
  <r>
    <x v="106"/>
    <n v="1.26"/>
    <n v="108352.42"/>
    <n v="7563.23"/>
    <n v="57326.400000000001"/>
    <n v="39.68"/>
    <n v="43423.11"/>
    <n v="38800.9"/>
    <n v="4622.21"/>
    <n v="0"/>
    <x v="0"/>
    <n v="2017"/>
    <s v="BuffaloRochester"/>
    <s v="Dec"/>
    <n v="4"/>
    <s v="2017"/>
    <n v="64929.310000000005"/>
  </r>
  <r>
    <x v="107"/>
    <n v="1.25"/>
    <n v="127279.28"/>
    <n v="7934.47"/>
    <n v="63389.74"/>
    <n v="61.68"/>
    <n v="55893.39"/>
    <n v="51672.86"/>
    <n v="4220.53"/>
    <n v="0"/>
    <x v="0"/>
    <n v="2017"/>
    <s v="BuffaloRochester"/>
    <s v="Dec"/>
    <n v="4"/>
    <s v="2017"/>
    <n v="71385.889999999985"/>
  </r>
  <r>
    <x v="108"/>
    <n v="1.1299999999999999"/>
    <n v="153282"/>
    <n v="7805"/>
    <n v="87461"/>
    <n v="42"/>
    <n v="57974"/>
    <n v="54677"/>
    <n v="3297"/>
    <n v="0"/>
    <x v="0"/>
    <n v="2017"/>
    <s v="BuffaloRochester"/>
    <s v="Dec"/>
    <n v="4"/>
    <s v="2017"/>
    <n v="95308"/>
  </r>
  <r>
    <x v="109"/>
    <n v="1.23"/>
    <n v="102658"/>
    <n v="6353"/>
    <n v="50509"/>
    <n v="26"/>
    <n v="45769"/>
    <n v="40451"/>
    <n v="5319"/>
    <n v="0"/>
    <x v="0"/>
    <n v="2017"/>
    <s v="BuffaloRochester"/>
    <s v="Nov"/>
    <n v="4"/>
    <s v="2017"/>
    <n v="56888"/>
  </r>
  <r>
    <x v="110"/>
    <n v="1.3"/>
    <n v="112445"/>
    <n v="8870"/>
    <n v="55800"/>
    <n v="75"/>
    <n v="47700"/>
    <n v="36898"/>
    <n v="10802"/>
    <n v="0"/>
    <x v="0"/>
    <n v="2017"/>
    <s v="BuffaloRochester"/>
    <s v="Nov"/>
    <n v="4"/>
    <s v="2017"/>
    <n v="64745"/>
  </r>
  <r>
    <x v="111"/>
    <n v="1.37"/>
    <n v="118434"/>
    <n v="10402"/>
    <n v="55305"/>
    <n v="48"/>
    <n v="52678"/>
    <n v="45324"/>
    <n v="7354"/>
    <n v="0"/>
    <x v="0"/>
    <n v="2017"/>
    <s v="BuffaloRochester"/>
    <s v="Nov"/>
    <n v="4"/>
    <s v="2017"/>
    <n v="65755"/>
  </r>
  <r>
    <x v="112"/>
    <n v="1.37"/>
    <n v="115630.87"/>
    <n v="9707.4"/>
    <n v="54119.19"/>
    <n v="58.11"/>
    <n v="51746.17"/>
    <n v="19894.72"/>
    <n v="31804.78"/>
    <n v="46.67"/>
    <x v="0"/>
    <n v="2017"/>
    <s v="BuffaloRochester"/>
    <s v="Nov"/>
    <n v="4"/>
    <s v="2017"/>
    <n v="63884.700000000004"/>
  </r>
  <r>
    <x v="113"/>
    <n v="1.36"/>
    <n v="121815.11"/>
    <n v="11383.36"/>
    <n v="53894.54"/>
    <n v="38.11"/>
    <n v="56499.1"/>
    <n v="15584.79"/>
    <n v="40914.31"/>
    <n v="0"/>
    <x v="0"/>
    <n v="2017"/>
    <s v="BuffaloRochester"/>
    <s v="Oct"/>
    <n v="4"/>
    <s v="2017"/>
    <n v="65316.01"/>
  </r>
  <r>
    <x v="114"/>
    <n v="1.5"/>
    <n v="90910.720000000001"/>
    <n v="24441.32"/>
    <n v="39988.75"/>
    <n v="61.44"/>
    <n v="26419.21"/>
    <n v="21739.67"/>
    <n v="4679.54"/>
    <n v="0"/>
    <x v="0"/>
    <n v="2017"/>
    <s v="BuffaloRochester"/>
    <s v="Oct"/>
    <n v="4"/>
    <s v="2017"/>
    <n v="64491.51"/>
  </r>
  <r>
    <x v="115"/>
    <n v="1.5"/>
    <n v="86880.78"/>
    <n v="26274.97"/>
    <n v="40394.559999999998"/>
    <n v="32.89"/>
    <n v="20178.36"/>
    <n v="14836.88"/>
    <n v="5341.48"/>
    <n v="0"/>
    <x v="0"/>
    <n v="2017"/>
    <s v="BuffaloRochester"/>
    <s v="Oct"/>
    <n v="4"/>
    <s v="2017"/>
    <n v="66702.42"/>
  </r>
  <r>
    <x v="116"/>
    <n v="1.49"/>
    <n v="102625.05"/>
    <n v="25376.77"/>
    <n v="31576.959999999999"/>
    <n v="38.61"/>
    <n v="45632.71"/>
    <n v="25278.83"/>
    <n v="20353.88"/>
    <n v="0"/>
    <x v="0"/>
    <n v="2017"/>
    <s v="BuffaloRochester"/>
    <s v="Oct"/>
    <n v="4"/>
    <s v="2017"/>
    <n v="56992.34"/>
  </r>
  <r>
    <x v="117"/>
    <n v="1.53"/>
    <n v="96291.55"/>
    <n v="22791.7"/>
    <n v="42861.77"/>
    <n v="36.619999999999997"/>
    <n v="30601.46"/>
    <n v="16985.8"/>
    <n v="13615.66"/>
    <n v="0"/>
    <x v="0"/>
    <n v="2017"/>
    <s v="BuffaloRochester"/>
    <s v="Oct"/>
    <n v="4"/>
    <s v="2017"/>
    <n v="65690.09"/>
  </r>
  <r>
    <x v="118"/>
    <n v="1.42"/>
    <n v="121501.78"/>
    <n v="11991.22"/>
    <n v="52356.55"/>
    <n v="31.2"/>
    <n v="57122.81"/>
    <n v="50015.1"/>
    <n v="7107.71"/>
    <n v="0"/>
    <x v="0"/>
    <n v="2017"/>
    <s v="BuffaloRochester"/>
    <s v="Sep"/>
    <n v="3"/>
    <s v="2017"/>
    <n v="64378.97"/>
  </r>
  <r>
    <x v="119"/>
    <n v="1.37"/>
    <n v="140652.67000000001"/>
    <n v="7007.92"/>
    <n v="59413.46"/>
    <n v="47.77"/>
    <n v="74183.520000000004"/>
    <n v="60985.17"/>
    <n v="12841.68"/>
    <n v="356.67"/>
    <x v="0"/>
    <n v="2017"/>
    <s v="BuffaloRochester"/>
    <s v="Sep"/>
    <n v="3"/>
    <s v="2017"/>
    <n v="66469.150000000009"/>
  </r>
  <r>
    <x v="120"/>
    <n v="1.46"/>
    <n v="142196.93"/>
    <n v="2860.33"/>
    <n v="66980.460000000006"/>
    <n v="31.37"/>
    <n v="72324.77"/>
    <n v="63253.04"/>
    <n v="6368.4"/>
    <n v="2703.33"/>
    <x v="0"/>
    <n v="2017"/>
    <s v="BuffaloRochester"/>
    <s v="Sep"/>
    <n v="3"/>
    <s v="2017"/>
    <n v="69872.160000000003"/>
  </r>
  <r>
    <x v="121"/>
    <n v="1.56"/>
    <n v="135280.49"/>
    <n v="2894.04"/>
    <n v="67610.929999999993"/>
    <n v="39.76"/>
    <n v="64735.76"/>
    <n v="56628.27"/>
    <n v="6698.6"/>
    <n v="1408.89"/>
    <x v="0"/>
    <n v="2017"/>
    <s v="BuffaloRochester"/>
    <s v="Sep"/>
    <n v="3"/>
    <s v="2017"/>
    <n v="70544.729999999981"/>
  </r>
  <r>
    <x v="122"/>
    <n v="1.33"/>
    <n v="147839.98000000001"/>
    <n v="1871.7"/>
    <n v="74398.45"/>
    <n v="19.559999999999999"/>
    <n v="71550.27"/>
    <n v="71041.38"/>
    <n v="18.89"/>
    <n v="490"/>
    <x v="0"/>
    <n v="2017"/>
    <s v="BuffaloRochester"/>
    <s v="Aug"/>
    <n v="3"/>
    <s v="2017"/>
    <n v="76289.709999999992"/>
  </r>
  <r>
    <x v="123"/>
    <n v="1.34"/>
    <n v="142109.31"/>
    <n v="2619.19"/>
    <n v="71900.58"/>
    <n v="11.18"/>
    <n v="67578.36"/>
    <n v="64906.14"/>
    <n v="102.22"/>
    <n v="2570"/>
    <x v="0"/>
    <n v="2017"/>
    <s v="BuffaloRochester"/>
    <s v="Aug"/>
    <n v="3"/>
    <s v="2017"/>
    <n v="74530.95"/>
  </r>
  <r>
    <x v="124"/>
    <n v="1.32"/>
    <n v="144618.71"/>
    <n v="2321.06"/>
    <n v="60729.79"/>
    <n v="18.73"/>
    <n v="81549.13"/>
    <n v="79458.02"/>
    <n v="107.78"/>
    <n v="1983.33"/>
    <x v="0"/>
    <n v="2017"/>
    <s v="BuffaloRochester"/>
    <s v="Aug"/>
    <n v="3"/>
    <s v="2017"/>
    <n v="63069.58"/>
  </r>
  <r>
    <x v="125"/>
    <n v="1.32"/>
    <n v="155635.24"/>
    <n v="2068.33"/>
    <n v="78780.02"/>
    <n v="42.94"/>
    <n v="74743.95"/>
    <n v="73066.17"/>
    <n v="84.45"/>
    <n v="1593.33"/>
    <x v="0"/>
    <n v="2017"/>
    <s v="BuffaloRochester"/>
    <s v="Aug"/>
    <n v="3"/>
    <s v="2017"/>
    <n v="80891.290000000008"/>
  </r>
  <r>
    <x v="126"/>
    <n v="1.32"/>
    <n v="146069.4"/>
    <n v="1769.04"/>
    <n v="65452.36"/>
    <n v="40.32"/>
    <n v="78807.679999999993"/>
    <n v="76952.12"/>
    <n v="592.23"/>
    <n v="1263.33"/>
    <x v="0"/>
    <n v="2017"/>
    <s v="BuffaloRochester"/>
    <s v="Jul"/>
    <n v="3"/>
    <s v="2017"/>
    <n v="67261.72"/>
  </r>
  <r>
    <x v="127"/>
    <n v="1.34"/>
    <n v="148098.37"/>
    <n v="1917.57"/>
    <n v="67607.83"/>
    <n v="37.44"/>
    <n v="78535.53"/>
    <n v="76394.42"/>
    <n v="331.11"/>
    <n v="1810"/>
    <x v="0"/>
    <n v="2017"/>
    <s v="BuffaloRochester"/>
    <s v="Jul"/>
    <n v="3"/>
    <s v="2017"/>
    <n v="69562.840000000011"/>
  </r>
  <r>
    <x v="128"/>
    <n v="1.35"/>
    <n v="144761.54"/>
    <n v="1791.21"/>
    <n v="72328.87"/>
    <n v="35.75"/>
    <n v="70605.710000000006"/>
    <n v="68146.820000000007"/>
    <n v="47.78"/>
    <n v="2411.11"/>
    <x v="0"/>
    <n v="2017"/>
    <s v="BuffaloRochester"/>
    <s v="Jul"/>
    <n v="3"/>
    <s v="2017"/>
    <n v="74155.83"/>
  </r>
  <r>
    <x v="129"/>
    <n v="1.31"/>
    <n v="166851.73000000001"/>
    <n v="2075.6999999999998"/>
    <n v="80022.52"/>
    <n v="55.72"/>
    <n v="84697.79"/>
    <n v="78261.38"/>
    <n v="641.41"/>
    <n v="5795"/>
    <x v="0"/>
    <n v="2017"/>
    <s v="BuffaloRochester"/>
    <s v="Jul"/>
    <n v="3"/>
    <s v="2017"/>
    <n v="82153.94"/>
  </r>
  <r>
    <x v="130"/>
    <n v="1.34"/>
    <n v="144309.09"/>
    <n v="1954.36"/>
    <n v="80410.59"/>
    <n v="105.58"/>
    <n v="61838.559999999998"/>
    <n v="55195.58"/>
    <n v="3167.98"/>
    <n v="3475"/>
    <x v="0"/>
    <n v="2017"/>
    <s v="BuffaloRochester"/>
    <s v="Jul"/>
    <n v="3"/>
    <s v="2017"/>
    <n v="82470.53"/>
  </r>
  <r>
    <x v="131"/>
    <n v="1.46"/>
    <n v="115902.44"/>
    <n v="1954.58"/>
    <n v="77254.880000000005"/>
    <n v="59.58"/>
    <n v="36633.4"/>
    <n v="32337.84"/>
    <n v="945.56"/>
    <n v="3350"/>
    <x v="0"/>
    <n v="2017"/>
    <s v="BuffaloRochester"/>
    <s v="Jun"/>
    <n v="2"/>
    <s v="2017"/>
    <n v="79269.040000000008"/>
  </r>
  <r>
    <x v="132"/>
    <n v="1.5"/>
    <n v="129734.97"/>
    <n v="2124.2800000000002"/>
    <n v="82873.3"/>
    <n v="101.12"/>
    <n v="44636.27"/>
    <n v="40583.35"/>
    <n v="700.42"/>
    <n v="3352.5"/>
    <x v="0"/>
    <n v="2017"/>
    <s v="BuffaloRochester"/>
    <s v="Jun"/>
    <n v="2"/>
    <s v="2017"/>
    <n v="85098.7"/>
  </r>
  <r>
    <x v="133"/>
    <n v="1.62"/>
    <n v="114081.68"/>
    <n v="1737.4"/>
    <n v="75551.59"/>
    <n v="78.569999999999993"/>
    <n v="36714.120000000003"/>
    <n v="30261.23"/>
    <n v="1937.89"/>
    <n v="4515"/>
    <x v="0"/>
    <n v="2017"/>
    <s v="BuffaloRochester"/>
    <s v="Jun"/>
    <n v="2"/>
    <s v="2017"/>
    <n v="77367.56"/>
  </r>
  <r>
    <x v="134"/>
    <n v="1.6"/>
    <n v="145203.51"/>
    <n v="1453.91"/>
    <n v="80512.88"/>
    <n v="57.58"/>
    <n v="63179.14"/>
    <n v="59568.9"/>
    <n v="1656.91"/>
    <n v="1953.33"/>
    <x v="0"/>
    <n v="2017"/>
    <s v="BuffaloRochester"/>
    <s v="Jun"/>
    <n v="2"/>
    <s v="2017"/>
    <n v="82024.37000000001"/>
  </r>
  <r>
    <x v="135"/>
    <n v="1.64"/>
    <n v="160484.01999999999"/>
    <n v="1588.75"/>
    <n v="75152.52"/>
    <n v="109.42"/>
    <n v="83633.33"/>
    <n v="81516.960000000006"/>
    <n v="1153.04"/>
    <n v="963.33"/>
    <x v="0"/>
    <n v="2017"/>
    <s v="BuffaloRochester"/>
    <s v="May"/>
    <n v="2"/>
    <s v="2017"/>
    <n v="76850.69"/>
  </r>
  <r>
    <x v="136"/>
    <n v="1.71"/>
    <n v="139635.01999999999"/>
    <n v="1486.31"/>
    <n v="72163.62"/>
    <n v="56.41"/>
    <n v="65928.679999999993"/>
    <n v="63239.7"/>
    <n v="2270.9299999999998"/>
    <n v="418.05"/>
    <x v="0"/>
    <n v="2017"/>
    <s v="BuffaloRochester"/>
    <s v="May"/>
    <n v="2"/>
    <s v="2017"/>
    <n v="73706.34"/>
  </r>
  <r>
    <x v="137"/>
    <n v="1.55"/>
    <n v="152142.57"/>
    <n v="1761.8"/>
    <n v="66532.44"/>
    <n v="134.29"/>
    <n v="83714.039999999994"/>
    <n v="82649.460000000006"/>
    <n v="1064.58"/>
    <n v="0"/>
    <x v="0"/>
    <n v="2017"/>
    <s v="BuffaloRochester"/>
    <s v="May"/>
    <n v="2"/>
    <s v="2017"/>
    <n v="68428.53"/>
  </r>
  <r>
    <x v="138"/>
    <n v="1.71"/>
    <n v="174746.25"/>
    <n v="1772.26"/>
    <n v="87260.23"/>
    <n v="209.65"/>
    <n v="85504.11"/>
    <n v="84212.76"/>
    <n v="1291.3499999999999"/>
    <n v="0"/>
    <x v="0"/>
    <n v="2017"/>
    <s v="BuffaloRochester"/>
    <s v="May"/>
    <n v="2"/>
    <s v="2017"/>
    <n v="89242.139999999985"/>
  </r>
  <r>
    <x v="139"/>
    <n v="1.54"/>
    <n v="178864.17"/>
    <n v="1803.39"/>
    <n v="83395.009999999995"/>
    <n v="45.64"/>
    <n v="93620.13"/>
    <n v="91172.9"/>
    <n v="2447.23"/>
    <n v="0"/>
    <x v="0"/>
    <n v="2017"/>
    <s v="BuffaloRochester"/>
    <s v="Apr"/>
    <n v="2"/>
    <s v="2017"/>
    <n v="85244.04"/>
  </r>
  <r>
    <x v="140"/>
    <n v="1.55"/>
    <n v="147244.20000000001"/>
    <n v="2554.61"/>
    <n v="70195.44"/>
    <n v="39.89"/>
    <n v="74454.259999999995"/>
    <n v="72228.55"/>
    <n v="2225.71"/>
    <n v="0"/>
    <x v="0"/>
    <n v="2017"/>
    <s v="BuffaloRochester"/>
    <s v="Apr"/>
    <n v="2"/>
    <s v="2017"/>
    <n v="72789.94"/>
  </r>
  <r>
    <x v="141"/>
    <n v="1.54"/>
    <n v="166089.23000000001"/>
    <n v="3103.77"/>
    <n v="70001.59"/>
    <n v="36.44"/>
    <n v="92947.43"/>
    <n v="87097.48"/>
    <n v="5849.95"/>
    <n v="0"/>
    <x v="0"/>
    <n v="2017"/>
    <s v="BuffaloRochester"/>
    <s v="Apr"/>
    <n v="2"/>
    <s v="2017"/>
    <n v="73141.8"/>
  </r>
  <r>
    <x v="142"/>
    <n v="1.56"/>
    <n v="172946.22"/>
    <n v="1954.15"/>
    <n v="80632.600000000006"/>
    <n v="48.8"/>
    <n v="90310.67"/>
    <n v="38343.57"/>
    <n v="51967.1"/>
    <n v="0"/>
    <x v="0"/>
    <n v="2017"/>
    <s v="BuffaloRochester"/>
    <s v="Apr"/>
    <n v="2"/>
    <s v="2017"/>
    <n v="82635.55"/>
  </r>
  <r>
    <x v="143"/>
    <n v="1.54"/>
    <n v="167364.95000000001"/>
    <n v="3854.74"/>
    <n v="73053.91"/>
    <n v="42"/>
    <n v="90414.3"/>
    <n v="64653.94"/>
    <n v="25760.36"/>
    <n v="0"/>
    <x v="0"/>
    <n v="2017"/>
    <s v="BuffaloRochester"/>
    <s v="Apr"/>
    <n v="2"/>
    <s v="2017"/>
    <n v="76950.650000000009"/>
  </r>
  <r>
    <x v="144"/>
    <n v="1.53"/>
    <n v="156787.69"/>
    <n v="2184.2600000000002"/>
    <n v="67000.84"/>
    <n v="53.28"/>
    <n v="87549.31"/>
    <n v="86727.99"/>
    <n v="821.32"/>
    <n v="0"/>
    <x v="0"/>
    <n v="2017"/>
    <s v="BuffaloRochester"/>
    <s v="Mar"/>
    <n v="1"/>
    <s v="2017"/>
    <n v="69238.37999999999"/>
  </r>
  <r>
    <x v="145"/>
    <n v="1.54"/>
    <n v="151459.46"/>
    <n v="1917.68"/>
    <n v="72621.77"/>
    <n v="74.38"/>
    <n v="76845.63"/>
    <n v="73724.45"/>
    <n v="3121.18"/>
    <n v="0"/>
    <x v="0"/>
    <n v="2017"/>
    <s v="BuffaloRochester"/>
    <s v="Mar"/>
    <n v="1"/>
    <s v="2017"/>
    <n v="74613.83"/>
  </r>
  <r>
    <x v="146"/>
    <n v="1.48"/>
    <n v="165974.96"/>
    <n v="1457.31"/>
    <n v="85677.37"/>
    <n v="28"/>
    <n v="78812.28"/>
    <n v="56757.21"/>
    <n v="22055.07"/>
    <n v="0"/>
    <x v="0"/>
    <n v="2017"/>
    <s v="BuffaloRochester"/>
    <s v="Mar"/>
    <n v="1"/>
    <s v="2017"/>
    <n v="87162.68"/>
  </r>
  <r>
    <x v="147"/>
    <n v="1.68"/>
    <n v="140468.85999999999"/>
    <n v="1420.89"/>
    <n v="75283.75"/>
    <n v="46.33"/>
    <n v="63717.89"/>
    <n v="63652.74"/>
    <n v="65.150000000000006"/>
    <n v="0"/>
    <x v="0"/>
    <n v="2017"/>
    <s v="BuffaloRochester"/>
    <s v="Mar"/>
    <n v="1"/>
    <s v="2017"/>
    <n v="76750.97"/>
  </r>
  <r>
    <x v="148"/>
    <n v="1.69"/>
    <n v="122294.43"/>
    <n v="1195.92"/>
    <n v="71329.25"/>
    <n v="44.92"/>
    <n v="49724.34"/>
    <n v="49518"/>
    <n v="206.34"/>
    <n v="0"/>
    <x v="0"/>
    <n v="2017"/>
    <s v="BuffaloRochester"/>
    <s v="Feb"/>
    <n v="1"/>
    <s v="2017"/>
    <n v="72570.09"/>
  </r>
  <r>
    <x v="149"/>
    <n v="1.68"/>
    <n v="109808.8"/>
    <n v="1360.81"/>
    <n v="62449.93"/>
    <n v="33.22"/>
    <n v="45964.84"/>
    <n v="44232"/>
    <n v="1732.84"/>
    <n v="0"/>
    <x v="0"/>
    <n v="2017"/>
    <s v="BuffaloRochester"/>
    <s v="Feb"/>
    <n v="1"/>
    <s v="2017"/>
    <n v="63843.96"/>
  </r>
  <r>
    <x v="150"/>
    <n v="1.56"/>
    <n v="135286.70000000001"/>
    <n v="1773.3"/>
    <n v="71050.710000000006"/>
    <n v="110.87"/>
    <n v="62351.82"/>
    <n v="58032.13"/>
    <n v="4319.6899999999996"/>
    <n v="0"/>
    <x v="0"/>
    <n v="2017"/>
    <s v="BuffaloRochester"/>
    <s v="Feb"/>
    <n v="1"/>
    <s v="2017"/>
    <n v="72934.880000000005"/>
  </r>
  <r>
    <x v="151"/>
    <n v="1.4"/>
    <n v="188582.23"/>
    <n v="1561.11"/>
    <n v="97167.09"/>
    <n v="116.1"/>
    <n v="89737.93"/>
    <n v="89664.639999999999"/>
    <n v="73.290000000000006"/>
    <n v="0"/>
    <x v="0"/>
    <n v="2017"/>
    <s v="BuffaloRochester"/>
    <s v="Feb"/>
    <n v="1"/>
    <s v="2017"/>
    <n v="98844.3"/>
  </r>
  <r>
    <x v="152"/>
    <n v="1.37"/>
    <n v="163136.70000000001"/>
    <n v="1541.69"/>
    <n v="72000.86"/>
    <n v="111.33"/>
    <n v="89482.82"/>
    <n v="87723.55"/>
    <n v="1253.71"/>
    <n v="505.56"/>
    <x v="0"/>
    <n v="2017"/>
    <s v="BuffaloRochester"/>
    <s v="Jan"/>
    <n v="1"/>
    <s v="2017"/>
    <n v="73653.88"/>
  </r>
  <r>
    <x v="153"/>
    <n v="1.34"/>
    <n v="160924.51999999999"/>
    <n v="1691.65"/>
    <n v="70336.67"/>
    <n v="56.29"/>
    <n v="88839.91"/>
    <n v="86197.69"/>
    <n v="2642.22"/>
    <n v="0"/>
    <x v="0"/>
    <n v="2017"/>
    <s v="BuffaloRochester"/>
    <s v="Jan"/>
    <n v="1"/>
    <s v="2017"/>
    <n v="72084.609999999986"/>
  </r>
  <r>
    <x v="154"/>
    <n v="1.29"/>
    <n v="168230.55"/>
    <n v="2011.96"/>
    <n v="68322.14"/>
    <n v="53.84"/>
    <n v="97842.61"/>
    <n v="96319.5"/>
    <n v="1523.11"/>
    <n v="0"/>
    <x v="0"/>
    <n v="2017"/>
    <s v="BuffaloRochester"/>
    <s v="Jan"/>
    <n v="1"/>
    <s v="2017"/>
    <n v="70387.94"/>
  </r>
  <r>
    <x v="155"/>
    <n v="1.37"/>
    <n v="158267.23000000001"/>
    <n v="1506.69"/>
    <n v="83906.44"/>
    <n v="65.83"/>
    <n v="72788.27"/>
    <n v="72703.02"/>
    <n v="85.25"/>
    <n v="0"/>
    <x v="0"/>
    <n v="2017"/>
    <s v="BuffaloRochester"/>
    <s v="Jan"/>
    <n v="1"/>
    <s v="2017"/>
    <n v="85478.96"/>
  </r>
  <r>
    <x v="156"/>
    <n v="1.43"/>
    <n v="105349.04"/>
    <n v="1285.48"/>
    <n v="58531.95"/>
    <n v="102.52"/>
    <n v="45429.09"/>
    <n v="45155.38"/>
    <n v="255.65"/>
    <n v="18.059999999999999"/>
    <x v="0"/>
    <n v="2017"/>
    <s v="BuffaloRochester"/>
    <s v="Jan"/>
    <n v="1"/>
    <s v="2017"/>
    <n v="59919.95"/>
  </r>
  <r>
    <x v="104"/>
    <n v="0.93"/>
    <n v="7132711.2300000004"/>
    <n v="2280934.17"/>
    <n v="3201737.11"/>
    <n v="111845.09"/>
    <n v="1538194.86"/>
    <n v="1461095.1"/>
    <n v="20553.599999999999"/>
    <n v="56546.16"/>
    <x v="0"/>
    <n v="2017"/>
    <s v="California"/>
    <s v="Dec"/>
    <n v="4"/>
    <s v="2017"/>
    <n v="5594516.3699999992"/>
  </r>
  <r>
    <x v="105"/>
    <n v="1.1299999999999999"/>
    <n v="5346535.57"/>
    <n v="1934361.67"/>
    <n v="1934710.69"/>
    <n v="116855.41"/>
    <n v="1360607.8"/>
    <n v="1277612.22"/>
    <n v="21328.12"/>
    <n v="61667.46"/>
    <x v="0"/>
    <n v="2017"/>
    <s v="California"/>
    <s v="Dec"/>
    <n v="4"/>
    <s v="2017"/>
    <n v="3985927.77"/>
  </r>
  <r>
    <x v="106"/>
    <n v="0.98"/>
    <n v="6205211.0499999998"/>
    <n v="1901831.08"/>
    <n v="2877209.2"/>
    <n v="115250.14"/>
    <n v="1310920.6299999999"/>
    <n v="1229946.93"/>
    <n v="21220.86"/>
    <n v="59752.84"/>
    <x v="0"/>
    <n v="2017"/>
    <s v="California"/>
    <s v="Dec"/>
    <n v="4"/>
    <s v="2017"/>
    <n v="4894290.42"/>
  </r>
  <r>
    <x v="107"/>
    <n v="1.06"/>
    <n v="5715712.21"/>
    <n v="2234102.17"/>
    <n v="2013200.4"/>
    <n v="90168.26"/>
    <n v="1378241.38"/>
    <n v="1291298.72"/>
    <n v="27353.79"/>
    <n v="59588.87"/>
    <x v="0"/>
    <n v="2017"/>
    <s v="California"/>
    <s v="Dec"/>
    <n v="4"/>
    <s v="2017"/>
    <n v="4337470.83"/>
  </r>
  <r>
    <x v="108"/>
    <n v="1.0900000000000001"/>
    <n v="5544556"/>
    <n v="2333912"/>
    <n v="1660573"/>
    <n v="100234"/>
    <n v="1449838"/>
    <n v="1365781"/>
    <n v="30856"/>
    <n v="53201"/>
    <x v="0"/>
    <n v="2017"/>
    <s v="California"/>
    <s v="Dec"/>
    <n v="4"/>
    <s v="2017"/>
    <n v="4094719"/>
  </r>
  <r>
    <x v="109"/>
    <n v="1.3"/>
    <n v="4392810"/>
    <n v="1734281"/>
    <n v="1354966"/>
    <n v="121946"/>
    <n v="1181616"/>
    <n v="1093008"/>
    <n v="27254"/>
    <n v="61354"/>
    <x v="0"/>
    <n v="2017"/>
    <s v="California"/>
    <s v="Nov"/>
    <n v="4"/>
    <s v="2017"/>
    <n v="3211193"/>
  </r>
  <r>
    <x v="110"/>
    <n v="1.26"/>
    <n v="4782021"/>
    <n v="1879513"/>
    <n v="1360694"/>
    <n v="107055"/>
    <n v="1434759"/>
    <n v="1328429"/>
    <n v="47615"/>
    <n v="58715"/>
    <x v="0"/>
    <n v="2017"/>
    <s v="California"/>
    <s v="Nov"/>
    <n v="4"/>
    <s v="2017"/>
    <n v="3347262"/>
  </r>
  <r>
    <x v="111"/>
    <n v="1.1499999999999999"/>
    <n v="5637795"/>
    <n v="2309785"/>
    <n v="1882561"/>
    <n v="108415"/>
    <n v="1337035"/>
    <n v="1248089"/>
    <n v="30662"/>
    <n v="58284"/>
    <x v="0"/>
    <n v="2017"/>
    <s v="California"/>
    <s v="Nov"/>
    <n v="4"/>
    <s v="2017"/>
    <n v="4300761"/>
  </r>
  <r>
    <x v="112"/>
    <n v="1.1499999999999999"/>
    <n v="5663438.5300000003"/>
    <n v="2148627.4"/>
    <n v="2224529.1800000002"/>
    <n v="108333.63"/>
    <n v="1181948.32"/>
    <n v="1105519.8"/>
    <n v="20488.189999999999"/>
    <n v="55940.33"/>
    <x v="0"/>
    <n v="2017"/>
    <s v="California"/>
    <s v="Nov"/>
    <n v="4"/>
    <s v="2017"/>
    <n v="4481490.21"/>
  </r>
  <r>
    <x v="113"/>
    <n v="1.2"/>
    <n v="5714676.8899999997"/>
    <n v="1981731.12"/>
    <n v="2384845.5299999998"/>
    <n v="125816.68"/>
    <n v="1222283.56"/>
    <n v="1165130.71"/>
    <n v="22762.03"/>
    <n v="34390.82"/>
    <x v="0"/>
    <n v="2017"/>
    <s v="California"/>
    <s v="Oct"/>
    <n v="4"/>
    <s v="2017"/>
    <n v="4492393.33"/>
  </r>
  <r>
    <x v="114"/>
    <n v="1.53"/>
    <n v="4420877.4000000004"/>
    <n v="1604916.52"/>
    <n v="1779177.98"/>
    <n v="123891.36"/>
    <n v="912891.54"/>
    <n v="856748.54"/>
    <n v="21482.38"/>
    <n v="34660.620000000003"/>
    <x v="0"/>
    <n v="2017"/>
    <s v="California"/>
    <s v="Oct"/>
    <n v="4"/>
    <s v="2017"/>
    <n v="3507985.86"/>
  </r>
  <r>
    <x v="115"/>
    <n v="1.68"/>
    <n v="4066640.98"/>
    <n v="1348029.41"/>
    <n v="1699672.65"/>
    <n v="137027.4"/>
    <n v="881911.52"/>
    <n v="822315.27"/>
    <n v="22733.62"/>
    <n v="36862.629999999997"/>
    <x v="0"/>
    <n v="2017"/>
    <s v="California"/>
    <s v="Oct"/>
    <n v="4"/>
    <s v="2017"/>
    <n v="3184729.4599999995"/>
  </r>
  <r>
    <x v="116"/>
    <n v="1.74"/>
    <n v="4151444.41"/>
    <n v="1377101"/>
    <n v="1829530.74"/>
    <n v="138380.26999999999"/>
    <n v="806432.4"/>
    <n v="747128.46"/>
    <n v="25531.54"/>
    <n v="33772.400000000001"/>
    <x v="0"/>
    <n v="2017"/>
    <s v="California"/>
    <s v="Oct"/>
    <n v="4"/>
    <s v="2017"/>
    <n v="3345012.0100000002"/>
  </r>
  <r>
    <x v="117"/>
    <n v="1.77"/>
    <n v="3870633.16"/>
    <n v="1288266.68"/>
    <n v="1608863.15"/>
    <n v="120405.29"/>
    <n v="853098.04"/>
    <n v="794746.4"/>
    <n v="25612.080000000002"/>
    <n v="32739.56"/>
    <x v="0"/>
    <n v="2017"/>
    <s v="California"/>
    <s v="Oct"/>
    <n v="4"/>
    <s v="2017"/>
    <n v="3017535.12"/>
  </r>
  <r>
    <x v="118"/>
    <n v="1.74"/>
    <n v="3937000.67"/>
    <n v="1383479.62"/>
    <n v="1575761.37"/>
    <n v="119703.21"/>
    <n v="858056.47"/>
    <n v="801572.79"/>
    <n v="24211.83"/>
    <n v="32271.85"/>
    <x v="0"/>
    <n v="2017"/>
    <s v="California"/>
    <s v="Sep"/>
    <n v="3"/>
    <s v="2017"/>
    <n v="3078944.2"/>
  </r>
  <r>
    <x v="119"/>
    <n v="1.72"/>
    <n v="4167531.38"/>
    <n v="1571529.56"/>
    <n v="1556655.98"/>
    <n v="128019.39"/>
    <n v="911326.45"/>
    <n v="860705.01"/>
    <n v="18473.03"/>
    <n v="32148.41"/>
    <x v="0"/>
    <n v="2017"/>
    <s v="California"/>
    <s v="Sep"/>
    <n v="3"/>
    <s v="2017"/>
    <n v="3256204.93"/>
  </r>
  <r>
    <x v="120"/>
    <n v="1.71"/>
    <n v="4380657.13"/>
    <n v="1677368.14"/>
    <n v="1599511.35"/>
    <n v="141899.49"/>
    <n v="961878.15"/>
    <n v="904618.47"/>
    <n v="19579.650000000001"/>
    <n v="37680.03"/>
    <x v="0"/>
    <n v="2017"/>
    <s v="California"/>
    <s v="Sep"/>
    <n v="3"/>
    <s v="2017"/>
    <n v="3418778.9800000004"/>
  </r>
  <r>
    <x v="121"/>
    <n v="1.65"/>
    <n v="4648718.22"/>
    <n v="1856634.4"/>
    <n v="1720930.65"/>
    <n v="168178.12"/>
    <n v="902975.05"/>
    <n v="839519.87"/>
    <n v="21358.39"/>
    <n v="42096.79"/>
    <x v="0"/>
    <n v="2017"/>
    <s v="California"/>
    <s v="Sep"/>
    <n v="3"/>
    <s v="2017"/>
    <n v="3745743.17"/>
  </r>
  <r>
    <x v="122"/>
    <n v="1.78"/>
    <n v="4360013.67"/>
    <n v="1889886.87"/>
    <n v="1420373.34"/>
    <n v="157338.07"/>
    <n v="892415.39"/>
    <n v="830646.31"/>
    <n v="19482.22"/>
    <n v="42286.86"/>
    <x v="0"/>
    <n v="2017"/>
    <s v="California"/>
    <s v="Aug"/>
    <n v="3"/>
    <s v="2017"/>
    <n v="3467598.28"/>
  </r>
  <r>
    <x v="123"/>
    <n v="1.64"/>
    <n v="4524974.68"/>
    <n v="1995269.1200000001"/>
    <n v="1293180.21"/>
    <n v="165218.13"/>
    <n v="1071307.22"/>
    <n v="986592.65"/>
    <n v="33841.83"/>
    <n v="50872.74"/>
    <x v="0"/>
    <n v="2017"/>
    <s v="California"/>
    <s v="Aug"/>
    <n v="3"/>
    <s v="2017"/>
    <n v="3453667.46"/>
  </r>
  <r>
    <x v="124"/>
    <n v="1.26"/>
    <n v="5862368.3899999997"/>
    <n v="2346710.9900000002"/>
    <n v="2079376.28"/>
    <n v="190313.03"/>
    <n v="1245968.0900000001"/>
    <n v="1160556.19"/>
    <n v="32819.18"/>
    <n v="52592.72"/>
    <x v="0"/>
    <n v="2017"/>
    <s v="California"/>
    <s v="Aug"/>
    <n v="3"/>
    <s v="2017"/>
    <n v="4616400.3000000007"/>
  </r>
  <r>
    <x v="125"/>
    <n v="1.36"/>
    <n v="5655955.0499999998"/>
    <n v="2313742.61"/>
    <n v="1892140.35"/>
    <n v="159763.39000000001"/>
    <n v="1290308.7"/>
    <n v="1201486.97"/>
    <n v="30452.62"/>
    <n v="58369.11"/>
    <x v="0"/>
    <n v="2017"/>
    <s v="California"/>
    <s v="Aug"/>
    <n v="3"/>
    <s v="2017"/>
    <n v="4365646.3499999996"/>
  </r>
  <r>
    <x v="126"/>
    <n v="1.38"/>
    <n v="5571000.96"/>
    <n v="2179199.6800000002"/>
    <n v="2206571.02"/>
    <n v="152942.18"/>
    <n v="1032288.08"/>
    <n v="948516.41"/>
    <n v="28336.99"/>
    <n v="55434.68"/>
    <x v="0"/>
    <n v="2017"/>
    <s v="California"/>
    <s v="Jul"/>
    <n v="3"/>
    <s v="2017"/>
    <n v="4538712.88"/>
  </r>
  <r>
    <x v="127"/>
    <n v="1.46"/>
    <n v="5188483.0999999996"/>
    <n v="2201004.96"/>
    <n v="1738865.16"/>
    <n v="151424.79"/>
    <n v="1097188.19"/>
    <n v="1018813.29"/>
    <n v="20424.080000000002"/>
    <n v="57950.82"/>
    <x v="0"/>
    <n v="2017"/>
    <s v="California"/>
    <s v="Jul"/>
    <n v="3"/>
    <s v="2017"/>
    <n v="4091294.91"/>
  </r>
  <r>
    <x v="128"/>
    <n v="1.49"/>
    <n v="5405190.3499999996"/>
    <n v="2319570.09"/>
    <n v="1821613.01"/>
    <n v="178446.19"/>
    <n v="1085561.06"/>
    <n v="1007608.04"/>
    <n v="22434.17"/>
    <n v="55518.85"/>
    <x v="0"/>
    <n v="2017"/>
    <s v="California"/>
    <s v="Jul"/>
    <n v="3"/>
    <s v="2017"/>
    <n v="4319629.29"/>
  </r>
  <r>
    <x v="129"/>
    <n v="1.28"/>
    <n v="6499668.4800000004"/>
    <n v="2634902.2599999998"/>
    <n v="1818682.87"/>
    <n v="207945.39"/>
    <n v="1838137.96"/>
    <n v="1767976.83"/>
    <n v="5214.88"/>
    <n v="64946.25"/>
    <x v="0"/>
    <n v="2017"/>
    <s v="California"/>
    <s v="Jul"/>
    <n v="3"/>
    <s v="2017"/>
    <n v="4661530.5199999996"/>
  </r>
  <r>
    <x v="130"/>
    <n v="1.28"/>
    <n v="6607292.6100000003"/>
    <n v="2527123.67"/>
    <n v="1942683.02"/>
    <n v="224121.48"/>
    <n v="1913364.44"/>
    <n v="1844798.2"/>
    <n v="4337.49"/>
    <n v="64228.75"/>
    <x v="0"/>
    <n v="2017"/>
    <s v="California"/>
    <s v="Jul"/>
    <n v="3"/>
    <s v="2017"/>
    <n v="4693928.17"/>
  </r>
  <r>
    <x v="131"/>
    <n v="1.1499999999999999"/>
    <n v="6999255.8700000001"/>
    <n v="2706875.38"/>
    <n v="1977949.64"/>
    <n v="191069.11"/>
    <n v="2123361.7400000002"/>
    <n v="2061235.1"/>
    <n v="5202.82"/>
    <n v="56923.82"/>
    <x v="0"/>
    <n v="2017"/>
    <s v="California"/>
    <s v="Jun"/>
    <n v="2"/>
    <s v="2017"/>
    <n v="4875894.13"/>
  </r>
  <r>
    <x v="132"/>
    <n v="1.2"/>
    <n v="6599048.8499999996"/>
    <n v="2691571.96"/>
    <n v="1650089.15"/>
    <n v="191313.38"/>
    <n v="2066074.36"/>
    <n v="1989158.83"/>
    <n v="5912.72"/>
    <n v="71002.81"/>
    <x v="0"/>
    <n v="2017"/>
    <s v="California"/>
    <s v="Jun"/>
    <n v="2"/>
    <s v="2017"/>
    <n v="4532974.4899999993"/>
  </r>
  <r>
    <x v="133"/>
    <n v="1.22"/>
    <n v="6177216.2400000002"/>
    <n v="2302944.62"/>
    <n v="1517908.04"/>
    <n v="188258.15"/>
    <n v="2168105.4300000002"/>
    <n v="2095827.24"/>
    <n v="5598.97"/>
    <n v="66679.22"/>
    <x v="0"/>
    <n v="2017"/>
    <s v="California"/>
    <s v="Jun"/>
    <n v="2"/>
    <s v="2017"/>
    <n v="4009110.81"/>
  </r>
  <r>
    <x v="134"/>
    <n v="1.2"/>
    <n v="6507093.5700000003"/>
    <n v="2378539.46"/>
    <n v="1580024.38"/>
    <n v="141320.44"/>
    <n v="2407209.29"/>
    <n v="2348867.54"/>
    <n v="4428.25"/>
    <n v="53913.5"/>
    <x v="0"/>
    <n v="2017"/>
    <s v="California"/>
    <s v="Jun"/>
    <n v="2"/>
    <s v="2017"/>
    <n v="4099884.28"/>
  </r>
  <r>
    <x v="135"/>
    <n v="1.32"/>
    <n v="6160751.9199999999"/>
    <n v="2307940.04"/>
    <n v="1793496.44"/>
    <n v="153502.24"/>
    <n v="1905813.2"/>
    <n v="1829396.11"/>
    <n v="3223.85"/>
    <n v="73193.240000000005"/>
    <x v="0"/>
    <n v="2017"/>
    <s v="California"/>
    <s v="May"/>
    <n v="2"/>
    <s v="2017"/>
    <n v="4254938.72"/>
  </r>
  <r>
    <x v="136"/>
    <n v="1.35"/>
    <n v="5599003.0300000003"/>
    <n v="2077113.57"/>
    <n v="1627754.26"/>
    <n v="137755.31"/>
    <n v="1756379.89"/>
    <n v="1685046.63"/>
    <n v="3942.61"/>
    <n v="67390.649999999994"/>
    <x v="0"/>
    <n v="2017"/>
    <s v="California"/>
    <s v="May"/>
    <n v="2"/>
    <s v="2017"/>
    <n v="3842623.14"/>
  </r>
  <r>
    <x v="137"/>
    <n v="1.17"/>
    <n v="6370622.2999999998"/>
    <n v="2375685.35"/>
    <n v="1570244.89"/>
    <n v="134825.51"/>
    <n v="2289866.5499999998"/>
    <n v="2216400.16"/>
    <n v="4798.87"/>
    <n v="68667.520000000004"/>
    <x v="0"/>
    <n v="2017"/>
    <s v="California"/>
    <s v="May"/>
    <n v="2"/>
    <s v="2017"/>
    <n v="4080755.75"/>
  </r>
  <r>
    <x v="138"/>
    <n v="1.08"/>
    <n v="7872203.2300000004"/>
    <n v="2851510.24"/>
    <n v="2470795.4700000002"/>
    <n v="150595.46"/>
    <n v="2399302.06"/>
    <n v="2314634.27"/>
    <n v="3601.53"/>
    <n v="81066.259999999995"/>
    <x v="0"/>
    <n v="2017"/>
    <s v="California"/>
    <s v="May"/>
    <n v="2"/>
    <s v="2017"/>
    <n v="5472901.1700000009"/>
  </r>
  <r>
    <x v="139"/>
    <n v="1.25"/>
    <n v="5889669.2000000002"/>
    <n v="2197824.46"/>
    <n v="1689225.61"/>
    <n v="157508.63"/>
    <n v="1845110.5"/>
    <n v="1770413.98"/>
    <n v="2532.6999999999998"/>
    <n v="72163.820000000007"/>
    <x v="0"/>
    <n v="2017"/>
    <s v="California"/>
    <s v="Apr"/>
    <n v="2"/>
    <s v="2017"/>
    <n v="4044558.7"/>
  </r>
  <r>
    <x v="140"/>
    <n v="1.26"/>
    <n v="5637299.7800000003"/>
    <n v="2027854.71"/>
    <n v="1521895.03"/>
    <n v="162006.91"/>
    <n v="1925543.13"/>
    <n v="1849562.53"/>
    <n v="6322.77"/>
    <n v="69657.83"/>
    <x v="0"/>
    <n v="2017"/>
    <s v="California"/>
    <s v="Apr"/>
    <n v="2"/>
    <s v="2017"/>
    <n v="3711756.6500000004"/>
  </r>
  <r>
    <x v="141"/>
    <n v="1.34"/>
    <n v="5442086.4400000004"/>
    <n v="2047142.24"/>
    <n v="1572972.43"/>
    <n v="163002.25"/>
    <n v="1658969.52"/>
    <n v="1585488.4"/>
    <n v="1756.03"/>
    <n v="71725.09"/>
    <x v="0"/>
    <n v="2017"/>
    <s v="California"/>
    <s v="Apr"/>
    <n v="2"/>
    <s v="2017"/>
    <n v="3783116.92"/>
  </r>
  <r>
    <x v="142"/>
    <n v="1.1299999999999999"/>
    <n v="6249182.9800000004"/>
    <n v="1926187.79"/>
    <n v="2128867.4700000002"/>
    <n v="161909.09"/>
    <n v="2032218.63"/>
    <n v="1957058.55"/>
    <n v="13132.9"/>
    <n v="62027.18"/>
    <x v="0"/>
    <n v="2017"/>
    <s v="California"/>
    <s v="Apr"/>
    <n v="2"/>
    <s v="2017"/>
    <n v="4216964.3500000006"/>
  </r>
  <r>
    <x v="143"/>
    <n v="1.22"/>
    <n v="5719811.0599999996"/>
    <n v="1856672.56"/>
    <n v="1580307.3"/>
    <n v="150682.37"/>
    <n v="2132148.83"/>
    <n v="2059479.45"/>
    <n v="16199.12"/>
    <n v="56470.26"/>
    <x v="0"/>
    <n v="2017"/>
    <s v="California"/>
    <s v="Apr"/>
    <n v="2"/>
    <s v="2017"/>
    <n v="3587662.2300000004"/>
  </r>
  <r>
    <x v="144"/>
    <n v="1.33"/>
    <n v="5073070.91"/>
    <n v="1693588.76"/>
    <n v="1542979.33"/>
    <n v="138133.01"/>
    <n v="1698369.81"/>
    <n v="1629800.46"/>
    <n v="1991.84"/>
    <n v="66577.509999999995"/>
    <x v="0"/>
    <n v="2017"/>
    <s v="California"/>
    <s v="Mar"/>
    <n v="1"/>
    <s v="2017"/>
    <n v="3374701.0999999996"/>
  </r>
  <r>
    <x v="145"/>
    <n v="1.31"/>
    <n v="5328958.01"/>
    <n v="1857645.04"/>
    <n v="1555271.43"/>
    <n v="143586.99"/>
    <n v="1772454.55"/>
    <n v="1709046.29"/>
    <n v="5147.16"/>
    <n v="58261.1"/>
    <x v="0"/>
    <n v="2017"/>
    <s v="California"/>
    <s v="Mar"/>
    <n v="1"/>
    <s v="2017"/>
    <n v="3556503.46"/>
  </r>
  <r>
    <x v="146"/>
    <n v="1.31"/>
    <n v="5208101.8600000003"/>
    <n v="1871004.41"/>
    <n v="1577127.23"/>
    <n v="156629.51"/>
    <n v="1603340.71"/>
    <n v="1528139.92"/>
    <n v="7223.59"/>
    <n v="67977.2"/>
    <x v="0"/>
    <n v="2017"/>
    <s v="California"/>
    <s v="Mar"/>
    <n v="1"/>
    <s v="2017"/>
    <n v="3604761.1499999994"/>
  </r>
  <r>
    <x v="147"/>
    <n v="1.1499999999999999"/>
    <n v="5634150.0700000003"/>
    <n v="1961188.27"/>
    <n v="1720072.57"/>
    <n v="161251.98000000001"/>
    <n v="1791637.25"/>
    <n v="1727384.52"/>
    <n v="9179.36"/>
    <n v="55073.37"/>
    <x v="0"/>
    <n v="2017"/>
    <s v="California"/>
    <s v="Mar"/>
    <n v="1"/>
    <s v="2017"/>
    <n v="3842512.82"/>
  </r>
  <r>
    <x v="148"/>
    <n v="0.95"/>
    <n v="6342089.9199999999"/>
    <n v="2193499.5"/>
    <n v="2038284.77"/>
    <n v="155642.35"/>
    <n v="1954663.3"/>
    <n v="1870562.62"/>
    <n v="42309.14"/>
    <n v="41791.54"/>
    <x v="0"/>
    <n v="2017"/>
    <s v="California"/>
    <s v="Feb"/>
    <n v="1"/>
    <s v="2017"/>
    <n v="4387426.6199999992"/>
  </r>
  <r>
    <x v="149"/>
    <n v="0.95"/>
    <n v="6194368.6600000001"/>
    <n v="1999799.14"/>
    <n v="2098407.09"/>
    <n v="177817.01"/>
    <n v="1918345.42"/>
    <n v="1728825.22"/>
    <n v="145454.71"/>
    <n v="44065.49"/>
    <x v="0"/>
    <n v="2017"/>
    <s v="California"/>
    <s v="Feb"/>
    <n v="1"/>
    <s v="2017"/>
    <n v="4276023.2399999993"/>
  </r>
  <r>
    <x v="150"/>
    <n v="0.79"/>
    <n v="6862176.6399999997"/>
    <n v="2429385.13"/>
    <n v="1870884.97"/>
    <n v="158534.53"/>
    <n v="2403372.0099999998"/>
    <n v="2247565.14"/>
    <n v="101368.24"/>
    <n v="54438.63"/>
    <x v="0"/>
    <n v="2017"/>
    <s v="California"/>
    <s v="Feb"/>
    <n v="1"/>
    <s v="2017"/>
    <n v="4458804.63"/>
  </r>
  <r>
    <x v="151"/>
    <n v="0.67"/>
    <n v="11213596.289999999"/>
    <n v="3986429.59"/>
    <n v="3550403.07"/>
    <n v="214137.93"/>
    <n v="3462625.7"/>
    <n v="3403581.49"/>
    <n v="7838.83"/>
    <n v="51205.38"/>
    <x v="0"/>
    <n v="2017"/>
    <s v="California"/>
    <s v="Feb"/>
    <n v="1"/>
    <s v="2017"/>
    <n v="7750970.5899999999"/>
  </r>
  <r>
    <x v="152"/>
    <n v="0.76"/>
    <n v="8055482.0700000003"/>
    <n v="3009291.31"/>
    <n v="2295856.21"/>
    <n v="148335.97"/>
    <n v="2601998.58"/>
    <n v="2504421.6800000002"/>
    <n v="48343.02"/>
    <n v="49233.88"/>
    <x v="0"/>
    <n v="2017"/>
    <s v="California"/>
    <s v="Jan"/>
    <n v="1"/>
    <s v="2017"/>
    <n v="5453483.4899999993"/>
  </r>
  <r>
    <x v="153"/>
    <n v="0.76"/>
    <n v="8153340.4800000004"/>
    <n v="3089603.62"/>
    <n v="2659661.41"/>
    <n v="106559.24"/>
    <n v="2297516.21"/>
    <n v="2207074.9300000002"/>
    <n v="61563.24"/>
    <n v="28878.04"/>
    <x v="0"/>
    <n v="2017"/>
    <s v="California"/>
    <s v="Jan"/>
    <n v="1"/>
    <s v="2017"/>
    <n v="5855824.2700000005"/>
  </r>
  <r>
    <x v="154"/>
    <n v="0.93"/>
    <n v="6656554.3600000003"/>
    <n v="2075029.62"/>
    <n v="2450277.12"/>
    <n v="95137.62"/>
    <n v="2036110"/>
    <n v="1910596.03"/>
    <n v="99912.91"/>
    <n v="25601.06"/>
    <x v="0"/>
    <n v="2017"/>
    <s v="California"/>
    <s v="Jan"/>
    <n v="1"/>
    <s v="2017"/>
    <n v="4620444.3600000003"/>
  </r>
  <r>
    <x v="155"/>
    <n v="1"/>
    <n v="6653048.21"/>
    <n v="1988635.39"/>
    <n v="2569566.25"/>
    <n v="109029.01"/>
    <n v="1985817.56"/>
    <n v="1807926.97"/>
    <n v="144375.5"/>
    <n v="33515.089999999997"/>
    <x v="0"/>
    <n v="2017"/>
    <s v="California"/>
    <s v="Jan"/>
    <n v="1"/>
    <s v="2017"/>
    <n v="4667230.6499999994"/>
  </r>
  <r>
    <x v="156"/>
    <n v="0.89"/>
    <n v="7175276.6600000001"/>
    <n v="2266313.37"/>
    <n v="2877688.31"/>
    <n v="90899.53"/>
    <n v="1940375.45"/>
    <n v="1762033.74"/>
    <n v="151333.95000000001"/>
    <n v="27007.759999999998"/>
    <x v="0"/>
    <n v="2017"/>
    <s v="California"/>
    <s v="Jan"/>
    <n v="1"/>
    <s v="2017"/>
    <n v="5234901.21"/>
  </r>
  <r>
    <x v="104"/>
    <n v="0.93"/>
    <n v="346356.5"/>
    <n v="60766.53"/>
    <n v="108930.41"/>
    <n v="6349.26"/>
    <n v="170310.3"/>
    <n v="162934.07999999999"/>
    <n v="7369.55"/>
    <n v="6.67"/>
    <x v="0"/>
    <n v="2017"/>
    <s v="Charlotte"/>
    <s v="Dec"/>
    <n v="4"/>
    <s v="2017"/>
    <n v="176046.2"/>
  </r>
  <r>
    <x v="105"/>
    <n v="1.33"/>
    <n v="182537.83"/>
    <n v="53317.48"/>
    <n v="58732.18"/>
    <n v="3839.91"/>
    <n v="66648.259999999995"/>
    <n v="63206.54"/>
    <n v="3441.72"/>
    <n v="0"/>
    <x v="0"/>
    <n v="2017"/>
    <s v="Charlotte"/>
    <s v="Dec"/>
    <n v="4"/>
    <s v="2017"/>
    <n v="115889.57"/>
  </r>
  <r>
    <x v="106"/>
    <n v="1.26"/>
    <n v="189529.04"/>
    <n v="58017.31"/>
    <n v="56564.52"/>
    <n v="3658.03"/>
    <n v="71289.179999999993"/>
    <n v="66708.479999999996"/>
    <n v="4580.7"/>
    <n v="0"/>
    <x v="0"/>
    <n v="2017"/>
    <s v="Charlotte"/>
    <s v="Dec"/>
    <n v="4"/>
    <s v="2017"/>
    <n v="118239.85999999999"/>
  </r>
  <r>
    <x v="107"/>
    <n v="1.02"/>
    <n v="277528.93"/>
    <n v="58726.14"/>
    <n v="60515.61"/>
    <n v="4428.3900000000003"/>
    <n v="153858.79"/>
    <n v="146050.48000000001"/>
    <n v="7808.31"/>
    <n v="0"/>
    <x v="0"/>
    <n v="2017"/>
    <s v="Charlotte"/>
    <s v="Dec"/>
    <n v="4"/>
    <s v="2017"/>
    <n v="123670.14"/>
  </r>
  <r>
    <x v="108"/>
    <n v="1.26"/>
    <n v="220837"/>
    <n v="58826"/>
    <n v="94262"/>
    <n v="4556"/>
    <n v="63193"/>
    <n v="59298"/>
    <n v="3895"/>
    <n v="0"/>
    <x v="0"/>
    <n v="2017"/>
    <s v="Charlotte"/>
    <s v="Dec"/>
    <n v="4"/>
    <s v="2017"/>
    <n v="157644"/>
  </r>
  <r>
    <x v="109"/>
    <n v="1.4"/>
    <n v="170412"/>
    <n v="45363"/>
    <n v="56764"/>
    <n v="3742"/>
    <n v="64544"/>
    <n v="61925"/>
    <n v="2619"/>
    <n v="0"/>
    <x v="0"/>
    <n v="2017"/>
    <s v="Charlotte"/>
    <s v="Nov"/>
    <n v="4"/>
    <s v="2017"/>
    <n v="105869"/>
  </r>
  <r>
    <x v="110"/>
    <n v="1.4"/>
    <n v="179011"/>
    <n v="47542"/>
    <n v="59312"/>
    <n v="3820"/>
    <n v="68336"/>
    <n v="65221"/>
    <n v="3115"/>
    <n v="0"/>
    <x v="0"/>
    <n v="2017"/>
    <s v="Charlotte"/>
    <s v="Nov"/>
    <n v="4"/>
    <s v="2017"/>
    <n v="110674"/>
  </r>
  <r>
    <x v="111"/>
    <n v="1.44"/>
    <n v="190445"/>
    <n v="53681"/>
    <n v="65657"/>
    <n v="4551"/>
    <n v="66556"/>
    <n v="62017"/>
    <n v="4539"/>
    <n v="0"/>
    <x v="0"/>
    <n v="2017"/>
    <s v="Charlotte"/>
    <s v="Nov"/>
    <n v="4"/>
    <s v="2017"/>
    <n v="123889"/>
  </r>
  <r>
    <x v="112"/>
    <n v="1.47"/>
    <n v="187381.18"/>
    <n v="46741.48"/>
    <n v="65173.5"/>
    <n v="4855.57"/>
    <n v="70610.63"/>
    <n v="66781.570000000007"/>
    <n v="3829.06"/>
    <n v="0"/>
    <x v="0"/>
    <n v="2017"/>
    <s v="Charlotte"/>
    <s v="Nov"/>
    <n v="4"/>
    <s v="2017"/>
    <n v="116770.55000000002"/>
  </r>
  <r>
    <x v="113"/>
    <n v="1.49"/>
    <n v="183224.98"/>
    <n v="52951.42"/>
    <n v="62872"/>
    <n v="4716.5600000000004"/>
    <n v="62685"/>
    <n v="56997.63"/>
    <n v="5687.37"/>
    <n v="0"/>
    <x v="0"/>
    <n v="2017"/>
    <s v="Charlotte"/>
    <s v="Oct"/>
    <n v="4"/>
    <s v="2017"/>
    <n v="120539.98"/>
  </r>
  <r>
    <x v="114"/>
    <n v="1.64"/>
    <n v="168237.31"/>
    <n v="44543.75"/>
    <n v="65040.05"/>
    <n v="4652.8599999999997"/>
    <n v="54000.65"/>
    <n v="50704.73"/>
    <n v="3295.92"/>
    <n v="0"/>
    <x v="0"/>
    <n v="2017"/>
    <s v="Charlotte"/>
    <s v="Oct"/>
    <n v="4"/>
    <s v="2017"/>
    <n v="114236.66"/>
  </r>
  <r>
    <x v="115"/>
    <n v="1.7"/>
    <n v="175323.3"/>
    <n v="45266.57"/>
    <n v="68119.98"/>
    <n v="5567.33"/>
    <n v="56369.42"/>
    <n v="49194.6"/>
    <n v="7172.6"/>
    <n v="2.2200000000000002"/>
    <x v="0"/>
    <n v="2017"/>
    <s v="Charlotte"/>
    <s v="Oct"/>
    <n v="4"/>
    <s v="2017"/>
    <n v="118953.87999999999"/>
  </r>
  <r>
    <x v="116"/>
    <n v="1.77"/>
    <n v="178991.71"/>
    <n v="50017.71"/>
    <n v="66076.12"/>
    <n v="4781.9799999999996"/>
    <n v="58115.9"/>
    <n v="52744.08"/>
    <n v="5371.82"/>
    <n v="0"/>
    <x v="0"/>
    <n v="2017"/>
    <s v="Charlotte"/>
    <s v="Oct"/>
    <n v="4"/>
    <s v="2017"/>
    <n v="120875.80999999998"/>
  </r>
  <r>
    <x v="117"/>
    <n v="1.76"/>
    <n v="180280.25"/>
    <n v="43576.07"/>
    <n v="74145.539999999994"/>
    <n v="4797.8"/>
    <n v="57760.84"/>
    <n v="52513.87"/>
    <n v="5246.97"/>
    <n v="0"/>
    <x v="0"/>
    <n v="2017"/>
    <s v="Charlotte"/>
    <s v="Oct"/>
    <n v="4"/>
    <s v="2017"/>
    <n v="122519.40999999999"/>
  </r>
  <r>
    <x v="118"/>
    <n v="1.72"/>
    <n v="186923.93"/>
    <n v="47607.14"/>
    <n v="71519.48"/>
    <n v="5336.34"/>
    <n v="62460.97"/>
    <n v="57929.86"/>
    <n v="4531.1099999999997"/>
    <n v="0"/>
    <x v="0"/>
    <n v="2017"/>
    <s v="Charlotte"/>
    <s v="Sep"/>
    <n v="3"/>
    <s v="2017"/>
    <n v="124462.95999999999"/>
  </r>
  <r>
    <x v="119"/>
    <n v="1.61"/>
    <n v="192447.11"/>
    <n v="56017.67"/>
    <n v="64593.120000000003"/>
    <n v="5176.8"/>
    <n v="66659.520000000004"/>
    <n v="62156.95"/>
    <n v="4502.57"/>
    <n v="0"/>
    <x v="0"/>
    <n v="2017"/>
    <s v="Charlotte"/>
    <s v="Sep"/>
    <n v="3"/>
    <s v="2017"/>
    <n v="125787.59000000001"/>
  </r>
  <r>
    <x v="120"/>
    <n v="1.69"/>
    <n v="187822.6"/>
    <n v="45960.24"/>
    <n v="68912.39"/>
    <n v="5424.48"/>
    <n v="67525.490000000005"/>
    <n v="63280.77"/>
    <n v="3374.72"/>
    <n v="870"/>
    <x v="0"/>
    <n v="2017"/>
    <s v="Charlotte"/>
    <s v="Sep"/>
    <n v="3"/>
    <s v="2017"/>
    <n v="120297.11"/>
  </r>
  <r>
    <x v="121"/>
    <n v="1.65"/>
    <n v="200900.91"/>
    <n v="49285.16"/>
    <n v="69478.02"/>
    <n v="6029.05"/>
    <n v="76108.679999999993"/>
    <n v="67996.399999999994"/>
    <n v="4698.95"/>
    <n v="3413.33"/>
    <x v="0"/>
    <n v="2017"/>
    <s v="Charlotte"/>
    <s v="Sep"/>
    <n v="3"/>
    <s v="2017"/>
    <n v="124792.23000000001"/>
  </r>
  <r>
    <x v="122"/>
    <n v="1.58"/>
    <n v="208438.23"/>
    <n v="60886.400000000001"/>
    <n v="65605"/>
    <n v="5772.92"/>
    <n v="76173.91"/>
    <n v="69562.98"/>
    <n v="5067.6000000000004"/>
    <n v="1543.33"/>
    <x v="0"/>
    <n v="2017"/>
    <s v="Charlotte"/>
    <s v="Aug"/>
    <n v="3"/>
    <s v="2017"/>
    <n v="132264.32000000001"/>
  </r>
  <r>
    <x v="123"/>
    <n v="1.52"/>
    <n v="212479.12"/>
    <n v="57230.8"/>
    <n v="69135.38"/>
    <n v="5602.86"/>
    <n v="80510.080000000002"/>
    <n v="71101.960000000006"/>
    <n v="5397.01"/>
    <n v="4011.11"/>
    <x v="0"/>
    <n v="2017"/>
    <s v="Charlotte"/>
    <s v="Aug"/>
    <n v="3"/>
    <s v="2017"/>
    <n v="131969.04"/>
  </r>
  <r>
    <x v="124"/>
    <n v="1.47"/>
    <n v="209771.02"/>
    <n v="47263.33"/>
    <n v="78914.53"/>
    <n v="6255.4"/>
    <n v="77337.759999999995"/>
    <n v="67363.490000000005"/>
    <n v="6829.83"/>
    <n v="3144.44"/>
    <x v="0"/>
    <n v="2017"/>
    <s v="Charlotte"/>
    <s v="Aug"/>
    <n v="3"/>
    <s v="2017"/>
    <n v="132433.26"/>
  </r>
  <r>
    <x v="125"/>
    <n v="1.43"/>
    <n v="206493.73"/>
    <n v="43174.26"/>
    <n v="78385.61"/>
    <n v="6519.58"/>
    <n v="78414.28"/>
    <n v="71208.399999999994"/>
    <n v="5682.54"/>
    <n v="1523.34"/>
    <x v="0"/>
    <n v="2017"/>
    <s v="Charlotte"/>
    <s v="Aug"/>
    <n v="3"/>
    <s v="2017"/>
    <n v="128079.45"/>
  </r>
  <r>
    <x v="126"/>
    <n v="1.4"/>
    <n v="212607.67"/>
    <n v="54840.38"/>
    <n v="81789.279999999999"/>
    <n v="6237.96"/>
    <n v="69740.05"/>
    <n v="63813.120000000003"/>
    <n v="4829.1499999999996"/>
    <n v="1097.78"/>
    <x v="0"/>
    <n v="2017"/>
    <s v="Charlotte"/>
    <s v="Jul"/>
    <n v="3"/>
    <s v="2017"/>
    <n v="142867.62"/>
  </r>
  <r>
    <x v="127"/>
    <n v="1.39"/>
    <n v="215463.51"/>
    <n v="50924.04"/>
    <n v="75358.77"/>
    <n v="5993.87"/>
    <n v="83186.83"/>
    <n v="75923.520000000004"/>
    <n v="4233.3100000000004"/>
    <n v="3030"/>
    <x v="0"/>
    <n v="2017"/>
    <s v="Charlotte"/>
    <s v="Jul"/>
    <n v="3"/>
    <s v="2017"/>
    <n v="132276.68"/>
  </r>
  <r>
    <x v="128"/>
    <n v="1.38"/>
    <n v="209534.16"/>
    <n v="44530.25"/>
    <n v="73163.039999999994"/>
    <n v="6036.41"/>
    <n v="85804.46"/>
    <n v="77573.02"/>
    <n v="4561.45"/>
    <n v="3669.99"/>
    <x v="0"/>
    <n v="2017"/>
    <s v="Charlotte"/>
    <s v="Jul"/>
    <n v="3"/>
    <s v="2017"/>
    <n v="123729.7"/>
  </r>
  <r>
    <x v="129"/>
    <n v="1.32"/>
    <n v="222027.09"/>
    <n v="62331.48"/>
    <n v="70720.399999999994"/>
    <n v="6490.52"/>
    <n v="82484.69"/>
    <n v="73227.42"/>
    <n v="4767.2700000000004"/>
    <n v="4490"/>
    <x v="0"/>
    <n v="2017"/>
    <s v="Charlotte"/>
    <s v="Jul"/>
    <n v="3"/>
    <s v="2017"/>
    <n v="139542.39999999999"/>
  </r>
  <r>
    <x v="130"/>
    <n v="1.36"/>
    <n v="224816.41"/>
    <n v="60811.83"/>
    <n v="76448.740000000005"/>
    <n v="6627.47"/>
    <n v="80928.37"/>
    <n v="71119.63"/>
    <n v="5358.74"/>
    <n v="4450"/>
    <x v="0"/>
    <n v="2017"/>
    <s v="Charlotte"/>
    <s v="Jul"/>
    <n v="3"/>
    <s v="2017"/>
    <n v="143888.04"/>
  </r>
  <r>
    <x v="131"/>
    <n v="1.33"/>
    <n v="211639.6"/>
    <n v="53140.24"/>
    <n v="72807.06"/>
    <n v="5877.63"/>
    <n v="79814.67"/>
    <n v="72142.41"/>
    <n v="4877.26"/>
    <n v="2795"/>
    <x v="0"/>
    <n v="2017"/>
    <s v="Charlotte"/>
    <s v="Jun"/>
    <n v="2"/>
    <s v="2017"/>
    <n v="131824.93"/>
  </r>
  <r>
    <x v="132"/>
    <n v="1.43"/>
    <n v="201837.88"/>
    <n v="45497.3"/>
    <n v="78803.31"/>
    <n v="6332.43"/>
    <n v="71204.84"/>
    <n v="62169.32"/>
    <n v="3515.52"/>
    <n v="5520"/>
    <x v="0"/>
    <n v="2017"/>
    <s v="Charlotte"/>
    <s v="Jun"/>
    <n v="2"/>
    <s v="2017"/>
    <n v="130633.04000000001"/>
  </r>
  <r>
    <x v="133"/>
    <n v="1.38"/>
    <n v="224288.57"/>
    <n v="50865.51"/>
    <n v="86113.51"/>
    <n v="6816.9"/>
    <n v="80492.649999999994"/>
    <n v="69740.45"/>
    <n v="5812.2"/>
    <n v="4940"/>
    <x v="0"/>
    <n v="2017"/>
    <s v="Charlotte"/>
    <s v="Jun"/>
    <n v="2"/>
    <s v="2017"/>
    <n v="143795.91999999998"/>
  </r>
  <r>
    <x v="134"/>
    <n v="1.49"/>
    <n v="226422.86"/>
    <n v="59349.56"/>
    <n v="86778.91"/>
    <n v="7005.98"/>
    <n v="73288.41"/>
    <n v="65629.279999999999"/>
    <n v="6092.46"/>
    <n v="1566.67"/>
    <x v="0"/>
    <n v="2017"/>
    <s v="Charlotte"/>
    <s v="Jun"/>
    <n v="2"/>
    <s v="2017"/>
    <n v="153134.45000000001"/>
  </r>
  <r>
    <x v="135"/>
    <n v="1.5"/>
    <n v="237363.56"/>
    <n v="55170.16"/>
    <n v="89547.81"/>
    <n v="8529.56"/>
    <n v="84116.03"/>
    <n v="80490.490000000005"/>
    <n v="3625.54"/>
    <n v="0"/>
    <x v="0"/>
    <n v="2017"/>
    <s v="Charlotte"/>
    <s v="May"/>
    <n v="2"/>
    <s v="2017"/>
    <n v="153247.53"/>
  </r>
  <r>
    <x v="136"/>
    <n v="1.5"/>
    <n v="227842.05"/>
    <n v="56077.9"/>
    <n v="87872.71"/>
    <n v="7712.06"/>
    <n v="76179.38"/>
    <n v="71310.740000000005"/>
    <n v="4868.6400000000003"/>
    <n v="0"/>
    <x v="0"/>
    <n v="2017"/>
    <s v="Charlotte"/>
    <s v="May"/>
    <n v="2"/>
    <s v="2017"/>
    <n v="151662.67000000001"/>
  </r>
  <r>
    <x v="137"/>
    <n v="1.41"/>
    <n v="224626.96"/>
    <n v="52616.28"/>
    <n v="77142.23"/>
    <n v="6721.88"/>
    <n v="88146.57"/>
    <n v="83151.81"/>
    <n v="4994.76"/>
    <n v="0"/>
    <x v="0"/>
    <n v="2017"/>
    <s v="Charlotte"/>
    <s v="May"/>
    <n v="2"/>
    <s v="2017"/>
    <n v="136480.38999999998"/>
  </r>
  <r>
    <x v="138"/>
    <n v="1.36"/>
    <n v="303551.53999999998"/>
    <n v="76880.62"/>
    <n v="106192.08"/>
    <n v="11654.08"/>
    <n v="108824.76"/>
    <n v="98860.28"/>
    <n v="9964.48"/>
    <n v="0"/>
    <x v="0"/>
    <n v="2017"/>
    <s v="Charlotte"/>
    <s v="May"/>
    <n v="2"/>
    <s v="2017"/>
    <n v="194726.78"/>
  </r>
  <r>
    <x v="139"/>
    <n v="1.53"/>
    <n v="235698.79"/>
    <n v="57129.17"/>
    <n v="87500.56"/>
    <n v="7990.1"/>
    <n v="83078.960000000006"/>
    <n v="73582.100000000006"/>
    <n v="9496.86"/>
    <n v="0"/>
    <x v="0"/>
    <n v="2017"/>
    <s v="Charlotte"/>
    <s v="Apr"/>
    <n v="2"/>
    <s v="2017"/>
    <n v="152619.82999999999"/>
  </r>
  <r>
    <x v="140"/>
    <n v="1.5"/>
    <n v="220970.07"/>
    <n v="48220.74"/>
    <n v="78264.66"/>
    <n v="7619.22"/>
    <n v="86865.45"/>
    <n v="81393.87"/>
    <n v="5471.58"/>
    <n v="0"/>
    <x v="0"/>
    <n v="2017"/>
    <s v="Charlotte"/>
    <s v="Apr"/>
    <n v="2"/>
    <s v="2017"/>
    <n v="134104.62"/>
  </r>
  <r>
    <x v="141"/>
    <n v="1.56"/>
    <n v="203220.34"/>
    <n v="48494.75"/>
    <n v="77380.84"/>
    <n v="7459.86"/>
    <n v="69884.89"/>
    <n v="66436.600000000006"/>
    <n v="3448.29"/>
    <n v="0"/>
    <x v="0"/>
    <n v="2017"/>
    <s v="Charlotte"/>
    <s v="Apr"/>
    <n v="2"/>
    <s v="2017"/>
    <n v="133335.44999999998"/>
  </r>
  <r>
    <x v="142"/>
    <n v="1.54"/>
    <n v="201298.91"/>
    <n v="50325.29"/>
    <n v="75492.06"/>
    <n v="6657.48"/>
    <n v="68824.08"/>
    <n v="64339.22"/>
    <n v="4484.8599999999997"/>
    <n v="0"/>
    <x v="0"/>
    <n v="2017"/>
    <s v="Charlotte"/>
    <s v="Apr"/>
    <n v="2"/>
    <s v="2017"/>
    <n v="132474.83000000002"/>
  </r>
  <r>
    <x v="143"/>
    <n v="1.48"/>
    <n v="231427.69"/>
    <n v="47420.03"/>
    <n v="85811.1"/>
    <n v="7802.11"/>
    <n v="90394.45"/>
    <n v="85957.69"/>
    <n v="4258.9799999999996"/>
    <n v="177.78"/>
    <x v="0"/>
    <n v="2017"/>
    <s v="Charlotte"/>
    <s v="Apr"/>
    <n v="2"/>
    <s v="2017"/>
    <n v="141033.24"/>
  </r>
  <r>
    <x v="144"/>
    <n v="1.48"/>
    <n v="225271.53"/>
    <n v="48843.91"/>
    <n v="94477.7"/>
    <n v="7655.97"/>
    <n v="74293.95"/>
    <n v="69700.62"/>
    <n v="4593.33"/>
    <n v="0"/>
    <x v="0"/>
    <n v="2017"/>
    <s v="Charlotte"/>
    <s v="Mar"/>
    <n v="1"/>
    <s v="2017"/>
    <n v="150977.57999999999"/>
  </r>
  <r>
    <x v="145"/>
    <n v="1.47"/>
    <n v="206732.76"/>
    <n v="42389.4"/>
    <n v="89209.74"/>
    <n v="7312.02"/>
    <n v="67821.600000000006"/>
    <n v="63179.59"/>
    <n v="4642.01"/>
    <n v="0"/>
    <x v="0"/>
    <n v="2017"/>
    <s v="Charlotte"/>
    <s v="Mar"/>
    <n v="1"/>
    <s v="2017"/>
    <n v="138911.16"/>
  </r>
  <r>
    <x v="146"/>
    <n v="1.55"/>
    <n v="207026.03"/>
    <n v="48009.39"/>
    <n v="87659.78"/>
    <n v="8252.2099999999991"/>
    <n v="63104.65"/>
    <n v="58990.64"/>
    <n v="4114.01"/>
    <n v="0"/>
    <x v="0"/>
    <n v="2017"/>
    <s v="Charlotte"/>
    <s v="Mar"/>
    <n v="1"/>
    <s v="2017"/>
    <n v="143921.37999999998"/>
  </r>
  <r>
    <x v="147"/>
    <n v="1.41"/>
    <n v="202553.07"/>
    <n v="43409.71"/>
    <n v="87666.41"/>
    <n v="11157.19"/>
    <n v="60319.76"/>
    <n v="56436.67"/>
    <n v="3883.09"/>
    <n v="0"/>
    <x v="0"/>
    <n v="2017"/>
    <s v="Charlotte"/>
    <s v="Mar"/>
    <n v="1"/>
    <s v="2017"/>
    <n v="142233.31"/>
  </r>
  <r>
    <x v="148"/>
    <n v="1.26"/>
    <n v="241552.96"/>
    <n v="50330.36"/>
    <n v="118606.57"/>
    <n v="13181.85"/>
    <n v="59434.18"/>
    <n v="54950.63"/>
    <n v="4483.55"/>
    <n v="0"/>
    <x v="0"/>
    <n v="2017"/>
    <s v="Charlotte"/>
    <s v="Feb"/>
    <n v="1"/>
    <s v="2017"/>
    <n v="182118.78"/>
  </r>
  <r>
    <x v="149"/>
    <n v="1.33"/>
    <n v="198557.9"/>
    <n v="46010.49"/>
    <n v="78996.070000000007"/>
    <n v="9650.83"/>
    <n v="63900.51"/>
    <n v="59663.05"/>
    <n v="4224.13"/>
    <n v="13.33"/>
    <x v="0"/>
    <n v="2017"/>
    <s v="Charlotte"/>
    <s v="Feb"/>
    <n v="1"/>
    <s v="2017"/>
    <n v="134657.38999999998"/>
  </r>
  <r>
    <x v="150"/>
    <n v="1.25"/>
    <n v="206762.31"/>
    <n v="58973.85"/>
    <n v="74076.160000000003"/>
    <n v="8886.98"/>
    <n v="64825.32"/>
    <n v="59465.37"/>
    <n v="5142.17"/>
    <n v="217.78"/>
    <x v="0"/>
    <n v="2017"/>
    <s v="Charlotte"/>
    <s v="Feb"/>
    <n v="1"/>
    <s v="2017"/>
    <n v="141936.99000000002"/>
  </r>
  <r>
    <x v="151"/>
    <n v="0.95"/>
    <n v="359702.04"/>
    <n v="95176.35"/>
    <n v="172311.19"/>
    <n v="21721.89"/>
    <n v="70492.61"/>
    <n v="56412.26"/>
    <n v="13627.57"/>
    <n v="452.78"/>
    <x v="0"/>
    <n v="2017"/>
    <s v="Charlotte"/>
    <s v="Feb"/>
    <n v="1"/>
    <s v="2017"/>
    <n v="289209.43000000005"/>
  </r>
  <r>
    <x v="152"/>
    <n v="1.33"/>
    <n v="213609.12"/>
    <n v="48872.88"/>
    <n v="86135.67"/>
    <n v="9146.99"/>
    <n v="69453.58"/>
    <n v="58828.73"/>
    <n v="9630.41"/>
    <n v="994.44"/>
    <x v="0"/>
    <n v="2017"/>
    <s v="Charlotte"/>
    <s v="Jan"/>
    <n v="1"/>
    <s v="2017"/>
    <n v="144155.53999999998"/>
  </r>
  <r>
    <x v="153"/>
    <n v="1.18"/>
    <n v="247754.7"/>
    <n v="42582.239999999998"/>
    <n v="116159.86"/>
    <n v="20382.32"/>
    <n v="68630.28"/>
    <n v="54562.879999999997"/>
    <n v="14067.4"/>
    <n v="0"/>
    <x v="0"/>
    <n v="2017"/>
    <s v="Charlotte"/>
    <s v="Jan"/>
    <n v="1"/>
    <s v="2017"/>
    <n v="179124.42"/>
  </r>
  <r>
    <x v="154"/>
    <n v="1.37"/>
    <n v="196897.85"/>
    <n v="39546.129999999997"/>
    <n v="84479.17"/>
    <n v="9918.56"/>
    <n v="62953.99"/>
    <n v="52626.61"/>
    <n v="10327.379999999999"/>
    <n v="0"/>
    <x v="0"/>
    <n v="2017"/>
    <s v="Charlotte"/>
    <s v="Jan"/>
    <n v="1"/>
    <s v="2017"/>
    <n v="133943.85999999999"/>
  </r>
  <r>
    <x v="155"/>
    <n v="1.28"/>
    <n v="219338.92"/>
    <n v="56739.54"/>
    <n v="80201.7"/>
    <n v="10231.86"/>
    <n v="72165.820000000007"/>
    <n v="63539.28"/>
    <n v="8626.5400000000009"/>
    <n v="0"/>
    <x v="0"/>
    <n v="2017"/>
    <s v="Charlotte"/>
    <s v="Jan"/>
    <n v="1"/>
    <s v="2017"/>
    <n v="147173.09999999998"/>
  </r>
  <r>
    <x v="156"/>
    <n v="1.21"/>
    <n v="217051.5"/>
    <n v="47765.32"/>
    <n v="94571.69"/>
    <n v="15036.44"/>
    <n v="59678.05"/>
    <n v="45920.26"/>
    <n v="13711.12"/>
    <n v="46.67"/>
    <x v="0"/>
    <n v="2017"/>
    <s v="Charlotte"/>
    <s v="Jan"/>
    <n v="1"/>
    <s v="2017"/>
    <n v="157373.45000000001"/>
  </r>
  <r>
    <x v="104"/>
    <n v="0.93"/>
    <n v="1182647.5"/>
    <n v="144034.23999999999"/>
    <n v="845964.7"/>
    <n v="120869.17"/>
    <n v="71779.39"/>
    <n v="63314.15"/>
    <n v="8409.9"/>
    <n v="55.34"/>
    <x v="0"/>
    <n v="2017"/>
    <s v="Chicago"/>
    <s v="Dec"/>
    <n v="4"/>
    <s v="2017"/>
    <n v="1110868.1099999999"/>
  </r>
  <r>
    <x v="105"/>
    <n v="1.36"/>
    <n v="707646.11"/>
    <n v="83138.48"/>
    <n v="417905.67"/>
    <n v="116405.91"/>
    <n v="90196.05"/>
    <n v="78806.929999999993"/>
    <n v="11311.18"/>
    <n v="77.94"/>
    <x v="0"/>
    <n v="2017"/>
    <s v="Chicago"/>
    <s v="Dec"/>
    <n v="4"/>
    <s v="2017"/>
    <n v="617450.05999999994"/>
  </r>
  <r>
    <x v="106"/>
    <n v="1.49"/>
    <n v="620053.78"/>
    <n v="113959.92"/>
    <n v="275986.90999999997"/>
    <n v="99248.93"/>
    <n v="130858.02"/>
    <n v="77380.800000000003"/>
    <n v="53445.77"/>
    <n v="31.45"/>
    <x v="0"/>
    <n v="2017"/>
    <s v="Chicago"/>
    <s v="Dec"/>
    <n v="4"/>
    <s v="2017"/>
    <n v="489195.75999999995"/>
  </r>
  <r>
    <x v="107"/>
    <n v="1.1299999999999999"/>
    <n v="1021445.27"/>
    <n v="142085.82999999999"/>
    <n v="277789.3"/>
    <n v="90891.04"/>
    <n v="510679.1"/>
    <n v="87489.87"/>
    <n v="423185.75"/>
    <n v="3.48"/>
    <x v="0"/>
    <n v="2017"/>
    <s v="Chicago"/>
    <s v="Dec"/>
    <n v="4"/>
    <s v="2017"/>
    <n v="510766.17"/>
  </r>
  <r>
    <x v="108"/>
    <n v="1.56"/>
    <n v="654739"/>
    <n v="99971"/>
    <n v="378155"/>
    <n v="92092"/>
    <n v="84522"/>
    <n v="48070"/>
    <n v="36440"/>
    <n v="12"/>
    <x v="0"/>
    <n v="2017"/>
    <s v="Chicago"/>
    <s v="Dec"/>
    <n v="4"/>
    <s v="2017"/>
    <n v="570218"/>
  </r>
  <r>
    <x v="109"/>
    <n v="1.7"/>
    <n v="506394"/>
    <n v="71736"/>
    <n v="278263"/>
    <n v="82294"/>
    <n v="74100"/>
    <n v="68552"/>
    <n v="5532"/>
    <n v="15"/>
    <x v="0"/>
    <n v="2017"/>
    <s v="Chicago"/>
    <s v="Nov"/>
    <n v="4"/>
    <s v="2017"/>
    <n v="432293"/>
  </r>
  <r>
    <x v="110"/>
    <n v="1.71"/>
    <n v="555872"/>
    <n v="86790"/>
    <n v="285841"/>
    <n v="98666"/>
    <n v="84575"/>
    <n v="81798"/>
    <n v="2775"/>
    <n v="2"/>
    <x v="0"/>
    <n v="2017"/>
    <s v="Chicago"/>
    <s v="Nov"/>
    <n v="4"/>
    <s v="2017"/>
    <n v="471297"/>
  </r>
  <r>
    <x v="111"/>
    <n v="1.78"/>
    <n v="541010"/>
    <n v="90581"/>
    <n v="276787"/>
    <n v="91330"/>
    <n v="82312"/>
    <n v="79021"/>
    <n v="3280"/>
    <n v="12"/>
    <x v="0"/>
    <n v="2017"/>
    <s v="Chicago"/>
    <s v="Nov"/>
    <n v="4"/>
    <s v="2017"/>
    <n v="458698"/>
  </r>
  <r>
    <x v="112"/>
    <n v="1.77"/>
    <n v="538967.37"/>
    <n v="96105.5"/>
    <n v="284220.43"/>
    <n v="81793.52"/>
    <n v="76847.92"/>
    <n v="73426.03"/>
    <n v="3406.65"/>
    <n v="15.24"/>
    <x v="0"/>
    <n v="2017"/>
    <s v="Chicago"/>
    <s v="Nov"/>
    <n v="4"/>
    <s v="2017"/>
    <n v="462119.45"/>
  </r>
  <r>
    <x v="113"/>
    <n v="1.94"/>
    <n v="551605.92000000004"/>
    <n v="117423.1"/>
    <n v="268773.52"/>
    <n v="88632.79"/>
    <n v="76776.509999999995"/>
    <n v="74126.58"/>
    <n v="2647.71"/>
    <n v="2.2200000000000002"/>
    <x v="0"/>
    <n v="2017"/>
    <s v="Chicago"/>
    <s v="Oct"/>
    <n v="4"/>
    <s v="2017"/>
    <n v="474829.41"/>
  </r>
  <r>
    <x v="114"/>
    <n v="2.06"/>
    <n v="519814.03"/>
    <n v="84590.83"/>
    <n v="275588.34999999998"/>
    <n v="95627.48"/>
    <n v="64007.37"/>
    <n v="59543.29"/>
    <n v="4441.8599999999997"/>
    <n v="22.22"/>
    <x v="0"/>
    <n v="2017"/>
    <s v="Chicago"/>
    <s v="Oct"/>
    <n v="4"/>
    <s v="2017"/>
    <n v="455806.66"/>
  </r>
  <r>
    <x v="115"/>
    <n v="2.11"/>
    <n v="546055.56999999995"/>
    <n v="89191.92"/>
    <n v="288024.23"/>
    <n v="93956.96"/>
    <n v="74882.460000000006"/>
    <n v="69716.429999999993"/>
    <n v="5164.92"/>
    <n v="1.1100000000000001"/>
    <x v="0"/>
    <n v="2017"/>
    <s v="Chicago"/>
    <s v="Oct"/>
    <n v="4"/>
    <s v="2017"/>
    <n v="471173.11"/>
  </r>
  <r>
    <x v="116"/>
    <n v="2.2200000000000002"/>
    <n v="516320.59"/>
    <n v="62315.4"/>
    <n v="296817.34000000003"/>
    <n v="87406.94"/>
    <n v="69780.91"/>
    <n v="66070.17"/>
    <n v="3699.01"/>
    <n v="11.73"/>
    <x v="0"/>
    <n v="2017"/>
    <s v="Chicago"/>
    <s v="Oct"/>
    <n v="4"/>
    <s v="2017"/>
    <n v="446539.68000000005"/>
  </r>
  <r>
    <x v="117"/>
    <n v="2.14"/>
    <n v="537708.81000000006"/>
    <n v="73349.22"/>
    <n v="293404.88"/>
    <n v="85663.08"/>
    <n v="85291.63"/>
    <n v="77980.210000000006"/>
    <n v="7213.35"/>
    <n v="98.07"/>
    <x v="0"/>
    <n v="2017"/>
    <s v="Chicago"/>
    <s v="Oct"/>
    <n v="4"/>
    <s v="2017"/>
    <n v="452417.18"/>
  </r>
  <r>
    <x v="118"/>
    <n v="2.0699999999999998"/>
    <n v="551895.80000000005"/>
    <n v="79162.45"/>
    <n v="322016.51"/>
    <n v="61656.4"/>
    <n v="89060.44"/>
    <n v="79455.710000000006"/>
    <n v="9519.58"/>
    <n v="85.15"/>
    <x v="0"/>
    <n v="2017"/>
    <s v="Chicago"/>
    <s v="Sep"/>
    <n v="3"/>
    <s v="2017"/>
    <n v="462835.36000000004"/>
  </r>
  <r>
    <x v="119"/>
    <n v="2.15"/>
    <n v="553215.27"/>
    <n v="59561.15"/>
    <n v="315414.15000000002"/>
    <n v="100807.96"/>
    <n v="77432.009999999995"/>
    <n v="69984.740000000005"/>
    <n v="7392.83"/>
    <n v="54.44"/>
    <x v="0"/>
    <n v="2017"/>
    <s v="Chicago"/>
    <s v="Sep"/>
    <n v="3"/>
    <s v="2017"/>
    <n v="475783.26000000007"/>
  </r>
  <r>
    <x v="120"/>
    <n v="2.02"/>
    <n v="590590.1"/>
    <n v="65245.47"/>
    <n v="318095.5"/>
    <n v="114858.97"/>
    <n v="92390.16"/>
    <n v="82436.759999999995"/>
    <n v="7822.29"/>
    <n v="2131.11"/>
    <x v="0"/>
    <n v="2017"/>
    <s v="Chicago"/>
    <s v="Sep"/>
    <n v="3"/>
    <s v="2017"/>
    <n v="498199.93999999994"/>
  </r>
  <r>
    <x v="121"/>
    <n v="2"/>
    <n v="614460.19999999995"/>
    <n v="65246.8"/>
    <n v="343566.36"/>
    <n v="114879.67999999999"/>
    <n v="90767.360000000001"/>
    <n v="79318.59"/>
    <n v="7988.55"/>
    <n v="3460.22"/>
    <x v="0"/>
    <n v="2017"/>
    <s v="Chicago"/>
    <s v="Sep"/>
    <n v="3"/>
    <s v="2017"/>
    <n v="523692.83999999997"/>
  </r>
  <r>
    <x v="122"/>
    <n v="1.93"/>
    <n v="624618.47"/>
    <n v="87298.17"/>
    <n v="336708.41"/>
    <n v="115570.89"/>
    <n v="85041"/>
    <n v="74670.87"/>
    <n v="8186.79"/>
    <n v="2183.34"/>
    <x v="0"/>
    <n v="2017"/>
    <s v="Chicago"/>
    <s v="Aug"/>
    <n v="3"/>
    <s v="2017"/>
    <n v="539577.47"/>
  </r>
  <r>
    <x v="123"/>
    <n v="1.88"/>
    <n v="674811.14"/>
    <n v="91477.74"/>
    <n v="349704"/>
    <n v="140354.25"/>
    <n v="93275.15"/>
    <n v="79635.38"/>
    <n v="9073.11"/>
    <n v="4566.66"/>
    <x v="0"/>
    <n v="2017"/>
    <s v="Chicago"/>
    <s v="Aug"/>
    <n v="3"/>
    <s v="2017"/>
    <n v="581535.99"/>
  </r>
  <r>
    <x v="124"/>
    <n v="1.89"/>
    <n v="640354.46"/>
    <n v="64033.75"/>
    <n v="355733.16"/>
    <n v="135484.85"/>
    <n v="85102.7"/>
    <n v="72282.38"/>
    <n v="8346.94"/>
    <n v="4473.38"/>
    <x v="0"/>
    <n v="2017"/>
    <s v="Chicago"/>
    <s v="Aug"/>
    <n v="3"/>
    <s v="2017"/>
    <n v="555251.76"/>
  </r>
  <r>
    <x v="125"/>
    <n v="1.72"/>
    <n v="692140.55"/>
    <n v="68696.240000000005"/>
    <n v="401419.79"/>
    <n v="136884.94"/>
    <n v="85139.58"/>
    <n v="71189.429999999993"/>
    <n v="8973.49"/>
    <n v="4976.66"/>
    <x v="0"/>
    <n v="2017"/>
    <s v="Chicago"/>
    <s v="Aug"/>
    <n v="3"/>
    <s v="2017"/>
    <n v="607000.97"/>
  </r>
  <r>
    <x v="126"/>
    <n v="1.62"/>
    <n v="735265.55"/>
    <n v="76110.929999999993"/>
    <n v="447892.34"/>
    <n v="134637.19"/>
    <n v="76625.09"/>
    <n v="66465.509999999995"/>
    <n v="7716.18"/>
    <n v="2443.4"/>
    <x v="0"/>
    <n v="2017"/>
    <s v="Chicago"/>
    <s v="Jul"/>
    <n v="3"/>
    <s v="2017"/>
    <n v="658640.46"/>
  </r>
  <r>
    <x v="127"/>
    <n v="1.59"/>
    <n v="752799.06"/>
    <n v="79551.490000000005"/>
    <n v="459858.58"/>
    <n v="127440.73"/>
    <n v="85948.26"/>
    <n v="73112.31"/>
    <n v="7949.29"/>
    <n v="4886.66"/>
    <x v="0"/>
    <n v="2017"/>
    <s v="Chicago"/>
    <s v="Jul"/>
    <n v="3"/>
    <s v="2017"/>
    <n v="666850.80000000005"/>
  </r>
  <r>
    <x v="128"/>
    <n v="1.54"/>
    <n v="801887.84"/>
    <n v="91095.18"/>
    <n v="486178.44"/>
    <n v="129762.05"/>
    <n v="94852.17"/>
    <n v="84928.16"/>
    <n v="5909.57"/>
    <n v="4014.44"/>
    <x v="0"/>
    <n v="2017"/>
    <s v="Chicago"/>
    <s v="Jul"/>
    <n v="3"/>
    <s v="2017"/>
    <n v="707035.67"/>
  </r>
  <r>
    <x v="129"/>
    <n v="1.54"/>
    <n v="880107.48"/>
    <n v="82890.070000000007"/>
    <n v="504037.61"/>
    <n v="168507.26"/>
    <n v="124672.54"/>
    <n v="122061.96"/>
    <n v="658.36"/>
    <n v="1952.22"/>
    <x v="0"/>
    <n v="2017"/>
    <s v="Chicago"/>
    <s v="Jul"/>
    <n v="3"/>
    <s v="2017"/>
    <n v="755434.94"/>
  </r>
  <r>
    <x v="130"/>
    <n v="1.45"/>
    <n v="943746.5"/>
    <n v="128743.48"/>
    <n v="534893.06000000006"/>
    <n v="149582.01999999999"/>
    <n v="130527.94"/>
    <n v="128738.67"/>
    <n v="327.14999999999998"/>
    <n v="1462.12"/>
    <x v="0"/>
    <n v="2017"/>
    <s v="Chicago"/>
    <s v="Jul"/>
    <n v="3"/>
    <s v="2017"/>
    <n v="813218.56"/>
  </r>
  <r>
    <x v="131"/>
    <n v="1.44"/>
    <n v="868770.67"/>
    <n v="132426.14000000001"/>
    <n v="473567.46"/>
    <n v="139914.23000000001"/>
    <n v="122862.84"/>
    <n v="119020.04"/>
    <n v="764.05"/>
    <n v="3078.75"/>
    <x v="0"/>
    <n v="2017"/>
    <s v="Chicago"/>
    <s v="Jun"/>
    <n v="2"/>
    <s v="2017"/>
    <n v="745907.83000000007"/>
  </r>
  <r>
    <x v="132"/>
    <n v="1.53"/>
    <n v="862382.95"/>
    <n v="68578.06"/>
    <n v="549159.54"/>
    <n v="138493.75"/>
    <n v="106151.6"/>
    <n v="103151.37"/>
    <n v="528.32000000000005"/>
    <n v="2471.91"/>
    <x v="0"/>
    <n v="2017"/>
    <s v="Chicago"/>
    <s v="Jun"/>
    <n v="2"/>
    <s v="2017"/>
    <n v="756231.35000000009"/>
  </r>
  <r>
    <x v="133"/>
    <n v="1.6"/>
    <n v="807370.03"/>
    <n v="87526.68"/>
    <n v="514710.25"/>
    <n v="122729.21"/>
    <n v="82403.89"/>
    <n v="76117.78"/>
    <n v="1456"/>
    <n v="4830.1099999999997"/>
    <x v="0"/>
    <n v="2017"/>
    <s v="Chicago"/>
    <s v="Jun"/>
    <n v="2"/>
    <s v="2017"/>
    <n v="724966.1399999999"/>
  </r>
  <r>
    <x v="134"/>
    <n v="1.64"/>
    <n v="776194.77"/>
    <n v="79878.399999999994"/>
    <n v="493631.53"/>
    <n v="132270.53"/>
    <n v="70414.31"/>
    <n v="61829.43"/>
    <n v="2440.7800000000002"/>
    <n v="6144.1"/>
    <x v="0"/>
    <n v="2017"/>
    <s v="Chicago"/>
    <s v="Jun"/>
    <n v="2"/>
    <s v="2017"/>
    <n v="705780.46000000008"/>
  </r>
  <r>
    <x v="135"/>
    <n v="1.63"/>
    <n v="781085.77"/>
    <n v="62151.32"/>
    <n v="538899.85"/>
    <n v="103858.53"/>
    <n v="76176.070000000007"/>
    <n v="69117.600000000006"/>
    <n v="1927.78"/>
    <n v="5130.6899999999996"/>
    <x v="0"/>
    <n v="2017"/>
    <s v="Chicago"/>
    <s v="May"/>
    <n v="2"/>
    <s v="2017"/>
    <n v="704909.7"/>
  </r>
  <r>
    <x v="136"/>
    <n v="1.64"/>
    <n v="764241.14"/>
    <n v="67698.149999999994"/>
    <n v="496380.19"/>
    <n v="123099.28"/>
    <n v="77063.520000000004"/>
    <n v="67000.240000000005"/>
    <n v="2740.06"/>
    <n v="7323.22"/>
    <x v="0"/>
    <n v="2017"/>
    <s v="Chicago"/>
    <s v="May"/>
    <n v="2"/>
    <s v="2017"/>
    <n v="687177.62"/>
  </r>
  <r>
    <x v="137"/>
    <n v="1.6"/>
    <n v="792532.64"/>
    <n v="99653.4"/>
    <n v="470279.57"/>
    <n v="147524.4"/>
    <n v="75075.27"/>
    <n v="68906.929999999993"/>
    <n v="2127.0300000000002"/>
    <n v="4041.31"/>
    <x v="0"/>
    <n v="2017"/>
    <s v="Chicago"/>
    <s v="May"/>
    <n v="2"/>
    <s v="2017"/>
    <n v="717457.37"/>
  </r>
  <r>
    <x v="138"/>
    <n v="1.51"/>
    <n v="976084.98"/>
    <n v="133904.85999999999"/>
    <n v="591928.06999999995"/>
    <n v="162708.29"/>
    <n v="87543.76"/>
    <n v="75728.850000000006"/>
    <n v="2304.19"/>
    <n v="9510.7199999999993"/>
    <x v="0"/>
    <n v="2017"/>
    <s v="Chicago"/>
    <s v="May"/>
    <n v="2"/>
    <s v="2017"/>
    <n v="888541.22"/>
  </r>
  <r>
    <x v="139"/>
    <n v="1.62"/>
    <n v="787324.19"/>
    <n v="81817.279999999999"/>
    <n v="498579.75"/>
    <n v="125905.46"/>
    <n v="81021.7"/>
    <n v="72854.759999999995"/>
    <n v="2421.11"/>
    <n v="5745.83"/>
    <x v="0"/>
    <n v="2017"/>
    <s v="Chicago"/>
    <s v="Apr"/>
    <n v="2"/>
    <s v="2017"/>
    <n v="706302.49"/>
  </r>
  <r>
    <x v="140"/>
    <n v="1.63"/>
    <n v="719367.5"/>
    <n v="81460.100000000006"/>
    <n v="470214.98"/>
    <n v="94819.76"/>
    <n v="72872.66"/>
    <n v="66653.73"/>
    <n v="1911.72"/>
    <n v="4307.21"/>
    <x v="0"/>
    <n v="2017"/>
    <s v="Chicago"/>
    <s v="Apr"/>
    <n v="2"/>
    <s v="2017"/>
    <n v="646494.84"/>
  </r>
  <r>
    <x v="141"/>
    <n v="1.65"/>
    <n v="742675.28"/>
    <n v="65083.44"/>
    <n v="490301.8"/>
    <n v="104457.58"/>
    <n v="82832.460000000006"/>
    <n v="75155.600000000006"/>
    <n v="2307.7800000000002"/>
    <n v="5369.08"/>
    <x v="0"/>
    <n v="2017"/>
    <s v="Chicago"/>
    <s v="Apr"/>
    <n v="2"/>
    <s v="2017"/>
    <n v="659842.81999999995"/>
  </r>
  <r>
    <x v="142"/>
    <n v="1.65"/>
    <n v="699592.47"/>
    <n v="70040.009999999995"/>
    <n v="454691.92"/>
    <n v="102227.68"/>
    <n v="72632.86"/>
    <n v="63362.77"/>
    <n v="2625.56"/>
    <n v="6644.53"/>
    <x v="0"/>
    <n v="2017"/>
    <s v="Chicago"/>
    <s v="Apr"/>
    <n v="2"/>
    <s v="2017"/>
    <n v="626959.60999999987"/>
  </r>
  <r>
    <x v="143"/>
    <n v="1.65"/>
    <n v="676300.83"/>
    <n v="64888.08"/>
    <n v="452598.7"/>
    <n v="97671.17"/>
    <n v="61142.879999999997"/>
    <n v="56000.95"/>
    <n v="934.56"/>
    <n v="4207.37"/>
    <x v="0"/>
    <n v="2017"/>
    <s v="Chicago"/>
    <s v="Apr"/>
    <n v="2"/>
    <s v="2017"/>
    <n v="615157.95000000007"/>
  </r>
  <r>
    <x v="144"/>
    <n v="1.64"/>
    <n v="656875.03"/>
    <n v="60039.23"/>
    <n v="432870.45"/>
    <n v="101928.61"/>
    <n v="62036.74"/>
    <n v="56904.92"/>
    <n v="1563.34"/>
    <n v="3568.48"/>
    <x v="0"/>
    <n v="2017"/>
    <s v="Chicago"/>
    <s v="Mar"/>
    <n v="1"/>
    <s v="2017"/>
    <n v="594838.29"/>
  </r>
  <r>
    <x v="145"/>
    <n v="1.64"/>
    <n v="678898.01"/>
    <n v="61927.68"/>
    <n v="448962.74"/>
    <n v="103000.56"/>
    <n v="65007.03"/>
    <n v="61719.23"/>
    <n v="814.44"/>
    <n v="2473.36"/>
    <x v="0"/>
    <n v="2017"/>
    <s v="Chicago"/>
    <s v="Mar"/>
    <n v="1"/>
    <s v="2017"/>
    <n v="613890.98"/>
  </r>
  <r>
    <x v="146"/>
    <n v="1.66"/>
    <n v="665364.72"/>
    <n v="59930.13"/>
    <n v="446178.36"/>
    <n v="105820.92"/>
    <n v="53435.31"/>
    <n v="47528.05"/>
    <n v="1346.79"/>
    <n v="4560.47"/>
    <x v="0"/>
    <n v="2017"/>
    <s v="Chicago"/>
    <s v="Mar"/>
    <n v="1"/>
    <s v="2017"/>
    <n v="611929.41"/>
  </r>
  <r>
    <x v="147"/>
    <n v="1.62"/>
    <n v="680803.2"/>
    <n v="59136.57"/>
    <n v="454626.1"/>
    <n v="98165.17"/>
    <n v="68875.360000000001"/>
    <n v="62917.85"/>
    <n v="1104.45"/>
    <n v="4853.0600000000004"/>
    <x v="0"/>
    <n v="2017"/>
    <s v="Chicago"/>
    <s v="Mar"/>
    <n v="1"/>
    <s v="2017"/>
    <n v="611927.84"/>
  </r>
  <r>
    <x v="148"/>
    <n v="1.61"/>
    <n v="674827.05"/>
    <n v="52553.89"/>
    <n v="442525.98"/>
    <n v="110938.64"/>
    <n v="68808.539999999994"/>
    <n v="62915.360000000001"/>
    <n v="1403.34"/>
    <n v="4489.84"/>
    <x v="0"/>
    <n v="2017"/>
    <s v="Chicago"/>
    <s v="Feb"/>
    <n v="1"/>
    <s v="2017"/>
    <n v="606018.51"/>
  </r>
  <r>
    <x v="149"/>
    <n v="1.27"/>
    <n v="728402.35"/>
    <n v="61491.199999999997"/>
    <n v="461727.3"/>
    <n v="133540.34"/>
    <n v="71643.509999999995"/>
    <n v="64795.3"/>
    <n v="1514.44"/>
    <n v="5333.77"/>
    <x v="0"/>
    <n v="2017"/>
    <s v="Chicago"/>
    <s v="Feb"/>
    <n v="1"/>
    <s v="2017"/>
    <n v="656758.84"/>
  </r>
  <r>
    <x v="150"/>
    <n v="1.05"/>
    <n v="874349.55"/>
    <n v="144293.32999999999"/>
    <n v="454380.75"/>
    <n v="187793.92000000001"/>
    <n v="87881.55"/>
    <n v="81975.72"/>
    <n v="2104.44"/>
    <n v="3801.39"/>
    <x v="0"/>
    <n v="2017"/>
    <s v="Chicago"/>
    <s v="Feb"/>
    <n v="1"/>
    <s v="2017"/>
    <n v="786468"/>
  </r>
  <r>
    <x v="151"/>
    <n v="0.7"/>
    <n v="1621253.97"/>
    <n v="378806.26"/>
    <n v="912672.33"/>
    <n v="224554.5"/>
    <n v="105220.88"/>
    <n v="94444.33"/>
    <n v="1936.79"/>
    <n v="8839.76"/>
    <x v="0"/>
    <n v="2017"/>
    <s v="Chicago"/>
    <s v="Feb"/>
    <n v="1"/>
    <s v="2017"/>
    <n v="1516033.0899999999"/>
  </r>
  <r>
    <x v="152"/>
    <n v="1.1000000000000001"/>
    <n v="830499.38"/>
    <n v="86213.34"/>
    <n v="511365.64"/>
    <n v="135946.07"/>
    <n v="96974.33"/>
    <n v="85615.7"/>
    <n v="1691.15"/>
    <n v="9667.48"/>
    <x v="0"/>
    <n v="2017"/>
    <s v="Chicago"/>
    <s v="Jan"/>
    <n v="1"/>
    <s v="2017"/>
    <n v="733525.05"/>
  </r>
  <r>
    <x v="153"/>
    <n v="1.21"/>
    <n v="845065.66"/>
    <n v="120093.41"/>
    <n v="497235.79"/>
    <n v="136328.95999999999"/>
    <n v="91407.5"/>
    <n v="83227.7"/>
    <n v="1680.17"/>
    <n v="6499.63"/>
    <x v="0"/>
    <n v="2017"/>
    <s v="Chicago"/>
    <s v="Jan"/>
    <n v="1"/>
    <s v="2017"/>
    <n v="753658.15999999992"/>
  </r>
  <r>
    <x v="154"/>
    <n v="1.23"/>
    <n v="776820.81"/>
    <n v="78836.36"/>
    <n v="480071.92"/>
    <n v="142550.32999999999"/>
    <n v="75362.2"/>
    <n v="67302.009999999995"/>
    <n v="1595.12"/>
    <n v="6465.07"/>
    <x v="0"/>
    <n v="2017"/>
    <s v="Chicago"/>
    <s v="Jan"/>
    <n v="1"/>
    <s v="2017"/>
    <n v="701458.61"/>
  </r>
  <r>
    <x v="155"/>
    <n v="1.1599999999999999"/>
    <n v="822522.24"/>
    <n v="79629.990000000005"/>
    <n v="499835.88"/>
    <n v="151447.25"/>
    <n v="91609.12"/>
    <n v="81467.820000000007"/>
    <n v="1420.05"/>
    <n v="8721.25"/>
    <x v="0"/>
    <n v="2017"/>
    <s v="Chicago"/>
    <s v="Jan"/>
    <n v="1"/>
    <s v="2017"/>
    <n v="730913.12"/>
  </r>
  <r>
    <x v="156"/>
    <n v="1.1499999999999999"/>
    <n v="803348.87"/>
    <n v="87695.7"/>
    <n v="531287.43999999994"/>
    <n v="114647.36"/>
    <n v="69718.37"/>
    <n v="63550.62"/>
    <n v="1078.3800000000001"/>
    <n v="5089.37"/>
    <x v="0"/>
    <n v="2017"/>
    <s v="Chicago"/>
    <s v="Jan"/>
    <n v="1"/>
    <s v="2017"/>
    <n v="733630.49999999988"/>
  </r>
  <r>
    <x v="104"/>
    <n v="0.86"/>
    <n v="278128.15999999997"/>
    <n v="86072.67"/>
    <n v="43570.02"/>
    <n v="18071.02"/>
    <n v="130414.45"/>
    <n v="120022.99"/>
    <n v="10142.469999999999"/>
    <n v="248.99"/>
    <x v="0"/>
    <n v="2017"/>
    <s v="CincinnatiDayton"/>
    <s v="Dec"/>
    <n v="4"/>
    <s v="2017"/>
    <n v="147713.71"/>
  </r>
  <r>
    <x v="105"/>
    <n v="1.36"/>
    <n v="159238.39999999999"/>
    <n v="34443.54"/>
    <n v="41602.51"/>
    <n v="20559.93"/>
    <n v="62632.42"/>
    <n v="48089.04"/>
    <n v="14510.77"/>
    <n v="32.61"/>
    <x v="0"/>
    <n v="2017"/>
    <s v="CincinnatiDayton"/>
    <s v="Dec"/>
    <n v="4"/>
    <s v="2017"/>
    <n v="96605.98000000001"/>
  </r>
  <r>
    <x v="106"/>
    <n v="1.3"/>
    <n v="169219.79"/>
    <n v="21459.599999999999"/>
    <n v="53838.76"/>
    <n v="9956.49"/>
    <n v="83964.94"/>
    <n v="57656.39"/>
    <n v="26216.68"/>
    <n v="91.87"/>
    <x v="0"/>
    <n v="2017"/>
    <s v="CincinnatiDayton"/>
    <s v="Dec"/>
    <n v="4"/>
    <s v="2017"/>
    <n v="85254.85"/>
  </r>
  <r>
    <x v="107"/>
    <n v="1.1599999999999999"/>
    <n v="234296.59"/>
    <n v="5977.05"/>
    <n v="88000.51"/>
    <n v="505.01"/>
    <n v="139814.01999999999"/>
    <n v="38355.47"/>
    <n v="101403.35"/>
    <n v="55.2"/>
    <x v="0"/>
    <n v="2017"/>
    <s v="CincinnatiDayton"/>
    <s v="Dec"/>
    <n v="4"/>
    <s v="2017"/>
    <n v="94482.569999999992"/>
  </r>
  <r>
    <x v="108"/>
    <n v="1.05"/>
    <n v="302992"/>
    <n v="5197"/>
    <n v="133150"/>
    <n v="1399"/>
    <n v="163245"/>
    <n v="20306"/>
    <n v="142867"/>
    <n v="73"/>
    <x v="0"/>
    <n v="2017"/>
    <s v="CincinnatiDayton"/>
    <s v="Dec"/>
    <n v="4"/>
    <s v="2017"/>
    <n v="139746"/>
  </r>
  <r>
    <x v="109"/>
    <n v="1.23"/>
    <n v="165103"/>
    <n v="3566"/>
    <n v="62154"/>
    <n v="475"/>
    <n v="98908"/>
    <n v="15934"/>
    <n v="82960"/>
    <n v="14"/>
    <x v="0"/>
    <n v="2017"/>
    <s v="CincinnatiDayton"/>
    <s v="Nov"/>
    <n v="4"/>
    <s v="2017"/>
    <n v="66195"/>
  </r>
  <r>
    <x v="110"/>
    <n v="1.01"/>
    <n v="247158"/>
    <n v="4314"/>
    <n v="89762"/>
    <n v="793"/>
    <n v="152289"/>
    <n v="19201"/>
    <n v="132886"/>
    <n v="203"/>
    <x v="0"/>
    <n v="2017"/>
    <s v="CincinnatiDayton"/>
    <s v="Nov"/>
    <n v="4"/>
    <s v="2017"/>
    <n v="94869"/>
  </r>
  <r>
    <x v="111"/>
    <n v="0.9"/>
    <n v="324830"/>
    <n v="5473"/>
    <n v="119880"/>
    <n v="868"/>
    <n v="198609"/>
    <n v="16033"/>
    <n v="182385"/>
    <n v="190"/>
    <x v="0"/>
    <n v="2017"/>
    <s v="CincinnatiDayton"/>
    <s v="Nov"/>
    <n v="4"/>
    <s v="2017"/>
    <n v="126221"/>
  </r>
  <r>
    <x v="112"/>
    <n v="1.01"/>
    <n v="320427.23"/>
    <n v="4581.41"/>
    <n v="121602.23"/>
    <n v="862.16"/>
    <n v="193381.43"/>
    <n v="19496.38"/>
    <n v="173702.6"/>
    <n v="182.45"/>
    <x v="0"/>
    <n v="2017"/>
    <s v="CincinnatiDayton"/>
    <s v="Nov"/>
    <n v="4"/>
    <s v="2017"/>
    <n v="127045.8"/>
  </r>
  <r>
    <x v="113"/>
    <n v="1.42"/>
    <n v="233003.46"/>
    <n v="4682.7"/>
    <n v="80070.259999999995"/>
    <n v="505.32"/>
    <n v="147745.18"/>
    <n v="28319.17"/>
    <n v="119249.87"/>
    <n v="176.14"/>
    <x v="0"/>
    <n v="2017"/>
    <s v="CincinnatiDayton"/>
    <s v="Oct"/>
    <n v="4"/>
    <s v="2017"/>
    <n v="85258.28"/>
  </r>
  <r>
    <x v="114"/>
    <n v="1.75"/>
    <n v="181203.19"/>
    <n v="4778.41"/>
    <n v="59196.88"/>
    <n v="377.61"/>
    <n v="116850.29"/>
    <n v="31734.98"/>
    <n v="85072.27"/>
    <n v="43.04"/>
    <x v="0"/>
    <n v="2017"/>
    <s v="CincinnatiDayton"/>
    <s v="Oct"/>
    <n v="4"/>
    <s v="2017"/>
    <n v="64352.899999999994"/>
  </r>
  <r>
    <x v="115"/>
    <n v="1.81"/>
    <n v="182274.57"/>
    <n v="6137.38"/>
    <n v="59691.71"/>
    <n v="574.34"/>
    <n v="115871.14"/>
    <n v="21562.09"/>
    <n v="94257.73"/>
    <n v="51.32"/>
    <x v="0"/>
    <n v="2017"/>
    <s v="CincinnatiDayton"/>
    <s v="Oct"/>
    <n v="4"/>
    <s v="2017"/>
    <n v="66403.429999999993"/>
  </r>
  <r>
    <x v="116"/>
    <n v="1.9"/>
    <n v="170365.8"/>
    <n v="6658.45"/>
    <n v="50674.92"/>
    <n v="588.20000000000005"/>
    <n v="112444.23"/>
    <n v="19544.28"/>
    <n v="92860.76"/>
    <n v="39.19"/>
    <x v="0"/>
    <n v="2017"/>
    <s v="CincinnatiDayton"/>
    <s v="Oct"/>
    <n v="4"/>
    <s v="2017"/>
    <n v="57921.569999999992"/>
  </r>
  <r>
    <x v="117"/>
    <n v="1.86"/>
    <n v="183683.68"/>
    <n v="7514.77"/>
    <n v="58917.31"/>
    <n v="626.22"/>
    <n v="116625.38"/>
    <n v="22881.73"/>
    <n v="93645.32"/>
    <n v="98.33"/>
    <x v="0"/>
    <n v="2017"/>
    <s v="CincinnatiDayton"/>
    <s v="Oct"/>
    <n v="4"/>
    <s v="2017"/>
    <n v="67058.3"/>
  </r>
  <r>
    <x v="118"/>
    <n v="1.79"/>
    <n v="182714.75"/>
    <n v="4560.3500000000004"/>
    <n v="68227.850000000006"/>
    <n v="614.28"/>
    <n v="109312.27"/>
    <n v="22411.54"/>
    <n v="86693.86"/>
    <n v="206.87"/>
    <x v="0"/>
    <n v="2017"/>
    <s v="CincinnatiDayton"/>
    <s v="Sep"/>
    <n v="3"/>
    <s v="2017"/>
    <n v="73402.48000000001"/>
  </r>
  <r>
    <x v="119"/>
    <n v="1.79"/>
    <n v="184434.69"/>
    <n v="4223.33"/>
    <n v="69168.179999999993"/>
    <n v="711.18"/>
    <n v="110332"/>
    <n v="25990.15"/>
    <n v="84078.27"/>
    <n v="263.58"/>
    <x v="0"/>
    <n v="2017"/>
    <s v="CincinnatiDayton"/>
    <s v="Sep"/>
    <n v="3"/>
    <s v="2017"/>
    <n v="74102.689999999988"/>
  </r>
  <r>
    <x v="120"/>
    <n v="1.75"/>
    <n v="210180.81"/>
    <n v="4525.6499999999996"/>
    <n v="74602.5"/>
    <n v="668.52"/>
    <n v="130384.14"/>
    <n v="28410.44"/>
    <n v="101680.76"/>
    <n v="292.94"/>
    <x v="0"/>
    <n v="2017"/>
    <s v="CincinnatiDayton"/>
    <s v="Sep"/>
    <n v="3"/>
    <s v="2017"/>
    <n v="79796.67"/>
  </r>
  <r>
    <x v="121"/>
    <n v="1.72"/>
    <n v="212627.84"/>
    <n v="4651.1899999999996"/>
    <n v="73801.87"/>
    <n v="817.07"/>
    <n v="133357.71"/>
    <n v="28780.49"/>
    <n v="104144.22"/>
    <n v="433"/>
    <x v="0"/>
    <n v="2017"/>
    <s v="CincinnatiDayton"/>
    <s v="Sep"/>
    <n v="3"/>
    <s v="2017"/>
    <n v="79270.13"/>
  </r>
  <r>
    <x v="122"/>
    <n v="1.31"/>
    <n v="253876.89"/>
    <n v="4199.84"/>
    <n v="88697.4"/>
    <n v="645.63"/>
    <n v="160334.01999999999"/>
    <n v="21251.16"/>
    <n v="138455"/>
    <n v="627.86"/>
    <x v="0"/>
    <n v="2017"/>
    <s v="CincinnatiDayton"/>
    <s v="Aug"/>
    <n v="3"/>
    <s v="2017"/>
    <n v="93542.87"/>
  </r>
  <r>
    <x v="123"/>
    <n v="1.1499999999999999"/>
    <n v="307618.14"/>
    <n v="4339.1499999999996"/>
    <n v="107640.2"/>
    <n v="884.18"/>
    <n v="194754.61"/>
    <n v="21955.22"/>
    <n v="172119.45"/>
    <n v="679.94"/>
    <x v="0"/>
    <n v="2017"/>
    <s v="CincinnatiDayton"/>
    <s v="Aug"/>
    <n v="3"/>
    <s v="2017"/>
    <n v="112863.52999999998"/>
  </r>
  <r>
    <x v="124"/>
    <n v="1.34"/>
    <n v="261153.8"/>
    <n v="4609.6400000000003"/>
    <n v="92313.29"/>
    <n v="1103.1199999999999"/>
    <n v="163127.75"/>
    <n v="21883.1"/>
    <n v="140667.78"/>
    <n v="576.87"/>
    <x v="0"/>
    <n v="2017"/>
    <s v="CincinnatiDayton"/>
    <s v="Aug"/>
    <n v="3"/>
    <s v="2017"/>
    <n v="98026.049999999988"/>
  </r>
  <r>
    <x v="125"/>
    <n v="1.46"/>
    <n v="236484.9"/>
    <n v="4310.92"/>
    <n v="88272.35"/>
    <n v="1301.3599999999999"/>
    <n v="142600.26999999999"/>
    <n v="23000"/>
    <n v="119014.47"/>
    <n v="585.79999999999995"/>
    <x v="0"/>
    <n v="2017"/>
    <s v="CincinnatiDayton"/>
    <s v="Aug"/>
    <n v="3"/>
    <s v="2017"/>
    <n v="93884.63"/>
  </r>
  <r>
    <x v="126"/>
    <n v="1.48"/>
    <n v="213593.1"/>
    <n v="3801.61"/>
    <n v="82403.53"/>
    <n v="856.06"/>
    <n v="126531.9"/>
    <n v="16005.11"/>
    <n v="109831.76"/>
    <n v="695.03"/>
    <x v="0"/>
    <n v="2017"/>
    <s v="CincinnatiDayton"/>
    <s v="Jul"/>
    <n v="3"/>
    <s v="2017"/>
    <n v="87061.2"/>
  </r>
  <r>
    <x v="127"/>
    <n v="1.47"/>
    <n v="215667.84"/>
    <n v="4245.43"/>
    <n v="85748.65"/>
    <n v="1095.6500000000001"/>
    <n v="124578.11"/>
    <n v="14922.7"/>
    <n v="109212.65"/>
    <n v="442.76"/>
    <x v="0"/>
    <n v="2017"/>
    <s v="CincinnatiDayton"/>
    <s v="Jul"/>
    <n v="3"/>
    <s v="2017"/>
    <n v="91089.729999999981"/>
  </r>
  <r>
    <x v="128"/>
    <n v="1.5"/>
    <n v="218147.06"/>
    <n v="3860.38"/>
    <n v="91780.98"/>
    <n v="1529.18"/>
    <n v="120976.52"/>
    <n v="16210.98"/>
    <n v="104180.62"/>
    <n v="584.91999999999996"/>
    <x v="0"/>
    <n v="2017"/>
    <s v="CincinnatiDayton"/>
    <s v="Jul"/>
    <n v="3"/>
    <s v="2017"/>
    <n v="97170.54"/>
  </r>
  <r>
    <x v="129"/>
    <n v="1.0900000000000001"/>
    <n v="255253.55"/>
    <n v="3260.92"/>
    <n v="95015.46"/>
    <n v="1259.0899999999999"/>
    <n v="155718.07999999999"/>
    <n v="38542.839999999997"/>
    <n v="116563.71"/>
    <n v="611.53"/>
    <x v="0"/>
    <n v="2017"/>
    <s v="CincinnatiDayton"/>
    <s v="Jul"/>
    <n v="3"/>
    <s v="2017"/>
    <n v="99535.47"/>
  </r>
  <r>
    <x v="130"/>
    <n v="0.79"/>
    <n v="336087.28"/>
    <n v="3711.44"/>
    <n v="101205.94"/>
    <n v="1278"/>
    <n v="229891.9"/>
    <n v="35260.339999999997"/>
    <n v="193552.3"/>
    <n v="1079.26"/>
    <x v="0"/>
    <n v="2017"/>
    <s v="CincinnatiDayton"/>
    <s v="Jul"/>
    <n v="3"/>
    <s v="2017"/>
    <n v="106195.38"/>
  </r>
  <r>
    <x v="131"/>
    <n v="0.8"/>
    <n v="337211.8"/>
    <n v="4289.76"/>
    <n v="100910.25"/>
    <n v="1020.95"/>
    <n v="230990.84"/>
    <n v="28717.58"/>
    <n v="201500.92"/>
    <n v="772.34"/>
    <x v="0"/>
    <n v="2017"/>
    <s v="CincinnatiDayton"/>
    <s v="Jun"/>
    <n v="2"/>
    <s v="2017"/>
    <n v="106220.95999999999"/>
  </r>
  <r>
    <x v="132"/>
    <n v="1.0900000000000001"/>
    <n v="281486.15000000002"/>
    <n v="4452.82"/>
    <n v="110401.61"/>
    <n v="2143.52"/>
    <n v="164488.20000000001"/>
    <n v="33465.46"/>
    <n v="130291.88"/>
    <n v="730.86"/>
    <x v="0"/>
    <n v="2017"/>
    <s v="CincinnatiDayton"/>
    <s v="Jun"/>
    <n v="2"/>
    <s v="2017"/>
    <n v="116997.95"/>
  </r>
  <r>
    <x v="133"/>
    <n v="0.87"/>
    <n v="365008.71"/>
    <n v="7487.38"/>
    <n v="85499.13"/>
    <n v="1348.66"/>
    <n v="270673.53999999998"/>
    <n v="24201.61"/>
    <n v="245215.92"/>
    <n v="1256.01"/>
    <x v="0"/>
    <n v="2017"/>
    <s v="CincinnatiDayton"/>
    <s v="Jun"/>
    <n v="2"/>
    <s v="2017"/>
    <n v="94335.170000000013"/>
  </r>
  <r>
    <x v="134"/>
    <n v="1"/>
    <n v="337444.34"/>
    <n v="11153.71"/>
    <n v="83649.820000000007"/>
    <n v="1325.95"/>
    <n v="241314.86"/>
    <n v="32810.06"/>
    <n v="208325.92"/>
    <n v="178.88"/>
    <x v="0"/>
    <n v="2017"/>
    <s v="CincinnatiDayton"/>
    <s v="Jun"/>
    <n v="2"/>
    <s v="2017"/>
    <n v="96129.48"/>
  </r>
  <r>
    <x v="135"/>
    <n v="0.96"/>
    <n v="303442.78999999998"/>
    <n v="10451.69"/>
    <n v="76776.7"/>
    <n v="1279.8800000000001"/>
    <n v="214934.52"/>
    <n v="34309.89"/>
    <n v="180475.96"/>
    <n v="148.66999999999999"/>
    <x v="0"/>
    <n v="2017"/>
    <s v="CincinnatiDayton"/>
    <s v="May"/>
    <n v="2"/>
    <s v="2017"/>
    <n v="88508.27"/>
  </r>
  <r>
    <x v="136"/>
    <n v="1"/>
    <n v="260725.3"/>
    <n v="7946.27"/>
    <n v="73693.149999999994"/>
    <n v="1026.77"/>
    <n v="178059.11"/>
    <n v="27839.65"/>
    <n v="150104.60999999999"/>
    <n v="114.85"/>
    <x v="0"/>
    <n v="2017"/>
    <s v="CincinnatiDayton"/>
    <s v="May"/>
    <n v="2"/>
    <s v="2017"/>
    <n v="82666.19"/>
  </r>
  <r>
    <x v="137"/>
    <n v="0.76"/>
    <n v="313988.96999999997"/>
    <n v="8786.74"/>
    <n v="87347.28"/>
    <n v="931.97"/>
    <n v="216922.98"/>
    <n v="25076.080000000002"/>
    <n v="191736.09"/>
    <n v="110.81"/>
    <x v="0"/>
    <n v="2017"/>
    <s v="CincinnatiDayton"/>
    <s v="May"/>
    <n v="2"/>
    <s v="2017"/>
    <n v="97065.99"/>
  </r>
  <r>
    <x v="138"/>
    <n v="0.6"/>
    <n v="538518.77"/>
    <n v="8438.14"/>
    <n v="131508.13"/>
    <n v="1302.45"/>
    <n v="397270.05"/>
    <n v="33659.21"/>
    <n v="363468.52"/>
    <n v="142.32"/>
    <x v="0"/>
    <n v="2017"/>
    <s v="CincinnatiDayton"/>
    <s v="May"/>
    <n v="2"/>
    <s v="2017"/>
    <n v="141248.72000000003"/>
  </r>
  <r>
    <x v="139"/>
    <n v="1.1000000000000001"/>
    <n v="242716.93"/>
    <n v="11133.59"/>
    <n v="89607.64"/>
    <n v="1158.27"/>
    <n v="140817.43"/>
    <n v="30877.63"/>
    <n v="109897.14"/>
    <n v="42.66"/>
    <x v="0"/>
    <n v="2017"/>
    <s v="CincinnatiDayton"/>
    <s v="Apr"/>
    <n v="2"/>
    <s v="2017"/>
    <n v="101899.5"/>
  </r>
  <r>
    <x v="140"/>
    <n v="1.1299999999999999"/>
    <n v="205401.48"/>
    <n v="7434.43"/>
    <n v="68248.73"/>
    <n v="1022.47"/>
    <n v="128695.85"/>
    <n v="29243.61"/>
    <n v="99417.18"/>
    <n v="35.06"/>
    <x v="0"/>
    <n v="2017"/>
    <s v="CincinnatiDayton"/>
    <s v="Apr"/>
    <n v="2"/>
    <s v="2017"/>
    <n v="76705.63"/>
  </r>
  <r>
    <x v="141"/>
    <n v="1.06"/>
    <n v="261398.15"/>
    <n v="7865.99"/>
    <n v="77040.009999999995"/>
    <n v="1300.8699999999999"/>
    <n v="175191.28"/>
    <n v="36250.42"/>
    <n v="138925.16"/>
    <n v="15.7"/>
    <x v="0"/>
    <n v="2017"/>
    <s v="CincinnatiDayton"/>
    <s v="Apr"/>
    <n v="2"/>
    <s v="2017"/>
    <n v="86206.87"/>
  </r>
  <r>
    <x v="142"/>
    <n v="1.17"/>
    <n v="215849.78"/>
    <n v="8795.66"/>
    <n v="76148.94"/>
    <n v="1214.24"/>
    <n v="129690.94"/>
    <n v="30133.89"/>
    <n v="99467.56"/>
    <n v="89.49"/>
    <x v="0"/>
    <n v="2017"/>
    <s v="CincinnatiDayton"/>
    <s v="Apr"/>
    <n v="2"/>
    <s v="2017"/>
    <n v="86158.840000000011"/>
  </r>
  <r>
    <x v="143"/>
    <n v="1.01"/>
    <n v="290569.59999999998"/>
    <n v="7282.55"/>
    <n v="72866.009999999995"/>
    <n v="1092.42"/>
    <n v="209328.62"/>
    <n v="33461.379999999997"/>
    <n v="175820.25"/>
    <n v="46.99"/>
    <x v="0"/>
    <n v="2017"/>
    <s v="CincinnatiDayton"/>
    <s v="Apr"/>
    <n v="2"/>
    <s v="2017"/>
    <n v="81240.98"/>
  </r>
  <r>
    <x v="144"/>
    <n v="1.1599999999999999"/>
    <n v="221214.93"/>
    <n v="2737.56"/>
    <n v="75138.64"/>
    <n v="1185.8"/>
    <n v="142152.93"/>
    <n v="30291.14"/>
    <n v="111860.25"/>
    <n v="1.54"/>
    <x v="0"/>
    <n v="2017"/>
    <s v="CincinnatiDayton"/>
    <s v="Mar"/>
    <n v="1"/>
    <s v="2017"/>
    <n v="79062"/>
  </r>
  <r>
    <x v="145"/>
    <n v="0.95"/>
    <n v="263837.93"/>
    <n v="2059.16"/>
    <n v="71214.460000000006"/>
    <n v="1250.96"/>
    <n v="189313.35"/>
    <n v="33907.54"/>
    <n v="155347.45000000001"/>
    <n v="58.36"/>
    <x v="0"/>
    <n v="2017"/>
    <s v="CincinnatiDayton"/>
    <s v="Mar"/>
    <n v="1"/>
    <s v="2017"/>
    <n v="74524.580000000016"/>
  </r>
  <r>
    <x v="146"/>
    <n v="0.9"/>
    <n v="284997.7"/>
    <n v="3110.3"/>
    <n v="77406.820000000007"/>
    <n v="1153.18"/>
    <n v="203327.4"/>
    <n v="28992.04"/>
    <n v="174289.27"/>
    <n v="46.09"/>
    <x v="0"/>
    <n v="2017"/>
    <s v="CincinnatiDayton"/>
    <s v="Mar"/>
    <n v="1"/>
    <s v="2017"/>
    <n v="81670.3"/>
  </r>
  <r>
    <x v="147"/>
    <n v="0.78"/>
    <n v="272988.49"/>
    <n v="2739.88"/>
    <n v="82627.360000000001"/>
    <n v="1107.95"/>
    <n v="186513.3"/>
    <n v="20142.93"/>
    <n v="166331.26"/>
    <n v="39.11"/>
    <x v="0"/>
    <n v="2017"/>
    <s v="CincinnatiDayton"/>
    <s v="Mar"/>
    <n v="1"/>
    <s v="2017"/>
    <n v="86475.19"/>
  </r>
  <r>
    <x v="148"/>
    <n v="0.78"/>
    <n v="282344.52"/>
    <n v="3306.7"/>
    <n v="108390.14"/>
    <n v="2024.42"/>
    <n v="168623.26"/>
    <n v="28279.15"/>
    <n v="140287.47"/>
    <n v="56.64"/>
    <x v="0"/>
    <n v="2017"/>
    <s v="CincinnatiDayton"/>
    <s v="Feb"/>
    <n v="1"/>
    <s v="2017"/>
    <n v="113721.26"/>
  </r>
  <r>
    <x v="149"/>
    <n v="0.7"/>
    <n v="303146.46000000002"/>
    <n v="2623.77"/>
    <n v="93502.67"/>
    <n v="1010.9"/>
    <n v="206009.12"/>
    <n v="23085.72"/>
    <n v="182918.9"/>
    <n v="4.5"/>
    <x v="0"/>
    <n v="2017"/>
    <s v="CincinnatiDayton"/>
    <s v="Feb"/>
    <n v="1"/>
    <s v="2017"/>
    <n v="97137.34"/>
  </r>
  <r>
    <x v="150"/>
    <n v="0.65"/>
    <n v="320492.68"/>
    <n v="3907.11"/>
    <n v="131463.63"/>
    <n v="1679.79"/>
    <n v="183442.15"/>
    <n v="30174.49"/>
    <n v="153260.18"/>
    <n v="7.48"/>
    <x v="0"/>
    <n v="2017"/>
    <s v="CincinnatiDayton"/>
    <s v="Feb"/>
    <n v="1"/>
    <s v="2017"/>
    <n v="137050.53"/>
  </r>
  <r>
    <x v="151"/>
    <n v="0.65"/>
    <n v="411450.85"/>
    <n v="3229.39"/>
    <n v="181550.84"/>
    <n v="3016.89"/>
    <n v="223653.73"/>
    <n v="35158.21"/>
    <n v="188488.1"/>
    <n v="7.42"/>
    <x v="0"/>
    <n v="2017"/>
    <s v="CincinnatiDayton"/>
    <s v="Feb"/>
    <n v="1"/>
    <s v="2017"/>
    <n v="187797.12000000002"/>
  </r>
  <r>
    <x v="152"/>
    <n v="0.71"/>
    <n v="325944.73"/>
    <n v="3040.61"/>
    <n v="118753.45"/>
    <n v="980.55"/>
    <n v="203170.12"/>
    <n v="30234.77"/>
    <n v="172935.35"/>
    <n v="0"/>
    <x v="0"/>
    <n v="2017"/>
    <s v="CincinnatiDayton"/>
    <s v="Jan"/>
    <n v="1"/>
    <s v="2017"/>
    <n v="122774.61"/>
  </r>
  <r>
    <x v="153"/>
    <n v="0.69"/>
    <n v="380429.31"/>
    <n v="3186.11"/>
    <n v="142025.18"/>
    <n v="2545.11"/>
    <n v="232672.91"/>
    <n v="34561.660000000003"/>
    <n v="198094.72"/>
    <n v="16.53"/>
    <x v="0"/>
    <n v="2017"/>
    <s v="CincinnatiDayton"/>
    <s v="Jan"/>
    <n v="1"/>
    <s v="2017"/>
    <n v="147756.39999999997"/>
  </r>
  <r>
    <x v="154"/>
    <n v="0.76"/>
    <n v="346523.78"/>
    <n v="2939.57"/>
    <n v="125731.86"/>
    <n v="994.43"/>
    <n v="216857.92"/>
    <n v="29095.07"/>
    <n v="187759.83"/>
    <n v="3.02"/>
    <x v="0"/>
    <n v="2017"/>
    <s v="CincinnatiDayton"/>
    <s v="Jan"/>
    <n v="1"/>
    <s v="2017"/>
    <n v="129665.86"/>
  </r>
  <r>
    <x v="155"/>
    <n v="0.82"/>
    <n v="285027.21000000002"/>
    <n v="4147.01"/>
    <n v="126967.13"/>
    <n v="991.09"/>
    <n v="152921.98000000001"/>
    <n v="33746.17"/>
    <n v="118612.86"/>
    <n v="562.95000000000005"/>
    <x v="0"/>
    <n v="2017"/>
    <s v="CincinnatiDayton"/>
    <s v="Jan"/>
    <n v="1"/>
    <s v="2017"/>
    <n v="132105.23000000001"/>
  </r>
  <r>
    <x v="156"/>
    <n v="0.64"/>
    <n v="329279.28999999998"/>
    <n v="2646.83"/>
    <n v="130250.6"/>
    <n v="2530.91"/>
    <n v="193850.95"/>
    <n v="30669.35"/>
    <n v="163180.07999999999"/>
    <n v="1.52"/>
    <x v="0"/>
    <n v="2017"/>
    <s v="CincinnatiDayton"/>
    <s v="Jan"/>
    <n v="1"/>
    <s v="2017"/>
    <n v="135428.34"/>
  </r>
  <r>
    <x v="104"/>
    <n v="0.8"/>
    <n v="221203.78"/>
    <n v="103506.03"/>
    <n v="30763.37"/>
    <n v="5224.82"/>
    <n v="81709.56"/>
    <n v="68828.14"/>
    <n v="12796.92"/>
    <n v="84.5"/>
    <x v="0"/>
    <n v="2017"/>
    <s v="Columbus"/>
    <s v="Dec"/>
    <n v="4"/>
    <s v="2017"/>
    <n v="139494.22"/>
  </r>
  <r>
    <x v="105"/>
    <n v="1.06"/>
    <n v="140322.03"/>
    <n v="47451.51"/>
    <n v="20793.8"/>
    <n v="5024.24"/>
    <n v="67052.479999999996"/>
    <n v="61296.18"/>
    <n v="5712.32"/>
    <n v="43.98"/>
    <x v="0"/>
    <n v="2017"/>
    <s v="Columbus"/>
    <s v="Dec"/>
    <n v="4"/>
    <s v="2017"/>
    <n v="73269.55"/>
  </r>
  <r>
    <x v="106"/>
    <n v="1.03"/>
    <n v="162900.37"/>
    <n v="55232.97"/>
    <n v="32627"/>
    <n v="5344.74"/>
    <n v="69695.66"/>
    <n v="58821.57"/>
    <n v="10798.66"/>
    <n v="75.430000000000007"/>
    <x v="0"/>
    <n v="2017"/>
    <s v="Columbus"/>
    <s v="Dec"/>
    <n v="4"/>
    <s v="2017"/>
    <n v="93204.71"/>
  </r>
  <r>
    <x v="107"/>
    <n v="1.1000000000000001"/>
    <n v="149626.6"/>
    <n v="62869.74"/>
    <n v="18377.18"/>
    <n v="1247.67"/>
    <n v="67132.009999999995"/>
    <n v="59594.53"/>
    <n v="7390.92"/>
    <n v="146.56"/>
    <x v="0"/>
    <n v="2017"/>
    <s v="Columbus"/>
    <s v="Dec"/>
    <n v="4"/>
    <s v="2017"/>
    <n v="82494.59"/>
  </r>
  <r>
    <x v="108"/>
    <n v="0.99"/>
    <n v="194796"/>
    <n v="74697"/>
    <n v="45552"/>
    <n v="2801"/>
    <n v="71746"/>
    <n v="56452"/>
    <n v="15193"/>
    <n v="101"/>
    <x v="0"/>
    <n v="2017"/>
    <s v="Columbus"/>
    <s v="Dec"/>
    <n v="4"/>
    <s v="2017"/>
    <n v="123050"/>
  </r>
  <r>
    <x v="109"/>
    <n v="1.04"/>
    <n v="126378"/>
    <n v="60008"/>
    <n v="16437"/>
    <n v="984"/>
    <n v="48949"/>
    <n v="38018"/>
    <n v="10872"/>
    <n v="59"/>
    <x v="0"/>
    <n v="2017"/>
    <s v="Columbus"/>
    <s v="Nov"/>
    <n v="4"/>
    <s v="2017"/>
    <n v="77429"/>
  </r>
  <r>
    <x v="110"/>
    <n v="0.97"/>
    <n v="169553"/>
    <n v="78940"/>
    <n v="14167"/>
    <n v="856"/>
    <n v="75591"/>
    <n v="69169"/>
    <n v="6354"/>
    <n v="69"/>
    <x v="0"/>
    <n v="2017"/>
    <s v="Columbus"/>
    <s v="Nov"/>
    <n v="4"/>
    <s v="2017"/>
    <n v="93963"/>
  </r>
  <r>
    <x v="111"/>
    <n v="0.97"/>
    <n v="196433"/>
    <n v="98437"/>
    <n v="14574"/>
    <n v="866"/>
    <n v="82556"/>
    <n v="69587"/>
    <n v="12778"/>
    <n v="191"/>
    <x v="0"/>
    <n v="2017"/>
    <s v="Columbus"/>
    <s v="Nov"/>
    <n v="4"/>
    <s v="2017"/>
    <n v="113877"/>
  </r>
  <r>
    <x v="112"/>
    <n v="0.96"/>
    <n v="222749.35"/>
    <n v="108463.21"/>
    <n v="15618.1"/>
    <n v="911.56"/>
    <n v="97756.479999999996"/>
    <n v="91641.47"/>
    <n v="5898.96"/>
    <n v="216.05"/>
    <x v="0"/>
    <n v="2017"/>
    <s v="Columbus"/>
    <s v="Nov"/>
    <n v="4"/>
    <s v="2017"/>
    <n v="124992.87000000001"/>
  </r>
  <r>
    <x v="113"/>
    <n v="1.22"/>
    <n v="165260.84"/>
    <n v="72722.59"/>
    <n v="18568.73"/>
    <n v="808.97"/>
    <n v="73160.55"/>
    <n v="68103.78"/>
    <n v="4974.53"/>
    <n v="82.24"/>
    <x v="0"/>
    <n v="2017"/>
    <s v="Columbus"/>
    <s v="Oct"/>
    <n v="4"/>
    <s v="2017"/>
    <n v="92100.29"/>
  </r>
  <r>
    <x v="114"/>
    <n v="1.55"/>
    <n v="111491.11"/>
    <n v="46747.3"/>
    <n v="15690.62"/>
    <n v="750.6"/>
    <n v="48302.59"/>
    <n v="42964.29"/>
    <n v="5308.37"/>
    <n v="29.93"/>
    <x v="0"/>
    <n v="2017"/>
    <s v="Columbus"/>
    <s v="Oct"/>
    <n v="4"/>
    <s v="2017"/>
    <n v="63188.520000000004"/>
  </r>
  <r>
    <x v="115"/>
    <n v="1.71"/>
    <n v="109664.86"/>
    <n v="47436.39"/>
    <n v="16441.16"/>
    <n v="663.58"/>
    <n v="45123.73"/>
    <n v="38814.65"/>
    <n v="6307.78"/>
    <n v="1.3"/>
    <x v="0"/>
    <n v="2017"/>
    <s v="Columbus"/>
    <s v="Oct"/>
    <n v="4"/>
    <s v="2017"/>
    <n v="64541.130000000005"/>
  </r>
  <r>
    <x v="116"/>
    <n v="1.83"/>
    <n v="103123.48"/>
    <n v="46870.14"/>
    <n v="8224.7999999999993"/>
    <n v="765.87"/>
    <n v="47262.67"/>
    <n v="40288.379999999997"/>
    <n v="6950.95"/>
    <n v="23.34"/>
    <x v="0"/>
    <n v="2017"/>
    <s v="Columbus"/>
    <s v="Oct"/>
    <n v="4"/>
    <s v="2017"/>
    <n v="55860.810000000005"/>
  </r>
  <r>
    <x v="117"/>
    <n v="1.72"/>
    <n v="118344.44"/>
    <n v="53367.76"/>
    <n v="13597.94"/>
    <n v="1131.0999999999999"/>
    <n v="50247.64"/>
    <n v="42737.87"/>
    <n v="7359.04"/>
    <n v="150.72999999999999"/>
    <x v="0"/>
    <n v="2017"/>
    <s v="Columbus"/>
    <s v="Oct"/>
    <n v="4"/>
    <s v="2017"/>
    <n v="68096.800000000003"/>
  </r>
  <r>
    <x v="118"/>
    <n v="1.69"/>
    <n v="120872.81"/>
    <n v="53450.48"/>
    <n v="16472.11"/>
    <n v="904.63"/>
    <n v="50045.59"/>
    <n v="44515"/>
    <n v="5349.24"/>
    <n v="181.35"/>
    <x v="0"/>
    <n v="2017"/>
    <s v="Columbus"/>
    <s v="Sep"/>
    <n v="3"/>
    <s v="2017"/>
    <n v="70827.22"/>
  </r>
  <r>
    <x v="119"/>
    <n v="1.7"/>
    <n v="120600.86"/>
    <n v="51846.36"/>
    <n v="16291.52"/>
    <n v="935.87"/>
    <n v="51527.11"/>
    <n v="44154.52"/>
    <n v="7205.75"/>
    <n v="166.84"/>
    <x v="0"/>
    <n v="2017"/>
    <s v="Columbus"/>
    <s v="Sep"/>
    <n v="3"/>
    <s v="2017"/>
    <n v="69073.75"/>
  </r>
  <r>
    <x v="120"/>
    <n v="1.68"/>
    <n v="135633.34"/>
    <n v="54122.63"/>
    <n v="19954.7"/>
    <n v="989.94"/>
    <n v="60566.07"/>
    <n v="52387.6"/>
    <n v="7866.62"/>
    <n v="311.85000000000002"/>
    <x v="0"/>
    <n v="2017"/>
    <s v="Columbus"/>
    <s v="Sep"/>
    <n v="3"/>
    <s v="2017"/>
    <n v="75067.27"/>
  </r>
  <r>
    <x v="121"/>
    <n v="1.62"/>
    <n v="127613.24"/>
    <n v="53867.78"/>
    <n v="21626.87"/>
    <n v="1053.1400000000001"/>
    <n v="51065.45"/>
    <n v="44365.2"/>
    <n v="6306.66"/>
    <n v="393.59"/>
    <x v="0"/>
    <n v="2017"/>
    <s v="Columbus"/>
    <s v="Sep"/>
    <n v="3"/>
    <s v="2017"/>
    <n v="76547.789999999994"/>
  </r>
  <r>
    <x v="122"/>
    <n v="1.26"/>
    <n v="176231.47"/>
    <n v="86236.44"/>
    <n v="19787.990000000002"/>
    <n v="1022.34"/>
    <n v="69184.7"/>
    <n v="62542.31"/>
    <n v="6049.02"/>
    <n v="593.37"/>
    <x v="0"/>
    <n v="2017"/>
    <s v="Columbus"/>
    <s v="Aug"/>
    <n v="3"/>
    <s v="2017"/>
    <n v="107046.77"/>
  </r>
  <r>
    <x v="123"/>
    <n v="1.23"/>
    <n v="211279.9"/>
    <n v="93230.93"/>
    <n v="20982.37"/>
    <n v="988.74"/>
    <n v="96077.86"/>
    <n v="88136.74"/>
    <n v="7448.32"/>
    <n v="492.8"/>
    <x v="0"/>
    <n v="2017"/>
    <s v="Columbus"/>
    <s v="Aug"/>
    <n v="3"/>
    <s v="2017"/>
    <n v="115202.04"/>
  </r>
  <r>
    <x v="124"/>
    <n v="1.52"/>
    <n v="151390.04"/>
    <n v="59728.76"/>
    <n v="19181.669999999998"/>
    <n v="1136.45"/>
    <n v="71343.16"/>
    <n v="62533.55"/>
    <n v="8290.1"/>
    <n v="519.51"/>
    <x v="0"/>
    <n v="2017"/>
    <s v="Columbus"/>
    <s v="Aug"/>
    <n v="3"/>
    <s v="2017"/>
    <n v="80046.87999999999"/>
  </r>
  <r>
    <x v="125"/>
    <n v="1.21"/>
    <n v="194759.03"/>
    <n v="82089.070000000007"/>
    <n v="24630.41"/>
    <n v="1148.8900000000001"/>
    <n v="86890.66"/>
    <n v="78410.41"/>
    <n v="7851.78"/>
    <n v="628.47"/>
    <x v="0"/>
    <n v="2017"/>
    <s v="Columbus"/>
    <s v="Aug"/>
    <n v="3"/>
    <s v="2017"/>
    <n v="107868.37000000001"/>
  </r>
  <r>
    <x v="126"/>
    <n v="1.22"/>
    <n v="170792.43"/>
    <n v="87045.119999999995"/>
    <n v="20908.3"/>
    <n v="1144.77"/>
    <n v="61694.239999999998"/>
    <n v="52483.91"/>
    <n v="8793.66"/>
    <n v="416.67"/>
    <x v="0"/>
    <n v="2017"/>
    <s v="Columbus"/>
    <s v="Jul"/>
    <n v="3"/>
    <s v="2017"/>
    <n v="109098.19"/>
  </r>
  <r>
    <x v="127"/>
    <n v="1.39"/>
    <n v="137783.13"/>
    <n v="62106.54"/>
    <n v="20698.509999999998"/>
    <n v="1069.5"/>
    <n v="53908.58"/>
    <n v="48159.5"/>
    <n v="5227.97"/>
    <n v="521.11"/>
    <x v="0"/>
    <n v="2017"/>
    <s v="Columbus"/>
    <s v="Jul"/>
    <n v="3"/>
    <s v="2017"/>
    <n v="83874.55"/>
  </r>
  <r>
    <x v="128"/>
    <n v="1.36"/>
    <n v="150749.34"/>
    <n v="61744.88"/>
    <n v="28471.78"/>
    <n v="2046.27"/>
    <n v="58486.41"/>
    <n v="49408.65"/>
    <n v="7883.21"/>
    <n v="1194.55"/>
    <x v="0"/>
    <n v="2017"/>
    <s v="Columbus"/>
    <s v="Jul"/>
    <n v="3"/>
    <s v="2017"/>
    <n v="92262.930000000008"/>
  </r>
  <r>
    <x v="129"/>
    <n v="0.95"/>
    <n v="240071.43"/>
    <n v="94170.47"/>
    <n v="28458.639999999999"/>
    <n v="1949.27"/>
    <n v="115493.05"/>
    <n v="92651.49"/>
    <n v="22633.91"/>
    <n v="207.65"/>
    <x v="0"/>
    <n v="2017"/>
    <s v="Columbus"/>
    <s v="Jul"/>
    <n v="3"/>
    <s v="2017"/>
    <n v="124578.38"/>
  </r>
  <r>
    <x v="130"/>
    <n v="0.85"/>
    <n v="276442.3"/>
    <n v="109297.17"/>
    <n v="29874.639999999999"/>
    <n v="1474.73"/>
    <n v="135795.76"/>
    <n v="119449.41"/>
    <n v="15486.41"/>
    <n v="859.94"/>
    <x v="0"/>
    <n v="2017"/>
    <s v="Columbus"/>
    <s v="Jul"/>
    <n v="3"/>
    <s v="2017"/>
    <n v="140646.54"/>
  </r>
  <r>
    <x v="131"/>
    <n v="0.86"/>
    <n v="243935.99"/>
    <n v="100495.93"/>
    <n v="26548.19"/>
    <n v="1160.3699999999999"/>
    <n v="115731.5"/>
    <n v="98172.1"/>
    <n v="17016.189999999999"/>
    <n v="543.21"/>
    <x v="0"/>
    <n v="2017"/>
    <s v="Columbus"/>
    <s v="Jun"/>
    <n v="2"/>
    <s v="2017"/>
    <n v="128204.48999999999"/>
  </r>
  <r>
    <x v="132"/>
    <n v="0.81"/>
    <n v="304247.53999999998"/>
    <n v="115493.41"/>
    <n v="35647.1"/>
    <n v="2235.9299999999998"/>
    <n v="150871.1"/>
    <n v="135610.65"/>
    <n v="14771.88"/>
    <n v="488.57"/>
    <x v="0"/>
    <n v="2017"/>
    <s v="Columbus"/>
    <s v="Jun"/>
    <n v="2"/>
    <s v="2017"/>
    <n v="153376.44"/>
  </r>
  <r>
    <x v="133"/>
    <n v="0.98"/>
    <n v="181254.11"/>
    <n v="82013.929999999993"/>
    <n v="22618.84"/>
    <n v="1338.07"/>
    <n v="75283.27"/>
    <n v="71041.429999999993"/>
    <n v="3179.14"/>
    <n v="1062.7"/>
    <x v="0"/>
    <n v="2017"/>
    <s v="Columbus"/>
    <s v="Jun"/>
    <n v="2"/>
    <s v="2017"/>
    <n v="105970.84"/>
  </r>
  <r>
    <x v="134"/>
    <n v="1.1000000000000001"/>
    <n v="196391.15"/>
    <n v="82888.11"/>
    <n v="20624.080000000002"/>
    <n v="1780.61"/>
    <n v="91098.35"/>
    <n v="85697.33"/>
    <n v="5341.79"/>
    <n v="59.23"/>
    <x v="0"/>
    <n v="2017"/>
    <s v="Columbus"/>
    <s v="Jun"/>
    <n v="2"/>
    <s v="2017"/>
    <n v="105292.8"/>
  </r>
  <r>
    <x v="135"/>
    <n v="1.24"/>
    <n v="182566.46"/>
    <n v="81187.490000000005"/>
    <n v="20819.14"/>
    <n v="1809.22"/>
    <n v="78750.61"/>
    <n v="56749.77"/>
    <n v="21930.47"/>
    <n v="70.37"/>
    <x v="0"/>
    <n v="2017"/>
    <s v="Columbus"/>
    <s v="May"/>
    <n v="2"/>
    <s v="2017"/>
    <n v="103815.85"/>
  </r>
  <r>
    <x v="136"/>
    <n v="1.1599999999999999"/>
    <n v="180283.53"/>
    <n v="84951.87"/>
    <n v="22123.26"/>
    <n v="1875.51"/>
    <n v="71332.89"/>
    <n v="62962.93"/>
    <n v="8171.47"/>
    <n v="198.49"/>
    <x v="0"/>
    <n v="2017"/>
    <s v="Columbus"/>
    <s v="May"/>
    <n v="2"/>
    <s v="2017"/>
    <n v="108950.63999999998"/>
  </r>
  <r>
    <x v="137"/>
    <n v="0.99"/>
    <n v="210349"/>
    <n v="91332.73"/>
    <n v="15547.02"/>
    <n v="1391.69"/>
    <n v="102077.56"/>
    <n v="94035.1"/>
    <n v="7984.55"/>
    <n v="57.91"/>
    <x v="0"/>
    <n v="2017"/>
    <s v="Columbus"/>
    <s v="May"/>
    <n v="2"/>
    <s v="2017"/>
    <n v="108271.44"/>
  </r>
  <r>
    <x v="138"/>
    <n v="0.93"/>
    <n v="276421.87"/>
    <n v="126893.08"/>
    <n v="33865.9"/>
    <n v="2805.82"/>
    <n v="112857.07"/>
    <n v="104277.21"/>
    <n v="8431.9"/>
    <n v="147.96"/>
    <x v="0"/>
    <n v="2017"/>
    <s v="Columbus"/>
    <s v="May"/>
    <n v="2"/>
    <s v="2017"/>
    <n v="163564.80000000002"/>
  </r>
  <r>
    <x v="139"/>
    <n v="1.18"/>
    <n v="199643.4"/>
    <n v="87269.79"/>
    <n v="27191.09"/>
    <n v="1849.58"/>
    <n v="83332.94"/>
    <n v="75469.990000000005"/>
    <n v="7759.07"/>
    <n v="103.88"/>
    <x v="0"/>
    <n v="2017"/>
    <s v="Columbus"/>
    <s v="Apr"/>
    <n v="2"/>
    <s v="2017"/>
    <n v="116310.45999999999"/>
  </r>
  <r>
    <x v="140"/>
    <n v="1.26"/>
    <n v="166919.21"/>
    <n v="70224.87"/>
    <n v="19859.62"/>
    <n v="1525.47"/>
    <n v="75309.25"/>
    <n v="72832.23"/>
    <n v="2452.44"/>
    <n v="24.58"/>
    <x v="0"/>
    <n v="2017"/>
    <s v="Columbus"/>
    <s v="Apr"/>
    <n v="2"/>
    <s v="2017"/>
    <n v="91609.959999999992"/>
  </r>
  <r>
    <x v="141"/>
    <n v="0.99"/>
    <n v="242720.67"/>
    <n v="97052.67"/>
    <n v="23006.95"/>
    <n v="1563.23"/>
    <n v="121097.82"/>
    <n v="118412.01"/>
    <n v="2679.63"/>
    <n v="6.18"/>
    <x v="0"/>
    <n v="2017"/>
    <s v="Columbus"/>
    <s v="Apr"/>
    <n v="2"/>
    <s v="2017"/>
    <n v="121622.84999999999"/>
  </r>
  <r>
    <x v="142"/>
    <n v="1.07"/>
    <n v="225843.95"/>
    <n v="107031.4"/>
    <n v="23208.36"/>
    <n v="1696.6"/>
    <n v="93907.59"/>
    <n v="91576.93"/>
    <n v="2306.1799999999998"/>
    <n v="24.48"/>
    <x v="0"/>
    <n v="2017"/>
    <s v="Columbus"/>
    <s v="Apr"/>
    <n v="2"/>
    <s v="2017"/>
    <n v="131936.35999999999"/>
  </r>
  <r>
    <x v="143"/>
    <n v="1.23"/>
    <n v="174975.95"/>
    <n v="75024.52"/>
    <n v="25021.32"/>
    <n v="1682.51"/>
    <n v="73247.600000000006"/>
    <n v="70290.37"/>
    <n v="2942.03"/>
    <n v="15.2"/>
    <x v="0"/>
    <n v="2017"/>
    <s v="Columbus"/>
    <s v="Apr"/>
    <n v="2"/>
    <s v="2017"/>
    <n v="101728.34999999999"/>
  </r>
  <r>
    <x v="144"/>
    <n v="1.26"/>
    <n v="153513.23000000001"/>
    <n v="68172.259999999995"/>
    <n v="23491.33"/>
    <n v="1510.88"/>
    <n v="60338.76"/>
    <n v="57572.53"/>
    <n v="2766.23"/>
    <n v="0"/>
    <x v="0"/>
    <n v="2017"/>
    <s v="Columbus"/>
    <s v="Mar"/>
    <n v="1"/>
    <s v="2017"/>
    <n v="93174.47"/>
  </r>
  <r>
    <x v="145"/>
    <n v="1.3"/>
    <n v="136371.39000000001"/>
    <n v="64865.99"/>
    <n v="24224.720000000001"/>
    <n v="1373.43"/>
    <n v="45907.25"/>
    <n v="43921.15"/>
    <n v="1946.47"/>
    <n v="39.630000000000003"/>
    <x v="0"/>
    <n v="2017"/>
    <s v="Columbus"/>
    <s v="Mar"/>
    <n v="1"/>
    <s v="2017"/>
    <n v="90464.139999999985"/>
  </r>
  <r>
    <x v="146"/>
    <n v="1.29"/>
    <n v="140126.45000000001"/>
    <n v="62328.69"/>
    <n v="32440.45"/>
    <n v="1275.08"/>
    <n v="44082.23"/>
    <n v="40701.910000000003"/>
    <n v="3271.61"/>
    <n v="108.71"/>
    <x v="0"/>
    <n v="2017"/>
    <s v="Columbus"/>
    <s v="Mar"/>
    <n v="1"/>
    <s v="2017"/>
    <n v="96044.22"/>
  </r>
  <r>
    <x v="147"/>
    <n v="1.1399999999999999"/>
    <n v="166169.72"/>
    <n v="74969.929999999993"/>
    <n v="29779.78"/>
    <n v="1538.48"/>
    <n v="59881.53"/>
    <n v="54733.84"/>
    <n v="5134.79"/>
    <n v="12.9"/>
    <x v="0"/>
    <n v="2017"/>
    <s v="Columbus"/>
    <s v="Mar"/>
    <n v="1"/>
    <s v="2017"/>
    <n v="106288.18999999999"/>
  </r>
  <r>
    <x v="148"/>
    <n v="1.04"/>
    <n v="186429.24"/>
    <n v="63979.21"/>
    <n v="49174.69"/>
    <n v="3873.59"/>
    <n v="69401.75"/>
    <n v="66797.89"/>
    <n v="2588.27"/>
    <n v="15.59"/>
    <x v="0"/>
    <n v="2017"/>
    <s v="Columbus"/>
    <s v="Feb"/>
    <n v="1"/>
    <s v="2017"/>
    <n v="117027.48999999999"/>
  </r>
  <r>
    <x v="149"/>
    <n v="1.07"/>
    <n v="159054.67000000001"/>
    <n v="60793.07"/>
    <n v="31711.26"/>
    <n v="2015.14"/>
    <n v="64535.199999999997"/>
    <n v="62128.28"/>
    <n v="2406.92"/>
    <n v="0"/>
    <x v="0"/>
    <n v="2017"/>
    <s v="Columbus"/>
    <s v="Feb"/>
    <n v="1"/>
    <s v="2017"/>
    <n v="94519.47"/>
  </r>
  <r>
    <x v="150"/>
    <n v="0.78"/>
    <n v="226525.29"/>
    <n v="100274"/>
    <n v="43260.87"/>
    <n v="1988.53"/>
    <n v="81001.89"/>
    <n v="76106.350000000006"/>
    <n v="4894.13"/>
    <n v="1.41"/>
    <x v="0"/>
    <n v="2017"/>
    <s v="Columbus"/>
    <s v="Feb"/>
    <n v="1"/>
    <s v="2017"/>
    <n v="145523.4"/>
  </r>
  <r>
    <x v="151"/>
    <n v="0.69"/>
    <n v="323030.81"/>
    <n v="140453.99"/>
    <n v="60090.44"/>
    <n v="4269.8999999999996"/>
    <n v="118216.48"/>
    <n v="114404.34"/>
    <n v="3809.36"/>
    <n v="2.78"/>
    <x v="0"/>
    <n v="2017"/>
    <s v="Columbus"/>
    <s v="Feb"/>
    <n v="1"/>
    <s v="2017"/>
    <n v="204814.33"/>
  </r>
  <r>
    <x v="152"/>
    <n v="1.06"/>
    <n v="163084.68"/>
    <n v="66807.47"/>
    <n v="32338.23"/>
    <n v="1335.12"/>
    <n v="62603.86"/>
    <n v="54598.58"/>
    <n v="8001.06"/>
    <n v="4.22"/>
    <x v="0"/>
    <n v="2017"/>
    <s v="Columbus"/>
    <s v="Jan"/>
    <n v="1"/>
    <s v="2017"/>
    <n v="100480.81999999999"/>
  </r>
  <r>
    <x v="153"/>
    <n v="0.91"/>
    <n v="197072.56"/>
    <n v="75919.97"/>
    <n v="47945.33"/>
    <n v="3811.68"/>
    <n v="69395.58"/>
    <n v="65666.8"/>
    <n v="3727.37"/>
    <n v="1.41"/>
    <x v="0"/>
    <n v="2017"/>
    <s v="Columbus"/>
    <s v="Jan"/>
    <n v="1"/>
    <s v="2017"/>
    <n v="127676.98"/>
  </r>
  <r>
    <x v="154"/>
    <n v="0.97"/>
    <n v="200226.42"/>
    <n v="90931.56"/>
    <n v="32602.28"/>
    <n v="1593.72"/>
    <n v="75098.86"/>
    <n v="65836.14"/>
    <n v="9154.39"/>
    <n v="108.33"/>
    <x v="0"/>
    <n v="2017"/>
    <s v="Columbus"/>
    <s v="Jan"/>
    <n v="1"/>
    <s v="2017"/>
    <n v="125127.56"/>
  </r>
  <r>
    <x v="155"/>
    <n v="0.86"/>
    <n v="226219.71"/>
    <n v="105022.53"/>
    <n v="34667.4"/>
    <n v="1761.29"/>
    <n v="84768.49"/>
    <n v="81562.73"/>
    <n v="3205.76"/>
    <n v="0"/>
    <x v="0"/>
    <n v="2017"/>
    <s v="Columbus"/>
    <s v="Jan"/>
    <n v="1"/>
    <s v="2017"/>
    <n v="141451.22"/>
  </r>
  <r>
    <x v="156"/>
    <n v="0.83"/>
    <n v="218881.63"/>
    <n v="87684.11"/>
    <n v="50243.59"/>
    <n v="4324.3900000000003"/>
    <n v="76629.539999999994"/>
    <n v="73432.679999999993"/>
    <n v="3196.86"/>
    <n v="0"/>
    <x v="0"/>
    <n v="2017"/>
    <s v="Columbus"/>
    <s v="Jan"/>
    <n v="1"/>
    <s v="2017"/>
    <n v="142252.09000000003"/>
  </r>
  <r>
    <x v="104"/>
    <n v="0.9"/>
    <n v="1116393.2"/>
    <n v="481105.48"/>
    <n v="307423.18"/>
    <n v="4818.24"/>
    <n v="323046.3"/>
    <n v="161254.88"/>
    <n v="161616.45000000001"/>
    <n v="174.97"/>
    <x v="0"/>
    <n v="2017"/>
    <s v="DallasFtWorth"/>
    <s v="Dec"/>
    <n v="4"/>
    <s v="2017"/>
    <n v="793346.89999999991"/>
  </r>
  <r>
    <x v="105"/>
    <n v="0.99"/>
    <n v="1060456.5900000001"/>
    <n v="565235.93999999994"/>
    <n v="203334.65"/>
    <n v="4651.33"/>
    <n v="287234.67"/>
    <n v="204606.58"/>
    <n v="82552.28"/>
    <n v="75.81"/>
    <x v="0"/>
    <n v="2017"/>
    <s v="DallasFtWorth"/>
    <s v="Dec"/>
    <n v="4"/>
    <s v="2017"/>
    <n v="773221.91999999993"/>
  </r>
  <r>
    <x v="106"/>
    <n v="0.83"/>
    <n v="1084068.05"/>
    <n v="540252.14"/>
    <n v="217661.59"/>
    <n v="3860.93"/>
    <n v="322293.39"/>
    <n v="262364.03999999998"/>
    <n v="59824.28"/>
    <n v="105.07"/>
    <x v="0"/>
    <n v="2017"/>
    <s v="DallasFtWorth"/>
    <s v="Dec"/>
    <n v="4"/>
    <s v="2017"/>
    <n v="761774.66"/>
  </r>
  <r>
    <x v="107"/>
    <n v="0.75"/>
    <n v="1288280.8500000001"/>
    <n v="637875.56999999995"/>
    <n v="219736.68"/>
    <n v="4749.97"/>
    <n v="425918.63"/>
    <n v="358594.71"/>
    <n v="67257.47"/>
    <n v="66.45"/>
    <x v="0"/>
    <n v="2017"/>
    <s v="DallasFtWorth"/>
    <s v="Dec"/>
    <n v="4"/>
    <s v="2017"/>
    <n v="862362.22"/>
  </r>
  <r>
    <x v="108"/>
    <n v="0.85"/>
    <n v="1199422"/>
    <n v="575766"/>
    <n v="258400"/>
    <n v="5217"/>
    <n v="360040"/>
    <n v="278475"/>
    <n v="81498"/>
    <n v="67"/>
    <x v="0"/>
    <n v="2017"/>
    <s v="DallasFtWorth"/>
    <s v="Dec"/>
    <n v="4"/>
    <s v="2017"/>
    <n v="839383"/>
  </r>
  <r>
    <x v="109"/>
    <n v="0.95"/>
    <n v="898548"/>
    <n v="523362"/>
    <n v="160636"/>
    <n v="2920"/>
    <n v="211630"/>
    <n v="130864"/>
    <n v="80717"/>
    <n v="49"/>
    <x v="0"/>
    <n v="2017"/>
    <s v="DallasFtWorth"/>
    <s v="Nov"/>
    <n v="4"/>
    <s v="2017"/>
    <n v="686918"/>
  </r>
  <r>
    <x v="110"/>
    <n v="0.94"/>
    <n v="958421"/>
    <n v="561075"/>
    <n v="167540"/>
    <n v="3568"/>
    <n v="226238"/>
    <n v="137522"/>
    <n v="88658"/>
    <n v="57"/>
    <x v="0"/>
    <n v="2017"/>
    <s v="DallasFtWorth"/>
    <s v="Nov"/>
    <n v="4"/>
    <s v="2017"/>
    <n v="732183"/>
  </r>
  <r>
    <x v="111"/>
    <n v="0.96"/>
    <n v="1054327"/>
    <n v="509106"/>
    <n v="271438"/>
    <n v="4615"/>
    <n v="269169"/>
    <n v="120695"/>
    <n v="148352"/>
    <n v="121"/>
    <x v="0"/>
    <n v="2017"/>
    <s v="DallasFtWorth"/>
    <s v="Nov"/>
    <n v="4"/>
    <s v="2017"/>
    <n v="785159"/>
  </r>
  <r>
    <x v="112"/>
    <n v="0.96"/>
    <n v="1142499.74"/>
    <n v="600272.43000000005"/>
    <n v="245464.06"/>
    <n v="3677.48"/>
    <n v="293085.77"/>
    <n v="104979.92"/>
    <n v="187840.93"/>
    <n v="264.92"/>
    <x v="0"/>
    <n v="2017"/>
    <s v="DallasFtWorth"/>
    <s v="Nov"/>
    <n v="4"/>
    <s v="2017"/>
    <n v="849413.97"/>
  </r>
  <r>
    <x v="113"/>
    <n v="1.05"/>
    <n v="1071345.81"/>
    <n v="548902.52"/>
    <n v="213645.56"/>
    <n v="2639.97"/>
    <n v="306157.76"/>
    <n v="180681.23"/>
    <n v="125267.43"/>
    <n v="209.1"/>
    <x v="0"/>
    <n v="2017"/>
    <s v="DallasFtWorth"/>
    <s v="Oct"/>
    <n v="4"/>
    <s v="2017"/>
    <n v="765188.05"/>
  </r>
  <r>
    <x v="114"/>
    <n v="1.1000000000000001"/>
    <n v="1037930.19"/>
    <n v="525021.72"/>
    <n v="186939.29"/>
    <n v="2275.11"/>
    <n v="323694.07"/>
    <n v="252684.38"/>
    <n v="70932.42"/>
    <n v="77.27"/>
    <x v="0"/>
    <n v="2017"/>
    <s v="DallasFtWorth"/>
    <s v="Oct"/>
    <n v="4"/>
    <s v="2017"/>
    <n v="714236.12"/>
  </r>
  <r>
    <x v="115"/>
    <n v="1.28"/>
    <n v="884631.4"/>
    <n v="480909.5"/>
    <n v="174844.63"/>
    <n v="1813.42"/>
    <n v="227063.85"/>
    <n v="147724.57999999999"/>
    <n v="79245.31"/>
    <n v="93.96"/>
    <x v="0"/>
    <n v="2017"/>
    <s v="DallasFtWorth"/>
    <s v="Oct"/>
    <n v="4"/>
    <s v="2017"/>
    <n v="657567.55000000005"/>
  </r>
  <r>
    <x v="116"/>
    <n v="1.29"/>
    <n v="919708.71"/>
    <n v="488695.54"/>
    <n v="194837.09"/>
    <n v="1217.5999999999999"/>
    <n v="234958.48"/>
    <n v="149960.64000000001"/>
    <n v="84717.46"/>
    <n v="280.38"/>
    <x v="0"/>
    <n v="2017"/>
    <s v="DallasFtWorth"/>
    <s v="Oct"/>
    <n v="4"/>
    <s v="2017"/>
    <n v="684750.23"/>
  </r>
  <r>
    <x v="117"/>
    <n v="1.3"/>
    <n v="893387.5"/>
    <n v="492841.54"/>
    <n v="170718.07999999999"/>
    <n v="876.26"/>
    <n v="228951.62"/>
    <n v="147483.78"/>
    <n v="81358.86"/>
    <n v="108.98"/>
    <x v="0"/>
    <n v="2017"/>
    <s v="DallasFtWorth"/>
    <s v="Oct"/>
    <n v="4"/>
    <s v="2017"/>
    <n v="664435.88"/>
  </r>
  <r>
    <x v="118"/>
    <n v="1.29"/>
    <n v="946384.19"/>
    <n v="523101.14"/>
    <n v="168546.34"/>
    <n v="891.04"/>
    <n v="253845.67"/>
    <n v="175955.59"/>
    <n v="77807.16"/>
    <n v="82.92"/>
    <x v="0"/>
    <n v="2017"/>
    <s v="DallasFtWorth"/>
    <s v="Sep"/>
    <n v="3"/>
    <s v="2017"/>
    <n v="692538.52"/>
  </r>
  <r>
    <x v="119"/>
    <n v="1.24"/>
    <n v="982833.04"/>
    <n v="562493.43999999994"/>
    <n v="181711.95"/>
    <n v="1213.92"/>
    <n v="237413.73"/>
    <n v="161740.20000000001"/>
    <n v="75613.75"/>
    <n v="59.78"/>
    <x v="0"/>
    <n v="2017"/>
    <s v="DallasFtWorth"/>
    <s v="Sep"/>
    <n v="3"/>
    <s v="2017"/>
    <n v="745419.30999999994"/>
  </r>
  <r>
    <x v="120"/>
    <n v="1.2"/>
    <n v="997274.92"/>
    <n v="569828.24"/>
    <n v="167025.65"/>
    <n v="1360.98"/>
    <n v="259060.05"/>
    <n v="179460.8"/>
    <n v="79463"/>
    <n v="136.25"/>
    <x v="0"/>
    <n v="2017"/>
    <s v="DallasFtWorth"/>
    <s v="Sep"/>
    <n v="3"/>
    <s v="2017"/>
    <n v="738214.87"/>
  </r>
  <r>
    <x v="121"/>
    <n v="1.23"/>
    <n v="1043009.46"/>
    <n v="589764.93000000005"/>
    <n v="185508.07"/>
    <n v="1205.42"/>
    <n v="266531.03999999998"/>
    <n v="188278.36"/>
    <n v="76730.16"/>
    <n v="1522.52"/>
    <x v="0"/>
    <n v="2017"/>
    <s v="DallasFtWorth"/>
    <s v="Sep"/>
    <n v="3"/>
    <s v="2017"/>
    <n v="776478.42"/>
  </r>
  <r>
    <x v="122"/>
    <n v="1.1299999999999999"/>
    <n v="1090966.44"/>
    <n v="631381.37"/>
    <n v="186107.13"/>
    <n v="1463.79"/>
    <n v="272014.15000000002"/>
    <n v="192595.16"/>
    <n v="78351.759999999995"/>
    <n v="1067.23"/>
    <x v="0"/>
    <n v="2017"/>
    <s v="DallasFtWorth"/>
    <s v="Aug"/>
    <n v="3"/>
    <s v="2017"/>
    <n v="818952.29"/>
  </r>
  <r>
    <x v="123"/>
    <n v="0.99"/>
    <n v="1163466.68"/>
    <n v="624826.63"/>
    <n v="228512.25"/>
    <n v="818.97"/>
    <n v="309308.83"/>
    <n v="154837.44"/>
    <n v="153344.42000000001"/>
    <n v="1126.97"/>
    <x v="0"/>
    <n v="2017"/>
    <s v="DallasFtWorth"/>
    <s v="Aug"/>
    <n v="3"/>
    <s v="2017"/>
    <n v="854157.85"/>
  </r>
  <r>
    <x v="124"/>
    <n v="1"/>
    <n v="1263766.23"/>
    <n v="677058.95"/>
    <n v="260341.69"/>
    <n v="2582.06"/>
    <n v="323783.53000000003"/>
    <n v="157631.88"/>
    <n v="164728.16"/>
    <n v="1423.49"/>
    <x v="0"/>
    <n v="2017"/>
    <s v="DallasFtWorth"/>
    <s v="Aug"/>
    <n v="3"/>
    <s v="2017"/>
    <n v="939982.7"/>
  </r>
  <r>
    <x v="125"/>
    <n v="0.98"/>
    <n v="1253537.5"/>
    <n v="663949.1"/>
    <n v="307186.94"/>
    <n v="2723.49"/>
    <n v="279677.96999999997"/>
    <n v="187977.48"/>
    <n v="90232.72"/>
    <n v="1467.77"/>
    <x v="0"/>
    <n v="2017"/>
    <s v="DallasFtWorth"/>
    <s v="Aug"/>
    <n v="3"/>
    <s v="2017"/>
    <n v="973859.53"/>
  </r>
  <r>
    <x v="126"/>
    <n v="1.03"/>
    <n v="1154233.8500000001"/>
    <n v="636100.17000000004"/>
    <n v="259717.64"/>
    <n v="1707.76"/>
    <n v="256708.28"/>
    <n v="169789.71"/>
    <n v="86836.03"/>
    <n v="82.54"/>
    <x v="0"/>
    <n v="2017"/>
    <s v="DallasFtWorth"/>
    <s v="Jul"/>
    <n v="3"/>
    <s v="2017"/>
    <n v="897525.57000000007"/>
  </r>
  <r>
    <x v="127"/>
    <n v="0.99"/>
    <n v="1197803.17"/>
    <n v="640831.59"/>
    <n v="275273.34000000003"/>
    <n v="2162.81"/>
    <n v="279535.43"/>
    <n v="181151.87"/>
    <n v="92258"/>
    <n v="6125.56"/>
    <x v="0"/>
    <n v="2017"/>
    <s v="DallasFtWorth"/>
    <s v="Jul"/>
    <n v="3"/>
    <s v="2017"/>
    <n v="918267.74"/>
  </r>
  <r>
    <x v="128"/>
    <n v="0.98"/>
    <n v="1219892.6100000001"/>
    <n v="572059.17000000004"/>
    <n v="327858.8"/>
    <n v="2757.68"/>
    <n v="317216.96000000002"/>
    <n v="174975.56"/>
    <n v="140535.13"/>
    <n v="1706.27"/>
    <x v="0"/>
    <n v="2017"/>
    <s v="DallasFtWorth"/>
    <s v="Jul"/>
    <n v="3"/>
    <s v="2017"/>
    <n v="902675.65"/>
  </r>
  <r>
    <x v="129"/>
    <n v="0.84"/>
    <n v="1514500"/>
    <n v="675094.64"/>
    <n v="287850.86"/>
    <n v="3155.06"/>
    <n v="548399.43999999994"/>
    <n v="542368.85"/>
    <n v="3088.55"/>
    <n v="2942.04"/>
    <x v="0"/>
    <n v="2017"/>
    <s v="DallasFtWorth"/>
    <s v="Jul"/>
    <n v="3"/>
    <s v="2017"/>
    <n v="966100.56"/>
  </r>
  <r>
    <x v="130"/>
    <n v="0.9"/>
    <n v="1378563.61"/>
    <n v="637767.81000000006"/>
    <n v="287481.13"/>
    <n v="4000.61"/>
    <n v="449314.06"/>
    <n v="445093.33"/>
    <n v="2978.22"/>
    <n v="1242.51"/>
    <x v="0"/>
    <n v="2017"/>
    <s v="DallasFtWorth"/>
    <s v="Jul"/>
    <n v="3"/>
    <s v="2017"/>
    <n v="929249.55"/>
  </r>
  <r>
    <x v="131"/>
    <n v="0.89"/>
    <n v="1327166.18"/>
    <n v="688781.77"/>
    <n v="221432.21"/>
    <n v="2113.52"/>
    <n v="414838.68"/>
    <n v="410536.2"/>
    <n v="4154.43"/>
    <n v="148.05000000000001"/>
    <x v="0"/>
    <n v="2017"/>
    <s v="DallasFtWorth"/>
    <s v="Jun"/>
    <n v="2"/>
    <s v="2017"/>
    <n v="912327.5"/>
  </r>
  <r>
    <x v="132"/>
    <n v="0.9"/>
    <n v="1441940.59"/>
    <n v="734956.89"/>
    <n v="307811.08"/>
    <n v="4290.6000000000004"/>
    <n v="394882.02"/>
    <n v="391342.54"/>
    <n v="3444.02"/>
    <n v="95.46"/>
    <x v="0"/>
    <n v="2017"/>
    <s v="DallasFtWorth"/>
    <s v="Jun"/>
    <n v="2"/>
    <s v="2017"/>
    <n v="1047058.57"/>
  </r>
  <r>
    <x v="133"/>
    <n v="0.9"/>
    <n v="1361774.87"/>
    <n v="734135.94"/>
    <n v="231555.96"/>
    <n v="2332.5700000000002"/>
    <n v="393750.4"/>
    <n v="390320.25"/>
    <n v="3337.58"/>
    <n v="92.57"/>
    <x v="0"/>
    <n v="2017"/>
    <s v="DallasFtWorth"/>
    <s v="Jun"/>
    <n v="2"/>
    <s v="2017"/>
    <n v="968024.46999999986"/>
  </r>
  <r>
    <x v="134"/>
    <n v="0.93"/>
    <n v="1325912.3799999999"/>
    <n v="712765.48"/>
    <n v="227992.9"/>
    <n v="2256.17"/>
    <n v="382897.83"/>
    <n v="379395.1"/>
    <n v="3347.36"/>
    <n v="155.37"/>
    <x v="0"/>
    <n v="2017"/>
    <s v="DallasFtWorth"/>
    <s v="Jun"/>
    <n v="2"/>
    <s v="2017"/>
    <n v="943014.55"/>
  </r>
  <r>
    <x v="135"/>
    <n v="0.93"/>
    <n v="1386906.1"/>
    <n v="747618.37"/>
    <n v="269246.45"/>
    <n v="3945.62"/>
    <n v="366095.66"/>
    <n v="363230.91"/>
    <n v="2841.14"/>
    <n v="23.61"/>
    <x v="0"/>
    <n v="2017"/>
    <s v="DallasFtWorth"/>
    <s v="May"/>
    <n v="2"/>
    <s v="2017"/>
    <n v="1020810.4400000001"/>
  </r>
  <r>
    <x v="136"/>
    <n v="0.91"/>
    <n v="1291606.06"/>
    <n v="728358.74"/>
    <n v="222773.66"/>
    <n v="2961.89"/>
    <n v="337511.77"/>
    <n v="334652.93"/>
    <n v="2828.41"/>
    <n v="30.43"/>
    <x v="0"/>
    <n v="2017"/>
    <s v="DallasFtWorth"/>
    <s v="May"/>
    <n v="2"/>
    <s v="2017"/>
    <n v="954094.29"/>
  </r>
  <r>
    <x v="137"/>
    <n v="0.95"/>
    <n v="1292071.56"/>
    <n v="674072.36"/>
    <n v="238304.7"/>
    <n v="3363.89"/>
    <n v="376330.61"/>
    <n v="372603.74"/>
    <n v="3655.59"/>
    <n v="71.28"/>
    <x v="0"/>
    <n v="2017"/>
    <s v="DallasFtWorth"/>
    <s v="May"/>
    <n v="2"/>
    <s v="2017"/>
    <n v="915740.95000000007"/>
  </r>
  <r>
    <x v="138"/>
    <n v="0.89"/>
    <n v="1473846.78"/>
    <n v="824175.3"/>
    <n v="269156.57"/>
    <n v="2529.17"/>
    <n v="377985.74"/>
    <n v="373862.42"/>
    <n v="4073.67"/>
    <n v="49.65"/>
    <x v="0"/>
    <n v="2017"/>
    <s v="DallasFtWorth"/>
    <s v="May"/>
    <n v="2"/>
    <s v="2017"/>
    <n v="1095861.04"/>
  </r>
  <r>
    <x v="139"/>
    <n v="0.9"/>
    <n v="1407490.7"/>
    <n v="653423.57999999996"/>
    <n v="337551.65"/>
    <n v="7032.57"/>
    <n v="409482.9"/>
    <n v="405190.18"/>
    <n v="4155.3900000000003"/>
    <n v="137.33000000000001"/>
    <x v="0"/>
    <n v="2017"/>
    <s v="DallasFtWorth"/>
    <s v="Apr"/>
    <n v="2"/>
    <s v="2017"/>
    <n v="998007.79999999993"/>
  </r>
  <r>
    <x v="140"/>
    <n v="0.85"/>
    <n v="1496361.87"/>
    <n v="673961.13"/>
    <n v="338732.54"/>
    <n v="5109.09"/>
    <n v="478559.11"/>
    <n v="474435.77"/>
    <n v="3842.99"/>
    <n v="280.35000000000002"/>
    <x v="0"/>
    <n v="2017"/>
    <s v="DallasFtWorth"/>
    <s v="Apr"/>
    <n v="2"/>
    <s v="2017"/>
    <n v="1017802.7599999999"/>
  </r>
  <r>
    <x v="141"/>
    <n v="0.87"/>
    <n v="1517178.55"/>
    <n v="756530.97"/>
    <n v="289149.09000000003"/>
    <n v="4244.38"/>
    <n v="467254.11"/>
    <n v="463181.54"/>
    <n v="3860.39"/>
    <n v="212.18"/>
    <x v="0"/>
    <n v="2017"/>
    <s v="DallasFtWorth"/>
    <s v="Apr"/>
    <n v="2"/>
    <s v="2017"/>
    <n v="1049924.44"/>
  </r>
  <r>
    <x v="142"/>
    <n v="0.9"/>
    <n v="1337046.52"/>
    <n v="710379.21"/>
    <n v="275048.24"/>
    <n v="8443.24"/>
    <n v="343175.83"/>
    <n v="338910.14"/>
    <n v="4079"/>
    <n v="186.69"/>
    <x v="0"/>
    <n v="2017"/>
    <s v="DallasFtWorth"/>
    <s v="Apr"/>
    <n v="2"/>
    <s v="2017"/>
    <n v="993870.69"/>
  </r>
  <r>
    <x v="143"/>
    <n v="0.83"/>
    <n v="1372247.8"/>
    <n v="798833.39"/>
    <n v="216633.21"/>
    <n v="4975.58"/>
    <n v="351805.62"/>
    <n v="347585.31"/>
    <n v="3931.26"/>
    <n v="289.05"/>
    <x v="0"/>
    <n v="2017"/>
    <s v="DallasFtWorth"/>
    <s v="Apr"/>
    <n v="2"/>
    <s v="2017"/>
    <n v="1020442.1799999999"/>
  </r>
  <r>
    <x v="144"/>
    <n v="0.91"/>
    <n v="1282796.8500000001"/>
    <n v="700655.11"/>
    <n v="223658.42"/>
    <n v="4320.01"/>
    <n v="354163.31"/>
    <n v="350221.82"/>
    <n v="3864.16"/>
    <n v="77.33"/>
    <x v="0"/>
    <n v="2017"/>
    <s v="DallasFtWorth"/>
    <s v="Mar"/>
    <n v="1"/>
    <s v="2017"/>
    <n v="928633.54"/>
  </r>
  <r>
    <x v="145"/>
    <n v="0.94"/>
    <n v="1153699.28"/>
    <n v="591093.13"/>
    <n v="237495.22"/>
    <n v="10579.85"/>
    <n v="314531.08"/>
    <n v="311549.13"/>
    <n v="2865.9"/>
    <n v="116.05"/>
    <x v="0"/>
    <n v="2017"/>
    <s v="DallasFtWorth"/>
    <s v="Mar"/>
    <n v="1"/>
    <s v="2017"/>
    <n v="839168.2"/>
  </r>
  <r>
    <x v="146"/>
    <n v="0.9"/>
    <n v="1170640.71"/>
    <n v="617249.46"/>
    <n v="200229.13"/>
    <n v="40164.79"/>
    <n v="312997.33"/>
    <n v="310580.34000000003"/>
    <n v="2337.59"/>
    <n v="79.400000000000006"/>
    <x v="0"/>
    <n v="2017"/>
    <s v="DallasFtWorth"/>
    <s v="Mar"/>
    <n v="1"/>
    <s v="2017"/>
    <n v="857643.38"/>
  </r>
  <r>
    <x v="147"/>
    <n v="0.93"/>
    <n v="1105083.3500000001"/>
    <n v="558906.77"/>
    <n v="208324.3"/>
    <n v="39374.94"/>
    <n v="298477.34000000003"/>
    <n v="296356.28000000003"/>
    <n v="2050.5100000000002"/>
    <n v="70.55"/>
    <x v="0"/>
    <n v="2017"/>
    <s v="DallasFtWorth"/>
    <s v="Mar"/>
    <n v="1"/>
    <s v="2017"/>
    <n v="806606.01"/>
  </r>
  <r>
    <x v="148"/>
    <n v="0.73"/>
    <n v="1372811.19"/>
    <n v="821922.48"/>
    <n v="198567.11"/>
    <n v="32790.32"/>
    <n v="319531.28000000003"/>
    <n v="292306.27"/>
    <n v="27130.14"/>
    <n v="94.87"/>
    <x v="0"/>
    <n v="2017"/>
    <s v="DallasFtWorth"/>
    <s v="Feb"/>
    <n v="1"/>
    <s v="2017"/>
    <n v="1053279.9099999999"/>
  </r>
  <r>
    <x v="149"/>
    <n v="0.76"/>
    <n v="1177312.94"/>
    <n v="501922.03"/>
    <n v="272758.34999999998"/>
    <n v="48080.5"/>
    <n v="354552.06"/>
    <n v="317473.84000000003"/>
    <n v="37019.15"/>
    <n v="59.07"/>
    <x v="0"/>
    <n v="2017"/>
    <s v="DallasFtWorth"/>
    <s v="Feb"/>
    <n v="1"/>
    <s v="2017"/>
    <n v="822760.88"/>
  </r>
  <r>
    <x v="150"/>
    <n v="0.7"/>
    <n v="1422345.94"/>
    <n v="624160.13"/>
    <n v="276020.88"/>
    <n v="46940.69"/>
    <n v="475224.24"/>
    <n v="464056.64"/>
    <n v="10489.11"/>
    <n v="678.49"/>
    <x v="0"/>
    <n v="2017"/>
    <s v="DallasFtWorth"/>
    <s v="Feb"/>
    <n v="1"/>
    <s v="2017"/>
    <n v="947121.7"/>
  </r>
  <r>
    <x v="151"/>
    <n v="0.65"/>
    <n v="1772501.55"/>
    <n v="882268.72"/>
    <n v="362714.58"/>
    <n v="97315.69"/>
    <n v="430202.56"/>
    <n v="352919.96"/>
    <n v="76779.55"/>
    <n v="503.05"/>
    <x v="0"/>
    <n v="2017"/>
    <s v="DallasFtWorth"/>
    <s v="Feb"/>
    <n v="1"/>
    <s v="2017"/>
    <n v="1342298.99"/>
  </r>
  <r>
    <x v="152"/>
    <n v="0.73"/>
    <n v="1306293.1100000001"/>
    <n v="789341.03"/>
    <n v="172742.07"/>
    <n v="36048.339999999997"/>
    <n v="308161.67"/>
    <n v="264359.46000000002"/>
    <n v="43743.14"/>
    <n v="59.07"/>
    <x v="0"/>
    <n v="2017"/>
    <s v="DallasFtWorth"/>
    <s v="Jan"/>
    <n v="1"/>
    <s v="2017"/>
    <n v="998131.44000000006"/>
  </r>
  <r>
    <x v="153"/>
    <n v="0.7"/>
    <n v="1382964.89"/>
    <n v="850531.3"/>
    <n v="222669.42"/>
    <n v="4457.46"/>
    <n v="305306.71000000002"/>
    <n v="302263.34000000003"/>
    <n v="2962.34"/>
    <n v="81.03"/>
    <x v="0"/>
    <n v="2017"/>
    <s v="DallasFtWorth"/>
    <s v="Jan"/>
    <n v="1"/>
    <s v="2017"/>
    <n v="1077658.18"/>
  </r>
  <r>
    <x v="154"/>
    <n v="0.7"/>
    <n v="1389716.89"/>
    <n v="750093.63"/>
    <n v="313392.53999999998"/>
    <n v="2775.58"/>
    <n v="323455.14"/>
    <n v="319826.46999999997"/>
    <n v="3521.23"/>
    <n v="107.44"/>
    <x v="0"/>
    <n v="2017"/>
    <s v="DallasFtWorth"/>
    <s v="Jan"/>
    <n v="1"/>
    <s v="2017"/>
    <n v="1066261.75"/>
  </r>
  <r>
    <x v="155"/>
    <n v="0.78"/>
    <n v="1247488.6000000001"/>
    <n v="556814.80000000005"/>
    <n v="343124.23"/>
    <n v="2551.41"/>
    <n v="344998.16"/>
    <n v="341681.22"/>
    <n v="3247.62"/>
    <n v="69.319999999999993"/>
    <x v="0"/>
    <n v="2017"/>
    <s v="DallasFtWorth"/>
    <s v="Jan"/>
    <n v="1"/>
    <s v="2017"/>
    <n v="902490.44000000006"/>
  </r>
  <r>
    <x v="156"/>
    <n v="0.68"/>
    <n v="1336539.2"/>
    <n v="526727.72"/>
    <n v="438041.57"/>
    <n v="4254.8999999999996"/>
    <n v="367515.01"/>
    <n v="364446.02"/>
    <n v="2152.59"/>
    <n v="916.4"/>
    <x v="0"/>
    <n v="2017"/>
    <s v="DallasFtWorth"/>
    <s v="Jan"/>
    <n v="1"/>
    <s v="2017"/>
    <n v="969024.19000000006"/>
  </r>
  <r>
    <x v="104"/>
    <n v="0.94"/>
    <n v="938481.85"/>
    <n v="127052.75"/>
    <n v="355322.2"/>
    <n v="8950.91"/>
    <n v="447155.99"/>
    <n v="62602.48"/>
    <n v="384553.51"/>
    <n v="0"/>
    <x v="0"/>
    <n v="2017"/>
    <s v="Denver"/>
    <s v="Dec"/>
    <n v="4"/>
    <s v="2017"/>
    <n v="491325.86"/>
  </r>
  <r>
    <x v="105"/>
    <n v="1.19"/>
    <n v="675592.64"/>
    <n v="142027.32"/>
    <n v="171218.36"/>
    <n v="11713.7"/>
    <n v="350633.26"/>
    <n v="104300.12"/>
    <n v="246332.03"/>
    <n v="1.1100000000000001"/>
    <x v="0"/>
    <n v="2017"/>
    <s v="Denver"/>
    <s v="Dec"/>
    <n v="4"/>
    <s v="2017"/>
    <n v="324959.38"/>
  </r>
  <r>
    <x v="106"/>
    <n v="1.1299999999999999"/>
    <n v="646736.55000000005"/>
    <n v="157024.25"/>
    <n v="154962.46"/>
    <n v="12155"/>
    <n v="322594.84000000003"/>
    <n v="98284.78"/>
    <n v="224310.06"/>
    <n v="0"/>
    <x v="0"/>
    <n v="2017"/>
    <s v="Denver"/>
    <s v="Dec"/>
    <n v="4"/>
    <s v="2017"/>
    <n v="324141.70999999996"/>
  </r>
  <r>
    <x v="107"/>
    <n v="0.97"/>
    <n v="886841.87"/>
    <n v="150700.53"/>
    <n v="330683.28000000003"/>
    <n v="7679.52"/>
    <n v="397778.54"/>
    <n v="131381.51999999999"/>
    <n v="266397.02"/>
    <n v="0"/>
    <x v="0"/>
    <n v="2017"/>
    <s v="Denver"/>
    <s v="Dec"/>
    <n v="4"/>
    <s v="2017"/>
    <n v="489063.33000000007"/>
  </r>
  <r>
    <x v="108"/>
    <n v="1.1000000000000001"/>
    <n v="849840"/>
    <n v="149815"/>
    <n v="325073"/>
    <n v="9270"/>
    <n v="365682"/>
    <n v="98904"/>
    <n v="266779"/>
    <n v="0"/>
    <x v="0"/>
    <n v="2017"/>
    <s v="Denver"/>
    <s v="Dec"/>
    <n v="4"/>
    <s v="2017"/>
    <n v="484158"/>
  </r>
  <r>
    <x v="109"/>
    <n v="1.36"/>
    <n v="543243"/>
    <n v="125916"/>
    <n v="171383"/>
    <n v="12038"/>
    <n v="233907"/>
    <n v="93132"/>
    <n v="140775"/>
    <n v="0"/>
    <x v="0"/>
    <n v="2017"/>
    <s v="Denver"/>
    <s v="Nov"/>
    <n v="4"/>
    <s v="2017"/>
    <n v="309337"/>
  </r>
  <r>
    <x v="110"/>
    <n v="1.1299999999999999"/>
    <n v="701022"/>
    <n v="132242"/>
    <n v="196662"/>
    <n v="15425"/>
    <n v="356693"/>
    <n v="97734"/>
    <n v="258959"/>
    <n v="0"/>
    <x v="0"/>
    <n v="2017"/>
    <s v="Denver"/>
    <s v="Nov"/>
    <n v="4"/>
    <s v="2017"/>
    <n v="344329"/>
  </r>
  <r>
    <x v="111"/>
    <n v="1.03"/>
    <n v="847836"/>
    <n v="137872"/>
    <n v="269918"/>
    <n v="8942"/>
    <n v="431105"/>
    <n v="102535"/>
    <n v="328570"/>
    <n v="0"/>
    <x v="0"/>
    <n v="2017"/>
    <s v="Denver"/>
    <s v="Nov"/>
    <n v="4"/>
    <s v="2017"/>
    <n v="416732"/>
  </r>
  <r>
    <x v="112"/>
    <n v="1.07"/>
    <n v="934570.7"/>
    <n v="122060.91"/>
    <n v="320967.57"/>
    <n v="8617.99"/>
    <n v="482924.23"/>
    <n v="89816.960000000006"/>
    <n v="393106.16"/>
    <n v="1.1100000000000001"/>
    <x v="0"/>
    <n v="2017"/>
    <s v="Denver"/>
    <s v="Nov"/>
    <n v="4"/>
    <s v="2017"/>
    <n v="451646.47"/>
  </r>
  <r>
    <x v="113"/>
    <n v="1.2"/>
    <n v="783939.18"/>
    <n v="130556.48"/>
    <n v="226576.7"/>
    <n v="10872.4"/>
    <n v="415933.6"/>
    <n v="92309.2"/>
    <n v="323624.40000000002"/>
    <n v="0"/>
    <x v="0"/>
    <n v="2017"/>
    <s v="Denver"/>
    <s v="Oct"/>
    <n v="4"/>
    <s v="2017"/>
    <n v="368005.58"/>
  </r>
  <r>
    <x v="114"/>
    <n v="1.43"/>
    <n v="638993.72"/>
    <n v="126273.71"/>
    <n v="238205.63"/>
    <n v="6359.85"/>
    <n v="268154.53000000003"/>
    <n v="96160.41"/>
    <n v="171993.01"/>
    <n v="1.1100000000000001"/>
    <x v="0"/>
    <n v="2017"/>
    <s v="Denver"/>
    <s v="Oct"/>
    <n v="4"/>
    <s v="2017"/>
    <n v="370839.19"/>
  </r>
  <r>
    <x v="115"/>
    <n v="1.57"/>
    <n v="537139.26"/>
    <n v="126304.77"/>
    <n v="158787.1"/>
    <n v="711.14"/>
    <n v="251336.25"/>
    <n v="98271.86"/>
    <n v="153064.39000000001"/>
    <n v="0"/>
    <x v="0"/>
    <n v="2017"/>
    <s v="Denver"/>
    <s v="Oct"/>
    <n v="4"/>
    <s v="2017"/>
    <n v="285803.01"/>
  </r>
  <r>
    <x v="116"/>
    <n v="1.6"/>
    <n v="537932.73"/>
    <n v="133463.1"/>
    <n v="140121.62"/>
    <n v="177.88"/>
    <n v="264170.13"/>
    <n v="102204.57"/>
    <n v="161965.56"/>
    <n v="0"/>
    <x v="0"/>
    <n v="2017"/>
    <s v="Denver"/>
    <s v="Oct"/>
    <n v="4"/>
    <s v="2017"/>
    <n v="273762.59999999998"/>
  </r>
  <r>
    <x v="117"/>
    <n v="1.47"/>
    <n v="605234.66"/>
    <n v="114291.47"/>
    <n v="249372.98"/>
    <n v="198.48"/>
    <n v="241371.73"/>
    <n v="68911.62"/>
    <n v="172460.11"/>
    <n v="0"/>
    <x v="0"/>
    <n v="2017"/>
    <s v="Denver"/>
    <s v="Oct"/>
    <n v="4"/>
    <s v="2017"/>
    <n v="363862.93"/>
  </r>
  <r>
    <x v="118"/>
    <n v="1.6"/>
    <n v="499761.73"/>
    <n v="125319.71"/>
    <n v="161435.81"/>
    <n v="191.97"/>
    <n v="212814.24"/>
    <n v="75919.39"/>
    <n v="136894.85"/>
    <n v="0"/>
    <x v="0"/>
    <n v="2017"/>
    <s v="Denver"/>
    <s v="Sep"/>
    <n v="3"/>
    <s v="2017"/>
    <n v="286947.49"/>
  </r>
  <r>
    <x v="119"/>
    <n v="1.47"/>
    <n v="557213.38"/>
    <n v="150991.79"/>
    <n v="156645.07"/>
    <n v="2422.09"/>
    <n v="247154.43"/>
    <n v="113823.49"/>
    <n v="133330.94"/>
    <n v="0"/>
    <x v="0"/>
    <n v="2017"/>
    <s v="Denver"/>
    <s v="Sep"/>
    <n v="3"/>
    <s v="2017"/>
    <n v="310058.95"/>
  </r>
  <r>
    <x v="120"/>
    <n v="1.56"/>
    <n v="585138.06000000006"/>
    <n v="114529.62"/>
    <n v="167203.28"/>
    <n v="12806.42"/>
    <n v="290598.74"/>
    <n v="130758.05"/>
    <n v="159840.69"/>
    <n v="0"/>
    <x v="0"/>
    <n v="2017"/>
    <s v="Denver"/>
    <s v="Sep"/>
    <n v="3"/>
    <s v="2017"/>
    <n v="294539.32"/>
  </r>
  <r>
    <x v="121"/>
    <n v="1.5"/>
    <n v="588489.26"/>
    <n v="122402.66"/>
    <n v="165312.07999999999"/>
    <n v="13836.18"/>
    <n v="286938.34000000003"/>
    <n v="108570.93"/>
    <n v="176544.08"/>
    <n v="1823.33"/>
    <x v="0"/>
    <n v="2017"/>
    <s v="Denver"/>
    <s v="Sep"/>
    <n v="3"/>
    <s v="2017"/>
    <n v="301550.92"/>
  </r>
  <r>
    <x v="122"/>
    <n v="1.1000000000000001"/>
    <n v="896083.2"/>
    <n v="122874.44"/>
    <n v="379022.88"/>
    <n v="10439.85"/>
    <n v="383746.03"/>
    <n v="99069.57"/>
    <n v="281790.90000000002"/>
    <n v="2885.56"/>
    <x v="0"/>
    <n v="2017"/>
    <s v="Denver"/>
    <s v="Aug"/>
    <n v="3"/>
    <s v="2017"/>
    <n v="512337.17"/>
  </r>
  <r>
    <x v="123"/>
    <n v="1.2"/>
    <n v="877603.13"/>
    <n v="113449.77"/>
    <n v="324067.53000000003"/>
    <n v="13424.53"/>
    <n v="426661.3"/>
    <n v="88857.19"/>
    <n v="337802.85"/>
    <n v="1.26"/>
    <x v="0"/>
    <n v="2017"/>
    <s v="Denver"/>
    <s v="Aug"/>
    <n v="3"/>
    <s v="2017"/>
    <n v="450941.83000000007"/>
  </r>
  <r>
    <x v="124"/>
    <n v="1.46"/>
    <n v="635905.07999999996"/>
    <n v="148506.19"/>
    <n v="198503.52"/>
    <n v="11830.22"/>
    <n v="277065.15000000002"/>
    <n v="109341.45"/>
    <n v="165514.81"/>
    <n v="2208.89"/>
    <x v="0"/>
    <n v="2017"/>
    <s v="Denver"/>
    <s v="Aug"/>
    <n v="3"/>
    <s v="2017"/>
    <n v="358839.92999999993"/>
  </r>
  <r>
    <x v="125"/>
    <n v="1.43"/>
    <n v="638888.57999999996"/>
    <n v="145450.76999999999"/>
    <n v="211822.19"/>
    <n v="13541.62"/>
    <n v="268074"/>
    <n v="101540.73"/>
    <n v="163807.71"/>
    <n v="2725.56"/>
    <x v="0"/>
    <n v="2017"/>
    <s v="Denver"/>
    <s v="Aug"/>
    <n v="3"/>
    <s v="2017"/>
    <n v="370814.57999999996"/>
  </r>
  <r>
    <x v="126"/>
    <n v="1.19"/>
    <n v="787191.53"/>
    <n v="145887.04999999999"/>
    <n v="313773.34000000003"/>
    <n v="12960.79"/>
    <n v="314570.34999999998"/>
    <n v="80821.91"/>
    <n v="233748.44"/>
    <n v="0"/>
    <x v="0"/>
    <n v="2017"/>
    <s v="Denver"/>
    <s v="Jul"/>
    <n v="3"/>
    <s v="2017"/>
    <n v="472621.18"/>
  </r>
  <r>
    <x v="127"/>
    <n v="1.1499999999999999"/>
    <n v="971350.62"/>
    <n v="149313.57999999999"/>
    <n v="353625.53"/>
    <n v="13389.27"/>
    <n v="455022.24"/>
    <n v="86886.46"/>
    <n v="368135.78"/>
    <n v="0"/>
    <x v="0"/>
    <n v="2017"/>
    <s v="Denver"/>
    <s v="Jul"/>
    <n v="3"/>
    <s v="2017"/>
    <n v="516328.38"/>
  </r>
  <r>
    <x v="128"/>
    <n v="1.46"/>
    <n v="642837.36"/>
    <n v="108383.89"/>
    <n v="207831.49"/>
    <n v="14610.86"/>
    <n v="312011.12"/>
    <n v="114962.78"/>
    <n v="196568.34"/>
    <n v="480"/>
    <x v="0"/>
    <n v="2017"/>
    <s v="Denver"/>
    <s v="Jul"/>
    <n v="3"/>
    <s v="2017"/>
    <n v="330826.23999999999"/>
  </r>
  <r>
    <x v="129"/>
    <n v="1.1100000000000001"/>
    <n v="951407.12"/>
    <n v="164106.60999999999"/>
    <n v="267690.26"/>
    <n v="16221.33"/>
    <n v="503388.92"/>
    <n v="192191.48"/>
    <n v="309207.67999999999"/>
    <n v="1989.76"/>
    <x v="0"/>
    <n v="2017"/>
    <s v="Denver"/>
    <s v="Jul"/>
    <n v="3"/>
    <s v="2017"/>
    <n v="448018.2"/>
  </r>
  <r>
    <x v="130"/>
    <n v="1.19"/>
    <n v="813544.33"/>
    <n v="124815.87"/>
    <n v="182812.48"/>
    <n v="25202.91"/>
    <n v="480713.07"/>
    <n v="167076.97"/>
    <n v="313376.38"/>
    <n v="259.72000000000003"/>
    <x v="0"/>
    <n v="2017"/>
    <s v="Denver"/>
    <s v="Jul"/>
    <n v="3"/>
    <s v="2017"/>
    <n v="332831.25999999995"/>
  </r>
  <r>
    <x v="131"/>
    <n v="1.17"/>
    <n v="841763.42"/>
    <n v="165523.87"/>
    <n v="173432.5"/>
    <n v="20677.830000000002"/>
    <n v="482129.22"/>
    <n v="130071.21"/>
    <n v="352058.01"/>
    <n v="0"/>
    <x v="0"/>
    <n v="2017"/>
    <s v="Denver"/>
    <s v="Jun"/>
    <n v="2"/>
    <s v="2017"/>
    <n v="359634.2"/>
  </r>
  <r>
    <x v="132"/>
    <n v="1.1399999999999999"/>
    <n v="890723.2"/>
    <n v="185315.8"/>
    <n v="198308.54"/>
    <n v="19386.07"/>
    <n v="487712.79"/>
    <n v="129619.04"/>
    <n v="358058.41"/>
    <n v="35.340000000000003"/>
    <x v="0"/>
    <n v="2017"/>
    <s v="Denver"/>
    <s v="Jun"/>
    <n v="2"/>
    <s v="2017"/>
    <n v="403010.41"/>
  </r>
  <r>
    <x v="133"/>
    <n v="1.18"/>
    <n v="872407.69"/>
    <n v="192091.93"/>
    <n v="212252.78"/>
    <n v="21884.68"/>
    <n v="446178.3"/>
    <n v="115180.8"/>
    <n v="330977.33"/>
    <n v="20.170000000000002"/>
    <x v="0"/>
    <n v="2017"/>
    <s v="Denver"/>
    <s v="Jun"/>
    <n v="2"/>
    <s v="2017"/>
    <n v="426229.38999999996"/>
  </r>
  <r>
    <x v="134"/>
    <n v="1.1599999999999999"/>
    <n v="895594.9"/>
    <n v="198732.29"/>
    <n v="179793.41"/>
    <n v="30183.22"/>
    <n v="486885.98"/>
    <n v="200815.16"/>
    <n v="286070.82"/>
    <n v="0"/>
    <x v="0"/>
    <n v="2017"/>
    <s v="Denver"/>
    <s v="Jun"/>
    <n v="2"/>
    <s v="2017"/>
    <n v="408708.92000000004"/>
  </r>
  <r>
    <x v="135"/>
    <n v="1.19"/>
    <n v="835834.41"/>
    <n v="172557.01"/>
    <n v="175140.35"/>
    <n v="24390.21"/>
    <n v="463746.84"/>
    <n v="125061.72"/>
    <n v="338685.12"/>
    <n v="0"/>
    <x v="0"/>
    <n v="2017"/>
    <s v="Denver"/>
    <s v="May"/>
    <n v="2"/>
    <s v="2017"/>
    <n v="372087.57"/>
  </r>
  <r>
    <x v="136"/>
    <n v="1.23"/>
    <n v="750701.05"/>
    <n v="145486.51"/>
    <n v="205774.79"/>
    <n v="16548.73"/>
    <n v="382891.02"/>
    <n v="90426.22"/>
    <n v="292464.8"/>
    <n v="0"/>
    <x v="0"/>
    <n v="2017"/>
    <s v="Denver"/>
    <s v="May"/>
    <n v="2"/>
    <s v="2017"/>
    <n v="367810.03"/>
  </r>
  <r>
    <x v="137"/>
    <n v="1.23"/>
    <n v="781305.34"/>
    <n v="166017.34"/>
    <n v="223913.99"/>
    <n v="18080.900000000001"/>
    <n v="373293.11"/>
    <n v="215216.26"/>
    <n v="158076.85"/>
    <n v="0"/>
    <x v="0"/>
    <n v="2017"/>
    <s v="Denver"/>
    <s v="May"/>
    <n v="2"/>
    <s v="2017"/>
    <n v="408012.23"/>
  </r>
  <r>
    <x v="138"/>
    <n v="1.1299999999999999"/>
    <n v="904098.6"/>
    <n v="147250.97"/>
    <n v="357127.75"/>
    <n v="17250.830000000002"/>
    <n v="382469.05"/>
    <n v="272024.11"/>
    <n v="110311.61"/>
    <n v="133.33000000000001"/>
    <x v="0"/>
    <n v="2017"/>
    <s v="Denver"/>
    <s v="May"/>
    <n v="2"/>
    <s v="2017"/>
    <n v="521629.55"/>
  </r>
  <r>
    <x v="139"/>
    <n v="1.33"/>
    <n v="703503.26"/>
    <n v="145242.60999999999"/>
    <n v="162526.92000000001"/>
    <n v="23984.080000000002"/>
    <n v="371749.65"/>
    <n v="176258.22"/>
    <n v="195491.43"/>
    <n v="0"/>
    <x v="0"/>
    <n v="2017"/>
    <s v="Denver"/>
    <s v="Apr"/>
    <n v="2"/>
    <s v="2017"/>
    <n v="331753.61000000004"/>
  </r>
  <r>
    <x v="140"/>
    <n v="1.1499999999999999"/>
    <n v="766941.79"/>
    <n v="162809.94"/>
    <n v="163230.47"/>
    <n v="22772.48"/>
    <n v="418128.9"/>
    <n v="88929.4"/>
    <n v="329199.5"/>
    <n v="0"/>
    <x v="0"/>
    <n v="2017"/>
    <s v="Denver"/>
    <s v="Apr"/>
    <n v="2"/>
    <s v="2017"/>
    <n v="348812.89"/>
  </r>
  <r>
    <x v="141"/>
    <n v="1.23"/>
    <n v="813466.54"/>
    <n v="164060.81"/>
    <n v="178842.29"/>
    <n v="23776.1"/>
    <n v="446787.34"/>
    <n v="103004.69"/>
    <n v="343777.65"/>
    <n v="5"/>
    <x v="0"/>
    <n v="2017"/>
    <s v="Denver"/>
    <s v="Apr"/>
    <n v="2"/>
    <s v="2017"/>
    <n v="366679.19999999995"/>
  </r>
  <r>
    <x v="142"/>
    <n v="1.31"/>
    <n v="704360.11"/>
    <n v="136193.81"/>
    <n v="164298.89000000001"/>
    <n v="23358.01"/>
    <n v="380509.4"/>
    <n v="117825.21"/>
    <n v="262684.19"/>
    <n v="0"/>
    <x v="0"/>
    <n v="2017"/>
    <s v="Denver"/>
    <s v="Apr"/>
    <n v="2"/>
    <s v="2017"/>
    <n v="323850.71000000002"/>
  </r>
  <r>
    <x v="143"/>
    <n v="1.33"/>
    <n v="681540.61"/>
    <n v="150610.93"/>
    <n v="159643.84"/>
    <n v="22581.97"/>
    <n v="348703.87"/>
    <n v="156262.31"/>
    <n v="192441.56"/>
    <n v="0"/>
    <x v="0"/>
    <n v="2017"/>
    <s v="Denver"/>
    <s v="Apr"/>
    <n v="2"/>
    <s v="2017"/>
    <n v="332836.74"/>
  </r>
  <r>
    <x v="144"/>
    <n v="1.42"/>
    <n v="630931.96"/>
    <n v="158588.79999999999"/>
    <n v="150934.84"/>
    <n v="20052.830000000002"/>
    <n v="301355.49"/>
    <n v="144528.42000000001"/>
    <n v="156827.07"/>
    <n v="0"/>
    <x v="0"/>
    <n v="2017"/>
    <s v="Denver"/>
    <s v="Mar"/>
    <n v="1"/>
    <s v="2017"/>
    <n v="329576.47000000003"/>
  </r>
  <r>
    <x v="145"/>
    <n v="1.32"/>
    <n v="678002.96"/>
    <n v="152538.65"/>
    <n v="156751.57"/>
    <n v="19725.12"/>
    <n v="348987.62"/>
    <n v="142550.39999999999"/>
    <n v="206301.11"/>
    <n v="136.11000000000001"/>
    <x v="0"/>
    <n v="2017"/>
    <s v="Denver"/>
    <s v="Mar"/>
    <n v="1"/>
    <s v="2017"/>
    <n v="329015.33999999997"/>
  </r>
  <r>
    <x v="146"/>
    <n v="1.32"/>
    <n v="673601.39"/>
    <n v="138467.07"/>
    <n v="157143.73000000001"/>
    <n v="18699.79"/>
    <n v="359290.8"/>
    <n v="134714.53"/>
    <n v="224576.27"/>
    <n v="0"/>
    <x v="0"/>
    <n v="2017"/>
    <s v="Denver"/>
    <s v="Mar"/>
    <n v="1"/>
    <s v="2017"/>
    <n v="314310.59000000003"/>
  </r>
  <r>
    <x v="147"/>
    <n v="1.32"/>
    <n v="639567.49"/>
    <n v="142858.32999999999"/>
    <n v="161939.15"/>
    <n v="18347.669999999998"/>
    <n v="316422.34000000003"/>
    <n v="148831.25"/>
    <n v="167574.42000000001"/>
    <n v="16.670000000000002"/>
    <x v="0"/>
    <n v="2017"/>
    <s v="Denver"/>
    <s v="Mar"/>
    <n v="1"/>
    <s v="2017"/>
    <n v="323145.14999999997"/>
  </r>
  <r>
    <x v="148"/>
    <n v="1.1499999999999999"/>
    <n v="782244.57"/>
    <n v="139037.76000000001"/>
    <n v="237453.81"/>
    <n v="15021.65"/>
    <n v="390731.35"/>
    <n v="214059.39"/>
    <n v="176671.96"/>
    <n v="0"/>
    <x v="0"/>
    <n v="2017"/>
    <s v="Denver"/>
    <s v="Feb"/>
    <n v="1"/>
    <s v="2017"/>
    <n v="391513.22000000003"/>
  </r>
  <r>
    <x v="149"/>
    <n v="1.07"/>
    <n v="799071.01"/>
    <n v="153258.18"/>
    <n v="254318.67"/>
    <n v="17088.87"/>
    <n v="374405.29"/>
    <n v="150957.59"/>
    <n v="223447.7"/>
    <n v="0"/>
    <x v="0"/>
    <n v="2017"/>
    <s v="Denver"/>
    <s v="Feb"/>
    <n v="1"/>
    <s v="2017"/>
    <n v="424665.72"/>
  </r>
  <r>
    <x v="150"/>
    <n v="0.96"/>
    <n v="821592.06"/>
    <n v="204917.87"/>
    <n v="291657.99"/>
    <n v="14706.94"/>
    <n v="310309.26"/>
    <n v="109877.59"/>
    <n v="200109.45"/>
    <n v="322.22000000000003"/>
    <x v="0"/>
    <n v="2017"/>
    <s v="Denver"/>
    <s v="Feb"/>
    <n v="1"/>
    <s v="2017"/>
    <n v="511282.8"/>
  </r>
  <r>
    <x v="151"/>
    <n v="0.77"/>
    <n v="1258952.81"/>
    <n v="239163.63"/>
    <n v="502457.31"/>
    <n v="14680.91"/>
    <n v="502650.96"/>
    <n v="249329.75"/>
    <n v="253122.6"/>
    <n v="198.61"/>
    <x v="0"/>
    <n v="2017"/>
    <s v="Denver"/>
    <s v="Feb"/>
    <n v="1"/>
    <s v="2017"/>
    <n v="756301.85"/>
  </r>
  <r>
    <x v="152"/>
    <n v="1.05"/>
    <n v="887964.38"/>
    <n v="172614.57"/>
    <n v="214811.63"/>
    <n v="14725.98"/>
    <n v="485812.2"/>
    <n v="315628.11"/>
    <n v="169960.03"/>
    <n v="224.06"/>
    <x v="0"/>
    <n v="2017"/>
    <s v="Denver"/>
    <s v="Jan"/>
    <n v="1"/>
    <s v="2017"/>
    <n v="402152.18"/>
  </r>
  <r>
    <x v="153"/>
    <n v="1.03"/>
    <n v="906838.4"/>
    <n v="149313.21"/>
    <n v="268029.65999999997"/>
    <n v="13355.19"/>
    <n v="476140.34"/>
    <n v="326361.96999999997"/>
    <n v="149643.69"/>
    <n v="134.68"/>
    <x v="0"/>
    <n v="2017"/>
    <s v="Denver"/>
    <s v="Jan"/>
    <n v="1"/>
    <s v="2017"/>
    <n v="430698.06"/>
  </r>
  <r>
    <x v="154"/>
    <n v="1.04"/>
    <n v="808771.72"/>
    <n v="147752.34"/>
    <n v="212522.91"/>
    <n v="18135.240000000002"/>
    <n v="430361.23"/>
    <n v="255414.77"/>
    <n v="174946.46"/>
    <n v="0"/>
    <x v="0"/>
    <n v="2017"/>
    <s v="Denver"/>
    <s v="Jan"/>
    <n v="1"/>
    <s v="2017"/>
    <n v="378410.49"/>
  </r>
  <r>
    <x v="155"/>
    <n v="0.92"/>
    <n v="844689.96"/>
    <n v="169103.67"/>
    <n v="249167.67"/>
    <n v="16470.810000000001"/>
    <n v="409947.81"/>
    <n v="247424.23"/>
    <n v="162523.57999999999"/>
    <n v="0"/>
    <x v="0"/>
    <n v="2017"/>
    <s v="Denver"/>
    <s v="Jan"/>
    <n v="1"/>
    <s v="2017"/>
    <n v="434742.15"/>
  </r>
  <r>
    <x v="156"/>
    <n v="0.8"/>
    <n v="959368.84"/>
    <n v="138364.14000000001"/>
    <n v="336467.73"/>
    <n v="12664.38"/>
    <n v="471872.59"/>
    <n v="310280.15000000002"/>
    <n v="161495.22"/>
    <n v="97.22"/>
    <x v="0"/>
    <n v="2017"/>
    <s v="Denver"/>
    <s v="Jan"/>
    <n v="1"/>
    <s v="2017"/>
    <n v="487496.25"/>
  </r>
  <r>
    <x v="104"/>
    <n v="0.84"/>
    <n v="467584.3"/>
    <n v="146333.69"/>
    <n v="91027.9"/>
    <n v="25276.560000000001"/>
    <n v="204946.15"/>
    <n v="161600.45000000001"/>
    <n v="41058.720000000001"/>
    <n v="2286.98"/>
    <x v="0"/>
    <n v="2017"/>
    <s v="Detroit"/>
    <s v="Dec"/>
    <n v="4"/>
    <s v="2017"/>
    <n v="262638.15000000002"/>
  </r>
  <r>
    <x v="105"/>
    <n v="1.25"/>
    <n v="298146.18"/>
    <n v="50834.19"/>
    <n v="57335.28"/>
    <n v="15610.47"/>
    <n v="174366.24"/>
    <n v="156973.49"/>
    <n v="16351.25"/>
    <n v="1041.5"/>
    <x v="0"/>
    <n v="2017"/>
    <s v="Detroit"/>
    <s v="Dec"/>
    <n v="4"/>
    <s v="2017"/>
    <n v="123779.94"/>
  </r>
  <r>
    <x v="106"/>
    <n v="1.08"/>
    <n v="369196.72"/>
    <n v="60128.92"/>
    <n v="98625.18"/>
    <n v="32609.74"/>
    <n v="177832.88"/>
    <n v="149638.39999999999"/>
    <n v="20548.330000000002"/>
    <n v="7646.15"/>
    <x v="0"/>
    <n v="2017"/>
    <s v="Detroit"/>
    <s v="Dec"/>
    <n v="4"/>
    <s v="2017"/>
    <n v="191363.83999999997"/>
  </r>
  <r>
    <x v="107"/>
    <n v="1.1299999999999999"/>
    <n v="311949.95"/>
    <n v="89161.52"/>
    <n v="44929.63"/>
    <n v="10001.86"/>
    <n v="167856.94"/>
    <n v="148544.42000000001"/>
    <n v="16977.810000000001"/>
    <n v="2334.71"/>
    <x v="0"/>
    <n v="2017"/>
    <s v="Detroit"/>
    <s v="Dec"/>
    <n v="4"/>
    <s v="2017"/>
    <n v="144093.01"/>
  </r>
  <r>
    <x v="108"/>
    <n v="0.97"/>
    <n v="515907"/>
    <n v="101693"/>
    <n v="183341"/>
    <n v="36621"/>
    <n v="194253"/>
    <n v="120011"/>
    <n v="73013"/>
    <n v="1228"/>
    <x v="0"/>
    <n v="2017"/>
    <s v="Detroit"/>
    <s v="Dec"/>
    <n v="4"/>
    <s v="2017"/>
    <n v="321655"/>
  </r>
  <r>
    <x v="109"/>
    <n v="1.21"/>
    <n v="229292"/>
    <n v="71317"/>
    <n v="40629"/>
    <n v="7259"/>
    <n v="110088"/>
    <n v="82401"/>
    <n v="27604"/>
    <n v="83"/>
    <x v="0"/>
    <n v="2017"/>
    <s v="Detroit"/>
    <s v="Nov"/>
    <n v="4"/>
    <s v="2017"/>
    <n v="119205"/>
  </r>
  <r>
    <x v="110"/>
    <n v="0.99"/>
    <n v="353938"/>
    <n v="112881"/>
    <n v="39979"/>
    <n v="7326"/>
    <n v="193752"/>
    <n v="175882"/>
    <n v="17533"/>
    <n v="338"/>
    <x v="0"/>
    <n v="2017"/>
    <s v="Detroit"/>
    <s v="Nov"/>
    <n v="4"/>
    <s v="2017"/>
    <n v="160186"/>
  </r>
  <r>
    <x v="111"/>
    <n v="0.93"/>
    <n v="432903"/>
    <n v="163957"/>
    <n v="42219"/>
    <n v="8156"/>
    <n v="218572"/>
    <n v="185753"/>
    <n v="32216"/>
    <n v="602"/>
    <x v="0"/>
    <n v="2017"/>
    <s v="Detroit"/>
    <s v="Nov"/>
    <n v="4"/>
    <s v="2017"/>
    <n v="214332"/>
  </r>
  <r>
    <x v="112"/>
    <n v="1"/>
    <n v="426643.42"/>
    <n v="154127.34"/>
    <n v="42917.02"/>
    <n v="7701.33"/>
    <n v="221897.73"/>
    <n v="204821.66"/>
    <n v="16602.189999999999"/>
    <n v="473.88"/>
    <x v="0"/>
    <n v="2017"/>
    <s v="Detroit"/>
    <s v="Nov"/>
    <n v="4"/>
    <s v="2017"/>
    <n v="204745.68999999997"/>
  </r>
  <r>
    <x v="113"/>
    <n v="1.28"/>
    <n v="316276.92"/>
    <n v="91775.45"/>
    <n v="40457.01"/>
    <n v="8828.7800000000007"/>
    <n v="175215.68"/>
    <n v="163758.85999999999"/>
    <n v="10728.61"/>
    <n v="728.21"/>
    <x v="0"/>
    <n v="2017"/>
    <s v="Detroit"/>
    <s v="Oct"/>
    <n v="4"/>
    <s v="2017"/>
    <n v="141061.24"/>
  </r>
  <r>
    <x v="114"/>
    <n v="1.59"/>
    <n v="230384.71"/>
    <n v="57747.31"/>
    <n v="39113.599999999999"/>
    <n v="10512.03"/>
    <n v="123011.77"/>
    <n v="106301.97"/>
    <n v="15915.31"/>
    <n v="794.49"/>
    <x v="0"/>
    <n v="2017"/>
    <s v="Detroit"/>
    <s v="Oct"/>
    <n v="4"/>
    <s v="2017"/>
    <n v="107372.94"/>
  </r>
  <r>
    <x v="115"/>
    <n v="1.79"/>
    <n v="205378.62"/>
    <n v="57304.56"/>
    <n v="33515.01"/>
    <n v="10114.48"/>
    <n v="104444.57"/>
    <n v="89625.81"/>
    <n v="13124.18"/>
    <n v="1694.58"/>
    <x v="0"/>
    <n v="2017"/>
    <s v="Detroit"/>
    <s v="Oct"/>
    <n v="4"/>
    <s v="2017"/>
    <n v="100934.05"/>
  </r>
  <r>
    <x v="116"/>
    <n v="1.94"/>
    <n v="208300.17"/>
    <n v="55417.49"/>
    <n v="17297.599999999999"/>
    <n v="18345.32"/>
    <n v="117239.76"/>
    <n v="98662.02"/>
    <n v="10865.94"/>
    <n v="7711.8"/>
    <x v="0"/>
    <n v="2017"/>
    <s v="Detroit"/>
    <s v="Oct"/>
    <n v="4"/>
    <s v="2017"/>
    <n v="91060.41"/>
  </r>
  <r>
    <x v="117"/>
    <n v="1.88"/>
    <n v="215840.47"/>
    <n v="56101.34"/>
    <n v="24145.02"/>
    <n v="19204.169999999998"/>
    <n v="116389.94"/>
    <n v="99539.53"/>
    <n v="8543.94"/>
    <n v="8306.4699999999993"/>
    <x v="0"/>
    <n v="2017"/>
    <s v="Detroit"/>
    <s v="Oct"/>
    <n v="4"/>
    <s v="2017"/>
    <n v="99450.53"/>
  </r>
  <r>
    <x v="118"/>
    <n v="1.82"/>
    <n v="234792.97"/>
    <n v="61575.519999999997"/>
    <n v="32561.279999999999"/>
    <n v="24622.65"/>
    <n v="116033.52"/>
    <n v="100643.36"/>
    <n v="4399.41"/>
    <n v="10990.75"/>
    <x v="0"/>
    <n v="2017"/>
    <s v="Detroit"/>
    <s v="Sep"/>
    <n v="3"/>
    <s v="2017"/>
    <n v="118759.44999999998"/>
  </r>
  <r>
    <x v="119"/>
    <n v="1.84"/>
    <n v="231672.3"/>
    <n v="56672.38"/>
    <n v="29720.639999999999"/>
    <n v="23010.55"/>
    <n v="122268.73"/>
    <n v="101940.75"/>
    <n v="8905.77"/>
    <n v="11422.21"/>
    <x v="0"/>
    <n v="2017"/>
    <s v="Detroit"/>
    <s v="Sep"/>
    <n v="3"/>
    <s v="2017"/>
    <n v="109403.56999999999"/>
  </r>
  <r>
    <x v="120"/>
    <n v="1.8"/>
    <n v="251097.79"/>
    <n v="60774.27"/>
    <n v="32685.75"/>
    <n v="23392.18"/>
    <n v="134245.59"/>
    <n v="113843.97"/>
    <n v="9150.17"/>
    <n v="11251.45"/>
    <x v="0"/>
    <n v="2017"/>
    <s v="Detroit"/>
    <s v="Sep"/>
    <n v="3"/>
    <s v="2017"/>
    <n v="116852.19999999998"/>
  </r>
  <r>
    <x v="121"/>
    <n v="1.68"/>
    <n v="234930.31"/>
    <n v="58131.6"/>
    <n v="35365.15"/>
    <n v="25800.11"/>
    <n v="115633.45"/>
    <n v="98010.75"/>
    <n v="5328.57"/>
    <n v="12294.13"/>
    <x v="0"/>
    <n v="2017"/>
    <s v="Detroit"/>
    <s v="Sep"/>
    <n v="3"/>
    <s v="2017"/>
    <n v="119296.86"/>
  </r>
  <r>
    <x v="122"/>
    <n v="1.32"/>
    <n v="304000.24"/>
    <n v="99924.49"/>
    <n v="29648.99"/>
    <n v="23558.080000000002"/>
    <n v="150868.68"/>
    <n v="133119.35"/>
    <n v="5877.48"/>
    <n v="11871.85"/>
    <x v="0"/>
    <n v="2017"/>
    <s v="Detroit"/>
    <s v="Aug"/>
    <n v="3"/>
    <s v="2017"/>
    <n v="153131.56"/>
  </r>
  <r>
    <x v="123"/>
    <n v="1.25"/>
    <n v="388250.81"/>
    <n v="113908.85"/>
    <n v="34529.25"/>
    <n v="26555.78"/>
    <n v="213256.93"/>
    <n v="191985.02"/>
    <n v="8146.65"/>
    <n v="13125.26"/>
    <x v="0"/>
    <n v="2017"/>
    <s v="Detroit"/>
    <s v="Aug"/>
    <n v="3"/>
    <s v="2017"/>
    <n v="174993.88"/>
  </r>
  <r>
    <x v="124"/>
    <n v="1.55"/>
    <n v="286679.02"/>
    <n v="64304.67"/>
    <n v="33590.300000000003"/>
    <n v="27839.54"/>
    <n v="160944.51"/>
    <n v="137133.56"/>
    <n v="10425.92"/>
    <n v="13385.03"/>
    <x v="0"/>
    <n v="2017"/>
    <s v="Detroit"/>
    <s v="Aug"/>
    <n v="3"/>
    <s v="2017"/>
    <n v="125734.51000000001"/>
  </r>
  <r>
    <x v="125"/>
    <n v="1.25"/>
    <n v="400745.99"/>
    <n v="101371.87"/>
    <n v="45320.08"/>
    <n v="41542.269999999997"/>
    <n v="212511.77"/>
    <n v="185661.19"/>
    <n v="7330.96"/>
    <n v="19519.62"/>
    <x v="0"/>
    <n v="2017"/>
    <s v="Detroit"/>
    <s v="Aug"/>
    <n v="3"/>
    <s v="2017"/>
    <n v="188234.22"/>
  </r>
  <r>
    <x v="126"/>
    <n v="1.29"/>
    <n v="339850.04"/>
    <n v="114942.57"/>
    <n v="39063.15"/>
    <n v="27664.07"/>
    <n v="158180.25"/>
    <n v="133047.25"/>
    <n v="12487.18"/>
    <n v="12645.82"/>
    <x v="0"/>
    <n v="2017"/>
    <s v="Detroit"/>
    <s v="Jul"/>
    <n v="3"/>
    <s v="2017"/>
    <n v="181669.79"/>
  </r>
  <r>
    <x v="127"/>
    <n v="1.55"/>
    <n v="267254.46999999997"/>
    <n v="66396.62"/>
    <n v="40479"/>
    <n v="30384.25"/>
    <n v="129994.6"/>
    <n v="113415.54"/>
    <n v="2545.08"/>
    <n v="14033.98"/>
    <x v="0"/>
    <n v="2017"/>
    <s v="Detroit"/>
    <s v="Jul"/>
    <n v="3"/>
    <s v="2017"/>
    <n v="137259.87"/>
  </r>
  <r>
    <x v="128"/>
    <n v="1.18"/>
    <n v="385966.55"/>
    <n v="100370"/>
    <n v="55199.44"/>
    <n v="46609.96"/>
    <n v="183787.15"/>
    <n v="155523.04"/>
    <n v="4802.95"/>
    <n v="23461.16"/>
    <x v="0"/>
    <n v="2017"/>
    <s v="Detroit"/>
    <s v="Jul"/>
    <n v="3"/>
    <s v="2017"/>
    <n v="202179.4"/>
  </r>
  <r>
    <x v="129"/>
    <n v="0.99"/>
    <n v="502774.82"/>
    <n v="119584.9"/>
    <n v="56064.04"/>
    <n v="43719.76"/>
    <n v="283406.12"/>
    <n v="232206.09"/>
    <n v="28983.01"/>
    <n v="22217.02"/>
    <x v="0"/>
    <n v="2017"/>
    <s v="Detroit"/>
    <s v="Jul"/>
    <n v="3"/>
    <s v="2017"/>
    <n v="219368.7"/>
  </r>
  <r>
    <x v="130"/>
    <n v="1.22"/>
    <n v="392513.77"/>
    <n v="65065.41"/>
    <n v="63951.02"/>
    <n v="42737.51"/>
    <n v="220759.83"/>
    <n v="183724.24"/>
    <n v="16727.64"/>
    <n v="20307.95"/>
    <x v="0"/>
    <n v="2017"/>
    <s v="Detroit"/>
    <s v="Jul"/>
    <n v="3"/>
    <s v="2017"/>
    <n v="171753.94"/>
  </r>
  <r>
    <x v="131"/>
    <n v="1.01"/>
    <n v="402914.93"/>
    <n v="96114.240000000005"/>
    <n v="58116.71"/>
    <n v="14203.42"/>
    <n v="234480.56"/>
    <n v="200994.73"/>
    <n v="31937.51"/>
    <n v="1548.32"/>
    <x v="0"/>
    <n v="2017"/>
    <s v="Detroit"/>
    <s v="Jun"/>
    <n v="2"/>
    <s v="2017"/>
    <n v="168434.37000000002"/>
  </r>
  <r>
    <x v="132"/>
    <n v="0.85"/>
    <n v="668936.01"/>
    <n v="127581.26"/>
    <n v="129555.86"/>
    <n v="35982.949999999997"/>
    <n v="375815.94"/>
    <n v="349596.64"/>
    <n v="22971.06"/>
    <n v="3248.24"/>
    <x v="0"/>
    <n v="2017"/>
    <s v="Detroit"/>
    <s v="Jun"/>
    <n v="2"/>
    <s v="2017"/>
    <n v="293120.07"/>
  </r>
  <r>
    <x v="133"/>
    <n v="1.28"/>
    <n v="315240.71999999997"/>
    <n v="71644.61"/>
    <n v="61426.82"/>
    <n v="17894.09"/>
    <n v="164275.20000000001"/>
    <n v="159993.56"/>
    <n v="2790.35"/>
    <n v="1491.29"/>
    <x v="0"/>
    <n v="2017"/>
    <s v="Detroit"/>
    <s v="Jun"/>
    <n v="2"/>
    <s v="2017"/>
    <n v="150965.51999999999"/>
  </r>
  <r>
    <x v="134"/>
    <n v="1.26"/>
    <n v="361513.16"/>
    <n v="77883.8"/>
    <n v="57322.69"/>
    <n v="35156.699999999997"/>
    <n v="191149.97"/>
    <n v="174009.46"/>
    <n v="12147.98"/>
    <n v="4992.53"/>
    <x v="0"/>
    <n v="2017"/>
    <s v="Detroit"/>
    <s v="Jun"/>
    <n v="2"/>
    <s v="2017"/>
    <n v="170363.19"/>
  </r>
  <r>
    <x v="135"/>
    <n v="1.29"/>
    <n v="361905.98"/>
    <n v="83266.740000000005"/>
    <n v="48464.11"/>
    <n v="42531.88"/>
    <n v="187643.25"/>
    <n v="126219.14"/>
    <n v="47266.33"/>
    <n v="14157.78"/>
    <x v="0"/>
    <n v="2017"/>
    <s v="Detroit"/>
    <s v="May"/>
    <n v="2"/>
    <s v="2017"/>
    <n v="174262.73"/>
  </r>
  <r>
    <x v="136"/>
    <n v="1.32"/>
    <n v="307674.15999999997"/>
    <n v="71333.899999999994"/>
    <n v="44186.58"/>
    <n v="36112.15"/>
    <n v="156041.53"/>
    <n v="123293.61"/>
    <n v="16846.599999999999"/>
    <n v="15901.32"/>
    <x v="0"/>
    <n v="2017"/>
    <s v="Detroit"/>
    <s v="May"/>
    <n v="2"/>
    <s v="2017"/>
    <n v="151632.63"/>
  </r>
  <r>
    <x v="137"/>
    <n v="1.03"/>
    <n v="445350.61"/>
    <n v="110697.8"/>
    <n v="44186.84"/>
    <n v="40589.56"/>
    <n v="249876.41"/>
    <n v="225833.42"/>
    <n v="13583.47"/>
    <n v="10459.52"/>
    <x v="0"/>
    <n v="2017"/>
    <s v="Detroit"/>
    <s v="May"/>
    <n v="2"/>
    <s v="2017"/>
    <n v="195474.2"/>
  </r>
  <r>
    <x v="138"/>
    <n v="0.99"/>
    <n v="625475.57999999996"/>
    <n v="160714.71"/>
    <n v="82132.759999999995"/>
    <n v="84740.62"/>
    <n v="297887.49"/>
    <n v="259510.89"/>
    <n v="12354.59"/>
    <n v="26022.01"/>
    <x v="0"/>
    <n v="2017"/>
    <s v="Detroit"/>
    <s v="May"/>
    <n v="2"/>
    <s v="2017"/>
    <n v="327588.08999999997"/>
  </r>
  <r>
    <x v="139"/>
    <n v="1.48"/>
    <n v="324983.09000000003"/>
    <n v="64498.25"/>
    <n v="50224.27"/>
    <n v="37837.43"/>
    <n v="172423.14"/>
    <n v="150695.49"/>
    <n v="11326.73"/>
    <n v="10400.92"/>
    <x v="0"/>
    <n v="2017"/>
    <s v="Detroit"/>
    <s v="Apr"/>
    <n v="2"/>
    <s v="2017"/>
    <n v="152559.94999999998"/>
  </r>
  <r>
    <x v="140"/>
    <n v="1.46"/>
    <n v="295788.03000000003"/>
    <n v="60299.3"/>
    <n v="42596.28"/>
    <n v="33427.760000000002"/>
    <n v="159464.69"/>
    <n v="144672.71"/>
    <n v="4014.98"/>
    <n v="10777"/>
    <x v="0"/>
    <n v="2017"/>
    <s v="Detroit"/>
    <s v="Apr"/>
    <n v="2"/>
    <s v="2017"/>
    <n v="136323.34"/>
  </r>
  <r>
    <x v="141"/>
    <n v="1.45"/>
    <n v="342545.94"/>
    <n v="68514.240000000005"/>
    <n v="51563.48"/>
    <n v="38761.83"/>
    <n v="183706.39"/>
    <n v="165252.92000000001"/>
    <n v="3614.14"/>
    <n v="14839.33"/>
    <x v="0"/>
    <n v="2017"/>
    <s v="Detroit"/>
    <s v="Apr"/>
    <n v="2"/>
    <s v="2017"/>
    <n v="158839.54999999999"/>
  </r>
  <r>
    <x v="142"/>
    <n v="1.51"/>
    <n v="284715.12"/>
    <n v="64658.67"/>
    <n v="48429.11"/>
    <n v="33629.99"/>
    <n v="137997.35"/>
    <n v="123525.69"/>
    <n v="3833.22"/>
    <n v="10638.44"/>
    <x v="0"/>
    <n v="2017"/>
    <s v="Detroit"/>
    <s v="Apr"/>
    <n v="2"/>
    <s v="2017"/>
    <n v="146717.76999999999"/>
  </r>
  <r>
    <x v="143"/>
    <n v="1.48"/>
    <n v="288639.34000000003"/>
    <n v="65914.28"/>
    <n v="45497.47"/>
    <n v="33828.6"/>
    <n v="143398.99"/>
    <n v="131639.74"/>
    <n v="3178.06"/>
    <n v="8581.19"/>
    <x v="0"/>
    <n v="2017"/>
    <s v="Detroit"/>
    <s v="Apr"/>
    <n v="2"/>
    <s v="2017"/>
    <n v="145240.35"/>
  </r>
  <r>
    <x v="144"/>
    <n v="1.48"/>
    <n v="289107.02"/>
    <n v="69601.63"/>
    <n v="44602.74"/>
    <n v="30844.93"/>
    <n v="144057.72"/>
    <n v="125425.49"/>
    <n v="3129.79"/>
    <n v="15502.44"/>
    <x v="0"/>
    <n v="2017"/>
    <s v="Detroit"/>
    <s v="Mar"/>
    <n v="1"/>
    <s v="2017"/>
    <n v="145049.29999999999"/>
  </r>
  <r>
    <x v="145"/>
    <n v="1.48"/>
    <n v="262116.19"/>
    <n v="71290.38"/>
    <n v="45054.51"/>
    <n v="26987.7"/>
    <n v="118783.6"/>
    <n v="101931.36"/>
    <n v="3247.87"/>
    <n v="13604.37"/>
    <x v="0"/>
    <n v="2017"/>
    <s v="Detroit"/>
    <s v="Mar"/>
    <n v="1"/>
    <s v="2017"/>
    <n v="143332.59000000003"/>
  </r>
  <r>
    <x v="146"/>
    <n v="1.44"/>
    <n v="238211.13"/>
    <n v="73391.3"/>
    <n v="40214.51"/>
    <n v="26073.5"/>
    <n v="98531.82"/>
    <n v="80639.8"/>
    <n v="5789.02"/>
    <n v="12103"/>
    <x v="0"/>
    <n v="2017"/>
    <s v="Detroit"/>
    <s v="Mar"/>
    <n v="1"/>
    <s v="2017"/>
    <n v="139679.31"/>
  </r>
  <r>
    <x v="147"/>
    <n v="0.97"/>
    <n v="383170.95"/>
    <n v="117593.23"/>
    <n v="42026.91"/>
    <n v="24897.119999999999"/>
    <n v="198653.69"/>
    <n v="184674.65"/>
    <n v="2917.35"/>
    <n v="11061.69"/>
    <x v="0"/>
    <n v="2017"/>
    <s v="Detroit"/>
    <s v="Mar"/>
    <n v="1"/>
    <s v="2017"/>
    <n v="184517.26"/>
  </r>
  <r>
    <x v="148"/>
    <n v="0.83"/>
    <n v="540315.74"/>
    <n v="133389.93"/>
    <n v="105832.88"/>
    <n v="79598.84"/>
    <n v="221494.09"/>
    <n v="186675.1"/>
    <n v="3009.89"/>
    <n v="31809.1"/>
    <x v="0"/>
    <n v="2017"/>
    <s v="Detroit"/>
    <s v="Feb"/>
    <n v="1"/>
    <s v="2017"/>
    <n v="318821.65000000002"/>
  </r>
  <r>
    <x v="149"/>
    <n v="1.07"/>
    <n v="311270.59999999998"/>
    <n v="82084.73"/>
    <n v="46507.12"/>
    <n v="20143.650000000001"/>
    <n v="162535.1"/>
    <n v="147195.14000000001"/>
    <n v="3389.57"/>
    <n v="11950.39"/>
    <x v="0"/>
    <n v="2017"/>
    <s v="Detroit"/>
    <s v="Feb"/>
    <n v="1"/>
    <s v="2017"/>
    <n v="148735.5"/>
  </r>
  <r>
    <x v="150"/>
    <n v="0.74"/>
    <n v="475602.7"/>
    <n v="148920.01"/>
    <n v="87966.44"/>
    <n v="9992.23"/>
    <n v="228724.02"/>
    <n v="212979.31"/>
    <n v="14028.85"/>
    <n v="1715.86"/>
    <x v="0"/>
    <n v="2017"/>
    <s v="Detroit"/>
    <s v="Feb"/>
    <n v="1"/>
    <s v="2017"/>
    <n v="246878.68000000002"/>
  </r>
  <r>
    <x v="151"/>
    <n v="0.65"/>
    <n v="797699.81"/>
    <n v="214826.74"/>
    <n v="228906.58"/>
    <n v="25712.14"/>
    <n v="328254.34999999998"/>
    <n v="321790.96999999997"/>
    <n v="6374.7"/>
    <n v="88.68"/>
    <x v="0"/>
    <n v="2017"/>
    <s v="Detroit"/>
    <s v="Feb"/>
    <n v="1"/>
    <s v="2017"/>
    <n v="469445.45999999996"/>
  </r>
  <r>
    <x v="152"/>
    <n v="1.01"/>
    <n v="381506.2"/>
    <n v="125847.46"/>
    <n v="70435.94"/>
    <n v="6902.42"/>
    <n v="178320.38"/>
    <n v="174385.95"/>
    <n v="3782.91"/>
    <n v="151.52000000000001"/>
    <x v="0"/>
    <n v="2017"/>
    <s v="Detroit"/>
    <s v="Jan"/>
    <n v="1"/>
    <s v="2017"/>
    <n v="203185.82000000004"/>
  </r>
  <r>
    <x v="153"/>
    <n v="0.84"/>
    <n v="616589.93000000005"/>
    <n v="129912.94"/>
    <n v="202323.91"/>
    <n v="25797.7"/>
    <n v="258555.38"/>
    <n v="254296.51"/>
    <n v="3810.7"/>
    <n v="448.17"/>
    <x v="0"/>
    <n v="2017"/>
    <s v="Detroit"/>
    <s v="Jan"/>
    <n v="1"/>
    <s v="2017"/>
    <n v="358034.55"/>
  </r>
  <r>
    <x v="154"/>
    <n v="0.98"/>
    <n v="397115.64"/>
    <n v="124452.62"/>
    <n v="72303.070000000007"/>
    <n v="7243.19"/>
    <n v="193116.76"/>
    <n v="181789.4"/>
    <n v="11325.64"/>
    <n v="1.72"/>
    <x v="0"/>
    <n v="2017"/>
    <s v="Detroit"/>
    <s v="Jan"/>
    <n v="1"/>
    <s v="2017"/>
    <n v="203998.88"/>
  </r>
  <r>
    <x v="155"/>
    <n v="0.9"/>
    <n v="470643.79"/>
    <n v="157160.74"/>
    <n v="76519.91"/>
    <n v="7819.3"/>
    <n v="229143.84"/>
    <n v="225725.06"/>
    <n v="3415.32"/>
    <n v="3.46"/>
    <x v="0"/>
    <n v="2017"/>
    <s v="Detroit"/>
    <s v="Jan"/>
    <n v="1"/>
    <s v="2017"/>
    <n v="241499.94999999998"/>
  </r>
  <r>
    <x v="156"/>
    <n v="0.75"/>
    <n v="480612.79"/>
    <n v="100364.1"/>
    <n v="165059.57"/>
    <n v="18804.240000000002"/>
    <n v="196384.88"/>
    <n v="194306.37"/>
    <n v="2054.1799999999998"/>
    <n v="24.33"/>
    <x v="0"/>
    <n v="2017"/>
    <s v="Detroit"/>
    <s v="Jan"/>
    <n v="1"/>
    <s v="2017"/>
    <n v="284227.91000000003"/>
  </r>
  <r>
    <x v="104"/>
    <n v="1.0900000000000001"/>
    <n v="202635.01"/>
    <n v="2522.84"/>
    <n v="103361.16"/>
    <n v="58453.24"/>
    <n v="38297.769999999997"/>
    <n v="17391.939999999999"/>
    <n v="4053.28"/>
    <n v="16852.55"/>
    <x v="0"/>
    <n v="2017"/>
    <s v="GrandRapids"/>
    <s v="Dec"/>
    <n v="4"/>
    <s v="2017"/>
    <n v="164337.24"/>
  </r>
  <r>
    <x v="105"/>
    <n v="1.64"/>
    <n v="130735.97"/>
    <n v="2190.4"/>
    <n v="59470.2"/>
    <n v="28289.38"/>
    <n v="40785.99"/>
    <n v="29812.2"/>
    <n v="4900.59"/>
    <n v="6073.2"/>
    <x v="0"/>
    <n v="2017"/>
    <s v="GrandRapids"/>
    <s v="Dec"/>
    <n v="4"/>
    <s v="2017"/>
    <n v="89949.98"/>
  </r>
  <r>
    <x v="106"/>
    <n v="1.25"/>
    <n v="162923.49"/>
    <n v="2042.43"/>
    <n v="74185.34"/>
    <n v="48181.440000000002"/>
    <n v="38514.28"/>
    <n v="21582.27"/>
    <n v="3918.17"/>
    <n v="13013.84"/>
    <x v="0"/>
    <n v="2017"/>
    <s v="GrandRapids"/>
    <s v="Dec"/>
    <n v="4"/>
    <s v="2017"/>
    <n v="124409.20999999999"/>
  </r>
  <r>
    <x v="107"/>
    <n v="1.61"/>
    <n v="107018.62"/>
    <n v="2211.54"/>
    <n v="52467.15"/>
    <n v="17501.900000000001"/>
    <n v="34838.03"/>
    <n v="25029.119999999999"/>
    <n v="5916.44"/>
    <n v="3892.47"/>
    <x v="0"/>
    <n v="2017"/>
    <s v="GrandRapids"/>
    <s v="Dec"/>
    <n v="4"/>
    <s v="2017"/>
    <n v="72180.59"/>
  </r>
  <r>
    <x v="108"/>
    <n v="0.99"/>
    <n v="301527"/>
    <n v="2268"/>
    <n v="182507"/>
    <n v="65476"/>
    <n v="51277"/>
    <n v="14813"/>
    <n v="26632"/>
    <n v="9831"/>
    <x v="0"/>
    <n v="2017"/>
    <s v="GrandRapids"/>
    <s v="Dec"/>
    <n v="4"/>
    <s v="2017"/>
    <n v="250251"/>
  </r>
  <r>
    <x v="109"/>
    <n v="1.65"/>
    <n v="96700"/>
    <n v="1864"/>
    <n v="50330"/>
    <n v="11404"/>
    <n v="33102"/>
    <n v="22505"/>
    <n v="10417"/>
    <n v="180"/>
    <x v="0"/>
    <n v="2017"/>
    <s v="GrandRapids"/>
    <s v="Nov"/>
    <n v="4"/>
    <s v="2017"/>
    <n v="63598"/>
  </r>
  <r>
    <x v="110"/>
    <n v="1.4"/>
    <n v="139279"/>
    <n v="2688"/>
    <n v="68242"/>
    <n v="15683"/>
    <n v="52667"/>
    <n v="42924"/>
    <n v="7407"/>
    <n v="2335"/>
    <x v="0"/>
    <n v="2017"/>
    <s v="GrandRapids"/>
    <s v="Nov"/>
    <n v="4"/>
    <s v="2017"/>
    <n v="86613"/>
  </r>
  <r>
    <x v="111"/>
    <n v="1.59"/>
    <n v="110784"/>
    <n v="2585"/>
    <n v="49202"/>
    <n v="17062"/>
    <n v="41935"/>
    <n v="31462"/>
    <n v="8517"/>
    <n v="1957"/>
    <x v="0"/>
    <n v="2017"/>
    <s v="GrandRapids"/>
    <s v="Nov"/>
    <n v="4"/>
    <s v="2017"/>
    <n v="68849"/>
  </r>
  <r>
    <x v="112"/>
    <n v="1.7"/>
    <n v="103715.88"/>
    <n v="2335.02"/>
    <n v="46898.66"/>
    <n v="18583.72"/>
    <n v="35898.480000000003"/>
    <n v="26098.52"/>
    <n v="7766.59"/>
    <n v="2033.37"/>
    <x v="0"/>
    <n v="2017"/>
    <s v="GrandRapids"/>
    <s v="Nov"/>
    <n v="4"/>
    <s v="2017"/>
    <n v="67817.399999999994"/>
  </r>
  <r>
    <x v="113"/>
    <n v="1.55"/>
    <n v="138190.32999999999"/>
    <n v="2263.7199999999998"/>
    <n v="65813.83"/>
    <n v="21510.67"/>
    <n v="48602.11"/>
    <n v="40970.870000000003"/>
    <n v="2846.34"/>
    <n v="4784.8999999999996"/>
    <x v="0"/>
    <n v="2017"/>
    <s v="GrandRapids"/>
    <s v="Oct"/>
    <n v="4"/>
    <s v="2017"/>
    <n v="89588.22"/>
  </r>
  <r>
    <x v="114"/>
    <n v="1.96"/>
    <n v="97132.42"/>
    <n v="2538.84"/>
    <n v="37656.26"/>
    <n v="21937.7"/>
    <n v="34999.620000000003"/>
    <n v="27100.47"/>
    <n v="2690.37"/>
    <n v="5208.78"/>
    <x v="0"/>
    <n v="2017"/>
    <s v="GrandRapids"/>
    <s v="Oct"/>
    <n v="4"/>
    <s v="2017"/>
    <n v="62132.800000000003"/>
  </r>
  <r>
    <x v="115"/>
    <n v="2.0699999999999998"/>
    <n v="94071.58"/>
    <n v="3559.98"/>
    <n v="37970.75"/>
    <n v="18550.88"/>
    <n v="33989.97"/>
    <n v="27063.64"/>
    <n v="1681.88"/>
    <n v="5244.45"/>
    <x v="0"/>
    <n v="2017"/>
    <s v="GrandRapids"/>
    <s v="Oct"/>
    <n v="4"/>
    <s v="2017"/>
    <n v="60081.61"/>
  </r>
  <r>
    <x v="116"/>
    <n v="2.19"/>
    <n v="86753.64"/>
    <n v="2689.21"/>
    <n v="30568.23"/>
    <n v="19624.560000000001"/>
    <n v="33871.64"/>
    <n v="25625.39"/>
    <n v="2275.59"/>
    <n v="5970.66"/>
    <x v="0"/>
    <n v="2017"/>
    <s v="GrandRapids"/>
    <s v="Oct"/>
    <n v="4"/>
    <s v="2017"/>
    <n v="52882"/>
  </r>
  <r>
    <x v="117"/>
    <n v="2.09"/>
    <n v="97411.58"/>
    <n v="3178.13"/>
    <n v="35898.69"/>
    <n v="19397.32"/>
    <n v="38937.440000000002"/>
    <n v="30261.87"/>
    <n v="2715.01"/>
    <n v="5960.56"/>
    <x v="0"/>
    <n v="2017"/>
    <s v="GrandRapids"/>
    <s v="Oct"/>
    <n v="4"/>
    <s v="2017"/>
    <n v="58474.14"/>
  </r>
  <r>
    <x v="118"/>
    <n v="1.96"/>
    <n v="113272.89"/>
    <n v="2101.4699999999998"/>
    <n v="48552.76"/>
    <n v="24966.57"/>
    <n v="37652.089999999997"/>
    <n v="26290.1"/>
    <n v="3741.32"/>
    <n v="7620.67"/>
    <x v="0"/>
    <n v="2017"/>
    <s v="GrandRapids"/>
    <s v="Sep"/>
    <n v="3"/>
    <s v="2017"/>
    <n v="75620.800000000003"/>
  </r>
  <r>
    <x v="119"/>
    <n v="1.99"/>
    <n v="100498.79"/>
    <n v="1713.76"/>
    <n v="40378.99"/>
    <n v="23054.23"/>
    <n v="35351.81"/>
    <n v="25043.599999999999"/>
    <n v="2910.5"/>
    <n v="7397.71"/>
    <x v="0"/>
    <n v="2017"/>
    <s v="GrandRapids"/>
    <s v="Sep"/>
    <n v="3"/>
    <s v="2017"/>
    <n v="65146.979999999996"/>
  </r>
  <r>
    <x v="120"/>
    <n v="1.86"/>
    <n v="111733.79"/>
    <n v="2360.3000000000002"/>
    <n v="46227.08"/>
    <n v="23127.7"/>
    <n v="40018.71"/>
    <n v="29053.599999999999"/>
    <n v="3726.39"/>
    <n v="7238.72"/>
    <x v="0"/>
    <n v="2017"/>
    <s v="GrandRapids"/>
    <s v="Sep"/>
    <n v="3"/>
    <s v="2017"/>
    <n v="71715.08"/>
  </r>
  <r>
    <x v="121"/>
    <n v="1.65"/>
    <n v="127147.57"/>
    <n v="2659.69"/>
    <n v="52612.04"/>
    <n v="28692.1"/>
    <n v="43183.74"/>
    <n v="30195.58"/>
    <n v="4062.57"/>
    <n v="8925.59"/>
    <x v="0"/>
    <n v="2017"/>
    <s v="GrandRapids"/>
    <s v="Sep"/>
    <n v="3"/>
    <s v="2017"/>
    <n v="83963.83"/>
  </r>
  <r>
    <x v="122"/>
    <n v="1.74"/>
    <n v="112023.41"/>
    <n v="1978.65"/>
    <n v="45102.68"/>
    <n v="25971.21"/>
    <n v="38970.870000000003"/>
    <n v="26953.3"/>
    <n v="3478.91"/>
    <n v="8538.66"/>
    <x v="0"/>
    <n v="2017"/>
    <s v="GrandRapids"/>
    <s v="Aug"/>
    <n v="3"/>
    <s v="2017"/>
    <n v="73052.540000000008"/>
  </r>
  <r>
    <x v="123"/>
    <n v="1.7"/>
    <n v="124908.76"/>
    <n v="2503.59"/>
    <n v="47876.89"/>
    <n v="29038.080000000002"/>
    <n v="45490.2"/>
    <n v="30576.74"/>
    <n v="5002.47"/>
    <n v="9910.99"/>
    <x v="0"/>
    <n v="2017"/>
    <s v="GrandRapids"/>
    <s v="Aug"/>
    <n v="3"/>
    <s v="2017"/>
    <n v="79418.559999999998"/>
  </r>
  <r>
    <x v="124"/>
    <n v="1.7"/>
    <n v="125212.99"/>
    <n v="3912.7"/>
    <n v="48945.22"/>
    <n v="30208.75"/>
    <n v="42146.32"/>
    <n v="29466.86"/>
    <n v="3459.77"/>
    <n v="9219.69"/>
    <x v="0"/>
    <n v="2017"/>
    <s v="GrandRapids"/>
    <s v="Aug"/>
    <n v="3"/>
    <s v="2017"/>
    <n v="83066.67"/>
  </r>
  <r>
    <x v="125"/>
    <n v="1.45"/>
    <n v="167234.75"/>
    <n v="2082.16"/>
    <n v="69687.289999999994"/>
    <n v="45132.06"/>
    <n v="50333.24"/>
    <n v="31734.93"/>
    <n v="4280.74"/>
    <n v="14317.57"/>
    <x v="0"/>
    <n v="2017"/>
    <s v="GrandRapids"/>
    <s v="Aug"/>
    <n v="3"/>
    <s v="2017"/>
    <n v="116901.51"/>
  </r>
  <r>
    <x v="126"/>
    <n v="1.63"/>
    <n v="127602.86"/>
    <n v="2162.7399999999998"/>
    <n v="49417.9"/>
    <n v="30794.05"/>
    <n v="45228.17"/>
    <n v="30869.15"/>
    <n v="5476.93"/>
    <n v="8882.09"/>
    <x v="0"/>
    <n v="2017"/>
    <s v="GrandRapids"/>
    <s v="Jul"/>
    <n v="3"/>
    <s v="2017"/>
    <n v="82374.69"/>
  </r>
  <r>
    <x v="127"/>
    <n v="1.68"/>
    <n v="136088.12"/>
    <n v="2240.69"/>
    <n v="56572.58"/>
    <n v="33294.94"/>
    <n v="43979.91"/>
    <n v="29974.73"/>
    <n v="4228.93"/>
    <n v="9776.25"/>
    <x v="0"/>
    <n v="2017"/>
    <s v="GrandRapids"/>
    <s v="Jul"/>
    <n v="3"/>
    <s v="2017"/>
    <n v="92108.21"/>
  </r>
  <r>
    <x v="128"/>
    <n v="1.42"/>
    <n v="169837.53"/>
    <n v="2520.38"/>
    <n v="70377.13"/>
    <n v="52300.71"/>
    <n v="44639.31"/>
    <n v="25053.61"/>
    <n v="4106.88"/>
    <n v="15478.82"/>
    <x v="0"/>
    <n v="2017"/>
    <s v="GrandRapids"/>
    <s v="Jul"/>
    <n v="3"/>
    <s v="2017"/>
    <n v="125198.22"/>
  </r>
  <r>
    <x v="129"/>
    <n v="1.43"/>
    <n v="178186.11"/>
    <n v="2225.4"/>
    <n v="71380.42"/>
    <n v="47480.65"/>
    <n v="57099.64"/>
    <n v="38785"/>
    <n v="3403.65"/>
    <n v="14910.99"/>
    <x v="0"/>
    <n v="2017"/>
    <s v="GrandRapids"/>
    <s v="Jul"/>
    <n v="3"/>
    <s v="2017"/>
    <n v="121086.47"/>
  </r>
  <r>
    <x v="130"/>
    <n v="1.51"/>
    <n v="192007.39"/>
    <n v="2073.9699999999998"/>
    <n v="71125.600000000006"/>
    <n v="51887.02"/>
    <n v="66920.800000000003"/>
    <n v="45887.040000000001"/>
    <n v="4128.4799999999996"/>
    <n v="16905.28"/>
    <x v="0"/>
    <n v="2017"/>
    <s v="GrandRapids"/>
    <s v="Jul"/>
    <n v="3"/>
    <s v="2017"/>
    <n v="125086.59"/>
  </r>
  <r>
    <x v="131"/>
    <n v="1.74"/>
    <n v="142258.18"/>
    <n v="2010.17"/>
    <n v="54017.53"/>
    <n v="29866.67"/>
    <n v="56363.81"/>
    <n v="42161.64"/>
    <n v="4631.3500000000004"/>
    <n v="9570.82"/>
    <x v="0"/>
    <n v="2017"/>
    <s v="GrandRapids"/>
    <s v="Jun"/>
    <n v="2"/>
    <s v="2017"/>
    <n v="85894.37"/>
  </r>
  <r>
    <x v="132"/>
    <n v="1.29"/>
    <n v="245293.35"/>
    <n v="2180.87"/>
    <n v="96015.63"/>
    <n v="81813.259999999995"/>
    <n v="65283.59"/>
    <n v="38840.79"/>
    <n v="2445.56"/>
    <n v="23997.24"/>
    <x v="0"/>
    <n v="2017"/>
    <s v="GrandRapids"/>
    <s v="Jun"/>
    <n v="2"/>
    <s v="2017"/>
    <n v="180009.76"/>
  </r>
  <r>
    <x v="133"/>
    <n v="1.79"/>
    <n v="158876.01999999999"/>
    <n v="2308.29"/>
    <n v="64251.02"/>
    <n v="34921.760000000002"/>
    <n v="57394.95"/>
    <n v="40421.03"/>
    <n v="6310.56"/>
    <n v="10663.36"/>
    <x v="0"/>
    <n v="2017"/>
    <s v="GrandRapids"/>
    <s v="Jun"/>
    <n v="2"/>
    <s v="2017"/>
    <n v="101481.07"/>
  </r>
  <r>
    <x v="134"/>
    <n v="1.88"/>
    <n v="162051.09"/>
    <n v="2254.7800000000002"/>
    <n v="74167.19"/>
    <n v="35468.43"/>
    <n v="50160.69"/>
    <n v="34931.43"/>
    <n v="7483.36"/>
    <n v="7745.9"/>
    <x v="0"/>
    <n v="2017"/>
    <s v="GrandRapids"/>
    <s v="Jun"/>
    <n v="2"/>
    <s v="2017"/>
    <n v="111890.4"/>
  </r>
  <r>
    <x v="135"/>
    <n v="1.85"/>
    <n v="165718.76999999999"/>
    <n v="1824.13"/>
    <n v="70747.33"/>
    <n v="36364.980000000003"/>
    <n v="56782.33"/>
    <n v="41977.67"/>
    <n v="6300.99"/>
    <n v="8503.67"/>
    <x v="0"/>
    <n v="2017"/>
    <s v="GrandRapids"/>
    <s v="May"/>
    <n v="2"/>
    <s v="2017"/>
    <n v="108936.44"/>
  </r>
  <r>
    <x v="136"/>
    <n v="1.88"/>
    <n v="148499.07999999999"/>
    <n v="1972.51"/>
    <n v="64369.19"/>
    <n v="30992.240000000002"/>
    <n v="51165.14"/>
    <n v="35805.71"/>
    <n v="6312.41"/>
    <n v="9047.02"/>
    <x v="0"/>
    <n v="2017"/>
    <s v="GrandRapids"/>
    <s v="May"/>
    <n v="2"/>
    <s v="2017"/>
    <n v="97333.94"/>
  </r>
  <r>
    <x v="137"/>
    <n v="1.87"/>
    <n v="151273.21"/>
    <n v="1659.83"/>
    <n v="68015.22"/>
    <n v="33883.15"/>
    <n v="47715.01"/>
    <n v="35585.870000000003"/>
    <n v="6715.5"/>
    <n v="5413.64"/>
    <x v="0"/>
    <n v="2017"/>
    <s v="GrandRapids"/>
    <s v="May"/>
    <n v="2"/>
    <s v="2017"/>
    <n v="103558.20000000001"/>
  </r>
  <r>
    <x v="138"/>
    <n v="1.46"/>
    <n v="254982.52"/>
    <n v="2037.53"/>
    <n v="134403.01999999999"/>
    <n v="68209.7"/>
    <n v="50332.27"/>
    <n v="30912.799999999999"/>
    <n v="6939.54"/>
    <n v="12479.93"/>
    <x v="0"/>
    <n v="2017"/>
    <s v="GrandRapids"/>
    <s v="May"/>
    <n v="2"/>
    <s v="2017"/>
    <n v="204650.25"/>
  </r>
  <r>
    <x v="139"/>
    <n v="1.83"/>
    <n v="157868.62"/>
    <n v="2008.8"/>
    <n v="72819.17"/>
    <n v="33054.67"/>
    <n v="49985.98"/>
    <n v="36778.97"/>
    <n v="7109.08"/>
    <n v="6097.93"/>
    <x v="0"/>
    <n v="2017"/>
    <s v="GrandRapids"/>
    <s v="Apr"/>
    <n v="2"/>
    <s v="2017"/>
    <n v="107882.64"/>
  </r>
  <r>
    <x v="140"/>
    <n v="1.67"/>
    <n v="146024.28"/>
    <n v="1826.18"/>
    <n v="67510.44"/>
    <n v="28859.88"/>
    <n v="47827.78"/>
    <n v="32757.4"/>
    <n v="6398.5"/>
    <n v="8671.8799999999992"/>
    <x v="0"/>
    <n v="2017"/>
    <s v="GrandRapids"/>
    <s v="Apr"/>
    <n v="2"/>
    <s v="2017"/>
    <n v="98196.5"/>
  </r>
  <r>
    <x v="141"/>
    <n v="1.67"/>
    <n v="175861.5"/>
    <n v="1857.22"/>
    <n v="80672.38"/>
    <n v="34537.85"/>
    <n v="58794.05"/>
    <n v="39418.9"/>
    <n v="6580.28"/>
    <n v="12794.87"/>
    <x v="0"/>
    <n v="2017"/>
    <s v="GrandRapids"/>
    <s v="Apr"/>
    <n v="2"/>
    <s v="2017"/>
    <n v="117067.45000000001"/>
  </r>
  <r>
    <x v="142"/>
    <n v="1.73"/>
    <n v="144360.97"/>
    <n v="2187.6999999999998"/>
    <n v="69915.75"/>
    <n v="29243.42"/>
    <n v="43014.1"/>
    <n v="30183.84"/>
    <n v="6762.23"/>
    <n v="6068.03"/>
    <x v="0"/>
    <n v="2017"/>
    <s v="GrandRapids"/>
    <s v="Apr"/>
    <n v="2"/>
    <s v="2017"/>
    <n v="101346.87"/>
  </r>
  <r>
    <x v="143"/>
    <n v="1.73"/>
    <n v="140629.70000000001"/>
    <n v="1804.04"/>
    <n v="68299.149999999994"/>
    <n v="25528"/>
    <n v="44998.51"/>
    <n v="31734.52"/>
    <n v="5315.48"/>
    <n v="7948.51"/>
    <x v="0"/>
    <n v="2017"/>
    <s v="GrandRapids"/>
    <s v="Apr"/>
    <n v="2"/>
    <s v="2017"/>
    <n v="95631.189999999988"/>
  </r>
  <r>
    <x v="144"/>
    <n v="1.71"/>
    <n v="149479.57999999999"/>
    <n v="1890.37"/>
    <n v="71916.37"/>
    <n v="25542.69"/>
    <n v="50130.15"/>
    <n v="32426.3"/>
    <n v="6541.93"/>
    <n v="11161.92"/>
    <x v="0"/>
    <n v="2017"/>
    <s v="GrandRapids"/>
    <s v="Mar"/>
    <n v="1"/>
    <s v="2017"/>
    <n v="99349.43"/>
  </r>
  <r>
    <x v="145"/>
    <n v="1.73"/>
    <n v="141712.21"/>
    <n v="1749.65"/>
    <n v="70210.67"/>
    <n v="23436.73"/>
    <n v="46315.16"/>
    <n v="30574"/>
    <n v="6156.07"/>
    <n v="9585.09"/>
    <x v="0"/>
    <n v="2017"/>
    <s v="GrandRapids"/>
    <s v="Mar"/>
    <n v="1"/>
    <s v="2017"/>
    <n v="95397.049999999988"/>
  </r>
  <r>
    <x v="146"/>
    <n v="1.73"/>
    <n v="129820.93"/>
    <n v="1645.17"/>
    <n v="64057.69"/>
    <n v="21287.24"/>
    <n v="42830.83"/>
    <n v="26704.25"/>
    <n v="7110.17"/>
    <n v="9016.41"/>
    <x v="0"/>
    <n v="2017"/>
    <s v="GrandRapids"/>
    <s v="Mar"/>
    <n v="1"/>
    <s v="2017"/>
    <n v="86990.1"/>
  </r>
  <r>
    <x v="147"/>
    <n v="1.5"/>
    <n v="128203.51"/>
    <n v="1498.24"/>
    <n v="59098.06"/>
    <n v="17801.400000000001"/>
    <n v="49805.81"/>
    <n v="28414.03"/>
    <n v="14185.06"/>
    <n v="7206.72"/>
    <x v="0"/>
    <n v="2017"/>
    <s v="GrandRapids"/>
    <s v="Mar"/>
    <n v="1"/>
    <s v="2017"/>
    <n v="78397.7"/>
  </r>
  <r>
    <x v="148"/>
    <n v="1.02"/>
    <n v="238305.05"/>
    <n v="1386.96"/>
    <n v="140947.20000000001"/>
    <n v="48369.8"/>
    <n v="47601.09"/>
    <n v="25307.14"/>
    <n v="4248.1899999999996"/>
    <n v="18045.759999999998"/>
    <x v="0"/>
    <n v="2017"/>
    <s v="GrandRapids"/>
    <s v="Feb"/>
    <n v="1"/>
    <s v="2017"/>
    <n v="190703.96000000002"/>
  </r>
  <r>
    <x v="149"/>
    <n v="1.42"/>
    <n v="141775.79999999999"/>
    <n v="1224.48"/>
    <n v="80219.399999999994"/>
    <n v="17743.37"/>
    <n v="42588.55"/>
    <n v="28012.65"/>
    <n v="4266.37"/>
    <n v="10309.530000000001"/>
    <x v="0"/>
    <n v="2017"/>
    <s v="GrandRapids"/>
    <s v="Feb"/>
    <n v="1"/>
    <s v="2017"/>
    <n v="99187.249999999985"/>
  </r>
  <r>
    <x v="150"/>
    <n v="1.1299999999999999"/>
    <n v="176589.86"/>
    <n v="1277.43"/>
    <n v="107963.46"/>
    <n v="8309.17"/>
    <n v="59039.8"/>
    <n v="49076.31"/>
    <n v="6314.58"/>
    <n v="3648.91"/>
    <x v="0"/>
    <n v="2017"/>
    <s v="GrandRapids"/>
    <s v="Feb"/>
    <n v="1"/>
    <s v="2017"/>
    <n v="117550.06"/>
  </r>
  <r>
    <x v="151"/>
    <n v="0.81"/>
    <n v="391313.63"/>
    <n v="1573.98"/>
    <n v="298897.77"/>
    <n v="8303.14"/>
    <n v="82538.740000000005"/>
    <n v="78260.3"/>
    <n v="3910.85"/>
    <n v="367.59"/>
    <x v="0"/>
    <n v="2017"/>
    <s v="GrandRapids"/>
    <s v="Feb"/>
    <n v="1"/>
    <s v="2017"/>
    <n v="308774.89"/>
  </r>
  <r>
    <x v="152"/>
    <n v="1.29"/>
    <n v="168252.2"/>
    <n v="1391.78"/>
    <n v="100681.06"/>
    <n v="5482.22"/>
    <n v="60697.14"/>
    <n v="53182.31"/>
    <n v="6877.73"/>
    <n v="637.1"/>
    <x v="0"/>
    <n v="2017"/>
    <s v="GrandRapids"/>
    <s v="Jan"/>
    <n v="1"/>
    <s v="2017"/>
    <n v="107555.06"/>
  </r>
  <r>
    <x v="153"/>
    <n v="0.92"/>
    <n v="322366.88"/>
    <n v="1152.99"/>
    <n v="227003.5"/>
    <n v="12962.62"/>
    <n v="81247.77"/>
    <n v="72435.679999999993"/>
    <n v="6021.3"/>
    <n v="2790.79"/>
    <x v="0"/>
    <n v="2017"/>
    <s v="GrandRapids"/>
    <s v="Jan"/>
    <n v="1"/>
    <s v="2017"/>
    <n v="241119.11"/>
  </r>
  <r>
    <x v="154"/>
    <n v="1.29"/>
    <n v="166158.43"/>
    <n v="935.22"/>
    <n v="107348.7"/>
    <n v="2863.54"/>
    <n v="55010.97"/>
    <n v="49537.11"/>
    <n v="5423"/>
    <n v="50.86"/>
    <x v="0"/>
    <n v="2017"/>
    <s v="GrandRapids"/>
    <s v="Jan"/>
    <n v="1"/>
    <s v="2017"/>
    <n v="111147.45999999999"/>
  </r>
  <r>
    <x v="155"/>
    <n v="1.26"/>
    <n v="174079.23"/>
    <n v="1225.77"/>
    <n v="102134.85"/>
    <n v="3082.6"/>
    <n v="67636.009999999995"/>
    <n v="60761.599999999999"/>
    <n v="6851.61"/>
    <n v="22.8"/>
    <x v="0"/>
    <n v="2017"/>
    <s v="GrandRapids"/>
    <s v="Jan"/>
    <n v="1"/>
    <s v="2017"/>
    <n v="106443.22000000002"/>
  </r>
  <r>
    <x v="156"/>
    <n v="0.77"/>
    <n v="306129.40000000002"/>
    <n v="1217.67"/>
    <n v="224774.25"/>
    <n v="7582.69"/>
    <n v="72554.789999999994"/>
    <n v="68737.039999999994"/>
    <n v="3714.24"/>
    <n v="103.51"/>
    <x v="0"/>
    <n v="2017"/>
    <s v="GrandRapids"/>
    <s v="Jan"/>
    <n v="1"/>
    <s v="2017"/>
    <n v="233574.61000000002"/>
  </r>
  <r>
    <x v="104"/>
    <n v="0.92"/>
    <n v="4398887.92"/>
    <n v="1092011.22"/>
    <n v="1740608.6"/>
    <n v="364049.45"/>
    <n v="1202218.6499999999"/>
    <n v="927628.08"/>
    <n v="231172.74"/>
    <n v="43417.83"/>
    <x v="0"/>
    <n v="2017"/>
    <s v="GreatLakes"/>
    <s v="Dec"/>
    <n v="4"/>
    <s v="2017"/>
    <n v="3196669.2700000005"/>
  </r>
  <r>
    <x v="105"/>
    <n v="1.3"/>
    <n v="2860693.26"/>
    <n v="507534.15"/>
    <n v="1076521.3999999999"/>
    <n v="274898.24"/>
    <n v="1001739.47"/>
    <n v="812838.52"/>
    <n v="172058.17"/>
    <n v="16842.78"/>
    <x v="0"/>
    <n v="2017"/>
    <s v="GreatLakes"/>
    <s v="Dec"/>
    <n v="4"/>
    <s v="2017"/>
    <n v="1858953.7899999998"/>
  </r>
  <r>
    <x v="106"/>
    <n v="1.22"/>
    <n v="3023285.74"/>
    <n v="605188.35"/>
    <n v="1037403.48"/>
    <n v="314592.44"/>
    <n v="1066101.47"/>
    <n v="773430.02"/>
    <n v="248878.18"/>
    <n v="43793.27"/>
    <x v="0"/>
    <n v="2017"/>
    <s v="GreatLakes"/>
    <s v="Dec"/>
    <n v="4"/>
    <s v="2017"/>
    <n v="1957184.27"/>
  </r>
  <r>
    <x v="107"/>
    <n v="1.18"/>
    <n v="3258080.63"/>
    <n v="609987.31999999995"/>
    <n v="926924.56"/>
    <n v="158478.97"/>
    <n v="1562689.78"/>
    <n v="776310.65"/>
    <n v="772667.93"/>
    <n v="13711.2"/>
    <x v="0"/>
    <n v="2017"/>
    <s v="GreatLakes"/>
    <s v="Dec"/>
    <n v="4"/>
    <s v="2017"/>
    <n v="1695390.8499999999"/>
  </r>
  <r>
    <x v="108"/>
    <n v="1.1499999999999999"/>
    <n v="3837027"/>
    <n v="603156"/>
    <n v="1732528"/>
    <n v="317891"/>
    <n v="1183450"/>
    <n v="577048"/>
    <n v="579235"/>
    <n v="27167"/>
    <x v="0"/>
    <n v="2017"/>
    <s v="GreatLakes"/>
    <s v="Dec"/>
    <n v="4"/>
    <s v="2017"/>
    <n v="2653575"/>
  </r>
  <r>
    <x v="109"/>
    <n v="1.38"/>
    <n v="2254700"/>
    <n v="483896"/>
    <n v="837408"/>
    <n v="128863"/>
    <n v="804532"/>
    <n v="475224"/>
    <n v="328481"/>
    <n v="827"/>
    <x v="0"/>
    <n v="2017"/>
    <s v="GreatLakes"/>
    <s v="Nov"/>
    <n v="4"/>
    <s v="2017"/>
    <n v="1450167"/>
  </r>
  <r>
    <x v="110"/>
    <n v="1.23"/>
    <n v="2983690"/>
    <n v="581511"/>
    <n v="991256"/>
    <n v="155562"/>
    <n v="1255362"/>
    <n v="810002"/>
    <n v="438664"/>
    <n v="6697"/>
    <x v="0"/>
    <n v="2017"/>
    <s v="GreatLakes"/>
    <s v="Nov"/>
    <n v="4"/>
    <s v="2017"/>
    <n v="1728329"/>
  </r>
  <r>
    <x v="111"/>
    <n v="1.19"/>
    <n v="3284210"/>
    <n v="699961"/>
    <n v="1049661"/>
    <n v="151409"/>
    <n v="1383179"/>
    <n v="791377"/>
    <n v="585936"/>
    <n v="5866"/>
    <x v="0"/>
    <n v="2017"/>
    <s v="GreatLakes"/>
    <s v="Nov"/>
    <n v="4"/>
    <s v="2017"/>
    <n v="1901031"/>
  </r>
  <r>
    <x v="112"/>
    <n v="1.26"/>
    <n v="3225071.95"/>
    <n v="696600.38"/>
    <n v="1043530.21"/>
    <n v="144063.19"/>
    <n v="1340878.17"/>
    <n v="823843.88"/>
    <n v="510854.52"/>
    <n v="6179.77"/>
    <x v="0"/>
    <n v="2017"/>
    <s v="GreatLakes"/>
    <s v="Nov"/>
    <n v="4"/>
    <s v="2017"/>
    <n v="1884193.7799999998"/>
  </r>
  <r>
    <x v="113"/>
    <n v="1.52"/>
    <n v="2739607.48"/>
    <n v="570308.79"/>
    <n v="901889.6"/>
    <n v="159959.25"/>
    <n v="1107449.8400000001"/>
    <n v="775312.24"/>
    <n v="319204.76"/>
    <n v="12932.84"/>
    <x v="0"/>
    <n v="2017"/>
    <s v="GreatLakes"/>
    <s v="Oct"/>
    <n v="4"/>
    <s v="2017"/>
    <n v="1632157.6400000001"/>
  </r>
  <r>
    <x v="114"/>
    <n v="1.75"/>
    <n v="2247856.71"/>
    <n v="444286.92"/>
    <n v="806545.92000000004"/>
    <n v="170360.42"/>
    <n v="826663.45"/>
    <n v="555284.69999999995"/>
    <n v="257991.63"/>
    <n v="13387.12"/>
    <x v="0"/>
    <n v="2017"/>
    <s v="GreatLakes"/>
    <s v="Oct"/>
    <n v="4"/>
    <s v="2017"/>
    <n v="1421193.26"/>
  </r>
  <r>
    <x v="115"/>
    <n v="1.86"/>
    <n v="2221613.58"/>
    <n v="446922.8"/>
    <n v="801194.66"/>
    <n v="160272.53"/>
    <n v="813223.59"/>
    <n v="525270.56999999995"/>
    <n v="272860.81"/>
    <n v="15092.21"/>
    <x v="0"/>
    <n v="2017"/>
    <s v="GreatLakes"/>
    <s v="Oct"/>
    <n v="4"/>
    <s v="2017"/>
    <n v="1408389.99"/>
  </r>
  <r>
    <x v="116"/>
    <n v="1.98"/>
    <n v="2063573.51"/>
    <n v="419515.35"/>
    <n v="658131.80000000005"/>
    <n v="166808.35"/>
    <n v="819118.01"/>
    <n v="531466.43000000005"/>
    <n v="263131.15000000002"/>
    <n v="24520.43"/>
    <x v="0"/>
    <n v="2017"/>
    <s v="GreatLakes"/>
    <s v="Oct"/>
    <n v="4"/>
    <s v="2017"/>
    <n v="1244455.5"/>
  </r>
  <r>
    <x v="117"/>
    <n v="1.89"/>
    <n v="2289168.77"/>
    <n v="444534.18"/>
    <n v="780137.97"/>
    <n v="169347.13"/>
    <n v="895149.49"/>
    <n v="599057.03"/>
    <n v="269972.31"/>
    <n v="26120.15"/>
    <x v="0"/>
    <n v="2017"/>
    <s v="GreatLakes"/>
    <s v="Oct"/>
    <n v="4"/>
    <s v="2017"/>
    <n v="1394019.2799999998"/>
  </r>
  <r>
    <x v="118"/>
    <n v="1.83"/>
    <n v="2415482.04"/>
    <n v="458465.32"/>
    <n v="895147.87"/>
    <n v="165462.95000000001"/>
    <n v="896405.9"/>
    <n v="603851.22"/>
    <n v="258959.51"/>
    <n v="33595.17"/>
    <x v="0"/>
    <n v="2017"/>
    <s v="GreatLakes"/>
    <s v="Sep"/>
    <n v="3"/>
    <s v="2017"/>
    <n v="1519076.14"/>
  </r>
  <r>
    <x v="119"/>
    <n v="1.86"/>
    <n v="2358162.4300000002"/>
    <n v="421369.74"/>
    <n v="851995.69"/>
    <n v="199189.12"/>
    <n v="885607.88"/>
    <n v="597800.84"/>
    <n v="252502.35"/>
    <n v="35304.69"/>
    <x v="0"/>
    <n v="2017"/>
    <s v="GreatLakes"/>
    <s v="Sep"/>
    <n v="3"/>
    <s v="2017"/>
    <n v="1472554.5499999998"/>
  </r>
  <r>
    <x v="120"/>
    <n v="1.81"/>
    <n v="2589499.71"/>
    <n v="441483.65"/>
    <n v="913391.31"/>
    <n v="215802.18"/>
    <n v="1018822.57"/>
    <n v="687077.09"/>
    <n v="288380.15999999997"/>
    <n v="43365.32"/>
    <x v="0"/>
    <n v="2017"/>
    <s v="GreatLakes"/>
    <s v="Sep"/>
    <n v="3"/>
    <s v="2017"/>
    <n v="1570677.14"/>
  </r>
  <r>
    <x v="121"/>
    <n v="1.73"/>
    <n v="2638911.89"/>
    <n v="445855.59"/>
    <n v="975125.15"/>
    <n v="235105.19"/>
    <n v="982825.96"/>
    <n v="641935.76"/>
    <n v="287510.2"/>
    <n v="53380"/>
    <x v="0"/>
    <n v="2017"/>
    <s v="GreatLakes"/>
    <s v="Sep"/>
    <n v="3"/>
    <s v="2017"/>
    <n v="1656085.93"/>
  </r>
  <r>
    <x v="122"/>
    <n v="1.49"/>
    <n v="2973144.04"/>
    <n v="629034.1"/>
    <n v="996526.74"/>
    <n v="225401.1"/>
    <n v="1122182.1000000001"/>
    <n v="706994.82"/>
    <n v="364885.27"/>
    <n v="50302.01"/>
    <x v="0"/>
    <n v="2017"/>
    <s v="GreatLakes"/>
    <s v="Aug"/>
    <n v="3"/>
    <s v="2017"/>
    <n v="1850961.94"/>
  </r>
  <r>
    <x v="123"/>
    <n v="1.44"/>
    <n v="3378088.25"/>
    <n v="666458.42000000004"/>
    <n v="1089386.32"/>
    <n v="263855.96999999997"/>
    <n v="1358387.54"/>
    <n v="890685.77"/>
    <n v="410469.94"/>
    <n v="57231.83"/>
    <x v="0"/>
    <n v="2017"/>
    <s v="GreatLakes"/>
    <s v="Aug"/>
    <n v="3"/>
    <s v="2017"/>
    <n v="2019700.7100000002"/>
  </r>
  <r>
    <x v="124"/>
    <n v="1.57"/>
    <n v="2971011.18"/>
    <n v="504445.27"/>
    <n v="1051826.5"/>
    <n v="264838.37"/>
    <n v="1149901.04"/>
    <n v="733843.21"/>
    <n v="352853.24"/>
    <n v="63204.59"/>
    <x v="0"/>
    <n v="2017"/>
    <s v="GreatLakes"/>
    <s v="Aug"/>
    <n v="3"/>
    <s v="2017"/>
    <n v="1821110.1400000001"/>
  </r>
  <r>
    <x v="125"/>
    <n v="1.42"/>
    <n v="3357719.29"/>
    <n v="574437.85"/>
    <n v="1199617.75"/>
    <n v="327392.03000000003"/>
    <n v="1256271.6599999999"/>
    <n v="832554.71"/>
    <n v="340048.81"/>
    <n v="83668.14"/>
    <x v="0"/>
    <n v="2017"/>
    <s v="GreatLakes"/>
    <s v="Aug"/>
    <n v="3"/>
    <s v="2017"/>
    <n v="2101447.63"/>
  </r>
  <r>
    <x v="126"/>
    <n v="1.44"/>
    <n v="3127451.33"/>
    <n v="628374.02"/>
    <n v="1159890.3"/>
    <n v="265494.92"/>
    <n v="1073692.0900000001"/>
    <n v="685116.12"/>
    <n v="335733.79"/>
    <n v="52842.18"/>
    <x v="0"/>
    <n v="2017"/>
    <s v="GreatLakes"/>
    <s v="Jul"/>
    <n v="3"/>
    <s v="2017"/>
    <n v="2053759.24"/>
  </r>
  <r>
    <x v="127"/>
    <n v="1.47"/>
    <n v="3014558.52"/>
    <n v="557159.67000000004"/>
    <n v="1180490.1599999999"/>
    <n v="267511.89"/>
    <n v="1009396.8"/>
    <n v="647895.99"/>
    <n v="296531.31"/>
    <n v="64969.5"/>
    <x v="0"/>
    <n v="2017"/>
    <s v="GreatLakes"/>
    <s v="Jul"/>
    <n v="3"/>
    <s v="2017"/>
    <n v="2005161.7200000002"/>
  </r>
  <r>
    <x v="128"/>
    <n v="1.38"/>
    <n v="3372297.92"/>
    <n v="613737.91"/>
    <n v="1337473.31"/>
    <n v="342667.93"/>
    <n v="1078418.77"/>
    <n v="686341.95"/>
    <n v="302794.90999999997"/>
    <n v="89281.91"/>
    <x v="0"/>
    <n v="2017"/>
    <s v="GreatLakes"/>
    <s v="Jul"/>
    <n v="3"/>
    <s v="2017"/>
    <n v="2293879.1500000004"/>
  </r>
  <r>
    <x v="129"/>
    <n v="1.2"/>
    <n v="4104371.46"/>
    <n v="695313.32"/>
    <n v="1385858.46"/>
    <n v="373472.43"/>
    <n v="1649727.25"/>
    <n v="1093507.57"/>
    <n v="476444.72"/>
    <n v="79774.960000000006"/>
    <x v="0"/>
    <n v="2017"/>
    <s v="GreatLakes"/>
    <s v="Jul"/>
    <n v="3"/>
    <s v="2017"/>
    <n v="2454644.21"/>
  </r>
  <r>
    <x v="130"/>
    <n v="1.18"/>
    <n v="4250394.01"/>
    <n v="740503.01"/>
    <n v="1423924.97"/>
    <n v="356791.68"/>
    <n v="1729174.35"/>
    <n v="1157601.31"/>
    <n v="485376.01"/>
    <n v="86197.03"/>
    <x v="0"/>
    <n v="2017"/>
    <s v="GreatLakes"/>
    <s v="Jul"/>
    <n v="3"/>
    <s v="2017"/>
    <n v="2521219.66"/>
  </r>
  <r>
    <x v="131"/>
    <n v="1.1499999999999999"/>
    <n v="3938985.06"/>
    <n v="718886.46"/>
    <n v="1270259.6100000001"/>
    <n v="253074.81"/>
    <n v="1696764.18"/>
    <n v="1090179.55"/>
    <n v="563107.77"/>
    <n v="43476.86"/>
    <x v="0"/>
    <n v="2017"/>
    <s v="GreatLakes"/>
    <s v="Jun"/>
    <n v="2"/>
    <s v="2017"/>
    <n v="2242220.88"/>
  </r>
  <r>
    <x v="132"/>
    <n v="1.1200000000000001"/>
    <n v="4668135.3099999996"/>
    <n v="707122.82"/>
    <n v="1685604.76"/>
    <n v="403401.16"/>
    <n v="1872006.57"/>
    <n v="1345931"/>
    <n v="448086.41"/>
    <n v="77989.16"/>
    <x v="0"/>
    <n v="2017"/>
    <s v="GreatLakes"/>
    <s v="Jun"/>
    <n v="2"/>
    <s v="2017"/>
    <n v="2796128.74"/>
  </r>
  <r>
    <x v="133"/>
    <n v="1.27"/>
    <n v="3714237.95"/>
    <n v="596035.18999999994"/>
    <n v="1338515.6200000001"/>
    <n v="248948.07"/>
    <n v="1530739.07"/>
    <n v="867501.26"/>
    <n v="619111.80000000005"/>
    <n v="44126.01"/>
    <x v="0"/>
    <n v="2017"/>
    <s v="GreatLakes"/>
    <s v="Jun"/>
    <n v="2"/>
    <s v="2017"/>
    <n v="2183498.88"/>
  </r>
  <r>
    <x v="134"/>
    <n v="1.33"/>
    <n v="3649478.04"/>
    <n v="559144.79"/>
    <n v="1336833.1299999999"/>
    <n v="287895.63"/>
    <n v="1465604.49"/>
    <n v="858903.25"/>
    <n v="564981.57999999996"/>
    <n v="41719.660000000003"/>
    <x v="0"/>
    <n v="2017"/>
    <s v="GreatLakes"/>
    <s v="Jun"/>
    <n v="2"/>
    <s v="2017"/>
    <n v="2183873.5499999998"/>
  </r>
  <r>
    <x v="135"/>
    <n v="1.37"/>
    <n v="3562841.46"/>
    <n v="580440.93999999994"/>
    <n v="1365403.08"/>
    <n v="269625.44"/>
    <n v="1347372"/>
    <n v="776304.5"/>
    <n v="523114.36"/>
    <n v="47953.14"/>
    <x v="0"/>
    <n v="2017"/>
    <s v="GreatLakes"/>
    <s v="May"/>
    <n v="2"/>
    <s v="2017"/>
    <n v="2215469.46"/>
  </r>
  <r>
    <x v="136"/>
    <n v="1.34"/>
    <n v="3415474.26"/>
    <n v="605625.06000000006"/>
    <n v="1302177.1399999999"/>
    <n v="268428.07"/>
    <n v="1239243.99"/>
    <n v="750032.2"/>
    <n v="434987.85"/>
    <n v="54223.94"/>
    <x v="0"/>
    <n v="2017"/>
    <s v="GreatLakes"/>
    <s v="May"/>
    <n v="2"/>
    <s v="2017"/>
    <n v="2176230.27"/>
  </r>
  <r>
    <x v="137"/>
    <n v="1.19"/>
    <n v="3901825.7"/>
    <n v="649626.43999999994"/>
    <n v="1290414.96"/>
    <n v="302082.61"/>
    <n v="1659701.69"/>
    <n v="944331.4"/>
    <n v="681254.13"/>
    <n v="34116.160000000003"/>
    <x v="0"/>
    <n v="2017"/>
    <s v="GreatLakes"/>
    <s v="May"/>
    <n v="2"/>
    <s v="2017"/>
    <n v="2242124.0099999998"/>
  </r>
  <r>
    <x v="138"/>
    <n v="1.1000000000000001"/>
    <n v="5308891.12"/>
    <n v="923002.11"/>
    <n v="1932630.68"/>
    <n v="469332.59"/>
    <n v="1983925.74"/>
    <n v="1072504.99"/>
    <n v="832296.7"/>
    <n v="79124.05"/>
    <x v="0"/>
    <n v="2017"/>
    <s v="GreatLakes"/>
    <s v="May"/>
    <n v="2"/>
    <s v="2017"/>
    <n v="3324965.38"/>
  </r>
  <r>
    <x v="139"/>
    <n v="1.38"/>
    <n v="3584134.9"/>
    <n v="633332.25"/>
    <n v="1431880.81"/>
    <n v="277355.63"/>
    <n v="1241566.21"/>
    <n v="797304.37"/>
    <n v="407221.12"/>
    <n v="37040.720000000001"/>
    <x v="0"/>
    <n v="2017"/>
    <s v="GreatLakes"/>
    <s v="Apr"/>
    <n v="2"/>
    <s v="2017"/>
    <n v="2342568.69"/>
  </r>
  <r>
    <x v="140"/>
    <n v="1.38"/>
    <n v="3193269.98"/>
    <n v="536784.82999999996"/>
    <n v="1228762.83"/>
    <n v="224335.83"/>
    <n v="1203386.49"/>
    <n v="762724.52"/>
    <n v="400843.02"/>
    <n v="39818.949999999997"/>
    <x v="0"/>
    <n v="2017"/>
    <s v="GreatLakes"/>
    <s v="Apr"/>
    <n v="2"/>
    <s v="2017"/>
    <n v="1989883.4900000002"/>
  </r>
  <r>
    <x v="141"/>
    <n v="1.36"/>
    <n v="3543152.49"/>
    <n v="561509.96"/>
    <n v="1337527.18"/>
    <n v="255439.7"/>
    <n v="1388675.65"/>
    <n v="937394.9"/>
    <n v="394791.96"/>
    <n v="56488.79"/>
    <x v="0"/>
    <n v="2017"/>
    <s v="GreatLakes"/>
    <s v="Apr"/>
    <n v="2"/>
    <s v="2017"/>
    <n v="2154476.84"/>
  </r>
  <r>
    <x v="142"/>
    <n v="1.41"/>
    <n v="3149013.04"/>
    <n v="583906.30000000005"/>
    <n v="1255688.28"/>
    <n v="235145.52"/>
    <n v="1074272.94"/>
    <n v="758452.66"/>
    <n v="276698"/>
    <n v="39122.28"/>
    <x v="0"/>
    <n v="2017"/>
    <s v="GreatLakes"/>
    <s v="Apr"/>
    <n v="2"/>
    <s v="2017"/>
    <n v="2074740.1"/>
  </r>
  <r>
    <x v="143"/>
    <n v="1.41"/>
    <n v="3081036.18"/>
    <n v="504640.46"/>
    <n v="1212295.8600000001"/>
    <n v="224247.43"/>
    <n v="1139852.43"/>
    <n v="723374.52"/>
    <n v="380655.17"/>
    <n v="35822.74"/>
    <x v="0"/>
    <n v="2017"/>
    <s v="GreatLakes"/>
    <s v="Apr"/>
    <n v="2"/>
    <s v="2017"/>
    <n v="1941183.75"/>
  </r>
  <r>
    <x v="144"/>
    <n v="1.42"/>
    <n v="3002195.77"/>
    <n v="474956.6"/>
    <n v="1228379.1299999999"/>
    <n v="223458.77"/>
    <n v="1075401.27"/>
    <n v="694807.1"/>
    <n v="327861.78000000003"/>
    <n v="52732.39"/>
    <x v="0"/>
    <n v="2017"/>
    <s v="GreatLakes"/>
    <s v="Mar"/>
    <n v="1"/>
    <s v="2017"/>
    <n v="1926794.5"/>
  </r>
  <r>
    <x v="145"/>
    <n v="1.39"/>
    <n v="2975356.86"/>
    <n v="463863.64"/>
    <n v="1224340.81"/>
    <n v="212871.38"/>
    <n v="1074281.03"/>
    <n v="650674.31999999995"/>
    <n v="377140.01"/>
    <n v="46466.7"/>
    <x v="0"/>
    <n v="2017"/>
    <s v="GreatLakes"/>
    <s v="Mar"/>
    <n v="1"/>
    <s v="2017"/>
    <n v="1901075.83"/>
  </r>
  <r>
    <x v="146"/>
    <n v="1.38"/>
    <n v="2883466.63"/>
    <n v="460240.32"/>
    <n v="1259335.82"/>
    <n v="211090.34"/>
    <n v="952800.15"/>
    <n v="549146.17000000004"/>
    <n v="358275"/>
    <n v="45378.98"/>
    <x v="0"/>
    <n v="2017"/>
    <s v="GreatLakes"/>
    <s v="Mar"/>
    <n v="1"/>
    <s v="2017"/>
    <n v="1930666.4800000002"/>
  </r>
  <r>
    <x v="147"/>
    <n v="1.24"/>
    <n v="3197341.66"/>
    <n v="563498.27"/>
    <n v="1313704.1599999999"/>
    <n v="195550.24"/>
    <n v="1124588.99"/>
    <n v="720629.17"/>
    <n v="364409.43"/>
    <n v="39550.39"/>
    <x v="0"/>
    <n v="2017"/>
    <s v="GreatLakes"/>
    <s v="Mar"/>
    <n v="1"/>
    <s v="2017"/>
    <n v="2072752.67"/>
  </r>
  <r>
    <x v="148"/>
    <n v="1.08"/>
    <n v="3848715.52"/>
    <n v="565282.75"/>
    <n v="1692494.9"/>
    <n v="368973.25"/>
    <n v="1221964.6200000001"/>
    <n v="756489.66"/>
    <n v="369884.9"/>
    <n v="95590.06"/>
    <x v="0"/>
    <n v="2017"/>
    <s v="GreatLakes"/>
    <s v="Feb"/>
    <n v="1"/>
    <s v="2017"/>
    <n v="2626750.9"/>
  </r>
  <r>
    <x v="149"/>
    <n v="1.1000000000000001"/>
    <n v="3184221.55"/>
    <n v="458082.87"/>
    <n v="1329999.72"/>
    <n v="224790.76"/>
    <n v="1171348.2"/>
    <n v="721288.96"/>
    <n v="401353.64"/>
    <n v="48705.599999999999"/>
    <x v="0"/>
    <n v="2017"/>
    <s v="GreatLakes"/>
    <s v="Feb"/>
    <n v="1"/>
    <s v="2017"/>
    <n v="2012873.3499999999"/>
  </r>
  <r>
    <x v="150"/>
    <n v="0.88"/>
    <n v="4129136.03"/>
    <n v="765348.23"/>
    <n v="1694610.53"/>
    <n v="249248.52"/>
    <n v="1419928.75"/>
    <n v="978488.81"/>
    <n v="422557.68"/>
    <n v="18882.259999999998"/>
    <x v="0"/>
    <n v="2017"/>
    <s v="GreatLakes"/>
    <s v="Feb"/>
    <n v="1"/>
    <s v="2017"/>
    <n v="2709207.28"/>
  </r>
  <r>
    <x v="151"/>
    <n v="0.73"/>
    <n v="6575186.7599999998"/>
    <n v="1338529.97"/>
    <n v="3117639.02"/>
    <n v="322305.24"/>
    <n v="1796712.53"/>
    <n v="1334037.6100000001"/>
    <n v="449566.65"/>
    <n v="13108.27"/>
    <x v="0"/>
    <n v="2017"/>
    <s v="GreatLakes"/>
    <s v="Feb"/>
    <n v="1"/>
    <s v="2017"/>
    <n v="4778474.2300000004"/>
  </r>
  <r>
    <x v="152"/>
    <n v="1.01"/>
    <n v="3799154.1"/>
    <n v="593815.23"/>
    <n v="1631554.73"/>
    <n v="181118.9"/>
    <n v="1392665.24"/>
    <n v="891429.94"/>
    <n v="485161.76"/>
    <n v="16073.54"/>
    <x v="0"/>
    <n v="2017"/>
    <s v="GreatLakes"/>
    <s v="Jan"/>
    <n v="1"/>
    <s v="2017"/>
    <n v="2406488.86"/>
  </r>
  <r>
    <x v="153"/>
    <n v="0.95"/>
    <n v="4696372.1399999997"/>
    <n v="680490.86"/>
    <n v="2241043.46"/>
    <n v="234650.47"/>
    <n v="1540187.35"/>
    <n v="1068557"/>
    <n v="455206.07"/>
    <n v="16424.28"/>
    <x v="0"/>
    <n v="2017"/>
    <s v="GreatLakes"/>
    <s v="Jan"/>
    <n v="1"/>
    <s v="2017"/>
    <n v="3156184.79"/>
  </r>
  <r>
    <x v="154"/>
    <n v="1.05"/>
    <n v="3893220.87"/>
    <n v="667328.63"/>
    <n v="1705655.8"/>
    <n v="182713.77"/>
    <n v="1337522.67"/>
    <n v="878109.85"/>
    <n v="449340.86"/>
    <n v="10071.959999999999"/>
    <x v="0"/>
    <n v="2017"/>
    <s v="GreatLakes"/>
    <s v="Jan"/>
    <n v="1"/>
    <s v="2017"/>
    <n v="2555698.2000000002"/>
  </r>
  <r>
    <x v="155"/>
    <n v="0.99"/>
    <n v="4067134.96"/>
    <n v="725716.77"/>
    <n v="1755106.4"/>
    <n v="195159.52"/>
    <n v="1391152.27"/>
    <n v="1010322.96"/>
    <n v="367740.51"/>
    <n v="13088.8"/>
    <x v="0"/>
    <n v="2017"/>
    <s v="GreatLakes"/>
    <s v="Jan"/>
    <n v="1"/>
    <s v="2017"/>
    <n v="2675982.69"/>
  </r>
  <r>
    <x v="156"/>
    <n v="0.88"/>
    <n v="4225245.4000000004"/>
    <n v="636277.69999999995"/>
    <n v="2157249.6"/>
    <n v="189356.95"/>
    <n v="1242361.1499999999"/>
    <n v="885769.21"/>
    <n v="349032.8"/>
    <n v="7559.14"/>
    <x v="0"/>
    <n v="2017"/>
    <s v="GreatLakes"/>
    <s v="Jan"/>
    <n v="1"/>
    <s v="2017"/>
    <n v="2982884.25"/>
  </r>
  <r>
    <x v="104"/>
    <n v="1.37"/>
    <n v="195897.4"/>
    <n v="35962.67"/>
    <n v="106173.46"/>
    <n v="56.99"/>
    <n v="53704.28"/>
    <n v="41330.39"/>
    <n v="12373.89"/>
    <n v="0"/>
    <x v="0"/>
    <n v="2017"/>
    <s v="HarrisburgScranton"/>
    <s v="Dec"/>
    <n v="4"/>
    <s v="2017"/>
    <n v="142193.12"/>
  </r>
  <r>
    <x v="105"/>
    <n v="1.37"/>
    <n v="217968.19"/>
    <n v="37343.089999999997"/>
    <n v="115065.17"/>
    <n v="82"/>
    <n v="65477.93"/>
    <n v="61171.199999999997"/>
    <n v="4306.7299999999996"/>
    <n v="0"/>
    <x v="0"/>
    <n v="2017"/>
    <s v="HarrisburgScranton"/>
    <s v="Dec"/>
    <n v="4"/>
    <s v="2017"/>
    <n v="152490.26"/>
  </r>
  <r>
    <x v="106"/>
    <n v="1.37"/>
    <n v="196746"/>
    <n v="35590.92"/>
    <n v="101937.4"/>
    <n v="71.959999999999994"/>
    <n v="59145.72"/>
    <n v="54104.35"/>
    <n v="5041.37"/>
    <n v="0"/>
    <x v="0"/>
    <n v="2017"/>
    <s v="HarrisburgScranton"/>
    <s v="Dec"/>
    <n v="4"/>
    <s v="2017"/>
    <n v="137600.28"/>
  </r>
  <r>
    <x v="107"/>
    <n v="1.1299999999999999"/>
    <n v="274939"/>
    <n v="43089.18"/>
    <n v="163729.22"/>
    <n v="84.84"/>
    <n v="68035.759999999995"/>
    <n v="62282.559999999998"/>
    <n v="5753.2"/>
    <n v="0"/>
    <x v="0"/>
    <n v="2017"/>
    <s v="HarrisburgScranton"/>
    <s v="Dec"/>
    <n v="4"/>
    <s v="2017"/>
    <n v="206903.24"/>
  </r>
  <r>
    <x v="108"/>
    <n v="1.27"/>
    <n v="231977"/>
    <n v="39382"/>
    <n v="127730"/>
    <n v="91"/>
    <n v="64773"/>
    <n v="57036"/>
    <n v="7738"/>
    <n v="0"/>
    <x v="0"/>
    <n v="2017"/>
    <s v="HarrisburgScranton"/>
    <s v="Dec"/>
    <n v="4"/>
    <s v="2017"/>
    <n v="167203"/>
  </r>
  <r>
    <x v="109"/>
    <n v="1.3"/>
    <n v="191490"/>
    <n v="30488"/>
    <n v="89564"/>
    <n v="97"/>
    <n v="71341"/>
    <n v="55196"/>
    <n v="16146"/>
    <n v="0"/>
    <x v="0"/>
    <n v="2017"/>
    <s v="HarrisburgScranton"/>
    <s v="Nov"/>
    <n v="4"/>
    <s v="2017"/>
    <n v="120149"/>
  </r>
  <r>
    <x v="110"/>
    <n v="1.3"/>
    <n v="216608"/>
    <n v="30820"/>
    <n v="97308"/>
    <n v="125"/>
    <n v="88355"/>
    <n v="59742"/>
    <n v="28613"/>
    <n v="0"/>
    <x v="0"/>
    <n v="2017"/>
    <s v="HarrisburgScranton"/>
    <s v="Nov"/>
    <n v="4"/>
    <s v="2017"/>
    <n v="128253"/>
  </r>
  <r>
    <x v="111"/>
    <n v="1.38"/>
    <n v="201442"/>
    <n v="31166"/>
    <n v="99684"/>
    <n v="74"/>
    <n v="70518"/>
    <n v="54249"/>
    <n v="16269"/>
    <n v="0"/>
    <x v="0"/>
    <n v="2017"/>
    <s v="HarrisburgScranton"/>
    <s v="Nov"/>
    <n v="4"/>
    <s v="2017"/>
    <n v="130924"/>
  </r>
  <r>
    <x v="112"/>
    <n v="1.45"/>
    <n v="191459.87"/>
    <n v="31048.2"/>
    <n v="99317.22"/>
    <n v="76.31"/>
    <n v="61018.14"/>
    <n v="58486.25"/>
    <n v="2505.2199999999998"/>
    <n v="26.67"/>
    <x v="0"/>
    <n v="2017"/>
    <s v="HarrisburgScranton"/>
    <s v="Nov"/>
    <n v="4"/>
    <s v="2017"/>
    <n v="130441.73"/>
  </r>
  <r>
    <x v="113"/>
    <n v="1.47"/>
    <n v="203026.62"/>
    <n v="30541.03"/>
    <n v="117170.48"/>
    <n v="36.92"/>
    <n v="55278.19"/>
    <n v="54995.56"/>
    <n v="282.63"/>
    <n v="0"/>
    <x v="0"/>
    <n v="2017"/>
    <s v="HarrisburgScranton"/>
    <s v="Oct"/>
    <n v="4"/>
    <s v="2017"/>
    <n v="147748.43000000002"/>
  </r>
  <r>
    <x v="114"/>
    <n v="1.43"/>
    <n v="206115.08"/>
    <n v="30373.68"/>
    <n v="111836.53"/>
    <n v="29.48"/>
    <n v="63875.39"/>
    <n v="62343.72"/>
    <n v="1531.67"/>
    <n v="0"/>
    <x v="0"/>
    <n v="2017"/>
    <s v="HarrisburgScranton"/>
    <s v="Oct"/>
    <n v="4"/>
    <s v="2017"/>
    <n v="142239.69"/>
  </r>
  <r>
    <x v="115"/>
    <n v="1.48"/>
    <n v="205858.6"/>
    <n v="32691.3"/>
    <n v="112916.52"/>
    <n v="74.12"/>
    <n v="60176.66"/>
    <n v="48527.09"/>
    <n v="11649.57"/>
    <n v="0"/>
    <x v="0"/>
    <n v="2017"/>
    <s v="HarrisburgScranton"/>
    <s v="Oct"/>
    <n v="4"/>
    <s v="2017"/>
    <n v="145681.94"/>
  </r>
  <r>
    <x v="116"/>
    <n v="1.54"/>
    <n v="164699.75"/>
    <n v="34256.949999999997"/>
    <n v="79474.31"/>
    <n v="139.28"/>
    <n v="50829.21"/>
    <n v="46034.83"/>
    <n v="4794.38"/>
    <n v="0"/>
    <x v="0"/>
    <n v="2017"/>
    <s v="HarrisburgScranton"/>
    <s v="Oct"/>
    <n v="4"/>
    <s v="2017"/>
    <n v="113870.54"/>
  </r>
  <r>
    <x v="117"/>
    <n v="1.45"/>
    <n v="213952.02"/>
    <n v="37491.089999999997"/>
    <n v="115716.48"/>
    <n v="192.67"/>
    <n v="60551.78"/>
    <n v="56521.74"/>
    <n v="4030.04"/>
    <n v="0"/>
    <x v="0"/>
    <n v="2017"/>
    <s v="HarrisburgScranton"/>
    <s v="Oct"/>
    <n v="4"/>
    <s v="2017"/>
    <n v="153400.24000000002"/>
  </r>
  <r>
    <x v="118"/>
    <n v="1.44"/>
    <n v="209982.19"/>
    <n v="36336.43"/>
    <n v="122032.96000000001"/>
    <n v="70.709999999999994"/>
    <n v="51542.09"/>
    <n v="50219.51"/>
    <n v="1319.25"/>
    <n v="3.33"/>
    <x v="0"/>
    <n v="2017"/>
    <s v="HarrisburgScranton"/>
    <s v="Sep"/>
    <n v="3"/>
    <s v="2017"/>
    <n v="158440.1"/>
  </r>
  <r>
    <x v="119"/>
    <n v="1.46"/>
    <n v="189035.91"/>
    <n v="32973.74"/>
    <n v="107531.22"/>
    <n v="54.93"/>
    <n v="48476.02"/>
    <n v="47545.72"/>
    <n v="763.63"/>
    <n v="166.67"/>
    <x v="0"/>
    <n v="2017"/>
    <s v="HarrisburgScranton"/>
    <s v="Sep"/>
    <n v="3"/>
    <s v="2017"/>
    <n v="140559.88999999998"/>
  </r>
  <r>
    <x v="120"/>
    <n v="1.51"/>
    <n v="180874.92"/>
    <n v="32675.66"/>
    <n v="97799.79"/>
    <n v="61.9"/>
    <n v="50337.57"/>
    <n v="44252.37"/>
    <n v="1741.87"/>
    <n v="4343.33"/>
    <x v="0"/>
    <n v="2017"/>
    <s v="HarrisburgScranton"/>
    <s v="Sep"/>
    <n v="3"/>
    <s v="2017"/>
    <n v="130537.34999999999"/>
  </r>
  <r>
    <x v="121"/>
    <n v="1.53"/>
    <n v="212828.72"/>
    <n v="39153.660000000003"/>
    <n v="117858.62"/>
    <n v="49.9"/>
    <n v="55766.54"/>
    <n v="52253.48"/>
    <n v="599.73"/>
    <n v="2913.33"/>
    <x v="0"/>
    <n v="2017"/>
    <s v="HarrisburgScranton"/>
    <s v="Sep"/>
    <n v="3"/>
    <s v="2017"/>
    <n v="157062.18"/>
  </r>
  <r>
    <x v="122"/>
    <n v="1.48"/>
    <n v="214056.41"/>
    <n v="40614.080000000002"/>
    <n v="112224.82"/>
    <n v="30.39"/>
    <n v="61187.12"/>
    <n v="60211.91"/>
    <n v="245.21"/>
    <n v="730"/>
    <x v="0"/>
    <n v="2017"/>
    <s v="HarrisburgScranton"/>
    <s v="Aug"/>
    <n v="3"/>
    <s v="2017"/>
    <n v="152869.29000000004"/>
  </r>
  <r>
    <x v="123"/>
    <n v="1.47"/>
    <n v="212934.98"/>
    <n v="40413.35"/>
    <n v="104200.02"/>
    <n v="62.76"/>
    <n v="68258.850000000006"/>
    <n v="60759.46"/>
    <n v="3437.16"/>
    <n v="4062.23"/>
    <x v="0"/>
    <n v="2017"/>
    <s v="HarrisburgScranton"/>
    <s v="Aug"/>
    <n v="3"/>
    <s v="2017"/>
    <n v="144676.13"/>
  </r>
  <r>
    <x v="124"/>
    <n v="1.43"/>
    <n v="238229.99"/>
    <n v="42116.11"/>
    <n v="127782.88"/>
    <n v="58.29"/>
    <n v="68272.710000000006"/>
    <n v="55944.4"/>
    <n v="9001.64"/>
    <n v="3326.67"/>
    <x v="0"/>
    <n v="2017"/>
    <s v="HarrisburgScranton"/>
    <s v="Aug"/>
    <n v="3"/>
    <s v="2017"/>
    <n v="169957.28"/>
  </r>
  <r>
    <x v="125"/>
    <n v="1.37"/>
    <n v="235902.96"/>
    <n v="42012.76"/>
    <n v="129112.23"/>
    <n v="58.47"/>
    <n v="64719.5"/>
    <n v="59348.160000000003"/>
    <n v="2124.67"/>
    <n v="3246.67"/>
    <x v="0"/>
    <n v="2017"/>
    <s v="HarrisburgScranton"/>
    <s v="Aug"/>
    <n v="3"/>
    <s v="2017"/>
    <n v="171183.46"/>
  </r>
  <r>
    <x v="126"/>
    <n v="1.36"/>
    <n v="222758.77"/>
    <n v="41369.26"/>
    <n v="115565.26"/>
    <n v="55.81"/>
    <n v="65768.44"/>
    <n v="64199.34"/>
    <n v="285.77"/>
    <n v="1283.33"/>
    <x v="0"/>
    <n v="2017"/>
    <s v="HarrisburgScranton"/>
    <s v="Jul"/>
    <n v="3"/>
    <s v="2017"/>
    <n v="156990.32999999999"/>
  </r>
  <r>
    <x v="127"/>
    <n v="1.38"/>
    <n v="224207.07"/>
    <n v="44426.16"/>
    <n v="116786.25"/>
    <n v="100.44"/>
    <n v="62894.22"/>
    <n v="58580.71"/>
    <n v="1086.8399999999999"/>
    <n v="3226.67"/>
    <x v="0"/>
    <n v="2017"/>
    <s v="HarrisburgScranton"/>
    <s v="Jul"/>
    <n v="3"/>
    <s v="2017"/>
    <n v="161312.85"/>
  </r>
  <r>
    <x v="128"/>
    <n v="1.38"/>
    <n v="224434.92"/>
    <n v="42951.31"/>
    <n v="120360.02"/>
    <n v="131.85"/>
    <n v="60991.74"/>
    <n v="53141.81"/>
    <n v="3621.04"/>
    <n v="4228.8900000000003"/>
    <x v="0"/>
    <n v="2017"/>
    <s v="HarrisburgScranton"/>
    <s v="Jul"/>
    <n v="3"/>
    <s v="2017"/>
    <n v="163443.18000000002"/>
  </r>
  <r>
    <x v="129"/>
    <n v="1.47"/>
    <n v="237446.62"/>
    <n v="41065.78"/>
    <n v="129466.37"/>
    <n v="176.98"/>
    <n v="66737.490000000005"/>
    <n v="49614.54"/>
    <n v="8987.9500000000007"/>
    <n v="8135"/>
    <x v="0"/>
    <n v="2017"/>
    <s v="HarrisburgScranton"/>
    <s v="Jul"/>
    <n v="3"/>
    <s v="2017"/>
    <n v="170709.13"/>
  </r>
  <r>
    <x v="130"/>
    <n v="1.48"/>
    <n v="226114.96"/>
    <n v="40997.57"/>
    <n v="111399.05"/>
    <n v="155.12"/>
    <n v="73563.22"/>
    <n v="61049.83"/>
    <n v="5973.39"/>
    <n v="6540"/>
    <x v="0"/>
    <n v="2017"/>
    <s v="HarrisburgScranton"/>
    <s v="Jul"/>
    <n v="3"/>
    <s v="2017"/>
    <n v="152551.74"/>
  </r>
  <r>
    <x v="131"/>
    <n v="1.46"/>
    <n v="222447.25"/>
    <n v="40132.559999999998"/>
    <n v="121032.8"/>
    <n v="92.67"/>
    <n v="61189.22"/>
    <n v="52906.18"/>
    <n v="2108.04"/>
    <n v="6175"/>
    <x v="0"/>
    <n v="2017"/>
    <s v="HarrisburgScranton"/>
    <s v="Jun"/>
    <n v="2"/>
    <s v="2017"/>
    <n v="161258.03"/>
  </r>
  <r>
    <x v="132"/>
    <n v="1.5"/>
    <n v="238389.11"/>
    <n v="45186.48"/>
    <n v="131057.91"/>
    <n v="86.44"/>
    <n v="62058.28"/>
    <n v="55129.91"/>
    <n v="2569.7600000000002"/>
    <n v="4358.6099999999997"/>
    <x v="0"/>
    <n v="2017"/>
    <s v="HarrisburgScranton"/>
    <s v="Jun"/>
    <n v="2"/>
    <s v="2017"/>
    <n v="176330.83000000002"/>
  </r>
  <r>
    <x v="133"/>
    <n v="1.5"/>
    <n v="232728.73"/>
    <n v="50902.99"/>
    <n v="115824.28"/>
    <n v="93.56"/>
    <n v="65907.899999999994"/>
    <n v="58868.88"/>
    <n v="4122.08"/>
    <n v="2916.94"/>
    <x v="0"/>
    <n v="2017"/>
    <s v="HarrisburgScranton"/>
    <s v="Jun"/>
    <n v="2"/>
    <s v="2017"/>
    <n v="166820.82999999999"/>
  </r>
  <r>
    <x v="134"/>
    <n v="1.55"/>
    <n v="247060.03"/>
    <n v="50484.86"/>
    <n v="118452.04"/>
    <n v="139.38999999999999"/>
    <n v="77983.740000000005"/>
    <n v="75848.61"/>
    <n v="1879.02"/>
    <n v="256.11"/>
    <x v="0"/>
    <n v="2017"/>
    <s v="HarrisburgScranton"/>
    <s v="Jun"/>
    <n v="2"/>
    <s v="2017"/>
    <n v="169076.29"/>
  </r>
  <r>
    <x v="135"/>
    <n v="1.56"/>
    <n v="275488.46999999997"/>
    <n v="53527.9"/>
    <n v="137082.84"/>
    <n v="170.2"/>
    <n v="84707.53"/>
    <n v="80202.22"/>
    <n v="4474.75"/>
    <n v="30.56"/>
    <x v="0"/>
    <n v="2017"/>
    <s v="HarrisburgScranton"/>
    <s v="May"/>
    <n v="2"/>
    <s v="2017"/>
    <n v="190780.94"/>
  </r>
  <r>
    <x v="136"/>
    <n v="1.51"/>
    <n v="244638.89"/>
    <n v="52736.28"/>
    <n v="119601.86"/>
    <n v="179.49"/>
    <n v="72121.259999999995"/>
    <n v="70371.47"/>
    <n v="1749.79"/>
    <n v="0"/>
    <x v="0"/>
    <n v="2017"/>
    <s v="HarrisburgScranton"/>
    <s v="May"/>
    <n v="2"/>
    <s v="2017"/>
    <n v="172517.63"/>
  </r>
  <r>
    <x v="137"/>
    <n v="1.54"/>
    <n v="239036.52"/>
    <n v="52237.47"/>
    <n v="95012.5"/>
    <n v="152.37"/>
    <n v="91634.18"/>
    <n v="90107.34"/>
    <n v="1469.9"/>
    <n v="56.94"/>
    <x v="0"/>
    <n v="2017"/>
    <s v="HarrisburgScranton"/>
    <s v="May"/>
    <n v="2"/>
    <s v="2017"/>
    <n v="147402.34"/>
  </r>
  <r>
    <x v="138"/>
    <n v="1.51"/>
    <n v="301180.77"/>
    <n v="53636.12"/>
    <n v="140316.57999999999"/>
    <n v="208.35"/>
    <n v="107019.72"/>
    <n v="101118.65"/>
    <n v="5671.9"/>
    <n v="229.17"/>
    <x v="0"/>
    <n v="2017"/>
    <s v="HarrisburgScranton"/>
    <s v="May"/>
    <n v="2"/>
    <s v="2017"/>
    <n v="194161.05"/>
  </r>
  <r>
    <x v="139"/>
    <n v="1.48"/>
    <n v="268831.64"/>
    <n v="54369.02"/>
    <n v="135977"/>
    <n v="123.86"/>
    <n v="78361.759999999995"/>
    <n v="76015.77"/>
    <n v="2179.3200000000002"/>
    <n v="166.67"/>
    <x v="0"/>
    <n v="2017"/>
    <s v="HarrisburgScranton"/>
    <s v="Apr"/>
    <n v="2"/>
    <s v="2017"/>
    <n v="190469.87999999998"/>
  </r>
  <r>
    <x v="140"/>
    <n v="1.49"/>
    <n v="225681.54"/>
    <n v="53508.78"/>
    <n v="103642.1"/>
    <n v="52.7"/>
    <n v="68477.960000000006"/>
    <n v="61430.73"/>
    <n v="7047.23"/>
    <n v="0"/>
    <x v="0"/>
    <n v="2017"/>
    <s v="HarrisburgScranton"/>
    <s v="Apr"/>
    <n v="2"/>
    <s v="2017"/>
    <n v="157203.58000000002"/>
  </r>
  <r>
    <x v="141"/>
    <n v="1.56"/>
    <n v="261861.07"/>
    <n v="50600.52"/>
    <n v="123726.97"/>
    <n v="83.48"/>
    <n v="87450.1"/>
    <n v="74662.8"/>
    <n v="12787.3"/>
    <n v="0"/>
    <x v="0"/>
    <n v="2017"/>
    <s v="HarrisburgScranton"/>
    <s v="Apr"/>
    <n v="2"/>
    <s v="2017"/>
    <n v="174410.97"/>
  </r>
  <r>
    <x v="142"/>
    <n v="1.48"/>
    <n v="251676.02"/>
    <n v="47837.77"/>
    <n v="121350.21"/>
    <n v="124.82"/>
    <n v="82363.22"/>
    <n v="78470.899999999994"/>
    <n v="3892.32"/>
    <n v="0"/>
    <x v="0"/>
    <n v="2017"/>
    <s v="HarrisburgScranton"/>
    <s v="Apr"/>
    <n v="2"/>
    <s v="2017"/>
    <n v="169312.80000000002"/>
  </r>
  <r>
    <x v="143"/>
    <n v="1.46"/>
    <n v="239412.64"/>
    <n v="53424.06"/>
    <n v="110824.96000000001"/>
    <n v="74.27"/>
    <n v="75089.350000000006"/>
    <n v="73919.09"/>
    <n v="1170.26"/>
    <n v="0"/>
    <x v="0"/>
    <n v="2017"/>
    <s v="HarrisburgScranton"/>
    <s v="Apr"/>
    <n v="2"/>
    <s v="2017"/>
    <n v="164323.29"/>
  </r>
  <r>
    <x v="144"/>
    <n v="1.38"/>
    <n v="254599.21"/>
    <n v="52944.04"/>
    <n v="131659.03"/>
    <n v="340.26"/>
    <n v="69655.88"/>
    <n v="68119.100000000006"/>
    <n v="1536.78"/>
    <n v="0"/>
    <x v="0"/>
    <n v="2017"/>
    <s v="HarrisburgScranton"/>
    <s v="Mar"/>
    <n v="1"/>
    <s v="2017"/>
    <n v="184943.33000000002"/>
  </r>
  <r>
    <x v="145"/>
    <n v="1.4"/>
    <n v="243265.5"/>
    <n v="59161.21"/>
    <n v="118545.42"/>
    <n v="245.2"/>
    <n v="65313.67"/>
    <n v="58499.02"/>
    <n v="6729.93"/>
    <n v="84.72"/>
    <x v="0"/>
    <n v="2017"/>
    <s v="HarrisburgScranton"/>
    <s v="Mar"/>
    <n v="1"/>
    <s v="2017"/>
    <n v="177951.83000000002"/>
  </r>
  <r>
    <x v="146"/>
    <n v="1.42"/>
    <n v="245928.12"/>
    <n v="51306.879999999997"/>
    <n v="126552.09"/>
    <n v="107.88"/>
    <n v="67961.27"/>
    <n v="64446.7"/>
    <n v="3514.57"/>
    <n v="0"/>
    <x v="0"/>
    <n v="2017"/>
    <s v="HarrisburgScranton"/>
    <s v="Mar"/>
    <n v="1"/>
    <s v="2017"/>
    <n v="177966.85"/>
  </r>
  <r>
    <x v="147"/>
    <n v="1.19"/>
    <n v="273485.3"/>
    <n v="53961.57"/>
    <n v="151537"/>
    <n v="745.71"/>
    <n v="67241.02"/>
    <n v="66399.83"/>
    <n v="841.19"/>
    <n v="0"/>
    <x v="0"/>
    <n v="2017"/>
    <s v="HarrisburgScranton"/>
    <s v="Mar"/>
    <n v="1"/>
    <s v="2017"/>
    <n v="206244.28"/>
  </r>
  <r>
    <x v="148"/>
    <n v="1.29"/>
    <n v="260743.16"/>
    <n v="52855.29"/>
    <n v="139066.59"/>
    <n v="100.84"/>
    <n v="68720.44"/>
    <n v="66310.52"/>
    <n v="2332.14"/>
    <n v="77.78"/>
    <x v="0"/>
    <n v="2017"/>
    <s v="HarrisburgScranton"/>
    <s v="Feb"/>
    <n v="1"/>
    <s v="2017"/>
    <n v="192022.72"/>
  </r>
  <r>
    <x v="149"/>
    <n v="1.28"/>
    <n v="224541.2"/>
    <n v="56042.2"/>
    <n v="104680.99"/>
    <n v="184.45"/>
    <n v="63633.56"/>
    <n v="61717.96"/>
    <n v="1915.6"/>
    <n v="0"/>
    <x v="0"/>
    <n v="2017"/>
    <s v="HarrisburgScranton"/>
    <s v="Feb"/>
    <n v="1"/>
    <s v="2017"/>
    <n v="160907.64000000001"/>
  </r>
  <r>
    <x v="150"/>
    <n v="1.1299999999999999"/>
    <n v="276755.28999999998"/>
    <n v="105170.96"/>
    <n v="106548.49"/>
    <n v="367.91"/>
    <n v="64667.93"/>
    <n v="57944.02"/>
    <n v="6589.19"/>
    <n v="134.72"/>
    <x v="0"/>
    <n v="2017"/>
    <s v="HarrisburgScranton"/>
    <s v="Feb"/>
    <n v="1"/>
    <s v="2017"/>
    <n v="212087.36000000002"/>
  </r>
  <r>
    <x v="151"/>
    <n v="1.1399999999999999"/>
    <n v="348380.9"/>
    <n v="117876.11"/>
    <n v="153442.16"/>
    <n v="4525.24"/>
    <n v="72537.39"/>
    <n v="67100.41"/>
    <n v="5107.7"/>
    <n v="329.28"/>
    <x v="0"/>
    <n v="2017"/>
    <s v="HarrisburgScranton"/>
    <s v="Feb"/>
    <n v="1"/>
    <s v="2017"/>
    <n v="275843.51"/>
  </r>
  <r>
    <x v="152"/>
    <n v="1.25"/>
    <n v="267917.78000000003"/>
    <n v="64322.44"/>
    <n v="129735.77"/>
    <n v="1855.78"/>
    <n v="72003.789999999994"/>
    <n v="70448.34"/>
    <n v="1418.77"/>
    <n v="136.68"/>
    <x v="0"/>
    <n v="2017"/>
    <s v="HarrisburgScranton"/>
    <s v="Jan"/>
    <n v="1"/>
    <s v="2017"/>
    <n v="195913.99000000002"/>
  </r>
  <r>
    <x v="153"/>
    <n v="1.4"/>
    <n v="266851.77"/>
    <n v="49774.5"/>
    <n v="135845.63"/>
    <n v="3688.76"/>
    <n v="77542.880000000005"/>
    <n v="74174.070000000007"/>
    <n v="3242.21"/>
    <n v="126.6"/>
    <x v="0"/>
    <n v="2017"/>
    <s v="HarrisburgScranton"/>
    <s v="Jan"/>
    <n v="1"/>
    <s v="2017"/>
    <n v="189308.89"/>
  </r>
  <r>
    <x v="154"/>
    <n v="1.44"/>
    <n v="251547.43"/>
    <n v="47536.54"/>
    <n v="126095.12"/>
    <n v="791.62"/>
    <n v="77124.149999999994"/>
    <n v="75330.559999999998"/>
    <n v="1793.59"/>
    <n v="0"/>
    <x v="0"/>
    <n v="2017"/>
    <s v="HarrisburgScranton"/>
    <s v="Jan"/>
    <n v="1"/>
    <s v="2017"/>
    <n v="174423.28"/>
  </r>
  <r>
    <x v="155"/>
    <n v="1.3"/>
    <n v="275064.65000000002"/>
    <n v="51590.9"/>
    <n v="153751.13"/>
    <n v="98.83"/>
    <n v="69623.789999999994"/>
    <n v="67890.58"/>
    <n v="1733.21"/>
    <n v="0"/>
    <x v="0"/>
    <n v="2017"/>
    <s v="HarrisburgScranton"/>
    <s v="Jan"/>
    <n v="1"/>
    <s v="2017"/>
    <n v="205440.86"/>
  </r>
  <r>
    <x v="156"/>
    <n v="1.35"/>
    <n v="235430.29"/>
    <n v="41800.769999999997"/>
    <n v="136109.66"/>
    <n v="420.83"/>
    <n v="57099.03"/>
    <n v="52817.14"/>
    <n v="4281.8900000000003"/>
    <n v="0"/>
    <x v="0"/>
    <n v="2017"/>
    <s v="HarrisburgScranton"/>
    <s v="Jan"/>
    <n v="1"/>
    <s v="2017"/>
    <n v="178331.25999999998"/>
  </r>
  <r>
    <x v="104"/>
    <n v="1.42"/>
    <n v="245203.25"/>
    <n v="4805.09"/>
    <n v="183945.55"/>
    <n v="178.97"/>
    <n v="56273.64"/>
    <n v="48824.63"/>
    <n v="7447.45"/>
    <n v="1.56"/>
    <x v="0"/>
    <n v="2017"/>
    <s v="HartfordSpringfield"/>
    <s v="Dec"/>
    <n v="4"/>
    <s v="2017"/>
    <n v="188929.61"/>
  </r>
  <r>
    <x v="105"/>
    <n v="1.5"/>
    <n v="225990.67"/>
    <n v="5610.69"/>
    <n v="161963.18"/>
    <n v="198.18"/>
    <n v="58218.62"/>
    <n v="53040.5"/>
    <n v="5162.55"/>
    <n v="15.57"/>
    <x v="0"/>
    <n v="2017"/>
    <s v="HartfordSpringfield"/>
    <s v="Dec"/>
    <n v="4"/>
    <s v="2017"/>
    <n v="167772.04999999999"/>
  </r>
  <r>
    <x v="106"/>
    <n v="1.44"/>
    <n v="228292.45"/>
    <n v="6271.96"/>
    <n v="160129.76"/>
    <n v="112.41"/>
    <n v="61778.32"/>
    <n v="56644.7"/>
    <n v="5133.62"/>
    <n v="0"/>
    <x v="0"/>
    <n v="2017"/>
    <s v="HartfordSpringfield"/>
    <s v="Dec"/>
    <n v="4"/>
    <s v="2017"/>
    <n v="166514.13"/>
  </r>
  <r>
    <x v="107"/>
    <n v="1.1399999999999999"/>
    <n v="447122.29"/>
    <n v="18098"/>
    <n v="359319.53"/>
    <n v="162.16"/>
    <n v="69542.600000000006"/>
    <n v="58863.24"/>
    <n v="10673.16"/>
    <n v="6.2"/>
    <x v="0"/>
    <n v="2017"/>
    <s v="HartfordSpringfield"/>
    <s v="Dec"/>
    <n v="4"/>
    <s v="2017"/>
    <n v="377579.69"/>
  </r>
  <r>
    <x v="108"/>
    <n v="1.55"/>
    <n v="231210"/>
    <n v="5716"/>
    <n v="166828"/>
    <n v="171"/>
    <n v="58495"/>
    <n v="47328"/>
    <n v="11166"/>
    <n v="0"/>
    <x v="0"/>
    <n v="2017"/>
    <s v="HartfordSpringfield"/>
    <s v="Dec"/>
    <n v="4"/>
    <s v="2017"/>
    <n v="172715"/>
  </r>
  <r>
    <x v="109"/>
    <n v="1.38"/>
    <n v="229399"/>
    <n v="5695"/>
    <n v="153323"/>
    <n v="88"/>
    <n v="70294"/>
    <n v="42139"/>
    <n v="28155"/>
    <n v="0"/>
    <x v="0"/>
    <n v="2017"/>
    <s v="HartfordSpringfield"/>
    <s v="Nov"/>
    <n v="4"/>
    <s v="2017"/>
    <n v="159106"/>
  </r>
  <r>
    <x v="110"/>
    <n v="1.38"/>
    <n v="264765"/>
    <n v="4591"/>
    <n v="169972"/>
    <n v="131"/>
    <n v="90071"/>
    <n v="61128"/>
    <n v="28942"/>
    <n v="0"/>
    <x v="0"/>
    <n v="2017"/>
    <s v="HartfordSpringfield"/>
    <s v="Nov"/>
    <n v="4"/>
    <s v="2017"/>
    <n v="174694"/>
  </r>
  <r>
    <x v="111"/>
    <n v="1.56"/>
    <n v="226866"/>
    <n v="6490"/>
    <n v="162389"/>
    <n v="206"/>
    <n v="57781"/>
    <n v="55528"/>
    <n v="2253"/>
    <n v="0"/>
    <x v="0"/>
    <n v="2017"/>
    <s v="HartfordSpringfield"/>
    <s v="Nov"/>
    <n v="4"/>
    <s v="2017"/>
    <n v="169085"/>
  </r>
  <r>
    <x v="112"/>
    <n v="1.53"/>
    <n v="240615.51"/>
    <n v="5209.01"/>
    <n v="161648.13"/>
    <n v="106.23"/>
    <n v="73652.14"/>
    <n v="62768.76"/>
    <n v="10883.38"/>
    <n v="0"/>
    <x v="0"/>
    <n v="2017"/>
    <s v="HartfordSpringfield"/>
    <s v="Nov"/>
    <n v="4"/>
    <s v="2017"/>
    <n v="166963.37000000002"/>
  </r>
  <r>
    <x v="113"/>
    <n v="1.53"/>
    <n v="247946.32"/>
    <n v="5938.74"/>
    <n v="188044"/>
    <n v="173.6"/>
    <n v="53789.98"/>
    <n v="51182.38"/>
    <n v="2607.6"/>
    <n v="0"/>
    <x v="0"/>
    <n v="2017"/>
    <s v="HartfordSpringfield"/>
    <s v="Oct"/>
    <n v="4"/>
    <s v="2017"/>
    <n v="194156.34"/>
  </r>
  <r>
    <x v="114"/>
    <n v="1.5"/>
    <n v="244786.18"/>
    <n v="7441.12"/>
    <n v="179802.05"/>
    <n v="151.61000000000001"/>
    <n v="57391.4"/>
    <n v="55717.53"/>
    <n v="1673.87"/>
    <n v="0"/>
    <x v="0"/>
    <n v="2017"/>
    <s v="HartfordSpringfield"/>
    <s v="Oct"/>
    <n v="4"/>
    <s v="2017"/>
    <n v="187394.77999999997"/>
  </r>
  <r>
    <x v="115"/>
    <n v="1.58"/>
    <n v="236604.19"/>
    <n v="7043.32"/>
    <n v="177668.62"/>
    <n v="73"/>
    <n v="51819.25"/>
    <n v="49691.8"/>
    <n v="2127.4499999999998"/>
    <n v="0"/>
    <x v="0"/>
    <n v="2017"/>
    <s v="HartfordSpringfield"/>
    <s v="Oct"/>
    <n v="4"/>
    <s v="2017"/>
    <n v="184784.94"/>
  </r>
  <r>
    <x v="116"/>
    <n v="1.6"/>
    <n v="217988.15"/>
    <n v="7540.43"/>
    <n v="159211.65"/>
    <n v="174.29"/>
    <n v="51061.78"/>
    <n v="50139.83"/>
    <n v="921.95"/>
    <n v="0"/>
    <x v="0"/>
    <n v="2017"/>
    <s v="HartfordSpringfield"/>
    <s v="Oct"/>
    <n v="4"/>
    <s v="2017"/>
    <n v="166926.37"/>
  </r>
  <r>
    <x v="117"/>
    <n v="1.6"/>
    <n v="250057.54"/>
    <n v="6770.97"/>
    <n v="189987.47"/>
    <n v="76.86"/>
    <n v="53222.239999999998"/>
    <n v="51546.23"/>
    <n v="1676.01"/>
    <n v="0"/>
    <x v="0"/>
    <n v="2017"/>
    <s v="HartfordSpringfield"/>
    <s v="Oct"/>
    <n v="4"/>
    <s v="2017"/>
    <n v="196835.3"/>
  </r>
  <r>
    <x v="118"/>
    <n v="1.59"/>
    <n v="228615.67"/>
    <n v="4809.8100000000004"/>
    <n v="181192.01"/>
    <n v="81.52"/>
    <n v="42532.33"/>
    <n v="41353.71"/>
    <n v="1178.6199999999999"/>
    <n v="0"/>
    <x v="0"/>
    <n v="2017"/>
    <s v="HartfordSpringfield"/>
    <s v="Sep"/>
    <n v="3"/>
    <s v="2017"/>
    <n v="186083.34"/>
  </r>
  <r>
    <x v="119"/>
    <n v="1.54"/>
    <n v="222593.17"/>
    <n v="7488.87"/>
    <n v="162728.73000000001"/>
    <n v="73.099999999999994"/>
    <n v="52302.47"/>
    <n v="50193.57"/>
    <n v="2102.23"/>
    <n v="6.67"/>
    <x v="0"/>
    <n v="2017"/>
    <s v="HartfordSpringfield"/>
    <s v="Sep"/>
    <n v="3"/>
    <s v="2017"/>
    <n v="170290.7"/>
  </r>
  <r>
    <x v="120"/>
    <n v="1.57"/>
    <n v="243134.01"/>
    <n v="5195.18"/>
    <n v="182049.97"/>
    <n v="130.21"/>
    <n v="55758.65"/>
    <n v="52068.88"/>
    <n v="2423.1"/>
    <n v="1266.67"/>
    <x v="0"/>
    <n v="2017"/>
    <s v="HartfordSpringfield"/>
    <s v="Sep"/>
    <n v="3"/>
    <s v="2017"/>
    <n v="187375.35999999999"/>
  </r>
  <r>
    <x v="121"/>
    <n v="1.74"/>
    <n v="224635.6"/>
    <n v="4476.51"/>
    <n v="165217.63"/>
    <n v="79.27"/>
    <n v="54862.19"/>
    <n v="52916.32"/>
    <n v="345.87"/>
    <n v="1600"/>
    <x v="0"/>
    <n v="2017"/>
    <s v="HartfordSpringfield"/>
    <s v="Sep"/>
    <n v="3"/>
    <s v="2017"/>
    <n v="169773.41"/>
  </r>
  <r>
    <x v="122"/>
    <n v="1.78"/>
    <n v="220520.33"/>
    <n v="4245.9799999999996"/>
    <n v="160115.84"/>
    <n v="67.41"/>
    <n v="56091.1"/>
    <n v="55270.66"/>
    <n v="377.11"/>
    <n v="443.33"/>
    <x v="0"/>
    <n v="2017"/>
    <s v="HartfordSpringfield"/>
    <s v="Aug"/>
    <n v="3"/>
    <s v="2017"/>
    <n v="164429.23000000001"/>
  </r>
  <r>
    <x v="123"/>
    <n v="1.74"/>
    <n v="223619.15"/>
    <n v="3659.65"/>
    <n v="155326.78"/>
    <n v="79.42"/>
    <n v="64553.3"/>
    <n v="59503.97"/>
    <n v="3259.33"/>
    <n v="1790"/>
    <x v="0"/>
    <n v="2017"/>
    <s v="HartfordSpringfield"/>
    <s v="Aug"/>
    <n v="3"/>
    <s v="2017"/>
    <n v="159065.85"/>
  </r>
  <r>
    <x v="124"/>
    <n v="1.63"/>
    <n v="263624.63"/>
    <n v="4240"/>
    <n v="193118.61"/>
    <n v="164.97"/>
    <n v="66101.05"/>
    <n v="49438.96"/>
    <n v="14192.88"/>
    <n v="2469.21"/>
    <x v="0"/>
    <n v="2017"/>
    <s v="HartfordSpringfield"/>
    <s v="Aug"/>
    <n v="3"/>
    <s v="2017"/>
    <n v="197523.58"/>
  </r>
  <r>
    <x v="125"/>
    <n v="1.6"/>
    <n v="262304.2"/>
    <n v="5057.28"/>
    <n v="200007.7"/>
    <n v="223.22"/>
    <n v="57016"/>
    <n v="52868.61"/>
    <n v="2359.61"/>
    <n v="1787.78"/>
    <x v="0"/>
    <n v="2017"/>
    <s v="HartfordSpringfield"/>
    <s v="Aug"/>
    <n v="3"/>
    <s v="2017"/>
    <n v="205288.2"/>
  </r>
  <r>
    <x v="126"/>
    <n v="1.56"/>
    <n v="258166.39999999999"/>
    <n v="5477.9"/>
    <n v="190639.6"/>
    <n v="130.79"/>
    <n v="61918.11"/>
    <n v="59706.9"/>
    <n v="1314.55"/>
    <n v="896.66"/>
    <x v="0"/>
    <n v="2017"/>
    <s v="HartfordSpringfield"/>
    <s v="Jul"/>
    <n v="3"/>
    <s v="2017"/>
    <n v="196248.29"/>
  </r>
  <r>
    <x v="127"/>
    <n v="1.59"/>
    <n v="264308.37"/>
    <n v="8142.48"/>
    <n v="201585.67"/>
    <n v="62.7"/>
    <n v="54517.52"/>
    <n v="49946.51"/>
    <n v="3071.01"/>
    <n v="1500"/>
    <x v="0"/>
    <n v="2017"/>
    <s v="HartfordSpringfield"/>
    <s v="Jul"/>
    <n v="3"/>
    <s v="2017"/>
    <n v="209790.85000000003"/>
  </r>
  <r>
    <x v="128"/>
    <n v="1.59"/>
    <n v="265615.87"/>
    <n v="10004.17"/>
    <n v="205771.6"/>
    <n v="129.66"/>
    <n v="49710.44"/>
    <n v="46745.57"/>
    <n v="1544.87"/>
    <n v="1420"/>
    <x v="0"/>
    <n v="2017"/>
    <s v="HartfordSpringfield"/>
    <s v="Jul"/>
    <n v="3"/>
    <s v="2017"/>
    <n v="215905.43000000002"/>
  </r>
  <r>
    <x v="129"/>
    <n v="1.72"/>
    <n v="273059.90999999997"/>
    <n v="10848.33"/>
    <n v="198967.11"/>
    <n v="142.4"/>
    <n v="63102.07"/>
    <n v="56481.05"/>
    <n v="3381.02"/>
    <n v="3240"/>
    <x v="0"/>
    <n v="2017"/>
    <s v="HartfordSpringfield"/>
    <s v="Jul"/>
    <n v="3"/>
    <s v="2017"/>
    <n v="209957.83999999997"/>
  </r>
  <r>
    <x v="130"/>
    <n v="1.76"/>
    <n v="259782.83"/>
    <n v="9173.43"/>
    <n v="191483.01"/>
    <n v="549.47"/>
    <n v="58576.92"/>
    <n v="46887.32"/>
    <n v="8666.82"/>
    <n v="3022.78"/>
    <x v="0"/>
    <n v="2017"/>
    <s v="HartfordSpringfield"/>
    <s v="Jul"/>
    <n v="3"/>
    <s v="2017"/>
    <n v="201205.91"/>
  </r>
  <r>
    <x v="131"/>
    <n v="1.68"/>
    <n v="275912.96999999997"/>
    <n v="8658.16"/>
    <n v="220849.19"/>
    <n v="134.57"/>
    <n v="46271.05"/>
    <n v="42685.55"/>
    <n v="670.5"/>
    <n v="2915"/>
    <x v="0"/>
    <n v="2017"/>
    <s v="HartfordSpringfield"/>
    <s v="Jun"/>
    <n v="2"/>
    <s v="2017"/>
    <n v="229641.92"/>
  </r>
  <r>
    <x v="132"/>
    <n v="1.79"/>
    <n v="256900.68"/>
    <n v="5734.57"/>
    <n v="195637.72"/>
    <n v="124.6"/>
    <n v="55403.79"/>
    <n v="52477.5"/>
    <n v="86.29"/>
    <n v="2840"/>
    <x v="0"/>
    <n v="2017"/>
    <s v="HartfordSpringfield"/>
    <s v="Jun"/>
    <n v="2"/>
    <s v="2017"/>
    <n v="201496.89"/>
  </r>
  <r>
    <x v="133"/>
    <n v="1.75"/>
    <n v="296173.78999999998"/>
    <n v="11601.99"/>
    <n v="218427.65"/>
    <n v="135.11000000000001"/>
    <n v="66009.039999999994"/>
    <n v="62894.62"/>
    <n v="6.09"/>
    <n v="3108.33"/>
    <x v="0"/>
    <n v="2017"/>
    <s v="HartfordSpringfield"/>
    <s v="Jun"/>
    <n v="2"/>
    <s v="2017"/>
    <n v="230164.74999999997"/>
  </r>
  <r>
    <x v="134"/>
    <n v="1.81"/>
    <n v="288516.73"/>
    <n v="10922.08"/>
    <n v="216912.96"/>
    <n v="148.68"/>
    <n v="60533.01"/>
    <n v="59149.95"/>
    <n v="0"/>
    <n v="1383.06"/>
    <x v="0"/>
    <n v="2017"/>
    <s v="HartfordSpringfield"/>
    <s v="Jun"/>
    <n v="2"/>
    <s v="2017"/>
    <n v="227983.71999999997"/>
  </r>
  <r>
    <x v="135"/>
    <n v="1.85"/>
    <n v="304340.56"/>
    <n v="10672.4"/>
    <n v="225753.07"/>
    <n v="210.84"/>
    <n v="67704.25"/>
    <n v="67319.990000000005"/>
    <n v="27.59"/>
    <n v="356.67"/>
    <x v="0"/>
    <n v="2017"/>
    <s v="HartfordSpringfield"/>
    <s v="May"/>
    <n v="2"/>
    <s v="2017"/>
    <n v="236636.31"/>
  </r>
  <r>
    <x v="136"/>
    <n v="1.8"/>
    <n v="279086.43"/>
    <n v="10370.09"/>
    <n v="208423.4"/>
    <n v="169.35"/>
    <n v="60123.59"/>
    <n v="59724.57"/>
    <n v="245.41"/>
    <n v="153.61000000000001"/>
    <x v="0"/>
    <n v="2017"/>
    <s v="HartfordSpringfield"/>
    <s v="May"/>
    <n v="2"/>
    <s v="2017"/>
    <n v="218962.84"/>
  </r>
  <r>
    <x v="137"/>
    <n v="1.76"/>
    <n v="285282.2"/>
    <n v="4501.51"/>
    <n v="193014.31"/>
    <n v="269.13"/>
    <n v="87497.25"/>
    <n v="85671.81"/>
    <n v="1111.55"/>
    <n v="713.89"/>
    <x v="0"/>
    <n v="2017"/>
    <s v="HartfordSpringfield"/>
    <s v="May"/>
    <n v="2"/>
    <s v="2017"/>
    <n v="197784.95"/>
  </r>
  <r>
    <x v="138"/>
    <n v="1.61"/>
    <n v="369499.67"/>
    <n v="6754.65"/>
    <n v="251849.93"/>
    <n v="310.83"/>
    <n v="110584.26"/>
    <n v="109324.82"/>
    <n v="974.72"/>
    <n v="284.72000000000003"/>
    <x v="0"/>
    <n v="2017"/>
    <s v="HartfordSpringfield"/>
    <s v="May"/>
    <n v="2"/>
    <s v="2017"/>
    <n v="258915.40999999997"/>
  </r>
  <r>
    <x v="139"/>
    <n v="1.66"/>
    <n v="300311.86"/>
    <n v="7020.54"/>
    <n v="234305.43"/>
    <n v="228.33"/>
    <n v="58757.56"/>
    <n v="56541.74"/>
    <n v="2215.8200000000002"/>
    <n v="0"/>
    <x v="0"/>
    <n v="2017"/>
    <s v="HartfordSpringfield"/>
    <s v="Apr"/>
    <n v="2"/>
    <s v="2017"/>
    <n v="241554.3"/>
  </r>
  <r>
    <x v="140"/>
    <n v="1.76"/>
    <n v="267468.69"/>
    <n v="8180.9"/>
    <n v="201383.54"/>
    <n v="202.5"/>
    <n v="57701.75"/>
    <n v="51718.85"/>
    <n v="5982.9"/>
    <n v="0"/>
    <x v="0"/>
    <n v="2017"/>
    <s v="HartfordSpringfield"/>
    <s v="Apr"/>
    <n v="2"/>
    <s v="2017"/>
    <n v="209766.94"/>
  </r>
  <r>
    <x v="141"/>
    <n v="1.8"/>
    <n v="257405.41"/>
    <n v="6808.85"/>
    <n v="189287.26"/>
    <n v="128.05000000000001"/>
    <n v="61181.25"/>
    <n v="56049.22"/>
    <n v="5132.03"/>
    <n v="0"/>
    <x v="0"/>
    <n v="2017"/>
    <s v="HartfordSpringfield"/>
    <s v="Apr"/>
    <n v="2"/>
    <s v="2017"/>
    <n v="196224.16"/>
  </r>
  <r>
    <x v="142"/>
    <n v="1.74"/>
    <n v="284522.31"/>
    <n v="7409.75"/>
    <n v="199909.01"/>
    <n v="161.85"/>
    <n v="77041.7"/>
    <n v="76173.81"/>
    <n v="867.89"/>
    <n v="0"/>
    <x v="0"/>
    <n v="2017"/>
    <s v="HartfordSpringfield"/>
    <s v="Apr"/>
    <n v="2"/>
    <s v="2017"/>
    <n v="207480.61000000002"/>
  </r>
  <r>
    <x v="143"/>
    <n v="1.71"/>
    <n v="269090.51"/>
    <n v="10131.299999999999"/>
    <n v="204310.58"/>
    <n v="345.18"/>
    <n v="54303.45"/>
    <n v="53650.11"/>
    <n v="653.34"/>
    <n v="0"/>
    <x v="0"/>
    <n v="2017"/>
    <s v="HartfordSpringfield"/>
    <s v="Apr"/>
    <n v="2"/>
    <s v="2017"/>
    <n v="214787.05999999997"/>
  </r>
  <r>
    <x v="144"/>
    <n v="1.58"/>
    <n v="270398.76"/>
    <n v="7860.88"/>
    <n v="203663.76"/>
    <n v="1524.94"/>
    <n v="57349.18"/>
    <n v="56284.03"/>
    <n v="862.37"/>
    <n v="202.78"/>
    <x v="0"/>
    <n v="2017"/>
    <s v="HartfordSpringfield"/>
    <s v="Mar"/>
    <n v="1"/>
    <s v="2017"/>
    <n v="213049.58000000002"/>
  </r>
  <r>
    <x v="145"/>
    <n v="1.66"/>
    <n v="253838.3"/>
    <n v="5615.33"/>
    <n v="195073.06"/>
    <n v="691.53"/>
    <n v="52458.38"/>
    <n v="46606.3"/>
    <n v="5852.08"/>
    <n v="0"/>
    <x v="0"/>
    <n v="2017"/>
    <s v="HartfordSpringfield"/>
    <s v="Mar"/>
    <n v="1"/>
    <s v="2017"/>
    <n v="201379.91999999998"/>
  </r>
  <r>
    <x v="146"/>
    <n v="1.65"/>
    <n v="248805.91"/>
    <n v="4902.42"/>
    <n v="186372.61"/>
    <n v="162.88999999999999"/>
    <n v="57367.99"/>
    <n v="56747.94"/>
    <n v="620.04999999999995"/>
    <n v="0"/>
    <x v="0"/>
    <n v="2017"/>
    <s v="HartfordSpringfield"/>
    <s v="Mar"/>
    <n v="1"/>
    <s v="2017"/>
    <n v="191437.92"/>
  </r>
  <r>
    <x v="147"/>
    <n v="1.25"/>
    <n v="373924.25"/>
    <n v="8437.42"/>
    <n v="316785.84000000003"/>
    <n v="265.3"/>
    <n v="48435.69"/>
    <n v="46650.51"/>
    <n v="1785.18"/>
    <n v="0"/>
    <x v="0"/>
    <n v="2017"/>
    <s v="HartfordSpringfield"/>
    <s v="Mar"/>
    <n v="1"/>
    <s v="2017"/>
    <n v="325488.56"/>
  </r>
  <r>
    <x v="148"/>
    <n v="1.59"/>
    <n v="259318.66"/>
    <n v="11083.37"/>
    <n v="193422.27"/>
    <n v="350.5"/>
    <n v="54462.52"/>
    <n v="51393.77"/>
    <n v="3068.75"/>
    <n v="0"/>
    <x v="0"/>
    <n v="2017"/>
    <s v="HartfordSpringfield"/>
    <s v="Feb"/>
    <n v="1"/>
    <s v="2017"/>
    <n v="204856.13999999998"/>
  </r>
  <r>
    <x v="149"/>
    <n v="1.3"/>
    <n v="249027.94"/>
    <n v="30000.58"/>
    <n v="167971.32"/>
    <n v="598.22"/>
    <n v="50457.82"/>
    <n v="45723.05"/>
    <n v="4491.71"/>
    <n v="243.06"/>
    <x v="0"/>
    <n v="2017"/>
    <s v="HartfordSpringfield"/>
    <s v="Feb"/>
    <n v="1"/>
    <s v="2017"/>
    <n v="198570.12000000002"/>
  </r>
  <r>
    <x v="150"/>
    <n v="1.1399999999999999"/>
    <n v="395980.22"/>
    <n v="85641.41"/>
    <n v="249990.68"/>
    <n v="2290.06"/>
    <n v="58058.07"/>
    <n v="54676.58"/>
    <n v="2761.55"/>
    <n v="619.94000000000005"/>
    <x v="0"/>
    <n v="2017"/>
    <s v="HartfordSpringfield"/>
    <s v="Feb"/>
    <n v="1"/>
    <s v="2017"/>
    <n v="337922.14999999997"/>
  </r>
  <r>
    <x v="151"/>
    <n v="1.2"/>
    <n v="486542.38"/>
    <n v="52460.959999999999"/>
    <n v="356398.62"/>
    <n v="23027.59"/>
    <n v="54655.21"/>
    <n v="49803.73"/>
    <n v="3869.41"/>
    <n v="982.07"/>
    <x v="0"/>
    <n v="2017"/>
    <s v="HartfordSpringfield"/>
    <s v="Feb"/>
    <n v="1"/>
    <s v="2017"/>
    <n v="431887.17000000004"/>
  </r>
  <r>
    <x v="152"/>
    <n v="1.46"/>
    <n v="292710.38"/>
    <n v="4741.29"/>
    <n v="220159.57"/>
    <n v="3935.43"/>
    <n v="63874.09"/>
    <n v="62167.99"/>
    <n v="1025.6099999999999"/>
    <n v="680.49"/>
    <x v="0"/>
    <n v="2017"/>
    <s v="HartfordSpringfield"/>
    <s v="Jan"/>
    <n v="1"/>
    <s v="2017"/>
    <n v="228836.29"/>
  </r>
  <r>
    <x v="153"/>
    <n v="1.47"/>
    <n v="332672.05"/>
    <n v="4349.3599999999997"/>
    <n v="247185.31"/>
    <n v="13325.62"/>
    <n v="67811.759999999995"/>
    <n v="65059.13"/>
    <n v="1897.89"/>
    <n v="854.74"/>
    <x v="0"/>
    <n v="2017"/>
    <s v="HartfordSpringfield"/>
    <s v="Jan"/>
    <n v="1"/>
    <s v="2017"/>
    <n v="264860.28999999998"/>
  </r>
  <r>
    <x v="154"/>
    <n v="1.43"/>
    <n v="284386.03000000003"/>
    <n v="4665.17"/>
    <n v="223678.05"/>
    <n v="7893.25"/>
    <n v="48149.56"/>
    <n v="46455.74"/>
    <n v="1319.66"/>
    <n v="374.16"/>
    <x v="0"/>
    <n v="2017"/>
    <s v="HartfordSpringfield"/>
    <s v="Jan"/>
    <n v="1"/>
    <s v="2017"/>
    <n v="236236.47"/>
  </r>
  <r>
    <x v="155"/>
    <n v="1.25"/>
    <n v="369468.59"/>
    <n v="5105.33"/>
    <n v="315473.05"/>
    <n v="306.22000000000003"/>
    <n v="48583.99"/>
    <n v="47415.32"/>
    <n v="1168.67"/>
    <n v="0"/>
    <x v="0"/>
    <n v="2017"/>
    <s v="HartfordSpringfield"/>
    <s v="Jan"/>
    <n v="1"/>
    <s v="2017"/>
    <n v="320884.59999999998"/>
  </r>
  <r>
    <x v="156"/>
    <n v="1.64"/>
    <n v="232663.88"/>
    <n v="2772.36"/>
    <n v="188107.91"/>
    <n v="2695.77"/>
    <n v="39087.839999999997"/>
    <n v="38034.620000000003"/>
    <n v="919.42"/>
    <n v="133.80000000000001"/>
    <x v="0"/>
    <n v="2017"/>
    <s v="HartfordSpringfield"/>
    <s v="Jan"/>
    <n v="1"/>
    <s v="2017"/>
    <n v="193576.03999999998"/>
  </r>
  <r>
    <x v="104"/>
    <n v="0.78"/>
    <n v="1391181.63"/>
    <n v="564063.25"/>
    <n v="209000.62"/>
    <n v="4194.25"/>
    <n v="613923.51"/>
    <n v="527743.84"/>
    <n v="86179.67"/>
    <n v="0"/>
    <x v="0"/>
    <n v="2017"/>
    <s v="Houston"/>
    <s v="Dec"/>
    <n v="4"/>
    <s v="2017"/>
    <n v="777258.12"/>
  </r>
  <r>
    <x v="105"/>
    <n v="0.99"/>
    <n v="1063384.6100000001"/>
    <n v="486643.36"/>
    <n v="150511.24"/>
    <n v="3020.72"/>
    <n v="423209.29"/>
    <n v="327462.75"/>
    <n v="95743.21"/>
    <n v="3.33"/>
    <x v="0"/>
    <n v="2017"/>
    <s v="Houston"/>
    <s v="Dec"/>
    <n v="4"/>
    <s v="2017"/>
    <n v="640175.31999999995"/>
  </r>
  <r>
    <x v="106"/>
    <n v="0.98"/>
    <n v="928716.6"/>
    <n v="429276.67"/>
    <n v="184347.17"/>
    <n v="2606.12"/>
    <n v="312486.64"/>
    <n v="218017.64"/>
    <n v="94469"/>
    <n v="0"/>
    <x v="0"/>
    <n v="2017"/>
    <s v="Houston"/>
    <s v="Dec"/>
    <n v="4"/>
    <s v="2017"/>
    <n v="616229.96"/>
  </r>
  <r>
    <x v="107"/>
    <n v="0.79"/>
    <n v="1266364.71"/>
    <n v="459265.36"/>
    <n v="294180.18"/>
    <n v="6828.23"/>
    <n v="506090.94"/>
    <n v="416839.01"/>
    <n v="89251.93"/>
    <n v="0"/>
    <x v="0"/>
    <n v="2017"/>
    <s v="Houston"/>
    <s v="Dec"/>
    <n v="4"/>
    <s v="2017"/>
    <n v="760273.77"/>
  </r>
  <r>
    <x v="108"/>
    <n v="0.77"/>
    <n v="1398400"/>
    <n v="540763"/>
    <n v="289729"/>
    <n v="7694"/>
    <n v="560213"/>
    <n v="479680"/>
    <n v="80533"/>
    <n v="0"/>
    <x v="0"/>
    <n v="2017"/>
    <s v="Houston"/>
    <s v="Dec"/>
    <n v="4"/>
    <s v="2017"/>
    <n v="838186"/>
  </r>
  <r>
    <x v="109"/>
    <n v="0.88"/>
    <n v="991547"/>
    <n v="501157"/>
    <n v="134619"/>
    <n v="2692"/>
    <n v="353079"/>
    <n v="264827"/>
    <n v="88252"/>
    <n v="0"/>
    <x v="0"/>
    <n v="2017"/>
    <s v="Houston"/>
    <s v="Nov"/>
    <n v="4"/>
    <s v="2017"/>
    <n v="638468"/>
  </r>
  <r>
    <x v="110"/>
    <n v="0.89"/>
    <n v="1142126"/>
    <n v="620361"/>
    <n v="134476"/>
    <n v="2776"/>
    <n v="384513"/>
    <n v="298259"/>
    <n v="86254"/>
    <n v="0"/>
    <x v="0"/>
    <n v="2017"/>
    <s v="Houston"/>
    <s v="Nov"/>
    <n v="4"/>
    <s v="2017"/>
    <n v="757613"/>
  </r>
  <r>
    <x v="111"/>
    <n v="0.88"/>
    <n v="1256897"/>
    <n v="514065"/>
    <n v="251034"/>
    <n v="6534"/>
    <n v="485264"/>
    <n v="416893"/>
    <n v="68334"/>
    <n v="37"/>
    <x v="0"/>
    <n v="2017"/>
    <s v="Houston"/>
    <s v="Nov"/>
    <n v="4"/>
    <s v="2017"/>
    <n v="771633"/>
  </r>
  <r>
    <x v="112"/>
    <n v="0.95"/>
    <n v="1363261.11"/>
    <n v="526090.63"/>
    <n v="264224.32"/>
    <n v="4359.04"/>
    <n v="568587.12"/>
    <n v="428438.84"/>
    <n v="137878.28"/>
    <n v="2270"/>
    <x v="0"/>
    <n v="2017"/>
    <s v="Houston"/>
    <s v="Nov"/>
    <n v="4"/>
    <s v="2017"/>
    <n v="794673.99"/>
  </r>
  <r>
    <x v="113"/>
    <n v="1.1200000000000001"/>
    <n v="1126402.78"/>
    <n v="481864.71"/>
    <n v="189258.96"/>
    <n v="2105.7399999999998"/>
    <n v="453173.37"/>
    <n v="264530.01"/>
    <n v="188243.36"/>
    <n v="400"/>
    <x v="0"/>
    <n v="2017"/>
    <s v="Houston"/>
    <s v="Oct"/>
    <n v="4"/>
    <s v="2017"/>
    <n v="673229.41"/>
  </r>
  <r>
    <x v="114"/>
    <n v="1.1599999999999999"/>
    <n v="1008358.03"/>
    <n v="492168.22"/>
    <n v="128029.43"/>
    <n v="1834.84"/>
    <n v="386325.54"/>
    <n v="298349.69"/>
    <n v="87975.85"/>
    <n v="0"/>
    <x v="0"/>
    <n v="2017"/>
    <s v="Houston"/>
    <s v="Oct"/>
    <n v="4"/>
    <s v="2017"/>
    <n v="622032.48999999987"/>
  </r>
  <r>
    <x v="115"/>
    <n v="1.26"/>
    <n v="1029556.13"/>
    <n v="476686.67"/>
    <n v="149935.14000000001"/>
    <n v="1866.1"/>
    <n v="401068.22"/>
    <n v="310037.28000000003"/>
    <n v="91030.94"/>
    <n v="0"/>
    <x v="0"/>
    <n v="2017"/>
    <s v="Houston"/>
    <s v="Oct"/>
    <n v="4"/>
    <s v="2017"/>
    <n v="628487.91"/>
  </r>
  <r>
    <x v="116"/>
    <n v="1.29"/>
    <n v="1042700.75"/>
    <n v="491561.89"/>
    <n v="146966.38"/>
    <n v="1449.29"/>
    <n v="402723.19"/>
    <n v="320849.71999999997"/>
    <n v="81873.47"/>
    <n v="0"/>
    <x v="0"/>
    <n v="2017"/>
    <s v="Houston"/>
    <s v="Oct"/>
    <n v="4"/>
    <s v="2017"/>
    <n v="639977.56000000006"/>
  </r>
  <r>
    <x v="117"/>
    <n v="1.29"/>
    <n v="991939.31"/>
    <n v="472251.74"/>
    <n v="141695.25"/>
    <n v="2169.62"/>
    <n v="375822.7"/>
    <n v="291964.68"/>
    <n v="83858.02"/>
    <n v="0"/>
    <x v="0"/>
    <n v="2017"/>
    <s v="Houston"/>
    <s v="Oct"/>
    <n v="4"/>
    <s v="2017"/>
    <n v="616116.61"/>
  </r>
  <r>
    <x v="118"/>
    <n v="1.25"/>
    <n v="949769.71"/>
    <n v="470511.08"/>
    <n v="145808.34"/>
    <n v="1812.37"/>
    <n v="331637.92"/>
    <n v="262287.19"/>
    <n v="69350.73"/>
    <n v="0"/>
    <x v="0"/>
    <n v="2017"/>
    <s v="Houston"/>
    <s v="Sep"/>
    <n v="3"/>
    <s v="2017"/>
    <n v="618131.79"/>
  </r>
  <r>
    <x v="119"/>
    <n v="1.2"/>
    <n v="964460.21"/>
    <n v="460806.95"/>
    <n v="171011.56"/>
    <n v="2264.5100000000002"/>
    <n v="330377.19"/>
    <n v="229435.93"/>
    <n v="100937.93"/>
    <n v="3.33"/>
    <x v="0"/>
    <n v="2017"/>
    <s v="Houston"/>
    <s v="Sep"/>
    <n v="3"/>
    <s v="2017"/>
    <n v="634083.02"/>
  </r>
  <r>
    <x v="120"/>
    <n v="1.1000000000000001"/>
    <n v="1138315.8"/>
    <n v="606027.02"/>
    <n v="165584.72"/>
    <n v="2452.1"/>
    <n v="364251.96"/>
    <n v="259297.35"/>
    <n v="104954.61"/>
    <n v="0"/>
    <x v="0"/>
    <n v="2017"/>
    <s v="Houston"/>
    <s v="Sep"/>
    <n v="3"/>
    <s v="2017"/>
    <n v="774063.84"/>
  </r>
  <r>
    <x v="121"/>
    <n v="1.19"/>
    <n v="852110.88"/>
    <n v="426423.84"/>
    <n v="171139.39"/>
    <n v="1860.58"/>
    <n v="252687.07"/>
    <n v="172564.44"/>
    <n v="79904.850000000006"/>
    <n v="217.78"/>
    <x v="0"/>
    <n v="2017"/>
    <s v="Houston"/>
    <s v="Sep"/>
    <n v="3"/>
    <s v="2017"/>
    <n v="599423.80999999994"/>
  </r>
  <r>
    <x v="122"/>
    <n v="1.1599999999999999"/>
    <n v="1109914.22"/>
    <n v="510226.8"/>
    <n v="195358.46"/>
    <n v="1867.94"/>
    <n v="402461.02"/>
    <n v="293696.78999999998"/>
    <n v="108227.56"/>
    <n v="536.66999999999996"/>
    <x v="0"/>
    <n v="2017"/>
    <s v="Houston"/>
    <s v="Aug"/>
    <n v="3"/>
    <s v="2017"/>
    <n v="707453.2"/>
  </r>
  <r>
    <x v="123"/>
    <n v="1.01"/>
    <n v="1096227.54"/>
    <n v="458024.37"/>
    <n v="216584.11"/>
    <n v="1575.76"/>
    <n v="420043.3"/>
    <n v="230159.82"/>
    <n v="189883.48"/>
    <n v="0"/>
    <x v="0"/>
    <n v="2017"/>
    <s v="Houston"/>
    <s v="Aug"/>
    <n v="3"/>
    <s v="2017"/>
    <n v="676184.24"/>
  </r>
  <r>
    <x v="124"/>
    <n v="0.99"/>
    <n v="1332232.95"/>
    <n v="406049.08"/>
    <n v="395755.28"/>
    <n v="6723.26"/>
    <n v="523705.33"/>
    <n v="224811.25"/>
    <n v="298894.08000000002"/>
    <n v="0"/>
    <x v="0"/>
    <n v="2017"/>
    <s v="Houston"/>
    <s v="Aug"/>
    <n v="3"/>
    <s v="2017"/>
    <n v="808527.62000000011"/>
  </r>
  <r>
    <x v="125"/>
    <n v="0.99"/>
    <n v="1192888.53"/>
    <n v="552895.89"/>
    <n v="251754"/>
    <n v="3739.05"/>
    <n v="384499.59"/>
    <n v="246147.25"/>
    <n v="138352.34"/>
    <n v="0"/>
    <x v="0"/>
    <n v="2017"/>
    <s v="Houston"/>
    <s v="Aug"/>
    <n v="3"/>
    <s v="2017"/>
    <n v="808388.94000000006"/>
  </r>
  <r>
    <x v="126"/>
    <n v="1"/>
    <n v="1117345.6000000001"/>
    <n v="536258.78"/>
    <n v="203627.59"/>
    <n v="2676.17"/>
    <n v="374783.06"/>
    <n v="247453.57"/>
    <n v="127329.49"/>
    <n v="0"/>
    <x v="0"/>
    <n v="2017"/>
    <s v="Houston"/>
    <s v="Jul"/>
    <n v="3"/>
    <s v="2017"/>
    <n v="742562.54"/>
  </r>
  <r>
    <x v="127"/>
    <n v="1.02"/>
    <n v="1088792.51"/>
    <n v="510127.52"/>
    <n v="214165.71"/>
    <n v="3006.89"/>
    <n v="361492.39"/>
    <n v="240331.25"/>
    <n v="121091.14"/>
    <n v="70"/>
    <x v="0"/>
    <n v="2017"/>
    <s v="Houston"/>
    <s v="Jul"/>
    <n v="3"/>
    <s v="2017"/>
    <n v="727300.12"/>
  </r>
  <r>
    <x v="128"/>
    <n v="1.01"/>
    <n v="1143310.8700000001"/>
    <n v="475986.48"/>
    <n v="251487.71"/>
    <n v="4545.5"/>
    <n v="411291.18"/>
    <n v="279519.76"/>
    <n v="131771.42000000001"/>
    <n v="0"/>
    <x v="0"/>
    <n v="2017"/>
    <s v="Houston"/>
    <s v="Jul"/>
    <n v="3"/>
    <s v="2017"/>
    <n v="732019.69"/>
  </r>
  <r>
    <x v="129"/>
    <n v="0.78"/>
    <n v="1513596.5"/>
    <n v="565234.19999999995"/>
    <n v="223073.67"/>
    <n v="3020.2"/>
    <n v="722268.43"/>
    <n v="334967.14"/>
    <n v="387301.29"/>
    <n v="0"/>
    <x v="0"/>
    <n v="2017"/>
    <s v="Houston"/>
    <s v="Jul"/>
    <n v="3"/>
    <s v="2017"/>
    <n v="791328.07"/>
  </r>
  <r>
    <x v="130"/>
    <n v="0.83"/>
    <n v="1348652.11"/>
    <n v="559731.31999999995"/>
    <n v="240188.7"/>
    <n v="4720.91"/>
    <n v="544011.18000000005"/>
    <n v="276152.2"/>
    <n v="267556.2"/>
    <n v="302.77999999999997"/>
    <x v="0"/>
    <n v="2017"/>
    <s v="Houston"/>
    <s v="Jul"/>
    <n v="3"/>
    <s v="2017"/>
    <n v="804640.93"/>
  </r>
  <r>
    <x v="131"/>
    <n v="0.82"/>
    <n v="1352318.9"/>
    <n v="569850.04"/>
    <n v="285476.88"/>
    <n v="2928.68"/>
    <n v="494063.3"/>
    <n v="188282.06"/>
    <n v="305777.90999999997"/>
    <n v="3.33"/>
    <x v="0"/>
    <n v="2017"/>
    <s v="Houston"/>
    <s v="Jun"/>
    <n v="2"/>
    <s v="2017"/>
    <n v="858255.60000000009"/>
  </r>
  <r>
    <x v="132"/>
    <n v="0.77"/>
    <n v="1755331.3"/>
    <n v="583952.66"/>
    <n v="412002.26"/>
    <n v="7010.41"/>
    <n v="752365.97"/>
    <n v="201968.43"/>
    <n v="550383.65"/>
    <n v="13.89"/>
    <x v="0"/>
    <n v="2017"/>
    <s v="Houston"/>
    <s v="Jun"/>
    <n v="2"/>
    <s v="2017"/>
    <n v="1002965.3300000001"/>
  </r>
  <r>
    <x v="133"/>
    <n v="0.89"/>
    <n v="1240308.02"/>
    <n v="627610.5"/>
    <n v="201534.03"/>
    <n v="5451.76"/>
    <n v="405711.73"/>
    <n v="200221.42"/>
    <n v="205490.31"/>
    <n v="0"/>
    <x v="0"/>
    <n v="2017"/>
    <s v="Houston"/>
    <s v="Jun"/>
    <n v="2"/>
    <s v="2017"/>
    <n v="834596.29"/>
  </r>
  <r>
    <x v="134"/>
    <n v="0.83"/>
    <n v="1377530.34"/>
    <n v="603106.82999999996"/>
    <n v="192105.68"/>
    <n v="4926.04"/>
    <n v="577391.79"/>
    <n v="357447.61"/>
    <n v="219944.18"/>
    <n v="0"/>
    <x v="0"/>
    <n v="2017"/>
    <s v="Houston"/>
    <s v="Jun"/>
    <n v="2"/>
    <s v="2017"/>
    <n v="800138.55"/>
  </r>
  <r>
    <x v="135"/>
    <n v="0.87"/>
    <n v="1315258.8"/>
    <n v="627786.36"/>
    <n v="268181.39"/>
    <n v="5549.79"/>
    <n v="413741.26"/>
    <n v="187986.63"/>
    <n v="225754.63"/>
    <n v="0"/>
    <x v="0"/>
    <n v="2017"/>
    <s v="Houston"/>
    <s v="May"/>
    <n v="2"/>
    <s v="2017"/>
    <n v="901517.54"/>
  </r>
  <r>
    <x v="136"/>
    <n v="0.83"/>
    <n v="1262476.33"/>
    <n v="579270.56999999995"/>
    <n v="219956.52"/>
    <n v="3706.26"/>
    <n v="459542.98"/>
    <n v="190861.62"/>
    <n v="268681.36"/>
    <n v="0"/>
    <x v="0"/>
    <n v="2017"/>
    <s v="Houston"/>
    <s v="May"/>
    <n v="2"/>
    <s v="2017"/>
    <n v="802933.35"/>
  </r>
  <r>
    <x v="137"/>
    <n v="0.79"/>
    <n v="1444023.34"/>
    <n v="625728.18000000005"/>
    <n v="231431.19"/>
    <n v="3248.89"/>
    <n v="583615.07999999996"/>
    <n v="262815.2"/>
    <n v="320799.88"/>
    <n v="0"/>
    <x v="0"/>
    <n v="2017"/>
    <s v="Houston"/>
    <s v="May"/>
    <n v="2"/>
    <s v="2017"/>
    <n v="860408.26000000013"/>
  </r>
  <r>
    <x v="138"/>
    <n v="0.74"/>
    <n v="1789051.94"/>
    <n v="732114.63"/>
    <n v="350523.8"/>
    <n v="3364.51"/>
    <n v="703049"/>
    <n v="232259.29"/>
    <n v="470789.71"/>
    <n v="0"/>
    <x v="0"/>
    <n v="2017"/>
    <s v="Houston"/>
    <s v="May"/>
    <n v="2"/>
    <s v="2017"/>
    <n v="1086002.94"/>
  </r>
  <r>
    <x v="139"/>
    <n v="0.72"/>
    <n v="1832450.4"/>
    <n v="576270.01"/>
    <n v="451254.61"/>
    <n v="10440.51"/>
    <n v="794485.27"/>
    <n v="164674.25"/>
    <n v="629791.57999999996"/>
    <n v="19.440000000000001"/>
    <x v="0"/>
    <n v="2017"/>
    <s v="Houston"/>
    <s v="Apr"/>
    <n v="2"/>
    <s v="2017"/>
    <n v="1037965.13"/>
  </r>
  <r>
    <x v="140"/>
    <n v="0.68"/>
    <n v="1776220.69"/>
    <n v="665435.93000000005"/>
    <n v="352920.48"/>
    <n v="5646.02"/>
    <n v="752218.26"/>
    <n v="224693.22"/>
    <n v="527525.04"/>
    <n v="0"/>
    <x v="0"/>
    <n v="2017"/>
    <s v="Houston"/>
    <s v="Apr"/>
    <n v="2"/>
    <s v="2017"/>
    <n v="1024002.43"/>
  </r>
  <r>
    <x v="141"/>
    <n v="0.76"/>
    <n v="1402904.54"/>
    <n v="820487.46"/>
    <n v="207708.35"/>
    <n v="3383.48"/>
    <n v="371325.25"/>
    <n v="312771.40999999997"/>
    <n v="58553.84"/>
    <n v="0"/>
    <x v="0"/>
    <n v="2017"/>
    <s v="Houston"/>
    <s v="Apr"/>
    <n v="2"/>
    <s v="2017"/>
    <n v="1031579.2899999999"/>
  </r>
  <r>
    <x v="142"/>
    <n v="0.81"/>
    <n v="1244695.02"/>
    <n v="684059.72"/>
    <n v="272460.28999999998"/>
    <n v="7690.78"/>
    <n v="280484.23"/>
    <n v="204288.42"/>
    <n v="76195.81"/>
    <n v="0"/>
    <x v="0"/>
    <n v="2017"/>
    <s v="Houston"/>
    <s v="Apr"/>
    <n v="2"/>
    <s v="2017"/>
    <n v="964210.79"/>
  </r>
  <r>
    <x v="143"/>
    <n v="0.7"/>
    <n v="1543050.06"/>
    <n v="879079.77"/>
    <n v="183771.99"/>
    <n v="3906.52"/>
    <n v="476291.78"/>
    <n v="316601.87"/>
    <n v="159683.24"/>
    <n v="6.67"/>
    <x v="0"/>
    <n v="2017"/>
    <s v="Houston"/>
    <s v="Apr"/>
    <n v="2"/>
    <s v="2017"/>
    <n v="1066758.28"/>
  </r>
  <r>
    <x v="144"/>
    <n v="0.83"/>
    <n v="1074520.6599999999"/>
    <n v="663134.30000000005"/>
    <n v="182628.92"/>
    <n v="5896.58"/>
    <n v="222860.86"/>
    <n v="203295.68"/>
    <n v="19565.18"/>
    <n v="0"/>
    <x v="0"/>
    <n v="2017"/>
    <s v="Houston"/>
    <s v="Mar"/>
    <n v="1"/>
    <s v="2017"/>
    <n v="851659.8"/>
  </r>
  <r>
    <x v="145"/>
    <n v="0.85"/>
    <n v="1016536.61"/>
    <n v="653306.71"/>
    <n v="183349.68"/>
    <n v="21365.41"/>
    <n v="158514.81"/>
    <n v="157513.45000000001"/>
    <n v="998.03"/>
    <n v="3.33"/>
    <x v="0"/>
    <n v="2017"/>
    <s v="Houston"/>
    <s v="Mar"/>
    <n v="1"/>
    <s v="2017"/>
    <n v="858021.79999999993"/>
  </r>
  <r>
    <x v="146"/>
    <n v="0.9"/>
    <n v="903586.21"/>
    <n v="619358.06000000006"/>
    <n v="151499.32"/>
    <n v="29781.99"/>
    <n v="102946.84"/>
    <n v="101884.7"/>
    <n v="1062.1400000000001"/>
    <n v="0"/>
    <x v="0"/>
    <n v="2017"/>
    <s v="Houston"/>
    <s v="Mar"/>
    <n v="1"/>
    <s v="2017"/>
    <n v="800639.37000000011"/>
  </r>
  <r>
    <x v="147"/>
    <n v="0.74"/>
    <n v="1110895.97"/>
    <n v="697103.02"/>
    <n v="161909.48000000001"/>
    <n v="40611.870000000003"/>
    <n v="211271.6"/>
    <n v="209810.16"/>
    <n v="1458.11"/>
    <n v="3.33"/>
    <x v="0"/>
    <n v="2017"/>
    <s v="Houston"/>
    <s v="Mar"/>
    <n v="1"/>
    <s v="2017"/>
    <n v="899624.37"/>
  </r>
  <r>
    <x v="148"/>
    <n v="0.53"/>
    <n v="1547337.25"/>
    <n v="1067091.8"/>
    <n v="116819.32"/>
    <n v="42393.74"/>
    <n v="321032.39"/>
    <n v="292106.96000000002"/>
    <n v="28925.43"/>
    <n v="0"/>
    <x v="0"/>
    <n v="2017"/>
    <s v="Houston"/>
    <s v="Feb"/>
    <n v="1"/>
    <s v="2017"/>
    <n v="1226304.8600000001"/>
  </r>
  <r>
    <x v="149"/>
    <n v="0.67"/>
    <n v="1190708.83"/>
    <n v="565042.04"/>
    <n v="142847.65"/>
    <n v="63757.91"/>
    <n v="419061.23"/>
    <n v="291927.39"/>
    <n v="127089.4"/>
    <n v="44.44"/>
    <x v="0"/>
    <n v="2017"/>
    <s v="Houston"/>
    <s v="Feb"/>
    <n v="1"/>
    <s v="2017"/>
    <n v="771647.60000000009"/>
  </r>
  <r>
    <x v="150"/>
    <n v="0.57999999999999996"/>
    <n v="1420811.06"/>
    <n v="781130.12"/>
    <n v="148459.74"/>
    <n v="71472.3"/>
    <n v="419748.9"/>
    <n v="278125.24"/>
    <n v="141599.76999999999"/>
    <n v="23.89"/>
    <x v="0"/>
    <n v="2017"/>
    <s v="Houston"/>
    <s v="Feb"/>
    <n v="1"/>
    <s v="2017"/>
    <n v="1001062.16"/>
  </r>
  <r>
    <x v="151"/>
    <n v="0.55000000000000004"/>
    <n v="1977923.65"/>
    <n v="1026765.08"/>
    <n v="406006.03"/>
    <n v="140962.93"/>
    <n v="404189.61"/>
    <n v="316097.57"/>
    <n v="88069.82"/>
    <n v="22.22"/>
    <x v="0"/>
    <n v="2017"/>
    <s v="Houston"/>
    <s v="Feb"/>
    <n v="1"/>
    <s v="2017"/>
    <n v="1573734.0399999998"/>
  </r>
  <r>
    <x v="152"/>
    <n v="0.7"/>
    <n v="1258481.1100000001"/>
    <n v="789020.2"/>
    <n v="215934.35"/>
    <n v="58981.08"/>
    <n v="194545.48"/>
    <n v="74838.47"/>
    <n v="119674.39"/>
    <n v="32.619999999999997"/>
    <x v="0"/>
    <n v="2017"/>
    <s v="Houston"/>
    <s v="Jan"/>
    <n v="1"/>
    <s v="2017"/>
    <n v="1063935.6299999999"/>
  </r>
  <r>
    <x v="153"/>
    <n v="0.68"/>
    <n v="1119168.1000000001"/>
    <n v="798585.87"/>
    <n v="170357.81"/>
    <n v="4719.74"/>
    <n v="145504.68"/>
    <n v="79246.83"/>
    <n v="66254.52"/>
    <n v="3.33"/>
    <x v="0"/>
    <n v="2017"/>
    <s v="Houston"/>
    <s v="Jan"/>
    <n v="1"/>
    <s v="2017"/>
    <n v="973663.41999999993"/>
  </r>
  <r>
    <x v="154"/>
    <n v="0.53"/>
    <n v="1613159.67"/>
    <n v="1134750.48"/>
    <n v="184545.5"/>
    <n v="2711.5"/>
    <n v="291152.19"/>
    <n v="242009.67"/>
    <n v="49139.19"/>
    <n v="3.33"/>
    <x v="0"/>
    <n v="2017"/>
    <s v="Houston"/>
    <s v="Jan"/>
    <n v="1"/>
    <s v="2017"/>
    <n v="1322007.48"/>
  </r>
  <r>
    <x v="155"/>
    <n v="0.56999999999999995"/>
    <n v="1417208.02"/>
    <n v="933181.79"/>
    <n v="198434.84"/>
    <n v="2690.98"/>
    <n v="282900.40999999997"/>
    <n v="190479.48"/>
    <n v="92420.93"/>
    <n v="0"/>
    <x v="0"/>
    <n v="2017"/>
    <s v="Houston"/>
    <s v="Jan"/>
    <n v="1"/>
    <s v="2017"/>
    <n v="1134307.6100000001"/>
  </r>
  <r>
    <x v="156"/>
    <n v="0.51"/>
    <n v="1475741.07"/>
    <n v="985040.19"/>
    <n v="290583.75"/>
    <n v="6313.88"/>
    <n v="193803.25"/>
    <n v="62497.42"/>
    <n v="131305.82999999999"/>
    <n v="0"/>
    <x v="0"/>
    <n v="2017"/>
    <s v="Houston"/>
    <s v="Jan"/>
    <n v="1"/>
    <s v="2017"/>
    <n v="1281937.8199999998"/>
  </r>
  <r>
    <x v="104"/>
    <n v="0.96"/>
    <n v="205202.95"/>
    <n v="67904.72"/>
    <n v="57394.76"/>
    <n v="13768.33"/>
    <n v="66135.14"/>
    <n v="59516.58"/>
    <n v="6575.66"/>
    <n v="42.9"/>
    <x v="0"/>
    <n v="2017"/>
    <s v="Indianapolis"/>
    <s v="Dec"/>
    <n v="4"/>
    <s v="2017"/>
    <n v="139067.81"/>
  </r>
  <r>
    <x v="105"/>
    <n v="1.3"/>
    <n v="148389.14000000001"/>
    <n v="22248.67"/>
    <n v="58457.91"/>
    <n v="12103.69"/>
    <n v="55578.87"/>
    <n v="47670.97"/>
    <n v="7840.41"/>
    <n v="67.489999999999995"/>
    <x v="0"/>
    <n v="2017"/>
    <s v="Indianapolis"/>
    <s v="Dec"/>
    <n v="4"/>
    <s v="2017"/>
    <n v="92810.27"/>
  </r>
  <r>
    <x v="106"/>
    <n v="1.26"/>
    <n v="143975.57999999999"/>
    <n v="18371.919999999998"/>
    <n v="58045.77"/>
    <n v="9259.69"/>
    <n v="58298.2"/>
    <n v="48938.01"/>
    <n v="9311.33"/>
    <n v="48.86"/>
    <x v="0"/>
    <n v="2017"/>
    <s v="Indianapolis"/>
    <s v="Dec"/>
    <n v="4"/>
    <s v="2017"/>
    <n v="85677.38"/>
  </r>
  <r>
    <x v="107"/>
    <n v="1.26"/>
    <n v="167890.91"/>
    <n v="9368.9"/>
    <n v="83042.64"/>
    <n v="1754.24"/>
    <n v="73725.13"/>
    <n v="37305.230000000003"/>
    <n v="36372.75"/>
    <n v="47.15"/>
    <x v="0"/>
    <n v="2017"/>
    <s v="Indianapolis"/>
    <s v="Dec"/>
    <n v="4"/>
    <s v="2017"/>
    <n v="94165.78"/>
  </r>
  <r>
    <x v="108"/>
    <n v="1.25"/>
    <n v="182891"/>
    <n v="8806"/>
    <n v="103238"/>
    <n v="2338"/>
    <n v="68510"/>
    <n v="23489"/>
    <n v="44956"/>
    <n v="64"/>
    <x v="0"/>
    <n v="2017"/>
    <s v="Indianapolis"/>
    <s v="Dec"/>
    <n v="4"/>
    <s v="2017"/>
    <n v="114382"/>
  </r>
  <r>
    <x v="109"/>
    <n v="1.4"/>
    <n v="115688"/>
    <n v="7132"/>
    <n v="51923"/>
    <n v="608"/>
    <n v="56024"/>
    <n v="25102"/>
    <n v="30900"/>
    <n v="23"/>
    <x v="0"/>
    <n v="2017"/>
    <s v="Indianapolis"/>
    <s v="Nov"/>
    <n v="4"/>
    <s v="2017"/>
    <n v="59663"/>
  </r>
  <r>
    <x v="110"/>
    <n v="1.08"/>
    <n v="178437"/>
    <n v="7408"/>
    <n v="76810"/>
    <n v="613"/>
    <n v="93605"/>
    <n v="42396"/>
    <n v="51103"/>
    <n v="106"/>
    <x v="0"/>
    <n v="2017"/>
    <s v="Indianapolis"/>
    <s v="Nov"/>
    <n v="4"/>
    <s v="2017"/>
    <n v="84831"/>
  </r>
  <r>
    <x v="111"/>
    <n v="1.03"/>
    <n v="202129"/>
    <n v="11814"/>
    <n v="89236"/>
    <n v="1037"/>
    <n v="100042"/>
    <n v="36175"/>
    <n v="63702"/>
    <n v="165"/>
    <x v="0"/>
    <n v="2017"/>
    <s v="Indianapolis"/>
    <s v="Nov"/>
    <n v="4"/>
    <s v="2017"/>
    <n v="102087"/>
  </r>
  <r>
    <x v="112"/>
    <n v="1.26"/>
    <n v="194103.11"/>
    <n v="8575.56"/>
    <n v="86633.97"/>
    <n v="752.93"/>
    <n v="98140.65"/>
    <n v="35477.949999999997"/>
    <n v="62594.13"/>
    <n v="68.569999999999993"/>
    <x v="0"/>
    <n v="2017"/>
    <s v="Indianapolis"/>
    <s v="Nov"/>
    <n v="4"/>
    <s v="2017"/>
    <n v="95962.459999999992"/>
  </r>
  <r>
    <x v="113"/>
    <n v="1.63"/>
    <n v="152558.07999999999"/>
    <n v="8565.3799999999992"/>
    <n v="65715.28"/>
    <n v="870.81"/>
    <n v="77406.61"/>
    <n v="36905.14"/>
    <n v="40362.33"/>
    <n v="139.13999999999999"/>
    <x v="0"/>
    <n v="2017"/>
    <s v="Indianapolis"/>
    <s v="Oct"/>
    <n v="4"/>
    <s v="2017"/>
    <n v="75151.47"/>
  </r>
  <r>
    <x v="114"/>
    <n v="1.67"/>
    <n v="125746.37"/>
    <n v="8944.76"/>
    <n v="57230.12"/>
    <n v="603.48"/>
    <n v="58968.01"/>
    <n v="28364.19"/>
    <n v="30577.22"/>
    <n v="26.6"/>
    <x v="0"/>
    <n v="2017"/>
    <s v="Indianapolis"/>
    <s v="Oct"/>
    <n v="4"/>
    <s v="2017"/>
    <n v="66778.36"/>
  </r>
  <r>
    <x v="115"/>
    <n v="1.76"/>
    <n v="120662.74"/>
    <n v="9351.2000000000007"/>
    <n v="52216.91"/>
    <n v="631.41"/>
    <n v="58463.22"/>
    <n v="27096.14"/>
    <n v="31344.37"/>
    <n v="22.71"/>
    <x v="0"/>
    <n v="2017"/>
    <s v="Indianapolis"/>
    <s v="Oct"/>
    <n v="4"/>
    <s v="2017"/>
    <n v="62199.520000000004"/>
  </r>
  <r>
    <x v="116"/>
    <n v="1.97"/>
    <n v="105043.74"/>
    <n v="10071.879999999999"/>
    <n v="37063.61"/>
    <n v="607.85"/>
    <n v="57300.4"/>
    <n v="27891.17"/>
    <n v="29348.639999999999"/>
    <n v="60.59"/>
    <x v="0"/>
    <n v="2017"/>
    <s v="Indianapolis"/>
    <s v="Oct"/>
    <n v="4"/>
    <s v="2017"/>
    <n v="47743.34"/>
  </r>
  <r>
    <x v="117"/>
    <n v="1.84"/>
    <n v="128999.95"/>
    <n v="9051.01"/>
    <n v="53986.11"/>
    <n v="972.08"/>
    <n v="64990.75"/>
    <n v="33550.42"/>
    <n v="31111.99"/>
    <n v="328.34"/>
    <x v="0"/>
    <n v="2017"/>
    <s v="Indianapolis"/>
    <s v="Oct"/>
    <n v="4"/>
    <s v="2017"/>
    <n v="64009.200000000004"/>
  </r>
  <r>
    <x v="118"/>
    <n v="1.74"/>
    <n v="135854.22"/>
    <n v="7948.8"/>
    <n v="63487.06"/>
    <n v="867.35"/>
    <n v="63551.01"/>
    <n v="31441.95"/>
    <n v="32031.35"/>
    <n v="77.709999999999994"/>
    <x v="0"/>
    <n v="2017"/>
    <s v="Indianapolis"/>
    <s v="Sep"/>
    <n v="3"/>
    <s v="2017"/>
    <n v="72303.210000000006"/>
  </r>
  <r>
    <x v="119"/>
    <n v="1.86"/>
    <n v="126434.16"/>
    <n v="7889.87"/>
    <n v="55951.98"/>
    <n v="800.26"/>
    <n v="61792.05"/>
    <n v="31782.33"/>
    <n v="29745.79"/>
    <n v="263.93"/>
    <x v="0"/>
    <n v="2017"/>
    <s v="Indianapolis"/>
    <s v="Sep"/>
    <n v="3"/>
    <s v="2017"/>
    <n v="64642.110000000008"/>
  </r>
  <r>
    <x v="120"/>
    <n v="1.86"/>
    <n v="139315.43"/>
    <n v="8832.2199999999993"/>
    <n v="60421.9"/>
    <n v="787.37"/>
    <n v="69273.94"/>
    <n v="35802.730000000003"/>
    <n v="32306.29"/>
    <n v="1164.92"/>
    <x v="0"/>
    <n v="2017"/>
    <s v="Indianapolis"/>
    <s v="Sep"/>
    <n v="3"/>
    <s v="2017"/>
    <n v="70041.489999999991"/>
  </r>
  <r>
    <x v="121"/>
    <n v="1.7"/>
    <n v="145552.03"/>
    <n v="7686.15"/>
    <n v="61680.49"/>
    <n v="879.27"/>
    <n v="75306.12"/>
    <n v="39686.620000000003"/>
    <n v="34205.17"/>
    <n v="1414.33"/>
    <x v="0"/>
    <n v="2017"/>
    <s v="Indianapolis"/>
    <s v="Sep"/>
    <n v="3"/>
    <s v="2017"/>
    <n v="70245.91"/>
  </r>
  <r>
    <x v="122"/>
    <n v="1.29"/>
    <n v="179853.82"/>
    <n v="8671.85"/>
    <n v="83185.36"/>
    <n v="1093"/>
    <n v="86903.61"/>
    <n v="32946.35"/>
    <n v="52220.21"/>
    <n v="1737.05"/>
    <x v="0"/>
    <n v="2017"/>
    <s v="Indianapolis"/>
    <s v="Aug"/>
    <n v="3"/>
    <s v="2017"/>
    <n v="92950.21"/>
  </r>
  <r>
    <x v="123"/>
    <n v="1.39"/>
    <n v="174633.06"/>
    <n v="7182.87"/>
    <n v="83860.570000000007"/>
    <n v="1162.6099999999999"/>
    <n v="82427.009999999995"/>
    <n v="35015.699999999997"/>
    <n v="46406.54"/>
    <n v="1004.77"/>
    <x v="0"/>
    <n v="2017"/>
    <s v="Indianapolis"/>
    <s v="Aug"/>
    <n v="3"/>
    <s v="2017"/>
    <n v="92206.05"/>
  </r>
  <r>
    <x v="124"/>
    <n v="1.49"/>
    <n v="154354.18"/>
    <n v="7053.96"/>
    <n v="68255.91"/>
    <n v="800.61"/>
    <n v="78243.7"/>
    <n v="36182.69"/>
    <n v="40113.9"/>
    <n v="1947.11"/>
    <x v="0"/>
    <n v="2017"/>
    <s v="Indianapolis"/>
    <s v="Aug"/>
    <n v="3"/>
    <s v="2017"/>
    <n v="76110.48000000001"/>
  </r>
  <r>
    <x v="125"/>
    <n v="1.35"/>
    <n v="170536.59"/>
    <n v="7818.03"/>
    <n v="78546.100000000006"/>
    <n v="1301.6400000000001"/>
    <n v="82870.820000000007"/>
    <n v="39049.199999999997"/>
    <n v="41000.589999999997"/>
    <n v="2821.03"/>
    <x v="0"/>
    <n v="2017"/>
    <s v="Indianapolis"/>
    <s v="Aug"/>
    <n v="3"/>
    <s v="2017"/>
    <n v="87665.77"/>
  </r>
  <r>
    <x v="126"/>
    <n v="1.41"/>
    <n v="159525.4"/>
    <n v="7452.61"/>
    <n v="74597.929999999993"/>
    <n v="807.32"/>
    <n v="76667.539999999994"/>
    <n v="35579.019999999997"/>
    <n v="39457.800000000003"/>
    <n v="1630.72"/>
    <x v="0"/>
    <n v="2017"/>
    <s v="Indianapolis"/>
    <s v="Jul"/>
    <n v="3"/>
    <s v="2017"/>
    <n v="82857.86"/>
  </r>
  <r>
    <x v="127"/>
    <n v="1.36"/>
    <n v="155196.74"/>
    <n v="7482.96"/>
    <n v="70451.990000000005"/>
    <n v="843.55"/>
    <n v="76418.240000000005"/>
    <n v="37123.85"/>
    <n v="37812.550000000003"/>
    <n v="1481.84"/>
    <x v="0"/>
    <n v="2017"/>
    <s v="Indianapolis"/>
    <s v="Jul"/>
    <n v="3"/>
    <s v="2017"/>
    <n v="78778.500000000015"/>
  </r>
  <r>
    <x v="128"/>
    <n v="1.35"/>
    <n v="166601.37"/>
    <n v="9861.8799999999992"/>
    <n v="82250.490000000005"/>
    <n v="1367.59"/>
    <n v="73121.41"/>
    <n v="34009.29"/>
    <n v="37719.47"/>
    <n v="1392.65"/>
    <x v="0"/>
    <n v="2017"/>
    <s v="Indianapolis"/>
    <s v="Jul"/>
    <n v="3"/>
    <s v="2017"/>
    <n v="93479.96"/>
  </r>
  <r>
    <x v="129"/>
    <n v="1.08"/>
    <n v="209047.97"/>
    <n v="8754.14"/>
    <n v="85278.67"/>
    <n v="1835.09"/>
    <n v="113180.07"/>
    <n v="51238.22"/>
    <n v="59538.32"/>
    <n v="2403.5300000000002"/>
    <x v="0"/>
    <n v="2017"/>
    <s v="Indianapolis"/>
    <s v="Jul"/>
    <n v="3"/>
    <s v="2017"/>
    <n v="95867.9"/>
  </r>
  <r>
    <x v="130"/>
    <n v="1.0900000000000001"/>
    <n v="194572.17"/>
    <n v="8629.27"/>
    <n v="78472.44"/>
    <n v="1678.38"/>
    <n v="105792.08"/>
    <n v="54877.91"/>
    <n v="47715.79"/>
    <n v="3198.38"/>
    <x v="0"/>
    <n v="2017"/>
    <s v="Indianapolis"/>
    <s v="Jul"/>
    <n v="3"/>
    <s v="2017"/>
    <n v="88780.090000000011"/>
  </r>
  <r>
    <x v="131"/>
    <n v="1.04"/>
    <n v="197095.32"/>
    <n v="7378.96"/>
    <n v="72671.179999999993"/>
    <n v="1002.29"/>
    <n v="116042.89"/>
    <n v="49444.51"/>
    <n v="64817.87"/>
    <n v="1780.51"/>
    <x v="0"/>
    <n v="2017"/>
    <s v="Indianapolis"/>
    <s v="Jun"/>
    <n v="2"/>
    <s v="2017"/>
    <n v="81052.429999999993"/>
  </r>
  <r>
    <x v="132"/>
    <n v="1.03"/>
    <n v="223221.9"/>
    <n v="11623.93"/>
    <n v="96522.44"/>
    <n v="1944.09"/>
    <n v="113131.44"/>
    <n v="53306.73"/>
    <n v="58995.18"/>
    <n v="829.53"/>
    <x v="0"/>
    <n v="2017"/>
    <s v="Indianapolis"/>
    <s v="Jun"/>
    <n v="2"/>
    <s v="2017"/>
    <n v="110090.45999999999"/>
  </r>
  <r>
    <x v="133"/>
    <n v="0.98"/>
    <n v="224873.96"/>
    <n v="11584.14"/>
    <n v="72043.56"/>
    <n v="1097.1300000000001"/>
    <n v="140149.13"/>
    <n v="46235.82"/>
    <n v="93478.49"/>
    <n v="434.82"/>
    <x v="0"/>
    <n v="2017"/>
    <s v="Indianapolis"/>
    <s v="Jun"/>
    <n v="2"/>
    <s v="2017"/>
    <n v="84724.83"/>
  </r>
  <r>
    <x v="134"/>
    <n v="1.07"/>
    <n v="218092.41"/>
    <n v="11334.96"/>
    <n v="79916.600000000006"/>
    <n v="1766.11"/>
    <n v="125074.74"/>
    <n v="40296.68"/>
    <n v="84463.79"/>
    <n v="314.27"/>
    <x v="0"/>
    <n v="2017"/>
    <s v="Indianapolis"/>
    <s v="Jun"/>
    <n v="2"/>
    <s v="2017"/>
    <n v="93017.67"/>
  </r>
  <r>
    <x v="135"/>
    <n v="1.19"/>
    <n v="188284.12"/>
    <n v="11651.62"/>
    <n v="77776.160000000003"/>
    <n v="1540.83"/>
    <n v="97315.51"/>
    <n v="45525.97"/>
    <n v="51742.05"/>
    <n v="47.49"/>
    <x v="0"/>
    <n v="2017"/>
    <s v="Indianapolis"/>
    <s v="May"/>
    <n v="2"/>
    <s v="2017"/>
    <n v="90968.61"/>
  </r>
  <r>
    <x v="136"/>
    <n v="1.0900000000000001"/>
    <n v="185608.56"/>
    <n v="13080.23"/>
    <n v="71966.19"/>
    <n v="1202.57"/>
    <n v="99359.57"/>
    <n v="44714.52"/>
    <n v="54004.53"/>
    <n v="640.52"/>
    <x v="0"/>
    <n v="2017"/>
    <s v="Indianapolis"/>
    <s v="May"/>
    <n v="2"/>
    <s v="2017"/>
    <n v="86248.99"/>
  </r>
  <r>
    <x v="137"/>
    <n v="0.85"/>
    <n v="268519.12"/>
    <n v="17926.54"/>
    <n v="93535.99"/>
    <n v="1422.94"/>
    <n v="155633.65"/>
    <n v="44372.98"/>
    <n v="111176.5"/>
    <n v="84.17"/>
    <x v="0"/>
    <n v="2017"/>
    <s v="Indianapolis"/>
    <s v="May"/>
    <n v="2"/>
    <s v="2017"/>
    <n v="112885.47"/>
  </r>
  <r>
    <x v="138"/>
    <n v="0.93"/>
    <n v="290014.77"/>
    <n v="22284.54"/>
    <n v="116928.39"/>
    <n v="2348.1799999999998"/>
    <n v="148453.66"/>
    <n v="50838.55"/>
    <n v="97497.22"/>
    <n v="117.89"/>
    <x v="0"/>
    <n v="2017"/>
    <s v="Indianapolis"/>
    <s v="May"/>
    <n v="2"/>
    <s v="2017"/>
    <n v="141561.10999999999"/>
  </r>
  <r>
    <x v="139"/>
    <n v="1.18"/>
    <n v="212879.47"/>
    <n v="14827.79"/>
    <n v="86660.77"/>
    <n v="1564.77"/>
    <n v="109826.14"/>
    <n v="47389.5"/>
    <n v="62334.66"/>
    <n v="101.98"/>
    <x v="0"/>
    <n v="2017"/>
    <s v="Indianapolis"/>
    <s v="Apr"/>
    <n v="2"/>
    <s v="2017"/>
    <n v="103053.33"/>
  </r>
  <r>
    <x v="140"/>
    <n v="1.06"/>
    <n v="211977.98"/>
    <n v="11831.88"/>
    <n v="72470.48"/>
    <n v="1240.51"/>
    <n v="126435.11"/>
    <n v="42539.62"/>
    <n v="83872.460000000006"/>
    <n v="23.03"/>
    <x v="0"/>
    <n v="2017"/>
    <s v="Indianapolis"/>
    <s v="Apr"/>
    <n v="2"/>
    <s v="2017"/>
    <n v="85542.87"/>
  </r>
  <r>
    <x v="141"/>
    <n v="1.1399999999999999"/>
    <n v="205429.57"/>
    <n v="13018.13"/>
    <n v="79071.990000000005"/>
    <n v="1773.31"/>
    <n v="111566.14"/>
    <n v="46322.29"/>
    <n v="65171.8"/>
    <n v="72.05"/>
    <x v="0"/>
    <n v="2017"/>
    <s v="Indianapolis"/>
    <s v="Apr"/>
    <n v="2"/>
    <s v="2017"/>
    <n v="93863.430000000008"/>
  </r>
  <r>
    <x v="142"/>
    <n v="1.3"/>
    <n v="160389.47"/>
    <n v="11776.2"/>
    <n v="69900.7"/>
    <n v="1133.76"/>
    <n v="77578.81"/>
    <n v="41688.75"/>
    <n v="35858.769999999997"/>
    <n v="31.29"/>
    <x v="0"/>
    <n v="2017"/>
    <s v="Indianapolis"/>
    <s v="Apr"/>
    <n v="2"/>
    <s v="2017"/>
    <n v="82810.659999999989"/>
  </r>
  <r>
    <x v="143"/>
    <n v="1.26"/>
    <n v="166588.45000000001"/>
    <n v="11375.5"/>
    <n v="61512.67"/>
    <n v="1452.17"/>
    <n v="92248.11"/>
    <n v="45777.120000000003"/>
    <n v="46455.38"/>
    <n v="15.61"/>
    <x v="0"/>
    <n v="2017"/>
    <s v="Indianapolis"/>
    <s v="Apr"/>
    <n v="2"/>
    <s v="2017"/>
    <n v="74340.34"/>
  </r>
  <r>
    <x v="144"/>
    <n v="1.27"/>
    <n v="181489.14"/>
    <n v="12342.94"/>
    <n v="68119.929999999993"/>
    <n v="1326.07"/>
    <n v="99700.2"/>
    <n v="42285.27"/>
    <n v="57404.1"/>
    <n v="10.83"/>
    <x v="0"/>
    <n v="2017"/>
    <s v="Indianapolis"/>
    <s v="Mar"/>
    <n v="1"/>
    <s v="2017"/>
    <n v="81788.94"/>
  </r>
  <r>
    <x v="145"/>
    <n v="1.25"/>
    <n v="168330.5"/>
    <n v="12798.54"/>
    <n v="60511.72"/>
    <n v="1516.39"/>
    <n v="93503.85"/>
    <n v="41713.269999999997"/>
    <n v="51729.38"/>
    <n v="61.2"/>
    <x v="0"/>
    <n v="2017"/>
    <s v="Indianapolis"/>
    <s v="Mar"/>
    <n v="1"/>
    <s v="2017"/>
    <n v="74826.650000000009"/>
  </r>
  <r>
    <x v="146"/>
    <n v="1.35"/>
    <n v="149318.47"/>
    <n v="10979.78"/>
    <n v="65279.45"/>
    <n v="1539.77"/>
    <n v="71519.47"/>
    <n v="35129.81"/>
    <n v="36351.65"/>
    <n v="38.01"/>
    <x v="0"/>
    <n v="2017"/>
    <s v="Indianapolis"/>
    <s v="Mar"/>
    <n v="1"/>
    <s v="2017"/>
    <n v="77799"/>
  </r>
  <r>
    <x v="147"/>
    <n v="1.35"/>
    <n v="150301.79999999999"/>
    <n v="12865.79"/>
    <n v="66251.59"/>
    <n v="1756.45"/>
    <n v="69427.97"/>
    <n v="40647.4"/>
    <n v="28640.13"/>
    <n v="140.44"/>
    <x v="0"/>
    <n v="2017"/>
    <s v="Indianapolis"/>
    <s v="Mar"/>
    <n v="1"/>
    <s v="2017"/>
    <n v="80873.83"/>
  </r>
  <r>
    <x v="148"/>
    <n v="1.02"/>
    <n v="188900.46"/>
    <n v="12096.22"/>
    <n v="83033.679999999993"/>
    <n v="1923.56"/>
    <n v="91847"/>
    <n v="38588.660000000003"/>
    <n v="53252.02"/>
    <n v="6.32"/>
    <x v="0"/>
    <n v="2017"/>
    <s v="Indianapolis"/>
    <s v="Feb"/>
    <n v="1"/>
    <s v="2017"/>
    <n v="97053.459999999992"/>
  </r>
  <r>
    <x v="149"/>
    <n v="0.94"/>
    <n v="179250.21"/>
    <n v="12336.44"/>
    <n v="74485.41"/>
    <n v="1362.8"/>
    <n v="91065.56"/>
    <n v="42818.68"/>
    <n v="48242.38"/>
    <n v="4.5"/>
    <x v="0"/>
    <n v="2017"/>
    <s v="Indianapolis"/>
    <s v="Feb"/>
    <n v="1"/>
    <s v="2017"/>
    <n v="88184.650000000009"/>
  </r>
  <r>
    <x v="150"/>
    <n v="0.77"/>
    <n v="237575.64"/>
    <n v="17435.099999999999"/>
    <n v="116691.02"/>
    <n v="2796.88"/>
    <n v="100652.64"/>
    <n v="51397.7"/>
    <n v="49247.59"/>
    <n v="7.35"/>
    <x v="0"/>
    <n v="2017"/>
    <s v="Indianapolis"/>
    <s v="Feb"/>
    <n v="1"/>
    <s v="2017"/>
    <n v="136923"/>
  </r>
  <r>
    <x v="151"/>
    <n v="0.84"/>
    <n v="276051.64"/>
    <n v="19443.88"/>
    <n v="146037.65"/>
    <n v="5353.25"/>
    <n v="105216.86"/>
    <n v="53663.15"/>
    <n v="51550.76"/>
    <n v="2.95"/>
    <x v="0"/>
    <n v="2017"/>
    <s v="Indianapolis"/>
    <s v="Feb"/>
    <n v="1"/>
    <s v="2017"/>
    <n v="170834.78"/>
  </r>
  <r>
    <x v="152"/>
    <n v="0.87"/>
    <n v="224036.18"/>
    <n v="12914.29"/>
    <n v="93252.53"/>
    <n v="2759.02"/>
    <n v="115110.34"/>
    <n v="53542.2"/>
    <n v="61566.67"/>
    <n v="1.47"/>
    <x v="0"/>
    <n v="2017"/>
    <s v="Indianapolis"/>
    <s v="Jan"/>
    <n v="1"/>
    <s v="2017"/>
    <n v="108925.84000000001"/>
  </r>
  <r>
    <x v="153"/>
    <n v="0.93"/>
    <n v="204570.78"/>
    <n v="13553.31"/>
    <n v="92880.57"/>
    <n v="3909.4"/>
    <n v="94227.5"/>
    <n v="47552.12"/>
    <n v="46669.52"/>
    <n v="5.86"/>
    <x v="0"/>
    <n v="2017"/>
    <s v="Indianapolis"/>
    <s v="Jan"/>
    <n v="1"/>
    <s v="2017"/>
    <n v="110343.28"/>
  </r>
  <r>
    <x v="154"/>
    <n v="0.96"/>
    <n v="210793.64"/>
    <n v="15258.94"/>
    <n v="102478.51"/>
    <n v="2034.41"/>
    <n v="91021.78"/>
    <n v="45737.599999999999"/>
    <n v="45282.71"/>
    <n v="1.47"/>
    <x v="0"/>
    <n v="2017"/>
    <s v="Indianapolis"/>
    <s v="Jan"/>
    <n v="1"/>
    <s v="2017"/>
    <n v="119771.86"/>
  </r>
  <r>
    <x v="155"/>
    <n v="0.86"/>
    <n v="222849.42"/>
    <n v="17783.95"/>
    <n v="112339.02"/>
    <n v="3127.01"/>
    <n v="89599.44"/>
    <n v="41838.550000000003"/>
    <n v="47759.42"/>
    <n v="1.47"/>
    <x v="0"/>
    <n v="2017"/>
    <s v="Indianapolis"/>
    <s v="Jan"/>
    <n v="1"/>
    <s v="2017"/>
    <n v="133249.98000000001"/>
  </r>
  <r>
    <x v="156"/>
    <n v="0.91"/>
    <n v="186464.64000000001"/>
    <n v="16193.14"/>
    <n v="97953.5"/>
    <n v="5029.22"/>
    <n v="67288.78"/>
    <n v="39169.93"/>
    <n v="28118.85"/>
    <n v="0"/>
    <x v="0"/>
    <n v="2017"/>
    <s v="Indianapolis"/>
    <s v="Jan"/>
    <n v="1"/>
    <s v="2017"/>
    <n v="119175.86"/>
  </r>
  <r>
    <x v="104"/>
    <n v="1.1200000000000001"/>
    <n v="206562.78"/>
    <n v="115793.69"/>
    <n v="14230.19"/>
    <n v="277.37"/>
    <n v="76261.53"/>
    <n v="29166.63"/>
    <n v="46858.23"/>
    <n v="236.67"/>
    <x v="0"/>
    <n v="2017"/>
    <s v="Jacksonville"/>
    <s v="Dec"/>
    <n v="4"/>
    <s v="2017"/>
    <n v="130301.25"/>
  </r>
  <r>
    <x v="105"/>
    <n v="1.38"/>
    <n v="127181.54"/>
    <n v="67108.800000000003"/>
    <n v="8048.69"/>
    <n v="314"/>
    <n v="51710.05"/>
    <n v="25721.96"/>
    <n v="25598.09"/>
    <n v="390"/>
    <x v="0"/>
    <n v="2017"/>
    <s v="Jacksonville"/>
    <s v="Dec"/>
    <n v="4"/>
    <s v="2017"/>
    <n v="75471.490000000005"/>
  </r>
  <r>
    <x v="106"/>
    <n v="0.99"/>
    <n v="176847.28"/>
    <n v="98660.32"/>
    <n v="11261.09"/>
    <n v="288.18"/>
    <n v="66637.69"/>
    <n v="27358.59"/>
    <n v="39015.769999999997"/>
    <n v="263.33"/>
    <x v="0"/>
    <n v="2017"/>
    <s v="Jacksonville"/>
    <s v="Dec"/>
    <n v="4"/>
    <s v="2017"/>
    <n v="110209.59"/>
  </r>
  <r>
    <x v="107"/>
    <n v="1.01"/>
    <n v="181425.66"/>
    <n v="95942.65"/>
    <n v="11557.82"/>
    <n v="257.60000000000002"/>
    <n v="73667.59"/>
    <n v="33265.86"/>
    <n v="40251.730000000003"/>
    <n v="150"/>
    <x v="0"/>
    <n v="2017"/>
    <s v="Jacksonville"/>
    <s v="Dec"/>
    <n v="4"/>
    <s v="2017"/>
    <n v="107758.07"/>
  </r>
  <r>
    <x v="108"/>
    <n v="1.26"/>
    <n v="152697"/>
    <n v="87017"/>
    <n v="9779"/>
    <n v="273"/>
    <n v="55628"/>
    <n v="41484"/>
    <n v="13951"/>
    <n v="193"/>
    <x v="0"/>
    <n v="2017"/>
    <s v="Jacksonville"/>
    <s v="Dec"/>
    <n v="4"/>
    <s v="2017"/>
    <n v="97069"/>
  </r>
  <r>
    <x v="109"/>
    <n v="1.42"/>
    <n v="120001"/>
    <n v="65331"/>
    <n v="7096"/>
    <n v="195"/>
    <n v="47379"/>
    <n v="26125"/>
    <n v="21030"/>
    <n v="223"/>
    <x v="0"/>
    <n v="2017"/>
    <s v="Jacksonville"/>
    <s v="Nov"/>
    <n v="4"/>
    <s v="2017"/>
    <n v="72622"/>
  </r>
  <r>
    <x v="110"/>
    <n v="1.21"/>
    <n v="155729"/>
    <n v="84638"/>
    <n v="10606"/>
    <n v="306"/>
    <n v="60179"/>
    <n v="25039"/>
    <n v="34900"/>
    <n v="240"/>
    <x v="0"/>
    <n v="2017"/>
    <s v="Jacksonville"/>
    <s v="Nov"/>
    <n v="4"/>
    <s v="2017"/>
    <n v="95550"/>
  </r>
  <r>
    <x v="111"/>
    <n v="1.33"/>
    <n v="154511"/>
    <n v="85332"/>
    <n v="9938"/>
    <n v="237"/>
    <n v="59003"/>
    <n v="48421"/>
    <n v="10329"/>
    <n v="253"/>
    <x v="0"/>
    <n v="2017"/>
    <s v="Jacksonville"/>
    <s v="Nov"/>
    <n v="4"/>
    <s v="2017"/>
    <n v="95507"/>
  </r>
  <r>
    <x v="112"/>
    <n v="1.48"/>
    <n v="131679.37"/>
    <n v="74308.600000000006"/>
    <n v="8741.26"/>
    <n v="234.92"/>
    <n v="48394.59"/>
    <n v="33225.980000000003"/>
    <n v="14981.94"/>
    <n v="186.67"/>
    <x v="0"/>
    <n v="2017"/>
    <s v="Jacksonville"/>
    <s v="Nov"/>
    <n v="4"/>
    <s v="2017"/>
    <n v="83284.78"/>
  </r>
  <r>
    <x v="113"/>
    <n v="1.17"/>
    <n v="193936.8"/>
    <n v="108447"/>
    <n v="13949.4"/>
    <n v="264.49"/>
    <n v="71275.91"/>
    <n v="39625.9"/>
    <n v="31443.34"/>
    <n v="206.67"/>
    <x v="0"/>
    <n v="2017"/>
    <s v="Jacksonville"/>
    <s v="Oct"/>
    <n v="4"/>
    <s v="2017"/>
    <n v="122660.89"/>
  </r>
  <r>
    <x v="114"/>
    <n v="1.56"/>
    <n v="152418.64000000001"/>
    <n v="89649.03"/>
    <n v="11079.1"/>
    <n v="260.69"/>
    <n v="51429.82"/>
    <n v="21040.91"/>
    <n v="30388.91"/>
    <n v="0"/>
    <x v="0"/>
    <n v="2017"/>
    <s v="Jacksonville"/>
    <s v="Oct"/>
    <n v="4"/>
    <s v="2017"/>
    <n v="100988.82"/>
  </r>
  <r>
    <x v="115"/>
    <n v="1.76"/>
    <n v="137503.60999999999"/>
    <n v="75857.38"/>
    <n v="10193.629999999999"/>
    <n v="137.38"/>
    <n v="51315.22"/>
    <n v="23963.09"/>
    <n v="27352.13"/>
    <n v="0"/>
    <x v="0"/>
    <n v="2017"/>
    <s v="Jacksonville"/>
    <s v="Oct"/>
    <n v="4"/>
    <s v="2017"/>
    <n v="86188.390000000014"/>
  </r>
  <r>
    <x v="116"/>
    <n v="1.79"/>
    <n v="152742.37"/>
    <n v="89903.47"/>
    <n v="10996.65"/>
    <n v="76.87"/>
    <n v="51765.38"/>
    <n v="22345.45"/>
    <n v="29419.93"/>
    <n v="0"/>
    <x v="0"/>
    <n v="2017"/>
    <s v="Jacksonville"/>
    <s v="Oct"/>
    <n v="4"/>
    <s v="2017"/>
    <n v="100976.98999999999"/>
  </r>
  <r>
    <x v="117"/>
    <n v="2"/>
    <n v="128592.98"/>
    <n v="68330.789999999994"/>
    <n v="14372.21"/>
    <n v="49.83"/>
    <n v="45840.15"/>
    <n v="19480.95"/>
    <n v="26359.200000000001"/>
    <n v="0"/>
    <x v="0"/>
    <n v="2017"/>
    <s v="Jacksonville"/>
    <s v="Oct"/>
    <n v="4"/>
    <s v="2017"/>
    <n v="82752.83"/>
  </r>
  <r>
    <x v="118"/>
    <n v="1.82"/>
    <n v="130570.77"/>
    <n v="82615.31"/>
    <n v="12009.49"/>
    <n v="64.819999999999993"/>
    <n v="35881.15"/>
    <n v="18592.21"/>
    <n v="17288.939999999999"/>
    <n v="0"/>
    <x v="0"/>
    <n v="2017"/>
    <s v="Jacksonville"/>
    <s v="Sep"/>
    <n v="3"/>
    <s v="2017"/>
    <n v="94689.62000000001"/>
  </r>
  <r>
    <x v="119"/>
    <n v="1.73"/>
    <n v="141725.96"/>
    <n v="82016.13"/>
    <n v="13544.55"/>
    <n v="24.82"/>
    <n v="46140.46"/>
    <n v="8860.73"/>
    <n v="37219.730000000003"/>
    <n v="60"/>
    <x v="0"/>
    <n v="2017"/>
    <s v="Jacksonville"/>
    <s v="Sep"/>
    <n v="3"/>
    <s v="2017"/>
    <n v="95585.500000000015"/>
  </r>
  <r>
    <x v="120"/>
    <n v="1.77"/>
    <n v="117342.62"/>
    <n v="62701.34"/>
    <n v="11080.3"/>
    <n v="27.8"/>
    <n v="43533.18"/>
    <n v="22005.33"/>
    <n v="20014.52"/>
    <n v="1513.33"/>
    <x v="0"/>
    <n v="2017"/>
    <s v="Jacksonville"/>
    <s v="Sep"/>
    <n v="3"/>
    <s v="2017"/>
    <n v="73809.440000000002"/>
  </r>
  <r>
    <x v="121"/>
    <n v="1.88"/>
    <n v="147242.45000000001"/>
    <n v="82573.64"/>
    <n v="14144.89"/>
    <n v="99.08"/>
    <n v="50424.84"/>
    <n v="20452.27"/>
    <n v="28919.24"/>
    <n v="1053.33"/>
    <x v="0"/>
    <n v="2017"/>
    <s v="Jacksonville"/>
    <s v="Sep"/>
    <n v="3"/>
    <s v="2017"/>
    <n v="96817.61"/>
  </r>
  <r>
    <x v="122"/>
    <n v="1.63"/>
    <n v="138021.20000000001"/>
    <n v="83466.7"/>
    <n v="12673.2"/>
    <n v="54.34"/>
    <n v="41826.959999999999"/>
    <n v="19492.599999999999"/>
    <n v="19474.36"/>
    <n v="2860"/>
    <x v="0"/>
    <n v="2017"/>
    <s v="Jacksonville"/>
    <s v="Aug"/>
    <n v="3"/>
    <s v="2017"/>
    <n v="96194.239999999991"/>
  </r>
  <r>
    <x v="123"/>
    <n v="1.63"/>
    <n v="150828.78"/>
    <n v="86428.56"/>
    <n v="13226.03"/>
    <n v="12.2"/>
    <n v="51161.99"/>
    <n v="22007.23"/>
    <n v="27404.76"/>
    <n v="1750"/>
    <x v="0"/>
    <n v="2017"/>
    <s v="Jacksonville"/>
    <s v="Aug"/>
    <n v="3"/>
    <s v="2017"/>
    <n v="99666.79"/>
  </r>
  <r>
    <x v="124"/>
    <n v="1.49"/>
    <n v="171995.95"/>
    <n v="90069.37"/>
    <n v="14574.55"/>
    <n v="68.45"/>
    <n v="67283.58"/>
    <n v="40501.07"/>
    <n v="23085.84"/>
    <n v="3696.67"/>
    <x v="0"/>
    <n v="2017"/>
    <s v="Jacksonville"/>
    <s v="Aug"/>
    <n v="3"/>
    <s v="2017"/>
    <n v="104712.37"/>
  </r>
  <r>
    <x v="125"/>
    <n v="1.44"/>
    <n v="148237.94"/>
    <n v="82275.37"/>
    <n v="12280.16"/>
    <n v="43.1"/>
    <n v="53639.31"/>
    <n v="22133.61"/>
    <n v="29292.37"/>
    <n v="2213.33"/>
    <x v="0"/>
    <n v="2017"/>
    <s v="Jacksonville"/>
    <s v="Aug"/>
    <n v="3"/>
    <s v="2017"/>
    <n v="94598.63"/>
  </r>
  <r>
    <x v="126"/>
    <n v="1.43"/>
    <n v="157712.19"/>
    <n v="89089.69"/>
    <n v="13102.88"/>
    <n v="73.61"/>
    <n v="55446.01"/>
    <n v="32147.33"/>
    <n v="21985.35"/>
    <n v="1313.33"/>
    <x v="0"/>
    <n v="2017"/>
    <s v="Jacksonville"/>
    <s v="Jul"/>
    <n v="3"/>
    <s v="2017"/>
    <n v="102266.18000000001"/>
  </r>
  <r>
    <x v="127"/>
    <n v="1.44"/>
    <n v="172994.22"/>
    <n v="101545.19"/>
    <n v="14942.73"/>
    <n v="55.78"/>
    <n v="56450.52"/>
    <n v="23710.959999999999"/>
    <n v="29831.78"/>
    <n v="2907.78"/>
    <x v="0"/>
    <n v="2017"/>
    <s v="Jacksonville"/>
    <s v="Jul"/>
    <n v="3"/>
    <s v="2017"/>
    <n v="116543.7"/>
  </r>
  <r>
    <x v="128"/>
    <n v="1.48"/>
    <n v="160177.18"/>
    <n v="88735.039999999994"/>
    <n v="14194.77"/>
    <n v="102.81"/>
    <n v="57144.56"/>
    <n v="24773.25"/>
    <n v="29400.2"/>
    <n v="2971.11"/>
    <x v="0"/>
    <n v="2017"/>
    <s v="Jacksonville"/>
    <s v="Jul"/>
    <n v="3"/>
    <s v="2017"/>
    <n v="103032.62"/>
  </r>
  <r>
    <x v="129"/>
    <n v="1.42"/>
    <n v="161864.64000000001"/>
    <n v="98757.83"/>
    <n v="14132.78"/>
    <n v="46.02"/>
    <n v="48928.01"/>
    <n v="28914.04"/>
    <n v="16267.58"/>
    <n v="3746.39"/>
    <x v="0"/>
    <n v="2017"/>
    <s v="Jacksonville"/>
    <s v="Jul"/>
    <n v="3"/>
    <s v="2017"/>
    <n v="112936.63"/>
  </r>
  <r>
    <x v="130"/>
    <n v="1.41"/>
    <n v="189413.48"/>
    <n v="113926.84"/>
    <n v="18894.240000000002"/>
    <n v="122.11"/>
    <n v="56470.29"/>
    <n v="31305.74"/>
    <n v="20128.72"/>
    <n v="5035.83"/>
    <x v="0"/>
    <n v="2017"/>
    <s v="Jacksonville"/>
    <s v="Jul"/>
    <n v="3"/>
    <s v="2017"/>
    <n v="132943.18999999997"/>
  </r>
  <r>
    <x v="131"/>
    <n v="1.36"/>
    <n v="180199.86"/>
    <n v="99600.41"/>
    <n v="16687.419999999998"/>
    <n v="75.349999999999994"/>
    <n v="63836.68"/>
    <n v="33088.120000000003"/>
    <n v="28278.560000000001"/>
    <n v="2470"/>
    <x v="0"/>
    <n v="2017"/>
    <s v="Jacksonville"/>
    <s v="Jun"/>
    <n v="2"/>
    <s v="2017"/>
    <n v="116363.18000000001"/>
  </r>
  <r>
    <x v="132"/>
    <n v="1.45"/>
    <n v="151012.54999999999"/>
    <n v="94578.34"/>
    <n v="12992.82"/>
    <n v="90.39"/>
    <n v="43351"/>
    <n v="23346.19"/>
    <n v="16704.810000000001"/>
    <n v="3300"/>
    <x v="0"/>
    <n v="2017"/>
    <s v="Jacksonville"/>
    <s v="Jun"/>
    <n v="2"/>
    <s v="2017"/>
    <n v="107661.55"/>
  </r>
  <r>
    <x v="133"/>
    <n v="1.43"/>
    <n v="193088.4"/>
    <n v="119698.07"/>
    <n v="15932.56"/>
    <n v="121.45"/>
    <n v="57336.32"/>
    <n v="29031.67"/>
    <n v="25729.09"/>
    <n v="2575.56"/>
    <x v="0"/>
    <n v="2017"/>
    <s v="Jacksonville"/>
    <s v="Jun"/>
    <n v="2"/>
    <s v="2017"/>
    <n v="135752.08000000002"/>
  </r>
  <r>
    <x v="134"/>
    <n v="1.46"/>
    <n v="178356.7"/>
    <n v="119654.85"/>
    <n v="16223.79"/>
    <n v="84.55"/>
    <n v="42393.51"/>
    <n v="24682.06"/>
    <n v="16731.45"/>
    <n v="980"/>
    <x v="0"/>
    <n v="2017"/>
    <s v="Jacksonville"/>
    <s v="Jun"/>
    <n v="2"/>
    <s v="2017"/>
    <n v="135963.19"/>
  </r>
  <r>
    <x v="135"/>
    <n v="1.43"/>
    <n v="181588.22"/>
    <n v="96509.06"/>
    <n v="15848.55"/>
    <n v="115.43"/>
    <n v="69115.179999999993"/>
    <n v="35449.21"/>
    <n v="33245.97"/>
    <n v="420"/>
    <x v="0"/>
    <n v="2017"/>
    <s v="Jacksonville"/>
    <s v="May"/>
    <n v="2"/>
    <s v="2017"/>
    <n v="112473.04"/>
  </r>
  <r>
    <x v="136"/>
    <n v="1.44"/>
    <n v="155818.85"/>
    <n v="86716.2"/>
    <n v="14543.35"/>
    <n v="99.54"/>
    <n v="54459.76"/>
    <n v="25647.119999999999"/>
    <n v="28151.81"/>
    <n v="660.83"/>
    <x v="0"/>
    <n v="2017"/>
    <s v="Jacksonville"/>
    <s v="May"/>
    <n v="2"/>
    <s v="2017"/>
    <n v="101359.09"/>
  </r>
  <r>
    <x v="137"/>
    <n v="1.47"/>
    <n v="148325.98000000001"/>
    <n v="79945.48"/>
    <n v="12921.51"/>
    <n v="99.81"/>
    <n v="55359.18"/>
    <n v="24530.62"/>
    <n v="30178.560000000001"/>
    <n v="650"/>
    <x v="0"/>
    <n v="2017"/>
    <s v="Jacksonville"/>
    <s v="May"/>
    <n v="2"/>
    <s v="2017"/>
    <n v="92966.799999999988"/>
  </r>
  <r>
    <x v="138"/>
    <n v="1.1299999999999999"/>
    <n v="268808.12"/>
    <n v="155607.42000000001"/>
    <n v="26574.54"/>
    <n v="224.12"/>
    <n v="86402.04"/>
    <n v="33910.300000000003"/>
    <n v="52241.74"/>
    <n v="250"/>
    <x v="0"/>
    <n v="2017"/>
    <s v="Jacksonville"/>
    <s v="May"/>
    <n v="2"/>
    <s v="2017"/>
    <n v="182406.08000000002"/>
  </r>
  <r>
    <x v="139"/>
    <n v="1.26"/>
    <n v="240227.67"/>
    <n v="150982.37"/>
    <n v="24978.55"/>
    <n v="121.15"/>
    <n v="64145.599999999999"/>
    <n v="26376.03"/>
    <n v="37214.57"/>
    <n v="555"/>
    <x v="0"/>
    <n v="2017"/>
    <s v="Jacksonville"/>
    <s v="Apr"/>
    <n v="2"/>
    <s v="2017"/>
    <n v="176082.06999999998"/>
  </r>
  <r>
    <x v="140"/>
    <n v="1.47"/>
    <n v="156137.57999999999"/>
    <n v="85993.83"/>
    <n v="16104.95"/>
    <n v="78.16"/>
    <n v="53960.639999999999"/>
    <n v="25194.97"/>
    <n v="28670.67"/>
    <n v="95"/>
    <x v="0"/>
    <n v="2017"/>
    <s v="Jacksonville"/>
    <s v="Apr"/>
    <n v="2"/>
    <s v="2017"/>
    <n v="102176.94"/>
  </r>
  <r>
    <x v="141"/>
    <n v="1.46"/>
    <n v="151862.73000000001"/>
    <n v="83664.62"/>
    <n v="16186.11"/>
    <n v="70.75"/>
    <n v="51941.25"/>
    <n v="25862.92"/>
    <n v="25718.33"/>
    <n v="360"/>
    <x v="0"/>
    <n v="2017"/>
    <s v="Jacksonville"/>
    <s v="Apr"/>
    <n v="2"/>
    <s v="2017"/>
    <n v="99921.48"/>
  </r>
  <r>
    <x v="142"/>
    <n v="1.5"/>
    <n v="151364.03"/>
    <n v="81448.740000000005"/>
    <n v="17365.3"/>
    <n v="142.56"/>
    <n v="52407.43"/>
    <n v="22044.41"/>
    <n v="29968.02"/>
    <n v="395"/>
    <x v="0"/>
    <n v="2017"/>
    <s v="Jacksonville"/>
    <s v="Apr"/>
    <n v="2"/>
    <s v="2017"/>
    <n v="98956.6"/>
  </r>
  <r>
    <x v="143"/>
    <n v="1.64"/>
    <n v="149669.6"/>
    <n v="84324.85"/>
    <n v="16423.7"/>
    <n v="171.97"/>
    <n v="48749.08"/>
    <n v="20349.59"/>
    <n v="28239.49"/>
    <n v="160"/>
    <x v="0"/>
    <n v="2017"/>
    <s v="Jacksonville"/>
    <s v="Apr"/>
    <n v="2"/>
    <s v="2017"/>
    <n v="100920.52"/>
  </r>
  <r>
    <x v="144"/>
    <n v="1.62"/>
    <n v="149813.32"/>
    <n v="81656.27"/>
    <n v="16051.23"/>
    <n v="125.48"/>
    <n v="51980.34"/>
    <n v="20444.62"/>
    <n v="31040.720000000001"/>
    <n v="495"/>
    <x v="0"/>
    <n v="2017"/>
    <s v="Jacksonville"/>
    <s v="Mar"/>
    <n v="1"/>
    <s v="2017"/>
    <n v="97832.98"/>
  </r>
  <r>
    <x v="145"/>
    <n v="1.56"/>
    <n v="138402.06"/>
    <n v="72614.47"/>
    <n v="15206.97"/>
    <n v="167.14"/>
    <n v="50413.48"/>
    <n v="24402.11"/>
    <n v="25501.37"/>
    <n v="510"/>
    <x v="0"/>
    <n v="2017"/>
    <s v="Jacksonville"/>
    <s v="Mar"/>
    <n v="1"/>
    <s v="2017"/>
    <n v="87988.58"/>
  </r>
  <r>
    <x v="146"/>
    <n v="1.55"/>
    <n v="146196.96"/>
    <n v="78256.679999999993"/>
    <n v="17190.82"/>
    <n v="85.68"/>
    <n v="50663.78"/>
    <n v="23969.51"/>
    <n v="26579.27"/>
    <n v="115"/>
    <x v="0"/>
    <n v="2017"/>
    <s v="Jacksonville"/>
    <s v="Mar"/>
    <n v="1"/>
    <s v="2017"/>
    <n v="95533.18"/>
  </r>
  <r>
    <x v="147"/>
    <n v="1.56"/>
    <n v="134582.21"/>
    <n v="71350.350000000006"/>
    <n v="16171.12"/>
    <n v="82.78"/>
    <n v="46977.96"/>
    <n v="19070.580000000002"/>
    <n v="27887.38"/>
    <n v="20"/>
    <x v="0"/>
    <n v="2017"/>
    <s v="Jacksonville"/>
    <s v="Mar"/>
    <n v="1"/>
    <s v="2017"/>
    <n v="87604.25"/>
  </r>
  <r>
    <x v="148"/>
    <n v="1.1599999999999999"/>
    <n v="172502.22"/>
    <n v="90291.99"/>
    <n v="20630.64"/>
    <n v="66.62"/>
    <n v="61512.97"/>
    <n v="31645.74"/>
    <n v="29517.23"/>
    <n v="350"/>
    <x v="0"/>
    <n v="2017"/>
    <s v="Jacksonville"/>
    <s v="Feb"/>
    <n v="1"/>
    <s v="2017"/>
    <n v="110989.25"/>
  </r>
  <r>
    <x v="149"/>
    <n v="1.23"/>
    <n v="139949.65"/>
    <n v="72634.25"/>
    <n v="18683.75"/>
    <n v="89.88"/>
    <n v="48541.77"/>
    <n v="19864.060000000001"/>
    <n v="28137.71"/>
    <n v="540"/>
    <x v="0"/>
    <n v="2017"/>
    <s v="Jacksonville"/>
    <s v="Feb"/>
    <n v="1"/>
    <s v="2017"/>
    <n v="91407.88"/>
  </r>
  <r>
    <x v="150"/>
    <n v="0.9"/>
    <n v="216367.38"/>
    <n v="107196.49"/>
    <n v="33548.36"/>
    <n v="348.06"/>
    <n v="75274.47"/>
    <n v="28073.99"/>
    <n v="47170.48"/>
    <n v="30"/>
    <x v="0"/>
    <n v="2017"/>
    <s v="Jacksonville"/>
    <s v="Feb"/>
    <n v="1"/>
    <s v="2017"/>
    <n v="141092.91"/>
  </r>
  <r>
    <x v="151"/>
    <n v="0.74"/>
    <n v="398543.91"/>
    <n v="191954.42"/>
    <n v="65200.84"/>
    <n v="357.77"/>
    <n v="141030.88"/>
    <n v="64165.61"/>
    <n v="76520.83"/>
    <n v="344.44"/>
    <x v="0"/>
    <n v="2017"/>
    <s v="Jacksonville"/>
    <s v="Feb"/>
    <n v="1"/>
    <s v="2017"/>
    <n v="257513.03"/>
  </r>
  <r>
    <x v="152"/>
    <n v="1.1100000000000001"/>
    <n v="206654.98"/>
    <n v="87623.67"/>
    <n v="29999.87"/>
    <n v="236.88"/>
    <n v="88794.559999999998"/>
    <n v="37567.360000000001"/>
    <n v="50878.59"/>
    <n v="348.61"/>
    <x v="0"/>
    <n v="2017"/>
    <s v="Jacksonville"/>
    <s v="Jan"/>
    <n v="1"/>
    <s v="2017"/>
    <n v="117860.42"/>
  </r>
  <r>
    <x v="153"/>
    <n v="0.91"/>
    <n v="246514.81"/>
    <n v="75808.7"/>
    <n v="50763.51"/>
    <n v="376.72"/>
    <n v="119565.88"/>
    <n v="28445.81"/>
    <n v="91120.07"/>
    <n v="0"/>
    <x v="0"/>
    <n v="2017"/>
    <s v="Jacksonville"/>
    <s v="Jan"/>
    <n v="1"/>
    <s v="2017"/>
    <n v="126948.93"/>
  </r>
  <r>
    <x v="154"/>
    <n v="1.1599999999999999"/>
    <n v="191122.29"/>
    <n v="80023.350000000006"/>
    <n v="30493.69"/>
    <n v="188.02"/>
    <n v="80417.23"/>
    <n v="27774.46"/>
    <n v="52642.77"/>
    <n v="0"/>
    <x v="0"/>
    <n v="2017"/>
    <s v="Jacksonville"/>
    <s v="Jan"/>
    <n v="1"/>
    <s v="2017"/>
    <n v="110705.06000000001"/>
  </r>
  <r>
    <x v="155"/>
    <n v="1.1499999999999999"/>
    <n v="141693.32999999999"/>
    <n v="47783.4"/>
    <n v="23081.48"/>
    <n v="148.91"/>
    <n v="70679.539999999994"/>
    <n v="29267.91"/>
    <n v="41411.629999999997"/>
    <n v="0"/>
    <x v="0"/>
    <n v="2017"/>
    <s v="Jacksonville"/>
    <s v="Jan"/>
    <n v="1"/>
    <s v="2017"/>
    <n v="71013.790000000008"/>
  </r>
  <r>
    <x v="156"/>
    <n v="0.81"/>
    <n v="263730.05"/>
    <n v="94909.67"/>
    <n v="46910.39"/>
    <n v="302.55"/>
    <n v="121607.44"/>
    <n v="35501.089999999997"/>
    <n v="86106.35"/>
    <n v="0"/>
    <x v="0"/>
    <n v="2017"/>
    <s v="Jacksonville"/>
    <s v="Jan"/>
    <n v="1"/>
    <s v="2017"/>
    <n v="142122.60999999999"/>
  </r>
  <r>
    <x v="104"/>
    <n v="1.04"/>
    <n v="291922.57"/>
    <n v="57663.71"/>
    <n v="111439.26"/>
    <n v="6018.29"/>
    <n v="116801.31"/>
    <n v="49190.85"/>
    <n v="67480.460000000006"/>
    <n v="130"/>
    <x v="0"/>
    <n v="2017"/>
    <s v="LasVegas"/>
    <s v="Dec"/>
    <n v="4"/>
    <s v="2017"/>
    <n v="175121.26"/>
  </r>
  <r>
    <x v="105"/>
    <n v="1.24"/>
    <n v="234520.01"/>
    <n v="63831.1"/>
    <n v="66599.45"/>
    <n v="6232.61"/>
    <n v="97856.85"/>
    <n v="60969.97"/>
    <n v="36710.21"/>
    <n v="176.67"/>
    <x v="0"/>
    <n v="2017"/>
    <s v="LasVegas"/>
    <s v="Dec"/>
    <n v="4"/>
    <s v="2017"/>
    <n v="136663.15999999997"/>
  </r>
  <r>
    <x v="106"/>
    <n v="1.03"/>
    <n v="267987.96999999997"/>
    <n v="62937.38"/>
    <n v="102137.37"/>
    <n v="3955.11"/>
    <n v="98958.11"/>
    <n v="63479.54"/>
    <n v="35185.24"/>
    <n v="293.33"/>
    <x v="0"/>
    <n v="2017"/>
    <s v="LasVegas"/>
    <s v="Dec"/>
    <n v="4"/>
    <s v="2017"/>
    <n v="169029.86"/>
  </r>
  <r>
    <x v="107"/>
    <n v="1.03"/>
    <n v="288441.17"/>
    <n v="65071.68"/>
    <n v="94140.95"/>
    <n v="4760.32"/>
    <n v="124468.22"/>
    <n v="62945.15"/>
    <n v="61291.96"/>
    <n v="231.11"/>
    <x v="0"/>
    <n v="2017"/>
    <s v="LasVegas"/>
    <s v="Dec"/>
    <n v="4"/>
    <s v="2017"/>
    <n v="163972.95000000001"/>
  </r>
  <r>
    <x v="108"/>
    <n v="1.01"/>
    <n v="315521"/>
    <n v="66925"/>
    <n v="127968"/>
    <n v="4488"/>
    <n v="116140"/>
    <n v="47447"/>
    <n v="68396"/>
    <n v="297"/>
    <x v="0"/>
    <n v="2017"/>
    <s v="LasVegas"/>
    <s v="Dec"/>
    <n v="4"/>
    <s v="2017"/>
    <n v="199381"/>
  </r>
  <r>
    <x v="109"/>
    <n v="1.1599999999999999"/>
    <n v="205033"/>
    <n v="52245"/>
    <n v="75503"/>
    <n v="4316"/>
    <n v="72969"/>
    <n v="45659"/>
    <n v="27009"/>
    <n v="300"/>
    <x v="0"/>
    <n v="2017"/>
    <s v="LasVegas"/>
    <s v="Nov"/>
    <n v="4"/>
    <s v="2017"/>
    <n v="132064"/>
  </r>
  <r>
    <x v="110"/>
    <n v="1.1299999999999999"/>
    <n v="234265"/>
    <n v="60519"/>
    <n v="77336"/>
    <n v="5388"/>
    <n v="91022"/>
    <n v="47255"/>
    <n v="43420"/>
    <n v="347"/>
    <x v="0"/>
    <n v="2017"/>
    <s v="LasVegas"/>
    <s v="Nov"/>
    <n v="4"/>
    <s v="2017"/>
    <n v="143243"/>
  </r>
  <r>
    <x v="111"/>
    <n v="1.06"/>
    <n v="291325"/>
    <n v="57132"/>
    <n v="110255"/>
    <n v="5043"/>
    <n v="118895"/>
    <n v="42648"/>
    <n v="76180"/>
    <n v="67"/>
    <x v="0"/>
    <n v="2017"/>
    <s v="LasVegas"/>
    <s v="Nov"/>
    <n v="4"/>
    <s v="2017"/>
    <n v="172430"/>
  </r>
  <r>
    <x v="112"/>
    <n v="1.1200000000000001"/>
    <n v="321534.28000000003"/>
    <n v="57828.06"/>
    <n v="121041.61"/>
    <n v="5037.21"/>
    <n v="137627.4"/>
    <n v="41685.93"/>
    <n v="95611.47"/>
    <n v="330"/>
    <x v="0"/>
    <n v="2017"/>
    <s v="LasVegas"/>
    <s v="Nov"/>
    <n v="4"/>
    <s v="2017"/>
    <n v="183906.87999999998"/>
  </r>
  <r>
    <x v="113"/>
    <n v="1.29"/>
    <n v="243340.4"/>
    <n v="56224.61"/>
    <n v="94603.45"/>
    <n v="3515"/>
    <n v="88997.34"/>
    <n v="41859.629999999997"/>
    <n v="46967.71"/>
    <n v="170"/>
    <x v="0"/>
    <n v="2017"/>
    <s v="LasVegas"/>
    <s v="Oct"/>
    <n v="4"/>
    <s v="2017"/>
    <n v="154343.06"/>
  </r>
  <r>
    <x v="114"/>
    <n v="1.37"/>
    <n v="204094.51"/>
    <n v="61741.1"/>
    <n v="74165.149999999994"/>
    <n v="682.14"/>
    <n v="67506.12"/>
    <n v="46482.239999999998"/>
    <n v="21023.88"/>
    <n v="0"/>
    <x v="0"/>
    <n v="2017"/>
    <s v="LasVegas"/>
    <s v="Oct"/>
    <n v="4"/>
    <s v="2017"/>
    <n v="136588.39000000001"/>
  </r>
  <r>
    <x v="115"/>
    <n v="1.45"/>
    <n v="202735.87"/>
    <n v="57479.41"/>
    <n v="76990.78"/>
    <n v="60.64"/>
    <n v="68205.039999999994"/>
    <n v="44183.98"/>
    <n v="24021.06"/>
    <n v="0"/>
    <x v="0"/>
    <n v="2017"/>
    <s v="LasVegas"/>
    <s v="Oct"/>
    <n v="4"/>
    <s v="2017"/>
    <n v="134530.83000000002"/>
  </r>
  <r>
    <x v="116"/>
    <n v="1.64"/>
    <n v="195455.06"/>
    <n v="62574.22"/>
    <n v="60756.44"/>
    <n v="75.849999999999994"/>
    <n v="72048.55"/>
    <n v="47487.79"/>
    <n v="24560.76"/>
    <n v="0"/>
    <x v="0"/>
    <n v="2017"/>
    <s v="LasVegas"/>
    <s v="Oct"/>
    <n v="4"/>
    <s v="2017"/>
    <n v="123406.51000000001"/>
  </r>
  <r>
    <x v="117"/>
    <n v="1.61"/>
    <n v="189529.26"/>
    <n v="58261.77"/>
    <n v="67847.94"/>
    <n v="62.85"/>
    <n v="63356.7"/>
    <n v="43605.94"/>
    <n v="19750.759999999998"/>
    <n v="0"/>
    <x v="0"/>
    <n v="2017"/>
    <s v="LasVegas"/>
    <s v="Oct"/>
    <n v="4"/>
    <s v="2017"/>
    <n v="126172.56"/>
  </r>
  <r>
    <x v="118"/>
    <n v="1.61"/>
    <n v="192284.92"/>
    <n v="59560"/>
    <n v="62383.75"/>
    <n v="66.23"/>
    <n v="70274.94"/>
    <n v="42658.17"/>
    <n v="27616.77"/>
    <n v="0"/>
    <x v="0"/>
    <n v="2017"/>
    <s v="LasVegas"/>
    <s v="Sep"/>
    <n v="3"/>
    <s v="2017"/>
    <n v="122009.98"/>
  </r>
  <r>
    <x v="119"/>
    <n v="1.58"/>
    <n v="201028.75"/>
    <n v="64271.49"/>
    <n v="63852.15"/>
    <n v="109.31"/>
    <n v="72795.8"/>
    <n v="45361.66"/>
    <n v="27434.14"/>
    <n v="0"/>
    <x v="0"/>
    <n v="2017"/>
    <s v="LasVegas"/>
    <s v="Sep"/>
    <n v="3"/>
    <s v="2017"/>
    <n v="128232.95"/>
  </r>
  <r>
    <x v="120"/>
    <n v="1.49"/>
    <n v="215393.25"/>
    <n v="116267.62"/>
    <n v="26602.41"/>
    <n v="5997.25"/>
    <n v="66525.97"/>
    <n v="43187.87"/>
    <n v="23218.1"/>
    <n v="120"/>
    <x v="0"/>
    <n v="2017"/>
    <s v="LasVegas"/>
    <s v="Sep"/>
    <n v="3"/>
    <s v="2017"/>
    <n v="148867.28"/>
  </r>
  <r>
    <x v="121"/>
    <n v="1.53"/>
    <n v="204091.69"/>
    <n v="95445.95"/>
    <n v="29557.08"/>
    <n v="6208.57"/>
    <n v="72880.09"/>
    <n v="45086.5"/>
    <n v="27650.26"/>
    <n v="143.33000000000001"/>
    <x v="0"/>
    <n v="2017"/>
    <s v="LasVegas"/>
    <s v="Sep"/>
    <n v="3"/>
    <s v="2017"/>
    <n v="131211.6"/>
  </r>
  <r>
    <x v="122"/>
    <n v="1.48"/>
    <n v="203947.9"/>
    <n v="107288.21"/>
    <n v="26219.439999999999"/>
    <n v="6548.22"/>
    <n v="63892.03"/>
    <n v="39816.300000000003"/>
    <n v="23140.17"/>
    <n v="935.56"/>
    <x v="0"/>
    <n v="2017"/>
    <s v="LasVegas"/>
    <s v="Aug"/>
    <n v="3"/>
    <s v="2017"/>
    <n v="140055.87"/>
  </r>
  <r>
    <x v="123"/>
    <n v="1.26"/>
    <n v="261684.23"/>
    <n v="109201.66"/>
    <n v="44715.5"/>
    <n v="7342.47"/>
    <n v="100424.6"/>
    <n v="34087.480000000003"/>
    <n v="65960.460000000006"/>
    <n v="376.66"/>
    <x v="0"/>
    <n v="2017"/>
    <s v="LasVegas"/>
    <s v="Aug"/>
    <n v="3"/>
    <s v="2017"/>
    <n v="161259.63"/>
  </r>
  <r>
    <x v="124"/>
    <n v="1.18"/>
    <n v="323793.98"/>
    <n v="100523.04"/>
    <n v="68158.2"/>
    <n v="6825.44"/>
    <n v="148287.29999999999"/>
    <n v="42423.16"/>
    <n v="105694.14"/>
    <n v="170"/>
    <x v="0"/>
    <n v="2017"/>
    <s v="LasVegas"/>
    <s v="Aug"/>
    <n v="3"/>
    <s v="2017"/>
    <n v="175506.68"/>
  </r>
  <r>
    <x v="125"/>
    <n v="1.3"/>
    <n v="283779.46999999997"/>
    <n v="114985.35"/>
    <n v="53059.42"/>
    <n v="7126.4"/>
    <n v="108608.3"/>
    <n v="49026.33"/>
    <n v="59193.02"/>
    <n v="388.95"/>
    <x v="0"/>
    <n v="2017"/>
    <s v="LasVegas"/>
    <s v="Aug"/>
    <n v="3"/>
    <s v="2017"/>
    <n v="175171.17"/>
  </r>
  <r>
    <x v="126"/>
    <n v="1.29"/>
    <n v="288905.90000000002"/>
    <n v="113471.56"/>
    <n v="46394.92"/>
    <n v="7351.15"/>
    <n v="121688.27"/>
    <n v="58516.35"/>
    <n v="62901.919999999998"/>
    <n v="270"/>
    <x v="0"/>
    <n v="2017"/>
    <s v="LasVegas"/>
    <s v="Jul"/>
    <n v="3"/>
    <s v="2017"/>
    <n v="167217.62999999998"/>
  </r>
  <r>
    <x v="127"/>
    <n v="1.28"/>
    <n v="296887.44"/>
    <n v="114294.17"/>
    <n v="62879.45"/>
    <n v="6655.76"/>
    <n v="113058.06"/>
    <n v="46713.26"/>
    <n v="66328.13"/>
    <n v="16.670000000000002"/>
    <x v="0"/>
    <n v="2017"/>
    <s v="LasVegas"/>
    <s v="Jul"/>
    <n v="3"/>
    <s v="2017"/>
    <n v="183829.38"/>
  </r>
  <r>
    <x v="128"/>
    <n v="1.22"/>
    <n v="299858.78999999998"/>
    <n v="131681.44"/>
    <n v="54114.55"/>
    <n v="6343.2"/>
    <n v="107719.6"/>
    <n v="36179.33"/>
    <n v="71540.27"/>
    <n v="0"/>
    <x v="0"/>
    <n v="2017"/>
    <s v="LasVegas"/>
    <s v="Jul"/>
    <n v="3"/>
    <s v="2017"/>
    <n v="192139.19"/>
  </r>
  <r>
    <x v="129"/>
    <n v="0.99"/>
    <n v="399827.4"/>
    <n v="138190.07"/>
    <n v="54694.89"/>
    <n v="7591.71"/>
    <n v="199350.73"/>
    <n v="75039.55"/>
    <n v="124311.18"/>
    <n v="0"/>
    <x v="0"/>
    <n v="2017"/>
    <s v="LasVegas"/>
    <s v="Jul"/>
    <n v="3"/>
    <s v="2017"/>
    <n v="200476.67"/>
  </r>
  <r>
    <x v="130"/>
    <n v="1.06"/>
    <n v="376795.81"/>
    <n v="129619.03"/>
    <n v="48964.77"/>
    <n v="8471.7800000000007"/>
    <n v="189740.23"/>
    <n v="70018.95"/>
    <n v="119721.28"/>
    <n v="0"/>
    <x v="0"/>
    <n v="2017"/>
    <s v="LasVegas"/>
    <s v="Jul"/>
    <n v="3"/>
    <s v="2017"/>
    <n v="187055.58"/>
  </r>
  <r>
    <x v="131"/>
    <n v="1.03"/>
    <n v="362489.51"/>
    <n v="130867.46"/>
    <n v="49034.77"/>
    <n v="6653.42"/>
    <n v="175933.86"/>
    <n v="53411.08"/>
    <n v="122522.78"/>
    <n v="0"/>
    <x v="0"/>
    <n v="2017"/>
    <s v="LasVegas"/>
    <s v="Jun"/>
    <n v="2"/>
    <s v="2017"/>
    <n v="186555.65000000002"/>
  </r>
  <r>
    <x v="132"/>
    <n v="1.01"/>
    <n v="357696.04"/>
    <n v="133507.85"/>
    <n v="55577.57"/>
    <n v="6723.34"/>
    <n v="161887.28"/>
    <n v="55967.51"/>
    <n v="105919.77"/>
    <n v="0"/>
    <x v="0"/>
    <n v="2017"/>
    <s v="LasVegas"/>
    <s v="Jun"/>
    <n v="2"/>
    <s v="2017"/>
    <n v="195808.76"/>
  </r>
  <r>
    <x v="133"/>
    <n v="0.99"/>
    <n v="374211.54"/>
    <n v="158132.01999999999"/>
    <n v="51454.31"/>
    <n v="6562.63"/>
    <n v="158062.57999999999"/>
    <n v="60840.35"/>
    <n v="97009.73"/>
    <n v="212.5"/>
    <x v="0"/>
    <n v="2017"/>
    <s v="LasVegas"/>
    <s v="Jun"/>
    <n v="2"/>
    <s v="2017"/>
    <n v="216148.96"/>
  </r>
  <r>
    <x v="134"/>
    <n v="1.05"/>
    <n v="376990.33"/>
    <n v="137454.97"/>
    <n v="53764.53"/>
    <n v="8227.1299999999992"/>
    <n v="177543.7"/>
    <n v="63050.35"/>
    <n v="114357.24"/>
    <n v="136.11000000000001"/>
    <x v="0"/>
    <n v="2017"/>
    <s v="LasVegas"/>
    <s v="Jun"/>
    <n v="2"/>
    <s v="2017"/>
    <n v="199446.63"/>
  </r>
  <r>
    <x v="135"/>
    <n v="1.06"/>
    <n v="364486.68"/>
    <n v="130568.12"/>
    <n v="50153.97"/>
    <n v="10114.51"/>
    <n v="173650.08"/>
    <n v="62414"/>
    <n v="111236.08"/>
    <n v="0"/>
    <x v="0"/>
    <n v="2017"/>
    <s v="LasVegas"/>
    <s v="May"/>
    <n v="2"/>
    <s v="2017"/>
    <n v="190836.6"/>
  </r>
  <r>
    <x v="136"/>
    <n v="1.02"/>
    <n v="356922.23"/>
    <n v="117366.67"/>
    <n v="63083.519999999997"/>
    <n v="8122.78"/>
    <n v="168349.26"/>
    <n v="48461.64"/>
    <n v="119887.62"/>
    <n v="0"/>
    <x v="0"/>
    <n v="2017"/>
    <s v="LasVegas"/>
    <s v="May"/>
    <n v="2"/>
    <s v="2017"/>
    <n v="188572.97"/>
  </r>
  <r>
    <x v="137"/>
    <n v="0.98"/>
    <n v="399525.37"/>
    <n v="125448.07"/>
    <n v="75420.31"/>
    <n v="7459.78"/>
    <n v="191197.21"/>
    <n v="47410.64"/>
    <n v="143342.13"/>
    <n v="444.44"/>
    <x v="0"/>
    <n v="2017"/>
    <s v="LasVegas"/>
    <s v="May"/>
    <n v="2"/>
    <s v="2017"/>
    <n v="208328.16"/>
  </r>
  <r>
    <x v="138"/>
    <n v="0.94"/>
    <n v="468975.91"/>
    <n v="160728.38"/>
    <n v="76426.47"/>
    <n v="7876.55"/>
    <n v="223944.51"/>
    <n v="50093.71"/>
    <n v="173850.8"/>
    <n v="0"/>
    <x v="0"/>
    <n v="2017"/>
    <s v="LasVegas"/>
    <s v="May"/>
    <n v="2"/>
    <s v="2017"/>
    <n v="245031.4"/>
  </r>
  <r>
    <x v="139"/>
    <n v="0.95"/>
    <n v="359011.13"/>
    <n v="113104.9"/>
    <n v="65026.2"/>
    <n v="6704.04"/>
    <n v="174175.99"/>
    <n v="43597.71"/>
    <n v="130578.28"/>
    <n v="0"/>
    <x v="0"/>
    <n v="2017"/>
    <s v="LasVegas"/>
    <s v="Apr"/>
    <n v="2"/>
    <s v="2017"/>
    <n v="184835.13999999998"/>
  </r>
  <r>
    <x v="140"/>
    <n v="0.84"/>
    <n v="439665.28"/>
    <n v="118344.17"/>
    <n v="81560.679999999993"/>
    <n v="9126.91"/>
    <n v="230633.52"/>
    <n v="41132.11"/>
    <n v="189154.19"/>
    <n v="347.22"/>
    <x v="0"/>
    <n v="2017"/>
    <s v="LasVegas"/>
    <s v="Apr"/>
    <n v="2"/>
    <s v="2017"/>
    <n v="209031.75999999998"/>
  </r>
  <r>
    <x v="141"/>
    <n v="0.93"/>
    <n v="410849.51"/>
    <n v="119501.49"/>
    <n v="58233.45"/>
    <n v="9911.6299999999992"/>
    <n v="223202.94"/>
    <n v="56490.21"/>
    <n v="166712.73000000001"/>
    <n v="0"/>
    <x v="0"/>
    <n v="2017"/>
    <s v="LasVegas"/>
    <s v="Apr"/>
    <n v="2"/>
    <s v="2017"/>
    <n v="187646.57"/>
  </r>
  <r>
    <x v="142"/>
    <n v="1.04"/>
    <n v="304603.84000000003"/>
    <n v="115811.58"/>
    <n v="40245.440000000002"/>
    <n v="8785.16"/>
    <n v="139761.66"/>
    <n v="50811.89"/>
    <n v="88838.66"/>
    <n v="111.11"/>
    <x v="0"/>
    <n v="2017"/>
    <s v="LasVegas"/>
    <s v="Apr"/>
    <n v="2"/>
    <s v="2017"/>
    <n v="164842.18000000002"/>
  </r>
  <r>
    <x v="143"/>
    <n v="1.04"/>
    <n v="329722.62"/>
    <n v="118797.68"/>
    <n v="41149.919999999998"/>
    <n v="11317.61"/>
    <n v="158457.41"/>
    <n v="63726.92"/>
    <n v="94730.49"/>
    <n v="0"/>
    <x v="0"/>
    <n v="2017"/>
    <s v="LasVegas"/>
    <s v="Apr"/>
    <n v="2"/>
    <s v="2017"/>
    <n v="171265.20999999996"/>
  </r>
  <r>
    <x v="144"/>
    <n v="1.02"/>
    <n v="325734.59000000003"/>
    <n v="117623.43"/>
    <n v="43374.75"/>
    <n v="9405.35"/>
    <n v="155331.06"/>
    <n v="64615.85"/>
    <n v="90715.21"/>
    <n v="0"/>
    <x v="0"/>
    <n v="2017"/>
    <s v="LasVegas"/>
    <s v="Mar"/>
    <n v="1"/>
    <s v="2017"/>
    <n v="170403.53"/>
  </r>
  <r>
    <x v="145"/>
    <n v="1.02"/>
    <n v="318004.24"/>
    <n v="111396.46"/>
    <n v="43301.14"/>
    <n v="9357.16"/>
    <n v="153949.48000000001"/>
    <n v="51704.25"/>
    <n v="102245.23"/>
    <n v="0"/>
    <x v="0"/>
    <n v="2017"/>
    <s v="LasVegas"/>
    <s v="Mar"/>
    <n v="1"/>
    <s v="2017"/>
    <n v="164054.76"/>
  </r>
  <r>
    <x v="146"/>
    <n v="0.99"/>
    <n v="315445.03000000003"/>
    <n v="114790.55"/>
    <n v="38280.910000000003"/>
    <n v="8807.2900000000009"/>
    <n v="153566.28"/>
    <n v="72719.62"/>
    <n v="80846.66"/>
    <n v="0"/>
    <x v="0"/>
    <n v="2017"/>
    <s v="LasVegas"/>
    <s v="Mar"/>
    <n v="1"/>
    <s v="2017"/>
    <n v="161878.75000000003"/>
  </r>
  <r>
    <x v="147"/>
    <n v="0.96"/>
    <n v="345889.75"/>
    <n v="119711.85"/>
    <n v="49738.25"/>
    <n v="8076.53"/>
    <n v="168363.12"/>
    <n v="53110.43"/>
    <n v="115252.69"/>
    <n v="0"/>
    <x v="0"/>
    <n v="2017"/>
    <s v="LasVegas"/>
    <s v="Mar"/>
    <n v="1"/>
    <s v="2017"/>
    <n v="177526.63"/>
  </r>
  <r>
    <x v="148"/>
    <n v="0.89"/>
    <n v="325905.13"/>
    <n v="97278.06"/>
    <n v="57129.17"/>
    <n v="7364.63"/>
    <n v="164133.26999999999"/>
    <n v="55239.96"/>
    <n v="108893.31"/>
    <n v="0"/>
    <x v="0"/>
    <n v="2017"/>
    <s v="LasVegas"/>
    <s v="Feb"/>
    <n v="1"/>
    <s v="2017"/>
    <n v="161771.85999999999"/>
  </r>
  <r>
    <x v="149"/>
    <n v="0.93"/>
    <n v="318600.59000000003"/>
    <n v="135001.70000000001"/>
    <n v="40837.72"/>
    <n v="6859.46"/>
    <n v="135901.71"/>
    <n v="65647.850000000006"/>
    <n v="70253.86"/>
    <n v="0"/>
    <x v="0"/>
    <n v="2017"/>
    <s v="LasVegas"/>
    <s v="Feb"/>
    <n v="1"/>
    <s v="2017"/>
    <n v="182698.88"/>
  </r>
  <r>
    <x v="150"/>
    <n v="0.72"/>
    <n v="406866.03"/>
    <n v="128160.12"/>
    <n v="59930.14"/>
    <n v="8137.14"/>
    <n v="210638.63"/>
    <n v="53528.959999999999"/>
    <n v="157109.67000000001"/>
    <n v="0"/>
    <x v="0"/>
    <n v="2017"/>
    <s v="LasVegas"/>
    <s v="Feb"/>
    <n v="1"/>
    <s v="2017"/>
    <n v="196227.40000000002"/>
  </r>
  <r>
    <x v="151"/>
    <n v="0.54"/>
    <n v="680234.93"/>
    <n v="286395.34000000003"/>
    <n v="121440.6"/>
    <n v="8149.22"/>
    <n v="264249.77"/>
    <n v="56405.96"/>
    <n v="207843.81"/>
    <n v="0"/>
    <x v="0"/>
    <n v="2017"/>
    <s v="LasVegas"/>
    <s v="Feb"/>
    <n v="1"/>
    <s v="2017"/>
    <n v="415985.16000000003"/>
  </r>
  <r>
    <x v="152"/>
    <n v="0.93"/>
    <n v="309146.07"/>
    <n v="120542.24"/>
    <n v="45790.67"/>
    <n v="7716.2"/>
    <n v="135096.95999999999"/>
    <n v="59095.7"/>
    <n v="76001.259999999995"/>
    <n v="0"/>
    <x v="0"/>
    <n v="2017"/>
    <s v="LasVegas"/>
    <s v="Jan"/>
    <n v="1"/>
    <s v="2017"/>
    <n v="174049.11000000002"/>
  </r>
  <r>
    <x v="153"/>
    <n v="0.79"/>
    <n v="382850.78"/>
    <n v="133276.26999999999"/>
    <n v="64435.68"/>
    <n v="6954.72"/>
    <n v="178184.11"/>
    <n v="44375.39"/>
    <n v="133739.28"/>
    <n v="69.44"/>
    <x v="0"/>
    <n v="2017"/>
    <s v="LasVegas"/>
    <s v="Jan"/>
    <n v="1"/>
    <s v="2017"/>
    <n v="204666.66999999998"/>
  </r>
  <r>
    <x v="154"/>
    <n v="0.78"/>
    <n v="419687.35"/>
    <n v="118904.72"/>
    <n v="80217.63"/>
    <n v="7692.26"/>
    <n v="212872.74"/>
    <n v="59471.06"/>
    <n v="153401.68"/>
    <n v="0"/>
    <x v="0"/>
    <n v="2017"/>
    <s v="LasVegas"/>
    <s v="Jan"/>
    <n v="1"/>
    <s v="2017"/>
    <n v="206814.61000000002"/>
  </r>
  <r>
    <x v="155"/>
    <n v="0.81"/>
    <n v="411218.71"/>
    <n v="112947.03"/>
    <n v="77763.789999999994"/>
    <n v="7983.56"/>
    <n v="212524.33"/>
    <n v="71141.240000000005"/>
    <n v="141383.09"/>
    <n v="0"/>
    <x v="0"/>
    <n v="2017"/>
    <s v="LasVegas"/>
    <s v="Jan"/>
    <n v="1"/>
    <s v="2017"/>
    <n v="198694.38"/>
  </r>
  <r>
    <x v="156"/>
    <n v="0.77"/>
    <n v="363865.19"/>
    <n v="95268.03"/>
    <n v="75111.350000000006"/>
    <n v="7736.95"/>
    <n v="185748.86"/>
    <n v="62603.76"/>
    <n v="123145.1"/>
    <n v="0"/>
    <x v="0"/>
    <n v="2017"/>
    <s v="LasVegas"/>
    <s v="Jan"/>
    <n v="1"/>
    <s v="2017"/>
    <n v="178116.33000000002"/>
  </r>
  <r>
    <x v="104"/>
    <n v="0.88"/>
    <n v="3212261.75"/>
    <n v="1368619.91"/>
    <n v="755743.47"/>
    <n v="75509.63"/>
    <n v="1012388.74"/>
    <n v="959746.82"/>
    <n v="14343.09"/>
    <n v="38298.83"/>
    <x v="0"/>
    <n v="2017"/>
    <s v="LosAngeles"/>
    <s v="Dec"/>
    <n v="4"/>
    <s v="2017"/>
    <n v="2199873.0099999998"/>
  </r>
  <r>
    <x v="105"/>
    <n v="1.1000000000000001"/>
    <n v="2389829.3199999998"/>
    <n v="1076720.74"/>
    <n v="350754.59"/>
    <n v="78272.259999999995"/>
    <n v="884081.73"/>
    <n v="831557.36"/>
    <n v="15344.42"/>
    <n v="37179.949999999997"/>
    <x v="0"/>
    <n v="2017"/>
    <s v="LosAngeles"/>
    <s v="Dec"/>
    <n v="4"/>
    <s v="2017"/>
    <n v="1505747.59"/>
  </r>
  <r>
    <x v="106"/>
    <n v="0.89"/>
    <n v="3130916.47"/>
    <n v="1046466.31"/>
    <n v="1167417.29"/>
    <n v="76600.37"/>
    <n v="840432.5"/>
    <n v="790545.51"/>
    <n v="14767.42"/>
    <n v="35119.57"/>
    <x v="0"/>
    <n v="2017"/>
    <s v="LosAngeles"/>
    <s v="Dec"/>
    <n v="4"/>
    <s v="2017"/>
    <n v="2290483.9700000002"/>
  </r>
  <r>
    <x v="107"/>
    <n v="1.07"/>
    <n v="2404221.58"/>
    <n v="1024592.52"/>
    <n v="396712.41"/>
    <n v="62000.95"/>
    <n v="920915.7"/>
    <n v="868361.67"/>
    <n v="16284.72"/>
    <n v="36269.31"/>
    <x v="0"/>
    <n v="2017"/>
    <s v="LosAngeles"/>
    <s v="Dec"/>
    <n v="4"/>
    <s v="2017"/>
    <n v="1483305.88"/>
  </r>
  <r>
    <x v="108"/>
    <n v="1.01"/>
    <n v="2615853"/>
    <n v="1177940"/>
    <n v="396804"/>
    <n v="68958"/>
    <n v="972151"/>
    <n v="913002"/>
    <n v="23854"/>
    <n v="35296"/>
    <x v="0"/>
    <n v="2017"/>
    <s v="LosAngeles"/>
    <s v="Dec"/>
    <n v="4"/>
    <s v="2017"/>
    <n v="1643702"/>
  </r>
  <r>
    <x v="109"/>
    <n v="1.19"/>
    <n v="2153918"/>
    <n v="987928"/>
    <n v="327525"/>
    <n v="82683"/>
    <n v="755782"/>
    <n v="702784"/>
    <n v="16197"/>
    <n v="36801"/>
    <x v="0"/>
    <n v="2017"/>
    <s v="LosAngeles"/>
    <s v="Nov"/>
    <n v="4"/>
    <s v="2017"/>
    <n v="1398136"/>
  </r>
  <r>
    <x v="110"/>
    <n v="1.1399999999999999"/>
    <n v="2391383"/>
    <n v="1042472"/>
    <n v="309130"/>
    <n v="73389"/>
    <n v="966392"/>
    <n v="893064"/>
    <n v="34871"/>
    <n v="38457"/>
    <x v="0"/>
    <n v="2017"/>
    <s v="LosAngeles"/>
    <s v="Nov"/>
    <n v="4"/>
    <s v="2017"/>
    <n v="1424991"/>
  </r>
  <r>
    <x v="111"/>
    <n v="1.08"/>
    <n v="2626121"/>
    <n v="1225567"/>
    <n v="413517"/>
    <n v="72562"/>
    <n v="914474"/>
    <n v="851550"/>
    <n v="23684"/>
    <n v="39240"/>
    <x v="0"/>
    <n v="2017"/>
    <s v="LosAngeles"/>
    <s v="Nov"/>
    <n v="4"/>
    <s v="2017"/>
    <n v="1711646"/>
  </r>
  <r>
    <x v="112"/>
    <n v="1.04"/>
    <n v="2691240.89"/>
    <n v="1079147.3600000001"/>
    <n v="743292.73"/>
    <n v="69039.289999999994"/>
    <n v="799761.51"/>
    <n v="748133.99"/>
    <n v="14912.26"/>
    <n v="36715.26"/>
    <x v="0"/>
    <n v="2017"/>
    <s v="LosAngeles"/>
    <s v="Nov"/>
    <n v="4"/>
    <s v="2017"/>
    <n v="1891479.3800000001"/>
  </r>
  <r>
    <x v="113"/>
    <n v="1.0900000000000001"/>
    <n v="2850377.2"/>
    <n v="1085428.83"/>
    <n v="843048.34"/>
    <n v="81784.710000000006"/>
    <n v="840115.32"/>
    <n v="794198.46"/>
    <n v="16098.25"/>
    <n v="29818.61"/>
    <x v="0"/>
    <n v="2017"/>
    <s v="LosAngeles"/>
    <s v="Oct"/>
    <n v="4"/>
    <s v="2017"/>
    <n v="2010261.88"/>
  </r>
  <r>
    <x v="114"/>
    <n v="1.49"/>
    <n v="1968638.86"/>
    <n v="924450.62"/>
    <n v="360936.46"/>
    <n v="84635.32"/>
    <n v="598616.46"/>
    <n v="551747.52"/>
    <n v="15614.96"/>
    <n v="31253.98"/>
    <x v="0"/>
    <n v="2017"/>
    <s v="LosAngeles"/>
    <s v="Oct"/>
    <n v="4"/>
    <s v="2017"/>
    <n v="1370022.4000000001"/>
  </r>
  <r>
    <x v="115"/>
    <n v="1.67"/>
    <n v="1779831.36"/>
    <n v="741758.67"/>
    <n v="385402.67"/>
    <n v="94134.88"/>
    <n v="558535.14"/>
    <n v="509468.27"/>
    <n v="15849.71"/>
    <n v="33217.160000000003"/>
    <x v="0"/>
    <n v="2017"/>
    <s v="LosAngeles"/>
    <s v="Oct"/>
    <n v="4"/>
    <s v="2017"/>
    <n v="1221296.2200000002"/>
  </r>
  <r>
    <x v="116"/>
    <n v="1.8"/>
    <n v="1711267.24"/>
    <n v="753730.08"/>
    <n v="343707.72"/>
    <n v="91288.33"/>
    <n v="522541.11"/>
    <n v="475271.7"/>
    <n v="17349.060000000001"/>
    <n v="29920.35"/>
    <x v="0"/>
    <n v="2017"/>
    <s v="LosAngeles"/>
    <s v="Oct"/>
    <n v="4"/>
    <s v="2017"/>
    <n v="1188726.1299999999"/>
  </r>
  <r>
    <x v="117"/>
    <n v="1.77"/>
    <n v="1697028.59"/>
    <n v="725653.31"/>
    <n v="335816.39"/>
    <n v="78098.02"/>
    <n v="557460.87"/>
    <n v="510568.78"/>
    <n v="17512.89"/>
    <n v="29379.200000000001"/>
    <x v="0"/>
    <n v="2017"/>
    <s v="LosAngeles"/>
    <s v="Oct"/>
    <n v="4"/>
    <s v="2017"/>
    <n v="1139567.7200000002"/>
  </r>
  <r>
    <x v="118"/>
    <n v="1.75"/>
    <n v="1760610.46"/>
    <n v="768658.64"/>
    <n v="337637.65"/>
    <n v="79407.42"/>
    <n v="574906.75"/>
    <n v="529354.38"/>
    <n v="16258.82"/>
    <n v="29293.55"/>
    <x v="0"/>
    <n v="2017"/>
    <s v="LosAngeles"/>
    <s v="Sep"/>
    <n v="3"/>
    <s v="2017"/>
    <n v="1185703.71"/>
  </r>
  <r>
    <x v="119"/>
    <n v="1.73"/>
    <n v="1865690.48"/>
    <n v="837463.16"/>
    <n v="357662.06"/>
    <n v="84556.11"/>
    <n v="586009.15"/>
    <n v="543636.79"/>
    <n v="13163.62"/>
    <n v="29208.74"/>
    <x v="0"/>
    <n v="2017"/>
    <s v="LosAngeles"/>
    <s v="Sep"/>
    <n v="3"/>
    <s v="2017"/>
    <n v="1279681.33"/>
  </r>
  <r>
    <x v="120"/>
    <n v="1.74"/>
    <n v="1969051.97"/>
    <n v="898753.94"/>
    <n v="359807.34"/>
    <n v="94971.16"/>
    <n v="615519.53"/>
    <n v="568315.4"/>
    <n v="14394.75"/>
    <n v="32809.379999999997"/>
    <x v="0"/>
    <n v="2017"/>
    <s v="LosAngeles"/>
    <s v="Sep"/>
    <n v="3"/>
    <s v="2017"/>
    <n v="1353532.44"/>
  </r>
  <r>
    <x v="121"/>
    <n v="1.61"/>
    <n v="2176974.29"/>
    <n v="1050438.58"/>
    <n v="441327.04"/>
    <n v="112400.98"/>
    <n v="572807.68999999994"/>
    <n v="521219.23"/>
    <n v="15575.83"/>
    <n v="36012.629999999997"/>
    <x v="0"/>
    <n v="2017"/>
    <s v="LosAngeles"/>
    <s v="Sep"/>
    <n v="3"/>
    <s v="2017"/>
    <n v="1604166.6"/>
  </r>
  <r>
    <x v="122"/>
    <n v="1.66"/>
    <n v="2117126.7999999998"/>
    <n v="1096036.21"/>
    <n v="344686.36"/>
    <n v="105558.18"/>
    <n v="570846.05000000005"/>
    <n v="523454.36"/>
    <n v="14650.86"/>
    <n v="32740.83"/>
    <x v="0"/>
    <n v="2017"/>
    <s v="LosAngeles"/>
    <s v="Aug"/>
    <n v="3"/>
    <s v="2017"/>
    <n v="1546280.7499999998"/>
  </r>
  <r>
    <x v="123"/>
    <n v="1.45"/>
    <n v="2309865.7400000002"/>
    <n v="1207541.43"/>
    <n v="324882.96999999997"/>
    <n v="99791.22"/>
    <n v="677650.12"/>
    <n v="618120.14"/>
    <n v="22264.21"/>
    <n v="37265.769999999997"/>
    <x v="0"/>
    <n v="2017"/>
    <s v="LosAngeles"/>
    <s v="Aug"/>
    <n v="3"/>
    <s v="2017"/>
    <n v="1632215.6199999999"/>
  </r>
  <r>
    <x v="124"/>
    <n v="1.19"/>
    <n v="2832849.85"/>
    <n v="1412649.35"/>
    <n v="452871.67"/>
    <n v="120591.71"/>
    <n v="846737.12"/>
    <n v="784481.79"/>
    <n v="21556.57"/>
    <n v="40698.76"/>
    <x v="0"/>
    <n v="2017"/>
    <s v="LosAngeles"/>
    <s v="Aug"/>
    <n v="3"/>
    <s v="2017"/>
    <n v="1986112.73"/>
  </r>
  <r>
    <x v="125"/>
    <n v="1.22"/>
    <n v="2742628.31"/>
    <n v="1359069.5"/>
    <n v="414552.66"/>
    <n v="109001.34"/>
    <n v="860004.81"/>
    <n v="793163.78"/>
    <n v="20822.11"/>
    <n v="46018.92"/>
    <x v="0"/>
    <n v="2017"/>
    <s v="LosAngeles"/>
    <s v="Aug"/>
    <n v="3"/>
    <s v="2017"/>
    <n v="1882623.5"/>
  </r>
  <r>
    <x v="126"/>
    <n v="1.39"/>
    <n v="2426027.85"/>
    <n v="1263812.03"/>
    <n v="399835.58"/>
    <n v="100595.71"/>
    <n v="661784.53"/>
    <n v="603467.35"/>
    <n v="18679.7"/>
    <n v="39637.480000000003"/>
    <x v="0"/>
    <n v="2017"/>
    <s v="LosAngeles"/>
    <s v="Jul"/>
    <n v="3"/>
    <s v="2017"/>
    <n v="1764243.32"/>
  </r>
  <r>
    <x v="127"/>
    <n v="1.38"/>
    <n v="2484918.3199999998"/>
    <n v="1266618.54"/>
    <n v="407573.08"/>
    <n v="99404.46"/>
    <n v="711322.24"/>
    <n v="652958.02"/>
    <n v="12421.66"/>
    <n v="45942.559999999998"/>
    <x v="0"/>
    <n v="2017"/>
    <s v="LosAngeles"/>
    <s v="Jul"/>
    <n v="3"/>
    <s v="2017"/>
    <n v="1773596.08"/>
  </r>
  <r>
    <x v="128"/>
    <n v="1.37"/>
    <n v="2558156.2599999998"/>
    <n v="1327685.51"/>
    <n v="409058.25"/>
    <n v="105463.36"/>
    <n v="715949.14"/>
    <n v="658086.39"/>
    <n v="14421.29"/>
    <n v="43441.46"/>
    <x v="0"/>
    <n v="2017"/>
    <s v="LosAngeles"/>
    <s v="Jul"/>
    <n v="3"/>
    <s v="2017"/>
    <n v="1842207.12"/>
  </r>
  <r>
    <x v="129"/>
    <n v="1.1200000000000001"/>
    <n v="3382974.98"/>
    <n v="1520215.45"/>
    <n v="437585.1"/>
    <n v="87693.03"/>
    <n v="1337481.3999999999"/>
    <n v="1285980.32"/>
    <n v="788.55"/>
    <n v="50712.53"/>
    <x v="0"/>
    <n v="2017"/>
    <s v="LosAngeles"/>
    <s v="Jul"/>
    <n v="3"/>
    <s v="2017"/>
    <n v="2045493.5799999998"/>
  </r>
  <r>
    <x v="130"/>
    <n v="1.07"/>
    <n v="3507155.74"/>
    <n v="1521073.33"/>
    <n v="497356.53"/>
    <n v="104452.24"/>
    <n v="1384273.64"/>
    <n v="1337890.74"/>
    <n v="411.72"/>
    <n v="45971.18"/>
    <x v="0"/>
    <n v="2017"/>
    <s v="LosAngeles"/>
    <s v="Jul"/>
    <n v="3"/>
    <s v="2017"/>
    <n v="2122882.1"/>
  </r>
  <r>
    <x v="131"/>
    <n v="0.92"/>
    <n v="3655667.22"/>
    <n v="1609002.4"/>
    <n v="414532.82"/>
    <n v="90801.1"/>
    <n v="1541330.9"/>
    <n v="1496630.45"/>
    <n v="696.59"/>
    <n v="44003.86"/>
    <x v="0"/>
    <n v="2017"/>
    <s v="LosAngeles"/>
    <s v="Jun"/>
    <n v="2"/>
    <s v="2017"/>
    <n v="2114336.3199999998"/>
  </r>
  <r>
    <x v="132"/>
    <n v="0.99"/>
    <n v="3631321.55"/>
    <n v="1581223.4"/>
    <n v="480083.42"/>
    <n v="93204.86"/>
    <n v="1476809.87"/>
    <n v="1424124.05"/>
    <n v="963.71"/>
    <n v="51722.11"/>
    <x v="0"/>
    <n v="2017"/>
    <s v="LosAngeles"/>
    <s v="Jun"/>
    <n v="2"/>
    <s v="2017"/>
    <n v="2154511.6799999997"/>
  </r>
  <r>
    <x v="133"/>
    <n v="0.99"/>
    <n v="3390850.94"/>
    <n v="1280363.31"/>
    <n v="415143.16"/>
    <n v="96489.25"/>
    <n v="1598855.22"/>
    <n v="1550403.66"/>
    <n v="468.39"/>
    <n v="47983.17"/>
    <x v="0"/>
    <n v="2017"/>
    <s v="LosAngeles"/>
    <s v="Jun"/>
    <n v="2"/>
    <s v="2017"/>
    <n v="1791995.72"/>
  </r>
  <r>
    <x v="134"/>
    <n v="0.96"/>
    <n v="3637220.72"/>
    <n v="1330141.06"/>
    <n v="418291.29"/>
    <n v="89031.2"/>
    <n v="1799757.17"/>
    <n v="1761072.22"/>
    <n v="559.34"/>
    <n v="38125.61"/>
    <x v="0"/>
    <n v="2017"/>
    <s v="LosAngeles"/>
    <s v="Jun"/>
    <n v="2"/>
    <s v="2017"/>
    <n v="1837463.55"/>
  </r>
  <r>
    <x v="135"/>
    <n v="1.1299999999999999"/>
    <n v="3243908.89"/>
    <n v="1296066.67"/>
    <n v="466479.64"/>
    <n v="102414.38"/>
    <n v="1378948.2"/>
    <n v="1324066.55"/>
    <n v="300.83999999999997"/>
    <n v="54580.81"/>
    <x v="0"/>
    <n v="2017"/>
    <s v="LosAngeles"/>
    <s v="May"/>
    <n v="2"/>
    <s v="2017"/>
    <n v="1864960.69"/>
  </r>
  <r>
    <x v="136"/>
    <n v="1.1399999999999999"/>
    <n v="2921916.66"/>
    <n v="1169688.69"/>
    <n v="428611.48"/>
    <n v="91670.96"/>
    <n v="1231945.53"/>
    <n v="1178399.48"/>
    <n v="401.84"/>
    <n v="53144.21"/>
    <x v="0"/>
    <n v="2017"/>
    <s v="LosAngeles"/>
    <s v="May"/>
    <n v="2"/>
    <s v="2017"/>
    <n v="1689971.13"/>
  </r>
  <r>
    <x v="137"/>
    <n v="0.94"/>
    <n v="3551402.91"/>
    <n v="1376168.79"/>
    <n v="430527.04"/>
    <n v="88215.9"/>
    <n v="1656491.18"/>
    <n v="1602634.76"/>
    <n v="674.27"/>
    <n v="53182.15"/>
    <x v="0"/>
    <n v="2017"/>
    <s v="LosAngeles"/>
    <s v="May"/>
    <n v="2"/>
    <s v="2017"/>
    <n v="1894911.73"/>
  </r>
  <r>
    <x v="138"/>
    <n v="0.87"/>
    <n v="4214313.0999999996"/>
    <n v="1745366.17"/>
    <n v="583071.39"/>
    <n v="97893.53"/>
    <n v="1787982.01"/>
    <n v="1727340.36"/>
    <n v="488.13"/>
    <n v="60153.52"/>
    <x v="0"/>
    <n v="2017"/>
    <s v="LosAngeles"/>
    <s v="May"/>
    <n v="2"/>
    <s v="2017"/>
    <n v="2426331.09"/>
  </r>
  <r>
    <x v="139"/>
    <n v="0.99"/>
    <n v="3299258.02"/>
    <n v="1329981.71"/>
    <n v="518018.74"/>
    <n v="105295.61"/>
    <n v="1345961.96"/>
    <n v="1286252.05"/>
    <n v="686.15"/>
    <n v="59023.76"/>
    <x v="0"/>
    <n v="2017"/>
    <s v="LosAngeles"/>
    <s v="Apr"/>
    <n v="2"/>
    <s v="2017"/>
    <n v="1953296.06"/>
  </r>
  <r>
    <x v="140"/>
    <n v="1.04"/>
    <n v="3074226.19"/>
    <n v="1118405.8400000001"/>
    <n v="429077.76000000001"/>
    <n v="108744.24"/>
    <n v="1417998.35"/>
    <n v="1358189.5"/>
    <n v="3262.06"/>
    <n v="56546.79"/>
    <x v="0"/>
    <n v="2017"/>
    <s v="LosAngeles"/>
    <s v="Apr"/>
    <n v="2"/>
    <s v="2017"/>
    <n v="1656227.8400000001"/>
  </r>
  <r>
    <x v="141"/>
    <n v="1.18"/>
    <n v="2789630.4"/>
    <n v="1044500.39"/>
    <n v="455872.03"/>
    <n v="109370.93"/>
    <n v="1179887.05"/>
    <n v="1117995.97"/>
    <n v="574.14"/>
    <n v="61316.94"/>
    <x v="0"/>
    <n v="2017"/>
    <s v="LosAngeles"/>
    <s v="Apr"/>
    <n v="2"/>
    <s v="2017"/>
    <n v="1609743.3499999999"/>
  </r>
  <r>
    <x v="142"/>
    <n v="1.01"/>
    <n v="2993246.61"/>
    <n v="957440.04"/>
    <n v="408516.09"/>
    <n v="106825.66"/>
    <n v="1520464.82"/>
    <n v="1460394.98"/>
    <n v="10162.56"/>
    <n v="49907.28"/>
    <x v="0"/>
    <n v="2017"/>
    <s v="LosAngeles"/>
    <s v="Apr"/>
    <n v="2"/>
    <s v="2017"/>
    <n v="1472781.79"/>
  </r>
  <r>
    <x v="143"/>
    <n v="0.98"/>
    <n v="3100355.01"/>
    <n v="975079.42"/>
    <n v="428361.34"/>
    <n v="95594.45"/>
    <n v="1601319.8"/>
    <n v="1542667.95"/>
    <n v="11742.19"/>
    <n v="46909.66"/>
    <x v="0"/>
    <n v="2017"/>
    <s v="LosAngeles"/>
    <s v="Apr"/>
    <n v="2"/>
    <s v="2017"/>
    <n v="1499035.21"/>
  </r>
  <r>
    <x v="144"/>
    <n v="1.1200000000000001"/>
    <n v="2583323.58"/>
    <n v="861802.43"/>
    <n v="418362.3"/>
    <n v="83244.929999999993"/>
    <n v="1219913.92"/>
    <n v="1168719.3899999999"/>
    <n v="1177.9000000000001"/>
    <n v="50016.63"/>
    <x v="0"/>
    <n v="2017"/>
    <s v="LosAngeles"/>
    <s v="Mar"/>
    <n v="1"/>
    <s v="2017"/>
    <n v="1363409.66"/>
  </r>
  <r>
    <x v="145"/>
    <n v="1.1100000000000001"/>
    <n v="2737872.14"/>
    <n v="965781.76"/>
    <n v="422615.12"/>
    <n v="89296.88"/>
    <n v="1260178.3799999999"/>
    <n v="1209897.81"/>
    <n v="2474.7800000000002"/>
    <n v="47805.79"/>
    <x v="0"/>
    <n v="2017"/>
    <s v="LosAngeles"/>
    <s v="Mar"/>
    <n v="1"/>
    <s v="2017"/>
    <n v="1477693.7599999998"/>
  </r>
  <r>
    <x v="146"/>
    <n v="1.1200000000000001"/>
    <n v="2633574.94"/>
    <n v="974290.82"/>
    <n v="439065.83"/>
    <n v="94533.02"/>
    <n v="1125685.27"/>
    <n v="1067166.21"/>
    <n v="4495.49"/>
    <n v="54023.57"/>
    <x v="0"/>
    <n v="2017"/>
    <s v="LosAngeles"/>
    <s v="Mar"/>
    <n v="1"/>
    <s v="2017"/>
    <n v="1507889.67"/>
  </r>
  <r>
    <x v="147"/>
    <n v="0.99"/>
    <n v="2768930.88"/>
    <n v="897311.08"/>
    <n v="518369.51"/>
    <n v="83307.14"/>
    <n v="1269943.1499999999"/>
    <n v="1214991.2"/>
    <n v="6376.28"/>
    <n v="48575.67"/>
    <x v="0"/>
    <n v="2017"/>
    <s v="LosAngeles"/>
    <s v="Mar"/>
    <n v="1"/>
    <s v="2017"/>
    <n v="1498987.7299999997"/>
  </r>
  <r>
    <x v="148"/>
    <n v="0.82"/>
    <n v="2935077.5"/>
    <n v="980146.15"/>
    <n v="477454.27"/>
    <n v="70872.570000000007"/>
    <n v="1406604.51"/>
    <n v="1341305.3700000001"/>
    <n v="33291.9"/>
    <n v="32007.24"/>
    <x v="0"/>
    <n v="2017"/>
    <s v="LosAngeles"/>
    <s v="Feb"/>
    <n v="1"/>
    <s v="2017"/>
    <n v="1528472.99"/>
  </r>
  <r>
    <x v="149"/>
    <n v="0.79"/>
    <n v="3033918.41"/>
    <n v="1029674.7"/>
    <n v="493496.38"/>
    <n v="68553.91"/>
    <n v="1442193.42"/>
    <n v="1277346.26"/>
    <n v="130416.16"/>
    <n v="34431"/>
    <x v="0"/>
    <n v="2017"/>
    <s v="LosAngeles"/>
    <s v="Feb"/>
    <n v="1"/>
    <s v="2017"/>
    <n v="1591724.99"/>
  </r>
  <r>
    <x v="150"/>
    <n v="0.64"/>
    <n v="3625630.64"/>
    <n v="1181120.6599999999"/>
    <n v="592688.22"/>
    <n v="61331.51"/>
    <n v="1790490.25"/>
    <n v="1664506.69"/>
    <n v="81240.11"/>
    <n v="44743.45"/>
    <x v="0"/>
    <n v="2017"/>
    <s v="LosAngeles"/>
    <s v="Feb"/>
    <n v="1"/>
    <s v="2017"/>
    <n v="1835140.39"/>
  </r>
  <r>
    <x v="151"/>
    <n v="0.53"/>
    <n v="5470227.0800000001"/>
    <n v="1741607.02"/>
    <n v="937331.61"/>
    <n v="89678.63"/>
    <n v="2701609.82"/>
    <n v="2656630.42"/>
    <n v="3465.7"/>
    <n v="41513.699999999997"/>
    <x v="0"/>
    <n v="2017"/>
    <s v="LosAngeles"/>
    <s v="Feb"/>
    <n v="1"/>
    <s v="2017"/>
    <n v="2768617.26"/>
  </r>
  <r>
    <x v="152"/>
    <n v="0.6"/>
    <n v="4230448.9800000004"/>
    <n v="1439453.61"/>
    <n v="741369.62"/>
    <n v="67607.570000000007"/>
    <n v="1982018.18"/>
    <n v="1923042.64"/>
    <n v="29993.97"/>
    <n v="28981.57"/>
    <x v="0"/>
    <n v="2017"/>
    <s v="LosAngeles"/>
    <s v="Jan"/>
    <n v="1"/>
    <s v="2017"/>
    <n v="2248430.7999999998"/>
  </r>
  <r>
    <x v="153"/>
    <n v="0.62"/>
    <n v="4215552.57"/>
    <n v="1715034.11"/>
    <n v="663032.28"/>
    <n v="61799.24"/>
    <n v="1775686.94"/>
    <n v="1710186.48"/>
    <n v="39625.949999999997"/>
    <n v="25874.51"/>
    <x v="0"/>
    <n v="2017"/>
    <s v="LosAngeles"/>
    <s v="Jan"/>
    <n v="1"/>
    <s v="2017"/>
    <n v="2439865.6300000004"/>
  </r>
  <r>
    <x v="154"/>
    <n v="0.76"/>
    <n v="3363407.98"/>
    <n v="1075572.75"/>
    <n v="703853.31"/>
    <n v="61161.98"/>
    <n v="1522819.94"/>
    <n v="1442445.76"/>
    <n v="59205.75"/>
    <n v="21168.43"/>
    <x v="0"/>
    <n v="2017"/>
    <s v="LosAngeles"/>
    <s v="Jan"/>
    <n v="1"/>
    <s v="2017"/>
    <n v="1840588.04"/>
  </r>
  <r>
    <x v="155"/>
    <n v="0.89"/>
    <n v="3120961.67"/>
    <n v="969758.4"/>
    <n v="692908.87"/>
    <n v="72814.14"/>
    <n v="1385480.26"/>
    <n v="1288525.3"/>
    <n v="72837.94"/>
    <n v="24117.02"/>
    <x v="0"/>
    <n v="2017"/>
    <s v="LosAngeles"/>
    <s v="Jan"/>
    <n v="1"/>
    <s v="2017"/>
    <n v="1735481.41"/>
  </r>
  <r>
    <x v="156"/>
    <n v="0.84"/>
    <n v="3551337.17"/>
    <n v="1223299.3899999999"/>
    <n v="829896.69"/>
    <n v="56808.74"/>
    <n v="1441332.35"/>
    <n v="1332601.1100000001"/>
    <n v="88931.96"/>
    <n v="19799.28"/>
    <x v="0"/>
    <n v="2017"/>
    <s v="LosAngeles"/>
    <s v="Jan"/>
    <n v="1"/>
    <s v="2017"/>
    <n v="2110004.8199999998"/>
  </r>
  <r>
    <x v="104"/>
    <n v="0.87"/>
    <n v="117941.49"/>
    <n v="26048.65"/>
    <n v="34289.019999999997"/>
    <n v="270.75"/>
    <n v="57333.07"/>
    <n v="37617.67"/>
    <n v="19711.150000000001"/>
    <n v="4.25"/>
    <x v="0"/>
    <n v="2017"/>
    <s v="Louisville"/>
    <s v="Dec"/>
    <n v="4"/>
    <s v="2017"/>
    <n v="60608.42"/>
  </r>
  <r>
    <x v="105"/>
    <n v="1.18"/>
    <n v="80024.09"/>
    <n v="6596.13"/>
    <n v="28324.6"/>
    <n v="217.35"/>
    <n v="44886.01"/>
    <n v="23837.75"/>
    <n v="21035.42"/>
    <n v="12.84"/>
    <x v="0"/>
    <n v="2017"/>
    <s v="Louisville"/>
    <s v="Dec"/>
    <n v="4"/>
    <s v="2017"/>
    <n v="35138.079999999994"/>
  </r>
  <r>
    <x v="106"/>
    <n v="1.07"/>
    <n v="80191.11"/>
    <n v="6894.24"/>
    <n v="28129.43"/>
    <n v="326.83"/>
    <n v="44840.61"/>
    <n v="29455.18"/>
    <n v="15356.82"/>
    <n v="28.61"/>
    <x v="0"/>
    <n v="2017"/>
    <s v="Louisville"/>
    <s v="Dec"/>
    <n v="4"/>
    <s v="2017"/>
    <n v="35350.5"/>
  </r>
  <r>
    <x v="107"/>
    <n v="1.01"/>
    <n v="100072.52"/>
    <n v="6065.04"/>
    <n v="37048.51"/>
    <n v="147.88999999999999"/>
    <n v="56811.08"/>
    <n v="26607.95"/>
    <n v="30198.81"/>
    <n v="4.32"/>
    <x v="0"/>
    <n v="2017"/>
    <s v="Louisville"/>
    <s v="Dec"/>
    <n v="4"/>
    <s v="2017"/>
    <n v="43261.440000000002"/>
  </r>
  <r>
    <x v="108"/>
    <n v="1.1100000000000001"/>
    <n v="108947"/>
    <n v="2489"/>
    <n v="52286"/>
    <n v="530"/>
    <n v="53643"/>
    <n v="9238"/>
    <n v="44403"/>
    <n v="1"/>
    <x v="0"/>
    <n v="2017"/>
    <s v="Louisville"/>
    <s v="Dec"/>
    <n v="4"/>
    <s v="2017"/>
    <n v="55305"/>
  </r>
  <r>
    <x v="109"/>
    <n v="1.45"/>
    <n v="53796"/>
    <n v="1858"/>
    <n v="22808"/>
    <n v="107"/>
    <n v="29023"/>
    <n v="10221"/>
    <n v="18803"/>
    <n v="0"/>
    <x v="0"/>
    <n v="2017"/>
    <s v="Louisville"/>
    <s v="Nov"/>
    <n v="4"/>
    <s v="2017"/>
    <n v="24773"/>
  </r>
  <r>
    <x v="110"/>
    <n v="1.18"/>
    <n v="79284"/>
    <n v="2182"/>
    <n v="33869"/>
    <n v="79"/>
    <n v="43155"/>
    <n v="12675"/>
    <n v="30480"/>
    <n v="0"/>
    <x v="0"/>
    <n v="2017"/>
    <s v="Louisville"/>
    <s v="Nov"/>
    <n v="4"/>
    <s v="2017"/>
    <n v="36130"/>
  </r>
  <r>
    <x v="111"/>
    <n v="1.1399999999999999"/>
    <n v="100811"/>
    <n v="3181"/>
    <n v="43510"/>
    <n v="86"/>
    <n v="54034"/>
    <n v="11788"/>
    <n v="42246"/>
    <n v="0"/>
    <x v="0"/>
    <n v="2017"/>
    <s v="Louisville"/>
    <s v="Nov"/>
    <n v="4"/>
    <s v="2017"/>
    <n v="46777"/>
  </r>
  <r>
    <x v="112"/>
    <n v="1.18"/>
    <n v="86085.33"/>
    <n v="3045.35"/>
    <n v="37125.599999999999"/>
    <n v="120.44"/>
    <n v="45793.94"/>
    <n v="13435.51"/>
    <n v="32355.55"/>
    <n v="2.88"/>
    <x v="0"/>
    <n v="2017"/>
    <s v="Louisville"/>
    <s v="Nov"/>
    <n v="4"/>
    <s v="2017"/>
    <n v="40291.39"/>
  </r>
  <r>
    <x v="113"/>
    <n v="1.23"/>
    <n v="102915.21"/>
    <n v="3751.03"/>
    <n v="44115.78"/>
    <n v="56.48"/>
    <n v="54991.92"/>
    <n v="13041.14"/>
    <n v="41950.78"/>
    <n v="0"/>
    <x v="0"/>
    <n v="2017"/>
    <s v="Louisville"/>
    <s v="Oct"/>
    <n v="4"/>
    <s v="2017"/>
    <n v="47923.29"/>
  </r>
  <r>
    <x v="114"/>
    <n v="1.7"/>
    <n v="62179.040000000001"/>
    <n v="3538.09"/>
    <n v="25086.52"/>
    <n v="33.07"/>
    <n v="33521.360000000001"/>
    <n v="13492.32"/>
    <n v="20029.04"/>
    <n v="0"/>
    <x v="0"/>
    <n v="2017"/>
    <s v="Louisville"/>
    <s v="Oct"/>
    <n v="4"/>
    <s v="2017"/>
    <n v="28657.68"/>
  </r>
  <r>
    <x v="115"/>
    <n v="1.79"/>
    <n v="60616.52"/>
    <n v="3403.65"/>
    <n v="25005.3"/>
    <n v="68.099999999999994"/>
    <n v="32139.47"/>
    <n v="12700.01"/>
    <n v="19439.46"/>
    <n v="0"/>
    <x v="0"/>
    <n v="2017"/>
    <s v="Louisville"/>
    <s v="Oct"/>
    <n v="4"/>
    <s v="2017"/>
    <n v="28477.05"/>
  </r>
  <r>
    <x v="116"/>
    <n v="1.98"/>
    <n v="52865.97"/>
    <n v="4093.28"/>
    <n v="17191.2"/>
    <n v="71.23"/>
    <n v="31510.26"/>
    <n v="11687.9"/>
    <n v="19822.36"/>
    <n v="0"/>
    <x v="0"/>
    <n v="2017"/>
    <s v="Louisville"/>
    <s v="Oct"/>
    <n v="4"/>
    <s v="2017"/>
    <n v="21355.71"/>
  </r>
  <r>
    <x v="117"/>
    <n v="1.89"/>
    <n v="62180.5"/>
    <n v="3158.2"/>
    <n v="25612"/>
    <n v="73.489999999999995"/>
    <n v="33336.81"/>
    <n v="14044.19"/>
    <n v="19292.62"/>
    <n v="0"/>
    <x v="0"/>
    <n v="2017"/>
    <s v="Louisville"/>
    <s v="Oct"/>
    <n v="4"/>
    <s v="2017"/>
    <n v="28843.690000000002"/>
  </r>
  <r>
    <x v="118"/>
    <n v="1.88"/>
    <n v="59540.52"/>
    <n v="2256.64"/>
    <n v="25575.25"/>
    <n v="82.79"/>
    <n v="31625.84"/>
    <n v="12529.29"/>
    <n v="19096.55"/>
    <n v="0"/>
    <x v="0"/>
    <n v="2017"/>
    <s v="Louisville"/>
    <s v="Sep"/>
    <n v="3"/>
    <s v="2017"/>
    <n v="27914.68"/>
  </r>
  <r>
    <x v="119"/>
    <n v="1.73"/>
    <n v="68830.070000000007"/>
    <n v="2265.5500000000002"/>
    <n v="31173.61"/>
    <n v="79.540000000000006"/>
    <n v="35311.370000000003"/>
    <n v="14322.14"/>
    <n v="20969.23"/>
    <n v="20"/>
    <x v="0"/>
    <n v="2017"/>
    <s v="Louisville"/>
    <s v="Sep"/>
    <n v="3"/>
    <s v="2017"/>
    <n v="33518.700000000004"/>
  </r>
  <r>
    <x v="120"/>
    <n v="1.65"/>
    <n v="78604.92"/>
    <n v="2337.33"/>
    <n v="34553.129999999997"/>
    <n v="91.41"/>
    <n v="41623.050000000003"/>
    <n v="15816.03"/>
    <n v="25440.35"/>
    <n v="366.67"/>
    <x v="0"/>
    <n v="2017"/>
    <s v="Louisville"/>
    <s v="Sep"/>
    <n v="3"/>
    <s v="2017"/>
    <n v="36981.870000000003"/>
  </r>
  <r>
    <x v="121"/>
    <n v="1.64"/>
    <n v="80371.08"/>
    <n v="2707.25"/>
    <n v="35073.5"/>
    <n v="133.22999999999999"/>
    <n v="42457.1"/>
    <n v="16063.17"/>
    <n v="26038.37"/>
    <n v="355.56"/>
    <x v="0"/>
    <n v="2017"/>
    <s v="Louisville"/>
    <s v="Sep"/>
    <n v="3"/>
    <s v="2017"/>
    <n v="37913.980000000003"/>
  </r>
  <r>
    <x v="122"/>
    <n v="1.62"/>
    <n v="80466.47"/>
    <n v="3038.11"/>
    <n v="33674.559999999998"/>
    <n v="103.73"/>
    <n v="43650.07"/>
    <n v="17157.169999999998"/>
    <n v="26001.79"/>
    <n v="491.11"/>
    <x v="0"/>
    <n v="2017"/>
    <s v="Louisville"/>
    <s v="Aug"/>
    <n v="3"/>
    <s v="2017"/>
    <n v="36816.400000000001"/>
  </r>
  <r>
    <x v="123"/>
    <n v="1.56"/>
    <n v="88644.49"/>
    <n v="2852.34"/>
    <n v="35594.01"/>
    <n v="148.97"/>
    <n v="50049.17"/>
    <n v="24106.1"/>
    <n v="25489.74"/>
    <n v="453.33"/>
    <x v="0"/>
    <n v="2017"/>
    <s v="Louisville"/>
    <s v="Aug"/>
    <n v="3"/>
    <s v="2017"/>
    <n v="38595.320000000007"/>
  </r>
  <r>
    <x v="124"/>
    <n v="1.38"/>
    <n v="93447.51"/>
    <n v="2736.38"/>
    <n v="37308.97"/>
    <n v="121.05"/>
    <n v="53281.11"/>
    <n v="27903.99"/>
    <n v="24543.79"/>
    <n v="833.33"/>
    <x v="0"/>
    <n v="2017"/>
    <s v="Louisville"/>
    <s v="Aug"/>
    <n v="3"/>
    <s v="2017"/>
    <n v="40166.400000000001"/>
  </r>
  <r>
    <x v="125"/>
    <n v="1.3"/>
    <n v="95140.94"/>
    <n v="2317.1"/>
    <n v="37610.339999999997"/>
    <n v="218"/>
    <n v="54995.5"/>
    <n v="29610.66"/>
    <n v="24173.08"/>
    <n v="1211.76"/>
    <x v="0"/>
    <n v="2017"/>
    <s v="Louisville"/>
    <s v="Aug"/>
    <n v="3"/>
    <s v="2017"/>
    <n v="40145.439999999995"/>
  </r>
  <r>
    <x v="126"/>
    <n v="1.3"/>
    <n v="90428.76"/>
    <n v="2384.77"/>
    <n v="33397.53"/>
    <n v="133.88"/>
    <n v="54512.58"/>
    <n v="29280.49"/>
    <n v="24102.09"/>
    <n v="1130"/>
    <x v="0"/>
    <n v="2017"/>
    <s v="Louisville"/>
    <s v="Jul"/>
    <n v="3"/>
    <s v="2017"/>
    <n v="35916.179999999993"/>
  </r>
  <r>
    <x v="127"/>
    <n v="1.37"/>
    <n v="92486.04"/>
    <n v="2203.65"/>
    <n v="37670.639999999999"/>
    <n v="134.13"/>
    <n v="52477.62"/>
    <n v="24730.17"/>
    <n v="26604.12"/>
    <n v="1143.33"/>
    <x v="0"/>
    <n v="2017"/>
    <s v="Louisville"/>
    <s v="Jul"/>
    <n v="3"/>
    <s v="2017"/>
    <n v="40008.42"/>
  </r>
  <r>
    <x v="128"/>
    <n v="1.44"/>
    <n v="87217.2"/>
    <n v="3058.87"/>
    <n v="41177.440000000002"/>
    <n v="211.13"/>
    <n v="42769.760000000002"/>
    <n v="15204.43"/>
    <n v="26375.34"/>
    <n v="1189.99"/>
    <x v="0"/>
    <n v="2017"/>
    <s v="Louisville"/>
    <s v="Jul"/>
    <n v="3"/>
    <s v="2017"/>
    <n v="44447.44"/>
  </r>
  <r>
    <x v="129"/>
    <n v="1.01"/>
    <n v="124946.18"/>
    <n v="2696.41"/>
    <n v="45861.16"/>
    <n v="209.51"/>
    <n v="76179.100000000006"/>
    <n v="22207.37"/>
    <n v="53245.65"/>
    <n v="726.08"/>
    <x v="0"/>
    <n v="2017"/>
    <s v="Louisville"/>
    <s v="Jul"/>
    <n v="3"/>
    <s v="2017"/>
    <n v="48767.080000000009"/>
  </r>
  <r>
    <x v="130"/>
    <n v="1.02"/>
    <n v="113658.98"/>
    <n v="2605.69"/>
    <n v="47985.11"/>
    <n v="340.48"/>
    <n v="62727.7"/>
    <n v="23991.67"/>
    <n v="38397.78"/>
    <n v="338.25"/>
    <x v="0"/>
    <n v="2017"/>
    <s v="Louisville"/>
    <s v="Jul"/>
    <n v="3"/>
    <s v="2017"/>
    <n v="50931.280000000006"/>
  </r>
  <r>
    <x v="131"/>
    <n v="0.97"/>
    <n v="114003.27"/>
    <n v="2137.42"/>
    <n v="43420.23"/>
    <n v="203.5"/>
    <n v="68242.12"/>
    <n v="20546.419999999998"/>
    <n v="47643.48"/>
    <n v="52.22"/>
    <x v="0"/>
    <n v="2017"/>
    <s v="Louisville"/>
    <s v="Jun"/>
    <n v="2"/>
    <s v="2017"/>
    <n v="45761.15"/>
  </r>
  <r>
    <x v="132"/>
    <n v="1.06"/>
    <n v="104369.68"/>
    <n v="2581.61"/>
    <n v="49620.17"/>
    <n v="541.77"/>
    <n v="51626.13"/>
    <n v="21822.14"/>
    <n v="29725.7"/>
    <n v="78.290000000000006"/>
    <x v="0"/>
    <n v="2017"/>
    <s v="Louisville"/>
    <s v="Jun"/>
    <n v="2"/>
    <s v="2017"/>
    <n v="52743.549999999996"/>
  </r>
  <r>
    <x v="133"/>
    <n v="1.04"/>
    <n v="112253.93"/>
    <n v="2251.92"/>
    <n v="46391.41"/>
    <n v="159.38"/>
    <n v="63451.22"/>
    <n v="17357.080000000002"/>
    <n v="45674.42"/>
    <n v="419.72"/>
    <x v="0"/>
    <n v="2017"/>
    <s v="Louisville"/>
    <s v="Jun"/>
    <n v="2"/>
    <s v="2017"/>
    <n v="48802.71"/>
  </r>
  <r>
    <x v="134"/>
    <n v="1.06"/>
    <n v="121602.81"/>
    <n v="2191.1999999999998"/>
    <n v="48994.64"/>
    <n v="305.83999999999997"/>
    <n v="70111.13"/>
    <n v="16752.03"/>
    <n v="53317.46"/>
    <n v="41.64"/>
    <x v="0"/>
    <n v="2017"/>
    <s v="Louisville"/>
    <s v="Jun"/>
    <n v="2"/>
    <s v="2017"/>
    <n v="51491.679999999993"/>
  </r>
  <r>
    <x v="135"/>
    <n v="1.08"/>
    <n v="111487.07"/>
    <n v="2098.77"/>
    <n v="48808.39"/>
    <n v="305.77999999999997"/>
    <n v="60274.13"/>
    <n v="16202.19"/>
    <n v="44055.13"/>
    <n v="16.809999999999999"/>
    <x v="0"/>
    <n v="2017"/>
    <s v="Louisville"/>
    <s v="May"/>
    <n v="2"/>
    <s v="2017"/>
    <n v="51212.939999999995"/>
  </r>
  <r>
    <x v="136"/>
    <n v="1.1000000000000001"/>
    <n v="104440.16"/>
    <n v="2090.7399999999998"/>
    <n v="51642.32"/>
    <n v="225.38"/>
    <n v="50481.72"/>
    <n v="14518.52"/>
    <n v="35959.83"/>
    <n v="3.37"/>
    <x v="0"/>
    <n v="2017"/>
    <s v="Louisville"/>
    <s v="May"/>
    <n v="2"/>
    <s v="2017"/>
    <n v="53958.439999999995"/>
  </r>
  <r>
    <x v="137"/>
    <n v="1.27"/>
    <n v="82244.67"/>
    <n v="2266.19"/>
    <n v="37229.4"/>
    <n v="247.88"/>
    <n v="42501.2"/>
    <n v="16236.09"/>
    <n v="26265.11"/>
    <n v="0"/>
    <x v="0"/>
    <n v="2017"/>
    <s v="Louisville"/>
    <s v="May"/>
    <n v="2"/>
    <s v="2017"/>
    <n v="39743.47"/>
  </r>
  <r>
    <x v="138"/>
    <n v="1.06"/>
    <n v="135486.51999999999"/>
    <n v="2467.2199999999998"/>
    <n v="57992.66"/>
    <n v="426.61"/>
    <n v="74600.03"/>
    <n v="21513.200000000001"/>
    <n v="52904.37"/>
    <n v="182.46"/>
    <x v="0"/>
    <n v="2017"/>
    <s v="Louisville"/>
    <s v="May"/>
    <n v="2"/>
    <s v="2017"/>
    <n v="60886.490000000005"/>
  </r>
  <r>
    <x v="139"/>
    <n v="1.26"/>
    <n v="93663.48"/>
    <n v="2431.0300000000002"/>
    <n v="48499.45"/>
    <n v="203.94"/>
    <n v="42529.06"/>
    <n v="18452.22"/>
    <n v="23931.06"/>
    <n v="145.78"/>
    <x v="0"/>
    <n v="2017"/>
    <s v="Louisville"/>
    <s v="Apr"/>
    <n v="2"/>
    <s v="2017"/>
    <n v="51134.42"/>
  </r>
  <r>
    <x v="140"/>
    <n v="1.17"/>
    <n v="93502.86"/>
    <n v="2091.62"/>
    <n v="42839.29"/>
    <n v="236.73"/>
    <n v="48335.22"/>
    <n v="16780.79"/>
    <n v="31343.119999999999"/>
    <n v="211.31"/>
    <x v="0"/>
    <n v="2017"/>
    <s v="Louisville"/>
    <s v="Apr"/>
    <n v="2"/>
    <s v="2017"/>
    <n v="45167.640000000007"/>
  </r>
  <r>
    <x v="141"/>
    <n v="1.22"/>
    <n v="100089.52"/>
    <n v="2109.81"/>
    <n v="47637.85"/>
    <n v="213.91"/>
    <n v="50127.95"/>
    <n v="18406.86"/>
    <n v="31705.47"/>
    <n v="15.62"/>
    <x v="0"/>
    <n v="2017"/>
    <s v="Louisville"/>
    <s v="Apr"/>
    <n v="2"/>
    <s v="2017"/>
    <n v="49961.57"/>
  </r>
  <r>
    <x v="142"/>
    <n v="1.2"/>
    <n v="89926.02"/>
    <n v="2222.25"/>
    <n v="43333.760000000002"/>
    <n v="209.34"/>
    <n v="44160.67"/>
    <n v="17618.59"/>
    <n v="26542.080000000002"/>
    <n v="0"/>
    <x v="0"/>
    <n v="2017"/>
    <s v="Louisville"/>
    <s v="Apr"/>
    <n v="2"/>
    <s v="2017"/>
    <n v="45765.35"/>
  </r>
  <r>
    <x v="143"/>
    <n v="1.1499999999999999"/>
    <n v="96962.69"/>
    <n v="2228.91"/>
    <n v="43114.54"/>
    <n v="225.38"/>
    <n v="51393.86"/>
    <n v="18336.09"/>
    <n v="33057.769999999997"/>
    <n v="0"/>
    <x v="0"/>
    <n v="2017"/>
    <s v="Louisville"/>
    <s v="Apr"/>
    <n v="2"/>
    <s v="2017"/>
    <n v="45568.829999999994"/>
  </r>
  <r>
    <x v="144"/>
    <n v="1.1100000000000001"/>
    <n v="100036.14"/>
    <n v="2435.42"/>
    <n v="46979.43"/>
    <n v="163.77000000000001"/>
    <n v="50457.52"/>
    <n v="18244.87"/>
    <n v="32209.26"/>
    <n v="3.39"/>
    <x v="0"/>
    <n v="2017"/>
    <s v="Louisville"/>
    <s v="Mar"/>
    <n v="1"/>
    <s v="2017"/>
    <n v="49578.619999999995"/>
  </r>
  <r>
    <x v="145"/>
    <n v="1.29"/>
    <n v="74388.06"/>
    <n v="1883.85"/>
    <n v="44133.45"/>
    <n v="213.08"/>
    <n v="28157.68"/>
    <n v="17374.52"/>
    <n v="10768.15"/>
    <n v="15.01"/>
    <x v="0"/>
    <n v="2017"/>
    <s v="Louisville"/>
    <s v="Mar"/>
    <n v="1"/>
    <s v="2017"/>
    <n v="46230.38"/>
  </r>
  <r>
    <x v="146"/>
    <n v="1.18"/>
    <n v="85005.19"/>
    <n v="2122.02"/>
    <n v="42103.02"/>
    <n v="159.61000000000001"/>
    <n v="40620.54"/>
    <n v="14085.25"/>
    <n v="26520.400000000001"/>
    <n v="14.89"/>
    <x v="0"/>
    <n v="2017"/>
    <s v="Louisville"/>
    <s v="Mar"/>
    <n v="1"/>
    <s v="2017"/>
    <n v="44384.649999999994"/>
  </r>
  <r>
    <x v="147"/>
    <n v="0.99"/>
    <n v="101061.01"/>
    <n v="1914.78"/>
    <n v="49340.2"/>
    <n v="183.87"/>
    <n v="49622.16"/>
    <n v="12670.72"/>
    <n v="36951.440000000002"/>
    <n v="0"/>
    <x v="0"/>
    <n v="2017"/>
    <s v="Louisville"/>
    <s v="Mar"/>
    <n v="1"/>
    <s v="2017"/>
    <n v="51438.85"/>
  </r>
  <r>
    <x v="148"/>
    <n v="0.95"/>
    <n v="106098.37"/>
    <n v="2181.83"/>
    <n v="59928.42"/>
    <n v="578.39"/>
    <n v="43409.73"/>
    <n v="15168.82"/>
    <n v="28234.42"/>
    <n v="6.49"/>
    <x v="0"/>
    <n v="2017"/>
    <s v="Louisville"/>
    <s v="Feb"/>
    <n v="1"/>
    <s v="2017"/>
    <n v="62688.639999999999"/>
  </r>
  <r>
    <x v="149"/>
    <n v="0.94"/>
    <n v="94778.79"/>
    <n v="1979.99"/>
    <n v="41851.86"/>
    <n v="159.04"/>
    <n v="50787.9"/>
    <n v="13809.65"/>
    <n v="36841.43"/>
    <n v="136.82"/>
    <x v="0"/>
    <n v="2017"/>
    <s v="Louisville"/>
    <s v="Feb"/>
    <n v="1"/>
    <s v="2017"/>
    <n v="43990.89"/>
  </r>
  <r>
    <x v="150"/>
    <n v="0.75"/>
    <n v="131965.57999999999"/>
    <n v="2078.54"/>
    <n v="58269.96"/>
    <n v="357.4"/>
    <n v="71259.679999999993"/>
    <n v="16002.34"/>
    <n v="55257.34"/>
    <n v="0"/>
    <x v="0"/>
    <n v="2017"/>
    <s v="Louisville"/>
    <s v="Feb"/>
    <n v="1"/>
    <s v="2017"/>
    <n v="60705.9"/>
  </r>
  <r>
    <x v="151"/>
    <n v="0.91"/>
    <n v="126829.29"/>
    <n v="2214.61"/>
    <n v="74680.7"/>
    <n v="1046.8399999999999"/>
    <n v="48887.14"/>
    <n v="19517.27"/>
    <n v="29368.27"/>
    <n v="1.6"/>
    <x v="0"/>
    <n v="2017"/>
    <s v="Louisville"/>
    <s v="Feb"/>
    <n v="1"/>
    <s v="2017"/>
    <n v="77942.149999999994"/>
  </r>
  <r>
    <x v="152"/>
    <n v="0.94"/>
    <n v="116309.9"/>
    <n v="2082.5700000000002"/>
    <n v="55703.27"/>
    <n v="217.7"/>
    <n v="58306.36"/>
    <n v="17307.09"/>
    <n v="40985.94"/>
    <n v="13.33"/>
    <x v="0"/>
    <n v="2017"/>
    <s v="Louisville"/>
    <s v="Jan"/>
    <n v="1"/>
    <s v="2017"/>
    <n v="58003.539999999994"/>
  </r>
  <r>
    <x v="153"/>
    <n v="0.94"/>
    <n v="127597.75"/>
    <n v="2407.87"/>
    <n v="66870.27"/>
    <n v="714.26"/>
    <n v="57605.35"/>
    <n v="18678.36"/>
    <n v="38926.99"/>
    <n v="0"/>
    <x v="0"/>
    <n v="2017"/>
    <s v="Louisville"/>
    <s v="Jan"/>
    <n v="1"/>
    <s v="2017"/>
    <n v="69992.399999999994"/>
  </r>
  <r>
    <x v="154"/>
    <n v="1.06"/>
    <n v="89361.43"/>
    <n v="2069.09"/>
    <n v="43683.9"/>
    <n v="281.29000000000002"/>
    <n v="43327.15"/>
    <n v="17644.78"/>
    <n v="25682.37"/>
    <n v="0"/>
    <x v="0"/>
    <n v="2017"/>
    <s v="Louisville"/>
    <s v="Jan"/>
    <n v="1"/>
    <s v="2017"/>
    <n v="46034.280000000006"/>
  </r>
  <r>
    <x v="155"/>
    <n v="0.86"/>
    <n v="118310.74"/>
    <n v="2489.41"/>
    <n v="55251.9"/>
    <n v="397.86"/>
    <n v="60171.57"/>
    <n v="17859.61"/>
    <n v="42296.4"/>
    <n v="15.56"/>
    <x v="0"/>
    <n v="2017"/>
    <s v="Louisville"/>
    <s v="Jan"/>
    <n v="1"/>
    <s v="2017"/>
    <n v="58139.17"/>
  </r>
  <r>
    <x v="156"/>
    <n v="0.77"/>
    <n v="110696.17"/>
    <n v="1692.13"/>
    <n v="60441.72"/>
    <n v="643.88"/>
    <n v="47918.44"/>
    <n v="12573.63"/>
    <n v="35198.14"/>
    <n v="146.66999999999999"/>
    <x v="0"/>
    <n v="2017"/>
    <s v="Louisville"/>
    <s v="Jan"/>
    <n v="1"/>
    <s v="2017"/>
    <n v="62777.729999999996"/>
  </r>
  <r>
    <x v="104"/>
    <n v="1.17"/>
    <n v="728998.69"/>
    <n v="499352.88"/>
    <n v="74265.81"/>
    <n v="3057.2"/>
    <n v="152322.79999999999"/>
    <n v="72698.98"/>
    <n v="79623.820000000007"/>
    <n v="0"/>
    <x v="0"/>
    <n v="2017"/>
    <s v="MiamiFtLauderdale"/>
    <s v="Dec"/>
    <n v="4"/>
    <s v="2017"/>
    <n v="576675.8899999999"/>
  </r>
  <r>
    <x v="105"/>
    <n v="1.45"/>
    <n v="506569.1"/>
    <n v="336796.77"/>
    <n v="44094.52"/>
    <n v="4987.95"/>
    <n v="120689.86"/>
    <n v="88550.58"/>
    <n v="32139.279999999999"/>
    <n v="0"/>
    <x v="0"/>
    <n v="2017"/>
    <s v="MiamiFtLauderdale"/>
    <s v="Dec"/>
    <n v="4"/>
    <s v="2017"/>
    <n v="385879.24000000005"/>
  </r>
  <r>
    <x v="106"/>
    <n v="1.01"/>
    <n v="660737.82999999996"/>
    <n v="449484.96"/>
    <n v="63179.34"/>
    <n v="5749.55"/>
    <n v="142323.98000000001"/>
    <n v="69456.09"/>
    <n v="72867.89"/>
    <n v="0"/>
    <x v="0"/>
    <n v="2017"/>
    <s v="MiamiFtLauderdale"/>
    <s v="Dec"/>
    <n v="4"/>
    <s v="2017"/>
    <n v="518413.85000000003"/>
  </r>
  <r>
    <x v="107"/>
    <n v="1.03"/>
    <n v="713866"/>
    <n v="484033.33"/>
    <n v="71985.61"/>
    <n v="6988.61"/>
    <n v="150858.45000000001"/>
    <n v="75190.47"/>
    <n v="75667.98"/>
    <n v="0"/>
    <x v="0"/>
    <n v="2017"/>
    <s v="MiamiFtLauderdale"/>
    <s v="Dec"/>
    <n v="4"/>
    <s v="2017"/>
    <n v="563007.55000000005"/>
  </r>
  <r>
    <x v="108"/>
    <n v="1.35"/>
    <n v="550215"/>
    <n v="358080"/>
    <n v="50526"/>
    <n v="9947"/>
    <n v="131661"/>
    <n v="75459"/>
    <n v="56202"/>
    <n v="0"/>
    <x v="0"/>
    <n v="2017"/>
    <s v="MiamiFtLauderdale"/>
    <s v="Dec"/>
    <n v="4"/>
    <s v="2017"/>
    <n v="418553"/>
  </r>
  <r>
    <x v="109"/>
    <n v="1.45"/>
    <n v="464647"/>
    <n v="302437"/>
    <n v="44200"/>
    <n v="1052"/>
    <n v="116959"/>
    <n v="70352"/>
    <n v="46606"/>
    <n v="0"/>
    <x v="0"/>
    <n v="2017"/>
    <s v="MiamiFtLauderdale"/>
    <s v="Nov"/>
    <n v="4"/>
    <s v="2017"/>
    <n v="347689"/>
  </r>
  <r>
    <x v="110"/>
    <n v="1.23"/>
    <n v="642013"/>
    <n v="418092"/>
    <n v="65920"/>
    <n v="2026"/>
    <n v="155975"/>
    <n v="80040"/>
    <n v="75936"/>
    <n v="0"/>
    <x v="0"/>
    <n v="2017"/>
    <s v="MiamiFtLauderdale"/>
    <s v="Nov"/>
    <n v="4"/>
    <s v="2017"/>
    <n v="486038"/>
  </r>
  <r>
    <x v="111"/>
    <n v="1.42"/>
    <n v="513109"/>
    <n v="336664"/>
    <n v="51672"/>
    <n v="1669"/>
    <n v="123105"/>
    <n v="72870"/>
    <n v="50234"/>
    <n v="0"/>
    <x v="0"/>
    <n v="2017"/>
    <s v="MiamiFtLauderdale"/>
    <s v="Nov"/>
    <n v="4"/>
    <s v="2017"/>
    <n v="390005"/>
  </r>
  <r>
    <x v="112"/>
    <n v="1.53"/>
    <n v="463170.5"/>
    <n v="314039.49"/>
    <n v="47476.82"/>
    <n v="392.9"/>
    <n v="101261.29"/>
    <n v="66124.03"/>
    <n v="35137.26"/>
    <n v="0"/>
    <x v="0"/>
    <n v="2017"/>
    <s v="MiamiFtLauderdale"/>
    <s v="Nov"/>
    <n v="4"/>
    <s v="2017"/>
    <n v="361909.21"/>
  </r>
  <r>
    <x v="113"/>
    <n v="1.22"/>
    <n v="674788.56"/>
    <n v="450543.04"/>
    <n v="71919.22"/>
    <n v="223.75"/>
    <n v="152102.54999999999"/>
    <n v="75333.679999999993"/>
    <n v="76768.87"/>
    <n v="0"/>
    <x v="0"/>
    <n v="2017"/>
    <s v="MiamiFtLauderdale"/>
    <s v="Oct"/>
    <n v="4"/>
    <s v="2017"/>
    <n v="522686.01"/>
  </r>
  <r>
    <x v="114"/>
    <n v="1.59"/>
    <n v="558315.26"/>
    <n v="378185.3"/>
    <n v="61183.38"/>
    <n v="183.75"/>
    <n v="118762.83"/>
    <n v="61151.44"/>
    <n v="57611.39"/>
    <n v="0"/>
    <x v="0"/>
    <n v="2017"/>
    <s v="MiamiFtLauderdale"/>
    <s v="Oct"/>
    <n v="4"/>
    <s v="2017"/>
    <n v="439552.43"/>
  </r>
  <r>
    <x v="115"/>
    <n v="1.79"/>
    <n v="472074.73"/>
    <n v="324877.96000000002"/>
    <n v="49047.42"/>
    <n v="32"/>
    <n v="98117.35"/>
    <n v="72027.820000000007"/>
    <n v="26089.53"/>
    <n v="0"/>
    <x v="0"/>
    <n v="2017"/>
    <s v="MiamiFtLauderdale"/>
    <s v="Oct"/>
    <n v="4"/>
    <s v="2017"/>
    <n v="373957.38"/>
  </r>
  <r>
    <x v="116"/>
    <n v="1.92"/>
    <n v="455831.94"/>
    <n v="302210.81"/>
    <n v="44414.13"/>
    <n v="104.53"/>
    <n v="109102.47"/>
    <n v="80223.56"/>
    <n v="28878.91"/>
    <n v="0"/>
    <x v="0"/>
    <n v="2017"/>
    <s v="MiamiFtLauderdale"/>
    <s v="Oct"/>
    <n v="4"/>
    <s v="2017"/>
    <n v="346729.47000000003"/>
  </r>
  <r>
    <x v="117"/>
    <n v="2.04"/>
    <n v="399836.65"/>
    <n v="254127.88"/>
    <n v="48863.68"/>
    <n v="187.25"/>
    <n v="96657.84"/>
    <n v="54423.360000000001"/>
    <n v="42234.48"/>
    <n v="0"/>
    <x v="0"/>
    <n v="2017"/>
    <s v="MiamiFtLauderdale"/>
    <s v="Oct"/>
    <n v="4"/>
    <s v="2017"/>
    <n v="303178.81"/>
  </r>
  <r>
    <x v="118"/>
    <n v="1.93"/>
    <n v="408851.65"/>
    <n v="291020.95"/>
    <n v="42336.4"/>
    <n v="237.74"/>
    <n v="75256.56"/>
    <n v="33217.53"/>
    <n v="42039.03"/>
    <n v="0"/>
    <x v="0"/>
    <n v="2017"/>
    <s v="MiamiFtLauderdale"/>
    <s v="Sep"/>
    <n v="3"/>
    <s v="2017"/>
    <n v="333595.09000000003"/>
  </r>
  <r>
    <x v="119"/>
    <n v="1.84"/>
    <n v="409206.24"/>
    <n v="278164.17"/>
    <n v="53156.3"/>
    <n v="50.37"/>
    <n v="77835.399999999994"/>
    <n v="16642.509999999998"/>
    <n v="61152.89"/>
    <n v="40"/>
    <x v="0"/>
    <n v="2017"/>
    <s v="MiamiFtLauderdale"/>
    <s v="Sep"/>
    <n v="3"/>
    <s v="2017"/>
    <n v="331370.83999999997"/>
  </r>
  <r>
    <x v="120"/>
    <n v="1.81"/>
    <n v="362581.9"/>
    <n v="266569.88"/>
    <n v="34078.89"/>
    <n v="155.16999999999999"/>
    <n v="61777.96"/>
    <n v="34614.01"/>
    <n v="23940.62"/>
    <n v="3223.33"/>
    <x v="0"/>
    <n v="2017"/>
    <s v="MiamiFtLauderdale"/>
    <s v="Sep"/>
    <n v="3"/>
    <s v="2017"/>
    <n v="300803.94"/>
  </r>
  <r>
    <x v="121"/>
    <n v="1.98"/>
    <n v="465051.74"/>
    <n v="323445.92"/>
    <n v="50947.85"/>
    <n v="284.52999999999997"/>
    <n v="90373.440000000002"/>
    <n v="40450.86"/>
    <n v="46519.25"/>
    <n v="3403.33"/>
    <x v="0"/>
    <n v="2017"/>
    <s v="MiamiFtLauderdale"/>
    <s v="Sep"/>
    <n v="3"/>
    <s v="2017"/>
    <n v="374678.3"/>
  </r>
  <r>
    <x v="122"/>
    <n v="1.65"/>
    <n v="450204.59"/>
    <n v="302627.69"/>
    <n v="49717.5"/>
    <n v="289.62"/>
    <n v="97569.78"/>
    <n v="37812.76"/>
    <n v="51132.58"/>
    <n v="8624.44"/>
    <x v="0"/>
    <n v="2017"/>
    <s v="MiamiFtLauderdale"/>
    <s v="Aug"/>
    <n v="3"/>
    <s v="2017"/>
    <n v="352634.81"/>
  </r>
  <r>
    <x v="123"/>
    <n v="1.7"/>
    <n v="468514.7"/>
    <n v="317677.27"/>
    <n v="56349.59"/>
    <n v="184.51"/>
    <n v="94303.33"/>
    <n v="34142.86"/>
    <n v="54596.03"/>
    <n v="5564.44"/>
    <x v="0"/>
    <n v="2017"/>
    <s v="MiamiFtLauderdale"/>
    <s v="Aug"/>
    <n v="3"/>
    <s v="2017"/>
    <n v="374211.37"/>
  </r>
  <r>
    <x v="124"/>
    <n v="1.51"/>
    <n v="568797.63"/>
    <n v="383486.57"/>
    <n v="70899.960000000006"/>
    <n v="207.86"/>
    <n v="114203.24"/>
    <n v="31618.38"/>
    <n v="73383.75"/>
    <n v="9201.11"/>
    <x v="0"/>
    <n v="2017"/>
    <s v="MiamiFtLauderdale"/>
    <s v="Aug"/>
    <n v="3"/>
    <s v="2017"/>
    <n v="454594.39"/>
  </r>
  <r>
    <x v="125"/>
    <n v="1.48"/>
    <n v="501154.94"/>
    <n v="341186.45"/>
    <n v="64789.85"/>
    <n v="324.38"/>
    <n v="94854.26"/>
    <n v="38651.03"/>
    <n v="48348.78"/>
    <n v="7854.45"/>
    <x v="0"/>
    <n v="2017"/>
    <s v="MiamiFtLauderdale"/>
    <s v="Aug"/>
    <n v="3"/>
    <s v="2017"/>
    <n v="406300.68"/>
  </r>
  <r>
    <x v="126"/>
    <n v="1.46"/>
    <n v="501001.78"/>
    <n v="342501.26"/>
    <n v="62144.33"/>
    <n v="358.81"/>
    <n v="95997.38"/>
    <n v="34817.339999999997"/>
    <n v="55121.15"/>
    <n v="6058.89"/>
    <x v="0"/>
    <n v="2017"/>
    <s v="MiamiFtLauderdale"/>
    <s v="Jul"/>
    <n v="3"/>
    <s v="2017"/>
    <n v="405004.4"/>
  </r>
  <r>
    <x v="127"/>
    <n v="1.47"/>
    <n v="546833.62"/>
    <n v="374063.45"/>
    <n v="67585.09"/>
    <n v="421.47"/>
    <n v="104763.61"/>
    <n v="35385.93"/>
    <n v="61377.68"/>
    <n v="8000"/>
    <x v="0"/>
    <n v="2017"/>
    <s v="MiamiFtLauderdale"/>
    <s v="Jul"/>
    <n v="3"/>
    <s v="2017"/>
    <n v="442070.01"/>
  </r>
  <r>
    <x v="128"/>
    <n v="1.48"/>
    <n v="523617.87"/>
    <n v="367930.59"/>
    <n v="65180.09"/>
    <n v="301.98"/>
    <n v="90205.21"/>
    <n v="38434.800000000003"/>
    <n v="41978.19"/>
    <n v="9792.2199999999993"/>
    <x v="0"/>
    <n v="2017"/>
    <s v="MiamiFtLauderdale"/>
    <s v="Jul"/>
    <n v="3"/>
    <s v="2017"/>
    <n v="433412.66000000003"/>
  </r>
  <r>
    <x v="129"/>
    <n v="1.43"/>
    <n v="550195.13"/>
    <n v="371243.58"/>
    <n v="67379.100000000006"/>
    <n v="239.94"/>
    <n v="111332.51"/>
    <n v="44355.87"/>
    <n v="55317.47"/>
    <n v="11659.17"/>
    <x v="0"/>
    <n v="2017"/>
    <s v="MiamiFtLauderdale"/>
    <s v="Jul"/>
    <n v="3"/>
    <s v="2017"/>
    <n v="438862.62000000005"/>
  </r>
  <r>
    <x v="130"/>
    <n v="1.44"/>
    <n v="627569.42000000004"/>
    <n v="419259.34"/>
    <n v="76464.05"/>
    <n v="418.31"/>
    <n v="131427.72"/>
    <n v="49954.720000000001"/>
    <n v="72199.67"/>
    <n v="9273.33"/>
    <x v="0"/>
    <n v="2017"/>
    <s v="MiamiFtLauderdale"/>
    <s v="Jul"/>
    <n v="3"/>
    <s v="2017"/>
    <n v="496141.7"/>
  </r>
  <r>
    <x v="131"/>
    <n v="1.43"/>
    <n v="539847.30000000005"/>
    <n v="349940.7"/>
    <n v="66569.13"/>
    <n v="127.88"/>
    <n v="123209.59"/>
    <n v="51069.120000000003"/>
    <n v="59391.58"/>
    <n v="12748.89"/>
    <x v="0"/>
    <n v="2017"/>
    <s v="MiamiFtLauderdale"/>
    <s v="Jun"/>
    <n v="2"/>
    <s v="2017"/>
    <n v="416637.71"/>
  </r>
  <r>
    <x v="132"/>
    <n v="1.52"/>
    <n v="505828.46"/>
    <n v="311873.21999999997"/>
    <n v="66760.95"/>
    <n v="105.13"/>
    <n v="127089.16"/>
    <n v="51803.99"/>
    <n v="62943.5"/>
    <n v="12341.67"/>
    <x v="0"/>
    <n v="2017"/>
    <s v="MiamiFtLauderdale"/>
    <s v="Jun"/>
    <n v="2"/>
    <s v="2017"/>
    <n v="378739.3"/>
  </r>
  <r>
    <x v="133"/>
    <n v="1.48"/>
    <n v="696603.38"/>
    <n v="447672.96"/>
    <n v="88004.23"/>
    <n v="340.96"/>
    <n v="160585.23000000001"/>
    <n v="73486.27"/>
    <n v="79488.960000000006"/>
    <n v="7610"/>
    <x v="0"/>
    <n v="2017"/>
    <s v="MiamiFtLauderdale"/>
    <s v="Jun"/>
    <n v="2"/>
    <s v="2017"/>
    <n v="536018.15"/>
  </r>
  <r>
    <x v="134"/>
    <n v="1.49"/>
    <n v="687913.86"/>
    <n v="449727.4"/>
    <n v="85907.47"/>
    <n v="238.92"/>
    <n v="152040.07"/>
    <n v="84992.72"/>
    <n v="64412.35"/>
    <n v="2635"/>
    <x v="0"/>
    <n v="2017"/>
    <s v="MiamiFtLauderdale"/>
    <s v="Jun"/>
    <n v="2"/>
    <s v="2017"/>
    <n v="535873.79"/>
  </r>
  <r>
    <x v="135"/>
    <n v="1.45"/>
    <n v="645768.88"/>
    <n v="403556.09"/>
    <n v="74337.63"/>
    <n v="66.260000000000005"/>
    <n v="167808.9"/>
    <n v="102591.5"/>
    <n v="65217.4"/>
    <n v="0"/>
    <x v="0"/>
    <n v="2017"/>
    <s v="MiamiFtLauderdale"/>
    <s v="May"/>
    <n v="2"/>
    <s v="2017"/>
    <n v="477959.98000000004"/>
  </r>
  <r>
    <x v="136"/>
    <n v="1.49"/>
    <n v="605721.02"/>
    <n v="383030.29"/>
    <n v="75985.14"/>
    <n v="127.05"/>
    <n v="146578.54"/>
    <n v="86440.86"/>
    <n v="60137.68"/>
    <n v="0"/>
    <x v="0"/>
    <n v="2017"/>
    <s v="MiamiFtLauderdale"/>
    <s v="May"/>
    <n v="2"/>
    <s v="2017"/>
    <n v="459142.48"/>
  </r>
  <r>
    <x v="137"/>
    <n v="1.5"/>
    <n v="594781.35"/>
    <n v="373017.97"/>
    <n v="71834.66"/>
    <n v="92.98"/>
    <n v="149835.74"/>
    <n v="87201.95"/>
    <n v="62633.79"/>
    <n v="0"/>
    <x v="0"/>
    <n v="2017"/>
    <s v="MiamiFtLauderdale"/>
    <s v="May"/>
    <n v="2"/>
    <s v="2017"/>
    <n v="444945.61"/>
  </r>
  <r>
    <x v="138"/>
    <n v="1.17"/>
    <n v="910239.07"/>
    <n v="569792.16"/>
    <n v="130126.67"/>
    <n v="689.42"/>
    <n v="209630.82"/>
    <n v="96700.11"/>
    <n v="112930.71"/>
    <n v="0"/>
    <x v="0"/>
    <n v="2017"/>
    <s v="MiamiFtLauderdale"/>
    <s v="May"/>
    <n v="2"/>
    <s v="2017"/>
    <n v="700608.25000000012"/>
  </r>
  <r>
    <x v="139"/>
    <n v="1.26"/>
    <n v="832704.2"/>
    <n v="511842.97"/>
    <n v="127586.28"/>
    <n v="121.3"/>
    <n v="193153.65"/>
    <n v="79251.87"/>
    <n v="113901.78"/>
    <n v="0"/>
    <x v="0"/>
    <n v="2017"/>
    <s v="MiamiFtLauderdale"/>
    <s v="Apr"/>
    <n v="2"/>
    <s v="2017"/>
    <n v="639550.55000000005"/>
  </r>
  <r>
    <x v="140"/>
    <n v="1.51"/>
    <n v="556944.14"/>
    <n v="333198.36"/>
    <n v="78525.350000000006"/>
    <n v="143.43"/>
    <n v="145077"/>
    <n v="81699.039999999994"/>
    <n v="63377.96"/>
    <n v="0"/>
    <x v="0"/>
    <n v="2017"/>
    <s v="MiamiFtLauderdale"/>
    <s v="Apr"/>
    <n v="2"/>
    <s v="2017"/>
    <n v="411867.13999999996"/>
  </r>
  <r>
    <x v="141"/>
    <n v="1.5"/>
    <n v="533442.27"/>
    <n v="329067.90000000002"/>
    <n v="75100.84"/>
    <n v="127.13"/>
    <n v="129146.4"/>
    <n v="73084.25"/>
    <n v="56062.15"/>
    <n v="0"/>
    <x v="0"/>
    <n v="2017"/>
    <s v="MiamiFtLauderdale"/>
    <s v="Apr"/>
    <n v="2"/>
    <s v="2017"/>
    <n v="404295.87"/>
  </r>
  <r>
    <x v="142"/>
    <n v="1.54"/>
    <n v="494093.73"/>
    <n v="312737.23"/>
    <n v="74502.990000000005"/>
    <n v="242.38"/>
    <n v="106611.13"/>
    <n v="66358.64"/>
    <n v="40164.99"/>
    <n v="87.5"/>
    <x v="0"/>
    <n v="2017"/>
    <s v="MiamiFtLauderdale"/>
    <s v="Apr"/>
    <n v="2"/>
    <s v="2017"/>
    <n v="387482.6"/>
  </r>
  <r>
    <x v="143"/>
    <n v="1.71"/>
    <n v="493610.85"/>
    <n v="299394.5"/>
    <n v="74726.710000000006"/>
    <n v="285.88"/>
    <n v="119203.76"/>
    <n v="63253.120000000003"/>
    <n v="55950.64"/>
    <n v="0"/>
    <x v="0"/>
    <n v="2017"/>
    <s v="MiamiFtLauderdale"/>
    <s v="Apr"/>
    <n v="2"/>
    <s v="2017"/>
    <n v="374407.09"/>
  </r>
  <r>
    <x v="144"/>
    <n v="1.71"/>
    <n v="498987.31"/>
    <n v="297987.32"/>
    <n v="79372.45"/>
    <n v="370.75"/>
    <n v="121256.79"/>
    <n v="59606.47"/>
    <n v="61500.32"/>
    <n v="150"/>
    <x v="0"/>
    <n v="2017"/>
    <s v="MiamiFtLauderdale"/>
    <s v="Mar"/>
    <n v="1"/>
    <s v="2017"/>
    <n v="377730.52"/>
  </r>
  <r>
    <x v="145"/>
    <n v="1.62"/>
    <n v="520937.75"/>
    <n v="297627.53000000003"/>
    <n v="79475.12"/>
    <n v="350.68"/>
    <n v="143484.42000000001"/>
    <n v="80525.62"/>
    <n v="62486.58"/>
    <n v="472.22"/>
    <x v="0"/>
    <n v="2017"/>
    <s v="MiamiFtLauderdale"/>
    <s v="Mar"/>
    <n v="1"/>
    <s v="2017"/>
    <n v="377453.33"/>
  </r>
  <r>
    <x v="146"/>
    <n v="1.7"/>
    <n v="473865.59"/>
    <n v="286726.08"/>
    <n v="80308.240000000005"/>
    <n v="280.64999999999998"/>
    <n v="106550.62"/>
    <n v="58637.13"/>
    <n v="47913.49"/>
    <n v="0"/>
    <x v="0"/>
    <n v="2017"/>
    <s v="MiamiFtLauderdale"/>
    <s v="Mar"/>
    <n v="1"/>
    <s v="2017"/>
    <n v="367314.97000000003"/>
  </r>
  <r>
    <x v="147"/>
    <n v="1.67"/>
    <n v="464210.89"/>
    <n v="273177.19"/>
    <n v="78151.22"/>
    <n v="228.88"/>
    <n v="112653.6"/>
    <n v="56960.63"/>
    <n v="55692.97"/>
    <n v="0"/>
    <x v="0"/>
    <n v="2017"/>
    <s v="MiamiFtLauderdale"/>
    <s v="Mar"/>
    <n v="1"/>
    <s v="2017"/>
    <n v="351557.29000000004"/>
  </r>
  <r>
    <x v="148"/>
    <n v="1.26"/>
    <n v="553803.5"/>
    <n v="328098.98"/>
    <n v="90099.4"/>
    <n v="97.02"/>
    <n v="135508.1"/>
    <n v="76060.429999999993"/>
    <n v="59447.67"/>
    <n v="0"/>
    <x v="0"/>
    <n v="2017"/>
    <s v="MiamiFtLauderdale"/>
    <s v="Feb"/>
    <n v="1"/>
    <s v="2017"/>
    <n v="418295.4"/>
  </r>
  <r>
    <x v="149"/>
    <n v="1.35"/>
    <n v="468266.51"/>
    <n v="262617.90000000002"/>
    <n v="89037.77"/>
    <n v="253.62"/>
    <n v="116357.22"/>
    <n v="58634.83"/>
    <n v="57722.39"/>
    <n v="0"/>
    <x v="0"/>
    <n v="2017"/>
    <s v="MiamiFtLauderdale"/>
    <s v="Feb"/>
    <n v="1"/>
    <s v="2017"/>
    <n v="351909.29000000004"/>
  </r>
  <r>
    <x v="150"/>
    <n v="0.97"/>
    <n v="804977.39"/>
    <n v="462514.53"/>
    <n v="171782.76"/>
    <n v="399.31"/>
    <n v="170280.79"/>
    <n v="67653.42"/>
    <n v="102267.65"/>
    <n v="359.72"/>
    <x v="0"/>
    <n v="2017"/>
    <s v="MiamiFtLauderdale"/>
    <s v="Feb"/>
    <n v="1"/>
    <s v="2017"/>
    <n v="634696.60000000009"/>
  </r>
  <r>
    <x v="151"/>
    <n v="0.87"/>
    <n v="1254201.1200000001"/>
    <n v="689710.71"/>
    <n v="281503.40000000002"/>
    <n v="629.66999999999996"/>
    <n v="282357.34000000003"/>
    <n v="102844.25"/>
    <n v="178368.65"/>
    <n v="1144.44"/>
    <x v="0"/>
    <n v="2017"/>
    <s v="MiamiFtLauderdale"/>
    <s v="Feb"/>
    <n v="1"/>
    <s v="2017"/>
    <n v="971843.78"/>
  </r>
  <r>
    <x v="152"/>
    <n v="1.3"/>
    <n v="609721.18000000005"/>
    <n v="271896.48"/>
    <n v="128996.33"/>
    <n v="519.69000000000005"/>
    <n v="208308.68"/>
    <n v="99039.03"/>
    <n v="108598.82"/>
    <n v="670.83"/>
    <x v="0"/>
    <n v="2017"/>
    <s v="MiamiFtLauderdale"/>
    <s v="Jan"/>
    <n v="1"/>
    <s v="2017"/>
    <n v="401412.5"/>
  </r>
  <r>
    <x v="153"/>
    <n v="1.05"/>
    <n v="793514.22"/>
    <n v="308899.67"/>
    <n v="230819.58"/>
    <n v="377.73"/>
    <n v="253417.24"/>
    <n v="71856.160000000003"/>
    <n v="181454.14"/>
    <n v="106.94"/>
    <x v="0"/>
    <n v="2017"/>
    <s v="MiamiFtLauderdale"/>
    <s v="Jan"/>
    <n v="1"/>
    <s v="2017"/>
    <n v="540096.98"/>
  </r>
  <r>
    <x v="154"/>
    <n v="1.34"/>
    <n v="588482.18999999994"/>
    <n v="251140.35"/>
    <n v="125991.87"/>
    <n v="544.78"/>
    <n v="210805.19"/>
    <n v="82722.7"/>
    <n v="128082.49"/>
    <n v="0"/>
    <x v="0"/>
    <n v="2017"/>
    <s v="MiamiFtLauderdale"/>
    <s v="Jan"/>
    <n v="1"/>
    <s v="2017"/>
    <n v="377677"/>
  </r>
  <r>
    <x v="155"/>
    <n v="1.4"/>
    <n v="522278.22"/>
    <n v="209904.22"/>
    <n v="121128.25"/>
    <n v="293.18"/>
    <n v="190952.57"/>
    <n v="85738.78"/>
    <n v="105206.85"/>
    <n v="6.94"/>
    <x v="0"/>
    <n v="2017"/>
    <s v="MiamiFtLauderdale"/>
    <s v="Jan"/>
    <n v="1"/>
    <s v="2017"/>
    <n v="331325.64999999997"/>
  </r>
  <r>
    <x v="156"/>
    <n v="0.98"/>
    <n v="787406.1"/>
    <n v="309692.08"/>
    <n v="199635.67"/>
    <n v="540.23"/>
    <n v="277538.12"/>
    <n v="84253.42"/>
    <n v="193284.7"/>
    <n v="0"/>
    <x v="0"/>
    <n v="2017"/>
    <s v="MiamiFtLauderdale"/>
    <s v="Jan"/>
    <n v="1"/>
    <s v="2017"/>
    <n v="509867.98"/>
  </r>
  <r>
    <x v="104"/>
    <n v="0.96"/>
    <n v="3777193.46"/>
    <n v="937259.75"/>
    <n v="1398684.02"/>
    <n v="29457.57"/>
    <n v="1411792.12"/>
    <n v="1246593.68"/>
    <n v="163761.82999999999"/>
    <n v="1436.61"/>
    <x v="0"/>
    <n v="2017"/>
    <s v="Midsouth"/>
    <s v="Dec"/>
    <n v="4"/>
    <s v="2017"/>
    <n v="2365401.34"/>
  </r>
  <r>
    <x v="105"/>
    <n v="1.26"/>
    <n v="2494315.29"/>
    <n v="589482.87"/>
    <n v="939519.27"/>
    <n v="19763.669999999998"/>
    <n v="945549.48"/>
    <n v="824335.49"/>
    <n v="118291.12"/>
    <n v="2922.87"/>
    <x v="0"/>
    <n v="2017"/>
    <s v="Midsouth"/>
    <s v="Dec"/>
    <n v="4"/>
    <s v="2017"/>
    <n v="1548765.81"/>
  </r>
  <r>
    <x v="106"/>
    <n v="1.23"/>
    <n v="2483817.5699999998"/>
    <n v="586473.42000000004"/>
    <n v="918892.91"/>
    <n v="16966.89"/>
    <n v="961484.35"/>
    <n v="853140.03"/>
    <n v="106279.96"/>
    <n v="2064.36"/>
    <x v="0"/>
    <n v="2017"/>
    <s v="Midsouth"/>
    <s v="Dec"/>
    <n v="4"/>
    <s v="2017"/>
    <n v="1522333.22"/>
  </r>
  <r>
    <x v="107"/>
    <n v="1.07"/>
    <n v="3370521.81"/>
    <n v="728666.15"/>
    <n v="1219626.4099999999"/>
    <n v="17891.07"/>
    <n v="1404338.18"/>
    <n v="1229379.23"/>
    <n v="172927.24"/>
    <n v="2031.71"/>
    <x v="0"/>
    <n v="2017"/>
    <s v="Midsouth"/>
    <s v="Dec"/>
    <n v="4"/>
    <s v="2017"/>
    <n v="1966183.6300000001"/>
  </r>
  <r>
    <x v="108"/>
    <n v="1.18"/>
    <n v="3003104"/>
    <n v="755828"/>
    <n v="1275665"/>
    <n v="18490"/>
    <n v="953110"/>
    <n v="762953"/>
    <n v="188039"/>
    <n v="2118"/>
    <x v="0"/>
    <n v="2017"/>
    <s v="Midsouth"/>
    <s v="Dec"/>
    <n v="4"/>
    <s v="2017"/>
    <n v="2049983"/>
  </r>
  <r>
    <x v="109"/>
    <n v="1.33"/>
    <n v="2200251"/>
    <n v="488106"/>
    <n v="903101"/>
    <n v="15350"/>
    <n v="793694"/>
    <n v="663097"/>
    <n v="128990"/>
    <n v="1607"/>
    <x v="0"/>
    <n v="2017"/>
    <s v="Midsouth"/>
    <s v="Nov"/>
    <n v="4"/>
    <s v="2017"/>
    <n v="1406557"/>
  </r>
  <r>
    <x v="110"/>
    <n v="1.3"/>
    <n v="2462798"/>
    <n v="567752"/>
    <n v="938850"/>
    <n v="16827"/>
    <n v="939370"/>
    <n v="751485"/>
    <n v="186157"/>
    <n v="1727"/>
    <x v="0"/>
    <n v="2017"/>
    <s v="Midsouth"/>
    <s v="Nov"/>
    <n v="4"/>
    <s v="2017"/>
    <n v="1523429"/>
  </r>
  <r>
    <x v="111"/>
    <n v="1.33"/>
    <n v="2631186"/>
    <n v="670773"/>
    <n v="1022489"/>
    <n v="18762"/>
    <n v="919162"/>
    <n v="735347"/>
    <n v="181873"/>
    <n v="1942"/>
    <x v="0"/>
    <n v="2017"/>
    <s v="Midsouth"/>
    <s v="Nov"/>
    <n v="4"/>
    <s v="2017"/>
    <n v="1712024"/>
  </r>
  <r>
    <x v="112"/>
    <n v="1.28"/>
    <n v="2880937.37"/>
    <n v="797195.7"/>
    <n v="1081492.8600000001"/>
    <n v="20209.95"/>
    <n v="982038.86"/>
    <n v="821114.39"/>
    <n v="159168.35"/>
    <n v="1756.12"/>
    <x v="0"/>
    <n v="2017"/>
    <s v="Midsouth"/>
    <s v="Nov"/>
    <n v="4"/>
    <s v="2017"/>
    <n v="1898898.51"/>
  </r>
  <r>
    <x v="113"/>
    <n v="1.41"/>
    <n v="2661899.7999999998"/>
    <n v="639486.71999999997"/>
    <n v="1075382.1499999999"/>
    <n v="19076.52"/>
    <n v="927954.41"/>
    <n v="774152.75"/>
    <n v="153145.22"/>
    <n v="656.44"/>
    <x v="0"/>
    <n v="2017"/>
    <s v="Midsouth"/>
    <s v="Oct"/>
    <n v="4"/>
    <s v="2017"/>
    <n v="1733945.39"/>
  </r>
  <r>
    <x v="114"/>
    <n v="1.56"/>
    <n v="2380544.44"/>
    <n v="537789.18000000005"/>
    <n v="1026119.76"/>
    <n v="20115.07"/>
    <n v="796520.43"/>
    <n v="698822.91"/>
    <n v="97558.95"/>
    <n v="138.57"/>
    <x v="0"/>
    <n v="2017"/>
    <s v="Midsouth"/>
    <s v="Oct"/>
    <n v="4"/>
    <s v="2017"/>
    <n v="1584024.01"/>
  </r>
  <r>
    <x v="115"/>
    <n v="1.63"/>
    <n v="2395914.69"/>
    <n v="529662.41"/>
    <n v="1066264.19"/>
    <n v="21955.24"/>
    <n v="778032.85"/>
    <n v="654675.29"/>
    <n v="123337.18"/>
    <n v="20.38"/>
    <x v="0"/>
    <n v="2017"/>
    <s v="Midsouth"/>
    <s v="Oct"/>
    <n v="4"/>
    <s v="2017"/>
    <n v="1617881.84"/>
  </r>
  <r>
    <x v="116"/>
    <n v="1.72"/>
    <n v="2133166.39"/>
    <n v="515353.83"/>
    <n v="852450.97"/>
    <n v="19640.32"/>
    <n v="745721.27"/>
    <n v="630328.89"/>
    <n v="115357.54"/>
    <n v="34.840000000000003"/>
    <x v="0"/>
    <n v="2017"/>
    <s v="Midsouth"/>
    <s v="Oct"/>
    <n v="4"/>
    <s v="2017"/>
    <n v="1387445.12"/>
  </r>
  <r>
    <x v="117"/>
    <n v="1.64"/>
    <n v="2443800.39"/>
    <n v="484618.58"/>
    <n v="1130202.23"/>
    <n v="20147.990000000002"/>
    <n v="808831.59"/>
    <n v="688480.03"/>
    <n v="120198.57"/>
    <n v="152.99"/>
    <x v="0"/>
    <n v="2017"/>
    <s v="Midsouth"/>
    <s v="Oct"/>
    <n v="4"/>
    <s v="2017"/>
    <n v="1634968.8"/>
  </r>
  <r>
    <x v="118"/>
    <n v="1.6"/>
    <n v="2466210.08"/>
    <n v="494295.13"/>
    <n v="1150979.8600000001"/>
    <n v="19549.259999999998"/>
    <n v="801385.83"/>
    <n v="704199.37"/>
    <n v="96708.78"/>
    <n v="477.68"/>
    <x v="0"/>
    <n v="2017"/>
    <s v="Midsouth"/>
    <s v="Sep"/>
    <n v="3"/>
    <s v="2017"/>
    <n v="1664824.2500000002"/>
  </r>
  <r>
    <x v="119"/>
    <n v="1.55"/>
    <n v="2466838.85"/>
    <n v="512068.16"/>
    <n v="1116827.8700000001"/>
    <n v="20473.18"/>
    <n v="817469.64"/>
    <n v="716654.48"/>
    <n v="98413.440000000002"/>
    <n v="2401.7199999999998"/>
    <x v="0"/>
    <n v="2017"/>
    <s v="Midsouth"/>
    <s v="Sep"/>
    <n v="3"/>
    <s v="2017"/>
    <n v="1649369.21"/>
  </r>
  <r>
    <x v="120"/>
    <n v="1.56"/>
    <n v="2428140.0499999998"/>
    <n v="466611.07"/>
    <n v="1074163.5900000001"/>
    <n v="21742.49"/>
    <n v="865622.9"/>
    <n v="732278.1"/>
    <n v="110137.25"/>
    <n v="23207.55"/>
    <x v="0"/>
    <n v="2017"/>
    <s v="Midsouth"/>
    <s v="Sep"/>
    <n v="3"/>
    <s v="2017"/>
    <n v="1562517.1500000001"/>
  </r>
  <r>
    <x v="121"/>
    <n v="1.54"/>
    <n v="2561783.52"/>
    <n v="512114.91"/>
    <n v="1135717.01"/>
    <n v="24649"/>
    <n v="889302.6"/>
    <n v="747801.46"/>
    <n v="116289.45"/>
    <n v="25211.69"/>
    <x v="0"/>
    <n v="2017"/>
    <s v="Midsouth"/>
    <s v="Sep"/>
    <n v="3"/>
    <s v="2017"/>
    <n v="1672480.92"/>
  </r>
  <r>
    <x v="122"/>
    <n v="1.5"/>
    <n v="2617107.98"/>
    <n v="577443.09"/>
    <n v="1071863.58"/>
    <n v="23088.84"/>
    <n v="944712.47"/>
    <n v="804265.11"/>
    <n v="124191.97"/>
    <n v="16255.39"/>
    <x v="0"/>
    <n v="2017"/>
    <s v="Midsouth"/>
    <s v="Aug"/>
    <n v="3"/>
    <s v="2017"/>
    <n v="1672395.51"/>
  </r>
  <r>
    <x v="123"/>
    <n v="1.41"/>
    <n v="2865414.36"/>
    <n v="613834.15"/>
    <n v="1140930.95"/>
    <n v="23579.86"/>
    <n v="1087069.3999999999"/>
    <n v="904139.21"/>
    <n v="145663"/>
    <n v="37267.19"/>
    <x v="0"/>
    <n v="2017"/>
    <s v="Midsouth"/>
    <s v="Aug"/>
    <n v="3"/>
    <s v="2017"/>
    <n v="1778344.9600000002"/>
  </r>
  <r>
    <x v="124"/>
    <n v="1.37"/>
    <n v="2902604.84"/>
    <n v="595916.46"/>
    <n v="1267014.94"/>
    <n v="25765.18"/>
    <n v="1013908.26"/>
    <n v="836575.7"/>
    <n v="148877.99"/>
    <n v="28454.57"/>
    <x v="0"/>
    <n v="2017"/>
    <s v="Midsouth"/>
    <s v="Aug"/>
    <n v="3"/>
    <s v="2017"/>
    <n v="1888696.5799999998"/>
  </r>
  <r>
    <x v="125"/>
    <n v="1.34"/>
    <n v="2907563.95"/>
    <n v="601191.03"/>
    <n v="1272881.6499999999"/>
    <n v="26753.29"/>
    <n v="1006737.98"/>
    <n v="856452.33"/>
    <n v="122563.55"/>
    <n v="27722.1"/>
    <x v="0"/>
    <n v="2017"/>
    <s v="Midsouth"/>
    <s v="Aug"/>
    <n v="3"/>
    <s v="2017"/>
    <n v="1900825.97"/>
  </r>
  <r>
    <x v="126"/>
    <n v="1.34"/>
    <n v="2817091.62"/>
    <n v="613040.11"/>
    <n v="1200263.6000000001"/>
    <n v="26106.33"/>
    <n v="977681.58"/>
    <n v="833164.80000000005"/>
    <n v="126121.45"/>
    <n v="18395.330000000002"/>
    <x v="0"/>
    <n v="2017"/>
    <s v="Midsouth"/>
    <s v="Jul"/>
    <n v="3"/>
    <s v="2017"/>
    <n v="1839410.04"/>
  </r>
  <r>
    <x v="127"/>
    <n v="1.34"/>
    <n v="2886538.37"/>
    <n v="613826.71"/>
    <n v="1240751.6599999999"/>
    <n v="26154.28"/>
    <n v="1005805.72"/>
    <n v="861274.69"/>
    <n v="114928.95"/>
    <n v="29602.080000000002"/>
    <x v="0"/>
    <n v="2017"/>
    <s v="Midsouth"/>
    <s v="Jul"/>
    <n v="3"/>
    <s v="2017"/>
    <n v="1880732.65"/>
  </r>
  <r>
    <x v="128"/>
    <n v="1.34"/>
    <n v="2827404.11"/>
    <n v="566734.81999999995"/>
    <n v="1217131.68"/>
    <n v="26712.77"/>
    <n v="1016824.84"/>
    <n v="860213.61"/>
    <n v="122607.37"/>
    <n v="34003.86"/>
    <x v="0"/>
    <n v="2017"/>
    <s v="Midsouth"/>
    <s v="Jul"/>
    <n v="3"/>
    <s v="2017"/>
    <n v="1810579.27"/>
  </r>
  <r>
    <x v="129"/>
    <n v="1.29"/>
    <n v="3173372.45"/>
    <n v="643600.31000000006"/>
    <n v="1287442.95"/>
    <n v="27337.200000000001"/>
    <n v="1214991.99"/>
    <n v="969121.67"/>
    <n v="191301.87"/>
    <n v="54568.45"/>
    <x v="0"/>
    <n v="2017"/>
    <s v="Midsouth"/>
    <s v="Jul"/>
    <n v="3"/>
    <s v="2017"/>
    <n v="1958380.46"/>
  </r>
  <r>
    <x v="130"/>
    <n v="1.26"/>
    <n v="3218961.84"/>
    <n v="663114.75"/>
    <n v="1257956.68"/>
    <n v="30426.63"/>
    <n v="1267463.78"/>
    <n v="1026992.74"/>
    <n v="187005.45"/>
    <n v="53465.59"/>
    <x v="0"/>
    <n v="2017"/>
    <s v="Midsouth"/>
    <s v="Jul"/>
    <n v="3"/>
    <s v="2017"/>
    <n v="1951498.0599999998"/>
  </r>
  <r>
    <x v="131"/>
    <n v="1.27"/>
    <n v="3147519.14"/>
    <n v="673327.18"/>
    <n v="1319522.05"/>
    <n v="27318.06"/>
    <n v="1127351.8500000001"/>
    <n v="903265.11"/>
    <n v="187611.42"/>
    <n v="36475.32"/>
    <x v="0"/>
    <n v="2017"/>
    <s v="Midsouth"/>
    <s v="Jun"/>
    <n v="2"/>
    <s v="2017"/>
    <n v="2020167.29"/>
  </r>
  <r>
    <x v="132"/>
    <n v="1.34"/>
    <n v="3032871.22"/>
    <n v="600416.38"/>
    <n v="1348477.92"/>
    <n v="28997.27"/>
    <n v="1054979.6499999999"/>
    <n v="909822.8"/>
    <n v="107064.11"/>
    <n v="38092.74"/>
    <x v="0"/>
    <n v="2017"/>
    <s v="Midsouth"/>
    <s v="Jun"/>
    <n v="2"/>
    <s v="2017"/>
    <n v="1977891.5699999998"/>
  </r>
  <r>
    <x v="133"/>
    <n v="1.34"/>
    <n v="3150788.24"/>
    <n v="640517.27"/>
    <n v="1365909.57"/>
    <n v="31604.959999999999"/>
    <n v="1112756.44"/>
    <n v="900866.53"/>
    <n v="167944.28"/>
    <n v="43945.63"/>
    <x v="0"/>
    <n v="2017"/>
    <s v="Midsouth"/>
    <s v="Jun"/>
    <n v="2"/>
    <s v="2017"/>
    <n v="2038031.8"/>
  </r>
  <r>
    <x v="134"/>
    <n v="1.43"/>
    <n v="3212276.31"/>
    <n v="699461.68"/>
    <n v="1357927.08"/>
    <n v="31609.48"/>
    <n v="1123278.07"/>
    <n v="916401.72"/>
    <n v="187872.39"/>
    <n v="19003.96"/>
    <x v="0"/>
    <n v="2017"/>
    <s v="Midsouth"/>
    <s v="Jun"/>
    <n v="2"/>
    <s v="2017"/>
    <n v="2088998.2400000002"/>
  </r>
  <r>
    <x v="135"/>
    <n v="1.38"/>
    <n v="3380161.63"/>
    <n v="750399.45"/>
    <n v="1352784.05"/>
    <n v="35153.440000000002"/>
    <n v="1241824.69"/>
    <n v="1002083.8"/>
    <n v="230580.56"/>
    <n v="9160.33"/>
    <x v="0"/>
    <n v="2017"/>
    <s v="Midsouth"/>
    <s v="May"/>
    <n v="2"/>
    <s v="2017"/>
    <n v="2138336.94"/>
  </r>
  <r>
    <x v="136"/>
    <n v="1.34"/>
    <n v="3232304.82"/>
    <n v="740206.13"/>
    <n v="1308057.07"/>
    <n v="32390.63"/>
    <n v="1151650.99"/>
    <n v="953595.56"/>
    <n v="193338.02"/>
    <n v="4717.41"/>
    <x v="0"/>
    <n v="2017"/>
    <s v="Midsouth"/>
    <s v="May"/>
    <n v="2"/>
    <s v="2017"/>
    <n v="2080653.83"/>
  </r>
  <r>
    <x v="137"/>
    <n v="1.31"/>
    <n v="3047596.25"/>
    <n v="721743.92"/>
    <n v="1036404.83"/>
    <n v="30170.73"/>
    <n v="1259276.77"/>
    <n v="1104012.3"/>
    <n v="148638.5"/>
    <n v="6625.97"/>
    <x v="0"/>
    <n v="2017"/>
    <s v="Midsouth"/>
    <s v="May"/>
    <n v="2"/>
    <s v="2017"/>
    <n v="1788319.48"/>
  </r>
  <r>
    <x v="138"/>
    <n v="1.19"/>
    <n v="4372728.72"/>
    <n v="926758.39"/>
    <n v="1699122.93"/>
    <n v="47936.74"/>
    <n v="1698910.66"/>
    <n v="1456000.83"/>
    <n v="237524.29"/>
    <n v="5385.54"/>
    <x v="0"/>
    <n v="2017"/>
    <s v="Midsouth"/>
    <s v="May"/>
    <n v="2"/>
    <s v="2017"/>
    <n v="2673818.06"/>
  </r>
  <r>
    <x v="139"/>
    <n v="1.38"/>
    <n v="3291328.16"/>
    <n v="771445.46"/>
    <n v="1301500.7"/>
    <n v="32879.9"/>
    <n v="1185502.1000000001"/>
    <n v="1038439.12"/>
    <n v="142458.63"/>
    <n v="4604.3500000000004"/>
    <x v="0"/>
    <n v="2017"/>
    <s v="Midsouth"/>
    <s v="Apr"/>
    <n v="2"/>
    <s v="2017"/>
    <n v="2105826.06"/>
  </r>
  <r>
    <x v="140"/>
    <n v="1.4"/>
    <n v="3060395.83"/>
    <n v="617149.84"/>
    <n v="1225887.1200000001"/>
    <n v="31534.53"/>
    <n v="1185824.3400000001"/>
    <n v="1044588.96"/>
    <n v="136072.44"/>
    <n v="5162.9399999999996"/>
    <x v="0"/>
    <n v="2017"/>
    <s v="Midsouth"/>
    <s v="Apr"/>
    <n v="2"/>
    <s v="2017"/>
    <n v="1874571.49"/>
  </r>
  <r>
    <x v="141"/>
    <n v="1.43"/>
    <n v="2965083.46"/>
    <n v="618949.71"/>
    <n v="1222427.8799999999"/>
    <n v="31587.43"/>
    <n v="1092118.44"/>
    <n v="962599.6"/>
    <n v="125318.67"/>
    <n v="4200.17"/>
    <x v="0"/>
    <n v="2017"/>
    <s v="Midsouth"/>
    <s v="Apr"/>
    <n v="2"/>
    <s v="2017"/>
    <n v="1872965.0199999998"/>
  </r>
  <r>
    <x v="142"/>
    <n v="1.39"/>
    <n v="2990138.08"/>
    <n v="650949.77"/>
    <n v="1221294.0800000001"/>
    <n v="29641.61"/>
    <n v="1088252.6200000001"/>
    <n v="990216.19"/>
    <n v="93875.58"/>
    <n v="4160.8500000000004"/>
    <x v="0"/>
    <n v="2017"/>
    <s v="Midsouth"/>
    <s v="Apr"/>
    <n v="2"/>
    <s v="2017"/>
    <n v="1901885.4600000002"/>
  </r>
  <r>
    <x v="143"/>
    <n v="1.3"/>
    <n v="3350938.53"/>
    <n v="670531.47"/>
    <n v="1325656.97"/>
    <n v="32123.7"/>
    <n v="1322626.3899999999"/>
    <n v="1192231.1499999999"/>
    <n v="126225.16"/>
    <n v="4170.08"/>
    <x v="0"/>
    <n v="2017"/>
    <s v="Midsouth"/>
    <s v="Apr"/>
    <n v="2"/>
    <s v="2017"/>
    <n v="2028312.14"/>
  </r>
  <r>
    <x v="144"/>
    <n v="1.33"/>
    <n v="3162600.85"/>
    <n v="673395.8"/>
    <n v="1328645.97"/>
    <n v="33096.36"/>
    <n v="1127462.72"/>
    <n v="988523.65"/>
    <n v="135004.04999999999"/>
    <n v="3935.02"/>
    <x v="0"/>
    <n v="2017"/>
    <s v="Midsouth"/>
    <s v="Mar"/>
    <n v="1"/>
    <s v="2017"/>
    <n v="2035138.1300000001"/>
  </r>
  <r>
    <x v="145"/>
    <n v="1.35"/>
    <n v="2933076.38"/>
    <n v="607103.98"/>
    <n v="1325162.9099999999"/>
    <n v="30753.5"/>
    <n v="970055.99"/>
    <n v="867587.43"/>
    <n v="98619.63"/>
    <n v="3848.93"/>
    <x v="0"/>
    <n v="2017"/>
    <s v="Midsouth"/>
    <s v="Mar"/>
    <n v="1"/>
    <s v="2017"/>
    <n v="1963020.39"/>
  </r>
  <r>
    <x v="146"/>
    <n v="1.33"/>
    <n v="3059010.05"/>
    <n v="718846.39"/>
    <n v="1306320.17"/>
    <n v="38103.370000000003"/>
    <n v="995740.12"/>
    <n v="868710.37"/>
    <n v="123511.69"/>
    <n v="3518.06"/>
    <x v="0"/>
    <n v="2017"/>
    <s v="Midsouth"/>
    <s v="Mar"/>
    <n v="1"/>
    <s v="2017"/>
    <n v="2063269.9300000002"/>
  </r>
  <r>
    <x v="147"/>
    <n v="1.1399999999999999"/>
    <n v="3397985.84"/>
    <n v="737562.33"/>
    <n v="1432039.9"/>
    <n v="51390.66"/>
    <n v="1176992.95"/>
    <n v="1044380.88"/>
    <n v="131525.12"/>
    <n v="1086.95"/>
    <x v="0"/>
    <n v="2017"/>
    <s v="Midsouth"/>
    <s v="Mar"/>
    <n v="1"/>
    <s v="2017"/>
    <n v="2220992.89"/>
  </r>
  <r>
    <x v="148"/>
    <n v="1.2"/>
    <n v="3310530.37"/>
    <n v="689256.5"/>
    <n v="1618434.51"/>
    <n v="52647.95"/>
    <n v="950191.41"/>
    <n v="823879.69"/>
    <n v="123351.91"/>
    <n v="2959.81"/>
    <x v="0"/>
    <n v="2017"/>
    <s v="Midsouth"/>
    <s v="Feb"/>
    <n v="1"/>
    <s v="2017"/>
    <n v="2360338.96"/>
  </r>
  <r>
    <x v="149"/>
    <n v="1.19"/>
    <n v="2929351.67"/>
    <n v="665322.17000000004"/>
    <n v="1215056.58"/>
    <n v="41351.82"/>
    <n v="1007621.1"/>
    <n v="857235.29"/>
    <n v="147587.67000000001"/>
    <n v="2798.14"/>
    <x v="0"/>
    <n v="2017"/>
    <s v="Midsouth"/>
    <s v="Feb"/>
    <n v="1"/>
    <s v="2017"/>
    <n v="1921730.57"/>
  </r>
  <r>
    <x v="150"/>
    <n v="1.07"/>
    <n v="3403723.66"/>
    <n v="936823.61"/>
    <n v="1373680.54"/>
    <n v="38397.21"/>
    <n v="1054822.3"/>
    <n v="860148.6"/>
    <n v="190222.35"/>
    <n v="4451.3500000000004"/>
    <x v="0"/>
    <n v="2017"/>
    <s v="Midsouth"/>
    <s v="Feb"/>
    <n v="1"/>
    <s v="2017"/>
    <n v="2348901.36"/>
  </r>
  <r>
    <x v="151"/>
    <n v="0.95"/>
    <n v="4703681.01"/>
    <n v="1220323.46"/>
    <n v="2257429.9700000002"/>
    <n v="108936.31"/>
    <n v="1116991.27"/>
    <n v="950345.69"/>
    <n v="161722.79"/>
    <n v="4922.79"/>
    <x v="0"/>
    <n v="2017"/>
    <s v="Midsouth"/>
    <s v="Feb"/>
    <n v="1"/>
    <s v="2017"/>
    <n v="3586689.74"/>
  </r>
  <r>
    <x v="152"/>
    <n v="1.22"/>
    <n v="3151000.47"/>
    <n v="740797"/>
    <n v="1363481.75"/>
    <n v="43527.67"/>
    <n v="1003194.05"/>
    <n v="845213.44"/>
    <n v="153112.84"/>
    <n v="4867.7700000000004"/>
    <x v="0"/>
    <n v="2017"/>
    <s v="Midsouth"/>
    <s v="Jan"/>
    <n v="1"/>
    <s v="2017"/>
    <n v="2147806.42"/>
  </r>
  <r>
    <x v="153"/>
    <n v="1.17"/>
    <n v="3394184.15"/>
    <n v="737948.84"/>
    <n v="1519035.24"/>
    <n v="94412.42"/>
    <n v="1042787.65"/>
    <n v="859648.57"/>
    <n v="181562.03"/>
    <n v="1577.05"/>
    <x v="0"/>
    <n v="2017"/>
    <s v="Midsouth"/>
    <s v="Jan"/>
    <n v="1"/>
    <s v="2017"/>
    <n v="2351396.5"/>
  </r>
  <r>
    <x v="154"/>
    <n v="1.23"/>
    <n v="3034320.24"/>
    <n v="693675.19"/>
    <n v="1293221.45"/>
    <n v="43787.1"/>
    <n v="1003636.5"/>
    <n v="876946.57"/>
    <n v="125271.44"/>
    <n v="1418.49"/>
    <x v="0"/>
    <n v="2017"/>
    <s v="Midsouth"/>
    <s v="Jan"/>
    <n v="1"/>
    <s v="2017"/>
    <n v="2030683.74"/>
  </r>
  <r>
    <x v="155"/>
    <n v="1.1100000000000001"/>
    <n v="3454819.97"/>
    <n v="777266.14"/>
    <n v="1624949.84"/>
    <n v="45093.120000000003"/>
    <n v="1007510.87"/>
    <n v="873053.26"/>
    <n v="130291.21"/>
    <n v="4166.3999999999996"/>
    <x v="0"/>
    <n v="2017"/>
    <s v="Midsouth"/>
    <s v="Jan"/>
    <n v="1"/>
    <s v="2017"/>
    <n v="2447309.1"/>
  </r>
  <r>
    <x v="156"/>
    <n v="1.1200000000000001"/>
    <n v="2878967.54"/>
    <n v="653896"/>
    <n v="1285364.27"/>
    <n v="64703.08"/>
    <n v="875004.19"/>
    <n v="719379.64"/>
    <n v="151226.51"/>
    <n v="4398.04"/>
    <x v="0"/>
    <n v="2017"/>
    <s v="Midsouth"/>
    <s v="Jan"/>
    <n v="1"/>
    <s v="2017"/>
    <n v="2003963.35"/>
  </r>
  <r>
    <x v="104"/>
    <n v="0.81"/>
    <n v="258729.83"/>
    <n v="159028.54"/>
    <n v="10137.799999999999"/>
    <n v="177.54"/>
    <n v="89385.95"/>
    <n v="70278.2"/>
    <n v="18477.36"/>
    <n v="630.39"/>
    <x v="0"/>
    <n v="2017"/>
    <s v="Nashville"/>
    <s v="Dec"/>
    <n v="4"/>
    <s v="2017"/>
    <n v="169343.88"/>
  </r>
  <r>
    <x v="105"/>
    <n v="1.04"/>
    <n v="182002.85"/>
    <n v="96258.83"/>
    <n v="6816.8"/>
    <n v="201.49"/>
    <n v="78725.73"/>
    <n v="65116.32"/>
    <n v="12231.63"/>
    <n v="1377.78"/>
    <x v="0"/>
    <n v="2017"/>
    <s v="Nashville"/>
    <s v="Dec"/>
    <n v="4"/>
    <s v="2017"/>
    <n v="103277.12000000001"/>
  </r>
  <r>
    <x v="106"/>
    <n v="0.91"/>
    <n v="197844.12"/>
    <n v="97643.53"/>
    <n v="7363.32"/>
    <n v="224.12"/>
    <n v="92613.15"/>
    <n v="79113.94"/>
    <n v="12580.32"/>
    <n v="918.89"/>
    <x v="0"/>
    <n v="2017"/>
    <s v="Nashville"/>
    <s v="Dec"/>
    <n v="4"/>
    <s v="2017"/>
    <n v="105230.97"/>
  </r>
  <r>
    <x v="107"/>
    <n v="0.9"/>
    <n v="239587.94"/>
    <n v="123093.48"/>
    <n v="7029.89"/>
    <n v="199.82"/>
    <n v="109264.75"/>
    <n v="94522.11"/>
    <n v="13872.64"/>
    <n v="870"/>
    <x v="0"/>
    <n v="2017"/>
    <s v="Nashville"/>
    <s v="Dec"/>
    <n v="4"/>
    <s v="2017"/>
    <n v="130323.19"/>
  </r>
  <r>
    <x v="108"/>
    <n v="1.01"/>
    <n v="229337"/>
    <n v="123038"/>
    <n v="8062"/>
    <n v="175"/>
    <n v="98063"/>
    <n v="78202"/>
    <n v="18913"/>
    <n v="949"/>
    <x v="0"/>
    <n v="2017"/>
    <s v="Nashville"/>
    <s v="Dec"/>
    <n v="4"/>
    <s v="2017"/>
    <n v="131275"/>
  </r>
  <r>
    <x v="109"/>
    <n v="1.08"/>
    <n v="159826"/>
    <n v="83217"/>
    <n v="6254"/>
    <n v="183"/>
    <n v="70172"/>
    <n v="58959"/>
    <n v="10358"/>
    <n v="856"/>
    <x v="0"/>
    <n v="2017"/>
    <s v="Nashville"/>
    <s v="Nov"/>
    <n v="4"/>
    <s v="2017"/>
    <n v="89654"/>
  </r>
  <r>
    <x v="110"/>
    <n v="1.02"/>
    <n v="188444"/>
    <n v="104128"/>
    <n v="6946"/>
    <n v="262"/>
    <n v="77107"/>
    <n v="65958"/>
    <n v="10329"/>
    <n v="820"/>
    <x v="0"/>
    <n v="2017"/>
    <s v="Nashville"/>
    <s v="Nov"/>
    <n v="4"/>
    <s v="2017"/>
    <n v="111336"/>
  </r>
  <r>
    <x v="111"/>
    <n v="1.07"/>
    <n v="202631"/>
    <n v="121879"/>
    <n v="7035"/>
    <n v="281"/>
    <n v="73436"/>
    <n v="63381"/>
    <n v="9118"/>
    <n v="936"/>
    <x v="0"/>
    <n v="2017"/>
    <s v="Nashville"/>
    <s v="Nov"/>
    <n v="4"/>
    <s v="2017"/>
    <n v="129195"/>
  </r>
  <r>
    <x v="112"/>
    <n v="1.02"/>
    <n v="229240.49"/>
    <n v="144908.01999999999"/>
    <n v="8243.1299999999992"/>
    <n v="354.53"/>
    <n v="75734.81"/>
    <n v="63826.67"/>
    <n v="11123.57"/>
    <n v="784.57"/>
    <x v="0"/>
    <n v="2017"/>
    <s v="Nashville"/>
    <s v="Nov"/>
    <n v="4"/>
    <s v="2017"/>
    <n v="153505.68"/>
  </r>
  <r>
    <x v="113"/>
    <n v="1.1399999999999999"/>
    <n v="217723.59"/>
    <n v="125954.95"/>
    <n v="9477.0400000000009"/>
    <n v="185"/>
    <n v="82106.600000000006"/>
    <n v="68554.67"/>
    <n v="13183.91"/>
    <n v="368.02"/>
    <x v="0"/>
    <n v="2017"/>
    <s v="Nashville"/>
    <s v="Oct"/>
    <n v="4"/>
    <s v="2017"/>
    <n v="135616.99"/>
  </r>
  <r>
    <x v="114"/>
    <n v="1.41"/>
    <n v="167135.85"/>
    <n v="97915.36"/>
    <n v="9503.17"/>
    <n v="252.39"/>
    <n v="59464.93"/>
    <n v="49860.59"/>
    <n v="9599.2199999999993"/>
    <n v="5.12"/>
    <x v="0"/>
    <n v="2017"/>
    <s v="Nashville"/>
    <s v="Oct"/>
    <n v="4"/>
    <s v="2017"/>
    <n v="107670.92"/>
  </r>
  <r>
    <x v="115"/>
    <n v="1.57"/>
    <n v="161020.39000000001"/>
    <n v="87209.67"/>
    <n v="10227.66"/>
    <n v="125.62"/>
    <n v="63457.440000000002"/>
    <n v="53309.919999999998"/>
    <n v="10144.19"/>
    <n v="3.33"/>
    <x v="0"/>
    <n v="2017"/>
    <s v="Nashville"/>
    <s v="Oct"/>
    <n v="4"/>
    <s v="2017"/>
    <n v="97562.95"/>
  </r>
  <r>
    <x v="116"/>
    <n v="1.76"/>
    <n v="140968.03"/>
    <n v="77117.259999999995"/>
    <n v="4016.38"/>
    <n v="105.67"/>
    <n v="59728.72"/>
    <n v="49424.27"/>
    <n v="10304.450000000001"/>
    <n v="0"/>
    <x v="0"/>
    <n v="2017"/>
    <s v="Nashville"/>
    <s v="Oct"/>
    <n v="4"/>
    <s v="2017"/>
    <n v="81239.31"/>
  </r>
  <r>
    <x v="117"/>
    <n v="1.7"/>
    <n v="154956.62"/>
    <n v="73759.23"/>
    <n v="21324.74"/>
    <n v="90.32"/>
    <n v="59782.33"/>
    <n v="52292.12"/>
    <n v="7431.64"/>
    <n v="58.57"/>
    <x v="0"/>
    <n v="2017"/>
    <s v="Nashville"/>
    <s v="Oct"/>
    <n v="4"/>
    <s v="2017"/>
    <n v="95174.290000000008"/>
  </r>
  <r>
    <x v="118"/>
    <n v="1.66"/>
    <n v="159412.07"/>
    <n v="74533.490000000005"/>
    <n v="22831.21"/>
    <n v="82.19"/>
    <n v="61965.18"/>
    <n v="54501.62"/>
    <n v="7350.47"/>
    <n v="113.09"/>
    <x v="0"/>
    <n v="2017"/>
    <s v="Nashville"/>
    <s v="Sep"/>
    <n v="3"/>
    <s v="2017"/>
    <n v="97446.890000000014"/>
  </r>
  <r>
    <x v="119"/>
    <n v="1.48"/>
    <n v="167440.24"/>
    <n v="70892.31"/>
    <n v="29793.52"/>
    <n v="69.77"/>
    <n v="66684.639999999999"/>
    <n v="56309.279999999999"/>
    <n v="10118.1"/>
    <n v="257.26"/>
    <x v="0"/>
    <n v="2017"/>
    <s v="Nashville"/>
    <s v="Sep"/>
    <n v="3"/>
    <s v="2017"/>
    <n v="100755.6"/>
  </r>
  <r>
    <x v="120"/>
    <n v="1.42"/>
    <n v="176082.45"/>
    <n v="72427.91"/>
    <n v="37438.94"/>
    <n v="93.89"/>
    <n v="66121.710000000006"/>
    <n v="56903.06"/>
    <n v="7881.98"/>
    <n v="1336.67"/>
    <x v="0"/>
    <n v="2017"/>
    <s v="Nashville"/>
    <s v="Sep"/>
    <n v="3"/>
    <s v="2017"/>
    <n v="109960.74"/>
  </r>
  <r>
    <x v="121"/>
    <n v="1.34"/>
    <n v="188701.54"/>
    <n v="76965.279999999999"/>
    <n v="42751.23"/>
    <n v="76.41"/>
    <n v="68908.62"/>
    <n v="57883.39"/>
    <n v="10273.89"/>
    <n v="751.34"/>
    <x v="0"/>
    <n v="2017"/>
    <s v="Nashville"/>
    <s v="Sep"/>
    <n v="3"/>
    <s v="2017"/>
    <n v="119792.92000000001"/>
  </r>
  <r>
    <x v="122"/>
    <n v="1.28"/>
    <n v="184465.49"/>
    <n v="82465.350000000006"/>
    <n v="40038.54"/>
    <n v="106.04"/>
    <n v="61855.56"/>
    <n v="48844.82"/>
    <n v="10803.43"/>
    <n v="2207.31"/>
    <x v="0"/>
    <n v="2017"/>
    <s v="Nashville"/>
    <s v="Aug"/>
    <n v="3"/>
    <s v="2017"/>
    <n v="122609.93000000001"/>
  </r>
  <r>
    <x v="123"/>
    <n v="1.07"/>
    <n v="261757.88"/>
    <n v="114191.45"/>
    <n v="37848.660000000003"/>
    <n v="52.6"/>
    <n v="109665.17"/>
    <n v="90141.14"/>
    <n v="17632.7"/>
    <n v="1891.33"/>
    <x v="0"/>
    <n v="2017"/>
    <s v="Nashville"/>
    <s v="Aug"/>
    <n v="3"/>
    <s v="2017"/>
    <n v="152092.71"/>
  </r>
  <r>
    <x v="124"/>
    <n v="1.05"/>
    <n v="268655.65999999997"/>
    <n v="124290.96"/>
    <n v="38810.910000000003"/>
    <n v="91.21"/>
    <n v="105462.58"/>
    <n v="87901.11"/>
    <n v="16066.8"/>
    <n v="1494.67"/>
    <x v="0"/>
    <n v="2017"/>
    <s v="Nashville"/>
    <s v="Aug"/>
    <n v="3"/>
    <s v="2017"/>
    <n v="163193.07999999999"/>
  </r>
  <r>
    <x v="125"/>
    <n v="1.1299999999999999"/>
    <n v="243526.27"/>
    <n v="106178.67"/>
    <n v="36727.83"/>
    <n v="49.22"/>
    <n v="100570.55"/>
    <n v="86175.13"/>
    <n v="12836.41"/>
    <n v="1559.01"/>
    <x v="0"/>
    <n v="2017"/>
    <s v="Nashville"/>
    <s v="Aug"/>
    <n v="3"/>
    <s v="2017"/>
    <n v="142955.72"/>
  </r>
  <r>
    <x v="126"/>
    <n v="1.1399999999999999"/>
    <n v="217774.89"/>
    <n v="106460.13"/>
    <n v="29771.49"/>
    <n v="52.14"/>
    <n v="81491.13"/>
    <n v="65555.61"/>
    <n v="14827.94"/>
    <n v="1107.58"/>
    <x v="0"/>
    <n v="2017"/>
    <s v="Nashville"/>
    <s v="Jul"/>
    <n v="3"/>
    <s v="2017"/>
    <n v="136283.76"/>
  </r>
  <r>
    <x v="127"/>
    <n v="1.21"/>
    <n v="211384.21"/>
    <n v="95944.35"/>
    <n v="32144.65"/>
    <n v="179.51"/>
    <n v="83115.7"/>
    <n v="71644.75"/>
    <n v="9364.25"/>
    <n v="2106.6999999999998"/>
    <x v="0"/>
    <n v="2017"/>
    <s v="Nashville"/>
    <s v="Jul"/>
    <n v="3"/>
    <s v="2017"/>
    <n v="128268.51"/>
  </r>
  <r>
    <x v="128"/>
    <n v="1.18"/>
    <n v="212210.95"/>
    <n v="93140.13"/>
    <n v="32246.58"/>
    <n v="206.54"/>
    <n v="86617.7"/>
    <n v="71974.210000000006"/>
    <n v="13092.37"/>
    <n v="1551.12"/>
    <x v="0"/>
    <n v="2017"/>
    <s v="Nashville"/>
    <s v="Jul"/>
    <n v="3"/>
    <s v="2017"/>
    <n v="125593.25"/>
  </r>
  <r>
    <x v="129"/>
    <n v="0.99"/>
    <n v="267296.7"/>
    <n v="101167.78"/>
    <n v="35679.18"/>
    <n v="109.54"/>
    <n v="130340.2"/>
    <n v="105530.95"/>
    <n v="22029.25"/>
    <n v="2780"/>
    <x v="0"/>
    <n v="2017"/>
    <s v="Nashville"/>
    <s v="Jul"/>
    <n v="3"/>
    <s v="2017"/>
    <n v="136956.5"/>
  </r>
  <r>
    <x v="130"/>
    <n v="0.96"/>
    <n v="281067.39"/>
    <n v="112545.01"/>
    <n v="39946.639999999999"/>
    <n v="90.44"/>
    <n v="128485.3"/>
    <n v="110433.46"/>
    <n v="15456.31"/>
    <n v="2595.5300000000002"/>
    <x v="0"/>
    <n v="2017"/>
    <s v="Nashville"/>
    <s v="Jul"/>
    <n v="3"/>
    <s v="2017"/>
    <n v="152582.09"/>
  </r>
  <r>
    <x v="131"/>
    <n v="0.9"/>
    <n v="287217.67"/>
    <n v="114569.65"/>
    <n v="47014.32"/>
    <n v="60.26"/>
    <n v="125573.44"/>
    <n v="105149.34"/>
    <n v="18681.509999999998"/>
    <n v="1742.59"/>
    <x v="0"/>
    <n v="2017"/>
    <s v="Nashville"/>
    <s v="Jun"/>
    <n v="2"/>
    <s v="2017"/>
    <n v="161644.23000000001"/>
  </r>
  <r>
    <x v="132"/>
    <n v="1"/>
    <n v="260893.43"/>
    <n v="108420.61"/>
    <n v="33689.089999999997"/>
    <n v="143.44"/>
    <n v="118640.29"/>
    <n v="105965.4"/>
    <n v="10905.92"/>
    <n v="1768.97"/>
    <x v="0"/>
    <n v="2017"/>
    <s v="Nashville"/>
    <s v="Jun"/>
    <n v="2"/>
    <s v="2017"/>
    <n v="142253.14000000001"/>
  </r>
  <r>
    <x v="133"/>
    <n v="1.1299999999999999"/>
    <n v="218540.28"/>
    <n v="107489.08"/>
    <n v="23109.919999999998"/>
    <n v="141.94999999999999"/>
    <n v="87799.33"/>
    <n v="74772.490000000005"/>
    <n v="10764.96"/>
    <n v="2261.88"/>
    <x v="0"/>
    <n v="2017"/>
    <s v="Nashville"/>
    <s v="Jun"/>
    <n v="2"/>
    <s v="2017"/>
    <n v="130740.95"/>
  </r>
  <r>
    <x v="134"/>
    <n v="1.07"/>
    <n v="269102.17"/>
    <n v="133059.17000000001"/>
    <n v="12467.64"/>
    <n v="119.54"/>
    <n v="123455.82"/>
    <n v="106243.76"/>
    <n v="14782.06"/>
    <n v="2430"/>
    <x v="0"/>
    <n v="2017"/>
    <s v="Nashville"/>
    <s v="Jun"/>
    <n v="2"/>
    <s v="2017"/>
    <n v="145646.35"/>
  </r>
  <r>
    <x v="135"/>
    <n v="0.97"/>
    <n v="282671.14"/>
    <n v="149461.62"/>
    <n v="7592.89"/>
    <n v="149.22"/>
    <n v="125467.41"/>
    <n v="85799.73"/>
    <n v="37474.699999999997"/>
    <n v="2192.98"/>
    <x v="0"/>
    <n v="2017"/>
    <s v="Nashville"/>
    <s v="May"/>
    <n v="2"/>
    <s v="2017"/>
    <n v="157203.73000000001"/>
  </r>
  <r>
    <x v="136"/>
    <n v="0.99"/>
    <n v="259151.84"/>
    <n v="139176.17000000001"/>
    <n v="7391.96"/>
    <n v="36.979999999999997"/>
    <n v="112546.73"/>
    <n v="86638.12"/>
    <n v="23799.21"/>
    <n v="2109.4"/>
    <x v="0"/>
    <n v="2017"/>
    <s v="Nashville"/>
    <s v="May"/>
    <n v="2"/>
    <s v="2017"/>
    <n v="146605.11000000002"/>
  </r>
  <r>
    <x v="137"/>
    <n v="1.02"/>
    <n v="225323.91"/>
    <n v="124825.7"/>
    <n v="7630.5"/>
    <n v="100.44"/>
    <n v="92767.27"/>
    <n v="72042.12"/>
    <n v="18978.41"/>
    <n v="1746.74"/>
    <x v="0"/>
    <n v="2017"/>
    <s v="Nashville"/>
    <s v="May"/>
    <n v="2"/>
    <s v="2017"/>
    <n v="132556.64000000001"/>
  </r>
  <r>
    <x v="138"/>
    <n v="0.84"/>
    <n v="368796.8"/>
    <n v="169743.69"/>
    <n v="12217.82"/>
    <n v="189.96"/>
    <n v="186645.33"/>
    <n v="163451.19"/>
    <n v="21424.14"/>
    <n v="1770"/>
    <x v="0"/>
    <n v="2017"/>
    <s v="Nashville"/>
    <s v="May"/>
    <n v="2"/>
    <s v="2017"/>
    <n v="182151.47"/>
  </r>
  <r>
    <x v="139"/>
    <n v="0.99"/>
    <n v="286322.21999999997"/>
    <n v="147000.26"/>
    <n v="11874.45"/>
    <n v="78.430000000000007"/>
    <n v="127369.08"/>
    <n v="105192.33"/>
    <n v="20198.8"/>
    <n v="1977.95"/>
    <x v="0"/>
    <n v="2017"/>
    <s v="Nashville"/>
    <s v="Apr"/>
    <n v="2"/>
    <s v="2017"/>
    <n v="158953.14000000001"/>
  </r>
  <r>
    <x v="140"/>
    <n v="1.1000000000000001"/>
    <n v="226088.3"/>
    <n v="109053.98"/>
    <n v="8877.76"/>
    <n v="75.09"/>
    <n v="108081.47"/>
    <n v="97879.1"/>
    <n v="8397.3700000000008"/>
    <n v="1805"/>
    <x v="0"/>
    <n v="2017"/>
    <s v="Nashville"/>
    <s v="Apr"/>
    <n v="2"/>
    <s v="2017"/>
    <n v="118006.82999999999"/>
  </r>
  <r>
    <x v="141"/>
    <n v="1.0900000000000001"/>
    <n v="230566.12"/>
    <n v="111412.23"/>
    <n v="9801.8700000000008"/>
    <n v="135.69999999999999"/>
    <n v="109216.32000000001"/>
    <n v="102366.17"/>
    <n v="5170.1499999999996"/>
    <n v="1680"/>
    <x v="0"/>
    <n v="2017"/>
    <s v="Nashville"/>
    <s v="Apr"/>
    <n v="2"/>
    <s v="2017"/>
    <n v="121349.79999999999"/>
  </r>
  <r>
    <x v="142"/>
    <n v="1.03"/>
    <n v="251089.69"/>
    <n v="110090.84"/>
    <n v="10197.450000000001"/>
    <n v="118.65"/>
    <n v="130682.75"/>
    <n v="122342.62"/>
    <n v="6780.13"/>
    <n v="1560"/>
    <x v="0"/>
    <n v="2017"/>
    <s v="Nashville"/>
    <s v="Apr"/>
    <n v="2"/>
    <s v="2017"/>
    <n v="120406.93999999999"/>
  </r>
  <r>
    <x v="143"/>
    <n v="0.95"/>
    <n v="281438.76"/>
    <n v="122671.42"/>
    <n v="10966.77"/>
    <n v="86.7"/>
    <n v="147713.87"/>
    <n v="139193.03"/>
    <n v="7520.84"/>
    <n v="1000"/>
    <x v="0"/>
    <n v="2017"/>
    <s v="Nashville"/>
    <s v="Apr"/>
    <n v="2"/>
    <s v="2017"/>
    <n v="133724.89000000001"/>
  </r>
  <r>
    <x v="144"/>
    <n v="0.91"/>
    <n v="276732.88"/>
    <n v="135016.04999999999"/>
    <n v="10773"/>
    <n v="92.56"/>
    <n v="130851.27"/>
    <n v="122643.74"/>
    <n v="6937.53"/>
    <n v="1270"/>
    <x v="0"/>
    <n v="2017"/>
    <s v="Nashville"/>
    <s v="Mar"/>
    <n v="1"/>
    <s v="2017"/>
    <n v="145881.60999999999"/>
  </r>
  <r>
    <x v="145"/>
    <n v="0.96"/>
    <n v="228023.12"/>
    <n v="110762.28"/>
    <n v="10019.64"/>
    <n v="100.06"/>
    <n v="107141.14"/>
    <n v="99605.440000000002"/>
    <n v="5995.7"/>
    <n v="1540"/>
    <x v="0"/>
    <n v="2017"/>
    <s v="Nashville"/>
    <s v="Mar"/>
    <n v="1"/>
    <s v="2017"/>
    <n v="120881.98"/>
  </r>
  <r>
    <x v="146"/>
    <n v="0.75"/>
    <n v="261830.38"/>
    <n v="154343.07"/>
    <n v="10155.120000000001"/>
    <n v="71.33"/>
    <n v="97260.86"/>
    <n v="89585.87"/>
    <n v="6434.99"/>
    <n v="1240"/>
    <x v="0"/>
    <n v="2017"/>
    <s v="Nashville"/>
    <s v="Mar"/>
    <n v="1"/>
    <s v="2017"/>
    <n v="164569.51999999999"/>
  </r>
  <r>
    <x v="147"/>
    <n v="0.6"/>
    <n v="379324.44"/>
    <n v="174849.76"/>
    <n v="10907.3"/>
    <n v="185.57"/>
    <n v="193381.81"/>
    <n v="186396.09"/>
    <n v="6875.72"/>
    <n v="110"/>
    <x v="0"/>
    <n v="2017"/>
    <s v="Nashville"/>
    <s v="Mar"/>
    <n v="1"/>
    <s v="2017"/>
    <n v="185942.63"/>
  </r>
  <r>
    <x v="148"/>
    <n v="0.88"/>
    <n v="216226.59"/>
    <n v="121849.81"/>
    <n v="13162.21"/>
    <n v="71.22"/>
    <n v="81143.350000000006"/>
    <n v="72019.67"/>
    <n v="8088.68"/>
    <n v="1035"/>
    <x v="0"/>
    <n v="2017"/>
    <s v="Nashville"/>
    <s v="Feb"/>
    <n v="1"/>
    <s v="2017"/>
    <n v="135083.24"/>
  </r>
  <r>
    <x v="149"/>
    <n v="0.82"/>
    <n v="225664.23"/>
    <n v="113867.81"/>
    <n v="12392.24"/>
    <n v="123.12"/>
    <n v="99281.06"/>
    <n v="90304.21"/>
    <n v="8146.85"/>
    <n v="830"/>
    <x v="0"/>
    <n v="2017"/>
    <s v="Nashville"/>
    <s v="Feb"/>
    <n v="1"/>
    <s v="2017"/>
    <n v="126383.17"/>
  </r>
  <r>
    <x v="150"/>
    <n v="0.66"/>
    <n v="271393.5"/>
    <n v="139708.54"/>
    <n v="30102.92"/>
    <n v="246.24"/>
    <n v="101335.8"/>
    <n v="80701"/>
    <n v="19120.080000000002"/>
    <n v="1514.72"/>
    <x v="0"/>
    <n v="2017"/>
    <s v="Nashville"/>
    <s v="Feb"/>
    <n v="1"/>
    <s v="2017"/>
    <n v="170057.7"/>
  </r>
  <r>
    <x v="151"/>
    <n v="0.68"/>
    <n v="377719.7"/>
    <n v="182395.78"/>
    <n v="43116.959999999999"/>
    <n v="149.63999999999999"/>
    <n v="152057.32"/>
    <n v="131344.95000000001"/>
    <n v="20622.37"/>
    <n v="90"/>
    <x v="0"/>
    <n v="2017"/>
    <s v="Nashville"/>
    <s v="Feb"/>
    <n v="1"/>
    <s v="2017"/>
    <n v="225662.38"/>
  </r>
  <r>
    <x v="152"/>
    <n v="0.93"/>
    <n v="238392.73"/>
    <n v="109656.49"/>
    <n v="20938.22"/>
    <n v="122.93"/>
    <n v="107675.09"/>
    <n v="92858.91"/>
    <n v="14816.18"/>
    <n v="0"/>
    <x v="0"/>
    <n v="2017"/>
    <s v="Nashville"/>
    <s v="Jan"/>
    <n v="1"/>
    <s v="2017"/>
    <n v="130717.64"/>
  </r>
  <r>
    <x v="153"/>
    <n v="0.87"/>
    <n v="251189.52"/>
    <n v="112820.57"/>
    <n v="30481.58"/>
    <n v="81.459999999999994"/>
    <n v="107805.91"/>
    <n v="82914.320000000007"/>
    <n v="24413.26"/>
    <n v="478.33"/>
    <x v="0"/>
    <n v="2017"/>
    <s v="Nashville"/>
    <s v="Jan"/>
    <n v="1"/>
    <s v="2017"/>
    <n v="143383.61000000002"/>
  </r>
  <r>
    <x v="154"/>
    <n v="0.89"/>
    <n v="251914.74"/>
    <n v="109163.63"/>
    <n v="20522.38"/>
    <n v="121.39"/>
    <n v="122107.34"/>
    <n v="106434.47"/>
    <n v="15372.87"/>
    <n v="300"/>
    <x v="0"/>
    <n v="2017"/>
    <s v="Nashville"/>
    <s v="Jan"/>
    <n v="1"/>
    <s v="2017"/>
    <n v="129807.40000000001"/>
  </r>
  <r>
    <x v="155"/>
    <n v="0.84"/>
    <n v="255094.17"/>
    <n v="126438.73"/>
    <n v="17389.25"/>
    <n v="183"/>
    <n v="111083.19"/>
    <n v="98008.639999999999"/>
    <n v="12089.55"/>
    <n v="985"/>
    <x v="0"/>
    <n v="2017"/>
    <s v="Nashville"/>
    <s v="Jan"/>
    <n v="1"/>
    <s v="2017"/>
    <n v="144010.97999999998"/>
  </r>
  <r>
    <x v="156"/>
    <n v="0.73"/>
    <n v="249074.81"/>
    <n v="112089.34"/>
    <n v="27327.66"/>
    <n v="71.34"/>
    <n v="109586.47"/>
    <n v="87099.25"/>
    <n v="20952.22"/>
    <n v="1535"/>
    <x v="0"/>
    <n v="2017"/>
    <s v="Nashville"/>
    <s v="Jan"/>
    <n v="1"/>
    <s v="2017"/>
    <n v="139488.34"/>
  </r>
  <r>
    <x v="104"/>
    <n v="1.06"/>
    <n v="262281.64"/>
    <n v="164147.54999999999"/>
    <n v="23239.77"/>
    <n v="1336.79"/>
    <n v="73557.53"/>
    <n v="61080.44"/>
    <n v="11333.76"/>
    <n v="1143.33"/>
    <x v="0"/>
    <n v="2017"/>
    <s v="NewOrleansMobile"/>
    <s v="Dec"/>
    <n v="4"/>
    <s v="2017"/>
    <n v="188724.11"/>
  </r>
  <r>
    <x v="105"/>
    <n v="1.1399999999999999"/>
    <n v="224869.91"/>
    <n v="127281.43"/>
    <n v="14372.7"/>
    <n v="1613.39"/>
    <n v="81602.39"/>
    <n v="72271.009999999995"/>
    <n v="8224.7099999999991"/>
    <n v="1106.67"/>
    <x v="0"/>
    <n v="2017"/>
    <s v="NewOrleansMobile"/>
    <s v="Dec"/>
    <n v="4"/>
    <s v="2017"/>
    <n v="143267.52000000002"/>
  </r>
  <r>
    <x v="106"/>
    <n v="1.03"/>
    <n v="251753.79"/>
    <n v="151885.76000000001"/>
    <n v="18381.27"/>
    <n v="1505"/>
    <n v="79981.759999999995"/>
    <n v="68849.84"/>
    <n v="10321.92"/>
    <n v="810"/>
    <x v="0"/>
    <n v="2017"/>
    <s v="NewOrleansMobile"/>
    <s v="Dec"/>
    <n v="4"/>
    <s v="2017"/>
    <n v="171772.03"/>
  </r>
  <r>
    <x v="107"/>
    <n v="1.06"/>
    <n v="251601.16"/>
    <n v="144316.93"/>
    <n v="21840.9"/>
    <n v="1803"/>
    <n v="83640.33"/>
    <n v="71291.13"/>
    <n v="11513.64"/>
    <n v="835.56"/>
    <x v="0"/>
    <n v="2017"/>
    <s v="NewOrleansMobile"/>
    <s v="Dec"/>
    <n v="4"/>
    <s v="2017"/>
    <n v="167960.83"/>
  </r>
  <r>
    <x v="108"/>
    <n v="0.97"/>
    <n v="266547"/>
    <n v="163448"/>
    <n v="19343"/>
    <n v="2002"/>
    <n v="81753"/>
    <n v="77355"/>
    <n v="3609"/>
    <n v="790"/>
    <x v="0"/>
    <n v="2017"/>
    <s v="NewOrleansMobile"/>
    <s v="Dec"/>
    <n v="4"/>
    <s v="2017"/>
    <n v="184793"/>
  </r>
  <r>
    <x v="109"/>
    <n v="1.27"/>
    <n v="176817"/>
    <n v="96043"/>
    <n v="12239"/>
    <n v="1145"/>
    <n v="67390"/>
    <n v="57613"/>
    <n v="8817"/>
    <n v="960"/>
    <x v="0"/>
    <n v="2017"/>
    <s v="NewOrleansMobile"/>
    <s v="Nov"/>
    <n v="4"/>
    <s v="2017"/>
    <n v="109427"/>
  </r>
  <r>
    <x v="110"/>
    <n v="1.27"/>
    <n v="207295"/>
    <n v="118191"/>
    <n v="14363"/>
    <n v="1729"/>
    <n v="73013"/>
    <n v="63649"/>
    <n v="8597"/>
    <n v="767"/>
    <x v="0"/>
    <n v="2017"/>
    <s v="NewOrleansMobile"/>
    <s v="Nov"/>
    <n v="4"/>
    <s v="2017"/>
    <n v="134283"/>
  </r>
  <r>
    <x v="111"/>
    <n v="1.1100000000000001"/>
    <n v="292987"/>
    <n v="176864"/>
    <n v="25045"/>
    <n v="2188"/>
    <n v="88890"/>
    <n v="83664"/>
    <n v="4411"/>
    <n v="816"/>
    <x v="0"/>
    <n v="2017"/>
    <s v="NewOrleansMobile"/>
    <s v="Nov"/>
    <n v="4"/>
    <s v="2017"/>
    <n v="204097"/>
  </r>
  <r>
    <x v="112"/>
    <n v="1.32"/>
    <n v="225563.4"/>
    <n v="131134.51"/>
    <n v="19876.07"/>
    <n v="1893"/>
    <n v="72659.820000000007"/>
    <n v="65167.14"/>
    <n v="6089.35"/>
    <n v="1403.33"/>
    <x v="0"/>
    <n v="2017"/>
    <s v="NewOrleansMobile"/>
    <s v="Nov"/>
    <n v="4"/>
    <s v="2017"/>
    <n v="152903.58000000002"/>
  </r>
  <r>
    <x v="113"/>
    <n v="1.1100000000000001"/>
    <n v="277437.65999999997"/>
    <n v="169106.09"/>
    <n v="21885.18"/>
    <n v="1787"/>
    <n v="84659.39"/>
    <n v="72752.649999999994"/>
    <n v="11155.63"/>
    <n v="751.11"/>
    <x v="0"/>
    <n v="2017"/>
    <s v="NewOrleansMobile"/>
    <s v="Oct"/>
    <n v="4"/>
    <s v="2017"/>
    <n v="192778.27"/>
  </r>
  <r>
    <x v="114"/>
    <n v="1.26"/>
    <n v="269443.25"/>
    <n v="159833.64000000001"/>
    <n v="24349.84"/>
    <n v="1576.11"/>
    <n v="83683.66"/>
    <n v="73112.429999999993"/>
    <n v="10571.23"/>
    <n v="0"/>
    <x v="0"/>
    <n v="2017"/>
    <s v="NewOrleansMobile"/>
    <s v="Oct"/>
    <n v="4"/>
    <s v="2017"/>
    <n v="185759.59"/>
  </r>
  <r>
    <x v="115"/>
    <n v="1.46"/>
    <n v="227947.46"/>
    <n v="135384.25"/>
    <n v="18515.330000000002"/>
    <n v="173.04"/>
    <n v="73874.84"/>
    <n v="65362.87"/>
    <n v="8511.9699999999993"/>
    <n v="0"/>
    <x v="0"/>
    <n v="2017"/>
    <s v="NewOrleansMobile"/>
    <s v="Oct"/>
    <n v="4"/>
    <s v="2017"/>
    <n v="154072.62000000002"/>
  </r>
  <r>
    <x v="116"/>
    <n v="1.34"/>
    <n v="328829.92"/>
    <n v="207980.89"/>
    <n v="24630.11"/>
    <n v="31.1"/>
    <n v="96187.82"/>
    <n v="82449.13"/>
    <n v="13738.69"/>
    <n v="0"/>
    <x v="0"/>
    <n v="2017"/>
    <s v="NewOrleansMobile"/>
    <s v="Oct"/>
    <n v="4"/>
    <s v="2017"/>
    <n v="232642.1"/>
  </r>
  <r>
    <x v="117"/>
    <n v="1.72"/>
    <n v="227535.41"/>
    <n v="132184.69"/>
    <n v="21112.28"/>
    <n v="9"/>
    <n v="74229.440000000002"/>
    <n v="61436.17"/>
    <n v="12793.27"/>
    <n v="0"/>
    <x v="0"/>
    <n v="2017"/>
    <s v="NewOrleansMobile"/>
    <s v="Oct"/>
    <n v="4"/>
    <s v="2017"/>
    <n v="153305.97"/>
  </r>
  <r>
    <x v="118"/>
    <n v="1.7"/>
    <n v="205976.51"/>
    <n v="129861.05"/>
    <n v="22072.720000000001"/>
    <n v="19"/>
    <n v="54023.74"/>
    <n v="44407.6"/>
    <n v="9616.14"/>
    <n v="0"/>
    <x v="0"/>
    <n v="2017"/>
    <s v="NewOrleansMobile"/>
    <s v="Sep"/>
    <n v="3"/>
    <s v="2017"/>
    <n v="151952.77000000002"/>
  </r>
  <r>
    <x v="119"/>
    <n v="1.62"/>
    <n v="219275.21"/>
    <n v="136981.14000000001"/>
    <n v="25106.49"/>
    <n v="108"/>
    <n v="57079.58"/>
    <n v="46789.06"/>
    <n v="10177.19"/>
    <n v="113.33"/>
    <x v="0"/>
    <n v="2017"/>
    <s v="NewOrleansMobile"/>
    <s v="Sep"/>
    <n v="3"/>
    <s v="2017"/>
    <n v="162195.63"/>
  </r>
  <r>
    <x v="120"/>
    <n v="1.62"/>
    <n v="217336.35"/>
    <n v="123071.39"/>
    <n v="24260.85"/>
    <n v="164"/>
    <n v="69840.11"/>
    <n v="59451.56"/>
    <n v="5951.88"/>
    <n v="4436.67"/>
    <x v="0"/>
    <n v="2017"/>
    <s v="NewOrleansMobile"/>
    <s v="Sep"/>
    <n v="3"/>
    <s v="2017"/>
    <n v="147496.24"/>
  </r>
  <r>
    <x v="121"/>
    <n v="1.57"/>
    <n v="227168.31"/>
    <n v="129857.31"/>
    <n v="26734.97"/>
    <n v="290.73"/>
    <n v="70285.3"/>
    <n v="56267.76"/>
    <n v="9259.77"/>
    <n v="4757.7700000000004"/>
    <x v="0"/>
    <n v="2017"/>
    <s v="NewOrleansMobile"/>
    <s v="Sep"/>
    <n v="3"/>
    <s v="2017"/>
    <n v="156883.01"/>
  </r>
  <r>
    <x v="122"/>
    <n v="1.46"/>
    <n v="229748.3"/>
    <n v="133655.24"/>
    <n v="27697.42"/>
    <n v="188.82"/>
    <n v="68206.820000000007"/>
    <n v="58890.86"/>
    <n v="5129.29"/>
    <n v="4186.67"/>
    <x v="0"/>
    <n v="2017"/>
    <s v="NewOrleansMobile"/>
    <s v="Aug"/>
    <n v="3"/>
    <s v="2017"/>
    <n v="161541.47999999998"/>
  </r>
  <r>
    <x v="123"/>
    <n v="1.46"/>
    <n v="226946.53"/>
    <n v="128287.97"/>
    <n v="25042.77"/>
    <n v="77.91"/>
    <n v="73537.88"/>
    <n v="61052.42"/>
    <n v="10098.799999999999"/>
    <n v="2386.66"/>
    <x v="0"/>
    <n v="2017"/>
    <s v="NewOrleansMobile"/>
    <s v="Aug"/>
    <n v="3"/>
    <s v="2017"/>
    <n v="153408.65"/>
  </r>
  <r>
    <x v="124"/>
    <n v="1.39"/>
    <n v="236698.78"/>
    <n v="130628.39"/>
    <n v="30558.86"/>
    <n v="82.91"/>
    <n v="75428.62"/>
    <n v="60970.59"/>
    <n v="10286.92"/>
    <n v="4171.1099999999997"/>
    <x v="0"/>
    <n v="2017"/>
    <s v="NewOrleansMobile"/>
    <s v="Aug"/>
    <n v="3"/>
    <s v="2017"/>
    <n v="161270.16"/>
  </r>
  <r>
    <x v="125"/>
    <n v="1.33"/>
    <n v="240983.48"/>
    <n v="130001.44"/>
    <n v="34141.47"/>
    <n v="44"/>
    <n v="76796.570000000007"/>
    <n v="56841.81"/>
    <n v="10734.76"/>
    <n v="9220"/>
    <x v="0"/>
    <n v="2017"/>
    <s v="NewOrleansMobile"/>
    <s v="Aug"/>
    <n v="3"/>
    <s v="2017"/>
    <n v="164186.91"/>
  </r>
  <r>
    <x v="126"/>
    <n v="1.4"/>
    <n v="246036.68"/>
    <n v="142551.37"/>
    <n v="30114.36"/>
    <n v="41"/>
    <n v="73329.95"/>
    <n v="55778.64"/>
    <n v="9484.64"/>
    <n v="8066.67"/>
    <x v="0"/>
    <n v="2017"/>
    <s v="NewOrleansMobile"/>
    <s v="Jul"/>
    <n v="3"/>
    <s v="2017"/>
    <n v="172706.72999999998"/>
  </r>
  <r>
    <x v="127"/>
    <n v="1.39"/>
    <n v="262774.90999999997"/>
    <n v="155838.78"/>
    <n v="38067.910000000003"/>
    <n v="78"/>
    <n v="68790.22"/>
    <n v="49217"/>
    <n v="12526.55"/>
    <n v="7046.67"/>
    <x v="0"/>
    <n v="2017"/>
    <s v="NewOrleansMobile"/>
    <s v="Jul"/>
    <n v="3"/>
    <s v="2017"/>
    <n v="193984.69"/>
  </r>
  <r>
    <x v="128"/>
    <n v="1.32"/>
    <n v="232912.36"/>
    <n v="120631.11"/>
    <n v="29406.15"/>
    <n v="39"/>
    <n v="82836.100000000006"/>
    <n v="64601.65"/>
    <n v="9641.1200000000008"/>
    <n v="8593.33"/>
    <x v="0"/>
    <n v="2017"/>
    <s v="NewOrleansMobile"/>
    <s v="Jul"/>
    <n v="3"/>
    <s v="2017"/>
    <n v="150076.26"/>
  </r>
  <r>
    <x v="129"/>
    <n v="1.26"/>
    <n v="267928.19"/>
    <n v="156935.51"/>
    <n v="23221.13"/>
    <n v="28.96"/>
    <n v="87742.59"/>
    <n v="80324.72"/>
    <n v="5261.2"/>
    <n v="2156.67"/>
    <x v="0"/>
    <n v="2017"/>
    <s v="NewOrleansMobile"/>
    <s v="Jul"/>
    <n v="3"/>
    <s v="2017"/>
    <n v="180185.60000000001"/>
  </r>
  <r>
    <x v="130"/>
    <n v="1.27"/>
    <n v="302052.69"/>
    <n v="177146.52"/>
    <n v="24028.95"/>
    <n v="64"/>
    <n v="100813.22"/>
    <n v="93220.64"/>
    <n v="4992.58"/>
    <n v="2600"/>
    <x v="0"/>
    <n v="2017"/>
    <s v="NewOrleansMobile"/>
    <s v="Jul"/>
    <n v="3"/>
    <s v="2017"/>
    <n v="201239.47"/>
  </r>
  <r>
    <x v="131"/>
    <n v="1.3"/>
    <n v="293079.21999999997"/>
    <n v="168867.39"/>
    <n v="19760.580000000002"/>
    <n v="104.95"/>
    <n v="104346.3"/>
    <n v="94389.49"/>
    <n v="8091.81"/>
    <n v="1865"/>
    <x v="0"/>
    <n v="2017"/>
    <s v="NewOrleansMobile"/>
    <s v="Jun"/>
    <n v="2"/>
    <s v="2017"/>
    <n v="188732.92000000004"/>
  </r>
  <r>
    <x v="132"/>
    <n v="1.29"/>
    <n v="287734.90999999997"/>
    <n v="177973.04"/>
    <n v="25893.61"/>
    <n v="157"/>
    <n v="83711.259999999995"/>
    <n v="76256.399999999994"/>
    <n v="4569.8599999999997"/>
    <n v="2885"/>
    <x v="0"/>
    <n v="2017"/>
    <s v="NewOrleansMobile"/>
    <s v="Jun"/>
    <n v="2"/>
    <s v="2017"/>
    <n v="204023.65000000002"/>
  </r>
  <r>
    <x v="133"/>
    <n v="1.32"/>
    <n v="312695"/>
    <n v="187011.15"/>
    <n v="31940.35"/>
    <n v="188"/>
    <n v="93555.5"/>
    <n v="76637.929999999993"/>
    <n v="8992.57"/>
    <n v="7925"/>
    <x v="0"/>
    <n v="2017"/>
    <s v="NewOrleansMobile"/>
    <s v="Jun"/>
    <n v="2"/>
    <s v="2017"/>
    <n v="219139.5"/>
  </r>
  <r>
    <x v="134"/>
    <n v="1.38"/>
    <n v="256543.43"/>
    <n v="158511.60999999999"/>
    <n v="25352.42"/>
    <n v="298"/>
    <n v="72381.399999999994"/>
    <n v="53362.71"/>
    <n v="5313.69"/>
    <n v="13705"/>
    <x v="0"/>
    <n v="2017"/>
    <s v="NewOrleansMobile"/>
    <s v="Jun"/>
    <n v="2"/>
    <s v="2017"/>
    <n v="184162.02999999997"/>
  </r>
  <r>
    <x v="135"/>
    <n v="1.39"/>
    <n v="293608.21000000002"/>
    <n v="182795.19"/>
    <n v="30514.83"/>
    <n v="267"/>
    <n v="80031.19"/>
    <n v="55454.81"/>
    <n v="10461.379999999999"/>
    <n v="14115"/>
    <x v="0"/>
    <n v="2017"/>
    <s v="NewOrleansMobile"/>
    <s v="May"/>
    <n v="2"/>
    <s v="2017"/>
    <n v="213577.02000000002"/>
  </r>
  <r>
    <x v="136"/>
    <n v="1.36"/>
    <n v="252110.25"/>
    <n v="155348.21"/>
    <n v="27177.19"/>
    <n v="345.91"/>
    <n v="69238.94"/>
    <n v="46750.78"/>
    <n v="10833.16"/>
    <n v="11655"/>
    <x v="0"/>
    <n v="2017"/>
    <s v="NewOrleansMobile"/>
    <s v="May"/>
    <n v="2"/>
    <s v="2017"/>
    <n v="182871.31"/>
  </r>
  <r>
    <x v="137"/>
    <n v="1.35"/>
    <n v="241194.43"/>
    <n v="139087.23000000001"/>
    <n v="25294.95"/>
    <n v="347.82"/>
    <n v="76464.429999999993"/>
    <n v="49414.09"/>
    <n v="10375.34"/>
    <n v="16675"/>
    <x v="0"/>
    <n v="2017"/>
    <s v="NewOrleansMobile"/>
    <s v="May"/>
    <n v="2"/>
    <s v="2017"/>
    <n v="164730.00000000003"/>
  </r>
  <r>
    <x v="138"/>
    <n v="1.02"/>
    <n v="423839.41"/>
    <n v="261367.48"/>
    <n v="53102.06"/>
    <n v="220.92"/>
    <n v="109148.95"/>
    <n v="86740.85"/>
    <n v="17223.099999999999"/>
    <n v="5185"/>
    <x v="0"/>
    <n v="2017"/>
    <s v="NewOrleansMobile"/>
    <s v="May"/>
    <n v="2"/>
    <s v="2017"/>
    <n v="314690.46000000002"/>
  </r>
  <r>
    <x v="139"/>
    <n v="1.32"/>
    <n v="301447.98"/>
    <n v="193112.77"/>
    <n v="28592.77"/>
    <n v="251.05"/>
    <n v="79491.39"/>
    <n v="60607.72"/>
    <n v="10988.67"/>
    <n v="7895"/>
    <x v="0"/>
    <n v="2017"/>
    <s v="NewOrleansMobile"/>
    <s v="Apr"/>
    <n v="2"/>
    <s v="2017"/>
    <n v="221956.58999999997"/>
  </r>
  <r>
    <x v="140"/>
    <n v="1.35"/>
    <n v="227634.47"/>
    <n v="134821.9"/>
    <n v="21723.74"/>
    <n v="301.14"/>
    <n v="70787.69"/>
    <n v="52284.28"/>
    <n v="8843.41"/>
    <n v="9660"/>
    <x v="0"/>
    <n v="2017"/>
    <s v="NewOrleansMobile"/>
    <s v="Apr"/>
    <n v="2"/>
    <s v="2017"/>
    <n v="156846.78"/>
  </r>
  <r>
    <x v="141"/>
    <n v="1.27"/>
    <n v="268722.38"/>
    <n v="156177.03"/>
    <n v="33661.51"/>
    <n v="241"/>
    <n v="78642.84"/>
    <n v="59163.58"/>
    <n v="9889.26"/>
    <n v="9590"/>
    <x v="0"/>
    <n v="2017"/>
    <s v="NewOrleansMobile"/>
    <s v="Apr"/>
    <n v="2"/>
    <s v="2017"/>
    <n v="190079.54"/>
  </r>
  <r>
    <x v="142"/>
    <n v="1.34"/>
    <n v="235686.8"/>
    <n v="134722.14000000001"/>
    <n v="26489.360000000001"/>
    <n v="249.11"/>
    <n v="74226.19"/>
    <n v="55994.69"/>
    <n v="8934"/>
    <n v="9297.5"/>
    <x v="0"/>
    <n v="2017"/>
    <s v="NewOrleansMobile"/>
    <s v="Apr"/>
    <n v="2"/>
    <s v="2017"/>
    <n v="161460.60999999999"/>
  </r>
  <r>
    <x v="143"/>
    <n v="1.37"/>
    <n v="243155.13"/>
    <n v="137881.46"/>
    <n v="33317.61"/>
    <n v="192.06"/>
    <n v="71764"/>
    <n v="53763.94"/>
    <n v="9845.06"/>
    <n v="8155"/>
    <x v="0"/>
    <n v="2017"/>
    <s v="NewOrleansMobile"/>
    <s v="Apr"/>
    <n v="2"/>
    <s v="2017"/>
    <n v="171391.13"/>
  </r>
  <r>
    <x v="144"/>
    <n v="1.38"/>
    <n v="236515.28"/>
    <n v="133157.9"/>
    <n v="29086.58"/>
    <n v="355.97"/>
    <n v="73914.83"/>
    <n v="53280.49"/>
    <n v="10526.56"/>
    <n v="10107.780000000001"/>
    <x v="0"/>
    <n v="2017"/>
    <s v="NewOrleansMobile"/>
    <s v="Mar"/>
    <n v="1"/>
    <s v="2017"/>
    <n v="162600.44999999998"/>
  </r>
  <r>
    <x v="145"/>
    <n v="1.32"/>
    <n v="231348.89"/>
    <n v="130993.69"/>
    <n v="32649.16"/>
    <n v="284.06"/>
    <n v="67421.98"/>
    <n v="51297.4"/>
    <n v="9849.58"/>
    <n v="6275"/>
    <x v="0"/>
    <n v="2017"/>
    <s v="NewOrleansMobile"/>
    <s v="Mar"/>
    <n v="1"/>
    <s v="2017"/>
    <n v="163926.91"/>
  </r>
  <r>
    <x v="146"/>
    <n v="1.32"/>
    <n v="239083.77"/>
    <n v="145739.85999999999"/>
    <n v="25219.09"/>
    <n v="271.02999999999997"/>
    <n v="67853.789999999994"/>
    <n v="51341.55"/>
    <n v="9832.24"/>
    <n v="6680"/>
    <x v="0"/>
    <n v="2017"/>
    <s v="NewOrleansMobile"/>
    <s v="Mar"/>
    <n v="1"/>
    <s v="2017"/>
    <n v="171229.97999999998"/>
  </r>
  <r>
    <x v="147"/>
    <n v="1.1299999999999999"/>
    <n v="254912.18"/>
    <n v="134356.15"/>
    <n v="50228.72"/>
    <n v="184"/>
    <n v="70143.31"/>
    <n v="55427.21"/>
    <n v="8536.1"/>
    <n v="6180"/>
    <x v="0"/>
    <n v="2017"/>
    <s v="NewOrleansMobile"/>
    <s v="Mar"/>
    <n v="1"/>
    <s v="2017"/>
    <n v="184768.87"/>
  </r>
  <r>
    <x v="148"/>
    <n v="0.98"/>
    <n v="307637.26"/>
    <n v="190219.99"/>
    <n v="30519.39"/>
    <n v="140.16"/>
    <n v="86757.72"/>
    <n v="69741.69"/>
    <n v="8046.03"/>
    <n v="8970"/>
    <x v="0"/>
    <n v="2017"/>
    <s v="NewOrleansMobile"/>
    <s v="Feb"/>
    <n v="1"/>
    <s v="2017"/>
    <n v="220879.54"/>
  </r>
  <r>
    <x v="149"/>
    <n v="1.1100000000000001"/>
    <n v="220338.25"/>
    <n v="123639.4"/>
    <n v="24706.23"/>
    <n v="289.36"/>
    <n v="71703.259999999995"/>
    <n v="54549.08"/>
    <n v="7834.18"/>
    <n v="9320"/>
    <x v="0"/>
    <n v="2017"/>
    <s v="NewOrleansMobile"/>
    <s v="Feb"/>
    <n v="1"/>
    <s v="2017"/>
    <n v="148634.99"/>
  </r>
  <r>
    <x v="150"/>
    <n v="0.9"/>
    <n v="276002.68"/>
    <n v="160040.82"/>
    <n v="30195.68"/>
    <n v="443.13"/>
    <n v="85323.05"/>
    <n v="59560.4"/>
    <n v="13862.65"/>
    <n v="11900"/>
    <x v="0"/>
    <n v="2017"/>
    <s v="NewOrleansMobile"/>
    <s v="Feb"/>
    <n v="1"/>
    <s v="2017"/>
    <n v="190679.63"/>
  </r>
  <r>
    <x v="151"/>
    <n v="0.61"/>
    <n v="633235.06000000006"/>
    <n v="400599.94"/>
    <n v="80089.33"/>
    <n v="402"/>
    <n v="152143.79"/>
    <n v="119084.94"/>
    <n v="26378.85"/>
    <n v="6680"/>
    <x v="0"/>
    <n v="2017"/>
    <s v="NewOrleansMobile"/>
    <s v="Feb"/>
    <n v="1"/>
    <s v="2017"/>
    <n v="481091.27"/>
  </r>
  <r>
    <x v="152"/>
    <n v="0.97"/>
    <n v="344239.35"/>
    <n v="208314.95"/>
    <n v="36546.78"/>
    <n v="316"/>
    <n v="99061.62"/>
    <n v="77868.08"/>
    <n v="15523.54"/>
    <n v="5670"/>
    <x v="0"/>
    <n v="2017"/>
    <s v="NewOrleansMobile"/>
    <s v="Jan"/>
    <n v="1"/>
    <s v="2017"/>
    <n v="245177.73"/>
  </r>
  <r>
    <x v="153"/>
    <n v="1.06"/>
    <n v="267331.27"/>
    <n v="138670.15"/>
    <n v="34757.269999999997"/>
    <n v="273"/>
    <n v="93630.85"/>
    <n v="56028.66"/>
    <n v="29497.19"/>
    <n v="8105"/>
    <x v="0"/>
    <n v="2017"/>
    <s v="NewOrleansMobile"/>
    <s v="Jan"/>
    <n v="1"/>
    <s v="2017"/>
    <n v="173700.41999999998"/>
  </r>
  <r>
    <x v="154"/>
    <n v="1.01"/>
    <n v="291083.26"/>
    <n v="171326.01"/>
    <n v="35657.65"/>
    <n v="232.92"/>
    <n v="83866.679999999993"/>
    <n v="60508.85"/>
    <n v="16912.830000000002"/>
    <n v="6445"/>
    <x v="0"/>
    <n v="2017"/>
    <s v="NewOrleansMobile"/>
    <s v="Jan"/>
    <n v="1"/>
    <s v="2017"/>
    <n v="207216.58000000002"/>
  </r>
  <r>
    <x v="155"/>
    <n v="1.1000000000000001"/>
    <n v="230884.67"/>
    <n v="124108.53"/>
    <n v="31296.37"/>
    <n v="316"/>
    <n v="75163.77"/>
    <n v="52403.61"/>
    <n v="13645.16"/>
    <n v="9115"/>
    <x v="0"/>
    <n v="2017"/>
    <s v="NewOrleansMobile"/>
    <s v="Jan"/>
    <n v="1"/>
    <s v="2017"/>
    <n v="155720.9"/>
  </r>
  <r>
    <x v="156"/>
    <n v="0.81"/>
    <n v="318672.94"/>
    <n v="175385.65"/>
    <n v="42839.67"/>
    <n v="242"/>
    <n v="100205.62"/>
    <n v="68817.75"/>
    <n v="24039.54"/>
    <n v="7348.33"/>
    <x v="0"/>
    <n v="2017"/>
    <s v="NewOrleansMobile"/>
    <s v="Jan"/>
    <n v="1"/>
    <s v="2017"/>
    <n v="218467.32"/>
  </r>
  <r>
    <x v="104"/>
    <n v="1.33"/>
    <n v="1201219.44"/>
    <n v="36680.160000000003"/>
    <n v="816261.84"/>
    <n v="445.17"/>
    <n v="347832.27"/>
    <n v="269325.19"/>
    <n v="78507.08"/>
    <n v="0"/>
    <x v="0"/>
    <n v="2017"/>
    <s v="NewYork"/>
    <s v="Dec"/>
    <n v="4"/>
    <s v="2017"/>
    <n v="853387.17"/>
  </r>
  <r>
    <x v="105"/>
    <n v="1.34"/>
    <n v="1233461.8899999999"/>
    <n v="36684.620000000003"/>
    <n v="791089.36"/>
    <n v="1217.71"/>
    <n v="404470.2"/>
    <n v="379573.9"/>
    <n v="24894.3"/>
    <n v="2"/>
    <x v="0"/>
    <n v="2017"/>
    <s v="NewYork"/>
    <s v="Dec"/>
    <n v="4"/>
    <s v="2017"/>
    <n v="828991.69"/>
  </r>
  <r>
    <x v="106"/>
    <n v="1.41"/>
    <n v="1181560.33"/>
    <n v="35511.18"/>
    <n v="661369.74"/>
    <n v="601.53"/>
    <n v="484077.88"/>
    <n v="465885.99"/>
    <n v="18174.07"/>
    <n v="17.82"/>
    <x v="0"/>
    <n v="2017"/>
    <s v="NewYork"/>
    <s v="Dec"/>
    <n v="4"/>
    <s v="2017"/>
    <n v="697482.45000000007"/>
  </r>
  <r>
    <x v="107"/>
    <n v="1.1399999999999999"/>
    <n v="2390308.58"/>
    <n v="48483.07"/>
    <n v="1906061.15"/>
    <n v="1561.82"/>
    <n v="434202.54"/>
    <n v="411052.38"/>
    <n v="23130.51"/>
    <n v="19.649999999999999"/>
    <x v="0"/>
    <n v="2017"/>
    <s v="NewYork"/>
    <s v="Dec"/>
    <n v="4"/>
    <s v="2017"/>
    <n v="1956106.04"/>
  </r>
  <r>
    <x v="108"/>
    <n v="1.41"/>
    <n v="1191930"/>
    <n v="42352"/>
    <n v="652690"/>
    <n v="580"/>
    <n v="496308"/>
    <n v="466132"/>
    <n v="30177"/>
    <n v="0"/>
    <x v="0"/>
    <n v="2017"/>
    <s v="NewYork"/>
    <s v="Dec"/>
    <n v="4"/>
    <s v="2017"/>
    <n v="695622"/>
  </r>
  <r>
    <x v="109"/>
    <n v="1.42"/>
    <n v="1210256"/>
    <n v="39943"/>
    <n v="696301"/>
    <n v="697"/>
    <n v="473316"/>
    <n v="373479"/>
    <n v="99837"/>
    <n v="0"/>
    <x v="0"/>
    <n v="2017"/>
    <s v="NewYork"/>
    <s v="Nov"/>
    <n v="4"/>
    <s v="2017"/>
    <n v="736941"/>
  </r>
  <r>
    <x v="110"/>
    <n v="1.37"/>
    <n v="1335298"/>
    <n v="47063"/>
    <n v="654065"/>
    <n v="710"/>
    <n v="633460"/>
    <n v="448431"/>
    <n v="185014"/>
    <n v="16"/>
    <x v="0"/>
    <n v="2017"/>
    <s v="NewYork"/>
    <s v="Nov"/>
    <n v="4"/>
    <s v="2017"/>
    <n v="701838"/>
  </r>
  <r>
    <x v="111"/>
    <n v="1.52"/>
    <n v="1122350"/>
    <n v="51661"/>
    <n v="667319"/>
    <n v="710"/>
    <n v="402660"/>
    <n v="369347"/>
    <n v="33312"/>
    <n v="0"/>
    <x v="0"/>
    <n v="2017"/>
    <s v="NewYork"/>
    <s v="Nov"/>
    <n v="4"/>
    <s v="2017"/>
    <n v="719690"/>
  </r>
  <r>
    <x v="112"/>
    <n v="1.41"/>
    <n v="1319642.1399999999"/>
    <n v="61830.21"/>
    <n v="632293.37"/>
    <n v="600.5"/>
    <n v="624918.06000000006"/>
    <n v="563910.06999999995"/>
    <n v="60984.25"/>
    <n v="23.74"/>
    <x v="0"/>
    <n v="2017"/>
    <s v="NewYork"/>
    <s v="Nov"/>
    <n v="4"/>
    <s v="2017"/>
    <n v="694724.08"/>
  </r>
  <r>
    <x v="113"/>
    <n v="1.57"/>
    <n v="1217806.97"/>
    <n v="74423.5"/>
    <n v="788262.18"/>
    <n v="779.34"/>
    <n v="354341.95"/>
    <n v="330959.23"/>
    <n v="23366.81"/>
    <n v="15.91"/>
    <x v="0"/>
    <n v="2017"/>
    <s v="NewYork"/>
    <s v="Oct"/>
    <n v="4"/>
    <s v="2017"/>
    <n v="863465.02"/>
  </r>
  <r>
    <x v="114"/>
    <n v="1.54"/>
    <n v="1253047.6000000001"/>
    <n v="71422.679999999993"/>
    <n v="788731.96"/>
    <n v="491.71"/>
    <n v="392401.25"/>
    <n v="368385.46"/>
    <n v="24011.81"/>
    <n v="3.98"/>
    <x v="0"/>
    <n v="2017"/>
    <s v="NewYork"/>
    <s v="Oct"/>
    <n v="4"/>
    <s v="2017"/>
    <n v="860646.34999999986"/>
  </r>
  <r>
    <x v="115"/>
    <n v="1.68"/>
    <n v="1176751.31"/>
    <n v="75694.789999999994"/>
    <n v="747793.74"/>
    <n v="632.63"/>
    <n v="352630.15"/>
    <n v="319602.75"/>
    <n v="33027.4"/>
    <n v="0"/>
    <x v="0"/>
    <n v="2017"/>
    <s v="NewYork"/>
    <s v="Oct"/>
    <n v="4"/>
    <s v="2017"/>
    <n v="824121.16"/>
  </r>
  <r>
    <x v="116"/>
    <n v="1.69"/>
    <n v="1105462.53"/>
    <n v="75444.570000000007"/>
    <n v="669974.98"/>
    <n v="872.2"/>
    <n v="359170.78"/>
    <n v="340114.08"/>
    <n v="19056.7"/>
    <n v="0"/>
    <x v="0"/>
    <n v="2017"/>
    <s v="NewYork"/>
    <s v="Oct"/>
    <n v="4"/>
    <s v="2017"/>
    <n v="746291.75"/>
  </r>
  <r>
    <x v="117"/>
    <n v="1.67"/>
    <n v="1201890.8400000001"/>
    <n v="83287.520000000004"/>
    <n v="707902.58"/>
    <n v="547.16999999999996"/>
    <n v="410153.57"/>
    <n v="377569.16"/>
    <n v="32584.41"/>
    <n v="0"/>
    <x v="0"/>
    <n v="2017"/>
    <s v="NewYork"/>
    <s v="Oct"/>
    <n v="4"/>
    <s v="2017"/>
    <n v="791737.27"/>
  </r>
  <r>
    <x v="118"/>
    <n v="1.65"/>
    <n v="1178504.26"/>
    <n v="77197.179999999993"/>
    <n v="716125.04"/>
    <n v="599.08000000000004"/>
    <n v="384582.96"/>
    <n v="362090.67"/>
    <n v="22488.31"/>
    <n v="3.98"/>
    <x v="0"/>
    <n v="2017"/>
    <s v="NewYork"/>
    <s v="Sep"/>
    <n v="3"/>
    <s v="2017"/>
    <n v="793921.29999999993"/>
  </r>
  <r>
    <x v="119"/>
    <n v="1.61"/>
    <n v="1154925.1200000001"/>
    <n v="71450.66"/>
    <n v="693111.36"/>
    <n v="408.14"/>
    <n v="389954.96"/>
    <n v="355131.24"/>
    <n v="34823.72"/>
    <n v="0"/>
    <x v="0"/>
    <n v="2017"/>
    <s v="NewYork"/>
    <s v="Sep"/>
    <n v="3"/>
    <s v="2017"/>
    <n v="764970.16"/>
  </r>
  <r>
    <x v="120"/>
    <n v="1.61"/>
    <n v="1150959.1000000001"/>
    <n v="76107.839999999997"/>
    <n v="681320.36"/>
    <n v="640.77"/>
    <n v="392890.13"/>
    <n v="356286.86"/>
    <n v="35547.71"/>
    <n v="1055.56"/>
    <x v="0"/>
    <n v="2017"/>
    <s v="NewYork"/>
    <s v="Sep"/>
    <n v="3"/>
    <s v="2017"/>
    <n v="758068.97"/>
  </r>
  <r>
    <x v="121"/>
    <n v="1.8"/>
    <n v="1077993.21"/>
    <n v="72172.990000000005"/>
    <n v="630743.85"/>
    <n v="517.88"/>
    <n v="374558.49"/>
    <n v="360305.76"/>
    <n v="9201.6200000000008"/>
    <n v="5051.1099999999997"/>
    <x v="0"/>
    <n v="2017"/>
    <s v="NewYork"/>
    <s v="Sep"/>
    <n v="3"/>
    <s v="2017"/>
    <n v="703434.72"/>
  </r>
  <r>
    <x v="122"/>
    <n v="1.81"/>
    <n v="1100987.6599999999"/>
    <n v="73400.679999999993"/>
    <n v="639876.64"/>
    <n v="702.96"/>
    <n v="387007.38"/>
    <n v="358843.51"/>
    <n v="13593.87"/>
    <n v="14570"/>
    <x v="0"/>
    <n v="2017"/>
    <s v="NewYork"/>
    <s v="Aug"/>
    <n v="3"/>
    <s v="2017"/>
    <n v="713980.28"/>
  </r>
  <r>
    <x v="123"/>
    <n v="1.75"/>
    <n v="1057188.97"/>
    <n v="72101.320000000007"/>
    <n v="582403.53"/>
    <n v="620.27"/>
    <n v="402063.85"/>
    <n v="377884.2"/>
    <n v="20393.669999999998"/>
    <n v="3785.98"/>
    <x v="0"/>
    <n v="2017"/>
    <s v="NewYork"/>
    <s v="Aug"/>
    <n v="3"/>
    <s v="2017"/>
    <n v="655125.12000000011"/>
  </r>
  <r>
    <x v="124"/>
    <n v="1.58"/>
    <n v="1267239.3500000001"/>
    <n v="64027.77"/>
    <n v="686338.23"/>
    <n v="1222.5999999999999"/>
    <n v="515650.75"/>
    <n v="462811.56"/>
    <n v="49542.64"/>
    <n v="3296.55"/>
    <x v="0"/>
    <n v="2017"/>
    <s v="NewYork"/>
    <s v="Aug"/>
    <n v="3"/>
    <s v="2017"/>
    <n v="751588.6"/>
  </r>
  <r>
    <x v="125"/>
    <n v="1.56"/>
    <n v="1277419.69"/>
    <n v="59767.3"/>
    <n v="821262.42"/>
    <n v="2432.16"/>
    <n v="393957.81"/>
    <n v="358318.64"/>
    <n v="24812.03"/>
    <n v="10827.14"/>
    <x v="0"/>
    <n v="2017"/>
    <s v="NewYork"/>
    <s v="Aug"/>
    <n v="3"/>
    <s v="2017"/>
    <n v="883461.88000000012"/>
  </r>
  <r>
    <x v="126"/>
    <n v="1.52"/>
    <n v="1306226.3400000001"/>
    <n v="63098.74"/>
    <n v="856414.09"/>
    <n v="3849.65"/>
    <n v="382863.86"/>
    <n v="362404.9"/>
    <n v="17642.09"/>
    <n v="2816.87"/>
    <x v="0"/>
    <n v="2017"/>
    <s v="NewYork"/>
    <s v="Jul"/>
    <n v="3"/>
    <s v="2017"/>
    <n v="923362.48"/>
  </r>
  <r>
    <x v="127"/>
    <n v="1.55"/>
    <n v="1306877.98"/>
    <n v="63537.04"/>
    <n v="830714.94"/>
    <n v="3112.43"/>
    <n v="409513.57"/>
    <n v="380873.57"/>
    <n v="21311.87"/>
    <n v="7328.13"/>
    <x v="0"/>
    <n v="2017"/>
    <s v="NewYork"/>
    <s v="Jul"/>
    <n v="3"/>
    <s v="2017"/>
    <n v="897364.41"/>
  </r>
  <r>
    <x v="128"/>
    <n v="1.57"/>
    <n v="1327763.45"/>
    <n v="71450.179999999993"/>
    <n v="859372.14"/>
    <n v="3388.19"/>
    <n v="393552.94"/>
    <n v="368995.87"/>
    <n v="13580.41"/>
    <n v="10976.66"/>
    <x v="0"/>
    <n v="2017"/>
    <s v="NewYork"/>
    <s v="Jul"/>
    <n v="3"/>
    <s v="2017"/>
    <n v="934210.51"/>
  </r>
  <r>
    <x v="129"/>
    <n v="1.63"/>
    <n v="1442667.56"/>
    <n v="82965.350000000006"/>
    <n v="800414.02"/>
    <n v="3563.36"/>
    <n v="555724.82999999996"/>
    <n v="494674.05"/>
    <n v="42918.63"/>
    <n v="18132.150000000001"/>
    <x v="0"/>
    <n v="2017"/>
    <s v="NewYork"/>
    <s v="Jul"/>
    <n v="3"/>
    <s v="2017"/>
    <n v="886942.73"/>
  </r>
  <r>
    <x v="130"/>
    <n v="1.72"/>
    <n v="1304560.72"/>
    <n v="56685.05"/>
    <n v="733184.24"/>
    <n v="3145.41"/>
    <n v="511546.02"/>
    <n v="270378.59999999998"/>
    <n v="223986.86"/>
    <n v="17180.560000000001"/>
    <x v="0"/>
    <n v="2017"/>
    <s v="NewYork"/>
    <s v="Jul"/>
    <n v="3"/>
    <s v="2017"/>
    <n v="793014.70000000007"/>
  </r>
  <r>
    <x v="131"/>
    <n v="1.47"/>
    <n v="1521598.08"/>
    <n v="53675.18"/>
    <n v="1060721.23"/>
    <n v="3691.1"/>
    <n v="403510.57"/>
    <n v="260423.69"/>
    <n v="126518.07"/>
    <n v="16568.810000000001"/>
    <x v="0"/>
    <n v="2017"/>
    <s v="NewYork"/>
    <s v="Jun"/>
    <n v="2"/>
    <s v="2017"/>
    <n v="1118087.51"/>
  </r>
  <r>
    <x v="132"/>
    <n v="1.82"/>
    <n v="1242160.8500000001"/>
    <n v="55732.76"/>
    <n v="765117.64"/>
    <n v="3600.65"/>
    <n v="417709.8"/>
    <n v="290382.59999999998"/>
    <n v="113734.72"/>
    <n v="13592.48"/>
    <x v="0"/>
    <n v="2017"/>
    <s v="NewYork"/>
    <s v="Jun"/>
    <n v="2"/>
    <s v="2017"/>
    <n v="824451.05"/>
  </r>
  <r>
    <x v="133"/>
    <n v="1.74"/>
    <n v="1374185.78"/>
    <n v="54293.79"/>
    <n v="753430.43"/>
    <n v="3000.9"/>
    <n v="563460.66"/>
    <n v="322838.07"/>
    <n v="233754.81"/>
    <n v="6867.78"/>
    <x v="0"/>
    <n v="2017"/>
    <s v="NewYork"/>
    <s v="Jun"/>
    <n v="2"/>
    <s v="2017"/>
    <n v="810725.12000000011"/>
  </r>
  <r>
    <x v="134"/>
    <n v="1.83"/>
    <n v="1335461.3600000001"/>
    <n v="51740.89"/>
    <n v="834879.59"/>
    <n v="3267.53"/>
    <n v="445573.35"/>
    <n v="345141.25"/>
    <n v="90033.49"/>
    <n v="10398.61"/>
    <x v="0"/>
    <n v="2017"/>
    <s v="NewYork"/>
    <s v="Jun"/>
    <n v="2"/>
    <s v="2017"/>
    <n v="889888.01"/>
  </r>
  <r>
    <x v="135"/>
    <n v="1.75"/>
    <n v="1451146.59"/>
    <n v="52861.919999999998"/>
    <n v="824445.19"/>
    <n v="4083.43"/>
    <n v="569756.05000000005"/>
    <n v="372163.91"/>
    <n v="178834.64"/>
    <n v="18757.5"/>
    <x v="0"/>
    <n v="2017"/>
    <s v="NewYork"/>
    <s v="May"/>
    <n v="2"/>
    <s v="2017"/>
    <n v="881390.54"/>
  </r>
  <r>
    <x v="136"/>
    <n v="1.8"/>
    <n v="1298242.54"/>
    <n v="54128.18"/>
    <n v="817106.16"/>
    <n v="3335.37"/>
    <n v="423672.83"/>
    <n v="352350.91"/>
    <n v="70436.92"/>
    <n v="885"/>
    <x v="0"/>
    <n v="2017"/>
    <s v="NewYork"/>
    <s v="May"/>
    <n v="2"/>
    <s v="2017"/>
    <n v="874569.71000000008"/>
  </r>
  <r>
    <x v="137"/>
    <n v="1.75"/>
    <n v="1387420.96"/>
    <n v="51358.7"/>
    <n v="797684.64"/>
    <n v="4111.68"/>
    <n v="534265.93999999994"/>
    <n v="445866.42"/>
    <n v="71417.58"/>
    <n v="16981.939999999999"/>
    <x v="0"/>
    <n v="2017"/>
    <s v="NewYork"/>
    <s v="May"/>
    <n v="2"/>
    <s v="2017"/>
    <n v="853155.02"/>
  </r>
  <r>
    <x v="138"/>
    <n v="1.65"/>
    <n v="1746824.6"/>
    <n v="56814.61"/>
    <n v="920313.85"/>
    <n v="3634.42"/>
    <n v="766061.72"/>
    <n v="451173.29"/>
    <n v="305309.26"/>
    <n v="9579.17"/>
    <x v="0"/>
    <n v="2017"/>
    <s v="NewYork"/>
    <s v="May"/>
    <n v="2"/>
    <s v="2017"/>
    <n v="980762.88"/>
  </r>
  <r>
    <x v="139"/>
    <n v="1.84"/>
    <n v="1228100.25"/>
    <n v="48042.720000000001"/>
    <n v="808258.75"/>
    <n v="2747.33"/>
    <n v="369051.45"/>
    <n v="314750.53999999998"/>
    <n v="44523.13"/>
    <n v="9777.7800000000007"/>
    <x v="0"/>
    <n v="2017"/>
    <s v="NewYork"/>
    <s v="Apr"/>
    <n v="2"/>
    <s v="2017"/>
    <n v="859048.79999999993"/>
  </r>
  <r>
    <x v="140"/>
    <n v="1.68"/>
    <n v="1247609.1299999999"/>
    <n v="45532.93"/>
    <n v="838408.44"/>
    <n v="2853.1"/>
    <n v="360814.66"/>
    <n v="312758.39"/>
    <n v="41885.07"/>
    <n v="6171.2"/>
    <x v="0"/>
    <n v="2017"/>
    <s v="NewYork"/>
    <s v="Apr"/>
    <n v="2"/>
    <s v="2017"/>
    <n v="886794.47"/>
  </r>
  <r>
    <x v="141"/>
    <n v="1.76"/>
    <n v="1222890.71"/>
    <n v="38975.1"/>
    <n v="775310.37"/>
    <n v="4900.16"/>
    <n v="403705.08"/>
    <n v="339953.84"/>
    <n v="55759.57"/>
    <n v="7991.67"/>
    <x v="0"/>
    <n v="2017"/>
    <s v="NewYork"/>
    <s v="Apr"/>
    <n v="2"/>
    <s v="2017"/>
    <n v="819185.63"/>
  </r>
  <r>
    <x v="142"/>
    <n v="1.75"/>
    <n v="1277721.97"/>
    <n v="37746.370000000003"/>
    <n v="775729.89"/>
    <n v="2839.8"/>
    <n v="461405.91"/>
    <n v="407168.08"/>
    <n v="51164.800000000003"/>
    <n v="3073.03"/>
    <x v="0"/>
    <n v="2017"/>
    <s v="NewYork"/>
    <s v="Apr"/>
    <n v="2"/>
    <s v="2017"/>
    <n v="816316.06"/>
  </r>
  <r>
    <x v="143"/>
    <n v="1.74"/>
    <n v="1221327.78"/>
    <n v="36138.61"/>
    <n v="791416.43"/>
    <n v="4113.7299999999996"/>
    <n v="389659.01"/>
    <n v="340915.45"/>
    <n v="48526.89"/>
    <n v="216.67"/>
    <x v="0"/>
    <n v="2017"/>
    <s v="NewYork"/>
    <s v="Apr"/>
    <n v="2"/>
    <s v="2017"/>
    <n v="831668.77"/>
  </r>
  <r>
    <x v="144"/>
    <n v="1.72"/>
    <n v="1154893.52"/>
    <n v="28449.94"/>
    <n v="717035.68"/>
    <n v="20182.45"/>
    <n v="389225.45"/>
    <n v="330935.25"/>
    <n v="49533.26"/>
    <n v="8756.94"/>
    <x v="0"/>
    <n v="2017"/>
    <s v="NewYork"/>
    <s v="Mar"/>
    <n v="1"/>
    <s v="2017"/>
    <n v="765668.07"/>
  </r>
  <r>
    <x v="145"/>
    <n v="1.7"/>
    <n v="1155875.1599999999"/>
    <n v="16705.37"/>
    <n v="737596.2"/>
    <n v="17545.38"/>
    <n v="384028.21"/>
    <n v="336742"/>
    <n v="40754.269999999997"/>
    <n v="6531.94"/>
    <x v="0"/>
    <n v="2017"/>
    <s v="NewYork"/>
    <s v="Mar"/>
    <n v="1"/>
    <s v="2017"/>
    <n v="771846.95"/>
  </r>
  <r>
    <x v="146"/>
    <n v="1.76"/>
    <n v="1163703.3700000001"/>
    <n v="16828.77"/>
    <n v="755172.29"/>
    <n v="12532.1"/>
    <n v="379170.21"/>
    <n v="326854.39"/>
    <n v="49775.54"/>
    <n v="2540.2800000000002"/>
    <x v="0"/>
    <n v="2017"/>
    <s v="NewYork"/>
    <s v="Mar"/>
    <n v="1"/>
    <s v="2017"/>
    <n v="784533.16"/>
  </r>
  <r>
    <x v="147"/>
    <n v="1.39"/>
    <n v="1465568.77"/>
    <n v="31240.27"/>
    <n v="1065008.71"/>
    <n v="34775.18"/>
    <n v="334544.61"/>
    <n v="297818.33"/>
    <n v="33380.449999999997"/>
    <n v="3345.83"/>
    <x v="0"/>
    <n v="2017"/>
    <s v="NewYork"/>
    <s v="Mar"/>
    <n v="1"/>
    <s v="2017"/>
    <n v="1131024.1599999999"/>
  </r>
  <r>
    <x v="148"/>
    <n v="1.55"/>
    <n v="1241381.6100000001"/>
    <n v="37239.25"/>
    <n v="855650.14"/>
    <n v="7080.46"/>
    <n v="341411.76"/>
    <n v="269130.71999999997"/>
    <n v="65872.47"/>
    <n v="6408.57"/>
    <x v="0"/>
    <n v="2017"/>
    <s v="NewYork"/>
    <s v="Feb"/>
    <n v="1"/>
    <s v="2017"/>
    <n v="899969.85"/>
  </r>
  <r>
    <x v="149"/>
    <n v="1.28"/>
    <n v="1052132.1599999999"/>
    <n v="107882.24000000001"/>
    <n v="609206.21"/>
    <n v="6704.26"/>
    <n v="328339.45"/>
    <n v="286438.21000000002"/>
    <n v="41374.04"/>
    <n v="527.20000000000005"/>
    <x v="0"/>
    <n v="2017"/>
    <s v="NewYork"/>
    <s v="Feb"/>
    <n v="1"/>
    <s v="2017"/>
    <n v="723792.71"/>
  </r>
  <r>
    <x v="150"/>
    <n v="1.19"/>
    <n v="1955395.44"/>
    <n v="294591.11"/>
    <n v="1177334.06"/>
    <n v="13287.33"/>
    <n v="470182.94"/>
    <n v="400217.61"/>
    <n v="63416.03"/>
    <n v="6549.3"/>
    <x v="0"/>
    <n v="2017"/>
    <s v="NewYork"/>
    <s v="Feb"/>
    <n v="1"/>
    <s v="2017"/>
    <n v="1485212.5"/>
  </r>
  <r>
    <x v="151"/>
    <n v="1.24"/>
    <n v="2544483.08"/>
    <n v="172265.9"/>
    <n v="1744342.19"/>
    <n v="279630.34999999998"/>
    <n v="348244.64"/>
    <n v="290463.93"/>
    <n v="50135.53"/>
    <n v="7645.18"/>
    <x v="0"/>
    <n v="2017"/>
    <s v="NewYork"/>
    <s v="Feb"/>
    <n v="1"/>
    <s v="2017"/>
    <n v="2196238.44"/>
  </r>
  <r>
    <x v="152"/>
    <n v="1.52"/>
    <n v="1270564.47"/>
    <n v="17844.88"/>
    <n v="816423.62"/>
    <n v="94445.56"/>
    <n v="341850.41"/>
    <n v="285574.23"/>
    <n v="51331.29"/>
    <n v="4944.8900000000003"/>
    <x v="0"/>
    <n v="2017"/>
    <s v="NewYork"/>
    <s v="Jan"/>
    <n v="1"/>
    <s v="2017"/>
    <n v="928714.06"/>
  </r>
  <r>
    <x v="153"/>
    <n v="1.48"/>
    <n v="1721917.04"/>
    <n v="15652.26"/>
    <n v="1169600.51"/>
    <n v="206537.54"/>
    <n v="330126.73"/>
    <n v="288384.55"/>
    <n v="36337.65"/>
    <n v="5404.53"/>
    <x v="0"/>
    <n v="2017"/>
    <s v="NewYork"/>
    <s v="Jan"/>
    <n v="1"/>
    <s v="2017"/>
    <n v="1391790.31"/>
  </r>
  <r>
    <x v="154"/>
    <n v="1.38"/>
    <n v="1384264.04"/>
    <n v="14301.61"/>
    <n v="995747.96"/>
    <n v="58355.49"/>
    <n v="315858.98"/>
    <n v="275101.56"/>
    <n v="38860.92"/>
    <n v="1896.5"/>
    <x v="0"/>
    <n v="2017"/>
    <s v="NewYork"/>
    <s v="Jan"/>
    <n v="1"/>
    <s v="2017"/>
    <n v="1068405.06"/>
  </r>
  <r>
    <x v="155"/>
    <n v="1.29"/>
    <n v="1532074.69"/>
    <n v="18585.099999999999"/>
    <n v="1207607.23"/>
    <n v="6403.22"/>
    <n v="299479.14"/>
    <n v="258470.17"/>
    <n v="40822.019999999997"/>
    <n v="186.95"/>
    <x v="0"/>
    <n v="2017"/>
    <s v="NewYork"/>
    <s v="Jan"/>
    <n v="1"/>
    <s v="2017"/>
    <n v="1232595.55"/>
  </r>
  <r>
    <x v="156"/>
    <n v="1.44"/>
    <n v="940983.17"/>
    <n v="10498.68"/>
    <n v="668183.16"/>
    <n v="22804.6"/>
    <n v="239496.73"/>
    <n v="208504.55"/>
    <n v="30684.59"/>
    <n v="307.58999999999997"/>
    <x v="0"/>
    <n v="2017"/>
    <s v="NewYork"/>
    <s v="Jan"/>
    <n v="1"/>
    <s v="2017"/>
    <n v="701486.44000000006"/>
  </r>
  <r>
    <x v="104"/>
    <n v="1.31"/>
    <n v="3652549.7"/>
    <n v="235982.42"/>
    <n v="2537022.88"/>
    <n v="7412.85"/>
    <n v="872131.55"/>
    <n v="658153.52"/>
    <n v="213974.56"/>
    <n v="3.47"/>
    <x v="0"/>
    <n v="2017"/>
    <s v="Northeast"/>
    <s v="Dec"/>
    <n v="4"/>
    <s v="2017"/>
    <n v="2780418.15"/>
  </r>
  <r>
    <x v="105"/>
    <n v="1.37"/>
    <n v="3489057.04"/>
    <n v="186562.39"/>
    <n v="2247768.56"/>
    <n v="6300.51"/>
    <n v="1048425.58"/>
    <n v="887121.16"/>
    <n v="161276.62"/>
    <n v="27.8"/>
    <x v="0"/>
    <n v="2017"/>
    <s v="Northeast"/>
    <s v="Dec"/>
    <n v="4"/>
    <s v="2017"/>
    <n v="2440631.46"/>
  </r>
  <r>
    <x v="106"/>
    <n v="1.35"/>
    <n v="3504253.8"/>
    <n v="224383.39"/>
    <n v="2159906.12"/>
    <n v="10505.68"/>
    <n v="1109458.6100000001"/>
    <n v="948844.2"/>
    <n v="160592.01999999999"/>
    <n v="22.39"/>
    <x v="0"/>
    <n v="2017"/>
    <s v="Northeast"/>
    <s v="Dec"/>
    <n v="4"/>
    <s v="2017"/>
    <n v="2394795.1900000004"/>
  </r>
  <r>
    <x v="107"/>
    <n v="1.17"/>
    <n v="5543004.8399999999"/>
    <n v="235645.01"/>
    <n v="4168090.07"/>
    <n v="8054.61"/>
    <n v="1131215.1499999999"/>
    <n v="960202.45"/>
    <n v="170986.87"/>
    <n v="25.83"/>
    <x v="0"/>
    <n v="2017"/>
    <s v="Northeast"/>
    <s v="Dec"/>
    <n v="4"/>
    <s v="2017"/>
    <n v="4411789.6900000004"/>
  </r>
  <r>
    <x v="108"/>
    <n v="1.32"/>
    <n v="4030251"/>
    <n v="219287"/>
    <n v="2671616"/>
    <n v="6523"/>
    <n v="1132825"/>
    <n v="995470"/>
    <n v="137354"/>
    <n v="2"/>
    <x v="0"/>
    <n v="2017"/>
    <s v="Northeast"/>
    <s v="Dec"/>
    <n v="4"/>
    <s v="2017"/>
    <n v="2897426"/>
  </r>
  <r>
    <x v="109"/>
    <n v="1.37"/>
    <n v="3269460"/>
    <n v="208161"/>
    <n v="1937090"/>
    <n v="6919"/>
    <n v="1117290"/>
    <n v="820402"/>
    <n v="296888"/>
    <n v="0"/>
    <x v="0"/>
    <n v="2017"/>
    <s v="Northeast"/>
    <s v="Nov"/>
    <n v="4"/>
    <s v="2017"/>
    <n v="2152170"/>
  </r>
  <r>
    <x v="110"/>
    <n v="1.37"/>
    <n v="3680754"/>
    <n v="192312"/>
    <n v="2061116"/>
    <n v="7247"/>
    <n v="1420079"/>
    <n v="967838"/>
    <n v="452228"/>
    <n v="14"/>
    <x v="0"/>
    <n v="2017"/>
    <s v="Northeast"/>
    <s v="Nov"/>
    <n v="4"/>
    <s v="2017"/>
    <n v="2260675"/>
  </r>
  <r>
    <x v="111"/>
    <n v="1.35"/>
    <n v="3925104"/>
    <n v="234190"/>
    <n v="2638119"/>
    <n v="13068"/>
    <n v="1039727"/>
    <n v="869351"/>
    <n v="170377"/>
    <n v="0"/>
    <x v="0"/>
    <n v="2017"/>
    <s v="Northeast"/>
    <s v="Nov"/>
    <n v="4"/>
    <s v="2017"/>
    <n v="2885377"/>
  </r>
  <r>
    <x v="112"/>
    <n v="1.45"/>
    <n v="3492828.1"/>
    <n v="228843.35"/>
    <n v="1955086.76"/>
    <n v="5588.32"/>
    <n v="1303309.67"/>
    <n v="1078991.73"/>
    <n v="224223.95"/>
    <n v="93.99"/>
    <x v="0"/>
    <n v="2017"/>
    <s v="Northeast"/>
    <s v="Nov"/>
    <n v="4"/>
    <s v="2017"/>
    <n v="2189518.4299999997"/>
  </r>
  <r>
    <x v="113"/>
    <n v="1.52"/>
    <n v="3430235.17"/>
    <n v="251453.16"/>
    <n v="2238785.2400000002"/>
    <n v="6303.94"/>
    <n v="933692.83"/>
    <n v="768631.44"/>
    <n v="165040.73000000001"/>
    <n v="20.66"/>
    <x v="0"/>
    <n v="2017"/>
    <s v="Northeast"/>
    <s v="Oct"/>
    <n v="4"/>
    <s v="2017"/>
    <n v="2496542.3400000003"/>
  </r>
  <r>
    <x v="114"/>
    <n v="1.51"/>
    <n v="3380058.07"/>
    <n v="289343.32"/>
    <n v="2157327.9900000002"/>
    <n v="6149.33"/>
    <n v="927237.43"/>
    <n v="838555.26"/>
    <n v="88678.73"/>
    <n v="3.44"/>
    <x v="0"/>
    <n v="2017"/>
    <s v="Northeast"/>
    <s v="Oct"/>
    <n v="4"/>
    <s v="2017"/>
    <n v="2452820.64"/>
  </r>
  <r>
    <x v="115"/>
    <n v="1.62"/>
    <n v="3251117.56"/>
    <n v="302669.36"/>
    <n v="2116241.41"/>
    <n v="6202.08"/>
    <n v="826004.71"/>
    <n v="703791.09"/>
    <n v="122213.62"/>
    <n v="0"/>
    <x v="0"/>
    <n v="2017"/>
    <s v="Northeast"/>
    <s v="Oct"/>
    <n v="4"/>
    <s v="2017"/>
    <n v="2425112.85"/>
  </r>
  <r>
    <x v="116"/>
    <n v="1.63"/>
    <n v="3065336.1"/>
    <n v="291046.84999999998"/>
    <n v="1864722.88"/>
    <n v="6148.69"/>
    <n v="903417.68"/>
    <n v="736995.23"/>
    <n v="166422.45000000001"/>
    <n v="0"/>
    <x v="0"/>
    <n v="2017"/>
    <s v="Northeast"/>
    <s v="Oct"/>
    <n v="4"/>
    <s v="2017"/>
    <n v="2161918.42"/>
  </r>
  <r>
    <x v="117"/>
    <n v="1.61"/>
    <n v="3438536.39"/>
    <n v="303877.34000000003"/>
    <n v="2154492.8199999998"/>
    <n v="6754.69"/>
    <n v="973411.54"/>
    <n v="795311.93"/>
    <n v="178099.61"/>
    <n v="0"/>
    <x v="0"/>
    <n v="2017"/>
    <s v="Northeast"/>
    <s v="Oct"/>
    <n v="4"/>
    <s v="2017"/>
    <n v="2465124.8499999996"/>
  </r>
  <r>
    <x v="118"/>
    <n v="1.59"/>
    <n v="3424954.07"/>
    <n v="264819.64"/>
    <n v="2218374.38"/>
    <n v="6873.95"/>
    <n v="934886.1"/>
    <n v="781772.69"/>
    <n v="153032.17000000001"/>
    <n v="81.239999999999995"/>
    <x v="0"/>
    <n v="2017"/>
    <s v="Northeast"/>
    <s v="Sep"/>
    <n v="3"/>
    <s v="2017"/>
    <n v="2490067.9700000002"/>
  </r>
  <r>
    <x v="119"/>
    <n v="1.54"/>
    <n v="3350043.59"/>
    <n v="255828.11"/>
    <n v="2093753.14"/>
    <n v="5689.66"/>
    <n v="994772.68"/>
    <n v="824931.93"/>
    <n v="168244.08"/>
    <n v="1596.67"/>
    <x v="0"/>
    <n v="2017"/>
    <s v="Northeast"/>
    <s v="Sep"/>
    <n v="3"/>
    <s v="2017"/>
    <n v="2355270.91"/>
  </r>
  <r>
    <x v="120"/>
    <n v="1.61"/>
    <n v="3536857.97"/>
    <n v="264529.93"/>
    <n v="2267361.0699999998"/>
    <n v="6494.94"/>
    <n v="998472.03"/>
    <n v="844249.91"/>
    <n v="130829.9"/>
    <n v="23392.22"/>
    <x v="0"/>
    <n v="2017"/>
    <s v="Northeast"/>
    <s v="Sep"/>
    <n v="3"/>
    <s v="2017"/>
    <n v="2538385.94"/>
  </r>
  <r>
    <x v="121"/>
    <n v="1.75"/>
    <n v="3330799.31"/>
    <n v="269503.28999999998"/>
    <n v="2097278.42"/>
    <n v="6901.98"/>
    <n v="957115.62"/>
    <n v="822614.03"/>
    <n v="106630.48"/>
    <n v="27871.11"/>
    <x v="0"/>
    <n v="2017"/>
    <s v="Northeast"/>
    <s v="Sep"/>
    <n v="3"/>
    <s v="2017"/>
    <n v="2373683.69"/>
  </r>
  <r>
    <x v="122"/>
    <n v="1.7"/>
    <n v="3374546.02"/>
    <n v="246450.56"/>
    <n v="2076611.47"/>
    <n v="7302.53"/>
    <n v="1044181.46"/>
    <n v="892785.83"/>
    <n v="130586.74"/>
    <n v="20808.89"/>
    <x v="0"/>
    <n v="2017"/>
    <s v="Northeast"/>
    <s v="Aug"/>
    <n v="3"/>
    <s v="2017"/>
    <n v="2330364.5599999996"/>
  </r>
  <r>
    <x v="123"/>
    <n v="1.68"/>
    <n v="3417507.87"/>
    <n v="233399.64"/>
    <n v="2072428.62"/>
    <n v="7950.27"/>
    <n v="1103729.3400000001"/>
    <n v="912290.33"/>
    <n v="160575.78"/>
    <n v="30863.23"/>
    <x v="0"/>
    <n v="2017"/>
    <s v="Northeast"/>
    <s v="Aug"/>
    <n v="3"/>
    <s v="2017"/>
    <n v="2313778.5300000003"/>
  </r>
  <r>
    <x v="124"/>
    <n v="1.49"/>
    <n v="4323440.0199999996"/>
    <n v="235128.9"/>
    <n v="2842288.75"/>
    <n v="13705.7"/>
    <n v="1232316.67"/>
    <n v="1008008.74"/>
    <n v="194459.03"/>
    <n v="29848.9"/>
    <x v="0"/>
    <n v="2017"/>
    <s v="Northeast"/>
    <s v="Aug"/>
    <n v="3"/>
    <s v="2017"/>
    <n v="3091123.35"/>
  </r>
  <r>
    <x v="125"/>
    <n v="1.52"/>
    <n v="4132666.26"/>
    <n v="227866.95"/>
    <n v="2801740"/>
    <n v="14589.95"/>
    <n v="1088469.3600000001"/>
    <n v="891867.29"/>
    <n v="165243.16"/>
    <n v="31358.91"/>
    <x v="0"/>
    <n v="2017"/>
    <s v="Northeast"/>
    <s v="Aug"/>
    <n v="3"/>
    <s v="2017"/>
    <n v="3044196.9000000004"/>
  </r>
  <r>
    <x v="126"/>
    <n v="1.49"/>
    <n v="4018833.97"/>
    <n v="232617.59"/>
    <n v="2705082.88"/>
    <n v="15289.08"/>
    <n v="1065844.42"/>
    <n v="931973.3"/>
    <n v="119001.73"/>
    <n v="14869.39"/>
    <x v="0"/>
    <n v="2017"/>
    <s v="Northeast"/>
    <s v="Jul"/>
    <n v="3"/>
    <s v="2017"/>
    <n v="2952989.55"/>
  </r>
  <r>
    <x v="127"/>
    <n v="1.46"/>
    <n v="4222039.2699999996"/>
    <n v="235858.72"/>
    <n v="2896879.68"/>
    <n v="22482.01"/>
    <n v="1066818.8600000001"/>
    <n v="887134.17"/>
    <n v="149980.19"/>
    <n v="29704.5"/>
    <x v="0"/>
    <n v="2017"/>
    <s v="Northeast"/>
    <s v="Jul"/>
    <n v="3"/>
    <s v="2017"/>
    <n v="3155220.41"/>
  </r>
  <r>
    <x v="128"/>
    <n v="1.5"/>
    <n v="4180237.98"/>
    <n v="266663.37"/>
    <n v="2858828.89"/>
    <n v="30721.99"/>
    <n v="1024023.73"/>
    <n v="850086.41"/>
    <n v="138210.65"/>
    <n v="35726.67"/>
    <x v="0"/>
    <n v="2017"/>
    <s v="Northeast"/>
    <s v="Jul"/>
    <n v="3"/>
    <s v="2017"/>
    <n v="3156214.2500000005"/>
  </r>
  <r>
    <x v="129"/>
    <n v="1.58"/>
    <n v="4406341.7300000004"/>
    <n v="289590.46999999997"/>
    <n v="2850917.36"/>
    <n v="25597.43"/>
    <n v="1240236.47"/>
    <n v="1034138.98"/>
    <n v="140035.79"/>
    <n v="66061.7"/>
    <x v="0"/>
    <n v="2017"/>
    <s v="Northeast"/>
    <s v="Jul"/>
    <n v="3"/>
    <s v="2017"/>
    <n v="3166105.2600000002"/>
  </r>
  <r>
    <x v="130"/>
    <n v="1.63"/>
    <n v="4035234.26"/>
    <n v="242271.89"/>
    <n v="2580466.19"/>
    <n v="39314.57"/>
    <n v="1173181.6100000001"/>
    <n v="762656.42"/>
    <n v="355666.02"/>
    <n v="54859.17"/>
    <x v="0"/>
    <n v="2017"/>
    <s v="Northeast"/>
    <s v="Jul"/>
    <n v="3"/>
    <s v="2017"/>
    <n v="2862052.65"/>
  </r>
  <r>
    <x v="131"/>
    <n v="1.54"/>
    <n v="4121661.3"/>
    <n v="232666.83"/>
    <n v="2909813.43"/>
    <n v="25224.18"/>
    <n v="953956.86"/>
    <n v="686928.3"/>
    <n v="215092.27"/>
    <n v="51936.29"/>
    <x v="0"/>
    <n v="2017"/>
    <s v="Northeast"/>
    <s v="Jun"/>
    <n v="2"/>
    <s v="2017"/>
    <n v="3167704.4400000004"/>
  </r>
  <r>
    <x v="132"/>
    <n v="1.68"/>
    <n v="3945270.4"/>
    <n v="237156.76"/>
    <n v="2668419.58"/>
    <n v="20366.86"/>
    <n v="1019327.2"/>
    <n v="765706"/>
    <n v="209441.36"/>
    <n v="44179.839999999997"/>
    <x v="0"/>
    <n v="2017"/>
    <s v="Northeast"/>
    <s v="Jun"/>
    <n v="2"/>
    <s v="2017"/>
    <n v="2925943.1999999997"/>
  </r>
  <r>
    <x v="133"/>
    <n v="1.68"/>
    <n v="4060850.93"/>
    <n v="246826.64"/>
    <n v="2632016.9300000002"/>
    <n v="13643.55"/>
    <n v="1168363.81"/>
    <n v="778716.02"/>
    <n v="350202.79"/>
    <n v="39445"/>
    <x v="0"/>
    <n v="2017"/>
    <s v="Northeast"/>
    <s v="Jun"/>
    <n v="2"/>
    <s v="2017"/>
    <n v="2892487.12"/>
  </r>
  <r>
    <x v="134"/>
    <n v="1.74"/>
    <n v="4096560.83"/>
    <n v="241585.33"/>
    <n v="2718513.23"/>
    <n v="12943.73"/>
    <n v="1123518.54"/>
    <n v="923263.95"/>
    <n v="179473.2"/>
    <n v="20781.39"/>
    <x v="0"/>
    <n v="2017"/>
    <s v="Northeast"/>
    <s v="Jun"/>
    <n v="2"/>
    <s v="2017"/>
    <n v="2973042.29"/>
  </r>
  <r>
    <x v="135"/>
    <n v="1.71"/>
    <n v="4529672.68"/>
    <n v="265254.03000000003"/>
    <n v="2874935.5"/>
    <n v="14156.23"/>
    <n v="1375326.92"/>
    <n v="1067433.44"/>
    <n v="283132.09000000003"/>
    <n v="24761.39"/>
    <x v="0"/>
    <n v="2017"/>
    <s v="Northeast"/>
    <s v="May"/>
    <n v="2"/>
    <s v="2017"/>
    <n v="3154345.7600000002"/>
  </r>
  <r>
    <x v="136"/>
    <n v="1.66"/>
    <n v="4110305.09"/>
    <n v="302107.65999999997"/>
    <n v="2678109.0699999998"/>
    <n v="15192.54"/>
    <n v="1114895.82"/>
    <n v="951882.76"/>
    <n v="160311.39000000001"/>
    <n v="2701.67"/>
    <x v="0"/>
    <n v="2017"/>
    <s v="Northeast"/>
    <s v="May"/>
    <n v="2"/>
    <s v="2017"/>
    <n v="2995409.27"/>
  </r>
  <r>
    <x v="137"/>
    <n v="1.67"/>
    <n v="4163120.72"/>
    <n v="235696.82"/>
    <n v="2525304.86"/>
    <n v="15247.5"/>
    <n v="1386871.54"/>
    <n v="1204975.5900000001"/>
    <n v="162343.17000000001"/>
    <n v="19552.78"/>
    <x v="0"/>
    <n v="2017"/>
    <s v="Northeast"/>
    <s v="May"/>
    <n v="2"/>
    <s v="2017"/>
    <n v="2776249.1799999997"/>
  </r>
  <r>
    <x v="138"/>
    <n v="1.53"/>
    <n v="5262336.16"/>
    <n v="305718.69"/>
    <n v="3009076.65"/>
    <n v="22448.52"/>
    <n v="1925092.3"/>
    <n v="1272105.8999999999"/>
    <n v="640105.84"/>
    <n v="12880.56"/>
    <x v="0"/>
    <n v="2017"/>
    <s v="Northeast"/>
    <s v="May"/>
    <n v="2"/>
    <s v="2017"/>
    <n v="3337243.86"/>
  </r>
  <r>
    <x v="139"/>
    <n v="1.6"/>
    <n v="4289149.75"/>
    <n v="286828.17"/>
    <n v="2806975.81"/>
    <n v="14226.06"/>
    <n v="1181119.71"/>
    <n v="986234.23"/>
    <n v="184172.2"/>
    <n v="10713.28"/>
    <x v="0"/>
    <n v="2017"/>
    <s v="Northeast"/>
    <s v="Apr"/>
    <n v="2"/>
    <s v="2017"/>
    <n v="3108030.04"/>
  </r>
  <r>
    <x v="140"/>
    <n v="1.59"/>
    <n v="3846196.3"/>
    <n v="244168.62"/>
    <n v="2440599.66"/>
    <n v="12331.97"/>
    <n v="1149096.05"/>
    <n v="892014.05"/>
    <n v="250892.4"/>
    <n v="6189.6"/>
    <x v="0"/>
    <n v="2017"/>
    <s v="Northeast"/>
    <s v="Apr"/>
    <n v="2"/>
    <s v="2017"/>
    <n v="2697100.2500000005"/>
  </r>
  <r>
    <x v="141"/>
    <n v="1.65"/>
    <n v="4043204.76"/>
    <n v="222626.36"/>
    <n v="2576783.08"/>
    <n v="14146.92"/>
    <n v="1229648.3999999999"/>
    <n v="1019859.84"/>
    <n v="200044.12"/>
    <n v="9744.44"/>
    <x v="0"/>
    <n v="2017"/>
    <s v="Northeast"/>
    <s v="Apr"/>
    <n v="2"/>
    <s v="2017"/>
    <n v="2813556.36"/>
  </r>
  <r>
    <x v="142"/>
    <n v="1.6"/>
    <n v="4313430.9800000004"/>
    <n v="221283.06"/>
    <n v="2750988.26"/>
    <n v="12498.1"/>
    <n v="1328661.56"/>
    <n v="1082688.19"/>
    <n v="242674.12"/>
    <n v="3299.25"/>
    <x v="0"/>
    <n v="2017"/>
    <s v="Northeast"/>
    <s v="Apr"/>
    <n v="2"/>
    <s v="2017"/>
    <n v="2984769.42"/>
  </r>
  <r>
    <x v="143"/>
    <n v="1.62"/>
    <n v="3988654.48"/>
    <n v="235162.47"/>
    <n v="2529680.4500000002"/>
    <n v="14491.29"/>
    <n v="1209320.27"/>
    <n v="967632.76"/>
    <n v="241470.84"/>
    <n v="216.67"/>
    <x v="0"/>
    <n v="2017"/>
    <s v="Northeast"/>
    <s v="Apr"/>
    <n v="2"/>
    <s v="2017"/>
    <n v="2779334.2100000004"/>
  </r>
  <r>
    <x v="144"/>
    <n v="1.54"/>
    <n v="3977196.18"/>
    <n v="201606.45"/>
    <n v="2556561.4"/>
    <n v="35248.230000000003"/>
    <n v="1183780.1000000001"/>
    <n v="997167.6"/>
    <n v="176429.17"/>
    <n v="10183.33"/>
    <x v="0"/>
    <n v="2017"/>
    <s v="Northeast"/>
    <s v="Mar"/>
    <n v="1"/>
    <s v="2017"/>
    <n v="2793416.08"/>
  </r>
  <r>
    <x v="145"/>
    <n v="1.59"/>
    <n v="3768359.35"/>
    <n v="176542.27"/>
    <n v="2451289.31"/>
    <n v="30573.3"/>
    <n v="1109954.47"/>
    <n v="910785.79"/>
    <n v="192548.68"/>
    <n v="6620"/>
    <x v="0"/>
    <n v="2017"/>
    <s v="Northeast"/>
    <s v="Mar"/>
    <n v="1"/>
    <s v="2017"/>
    <n v="2658404.88"/>
  </r>
  <r>
    <x v="146"/>
    <n v="1.6"/>
    <n v="3779295.69"/>
    <n v="166067.6"/>
    <n v="2452508.0499999998"/>
    <n v="28153.1"/>
    <n v="1132566.94"/>
    <n v="852503.25"/>
    <n v="276859.52000000002"/>
    <n v="3204.17"/>
    <x v="0"/>
    <n v="2017"/>
    <s v="Northeast"/>
    <s v="Mar"/>
    <n v="1"/>
    <s v="2017"/>
    <n v="2646728.75"/>
  </r>
  <r>
    <x v="147"/>
    <n v="1.34"/>
    <n v="4468555.34"/>
    <n v="237802.16"/>
    <n v="3228538.95"/>
    <n v="63971.19"/>
    <n v="938243.04"/>
    <n v="877970.46"/>
    <n v="56847.58"/>
    <n v="3425"/>
    <x v="0"/>
    <n v="2017"/>
    <s v="Northeast"/>
    <s v="Mar"/>
    <n v="1"/>
    <s v="2017"/>
    <n v="3530312.3000000003"/>
  </r>
  <r>
    <x v="148"/>
    <n v="1.43"/>
    <n v="3980574.14"/>
    <n v="206240.69"/>
    <n v="2790944.02"/>
    <n v="24709.35"/>
    <n v="958680.08"/>
    <n v="851836"/>
    <n v="100143.29"/>
    <n v="6700.79"/>
    <x v="0"/>
    <n v="2017"/>
    <s v="Northeast"/>
    <s v="Feb"/>
    <n v="1"/>
    <s v="2017"/>
    <n v="3021894.06"/>
  </r>
  <r>
    <x v="149"/>
    <n v="1.36"/>
    <n v="3526205.21"/>
    <n v="321067.02"/>
    <n v="2259557.92"/>
    <n v="21331.82"/>
    <n v="924248.45"/>
    <n v="848018.16"/>
    <n v="75165.19"/>
    <n v="1065.0999999999999"/>
    <x v="0"/>
    <n v="2017"/>
    <s v="Northeast"/>
    <s v="Feb"/>
    <n v="1"/>
    <s v="2017"/>
    <n v="2601956.7599999998"/>
  </r>
  <r>
    <x v="150"/>
    <n v="1.19"/>
    <n v="5367769.78"/>
    <n v="736158.49"/>
    <n v="3387834.41"/>
    <n v="45051.71"/>
    <n v="1198725.17"/>
    <n v="1079129.7"/>
    <n v="111229.11"/>
    <n v="8366.36"/>
    <x v="0"/>
    <n v="2017"/>
    <s v="Northeast"/>
    <s v="Feb"/>
    <n v="1"/>
    <s v="2017"/>
    <n v="4169044.6100000003"/>
  </r>
  <r>
    <x v="151"/>
    <n v="1.23"/>
    <n v="6724196.6100000003"/>
    <n v="624600.42000000004"/>
    <n v="4684187.0199999996"/>
    <n v="375904.92"/>
    <n v="1039504.25"/>
    <n v="943595.66"/>
    <n v="84785.68"/>
    <n v="11122.91"/>
    <x v="0"/>
    <n v="2017"/>
    <s v="Northeast"/>
    <s v="Feb"/>
    <n v="1"/>
    <s v="2017"/>
    <n v="5684692.3599999994"/>
  </r>
  <r>
    <x v="152"/>
    <n v="1.39"/>
    <n v="4155042.11"/>
    <n v="201045.06"/>
    <n v="2754050.67"/>
    <n v="131086.5"/>
    <n v="1068859.8799999999"/>
    <n v="988168.37"/>
    <n v="73048.91"/>
    <n v="7642.6"/>
    <x v="0"/>
    <n v="2017"/>
    <s v="Northeast"/>
    <s v="Jan"/>
    <n v="1"/>
    <s v="2017"/>
    <n v="3086182.23"/>
  </r>
  <r>
    <x v="153"/>
    <n v="1.39"/>
    <n v="5007356.22"/>
    <n v="206778.67"/>
    <n v="3425747.61"/>
    <n v="319052.61"/>
    <n v="1055777.33"/>
    <n v="978886.09"/>
    <n v="68710.320000000007"/>
    <n v="8180.92"/>
    <x v="0"/>
    <n v="2017"/>
    <s v="Northeast"/>
    <s v="Jan"/>
    <n v="1"/>
    <s v="2017"/>
    <n v="3951578.8899999997"/>
  </r>
  <r>
    <x v="154"/>
    <n v="1.36"/>
    <n v="4250958.55"/>
    <n v="203358.77"/>
    <n v="2913734.21"/>
    <n v="96705.279999999999"/>
    <n v="1037160.29"/>
    <n v="969744.48"/>
    <n v="64997.68"/>
    <n v="2418.13"/>
    <x v="0"/>
    <n v="2017"/>
    <s v="Northeast"/>
    <s v="Jan"/>
    <n v="1"/>
    <s v="2017"/>
    <n v="3213798.26"/>
  </r>
  <r>
    <x v="155"/>
    <n v="1.25"/>
    <n v="4691937.5"/>
    <n v="203756.33"/>
    <n v="3517891.27"/>
    <n v="29359.1"/>
    <n v="940930.8"/>
    <n v="882013.66"/>
    <n v="58723.55"/>
    <n v="193.59"/>
    <x v="0"/>
    <n v="2017"/>
    <s v="Northeast"/>
    <s v="Jan"/>
    <n v="1"/>
    <s v="2017"/>
    <n v="3751006.7"/>
  </r>
  <r>
    <x v="156"/>
    <n v="1.35"/>
    <n v="3513388.32"/>
    <n v="174842.62"/>
    <n v="2589315.66"/>
    <n v="39606.959999999999"/>
    <n v="709623.08"/>
    <n v="659611.76"/>
    <n v="49532.71"/>
    <n v="478.61"/>
    <x v="0"/>
    <n v="2017"/>
    <s v="Northeast"/>
    <s v="Jan"/>
    <n v="1"/>
    <s v="2017"/>
    <n v="2803765.24"/>
  </r>
  <r>
    <x v="104"/>
    <n v="1.1299999999999999"/>
    <n v="513318.77"/>
    <n v="12055.64"/>
    <n v="455794.95"/>
    <n v="1957.91"/>
    <n v="43510.27"/>
    <n v="16181.54"/>
    <n v="27328.73"/>
    <n v="0"/>
    <x v="0"/>
    <n v="2017"/>
    <s v="NorthernNewEngland"/>
    <s v="Dec"/>
    <n v="4"/>
    <s v="2017"/>
    <n v="469808.5"/>
  </r>
  <r>
    <x v="105"/>
    <n v="1.36"/>
    <n v="347811.65"/>
    <n v="8585.08"/>
    <n v="251130.76"/>
    <n v="1335.19"/>
    <n v="86760.62"/>
    <n v="24294.77"/>
    <n v="62465.85"/>
    <n v="0"/>
    <x v="0"/>
    <n v="2017"/>
    <s v="NorthernNewEngland"/>
    <s v="Dec"/>
    <n v="4"/>
    <s v="2017"/>
    <n v="261051.03"/>
  </r>
  <r>
    <x v="106"/>
    <n v="1.26"/>
    <n v="394608.36"/>
    <n v="8588.7199999999993"/>
    <n v="304318.64"/>
    <n v="2955.36"/>
    <n v="78745.64"/>
    <n v="18037.88"/>
    <n v="60707.76"/>
    <n v="0"/>
    <x v="0"/>
    <n v="2017"/>
    <s v="NorthernNewEngland"/>
    <s v="Dec"/>
    <n v="4"/>
    <s v="2017"/>
    <n v="315862.71999999997"/>
  </r>
  <r>
    <x v="107"/>
    <n v="1.29"/>
    <n v="364577.18"/>
    <n v="9450.19"/>
    <n v="265318.32"/>
    <n v="1317.74"/>
    <n v="88490.93"/>
    <n v="33221.26"/>
    <n v="55269.67"/>
    <n v="0"/>
    <x v="0"/>
    <n v="2017"/>
    <s v="NorthernNewEngland"/>
    <s v="Dec"/>
    <n v="4"/>
    <s v="2017"/>
    <n v="276086.25"/>
  </r>
  <r>
    <x v="108"/>
    <n v="1.1000000000000001"/>
    <n v="636106"/>
    <n v="15373"/>
    <n v="576981"/>
    <n v="1540"/>
    <n v="42212"/>
    <n v="20648"/>
    <n v="21564"/>
    <n v="0"/>
    <x v="0"/>
    <n v="2017"/>
    <s v="NorthernNewEngland"/>
    <s v="Dec"/>
    <n v="4"/>
    <s v="2017"/>
    <n v="593894"/>
  </r>
  <r>
    <x v="109"/>
    <n v="1.41"/>
    <n v="270865"/>
    <n v="7679"/>
    <n v="210476"/>
    <n v="1350"/>
    <n v="51360"/>
    <n v="15877"/>
    <n v="35483"/>
    <n v="0"/>
    <x v="0"/>
    <n v="2017"/>
    <s v="NorthernNewEngland"/>
    <s v="Nov"/>
    <n v="4"/>
    <s v="2017"/>
    <n v="219505"/>
  </r>
  <r>
    <x v="110"/>
    <n v="1.36"/>
    <n v="311603"/>
    <n v="8451"/>
    <n v="230533"/>
    <n v="1285"/>
    <n v="71335"/>
    <n v="16744"/>
    <n v="54591"/>
    <n v="0"/>
    <x v="0"/>
    <n v="2017"/>
    <s v="NorthernNewEngland"/>
    <s v="Nov"/>
    <n v="4"/>
    <s v="2017"/>
    <n v="240269"/>
  </r>
  <r>
    <x v="111"/>
    <n v="1.01"/>
    <n v="681570"/>
    <n v="19108"/>
    <n v="588116"/>
    <n v="3876"/>
    <n v="70471"/>
    <n v="15795"/>
    <n v="54675"/>
    <n v="0"/>
    <x v="0"/>
    <n v="2017"/>
    <s v="NorthernNewEngland"/>
    <s v="Nov"/>
    <n v="4"/>
    <s v="2017"/>
    <n v="611100"/>
  </r>
  <r>
    <x v="112"/>
    <n v="1.51"/>
    <n v="288593.62"/>
    <n v="9954.77"/>
    <n v="229668.21"/>
    <n v="1209.71"/>
    <n v="47760.93"/>
    <n v="18323.669999999998"/>
    <n v="29437.26"/>
    <n v="0"/>
    <x v="0"/>
    <n v="2017"/>
    <s v="NorthernNewEngland"/>
    <s v="Nov"/>
    <n v="4"/>
    <s v="2017"/>
    <n v="240832.68999999997"/>
  </r>
  <r>
    <x v="113"/>
    <n v="1.5"/>
    <n v="304167.21999999997"/>
    <n v="10155.17"/>
    <n v="237554.72"/>
    <n v="1307.67"/>
    <n v="55149.66"/>
    <n v="32792.800000000003"/>
    <n v="22356.86"/>
    <n v="0"/>
    <x v="0"/>
    <n v="2017"/>
    <s v="NorthernNewEngland"/>
    <s v="Oct"/>
    <n v="4"/>
    <s v="2017"/>
    <n v="249017.56000000003"/>
  </r>
  <r>
    <x v="114"/>
    <n v="1.52"/>
    <n v="300976.46000000002"/>
    <n v="12997.21"/>
    <n v="237665.93"/>
    <n v="1461.46"/>
    <n v="48851.86"/>
    <n v="25885.06"/>
    <n v="22966.799999999999"/>
    <n v="0"/>
    <x v="0"/>
    <n v="2017"/>
    <s v="NorthernNewEngland"/>
    <s v="Oct"/>
    <n v="4"/>
    <s v="2017"/>
    <n v="252124.59999999998"/>
  </r>
  <r>
    <x v="115"/>
    <n v="1.58"/>
    <n v="298364.19"/>
    <n v="12295.38"/>
    <n v="244434.33"/>
    <n v="1566.21"/>
    <n v="40068.269999999997"/>
    <n v="17241.099999999999"/>
    <n v="22827.17"/>
    <n v="0"/>
    <x v="0"/>
    <n v="2017"/>
    <s v="NorthernNewEngland"/>
    <s v="Oct"/>
    <n v="4"/>
    <s v="2017"/>
    <n v="258295.91999999998"/>
  </r>
  <r>
    <x v="116"/>
    <n v="1.61"/>
    <n v="267322.07"/>
    <n v="13747.51"/>
    <n v="203354.1"/>
    <n v="1304.6400000000001"/>
    <n v="48915.82"/>
    <n v="14987.09"/>
    <n v="33928.730000000003"/>
    <n v="0"/>
    <x v="0"/>
    <n v="2017"/>
    <s v="NorthernNewEngland"/>
    <s v="Oct"/>
    <n v="4"/>
    <s v="2017"/>
    <n v="218406.25000000003"/>
  </r>
  <r>
    <x v="117"/>
    <n v="1.64"/>
    <n v="290521.98"/>
    <n v="12237.85"/>
    <n v="217700.24"/>
    <n v="1440.92"/>
    <n v="59142.97"/>
    <n v="20376.29"/>
    <n v="38766.68"/>
    <n v="0"/>
    <x v="0"/>
    <n v="2017"/>
    <s v="NorthernNewEngland"/>
    <s v="Oct"/>
    <n v="4"/>
    <s v="2017"/>
    <n v="231379.01"/>
  </r>
  <r>
    <x v="118"/>
    <n v="1.63"/>
    <n v="296892.52"/>
    <n v="10778.57"/>
    <n v="233287.45"/>
    <n v="1510.55"/>
    <n v="51315.95"/>
    <n v="13437.56"/>
    <n v="37878.39"/>
    <n v="0"/>
    <x v="0"/>
    <n v="2017"/>
    <s v="NorthernNewEngland"/>
    <s v="Sep"/>
    <n v="3"/>
    <s v="2017"/>
    <n v="245576.57"/>
  </r>
  <r>
    <x v="119"/>
    <n v="1.59"/>
    <n v="281832.65999999997"/>
    <n v="17182.07"/>
    <n v="213664.48"/>
    <n v="1190.1199999999999"/>
    <n v="49795.99"/>
    <n v="18883.66"/>
    <n v="30805.66"/>
    <n v="106.67"/>
    <x v="0"/>
    <n v="2017"/>
    <s v="NorthernNewEngland"/>
    <s v="Sep"/>
    <n v="3"/>
    <s v="2017"/>
    <n v="232036.67"/>
  </r>
  <r>
    <x v="120"/>
    <n v="1.74"/>
    <n v="312541.08"/>
    <n v="23481.64"/>
    <n v="229059.76"/>
    <n v="1536.7"/>
    <n v="58462.98"/>
    <n v="19750.580000000002"/>
    <n v="36065.730000000003"/>
    <n v="2646.67"/>
    <x v="0"/>
    <n v="2017"/>
    <s v="NorthernNewEngland"/>
    <s v="Sep"/>
    <n v="3"/>
    <s v="2017"/>
    <n v="254078.10000000003"/>
  </r>
  <r>
    <x v="121"/>
    <n v="1.88"/>
    <n v="288210.32"/>
    <n v="24015.11"/>
    <n v="215287.21"/>
    <n v="1644.8"/>
    <n v="47263.199999999997"/>
    <n v="16764.03"/>
    <n v="28132.5"/>
    <n v="2366.67"/>
    <x v="0"/>
    <n v="2017"/>
    <s v="NorthernNewEngland"/>
    <s v="Sep"/>
    <n v="3"/>
    <s v="2017"/>
    <n v="240947.12"/>
  </r>
  <r>
    <x v="122"/>
    <n v="1.83"/>
    <n v="277558.13"/>
    <n v="11729.61"/>
    <n v="202013.68"/>
    <n v="1677.75"/>
    <n v="62137.09"/>
    <n v="19695.46"/>
    <n v="41491.629999999997"/>
    <n v="950"/>
    <x v="0"/>
    <n v="2017"/>
    <s v="NorthernNewEngland"/>
    <s v="Aug"/>
    <n v="3"/>
    <s v="2017"/>
    <n v="215421.03999999998"/>
  </r>
  <r>
    <x v="123"/>
    <n v="1.82"/>
    <n v="322962.89"/>
    <n v="5632.85"/>
    <n v="242365.82"/>
    <n v="2441.56"/>
    <n v="72522.66"/>
    <n v="22942.48"/>
    <n v="46083.51"/>
    <n v="3496.67"/>
    <x v="0"/>
    <n v="2017"/>
    <s v="NorthernNewEngland"/>
    <s v="Aug"/>
    <n v="3"/>
    <s v="2017"/>
    <n v="250440.23"/>
  </r>
  <r>
    <x v="124"/>
    <n v="1.24"/>
    <n v="554390.57999999996"/>
    <n v="8993.9599999999991"/>
    <n v="476884.89"/>
    <n v="5005.47"/>
    <n v="63506.26"/>
    <n v="19689.02"/>
    <n v="39173.910000000003"/>
    <n v="4643.33"/>
    <x v="0"/>
    <n v="2017"/>
    <s v="NorthernNewEngland"/>
    <s v="Aug"/>
    <n v="3"/>
    <s v="2017"/>
    <n v="490884.32"/>
  </r>
  <r>
    <x v="125"/>
    <n v="1.59"/>
    <n v="462412.85"/>
    <n v="7918.05"/>
    <n v="369483.25"/>
    <n v="4703.97"/>
    <n v="80307.58"/>
    <n v="22061.56"/>
    <n v="55252.69"/>
    <n v="2993.33"/>
    <x v="0"/>
    <n v="2017"/>
    <s v="NorthernNewEngland"/>
    <s v="Aug"/>
    <n v="3"/>
    <s v="2017"/>
    <n v="382105.26999999996"/>
  </r>
  <r>
    <x v="126"/>
    <n v="1.55"/>
    <n v="412937.73"/>
    <n v="7321.27"/>
    <n v="340883.77"/>
    <n v="4312.8900000000003"/>
    <n v="60419.8"/>
    <n v="18260.75"/>
    <n v="40432.379999999997"/>
    <n v="1726.67"/>
    <x v="0"/>
    <n v="2017"/>
    <s v="NorthernNewEngland"/>
    <s v="Jul"/>
    <n v="3"/>
    <s v="2017"/>
    <n v="352517.93000000005"/>
  </r>
  <r>
    <x v="127"/>
    <n v="1.38"/>
    <n v="464876.48"/>
    <n v="7288.33"/>
    <n v="387463.06"/>
    <n v="6472.03"/>
    <n v="63653.06"/>
    <n v="10484.64"/>
    <n v="49641.75"/>
    <n v="3526.67"/>
    <x v="0"/>
    <n v="2017"/>
    <s v="NorthernNewEngland"/>
    <s v="Jul"/>
    <n v="3"/>
    <s v="2017"/>
    <n v="401223.42000000004"/>
  </r>
  <r>
    <x v="128"/>
    <n v="1.39"/>
    <n v="490940.46"/>
    <n v="12060.32"/>
    <n v="404809.72"/>
    <n v="11916.24"/>
    <n v="62154.18"/>
    <n v="12580.97"/>
    <n v="46560.98"/>
    <n v="3012.23"/>
    <x v="0"/>
    <n v="2017"/>
    <s v="NorthernNewEngland"/>
    <s v="Jul"/>
    <n v="3"/>
    <s v="2017"/>
    <n v="428786.27999999997"/>
  </r>
  <r>
    <x v="129"/>
    <n v="1.48"/>
    <n v="486214.04"/>
    <n v="12466.36"/>
    <n v="397668.16"/>
    <n v="11922.66"/>
    <n v="64156.86"/>
    <n v="22095.26"/>
    <n v="36856.6"/>
    <n v="5205"/>
    <x v="0"/>
    <n v="2017"/>
    <s v="NorthernNewEngland"/>
    <s v="Jul"/>
    <n v="3"/>
    <s v="2017"/>
    <n v="422057.17999999993"/>
  </r>
  <r>
    <x v="130"/>
    <n v="1.57"/>
    <n v="432564.12"/>
    <n v="9383.7000000000007"/>
    <n v="330212.3"/>
    <n v="22416.37"/>
    <n v="70551.75"/>
    <n v="29585.42"/>
    <n v="36241.33"/>
    <n v="4725"/>
    <x v="0"/>
    <n v="2017"/>
    <s v="NorthernNewEngland"/>
    <s v="Jul"/>
    <n v="3"/>
    <s v="2017"/>
    <n v="362012.37"/>
  </r>
  <r>
    <x v="131"/>
    <n v="1.62"/>
    <n v="359321.55"/>
    <n v="8947.0300000000007"/>
    <n v="270962.51"/>
    <n v="13004.97"/>
    <n v="66407.039999999994"/>
    <n v="28816.42"/>
    <n v="33800.620000000003"/>
    <n v="3790"/>
    <x v="0"/>
    <n v="2017"/>
    <s v="NorthernNewEngland"/>
    <s v="Jun"/>
    <n v="2"/>
    <s v="2017"/>
    <n v="292914.51"/>
  </r>
  <r>
    <x v="132"/>
    <n v="1.52"/>
    <n v="420089.07"/>
    <n v="9653.18"/>
    <n v="327624.68"/>
    <n v="7455.86"/>
    <n v="75355.350000000006"/>
    <n v="31581.279999999999"/>
    <n v="40114.07"/>
    <n v="3660"/>
    <x v="0"/>
    <n v="2017"/>
    <s v="NorthernNewEngland"/>
    <s v="Jun"/>
    <n v="2"/>
    <s v="2017"/>
    <n v="344733.72"/>
  </r>
  <r>
    <x v="133"/>
    <n v="1.62"/>
    <n v="406486.08"/>
    <n v="9491.92"/>
    <n v="326672.5"/>
    <n v="2468.8000000000002"/>
    <n v="67852.86"/>
    <n v="26940.61"/>
    <n v="37008.92"/>
    <n v="3903.33"/>
    <x v="0"/>
    <n v="2017"/>
    <s v="NorthernNewEngland"/>
    <s v="Jun"/>
    <n v="2"/>
    <s v="2017"/>
    <n v="338633.22"/>
  </r>
  <r>
    <x v="134"/>
    <n v="1.66"/>
    <n v="401637.7"/>
    <n v="8209.2000000000007"/>
    <n v="322243.99"/>
    <n v="2107.52"/>
    <n v="69076.990000000005"/>
    <n v="31580.39"/>
    <n v="36384.93"/>
    <n v="1111.67"/>
    <x v="0"/>
    <n v="2017"/>
    <s v="NorthernNewEngland"/>
    <s v="Jun"/>
    <n v="2"/>
    <s v="2017"/>
    <n v="332560.71000000002"/>
  </r>
  <r>
    <x v="135"/>
    <n v="1.66"/>
    <n v="445049.68"/>
    <n v="10552.04"/>
    <n v="357297.24"/>
    <n v="2336.14"/>
    <n v="74864.259999999995"/>
    <n v="41798.080000000002"/>
    <n v="32252.85"/>
    <n v="813.33"/>
    <x v="0"/>
    <n v="2017"/>
    <s v="NorthernNewEngland"/>
    <s v="May"/>
    <n v="2"/>
    <s v="2017"/>
    <n v="370185.42"/>
  </r>
  <r>
    <x v="136"/>
    <n v="1.54"/>
    <n v="393289.53"/>
    <n v="10135.32"/>
    <n v="314676.71999999997"/>
    <n v="2188.89"/>
    <n v="66288.600000000006"/>
    <n v="34182.370000000003"/>
    <n v="32016.23"/>
    <n v="90"/>
    <x v="0"/>
    <n v="2017"/>
    <s v="NorthernNewEngland"/>
    <s v="May"/>
    <n v="2"/>
    <s v="2017"/>
    <n v="327000.93"/>
  </r>
  <r>
    <x v="137"/>
    <n v="1.53"/>
    <n v="391189.88"/>
    <n v="7559.58"/>
    <n v="295163.55"/>
    <n v="2628.5"/>
    <n v="85838.25"/>
    <n v="41685.89"/>
    <n v="44152.36"/>
    <n v="0"/>
    <x v="0"/>
    <n v="2017"/>
    <s v="NorthernNewEngland"/>
    <s v="May"/>
    <n v="2"/>
    <s v="2017"/>
    <n v="305351.63"/>
  </r>
  <r>
    <x v="138"/>
    <n v="1.23"/>
    <n v="544200.61"/>
    <n v="8809.36"/>
    <n v="334984.45"/>
    <n v="4090.47"/>
    <n v="196316.33"/>
    <n v="41452.28"/>
    <n v="154825.16"/>
    <n v="38.89"/>
    <x v="0"/>
    <n v="2017"/>
    <s v="NorthernNewEngland"/>
    <s v="May"/>
    <n v="2"/>
    <s v="2017"/>
    <n v="347884.27999999997"/>
  </r>
  <r>
    <x v="139"/>
    <n v="1.39"/>
    <n v="407790.12"/>
    <n v="9127.08"/>
    <n v="296827.96999999997"/>
    <n v="1939.54"/>
    <n v="99895.53"/>
    <n v="41352.44"/>
    <n v="58543.09"/>
    <n v="0"/>
    <x v="0"/>
    <n v="2017"/>
    <s v="NorthernNewEngland"/>
    <s v="Apr"/>
    <n v="2"/>
    <s v="2017"/>
    <n v="307894.58999999997"/>
  </r>
  <r>
    <x v="140"/>
    <n v="1.38"/>
    <n v="404739.65"/>
    <n v="12604.22"/>
    <n v="255970.54"/>
    <n v="2244.84"/>
    <n v="133920.04999999999"/>
    <n v="41763.06"/>
    <n v="92156.99"/>
    <n v="0"/>
    <x v="0"/>
    <n v="2017"/>
    <s v="NorthernNewEngland"/>
    <s v="Apr"/>
    <n v="2"/>
    <s v="2017"/>
    <n v="270819.60000000003"/>
  </r>
  <r>
    <x v="141"/>
    <n v="1.46"/>
    <n v="417480.41"/>
    <n v="11163.07"/>
    <n v="314450.49"/>
    <n v="2270.89"/>
    <n v="89595.96"/>
    <n v="45791.49"/>
    <n v="43804.47"/>
    <n v="0"/>
    <x v="0"/>
    <n v="2017"/>
    <s v="NorthernNewEngland"/>
    <s v="Apr"/>
    <n v="2"/>
    <s v="2017"/>
    <n v="327884.45"/>
  </r>
  <r>
    <x v="142"/>
    <n v="1.33"/>
    <n v="515775.3"/>
    <n v="14320.67"/>
    <n v="418277.81"/>
    <n v="2325.08"/>
    <n v="80851.740000000005"/>
    <n v="50867.56"/>
    <n v="29981.96"/>
    <n v="2.2200000000000002"/>
    <x v="0"/>
    <n v="2017"/>
    <s v="NorthernNewEngland"/>
    <s v="Apr"/>
    <n v="2"/>
    <s v="2017"/>
    <n v="434923.56"/>
  </r>
  <r>
    <x v="143"/>
    <n v="1.45"/>
    <n v="422201.67"/>
    <n v="12862"/>
    <n v="298461.59000000003"/>
    <n v="2600.59"/>
    <n v="108277.49"/>
    <n v="36643.24"/>
    <n v="71634.25"/>
    <n v="0"/>
    <x v="0"/>
    <n v="2017"/>
    <s v="NorthernNewEngland"/>
    <s v="Apr"/>
    <n v="2"/>
    <s v="2017"/>
    <n v="313924.18000000005"/>
  </r>
  <r>
    <x v="144"/>
    <n v="1.38"/>
    <n v="416769.78"/>
    <n v="10551.64"/>
    <n v="299053.26"/>
    <n v="2432.1999999999998"/>
    <n v="104732.68"/>
    <n v="43814.83"/>
    <n v="60380.35"/>
    <n v="537.5"/>
    <x v="0"/>
    <n v="2017"/>
    <s v="NorthernNewEngland"/>
    <s v="Mar"/>
    <n v="1"/>
    <s v="2017"/>
    <n v="312037.10000000003"/>
  </r>
  <r>
    <x v="145"/>
    <n v="1.43"/>
    <n v="380612.68"/>
    <n v="7926.17"/>
    <n v="267013.2"/>
    <n v="2512.2800000000002"/>
    <n v="103161.03"/>
    <n v="45010.58"/>
    <n v="58150.45"/>
    <n v="0"/>
    <x v="0"/>
    <n v="2017"/>
    <s v="NorthernNewEngland"/>
    <s v="Mar"/>
    <n v="1"/>
    <s v="2017"/>
    <n v="277451.65000000002"/>
  </r>
  <r>
    <x v="146"/>
    <n v="1.41"/>
    <n v="397861.17"/>
    <n v="8862.8799999999992"/>
    <n v="272805.73"/>
    <n v="2790.68"/>
    <n v="113401.88"/>
    <n v="27188.75"/>
    <n v="86213.13"/>
    <n v="0"/>
    <x v="0"/>
    <n v="2017"/>
    <s v="NorthernNewEngland"/>
    <s v="Mar"/>
    <n v="1"/>
    <s v="2017"/>
    <n v="284459.28999999998"/>
  </r>
  <r>
    <x v="147"/>
    <n v="1.38"/>
    <n v="384828.85"/>
    <n v="9417.5400000000009"/>
    <n v="318710.7"/>
    <n v="4245.38"/>
    <n v="52455.23"/>
    <n v="52455.23"/>
    <n v="0"/>
    <n v="0"/>
    <x v="0"/>
    <n v="2017"/>
    <s v="NorthernNewEngland"/>
    <s v="Mar"/>
    <n v="1"/>
    <s v="2017"/>
    <n v="332373.62"/>
  </r>
  <r>
    <x v="148"/>
    <n v="1.25"/>
    <n v="434201.49"/>
    <n v="9612.0400000000009"/>
    <n v="363051.67"/>
    <n v="5133.05"/>
    <n v="56404.73"/>
    <n v="56404.73"/>
    <n v="0"/>
    <n v="0"/>
    <x v="0"/>
    <n v="2017"/>
    <s v="NorthernNewEngland"/>
    <s v="Feb"/>
    <n v="1"/>
    <s v="2017"/>
    <n v="377796.75999999995"/>
  </r>
  <r>
    <x v="149"/>
    <n v="1.37"/>
    <n v="375322.2"/>
    <n v="8811.4599999999991"/>
    <n v="295892.82"/>
    <n v="3364.17"/>
    <n v="67253.75"/>
    <n v="67249.95"/>
    <n v="3.8"/>
    <n v="0"/>
    <x v="0"/>
    <n v="2017"/>
    <s v="NorthernNewEngland"/>
    <s v="Feb"/>
    <n v="1"/>
    <s v="2017"/>
    <n v="308068.45"/>
  </r>
  <r>
    <x v="150"/>
    <n v="1.1299999999999999"/>
    <n v="501364.8"/>
    <n v="13508.23"/>
    <n v="424253.19"/>
    <n v="7548.54"/>
    <n v="56054.84"/>
    <n v="56051.1"/>
    <n v="3.74"/>
    <n v="0"/>
    <x v="0"/>
    <n v="2017"/>
    <s v="NorthernNewEngland"/>
    <s v="Feb"/>
    <n v="1"/>
    <s v="2017"/>
    <n v="445309.95999999996"/>
  </r>
  <r>
    <x v="151"/>
    <n v="1.1299999999999999"/>
    <n v="701706"/>
    <n v="23160.46"/>
    <n v="625037"/>
    <n v="4984.2299999999996"/>
    <n v="48524.31"/>
    <n v="48524.31"/>
    <n v="0"/>
    <n v="0"/>
    <x v="0"/>
    <n v="2017"/>
    <s v="NorthernNewEngland"/>
    <s v="Feb"/>
    <n v="1"/>
    <s v="2017"/>
    <n v="653181.68999999994"/>
  </r>
  <r>
    <x v="152"/>
    <n v="1.21"/>
    <n v="423387.02"/>
    <n v="15901.2"/>
    <n v="348629.28"/>
    <n v="3634.19"/>
    <n v="55222.35"/>
    <n v="55222.35"/>
    <n v="0"/>
    <n v="0"/>
    <x v="0"/>
    <n v="2017"/>
    <s v="NorthernNewEngland"/>
    <s v="Jan"/>
    <n v="1"/>
    <s v="2017"/>
    <n v="368164.67000000004"/>
  </r>
  <r>
    <x v="153"/>
    <n v="1.17"/>
    <n v="502345.31"/>
    <n v="16606.580000000002"/>
    <n v="421568.56"/>
    <n v="9377.69"/>
    <n v="54792.480000000003"/>
    <n v="54789.15"/>
    <n v="3.33"/>
    <n v="0"/>
    <x v="0"/>
    <n v="2017"/>
    <s v="NorthernNewEngland"/>
    <s v="Jan"/>
    <n v="1"/>
    <s v="2017"/>
    <n v="447552.83"/>
  </r>
  <r>
    <x v="154"/>
    <n v="1.25"/>
    <n v="421262.96"/>
    <n v="13397.71"/>
    <n v="330248.49"/>
    <n v="6370.03"/>
    <n v="71246.73"/>
    <n v="71246.73"/>
    <n v="0"/>
    <n v="0"/>
    <x v="0"/>
    <n v="2017"/>
    <s v="NorthernNewEngland"/>
    <s v="Jan"/>
    <n v="1"/>
    <s v="2017"/>
    <n v="350016.23000000004"/>
  </r>
  <r>
    <x v="155"/>
    <n v="1.19"/>
    <n v="425000.71"/>
    <n v="13448.46"/>
    <n v="348811.57"/>
    <n v="5517.5"/>
    <n v="57223.18"/>
    <n v="57223.18"/>
    <n v="0"/>
    <n v="0"/>
    <x v="0"/>
    <n v="2017"/>
    <s v="NorthernNewEngland"/>
    <s v="Jan"/>
    <n v="1"/>
    <s v="2017"/>
    <n v="367777.53"/>
  </r>
  <r>
    <x v="156"/>
    <n v="1.1100000000000001"/>
    <n v="476239.03"/>
    <n v="20667.36"/>
    <n v="414792.25"/>
    <n v="3313.1"/>
    <n v="37466.32"/>
    <n v="37466.32"/>
    <n v="0"/>
    <n v="0"/>
    <x v="0"/>
    <n v="2017"/>
    <s v="NorthernNewEngland"/>
    <s v="Jan"/>
    <n v="1"/>
    <s v="2017"/>
    <n v="438772.70999999996"/>
  </r>
  <r>
    <x v="104"/>
    <n v="1.1599999999999999"/>
    <n v="461913.85"/>
    <n v="314324.12"/>
    <n v="38867.01"/>
    <n v="665.33"/>
    <n v="108057.39"/>
    <n v="56521.08"/>
    <n v="51536.31"/>
    <n v="0"/>
    <x v="0"/>
    <n v="2017"/>
    <s v="Orlando"/>
    <s v="Dec"/>
    <n v="4"/>
    <s v="2017"/>
    <n v="353856.46"/>
  </r>
  <r>
    <x v="105"/>
    <n v="1.39"/>
    <n v="292291.09999999998"/>
    <n v="178469.57"/>
    <n v="21232.36"/>
    <n v="779.89"/>
    <n v="91809.279999999999"/>
    <n v="60988.480000000003"/>
    <n v="30820.799999999999"/>
    <n v="0"/>
    <x v="0"/>
    <n v="2017"/>
    <s v="Orlando"/>
    <s v="Dec"/>
    <n v="4"/>
    <s v="2017"/>
    <n v="200481.82"/>
  </r>
  <r>
    <x v="106"/>
    <n v="1.01"/>
    <n v="381303.71"/>
    <n v="248830.89"/>
    <n v="30567.37"/>
    <n v="865.3"/>
    <n v="101040.15"/>
    <n v="56490.38"/>
    <n v="44549.77"/>
    <n v="0"/>
    <x v="0"/>
    <n v="2017"/>
    <s v="Orlando"/>
    <s v="Dec"/>
    <n v="4"/>
    <s v="2017"/>
    <n v="280263.56"/>
  </r>
  <r>
    <x v="107"/>
    <n v="1.02"/>
    <n v="424938.5"/>
    <n v="267852.26"/>
    <n v="33749.43"/>
    <n v="892.21"/>
    <n v="122444.6"/>
    <n v="63079.34"/>
    <n v="59365.26"/>
    <n v="0"/>
    <x v="0"/>
    <n v="2017"/>
    <s v="Orlando"/>
    <s v="Dec"/>
    <n v="4"/>
    <s v="2017"/>
    <n v="302493.90000000002"/>
  </r>
  <r>
    <x v="108"/>
    <n v="1.31"/>
    <n v="318626"/>
    <n v="202974"/>
    <n v="23478"/>
    <n v="987"/>
    <n v="91187"/>
    <n v="60278"/>
    <n v="30905"/>
    <n v="3"/>
    <x v="0"/>
    <n v="2017"/>
    <s v="Orlando"/>
    <s v="Dec"/>
    <n v="4"/>
    <s v="2017"/>
    <n v="227439"/>
  </r>
  <r>
    <x v="109"/>
    <n v="1.4"/>
    <n v="272367"/>
    <n v="171834"/>
    <n v="19833"/>
    <n v="645"/>
    <n v="80056"/>
    <n v="56566"/>
    <n v="23490"/>
    <n v="0"/>
    <x v="0"/>
    <n v="2017"/>
    <s v="Orlando"/>
    <s v="Nov"/>
    <n v="4"/>
    <s v="2017"/>
    <n v="192312"/>
  </r>
  <r>
    <x v="110"/>
    <n v="1.2"/>
    <n v="349206"/>
    <n v="212316"/>
    <n v="27720"/>
    <n v="907"/>
    <n v="108263"/>
    <n v="63245"/>
    <n v="45015"/>
    <n v="3"/>
    <x v="0"/>
    <n v="2017"/>
    <s v="Orlando"/>
    <s v="Nov"/>
    <n v="4"/>
    <s v="2017"/>
    <n v="240943"/>
  </r>
  <r>
    <x v="111"/>
    <n v="1.38"/>
    <n v="330006"/>
    <n v="203135"/>
    <n v="24511"/>
    <n v="902"/>
    <n v="101458"/>
    <n v="80933"/>
    <n v="20525"/>
    <n v="0"/>
    <x v="0"/>
    <n v="2017"/>
    <s v="Orlando"/>
    <s v="Nov"/>
    <n v="4"/>
    <s v="2017"/>
    <n v="228548"/>
  </r>
  <r>
    <x v="112"/>
    <n v="1.48"/>
    <n v="290421.2"/>
    <n v="185134.03"/>
    <n v="22655.69"/>
    <n v="698.11"/>
    <n v="81933.37"/>
    <n v="54667.82"/>
    <n v="27265.55"/>
    <n v="0"/>
    <x v="0"/>
    <n v="2017"/>
    <s v="Orlando"/>
    <s v="Nov"/>
    <n v="4"/>
    <s v="2017"/>
    <n v="208487.83"/>
  </r>
  <r>
    <x v="113"/>
    <n v="1.22"/>
    <n v="399421.97"/>
    <n v="257257.1"/>
    <n v="33771.93"/>
    <n v="570.11"/>
    <n v="107822.83"/>
    <n v="77035.929999999993"/>
    <n v="30786.9"/>
    <n v="0"/>
    <x v="0"/>
    <n v="2017"/>
    <s v="Orlando"/>
    <s v="Oct"/>
    <n v="4"/>
    <s v="2017"/>
    <n v="291599.14"/>
  </r>
  <r>
    <x v="114"/>
    <n v="1.56"/>
    <n v="328326.17"/>
    <n v="214853.32"/>
    <n v="27481.16"/>
    <n v="613.49"/>
    <n v="85378.2"/>
    <n v="50444.75"/>
    <n v="34933.449999999997"/>
    <n v="0"/>
    <x v="0"/>
    <n v="2017"/>
    <s v="Orlando"/>
    <s v="Oct"/>
    <n v="4"/>
    <s v="2017"/>
    <n v="242947.97"/>
  </r>
  <r>
    <x v="115"/>
    <n v="1.74"/>
    <n v="288581.65000000002"/>
    <n v="176622.72"/>
    <n v="22938.400000000001"/>
    <n v="94.4"/>
    <n v="88926.13"/>
    <n v="57999.74"/>
    <n v="30926.39"/>
    <n v="0"/>
    <x v="0"/>
    <n v="2017"/>
    <s v="Orlando"/>
    <s v="Oct"/>
    <n v="4"/>
    <s v="2017"/>
    <n v="199655.52"/>
  </r>
  <r>
    <x v="116"/>
    <n v="1.85"/>
    <n v="304863.13"/>
    <n v="195935.23"/>
    <n v="23473.26"/>
    <n v="50.59"/>
    <n v="85404.05"/>
    <n v="63299.53"/>
    <n v="22104.52"/>
    <n v="0"/>
    <x v="0"/>
    <n v="2017"/>
    <s v="Orlando"/>
    <s v="Oct"/>
    <n v="4"/>
    <s v="2017"/>
    <n v="219459.08000000002"/>
  </r>
  <r>
    <x v="117"/>
    <n v="2"/>
    <n v="262601.78999999998"/>
    <n v="166612.29"/>
    <n v="29616.83"/>
    <n v="15.2"/>
    <n v="66357.47"/>
    <n v="42497.48"/>
    <n v="23856.66"/>
    <n v="3.33"/>
    <x v="0"/>
    <n v="2017"/>
    <s v="Orlando"/>
    <s v="Oct"/>
    <n v="4"/>
    <s v="2017"/>
    <n v="196244.32"/>
  </r>
  <r>
    <x v="118"/>
    <n v="1.83"/>
    <n v="263801.67"/>
    <n v="172557.9"/>
    <n v="22851.75"/>
    <n v="114.09"/>
    <n v="68277.929999999993"/>
    <n v="39067.53"/>
    <n v="29207.07"/>
    <n v="3.33"/>
    <x v="0"/>
    <n v="2017"/>
    <s v="Orlando"/>
    <s v="Sep"/>
    <n v="3"/>
    <s v="2017"/>
    <n v="195523.74"/>
  </r>
  <r>
    <x v="119"/>
    <n v="1.76"/>
    <n v="271882.03999999998"/>
    <n v="181121.25"/>
    <n v="30283.33"/>
    <n v="63.61"/>
    <n v="60413.85"/>
    <n v="16154.6"/>
    <n v="44255.92"/>
    <n v="3.33"/>
    <x v="0"/>
    <n v="2017"/>
    <s v="Orlando"/>
    <s v="Sep"/>
    <n v="3"/>
    <s v="2017"/>
    <n v="211468.19"/>
  </r>
  <r>
    <x v="120"/>
    <n v="1.7"/>
    <n v="253627.92"/>
    <n v="159141.75"/>
    <n v="19370"/>
    <n v="698.55"/>
    <n v="74417.62"/>
    <n v="49005.599999999999"/>
    <n v="22215.35"/>
    <n v="3196.67"/>
    <x v="0"/>
    <n v="2017"/>
    <s v="Orlando"/>
    <s v="Sep"/>
    <n v="3"/>
    <s v="2017"/>
    <n v="179210.3"/>
  </r>
  <r>
    <x v="121"/>
    <n v="1.8"/>
    <n v="295896.59000000003"/>
    <n v="189267.58"/>
    <n v="26200.67"/>
    <n v="653.97"/>
    <n v="79774.37"/>
    <n v="58009.37"/>
    <n v="19778.330000000002"/>
    <n v="1986.67"/>
    <x v="0"/>
    <n v="2017"/>
    <s v="Orlando"/>
    <s v="Sep"/>
    <n v="3"/>
    <s v="2017"/>
    <n v="216122.22"/>
  </r>
  <r>
    <x v="122"/>
    <n v="1.57"/>
    <n v="296756.62"/>
    <n v="189042.09"/>
    <n v="27713.25"/>
    <n v="101.45"/>
    <n v="79899.83"/>
    <n v="46809.61"/>
    <n v="27371.33"/>
    <n v="5718.89"/>
    <x v="0"/>
    <n v="2017"/>
    <s v="Orlando"/>
    <s v="Aug"/>
    <n v="3"/>
    <s v="2017"/>
    <n v="216856.79"/>
  </r>
  <r>
    <x v="123"/>
    <n v="1.57"/>
    <n v="297964.43"/>
    <n v="191383.38"/>
    <n v="28989.39"/>
    <n v="54.69"/>
    <n v="77536.97"/>
    <n v="37834.22"/>
    <n v="33852.75"/>
    <n v="5850"/>
    <x v="0"/>
    <n v="2017"/>
    <s v="Orlando"/>
    <s v="Aug"/>
    <n v="3"/>
    <s v="2017"/>
    <n v="220427.46000000002"/>
  </r>
  <r>
    <x v="124"/>
    <n v="1.44"/>
    <n v="363916.69"/>
    <n v="227667.4"/>
    <n v="38433.449999999997"/>
    <n v="166.56"/>
    <n v="97649.279999999999"/>
    <n v="41567.72"/>
    <n v="47374.89"/>
    <n v="8706.67"/>
    <x v="0"/>
    <n v="2017"/>
    <s v="Orlando"/>
    <s v="Aug"/>
    <n v="3"/>
    <s v="2017"/>
    <n v="266267.40999999997"/>
  </r>
  <r>
    <x v="125"/>
    <n v="1.41"/>
    <n v="326355.84000000003"/>
    <n v="209093.43"/>
    <n v="34123.339999999997"/>
    <n v="147.27000000000001"/>
    <n v="82991.8"/>
    <n v="44905.73"/>
    <n v="31827.18"/>
    <n v="6258.89"/>
    <x v="0"/>
    <n v="2017"/>
    <s v="Orlando"/>
    <s v="Aug"/>
    <n v="3"/>
    <s v="2017"/>
    <n v="243364.03999999998"/>
  </r>
  <r>
    <x v="126"/>
    <n v="1.4"/>
    <n v="321422.84000000003"/>
    <n v="208380.73"/>
    <n v="32846.089999999997"/>
    <n v="204.32"/>
    <n v="79991.7"/>
    <n v="46344.02"/>
    <n v="29287.68"/>
    <n v="4360"/>
    <x v="0"/>
    <n v="2017"/>
    <s v="Orlando"/>
    <s v="Jul"/>
    <n v="3"/>
    <s v="2017"/>
    <n v="241431.14"/>
  </r>
  <r>
    <x v="127"/>
    <n v="1.38"/>
    <n v="361733.69"/>
    <n v="237300.29"/>
    <n v="33319.21"/>
    <n v="196.65"/>
    <n v="90917.54"/>
    <n v="48111.11"/>
    <n v="36664.21"/>
    <n v="6142.22"/>
    <x v="0"/>
    <n v="2017"/>
    <s v="Orlando"/>
    <s v="Jul"/>
    <n v="3"/>
    <s v="2017"/>
    <n v="270816.15000000002"/>
  </r>
  <r>
    <x v="128"/>
    <n v="1.42"/>
    <n v="331752.25"/>
    <n v="202249.93"/>
    <n v="34024.620000000003"/>
    <n v="218.32"/>
    <n v="95259.38"/>
    <n v="51403.05"/>
    <n v="36936.33"/>
    <n v="6920"/>
    <x v="0"/>
    <n v="2017"/>
    <s v="Orlando"/>
    <s v="Jul"/>
    <n v="3"/>
    <s v="2017"/>
    <n v="236492.87"/>
  </r>
  <r>
    <x v="129"/>
    <n v="1.4"/>
    <n v="343076.46"/>
    <n v="207541.44"/>
    <n v="33999.040000000001"/>
    <n v="126.06"/>
    <n v="101409.92"/>
    <n v="58274.75"/>
    <n v="31959.89"/>
    <n v="11175.28"/>
    <x v="0"/>
    <n v="2017"/>
    <s v="Orlando"/>
    <s v="Jul"/>
    <n v="3"/>
    <s v="2017"/>
    <n v="241666.54"/>
  </r>
  <r>
    <x v="130"/>
    <n v="1.4"/>
    <n v="414176.6"/>
    <n v="247137.41"/>
    <n v="50254.8"/>
    <n v="190.22"/>
    <n v="116594.17"/>
    <n v="61248.28"/>
    <n v="45105.89"/>
    <n v="10240"/>
    <x v="0"/>
    <n v="2017"/>
    <s v="Orlando"/>
    <s v="Jul"/>
    <n v="3"/>
    <s v="2017"/>
    <n v="297582.43"/>
  </r>
  <r>
    <x v="131"/>
    <n v="1.35"/>
    <n v="376407.55"/>
    <n v="230886.33"/>
    <n v="38375.370000000003"/>
    <n v="94.56"/>
    <n v="107051.29"/>
    <n v="60122.45"/>
    <n v="40833.839999999997"/>
    <n v="6095"/>
    <x v="0"/>
    <n v="2017"/>
    <s v="Orlando"/>
    <s v="Jun"/>
    <n v="2"/>
    <s v="2017"/>
    <n v="269356.26"/>
  </r>
  <r>
    <x v="132"/>
    <n v="1.4"/>
    <n v="339228.04"/>
    <n v="215668.41"/>
    <n v="32674.49"/>
    <n v="115.97"/>
    <n v="90769.17"/>
    <n v="49398.47"/>
    <n v="34065.699999999997"/>
    <n v="7305"/>
    <x v="0"/>
    <n v="2017"/>
    <s v="Orlando"/>
    <s v="Jun"/>
    <n v="2"/>
    <s v="2017"/>
    <n v="248458.87"/>
  </r>
  <r>
    <x v="133"/>
    <n v="1.41"/>
    <n v="401365.48"/>
    <n v="246114.25"/>
    <n v="41215.61"/>
    <n v="61.99"/>
    <n v="113973.63"/>
    <n v="61632.800000000003"/>
    <n v="46130.83"/>
    <n v="6210"/>
    <x v="0"/>
    <n v="2017"/>
    <s v="Orlando"/>
    <s v="Jun"/>
    <n v="2"/>
    <s v="2017"/>
    <n v="287391.84999999998"/>
  </r>
  <r>
    <x v="134"/>
    <n v="1.41"/>
    <n v="400425.73"/>
    <n v="250523.79"/>
    <n v="40813.040000000001"/>
    <n v="48"/>
    <n v="109040.9"/>
    <n v="59333.06"/>
    <n v="48034.23"/>
    <n v="1673.61"/>
    <x v="0"/>
    <n v="2017"/>
    <s v="Orlando"/>
    <s v="Jun"/>
    <n v="2"/>
    <s v="2017"/>
    <n v="291384.83"/>
  </r>
  <r>
    <x v="135"/>
    <n v="1.4"/>
    <n v="381490.67"/>
    <n v="238131.34"/>
    <n v="39531.06"/>
    <n v="74.61"/>
    <n v="103753.66"/>
    <n v="71721.05"/>
    <n v="31992.33"/>
    <n v="40.28"/>
    <x v="0"/>
    <n v="2017"/>
    <s v="Orlando"/>
    <s v="May"/>
    <n v="2"/>
    <s v="2017"/>
    <n v="277737.01"/>
  </r>
  <r>
    <x v="136"/>
    <n v="1.41"/>
    <n v="357405.82"/>
    <n v="225241.39"/>
    <n v="38535.120000000003"/>
    <n v="103.21"/>
    <n v="93526.1"/>
    <n v="60657.69"/>
    <n v="32650.35"/>
    <n v="218.06"/>
    <x v="0"/>
    <n v="2017"/>
    <s v="Orlando"/>
    <s v="May"/>
    <n v="2"/>
    <s v="2017"/>
    <n v="263879.72000000003"/>
  </r>
  <r>
    <x v="137"/>
    <n v="1.42"/>
    <n v="322189.65999999997"/>
    <n v="203335.76"/>
    <n v="33864.160000000003"/>
    <n v="77.22"/>
    <n v="84912.52"/>
    <n v="60404.27"/>
    <n v="24508.25"/>
    <n v="0"/>
    <x v="0"/>
    <n v="2017"/>
    <s v="Orlando"/>
    <s v="May"/>
    <n v="2"/>
    <s v="2017"/>
    <n v="237277.14"/>
  </r>
  <r>
    <x v="138"/>
    <n v="1.17"/>
    <n v="529138.31000000006"/>
    <n v="340439.27"/>
    <n v="66961.88"/>
    <n v="98.55"/>
    <n v="121638.61"/>
    <n v="67552.66"/>
    <n v="54085.95"/>
    <n v="0"/>
    <x v="0"/>
    <n v="2017"/>
    <s v="Orlando"/>
    <s v="May"/>
    <n v="2"/>
    <s v="2017"/>
    <n v="407499.7"/>
  </r>
  <r>
    <x v="139"/>
    <n v="1.24"/>
    <n v="479827.89"/>
    <n v="312135.12"/>
    <n v="64372.82"/>
    <n v="47.64"/>
    <n v="103272.31"/>
    <n v="53232.75"/>
    <n v="50039.56"/>
    <n v="0"/>
    <x v="0"/>
    <n v="2017"/>
    <s v="Orlando"/>
    <s v="Apr"/>
    <n v="2"/>
    <s v="2017"/>
    <n v="376555.58"/>
  </r>
  <r>
    <x v="140"/>
    <n v="1.44"/>
    <n v="345971.78"/>
    <n v="220178.28"/>
    <n v="41901.19"/>
    <n v="58.86"/>
    <n v="83833.45"/>
    <n v="57365.77"/>
    <n v="26467.68"/>
    <n v="0"/>
    <x v="0"/>
    <n v="2017"/>
    <s v="Orlando"/>
    <s v="Apr"/>
    <n v="2"/>
    <s v="2017"/>
    <n v="262138.33"/>
  </r>
  <r>
    <x v="141"/>
    <n v="1.47"/>
    <n v="305796.3"/>
    <n v="181939.75"/>
    <n v="38374.67"/>
    <n v="32"/>
    <n v="85449.88"/>
    <n v="49866.05"/>
    <n v="35583.83"/>
    <n v="0"/>
    <x v="0"/>
    <n v="2017"/>
    <s v="Orlando"/>
    <s v="Apr"/>
    <n v="2"/>
    <s v="2017"/>
    <n v="220346.41999999998"/>
  </r>
  <r>
    <x v="142"/>
    <n v="1.49"/>
    <n v="311220.15000000002"/>
    <n v="189598.19"/>
    <n v="39854.26"/>
    <n v="48.95"/>
    <n v="81718.75"/>
    <n v="46129.68"/>
    <n v="35589.07"/>
    <n v="0"/>
    <x v="0"/>
    <n v="2017"/>
    <s v="Orlando"/>
    <s v="Apr"/>
    <n v="2"/>
    <s v="2017"/>
    <n v="229501.40000000002"/>
  </r>
  <r>
    <x v="143"/>
    <n v="1.59"/>
    <n v="297788.71999999997"/>
    <n v="179139.67"/>
    <n v="38059.949999999997"/>
    <n v="60.25"/>
    <n v="80528.850000000006"/>
    <n v="45744.07"/>
    <n v="34620.339999999997"/>
    <n v="164.44"/>
    <x v="0"/>
    <n v="2017"/>
    <s v="Orlando"/>
    <s v="Apr"/>
    <n v="2"/>
    <s v="2017"/>
    <n v="217259.87"/>
  </r>
  <r>
    <x v="144"/>
    <n v="1.62"/>
    <n v="281795.07"/>
    <n v="164358.1"/>
    <n v="38333.89"/>
    <n v="88.48"/>
    <n v="79014.600000000006"/>
    <n v="44649.55"/>
    <n v="34365.050000000003"/>
    <n v="0"/>
    <x v="0"/>
    <n v="2017"/>
    <s v="Orlando"/>
    <s v="Mar"/>
    <n v="1"/>
    <s v="2017"/>
    <n v="202780.47"/>
  </r>
  <r>
    <x v="145"/>
    <n v="1.53"/>
    <n v="287195.89"/>
    <n v="160686.42000000001"/>
    <n v="38524.03"/>
    <n v="47"/>
    <n v="87938.44"/>
    <n v="56308.21"/>
    <n v="31630.23"/>
    <n v="0"/>
    <x v="0"/>
    <n v="2017"/>
    <s v="Orlando"/>
    <s v="Mar"/>
    <n v="1"/>
    <s v="2017"/>
    <n v="199257.45"/>
  </r>
  <r>
    <x v="146"/>
    <n v="1.52"/>
    <n v="290011"/>
    <n v="163532.82"/>
    <n v="41183.06"/>
    <n v="75.44"/>
    <n v="85219.68"/>
    <n v="51987.48"/>
    <n v="33232.199999999997"/>
    <n v="0"/>
    <x v="0"/>
    <n v="2017"/>
    <s v="Orlando"/>
    <s v="Mar"/>
    <n v="1"/>
    <s v="2017"/>
    <n v="204791.32"/>
  </r>
  <r>
    <x v="147"/>
    <n v="1.55"/>
    <n v="270877.61"/>
    <n v="159001.85"/>
    <n v="39733.35"/>
    <n v="36.19"/>
    <n v="72106.22"/>
    <n v="41112.339999999997"/>
    <n v="30993.88"/>
    <n v="0"/>
    <x v="0"/>
    <n v="2017"/>
    <s v="Orlando"/>
    <s v="Mar"/>
    <n v="1"/>
    <s v="2017"/>
    <n v="198771.39"/>
  </r>
  <r>
    <x v="148"/>
    <n v="1.25"/>
    <n v="307685.59999999998"/>
    <n v="172780.16"/>
    <n v="46592.5"/>
    <n v="70.599999999999994"/>
    <n v="88242.34"/>
    <n v="53501.63"/>
    <n v="34737.379999999997"/>
    <n v="3.33"/>
    <x v="0"/>
    <n v="2017"/>
    <s v="Orlando"/>
    <s v="Feb"/>
    <n v="1"/>
    <s v="2017"/>
    <n v="219443.26"/>
  </r>
  <r>
    <x v="149"/>
    <n v="1.26"/>
    <n v="262109.86"/>
    <n v="149730.42000000001"/>
    <n v="40603.49"/>
    <n v="58.48"/>
    <n v="71717.47"/>
    <n v="40951.550000000003"/>
    <n v="30721.48"/>
    <n v="44.44"/>
    <x v="0"/>
    <n v="2017"/>
    <s v="Orlando"/>
    <s v="Feb"/>
    <n v="1"/>
    <s v="2017"/>
    <n v="190392.39"/>
  </r>
  <r>
    <x v="150"/>
    <n v="0.95"/>
    <n v="430096.94"/>
    <n v="242212.8"/>
    <n v="81697.52"/>
    <n v="264.25"/>
    <n v="105922.37"/>
    <n v="48557.37"/>
    <n v="57365"/>
    <n v="0"/>
    <x v="0"/>
    <n v="2017"/>
    <s v="Orlando"/>
    <s v="Feb"/>
    <n v="1"/>
    <s v="2017"/>
    <n v="324174.57"/>
  </r>
  <r>
    <x v="151"/>
    <n v="0.85"/>
    <n v="711200.33"/>
    <n v="362670.27"/>
    <n v="151154.5"/>
    <n v="307.79000000000002"/>
    <n v="197067.77"/>
    <n v="94810.52"/>
    <n v="101426.69"/>
    <n v="830.56"/>
    <x v="0"/>
    <n v="2017"/>
    <s v="Orlando"/>
    <s v="Feb"/>
    <n v="1"/>
    <s v="2017"/>
    <n v="514132.56"/>
  </r>
  <r>
    <x v="152"/>
    <n v="1.24"/>
    <n v="364048.79"/>
    <n v="153528.1"/>
    <n v="72365.95"/>
    <n v="196.49"/>
    <n v="137958.25"/>
    <n v="70535.42"/>
    <n v="67422.83"/>
    <n v="0"/>
    <x v="0"/>
    <n v="2017"/>
    <s v="Orlando"/>
    <s v="Jan"/>
    <n v="1"/>
    <s v="2017"/>
    <n v="226090.53999999998"/>
  </r>
  <r>
    <x v="153"/>
    <n v="1"/>
    <n v="481274"/>
    <n v="167213.01"/>
    <n v="125193.82"/>
    <n v="178.8"/>
    <n v="188688.37"/>
    <n v="66571.38"/>
    <n v="121936.43"/>
    <n v="180.56"/>
    <x v="0"/>
    <n v="2017"/>
    <s v="Orlando"/>
    <s v="Jan"/>
    <n v="1"/>
    <s v="2017"/>
    <n v="292585.63"/>
  </r>
  <r>
    <x v="154"/>
    <n v="1.27"/>
    <n v="356960.5"/>
    <n v="148500.59"/>
    <n v="72248.12"/>
    <n v="175.19"/>
    <n v="136036.6"/>
    <n v="69128.81"/>
    <n v="66907.789999999994"/>
    <n v="0"/>
    <x v="0"/>
    <n v="2017"/>
    <s v="Orlando"/>
    <s v="Jan"/>
    <n v="1"/>
    <s v="2017"/>
    <n v="220923.9"/>
  </r>
  <r>
    <x v="155"/>
    <n v="1.28"/>
    <n v="301768.99"/>
    <n v="118255.25"/>
    <n v="62039.01"/>
    <n v="116.51"/>
    <n v="121358.22"/>
    <n v="65681.77"/>
    <n v="55671.45"/>
    <n v="5"/>
    <x v="0"/>
    <n v="2017"/>
    <s v="Orlando"/>
    <s v="Jan"/>
    <n v="1"/>
    <s v="2017"/>
    <n v="180410.77000000002"/>
  </r>
  <r>
    <x v="156"/>
    <n v="0.95"/>
    <n v="447083.97"/>
    <n v="166581.9"/>
    <n v="110283.97"/>
    <n v="151.91999999999999"/>
    <n v="170066.18"/>
    <n v="61681.31"/>
    <n v="108384.87"/>
    <n v="0"/>
    <x v="0"/>
    <n v="2017"/>
    <s v="Orlando"/>
    <s v="Jan"/>
    <n v="1"/>
    <s v="2017"/>
    <n v="277017.78999999998"/>
  </r>
  <r>
    <x v="104"/>
    <n v="1.35"/>
    <n v="334783.58"/>
    <n v="17238.97"/>
    <n v="210750.82"/>
    <n v="276.38"/>
    <n v="106517.41"/>
    <n v="79090.960000000006"/>
    <n v="27426.45"/>
    <n v="0"/>
    <x v="0"/>
    <n v="2017"/>
    <s v="Philadelphia"/>
    <s v="Dec"/>
    <n v="4"/>
    <s v="2017"/>
    <n v="228266.17"/>
  </r>
  <r>
    <x v="105"/>
    <n v="1.34"/>
    <n v="379421.96"/>
    <n v="17276.7"/>
    <n v="226538"/>
    <n v="472.94"/>
    <n v="135134.32"/>
    <n v="116972.59"/>
    <n v="18161.73"/>
    <n v="0"/>
    <x v="0"/>
    <n v="2017"/>
    <s v="Philadelphia"/>
    <s v="Dec"/>
    <n v="4"/>
    <s v="2017"/>
    <n v="244287.64"/>
  </r>
  <r>
    <x v="106"/>
    <n v="1.43"/>
    <n v="344203.81"/>
    <n v="17554.66"/>
    <n v="195308.13"/>
    <n v="131.09"/>
    <n v="131209.93"/>
    <n v="114735.77"/>
    <n v="16471.349999999999"/>
    <n v="2.81"/>
    <x v="0"/>
    <n v="2017"/>
    <s v="Philadelphia"/>
    <s v="Dec"/>
    <n v="4"/>
    <s v="2017"/>
    <n v="212993.88"/>
  </r>
  <r>
    <x v="107"/>
    <n v="1.23"/>
    <n v="575854.07999999996"/>
    <n v="23492.14"/>
    <n v="418502.09"/>
    <n v="518.51"/>
    <n v="133341.34"/>
    <n v="113064.75"/>
    <n v="20276.59"/>
    <n v="0"/>
    <x v="0"/>
    <n v="2017"/>
    <s v="Philadelphia"/>
    <s v="Dec"/>
    <n v="4"/>
    <s v="2017"/>
    <n v="442512.74000000005"/>
  </r>
  <r>
    <x v="108"/>
    <n v="1.35"/>
    <n v="379540"/>
    <n v="20978"/>
    <n v="209391"/>
    <n v="293"/>
    <n v="148879"/>
    <n v="128086"/>
    <n v="20793"/>
    <n v="0"/>
    <x v="0"/>
    <n v="2017"/>
    <s v="Philadelphia"/>
    <s v="Dec"/>
    <n v="4"/>
    <s v="2017"/>
    <n v="230662"/>
  </r>
  <r>
    <x v="109"/>
    <n v="1.38"/>
    <n v="337065"/>
    <n v="17523"/>
    <n v="172416"/>
    <n v="269"/>
    <n v="146857"/>
    <n v="118548"/>
    <n v="28309"/>
    <n v="0"/>
    <x v="0"/>
    <n v="2017"/>
    <s v="Philadelphia"/>
    <s v="Nov"/>
    <n v="4"/>
    <s v="2017"/>
    <n v="190208"/>
  </r>
  <r>
    <x v="110"/>
    <n v="1.34"/>
    <n v="384115"/>
    <n v="22293"/>
    <n v="175118"/>
    <n v="402"/>
    <n v="186302"/>
    <n v="131913"/>
    <n v="54389"/>
    <n v="0"/>
    <x v="0"/>
    <n v="2017"/>
    <s v="Philadelphia"/>
    <s v="Nov"/>
    <n v="4"/>
    <s v="2017"/>
    <n v="197813"/>
  </r>
  <r>
    <x v="111"/>
    <n v="1.45"/>
    <n v="356528"/>
    <n v="28196"/>
    <n v="195219"/>
    <n v="203"/>
    <n v="132910"/>
    <n v="108280"/>
    <n v="24629"/>
    <n v="0"/>
    <x v="0"/>
    <n v="2017"/>
    <s v="Philadelphia"/>
    <s v="Nov"/>
    <n v="4"/>
    <s v="2017"/>
    <n v="223618"/>
  </r>
  <r>
    <x v="112"/>
    <n v="1.4"/>
    <n v="384628.71"/>
    <n v="38006.980000000003"/>
    <n v="174069.17"/>
    <n v="181.44"/>
    <n v="172371.12"/>
    <n v="141562.78"/>
    <n v="30808.34"/>
    <n v="0"/>
    <x v="0"/>
    <n v="2017"/>
    <s v="Philadelphia"/>
    <s v="Nov"/>
    <n v="4"/>
    <s v="2017"/>
    <n v="212257.59000000003"/>
  </r>
  <r>
    <x v="113"/>
    <n v="1.53"/>
    <n v="367260.68"/>
    <n v="40321.47"/>
    <n v="209091.67"/>
    <n v="274.42"/>
    <n v="117573.12"/>
    <n v="111580.31"/>
    <n v="5986.88"/>
    <n v="5.93"/>
    <x v="0"/>
    <n v="2017"/>
    <s v="Philadelphia"/>
    <s v="Oct"/>
    <n v="4"/>
    <s v="2017"/>
    <n v="249687.56000000003"/>
  </r>
  <r>
    <x v="114"/>
    <n v="1.53"/>
    <n v="376196.84"/>
    <n v="39322.199999999997"/>
    <n v="201632.28"/>
    <n v="288.94"/>
    <n v="134953.42000000001"/>
    <n v="122293.75"/>
    <n v="12659.67"/>
    <n v="0"/>
    <x v="0"/>
    <n v="2017"/>
    <s v="Philadelphia"/>
    <s v="Oct"/>
    <n v="4"/>
    <s v="2017"/>
    <n v="241243.41999999998"/>
  </r>
  <r>
    <x v="115"/>
    <n v="1.64"/>
    <n v="368965.61"/>
    <n v="44235.03"/>
    <n v="197307.19"/>
    <n v="235.29"/>
    <n v="127188.1"/>
    <n v="110631.92"/>
    <n v="16556.18"/>
    <n v="0"/>
    <x v="0"/>
    <n v="2017"/>
    <s v="Philadelphia"/>
    <s v="Oct"/>
    <n v="4"/>
    <s v="2017"/>
    <n v="241777.51"/>
  </r>
  <r>
    <x v="116"/>
    <n v="1.67"/>
    <n v="331169.67"/>
    <n v="43189.77"/>
    <n v="163922.46"/>
    <n v="336.6"/>
    <n v="123720.84"/>
    <n v="117136.44"/>
    <n v="6584.4"/>
    <n v="0"/>
    <x v="0"/>
    <n v="2017"/>
    <s v="Philadelphia"/>
    <s v="Oct"/>
    <n v="4"/>
    <s v="2017"/>
    <n v="207448.83"/>
  </r>
  <r>
    <x v="117"/>
    <n v="1.62"/>
    <n v="389987.92"/>
    <n v="45811.040000000001"/>
    <n v="195759.47"/>
    <n v="255.36"/>
    <n v="148162.04999999999"/>
    <n v="133321.24"/>
    <n v="14840.81"/>
    <n v="0"/>
    <x v="0"/>
    <n v="2017"/>
    <s v="Philadelphia"/>
    <s v="Oct"/>
    <n v="4"/>
    <s v="2017"/>
    <n v="241825.87"/>
  </r>
  <r>
    <x v="118"/>
    <n v="1.58"/>
    <n v="383655.09"/>
    <n v="47744.79"/>
    <n v="204123.34"/>
    <n v="395.52"/>
    <n v="131391.44"/>
    <n v="121155.89"/>
    <n v="10231.1"/>
    <n v="4.45"/>
    <x v="0"/>
    <n v="2017"/>
    <s v="Philadelphia"/>
    <s v="Sep"/>
    <n v="3"/>
    <s v="2017"/>
    <n v="252263.65"/>
  </r>
  <r>
    <x v="119"/>
    <n v="1.54"/>
    <n v="366239.72"/>
    <n v="41947.51"/>
    <n v="195393.08"/>
    <n v="131.65"/>
    <n v="128767.48"/>
    <n v="114989.9"/>
    <n v="13754.25"/>
    <n v="23.33"/>
    <x v="0"/>
    <n v="2017"/>
    <s v="Philadelphia"/>
    <s v="Sep"/>
    <n v="3"/>
    <s v="2017"/>
    <n v="237472.24"/>
  </r>
  <r>
    <x v="120"/>
    <n v="1.54"/>
    <n v="358609.19"/>
    <n v="49621.05"/>
    <n v="185295.22"/>
    <n v="179.47"/>
    <n v="123513.45"/>
    <n v="116229.75999999999"/>
    <n v="4683.6899999999996"/>
    <n v="2600"/>
    <x v="0"/>
    <n v="2017"/>
    <s v="Philadelphia"/>
    <s v="Sep"/>
    <n v="3"/>
    <s v="2017"/>
    <n v="235095.74000000002"/>
  </r>
  <r>
    <x v="121"/>
    <n v="1.7"/>
    <n v="363905.02"/>
    <n v="46296.62"/>
    <n v="199034.81"/>
    <n v="223.03"/>
    <n v="118350.56"/>
    <n v="111664.4"/>
    <n v="4430.6099999999997"/>
    <n v="2255.5500000000002"/>
    <x v="0"/>
    <n v="2017"/>
    <s v="Philadelphia"/>
    <s v="Sep"/>
    <n v="3"/>
    <s v="2017"/>
    <n v="245554.46"/>
  </r>
  <r>
    <x v="122"/>
    <n v="1.68"/>
    <n v="370286.98"/>
    <n v="45068.5"/>
    <n v="196136.69"/>
    <n v="604.27"/>
    <n v="128477.52"/>
    <n v="117020.86"/>
    <n v="11204.43"/>
    <n v="252.23"/>
    <x v="0"/>
    <n v="2017"/>
    <s v="Philadelphia"/>
    <s v="Aug"/>
    <n v="3"/>
    <s v="2017"/>
    <n v="241809.46"/>
  </r>
  <r>
    <x v="123"/>
    <n v="1.64"/>
    <n v="368098.13"/>
    <n v="41521.769999999997"/>
    <n v="188024.05"/>
    <n v="1049.8399999999999"/>
    <n v="137502.47"/>
    <n v="118791.88"/>
    <n v="16327.26"/>
    <n v="2383.33"/>
    <x v="0"/>
    <n v="2017"/>
    <s v="Philadelphia"/>
    <s v="Aug"/>
    <n v="3"/>
    <s v="2017"/>
    <n v="230595.65999999997"/>
  </r>
  <r>
    <x v="124"/>
    <n v="1.54"/>
    <n v="385890.89"/>
    <n v="37776.720000000001"/>
    <n v="200247.11"/>
    <n v="682.86"/>
    <n v="147184.20000000001"/>
    <n v="126569.88"/>
    <n v="18466.21"/>
    <n v="2148.11"/>
    <x v="0"/>
    <n v="2017"/>
    <s v="Philadelphia"/>
    <s v="Aug"/>
    <n v="3"/>
    <s v="2017"/>
    <n v="238706.68999999997"/>
  </r>
  <r>
    <x v="125"/>
    <n v="1.48"/>
    <n v="382653.13"/>
    <n v="33708.959999999999"/>
    <n v="225677.1"/>
    <n v="1472.45"/>
    <n v="121794.62"/>
    <n v="107141.63"/>
    <n v="12272.99"/>
    <n v="2380"/>
    <x v="0"/>
    <n v="2017"/>
    <s v="Philadelphia"/>
    <s v="Aug"/>
    <n v="3"/>
    <s v="2017"/>
    <n v="260858.51"/>
  </r>
  <r>
    <x v="126"/>
    <n v="1.47"/>
    <n v="404029.77"/>
    <n v="36123.33"/>
    <n v="238811.54"/>
    <n v="1343.6"/>
    <n v="127751.3"/>
    <n v="117153.23"/>
    <n v="9611.1200000000008"/>
    <n v="986.95"/>
    <x v="0"/>
    <n v="2017"/>
    <s v="Philadelphia"/>
    <s v="Jul"/>
    <n v="3"/>
    <s v="2017"/>
    <n v="276278.46999999997"/>
  </r>
  <r>
    <x v="127"/>
    <n v="1.47"/>
    <n v="393360.73"/>
    <n v="35968.15"/>
    <n v="227600.65"/>
    <n v="415.16"/>
    <n v="129376.77"/>
    <n v="117089.39"/>
    <n v="10184.049999999999"/>
    <n v="2103.33"/>
    <x v="0"/>
    <n v="2017"/>
    <s v="Philadelphia"/>
    <s v="Jul"/>
    <n v="3"/>
    <s v="2017"/>
    <n v="263983.95999999996"/>
  </r>
  <r>
    <x v="128"/>
    <n v="1.51"/>
    <n v="381469.09"/>
    <n v="42039.06"/>
    <n v="224289.93"/>
    <n v="513.38"/>
    <n v="114626.72"/>
    <n v="105159.06"/>
    <n v="6522.1"/>
    <n v="2945.56"/>
    <x v="0"/>
    <n v="2017"/>
    <s v="Philadelphia"/>
    <s v="Jul"/>
    <n v="3"/>
    <s v="2017"/>
    <n v="266842.37"/>
  </r>
  <r>
    <x v="129"/>
    <n v="1.59"/>
    <n v="406120.55"/>
    <n v="44522.78"/>
    <n v="225551.84"/>
    <n v="494.66"/>
    <n v="135551.26999999999"/>
    <n v="111684.04"/>
    <n v="18000.560000000001"/>
    <n v="5866.67"/>
    <x v="0"/>
    <n v="2017"/>
    <s v="Philadelphia"/>
    <s v="Jul"/>
    <n v="3"/>
    <s v="2017"/>
    <n v="270569.27999999997"/>
  </r>
  <r>
    <x v="130"/>
    <n v="1.68"/>
    <n v="365488.32"/>
    <n v="38790.35"/>
    <n v="196153.79"/>
    <n v="582.20000000000005"/>
    <n v="129961.98"/>
    <n v="93672.73"/>
    <n v="31592.58"/>
    <n v="4696.67"/>
    <x v="0"/>
    <n v="2017"/>
    <s v="Philadelphia"/>
    <s v="Jul"/>
    <n v="3"/>
    <s v="2017"/>
    <n v="235526.34000000003"/>
  </r>
  <r>
    <x v="131"/>
    <n v="1.5"/>
    <n v="422231.87"/>
    <n v="40402.83"/>
    <n v="268986.40000000002"/>
    <n v="632.36"/>
    <n v="112210.28"/>
    <n v="89625.83"/>
    <n v="17872.78"/>
    <n v="4711.67"/>
    <x v="0"/>
    <n v="2017"/>
    <s v="Philadelphia"/>
    <s v="Jun"/>
    <n v="2"/>
    <s v="2017"/>
    <n v="310021.59000000003"/>
  </r>
  <r>
    <x v="132"/>
    <n v="1.75"/>
    <n v="380239.79"/>
    <n v="41177.89"/>
    <n v="219693.6"/>
    <n v="586.19000000000005"/>
    <n v="118782.11"/>
    <n v="95067.36"/>
    <n v="20864.75"/>
    <n v="2850"/>
    <x v="0"/>
    <n v="2017"/>
    <s v="Philadelphia"/>
    <s v="Jun"/>
    <n v="2"/>
    <s v="2017"/>
    <n v="261457.68"/>
  </r>
  <r>
    <x v="133"/>
    <n v="1.73"/>
    <n v="379927.26"/>
    <n v="38042.559999999998"/>
    <n v="205769.8"/>
    <n v="620.67999999999995"/>
    <n v="135494.22"/>
    <n v="101707.26"/>
    <n v="31846.400000000001"/>
    <n v="1940.56"/>
    <x v="0"/>
    <n v="2017"/>
    <s v="Philadelphia"/>
    <s v="Jun"/>
    <n v="2"/>
    <s v="2017"/>
    <n v="244433.03999999998"/>
  </r>
  <r>
    <x v="134"/>
    <n v="1.8"/>
    <n v="394307.04"/>
    <n v="38390.300000000003"/>
    <n v="221022.3"/>
    <n v="643.86"/>
    <n v="134250.57999999999"/>
    <n v="118507.2"/>
    <n v="15415.88"/>
    <n v="327.5"/>
    <x v="0"/>
    <n v="2017"/>
    <s v="Philadelphia"/>
    <s v="Jun"/>
    <n v="2"/>
    <s v="2017"/>
    <n v="260056.45999999996"/>
  </r>
  <r>
    <x v="135"/>
    <n v="1.74"/>
    <n v="432742.98"/>
    <n v="41076.94"/>
    <n v="232834.25"/>
    <n v="662.52"/>
    <n v="158169.26999999999"/>
    <n v="130634.15"/>
    <n v="27089.29"/>
    <n v="445.83"/>
    <x v="0"/>
    <n v="2017"/>
    <s v="Philadelphia"/>
    <s v="May"/>
    <n v="2"/>
    <s v="2017"/>
    <n v="274573.71000000002"/>
  </r>
  <r>
    <x v="136"/>
    <n v="1.75"/>
    <n v="385075.85"/>
    <n v="39609.47"/>
    <n v="214417.22"/>
    <n v="619.72"/>
    <n v="130429.44"/>
    <n v="118137.44"/>
    <n v="12100.33"/>
    <n v="191.67"/>
    <x v="0"/>
    <n v="2017"/>
    <s v="Philadelphia"/>
    <s v="May"/>
    <n v="2"/>
    <s v="2017"/>
    <n v="254646.41"/>
  </r>
  <r>
    <x v="137"/>
    <n v="1.75"/>
    <n v="387975.97"/>
    <n v="38509.67"/>
    <n v="194669.62"/>
    <n v="536.53"/>
    <n v="154260.15"/>
    <n v="142282"/>
    <n v="11346.21"/>
    <n v="631.94000000000005"/>
    <x v="0"/>
    <n v="2017"/>
    <s v="Philadelphia"/>
    <s v="May"/>
    <n v="2"/>
    <s v="2017"/>
    <n v="233715.81999999998"/>
  </r>
  <r>
    <x v="138"/>
    <n v="1.66"/>
    <n v="491356.56"/>
    <n v="42673.46"/>
    <n v="249542.51"/>
    <n v="919.18"/>
    <n v="198221.41"/>
    <n v="155183.42000000001"/>
    <n v="42203.27"/>
    <n v="834.72"/>
    <x v="0"/>
    <n v="2017"/>
    <s v="Philadelphia"/>
    <s v="May"/>
    <n v="2"/>
    <s v="2017"/>
    <n v="293135.15000000002"/>
  </r>
  <r>
    <x v="139"/>
    <n v="1.78"/>
    <n v="386907.3"/>
    <n v="36817.47"/>
    <n v="222850.39"/>
    <n v="492.98"/>
    <n v="126746.46"/>
    <n v="119345.98"/>
    <n v="7305.77"/>
    <n v="94.71"/>
    <x v="0"/>
    <n v="2017"/>
    <s v="Philadelphia"/>
    <s v="Apr"/>
    <n v="2"/>
    <s v="2017"/>
    <n v="260160.84000000003"/>
  </r>
  <r>
    <x v="140"/>
    <n v="1.66"/>
    <n v="363689.09"/>
    <n v="34157.54"/>
    <n v="208134.75"/>
    <n v="416.47"/>
    <n v="120980.33"/>
    <n v="105813.24"/>
    <n v="15167.09"/>
    <n v="0"/>
    <x v="0"/>
    <n v="2017"/>
    <s v="Philadelphia"/>
    <s v="Apr"/>
    <n v="2"/>
    <s v="2017"/>
    <n v="242708.76"/>
  </r>
  <r>
    <x v="141"/>
    <n v="1.74"/>
    <n v="390396.69"/>
    <n v="31877.26"/>
    <n v="220755.78"/>
    <n v="406.24"/>
    <n v="137357.41"/>
    <n v="120676.87"/>
    <n v="16680.54"/>
    <n v="0"/>
    <x v="0"/>
    <n v="2017"/>
    <s v="Philadelphia"/>
    <s v="Apr"/>
    <n v="2"/>
    <s v="2017"/>
    <n v="253039.28"/>
  </r>
  <r>
    <x v="142"/>
    <n v="1.7"/>
    <n v="398600.32"/>
    <n v="30725.040000000001"/>
    <n v="213528.19"/>
    <n v="566.17999999999995"/>
    <n v="153780.91"/>
    <n v="143053.85"/>
    <n v="10506.23"/>
    <n v="220.83"/>
    <x v="0"/>
    <n v="2017"/>
    <s v="Philadelphia"/>
    <s v="Apr"/>
    <n v="2"/>
    <s v="2017"/>
    <n v="244819.41"/>
  </r>
  <r>
    <x v="143"/>
    <n v="1.68"/>
    <n v="385731.38"/>
    <n v="30716.75"/>
    <n v="208155.43"/>
    <n v="757.88"/>
    <n v="146101.32"/>
    <n v="138280.26"/>
    <n v="7821.06"/>
    <n v="0"/>
    <x v="0"/>
    <n v="2017"/>
    <s v="Philadelphia"/>
    <s v="Apr"/>
    <n v="2"/>
    <s v="2017"/>
    <n v="239630.06"/>
  </r>
  <r>
    <x v="144"/>
    <n v="1.66"/>
    <n v="379956.99"/>
    <n v="24691.96"/>
    <n v="219076.77"/>
    <n v="2819.37"/>
    <n v="133368.89000000001"/>
    <n v="124540.35"/>
    <n v="8828.5400000000009"/>
    <n v="0"/>
    <x v="0"/>
    <n v="2017"/>
    <s v="Philadelphia"/>
    <s v="Mar"/>
    <n v="1"/>
    <s v="2017"/>
    <n v="246588.09999999998"/>
  </r>
  <r>
    <x v="145"/>
    <n v="1.66"/>
    <n v="373158.66"/>
    <n v="16003.12"/>
    <n v="220282.45"/>
    <n v="3440.64"/>
    <n v="133432.45000000001"/>
    <n v="119317.04"/>
    <n v="14115.41"/>
    <n v="0"/>
    <x v="0"/>
    <n v="2017"/>
    <s v="Philadelphia"/>
    <s v="Mar"/>
    <n v="1"/>
    <s v="2017"/>
    <n v="239726.21000000002"/>
  </r>
  <r>
    <x v="146"/>
    <n v="1.74"/>
    <n v="377616.35"/>
    <n v="16961.96"/>
    <n v="230010.9"/>
    <n v="6116.39"/>
    <n v="124527.1"/>
    <n v="112097.57"/>
    <n v="12054.53"/>
    <n v="375"/>
    <x v="0"/>
    <n v="2017"/>
    <s v="Philadelphia"/>
    <s v="Mar"/>
    <n v="1"/>
    <s v="2017"/>
    <n v="253089.25"/>
  </r>
  <r>
    <x v="147"/>
    <n v="1.48"/>
    <n v="409950.45"/>
    <n v="15629.06"/>
    <n v="245417.56"/>
    <n v="13667.43"/>
    <n v="135236.4"/>
    <n v="130174.35"/>
    <n v="5062.05"/>
    <n v="0"/>
    <x v="0"/>
    <n v="2017"/>
    <s v="Philadelphia"/>
    <s v="Mar"/>
    <n v="1"/>
    <s v="2017"/>
    <n v="274714.05"/>
  </r>
  <r>
    <x v="148"/>
    <n v="1.49"/>
    <n v="411014.79"/>
    <n v="18063.560000000001"/>
    <n v="251740.67"/>
    <n v="2094.14"/>
    <n v="139116.42000000001"/>
    <n v="122476.97"/>
    <n v="16639.45"/>
    <n v="0"/>
    <x v="0"/>
    <n v="2017"/>
    <s v="Philadelphia"/>
    <s v="Feb"/>
    <n v="1"/>
    <s v="2017"/>
    <n v="271898.37000000005"/>
  </r>
  <r>
    <x v="149"/>
    <n v="1.37"/>
    <n v="369284.51"/>
    <n v="29184"/>
    <n v="205018.23999999999"/>
    <n v="1022.62"/>
    <n v="134059.65"/>
    <n v="125901.75999999999"/>
    <n v="7863.07"/>
    <n v="294.82"/>
    <x v="0"/>
    <n v="2017"/>
    <s v="Philadelphia"/>
    <s v="Feb"/>
    <n v="1"/>
    <s v="2017"/>
    <n v="235224.86"/>
  </r>
  <r>
    <x v="150"/>
    <n v="1.19"/>
    <n v="572219.25"/>
    <n v="69860.679999999993"/>
    <n v="269591.67999999999"/>
    <n v="3923.46"/>
    <n v="228843.43"/>
    <n v="208810.97"/>
    <n v="19337.73"/>
    <n v="694.73"/>
    <x v="0"/>
    <n v="2017"/>
    <s v="Philadelphia"/>
    <s v="Feb"/>
    <n v="1"/>
    <s v="2017"/>
    <n v="343375.82"/>
  </r>
  <r>
    <x v="151"/>
    <n v="1.28"/>
    <n v="645655.16"/>
    <n v="77182.34"/>
    <n v="383060.06"/>
    <n v="58041.56"/>
    <n v="127371.2"/>
    <n v="111889.17"/>
    <n v="13700.39"/>
    <n v="1781.64"/>
    <x v="0"/>
    <n v="2017"/>
    <s v="Philadelphia"/>
    <s v="Feb"/>
    <n v="1"/>
    <s v="2017"/>
    <n v="518283.96"/>
  </r>
  <r>
    <x v="152"/>
    <n v="1.48"/>
    <n v="421316.65"/>
    <n v="27673.88"/>
    <n v="248553.08"/>
    <n v="20098.48"/>
    <n v="124991.21"/>
    <n v="114418.84"/>
    <n v="10028.59"/>
    <n v="543.78"/>
    <x v="0"/>
    <n v="2017"/>
    <s v="Philadelphia"/>
    <s v="Jan"/>
    <n v="1"/>
    <s v="2017"/>
    <n v="296325.43999999994"/>
  </r>
  <r>
    <x v="153"/>
    <n v="1.51"/>
    <n v="489345.23"/>
    <n v="18201.14"/>
    <n v="287008.11"/>
    <n v="58242.14"/>
    <n v="125893.84"/>
    <n v="114958.9"/>
    <n v="9387.36"/>
    <n v="1547.58"/>
    <x v="0"/>
    <n v="2017"/>
    <s v="Philadelphia"/>
    <s v="Jan"/>
    <n v="1"/>
    <s v="2017"/>
    <n v="363451.39"/>
  </r>
  <r>
    <x v="154"/>
    <n v="1.44"/>
    <n v="435740.48"/>
    <n v="16847.12"/>
    <n v="282239.77"/>
    <n v="8983.4"/>
    <n v="127670.19"/>
    <n v="118443.27"/>
    <n v="9006.1200000000008"/>
    <n v="220.8"/>
    <x v="0"/>
    <n v="2017"/>
    <s v="Philadelphia"/>
    <s v="Jan"/>
    <n v="1"/>
    <s v="2017"/>
    <n v="308070.29000000004"/>
  </r>
  <r>
    <x v="155"/>
    <n v="1.39"/>
    <n v="435745.77"/>
    <n v="16209.65"/>
    <n v="298757.98"/>
    <n v="1201.07"/>
    <n v="119577.07"/>
    <n v="111625.82"/>
    <n v="7753.16"/>
    <n v="198.09"/>
    <x v="0"/>
    <n v="2017"/>
    <s v="Philadelphia"/>
    <s v="Jan"/>
    <n v="1"/>
    <s v="2017"/>
    <n v="316168.7"/>
  </r>
  <r>
    <x v="156"/>
    <n v="1.4"/>
    <n v="321941.32"/>
    <n v="12767.25"/>
    <n v="217447.76"/>
    <n v="3090.37"/>
    <n v="88635.94"/>
    <n v="83428.92"/>
    <n v="5163.1899999999996"/>
    <n v="43.83"/>
    <x v="0"/>
    <n v="2017"/>
    <s v="Philadelphia"/>
    <s v="Jan"/>
    <n v="1"/>
    <s v="2017"/>
    <n v="233305.38"/>
  </r>
  <r>
    <x v="104"/>
    <n v="0.75"/>
    <n v="986474.74"/>
    <n v="422070.44"/>
    <n v="283040.88"/>
    <n v="12415.52"/>
    <n v="268947.90000000002"/>
    <n v="173098.72"/>
    <n v="93945.85"/>
    <n v="1903.33"/>
    <x v="0"/>
    <n v="2017"/>
    <s v="PhoenixTucson"/>
    <s v="Dec"/>
    <n v="4"/>
    <s v="2017"/>
    <n v="717526.84000000008"/>
  </r>
  <r>
    <x v="105"/>
    <n v="0.75"/>
    <n v="1006477.79"/>
    <n v="488446.2"/>
    <n v="176311.28"/>
    <n v="14450.19"/>
    <n v="327270.12"/>
    <n v="230660.26"/>
    <n v="93116.53"/>
    <n v="3493.33"/>
    <x v="0"/>
    <n v="2017"/>
    <s v="PhoenixTucson"/>
    <s v="Dec"/>
    <n v="4"/>
    <s v="2017"/>
    <n v="679207.66999999993"/>
  </r>
  <r>
    <x v="106"/>
    <n v="0.7"/>
    <n v="1031887.79"/>
    <n v="508369"/>
    <n v="216817.98"/>
    <n v="8575.36"/>
    <n v="298125.45"/>
    <n v="207680.54"/>
    <n v="86441.58"/>
    <n v="4003.33"/>
    <x v="0"/>
    <n v="2017"/>
    <s v="PhoenixTucson"/>
    <s v="Dec"/>
    <n v="4"/>
    <s v="2017"/>
    <n v="733762.34"/>
  </r>
  <r>
    <x v="107"/>
    <n v="0.64"/>
    <n v="1222641.23"/>
    <n v="731583.95"/>
    <n v="200595.47"/>
    <n v="10237.879999999999"/>
    <n v="280223.93"/>
    <n v="199484.52"/>
    <n v="77062.75"/>
    <n v="3676.66"/>
    <x v="0"/>
    <n v="2017"/>
    <s v="PhoenixTucson"/>
    <s v="Dec"/>
    <n v="4"/>
    <s v="2017"/>
    <n v="942417.29999999993"/>
  </r>
  <r>
    <x v="108"/>
    <n v="0.72"/>
    <n v="1135877"/>
    <n v="678640"/>
    <n v="215949"/>
    <n v="10981"/>
    <n v="230306"/>
    <n v="156307"/>
    <n v="70637"/>
    <n v="3362"/>
    <x v="0"/>
    <n v="2017"/>
    <s v="PhoenixTucson"/>
    <s v="Dec"/>
    <n v="4"/>
    <s v="2017"/>
    <n v="905570"/>
  </r>
  <r>
    <x v="109"/>
    <n v="0.77"/>
    <n v="929825"/>
    <n v="529091"/>
    <n v="181823"/>
    <n v="10223"/>
    <n v="208688"/>
    <n v="133534"/>
    <n v="72473"/>
    <n v="2681"/>
    <x v="0"/>
    <n v="2017"/>
    <s v="PhoenixTucson"/>
    <s v="Nov"/>
    <n v="4"/>
    <s v="2017"/>
    <n v="721137"/>
  </r>
  <r>
    <x v="110"/>
    <n v="0.6"/>
    <n v="1427367"/>
    <n v="953957"/>
    <n v="202003"/>
    <n v="10913"/>
    <n v="260494"/>
    <n v="117939"/>
    <n v="139564"/>
    <n v="2991"/>
    <x v="0"/>
    <n v="2017"/>
    <s v="PhoenixTucson"/>
    <s v="Nov"/>
    <n v="4"/>
    <s v="2017"/>
    <n v="1166873"/>
  </r>
  <r>
    <x v="111"/>
    <n v="0.72"/>
    <n v="1248721"/>
    <n v="691378"/>
    <n v="271700"/>
    <n v="10123"/>
    <n v="275520"/>
    <n v="166855"/>
    <n v="106780"/>
    <n v="1886"/>
    <x v="0"/>
    <n v="2017"/>
    <s v="PhoenixTucson"/>
    <s v="Nov"/>
    <n v="4"/>
    <s v="2017"/>
    <n v="973201"/>
  </r>
  <r>
    <x v="112"/>
    <n v="0.79"/>
    <n v="1208035.3999999999"/>
    <n v="555816.37"/>
    <n v="227846.11"/>
    <n v="9212.36"/>
    <n v="415160.56"/>
    <n v="330740.57"/>
    <n v="81893.320000000007"/>
    <n v="2526.67"/>
    <x v="0"/>
    <n v="2017"/>
    <s v="PhoenixTucson"/>
    <s v="Nov"/>
    <n v="4"/>
    <s v="2017"/>
    <n v="792874.84"/>
  </r>
  <r>
    <x v="113"/>
    <n v="0.98"/>
    <n v="866137.35"/>
    <n v="368642.75"/>
    <n v="273118.45"/>
    <n v="7336.87"/>
    <n v="217039.28"/>
    <n v="145789.42000000001"/>
    <n v="69622.080000000002"/>
    <n v="1627.78"/>
    <x v="0"/>
    <n v="2017"/>
    <s v="PhoenixTucson"/>
    <s v="Oct"/>
    <n v="4"/>
    <s v="2017"/>
    <n v="649098.06999999995"/>
  </r>
  <r>
    <x v="114"/>
    <n v="1.04"/>
    <n v="809603.25"/>
    <n v="352330.12"/>
    <n v="241655.47"/>
    <n v="3878.71"/>
    <n v="211738.95"/>
    <n v="170612.91"/>
    <n v="41122.71"/>
    <n v="3.33"/>
    <x v="0"/>
    <n v="2017"/>
    <s v="PhoenixTucson"/>
    <s v="Oct"/>
    <n v="4"/>
    <s v="2017"/>
    <n v="597864.29999999993"/>
  </r>
  <r>
    <x v="115"/>
    <n v="1.17"/>
    <n v="776108.23"/>
    <n v="338241.51"/>
    <n v="217038.81"/>
    <n v="2634.94"/>
    <n v="218192.97"/>
    <n v="168675.02"/>
    <n v="49516.84"/>
    <n v="1.1100000000000001"/>
    <x v="0"/>
    <n v="2017"/>
    <s v="PhoenixTucson"/>
    <s v="Oct"/>
    <n v="4"/>
    <s v="2017"/>
    <n v="557915.26"/>
  </r>
  <r>
    <x v="116"/>
    <n v="1.28"/>
    <n v="713847.15"/>
    <n v="334851.45"/>
    <n v="146162.70000000001"/>
    <n v="2097.5"/>
    <n v="230735.5"/>
    <n v="183526.64"/>
    <n v="47192.19"/>
    <n v="16.670000000000002"/>
    <x v="0"/>
    <n v="2017"/>
    <s v="PhoenixTucson"/>
    <s v="Oct"/>
    <n v="4"/>
    <s v="2017"/>
    <n v="483111.65"/>
  </r>
  <r>
    <x v="117"/>
    <n v="1.31"/>
    <n v="666472.86"/>
    <n v="289195.06"/>
    <n v="153391.94"/>
    <n v="2561.4699999999998"/>
    <n v="221324.39"/>
    <n v="184421.19"/>
    <n v="36823.199999999997"/>
    <n v="80"/>
    <x v="0"/>
    <n v="2017"/>
    <s v="PhoenixTucson"/>
    <s v="Oct"/>
    <n v="4"/>
    <s v="2017"/>
    <n v="445148.47"/>
  </r>
  <r>
    <x v="118"/>
    <n v="1.24"/>
    <n v="685443.39"/>
    <n v="337495.18"/>
    <n v="155470.63"/>
    <n v="2333.48"/>
    <n v="190144.1"/>
    <n v="132493.63"/>
    <n v="57632.7"/>
    <n v="17.77"/>
    <x v="0"/>
    <n v="2017"/>
    <s v="PhoenixTucson"/>
    <s v="Sep"/>
    <n v="3"/>
    <s v="2017"/>
    <n v="495299.29"/>
  </r>
  <r>
    <x v="119"/>
    <n v="1.22"/>
    <n v="731289.23"/>
    <n v="375755.8"/>
    <n v="152686.29999999999"/>
    <n v="2172.41"/>
    <n v="200674.72"/>
    <n v="139237.45000000001"/>
    <n v="61433.94"/>
    <n v="3.33"/>
    <x v="0"/>
    <n v="2017"/>
    <s v="PhoenixTucson"/>
    <s v="Sep"/>
    <n v="3"/>
    <s v="2017"/>
    <n v="530614.51"/>
  </r>
  <r>
    <x v="120"/>
    <n v="1.2"/>
    <n v="727628.13"/>
    <n v="397475.35"/>
    <n v="129503.24"/>
    <n v="3441.71"/>
    <n v="197207.83"/>
    <n v="141600.41"/>
    <n v="55189.64"/>
    <n v="417.78"/>
    <x v="0"/>
    <n v="2017"/>
    <s v="PhoenixTucson"/>
    <s v="Sep"/>
    <n v="3"/>
    <s v="2017"/>
    <n v="530420.29999999993"/>
  </r>
  <r>
    <x v="121"/>
    <n v="1.2"/>
    <n v="727912.24"/>
    <n v="407081.82"/>
    <n v="136998.12"/>
    <n v="5005.72"/>
    <n v="178826.58"/>
    <n v="109254.62"/>
    <n v="66904.179999999993"/>
    <n v="2667.78"/>
    <x v="0"/>
    <n v="2017"/>
    <s v="PhoenixTucson"/>
    <s v="Sep"/>
    <n v="3"/>
    <s v="2017"/>
    <n v="549085.65999999992"/>
  </r>
  <r>
    <x v="122"/>
    <n v="1.18"/>
    <n v="715349.6"/>
    <n v="378232.81"/>
    <n v="125819.78"/>
    <n v="10404.56"/>
    <n v="200892.45"/>
    <n v="144419.94"/>
    <n v="50196.95"/>
    <n v="6275.56"/>
    <x v="0"/>
    <n v="2017"/>
    <s v="PhoenixTucson"/>
    <s v="Aug"/>
    <n v="3"/>
    <s v="2017"/>
    <n v="514457.14999999997"/>
  </r>
  <r>
    <x v="123"/>
    <n v="1.1399999999999999"/>
    <n v="773947.25"/>
    <n v="404665.91"/>
    <n v="127106.48"/>
    <n v="12550.96"/>
    <n v="229623.9"/>
    <n v="152307.85999999999"/>
    <n v="72488.259999999995"/>
    <n v="4827.78"/>
    <x v="0"/>
    <n v="2017"/>
    <s v="PhoenixTucson"/>
    <s v="Aug"/>
    <n v="3"/>
    <s v="2017"/>
    <n v="544323.35"/>
  </r>
  <r>
    <x v="124"/>
    <n v="1.01"/>
    <n v="940390.93"/>
    <n v="458381.41"/>
    <n v="178230.34"/>
    <n v="12192.21"/>
    <n v="291586.96999999997"/>
    <n v="178802.98"/>
    <n v="109113.99"/>
    <n v="3670"/>
    <x v="0"/>
    <n v="2017"/>
    <s v="PhoenixTucson"/>
    <s v="Aug"/>
    <n v="3"/>
    <s v="2017"/>
    <n v="648803.96"/>
  </r>
  <r>
    <x v="125"/>
    <n v="0.94"/>
    <n v="974933.36"/>
    <n v="493642.98"/>
    <n v="198503.76"/>
    <n v="11502.53"/>
    <n v="271284.09000000003"/>
    <n v="166106.57"/>
    <n v="101493.08"/>
    <n v="3684.44"/>
    <x v="0"/>
    <n v="2017"/>
    <s v="PhoenixTucson"/>
    <s v="Aug"/>
    <n v="3"/>
    <s v="2017"/>
    <n v="703649.27"/>
  </r>
  <r>
    <x v="126"/>
    <n v="0.96"/>
    <n v="930918.01"/>
    <n v="482854.07"/>
    <n v="163669.16"/>
    <n v="12228.42"/>
    <n v="272166.36"/>
    <n v="160062.92000000001"/>
    <n v="109657.89"/>
    <n v="2445.5500000000002"/>
    <x v="0"/>
    <n v="2017"/>
    <s v="PhoenixTucson"/>
    <s v="Jul"/>
    <n v="3"/>
    <s v="2017"/>
    <n v="658751.65"/>
  </r>
  <r>
    <x v="127"/>
    <n v="0.89"/>
    <n v="1072590.2"/>
    <n v="540131.79"/>
    <n v="267082.3"/>
    <n v="12298.76"/>
    <n v="253077.35"/>
    <n v="148179.1"/>
    <n v="104409.36"/>
    <n v="488.89"/>
    <x v="0"/>
    <n v="2017"/>
    <s v="PhoenixTucson"/>
    <s v="Jul"/>
    <n v="3"/>
    <s v="2017"/>
    <n v="819512.85000000009"/>
  </r>
  <r>
    <x v="128"/>
    <n v="0.92"/>
    <n v="973521.7"/>
    <n v="499391.8"/>
    <n v="211064.2"/>
    <n v="12355.98"/>
    <n v="250709.72"/>
    <n v="141156.76"/>
    <n v="108849.63"/>
    <n v="703.33"/>
    <x v="0"/>
    <n v="2017"/>
    <s v="PhoenixTucson"/>
    <s v="Jul"/>
    <n v="3"/>
    <s v="2017"/>
    <n v="722811.98"/>
  </r>
  <r>
    <x v="129"/>
    <n v="0.75"/>
    <n v="1347858.68"/>
    <n v="568223.72"/>
    <n v="232289.27"/>
    <n v="12866.51"/>
    <n v="534479.18000000005"/>
    <n v="321383.07"/>
    <n v="213096.11"/>
    <n v="0"/>
    <x v="0"/>
    <n v="2017"/>
    <s v="PhoenixTucson"/>
    <s v="Jul"/>
    <n v="3"/>
    <s v="2017"/>
    <n v="813379.5"/>
  </r>
  <r>
    <x v="130"/>
    <n v="0.77"/>
    <n v="1224659.6399999999"/>
    <n v="551528.30000000005"/>
    <n v="185311.58"/>
    <n v="14893.87"/>
    <n v="472925.89"/>
    <n v="276703.90000000002"/>
    <n v="195838.66"/>
    <n v="383.33"/>
    <x v="0"/>
    <n v="2017"/>
    <s v="PhoenixTucson"/>
    <s v="Jul"/>
    <n v="3"/>
    <s v="2017"/>
    <n v="751733.75"/>
  </r>
  <r>
    <x v="131"/>
    <n v="0.77"/>
    <n v="1197422.3400000001"/>
    <n v="551529.22"/>
    <n v="184895.41"/>
    <n v="12891.55"/>
    <n v="448106.16"/>
    <n v="239584.34"/>
    <n v="207048.21"/>
    <n v="1473.61"/>
    <x v="0"/>
    <n v="2017"/>
    <s v="PhoenixTucson"/>
    <s v="Jun"/>
    <n v="2"/>
    <s v="2017"/>
    <n v="749316.18"/>
  </r>
  <r>
    <x v="132"/>
    <n v="0.7"/>
    <n v="1326697.78"/>
    <n v="592933.19999999995"/>
    <n v="295319.96999999997"/>
    <n v="12531.08"/>
    <n v="425913.53"/>
    <n v="235981.26"/>
    <n v="189932.27"/>
    <n v="0"/>
    <x v="0"/>
    <n v="2017"/>
    <s v="PhoenixTucson"/>
    <s v="Jun"/>
    <n v="2"/>
    <s v="2017"/>
    <n v="900784.24999999988"/>
  </r>
  <r>
    <x v="133"/>
    <n v="0.68"/>
    <n v="1417604.32"/>
    <n v="786718.62"/>
    <n v="187402.03"/>
    <n v="14150.63"/>
    <n v="429333.04"/>
    <n v="235639.45"/>
    <n v="193693.59"/>
    <n v="0"/>
    <x v="0"/>
    <n v="2017"/>
    <s v="PhoenixTucson"/>
    <s v="Jun"/>
    <n v="2"/>
    <s v="2017"/>
    <n v="988271.28"/>
  </r>
  <r>
    <x v="134"/>
    <n v="0.76"/>
    <n v="1228049.22"/>
    <n v="575382.16"/>
    <n v="178626.45"/>
    <n v="14892.86"/>
    <n v="459147.75"/>
    <n v="251109.66"/>
    <n v="207645.03"/>
    <n v="393.06"/>
    <x v="0"/>
    <n v="2017"/>
    <s v="PhoenixTucson"/>
    <s v="Jun"/>
    <n v="2"/>
    <s v="2017"/>
    <n v="768901.47000000009"/>
  </r>
  <r>
    <x v="135"/>
    <n v="0.81"/>
    <n v="1177093.03"/>
    <n v="535029.37"/>
    <n v="206991.26"/>
    <n v="17174.580000000002"/>
    <n v="417897.82"/>
    <n v="211188.34"/>
    <n v="205430.31"/>
    <n v="1279.17"/>
    <x v="0"/>
    <n v="2017"/>
    <s v="PhoenixTucson"/>
    <s v="May"/>
    <n v="2"/>
    <s v="2017"/>
    <n v="759195.21"/>
  </r>
  <r>
    <x v="136"/>
    <n v="0.74"/>
    <n v="1163735.54"/>
    <n v="511917.03"/>
    <n v="268221.34000000003"/>
    <n v="14020.29"/>
    <n v="369576.88"/>
    <n v="193930.12"/>
    <n v="175110.65"/>
    <n v="536.11"/>
    <x v="0"/>
    <n v="2017"/>
    <s v="PhoenixTucson"/>
    <s v="May"/>
    <n v="2"/>
    <s v="2017"/>
    <n v="794158.66000000015"/>
  </r>
  <r>
    <x v="137"/>
    <n v="0.69"/>
    <n v="1297119.2"/>
    <n v="612625.18999999994"/>
    <n v="239024.86"/>
    <n v="14939.98"/>
    <n v="430529.17"/>
    <n v="275375.52"/>
    <n v="154056.43"/>
    <n v="1097.22"/>
    <x v="0"/>
    <n v="2017"/>
    <s v="PhoenixTucson"/>
    <s v="May"/>
    <n v="2"/>
    <s v="2017"/>
    <n v="866590.02999999991"/>
  </r>
  <r>
    <x v="138"/>
    <n v="0.65"/>
    <n v="1546765.68"/>
    <n v="813990.86"/>
    <n v="282109.87"/>
    <n v="16944.990000000002"/>
    <n v="433719.96"/>
    <n v="213850.65"/>
    <n v="219720.7"/>
    <n v="148.61000000000001"/>
    <x v="0"/>
    <n v="2017"/>
    <s v="PhoenixTucson"/>
    <s v="May"/>
    <n v="2"/>
    <s v="2017"/>
    <n v="1113045.72"/>
  </r>
  <r>
    <x v="139"/>
    <n v="0.75"/>
    <n v="1080538.3600000001"/>
    <n v="480904.28"/>
    <n v="236525.22"/>
    <n v="13569.85"/>
    <n v="349539.01"/>
    <n v="128890.58"/>
    <n v="220515.1"/>
    <n v="133.33000000000001"/>
    <x v="0"/>
    <n v="2017"/>
    <s v="PhoenixTucson"/>
    <s v="Apr"/>
    <n v="2"/>
    <s v="2017"/>
    <n v="730999.35"/>
  </r>
  <r>
    <x v="140"/>
    <n v="0.7"/>
    <n v="1197854.72"/>
    <n v="544507.98"/>
    <n v="243224.53"/>
    <n v="17245.27"/>
    <n v="392876.94"/>
    <n v="128243.06"/>
    <n v="263385.27"/>
    <n v="1248.6099999999999"/>
    <x v="0"/>
    <n v="2017"/>
    <s v="PhoenixTucson"/>
    <s v="Apr"/>
    <n v="2"/>
    <s v="2017"/>
    <n v="804977.78"/>
  </r>
  <r>
    <x v="141"/>
    <n v="0.73"/>
    <n v="1255293.53"/>
    <n v="621533.02"/>
    <n v="193885.09"/>
    <n v="19435.79"/>
    <n v="420439.63"/>
    <n v="227061.64"/>
    <n v="193282.99"/>
    <n v="95"/>
    <x v="0"/>
    <n v="2017"/>
    <s v="PhoenixTucson"/>
    <s v="Apr"/>
    <n v="2"/>
    <s v="2017"/>
    <n v="834853.9"/>
  </r>
  <r>
    <x v="142"/>
    <n v="0.65"/>
    <n v="1264239.57"/>
    <n v="707466.32"/>
    <n v="220405.29"/>
    <n v="18966.27"/>
    <n v="317401.69"/>
    <n v="145354.75"/>
    <n v="171728.88"/>
    <n v="318.06"/>
    <x v="0"/>
    <n v="2017"/>
    <s v="PhoenixTucson"/>
    <s v="Apr"/>
    <n v="2"/>
    <s v="2017"/>
    <n v="946837.88"/>
  </r>
  <r>
    <x v="143"/>
    <n v="0.67"/>
    <n v="1315020.28"/>
    <n v="692107.1"/>
    <n v="190493.5"/>
    <n v="20666.37"/>
    <n v="411753.31"/>
    <n v="213105.17"/>
    <n v="197107.86"/>
    <n v="1540.28"/>
    <x v="0"/>
    <n v="2017"/>
    <s v="PhoenixTucson"/>
    <s v="Apr"/>
    <n v="2"/>
    <s v="2017"/>
    <n v="903266.97"/>
  </r>
  <r>
    <x v="144"/>
    <n v="0.56999999999999995"/>
    <n v="1607936.05"/>
    <n v="990504.55"/>
    <n v="203409.21"/>
    <n v="20130.79"/>
    <n v="393891.5"/>
    <n v="219158.02"/>
    <n v="174184.87"/>
    <n v="548.61"/>
    <x v="0"/>
    <n v="2017"/>
    <s v="PhoenixTucson"/>
    <s v="Mar"/>
    <n v="1"/>
    <s v="2017"/>
    <n v="1214044.55"/>
  </r>
  <r>
    <x v="145"/>
    <n v="0.68"/>
    <n v="1241284.04"/>
    <n v="598359"/>
    <n v="205006.8"/>
    <n v="19620.25"/>
    <n v="418297.99"/>
    <n v="229269.89"/>
    <n v="188397.54"/>
    <n v="630.55999999999995"/>
    <x v="0"/>
    <n v="2017"/>
    <s v="PhoenixTucson"/>
    <s v="Mar"/>
    <n v="1"/>
    <s v="2017"/>
    <n v="822986.05"/>
  </r>
  <r>
    <x v="146"/>
    <n v="0.65"/>
    <n v="1264592.26"/>
    <n v="714430.93"/>
    <n v="176678.74"/>
    <n v="18778.41"/>
    <n v="354704.18"/>
    <n v="240361.27"/>
    <n v="113409.58"/>
    <n v="933.33"/>
    <x v="0"/>
    <n v="2017"/>
    <s v="PhoenixTucson"/>
    <s v="Mar"/>
    <n v="1"/>
    <s v="2017"/>
    <n v="909888.08000000007"/>
  </r>
  <r>
    <x v="147"/>
    <n v="0.67"/>
    <n v="1176932.6000000001"/>
    <n v="551312.9"/>
    <n v="221516.99"/>
    <n v="15504.1"/>
    <n v="388598.61"/>
    <n v="250902.57"/>
    <n v="136918.26"/>
    <n v="777.78"/>
    <x v="0"/>
    <n v="2017"/>
    <s v="PhoenixTucson"/>
    <s v="Mar"/>
    <n v="1"/>
    <s v="2017"/>
    <n v="788333.99"/>
  </r>
  <r>
    <x v="148"/>
    <n v="0.65"/>
    <n v="1146225.8700000001"/>
    <n v="558763.67000000004"/>
    <n v="289095.7"/>
    <n v="14923.76"/>
    <n v="283442.74"/>
    <n v="113594.12"/>
    <n v="169659.73"/>
    <n v="188.89"/>
    <x v="0"/>
    <n v="2017"/>
    <s v="PhoenixTucson"/>
    <s v="Feb"/>
    <n v="1"/>
    <s v="2017"/>
    <n v="862783.13000000012"/>
  </r>
  <r>
    <x v="149"/>
    <n v="0.67"/>
    <n v="1171871.6399999999"/>
    <n v="624947.16"/>
    <n v="260052.13"/>
    <n v="14748.58"/>
    <n v="272123.77"/>
    <n v="126572.67"/>
    <n v="145260.82"/>
    <n v="290.27999999999997"/>
    <x v="0"/>
    <n v="2017"/>
    <s v="PhoenixTucson"/>
    <s v="Feb"/>
    <n v="1"/>
    <s v="2017"/>
    <n v="899747.87"/>
  </r>
  <r>
    <x v="150"/>
    <n v="0.54"/>
    <n v="1582877.09"/>
    <n v="917584.44"/>
    <n v="257573.05"/>
    <n v="18976.18"/>
    <n v="388743.42"/>
    <n v="118301.86"/>
    <n v="269542.95"/>
    <n v="898.61"/>
    <x v="0"/>
    <n v="2017"/>
    <s v="PhoenixTucson"/>
    <s v="Feb"/>
    <n v="1"/>
    <s v="2017"/>
    <n v="1194133.67"/>
  </r>
  <r>
    <x v="151"/>
    <n v="0.46"/>
    <n v="2200550.27"/>
    <n v="1200632.8600000001"/>
    <n v="531226.65"/>
    <n v="18324.93"/>
    <n v="450365.83"/>
    <n v="113752.17"/>
    <n v="330583.09999999998"/>
    <n v="6030.56"/>
    <x v="0"/>
    <n v="2017"/>
    <s v="PhoenixTucson"/>
    <s v="Feb"/>
    <n v="1"/>
    <s v="2017"/>
    <n v="1750184.4400000002"/>
  </r>
  <r>
    <x v="152"/>
    <n v="0.57999999999999996"/>
    <n v="1380520.76"/>
    <n v="799387.73"/>
    <n v="246921.02"/>
    <n v="16440.78"/>
    <n v="317771.23"/>
    <n v="114964.92"/>
    <n v="202520.2"/>
    <n v="286.11"/>
    <x v="0"/>
    <n v="2017"/>
    <s v="PhoenixTucson"/>
    <s v="Jan"/>
    <n v="1"/>
    <s v="2017"/>
    <n v="1062749.53"/>
  </r>
  <r>
    <x v="153"/>
    <n v="0.54"/>
    <n v="1601222.68"/>
    <n v="909748.65"/>
    <n v="296612.15000000002"/>
    <n v="15561.81"/>
    <n v="379300.07"/>
    <n v="98982.8"/>
    <n v="280317.27"/>
    <n v="0"/>
    <x v="0"/>
    <n v="2017"/>
    <s v="PhoenixTucson"/>
    <s v="Jan"/>
    <n v="1"/>
    <s v="2017"/>
    <n v="1221922.6100000001"/>
  </r>
  <r>
    <x v="154"/>
    <n v="0.6"/>
    <n v="1470187.14"/>
    <n v="689503.99"/>
    <n v="362435.36"/>
    <n v="13938.56"/>
    <n v="404309.23"/>
    <n v="136614.13"/>
    <n v="267595.09999999998"/>
    <n v="100"/>
    <x v="0"/>
    <n v="2017"/>
    <s v="PhoenixTucson"/>
    <s v="Jan"/>
    <n v="1"/>
    <s v="2017"/>
    <n v="1065877.9100000001"/>
  </r>
  <r>
    <x v="155"/>
    <n v="0.73"/>
    <n v="1138871.92"/>
    <n v="515078.84"/>
    <n v="275341.74"/>
    <n v="16071.97"/>
    <n v="332379.37"/>
    <n v="140574.68"/>
    <n v="191804.69"/>
    <n v="0"/>
    <x v="0"/>
    <n v="2017"/>
    <s v="PhoenixTucson"/>
    <s v="Jan"/>
    <n v="1"/>
    <s v="2017"/>
    <n v="806492.55"/>
  </r>
  <r>
    <x v="156"/>
    <n v="0.63"/>
    <n v="1169638.17"/>
    <n v="560445.04"/>
    <n v="325471.67"/>
    <n v="15079.65"/>
    <n v="268641.81"/>
    <n v="117177.54"/>
    <n v="151421.21"/>
    <n v="43.06"/>
    <x v="0"/>
    <n v="2017"/>
    <s v="PhoenixTucson"/>
    <s v="Jan"/>
    <n v="1"/>
    <s v="2017"/>
    <n v="900996.36"/>
  </r>
  <r>
    <x v="104"/>
    <n v="1.01"/>
    <n v="150867.12"/>
    <n v="76689.8"/>
    <n v="30458.87"/>
    <n v="2273.44"/>
    <n v="41445.01"/>
    <n v="28145.83"/>
    <n v="13299.18"/>
    <n v="0"/>
    <x v="0"/>
    <n v="2017"/>
    <s v="Pittsburgh"/>
    <s v="Dec"/>
    <n v="4"/>
    <s v="2017"/>
    <n v="109422.11"/>
  </r>
  <r>
    <x v="105"/>
    <n v="1.29"/>
    <n v="87945.29"/>
    <n v="29723.13"/>
    <n v="18387.77"/>
    <n v="1008.56"/>
    <n v="38825.83"/>
    <n v="32590.13"/>
    <n v="6235.7"/>
    <n v="0"/>
    <x v="0"/>
    <n v="2017"/>
    <s v="Pittsburgh"/>
    <s v="Dec"/>
    <n v="4"/>
    <s v="2017"/>
    <n v="49119.46"/>
  </r>
  <r>
    <x v="106"/>
    <n v="1.01"/>
    <n v="141895.38"/>
    <n v="66813.070000000007"/>
    <n v="29425.919999999998"/>
    <n v="2193.61"/>
    <n v="43462.78"/>
    <n v="30505.58"/>
    <n v="12957.2"/>
    <n v="0"/>
    <x v="0"/>
    <n v="2017"/>
    <s v="Pittsburgh"/>
    <s v="Dec"/>
    <n v="4"/>
    <s v="2017"/>
    <n v="98432.6"/>
  </r>
  <r>
    <x v="107"/>
    <n v="1.27"/>
    <n v="93436.57"/>
    <n v="34239.68"/>
    <n v="19312.09"/>
    <n v="1573.33"/>
    <n v="38311.47"/>
    <n v="31900.28"/>
    <n v="6411.19"/>
    <n v="0"/>
    <x v="0"/>
    <n v="2017"/>
    <s v="Pittsburgh"/>
    <s v="Dec"/>
    <n v="4"/>
    <s v="2017"/>
    <n v="55125.100000000006"/>
  </r>
  <r>
    <x v="108"/>
    <n v="1.18"/>
    <n v="93898"/>
    <n v="36640"/>
    <n v="20642"/>
    <n v="1451"/>
    <n v="35165"/>
    <n v="27782"/>
    <n v="7383"/>
    <n v="0"/>
    <x v="0"/>
    <n v="2017"/>
    <s v="Pittsburgh"/>
    <s v="Dec"/>
    <n v="4"/>
    <s v="2017"/>
    <n v="58733"/>
  </r>
  <r>
    <x v="109"/>
    <n v="1.02"/>
    <n v="124119"/>
    <n v="60144"/>
    <n v="26227"/>
    <n v="2176"/>
    <n v="35572"/>
    <n v="23424"/>
    <n v="12148"/>
    <n v="0"/>
    <x v="0"/>
    <n v="2017"/>
    <s v="Pittsburgh"/>
    <s v="Nov"/>
    <n v="4"/>
    <s v="2017"/>
    <n v="88547"/>
  </r>
  <r>
    <x v="110"/>
    <n v="1.5"/>
    <n v="89083"/>
    <n v="28168"/>
    <n v="17531"/>
    <n v="1896"/>
    <n v="41488"/>
    <n v="35828"/>
    <n v="5660"/>
    <n v="0"/>
    <x v="0"/>
    <n v="2017"/>
    <s v="Pittsburgh"/>
    <s v="Nov"/>
    <n v="4"/>
    <s v="2017"/>
    <n v="47595"/>
  </r>
  <r>
    <x v="111"/>
    <n v="1.51"/>
    <n v="87818"/>
    <n v="30062"/>
    <n v="15533"/>
    <n v="1162"/>
    <n v="41061"/>
    <n v="35203"/>
    <n v="5858"/>
    <n v="0"/>
    <x v="0"/>
    <n v="2017"/>
    <s v="Pittsburgh"/>
    <s v="Nov"/>
    <n v="4"/>
    <s v="2017"/>
    <n v="46757"/>
  </r>
  <r>
    <x v="112"/>
    <n v="1.54"/>
    <n v="85430.88"/>
    <n v="29627.78"/>
    <n v="17235.32"/>
    <n v="1064.82"/>
    <n v="37502.959999999999"/>
    <n v="32659.31"/>
    <n v="4843.6499999999996"/>
    <n v="0"/>
    <x v="0"/>
    <n v="2017"/>
    <s v="Pittsburgh"/>
    <s v="Nov"/>
    <n v="4"/>
    <s v="2017"/>
    <n v="47927.92"/>
  </r>
  <r>
    <x v="113"/>
    <n v="1.52"/>
    <n v="90393.33"/>
    <n v="30939.52"/>
    <n v="20179.349999999999"/>
    <n v="1067.3699999999999"/>
    <n v="38207.089999999997"/>
    <n v="32383.14"/>
    <n v="5823.95"/>
    <n v="0"/>
    <x v="0"/>
    <n v="2017"/>
    <s v="Pittsburgh"/>
    <s v="Oct"/>
    <n v="4"/>
    <s v="2017"/>
    <n v="52186.239999999998"/>
  </r>
  <r>
    <x v="114"/>
    <n v="1.54"/>
    <n v="99922.23"/>
    <n v="35800.800000000003"/>
    <n v="22216.67"/>
    <n v="1088.3800000000001"/>
    <n v="40816.379999999997"/>
    <n v="34330.46"/>
    <n v="6485.92"/>
    <n v="0"/>
    <x v="0"/>
    <n v="2017"/>
    <s v="Pittsburgh"/>
    <s v="Oct"/>
    <n v="4"/>
    <s v="2017"/>
    <n v="59105.85"/>
  </r>
  <r>
    <x v="115"/>
    <n v="1.56"/>
    <n v="97962.05"/>
    <n v="34869.71"/>
    <n v="21509.86"/>
    <n v="1142.6199999999999"/>
    <n v="40439.86"/>
    <n v="32424.63"/>
    <n v="8015.23"/>
    <n v="0"/>
    <x v="0"/>
    <n v="2017"/>
    <s v="Pittsburgh"/>
    <s v="Oct"/>
    <n v="4"/>
    <s v="2017"/>
    <n v="57522.19"/>
  </r>
  <r>
    <x v="116"/>
    <n v="1.6"/>
    <n v="84870.68"/>
    <n v="35817.019999999997"/>
    <n v="10330.120000000001"/>
    <n v="1240.8"/>
    <n v="37482.74"/>
    <n v="29940.23"/>
    <n v="7542.51"/>
    <n v="0"/>
    <x v="0"/>
    <n v="2017"/>
    <s v="Pittsburgh"/>
    <s v="Oct"/>
    <n v="4"/>
    <s v="2017"/>
    <n v="47387.94"/>
  </r>
  <r>
    <x v="117"/>
    <n v="1.33"/>
    <n v="105766.89"/>
    <n v="43623.37"/>
    <n v="22847.25"/>
    <n v="1404.16"/>
    <n v="37892.11"/>
    <n v="26558.89"/>
    <n v="11333.22"/>
    <n v="0"/>
    <x v="0"/>
    <n v="2017"/>
    <s v="Pittsburgh"/>
    <s v="Oct"/>
    <n v="4"/>
    <s v="2017"/>
    <n v="67874.78"/>
  </r>
  <r>
    <x v="118"/>
    <n v="1.32"/>
    <n v="102663.43"/>
    <n v="44018.65"/>
    <n v="25081.98"/>
    <n v="1558.08"/>
    <n v="32004.720000000001"/>
    <n v="23199.63"/>
    <n v="8788.42"/>
    <n v="16.670000000000002"/>
    <x v="0"/>
    <n v="2017"/>
    <s v="Pittsburgh"/>
    <s v="Sep"/>
    <n v="3"/>
    <s v="2017"/>
    <n v="70658.710000000006"/>
  </r>
  <r>
    <x v="119"/>
    <n v="1.29"/>
    <n v="104613.01"/>
    <n v="43083.519999999997"/>
    <n v="24457.99"/>
    <n v="1747.08"/>
    <n v="35324.42"/>
    <n v="27434.82"/>
    <n v="7722.93"/>
    <n v="166.67"/>
    <x v="0"/>
    <n v="2017"/>
    <s v="Pittsburgh"/>
    <s v="Sep"/>
    <n v="3"/>
    <s v="2017"/>
    <n v="69288.59"/>
  </r>
  <r>
    <x v="120"/>
    <n v="1.31"/>
    <n v="100073.91"/>
    <n v="42781.2"/>
    <n v="23778.55"/>
    <n v="1402.3"/>
    <n v="32111.86"/>
    <n v="23892.22"/>
    <n v="7239.64"/>
    <n v="980"/>
    <x v="0"/>
    <n v="2017"/>
    <s v="Pittsburgh"/>
    <s v="Sep"/>
    <n v="3"/>
    <s v="2017"/>
    <n v="67962.05"/>
  </r>
  <r>
    <x v="121"/>
    <n v="1.31"/>
    <n v="104937.39"/>
    <n v="43246.31"/>
    <n v="27966.76"/>
    <n v="1880.37"/>
    <n v="31843.95"/>
    <n v="23478.54"/>
    <n v="6839.85"/>
    <n v="1525.56"/>
    <x v="0"/>
    <n v="2017"/>
    <s v="Pittsburgh"/>
    <s v="Sep"/>
    <n v="3"/>
    <s v="2017"/>
    <n v="73093.439999999988"/>
  </r>
  <r>
    <x v="122"/>
    <n v="1.28"/>
    <n v="106686.99"/>
    <n v="43026.01"/>
    <n v="26492.95"/>
    <n v="1743.95"/>
    <n v="35424.080000000002"/>
    <n v="27608.32"/>
    <n v="7352.42"/>
    <n v="463.34"/>
    <x v="0"/>
    <n v="2017"/>
    <s v="Pittsburgh"/>
    <s v="Aug"/>
    <n v="3"/>
    <s v="2017"/>
    <n v="71262.91"/>
  </r>
  <r>
    <x v="123"/>
    <n v="1.29"/>
    <n v="104117.39"/>
    <n v="42108.08"/>
    <n v="25108.57"/>
    <n v="1582.31"/>
    <n v="35318.43"/>
    <n v="26702.83"/>
    <n v="7058.93"/>
    <n v="1556.67"/>
    <x v="0"/>
    <n v="2017"/>
    <s v="Pittsburgh"/>
    <s v="Aug"/>
    <n v="3"/>
    <s v="2017"/>
    <n v="68798.959999999992"/>
  </r>
  <r>
    <x v="124"/>
    <n v="1.27"/>
    <n v="106928.65"/>
    <n v="44556.63"/>
    <n v="26086.43"/>
    <n v="1284.8499999999999"/>
    <n v="35000.74"/>
    <n v="26432.21"/>
    <n v="7035.2"/>
    <n v="1533.33"/>
    <x v="0"/>
    <n v="2017"/>
    <s v="Pittsburgh"/>
    <s v="Aug"/>
    <n v="3"/>
    <s v="2017"/>
    <n v="71927.91"/>
  </r>
  <r>
    <x v="125"/>
    <n v="1.29"/>
    <n v="105595.21"/>
    <n v="41518.800000000003"/>
    <n v="28322.16"/>
    <n v="1457.18"/>
    <n v="34297.07"/>
    <n v="26823.78"/>
    <n v="6373.29"/>
    <n v="1100"/>
    <x v="0"/>
    <n v="2017"/>
    <s v="Pittsburgh"/>
    <s v="Aug"/>
    <n v="3"/>
    <s v="2017"/>
    <n v="71298.14"/>
  </r>
  <r>
    <x v="126"/>
    <n v="1.29"/>
    <n v="104351.36"/>
    <n v="41263.14"/>
    <n v="27919.48"/>
    <n v="1465.5"/>
    <n v="33703.24"/>
    <n v="26704.33"/>
    <n v="6275.57"/>
    <n v="723.34"/>
    <x v="0"/>
    <n v="2017"/>
    <s v="Pittsburgh"/>
    <s v="Jul"/>
    <n v="3"/>
    <s v="2017"/>
    <n v="70648.12"/>
  </r>
  <r>
    <x v="127"/>
    <n v="1.29"/>
    <n v="105012.68"/>
    <n v="42723.4"/>
    <n v="25661.41"/>
    <n v="1369.42"/>
    <n v="35258.449999999997"/>
    <n v="26991.599999999999"/>
    <n v="7230.18"/>
    <n v="1036.67"/>
    <x v="0"/>
    <n v="2017"/>
    <s v="Pittsburgh"/>
    <s v="Jul"/>
    <n v="3"/>
    <s v="2017"/>
    <n v="69754.23"/>
  </r>
  <r>
    <x v="128"/>
    <n v="1.26"/>
    <n v="106344.95"/>
    <n v="44572.1"/>
    <n v="26346.560000000001"/>
    <n v="1538.54"/>
    <n v="33887.75"/>
    <n v="25479.25"/>
    <n v="6868.5"/>
    <n v="1540"/>
    <x v="0"/>
    <n v="2017"/>
    <s v="Pittsburgh"/>
    <s v="Jul"/>
    <n v="3"/>
    <s v="2017"/>
    <n v="72457.2"/>
  </r>
  <r>
    <x v="129"/>
    <n v="1.25"/>
    <n v="116575.48"/>
    <n v="45339.5"/>
    <n v="30916.91"/>
    <n v="1471.62"/>
    <n v="38847.449999999997"/>
    <n v="30093.41"/>
    <n v="6444.04"/>
    <n v="2310"/>
    <x v="0"/>
    <n v="2017"/>
    <s v="Pittsburgh"/>
    <s v="Jul"/>
    <n v="3"/>
    <s v="2017"/>
    <n v="77728.03"/>
  </r>
  <r>
    <x v="130"/>
    <n v="1.25"/>
    <n v="124868.74"/>
    <n v="50926.04"/>
    <n v="30335.71"/>
    <n v="1779.51"/>
    <n v="41827.480000000003"/>
    <n v="33133.21"/>
    <n v="6770.1"/>
    <n v="1924.17"/>
    <x v="0"/>
    <n v="2017"/>
    <s v="Pittsburgh"/>
    <s v="Jul"/>
    <n v="3"/>
    <s v="2017"/>
    <n v="83041.259999999995"/>
  </r>
  <r>
    <x v="131"/>
    <n v="1.26"/>
    <n v="120211.37"/>
    <n v="47201.63"/>
    <n v="29968.799999999999"/>
    <n v="1660.34"/>
    <n v="41380.6"/>
    <n v="30778.720000000001"/>
    <n v="8391.6"/>
    <n v="2210.2800000000002"/>
    <x v="0"/>
    <n v="2017"/>
    <s v="Pittsburgh"/>
    <s v="Jun"/>
    <n v="2"/>
    <s v="2017"/>
    <n v="78830.76999999999"/>
  </r>
  <r>
    <x v="132"/>
    <n v="1.29"/>
    <n v="119743.9"/>
    <n v="47857.66"/>
    <n v="32486.05"/>
    <n v="1543.23"/>
    <n v="37856.959999999999"/>
    <n v="27652.92"/>
    <n v="8201.5400000000009"/>
    <n v="2002.5"/>
    <x v="0"/>
    <n v="2017"/>
    <s v="Pittsburgh"/>
    <s v="Jun"/>
    <n v="2"/>
    <s v="2017"/>
    <n v="81886.94"/>
  </r>
  <r>
    <x v="133"/>
    <n v="1.33"/>
    <n v="117367.43"/>
    <n v="51973.42"/>
    <n v="29897.94"/>
    <n v="1738.43"/>
    <n v="33757.64"/>
    <n v="24054.78"/>
    <n v="7650.36"/>
    <n v="2052.5"/>
    <x v="0"/>
    <n v="2017"/>
    <s v="Pittsburgh"/>
    <s v="Jun"/>
    <n v="2"/>
    <s v="2017"/>
    <n v="83609.789999999994"/>
  </r>
  <r>
    <x v="134"/>
    <n v="1.33"/>
    <n v="123557.37"/>
    <n v="51219.47"/>
    <n v="27379.67"/>
    <n v="1919.8"/>
    <n v="43038.43"/>
    <n v="34198.85"/>
    <n v="8279.86"/>
    <n v="559.72"/>
    <x v="0"/>
    <n v="2017"/>
    <s v="Pittsburgh"/>
    <s v="Jun"/>
    <n v="2"/>
    <s v="2017"/>
    <n v="80518.94"/>
  </r>
  <r>
    <x v="135"/>
    <n v="1.32"/>
    <n v="143674.94"/>
    <n v="60061.87"/>
    <n v="29709.54"/>
    <n v="1890.54"/>
    <n v="52012.99"/>
    <n v="44354.41"/>
    <n v="7658.58"/>
    <n v="0"/>
    <x v="0"/>
    <n v="2017"/>
    <s v="Pittsburgh"/>
    <s v="May"/>
    <n v="2"/>
    <s v="2017"/>
    <n v="91661.95"/>
  </r>
  <r>
    <x v="136"/>
    <n v="1.02"/>
    <n v="207645.24"/>
    <n v="105432.3"/>
    <n v="48642.87"/>
    <n v="3875.28"/>
    <n v="49694.79"/>
    <n v="34916.300000000003"/>
    <n v="14778.49"/>
    <n v="0"/>
    <x v="0"/>
    <n v="2017"/>
    <s v="Pittsburgh"/>
    <s v="May"/>
    <n v="2"/>
    <s v="2017"/>
    <n v="157950.45000000001"/>
  </r>
  <r>
    <x v="137"/>
    <n v="1.33"/>
    <n v="117857.60000000001"/>
    <n v="51068.92"/>
    <n v="20279.939999999999"/>
    <n v="1751.27"/>
    <n v="44757.47"/>
    <n v="41341.769999999997"/>
    <n v="3086.53"/>
    <n v="329.17"/>
    <x v="0"/>
    <n v="2017"/>
    <s v="Pittsburgh"/>
    <s v="May"/>
    <n v="2"/>
    <s v="2017"/>
    <n v="73100.13"/>
  </r>
  <r>
    <x v="138"/>
    <n v="1.03"/>
    <n v="214738.04"/>
    <n v="107597.81"/>
    <n v="50334.69"/>
    <n v="3681.75"/>
    <n v="53123.79"/>
    <n v="38144.129999999997"/>
    <n v="14979.66"/>
    <n v="0"/>
    <x v="0"/>
    <n v="2017"/>
    <s v="Pittsburgh"/>
    <s v="May"/>
    <n v="2"/>
    <s v="2017"/>
    <n v="161614.25"/>
  </r>
  <r>
    <x v="139"/>
    <n v="1.05"/>
    <n v="205559.96"/>
    <n v="101894.13"/>
    <n v="53722.34"/>
    <n v="3641.61"/>
    <n v="46301.88"/>
    <n v="31302.01"/>
    <n v="14958.2"/>
    <n v="41.67"/>
    <x v="0"/>
    <n v="2017"/>
    <s v="Pittsburgh"/>
    <s v="Apr"/>
    <n v="2"/>
    <s v="2017"/>
    <n v="159258.07999999999"/>
  </r>
  <r>
    <x v="140"/>
    <n v="1.34"/>
    <n v="117579.21"/>
    <n v="48209.57"/>
    <n v="24388.1"/>
    <n v="1515.43"/>
    <n v="43466.11"/>
    <n v="35733.480000000003"/>
    <n v="7732.63"/>
    <n v="0"/>
    <x v="0"/>
    <n v="2017"/>
    <s v="Pittsburgh"/>
    <s v="Apr"/>
    <n v="2"/>
    <s v="2017"/>
    <n v="74113.099999999991"/>
  </r>
  <r>
    <x v="141"/>
    <n v="1.33"/>
    <n v="116011.18"/>
    <n v="44551.19"/>
    <n v="23042.87"/>
    <n v="1422.88"/>
    <n v="46994.239999999998"/>
    <n v="40217.19"/>
    <n v="6777.05"/>
    <n v="0"/>
    <x v="0"/>
    <n v="2017"/>
    <s v="Pittsburgh"/>
    <s v="Apr"/>
    <n v="2"/>
    <s v="2017"/>
    <n v="69016.94"/>
  </r>
  <r>
    <x v="142"/>
    <n v="1.36"/>
    <n v="119196.56"/>
    <n v="48580.74"/>
    <n v="25212.69"/>
    <n v="1465.76"/>
    <n v="43937.37"/>
    <n v="36384.089999999997"/>
    <n v="7553.28"/>
    <n v="0"/>
    <x v="0"/>
    <n v="2017"/>
    <s v="Pittsburgh"/>
    <s v="Apr"/>
    <n v="2"/>
    <s v="2017"/>
    <n v="75259.189999999988"/>
  </r>
  <r>
    <x v="143"/>
    <n v="1.37"/>
    <n v="122944.98"/>
    <n v="50365.37"/>
    <n v="27047.63"/>
    <n v="1687.36"/>
    <n v="43844.62"/>
    <n v="35344.15"/>
    <n v="8500.4699999999993"/>
    <n v="0"/>
    <x v="0"/>
    <n v="2017"/>
    <s v="Pittsburgh"/>
    <s v="Apr"/>
    <n v="2"/>
    <s v="2017"/>
    <n v="79100.36"/>
  </r>
  <r>
    <x v="144"/>
    <n v="1.34"/>
    <n v="117686.64"/>
    <n v="43115.85"/>
    <n v="27137.5"/>
    <n v="1559.54"/>
    <n v="45873.75"/>
    <n v="38441.550000000003"/>
    <n v="7432.2"/>
    <n v="0"/>
    <x v="0"/>
    <n v="2017"/>
    <s v="Pittsburgh"/>
    <s v="Mar"/>
    <n v="1"/>
    <s v="2017"/>
    <n v="71812.89"/>
  </r>
  <r>
    <x v="145"/>
    <n v="1.34"/>
    <n v="110278.1"/>
    <n v="37849.42"/>
    <n v="28735.05"/>
    <n v="1151.02"/>
    <n v="42542.61"/>
    <n v="35408.71"/>
    <n v="7133.9"/>
    <n v="0"/>
    <x v="0"/>
    <n v="2017"/>
    <s v="Pittsburgh"/>
    <s v="Mar"/>
    <n v="1"/>
    <s v="2017"/>
    <n v="67735.490000000005"/>
  </r>
  <r>
    <x v="146"/>
    <n v="1.34"/>
    <n v="108624.25"/>
    <n v="37402.730000000003"/>
    <n v="29383"/>
    <n v="1358.94"/>
    <n v="40479.58"/>
    <n v="33537.769999999997"/>
    <n v="6941.81"/>
    <n v="0"/>
    <x v="0"/>
    <n v="2017"/>
    <s v="Pittsburgh"/>
    <s v="Mar"/>
    <n v="1"/>
    <s v="2017"/>
    <n v="68144.670000000013"/>
  </r>
  <r>
    <x v="147"/>
    <n v="1.02"/>
    <n v="174567.14"/>
    <n v="80177.149999999994"/>
    <n v="47353.34"/>
    <n v="2909.17"/>
    <n v="44127.48"/>
    <n v="28421.5"/>
    <n v="15705.98"/>
    <n v="0"/>
    <x v="0"/>
    <n v="2017"/>
    <s v="Pittsburgh"/>
    <s v="Mar"/>
    <n v="1"/>
    <s v="2017"/>
    <n v="130439.65999999999"/>
  </r>
  <r>
    <x v="148"/>
    <n v="1.33"/>
    <n v="103906"/>
    <n v="37871.78"/>
    <n v="26478.19"/>
    <n v="1492.92"/>
    <n v="38063.11"/>
    <n v="31339"/>
    <n v="6724.11"/>
    <n v="0"/>
    <x v="0"/>
    <n v="2017"/>
    <s v="Pittsburgh"/>
    <s v="Feb"/>
    <n v="1"/>
    <s v="2017"/>
    <n v="65842.89"/>
  </r>
  <r>
    <x v="149"/>
    <n v="1.33"/>
    <n v="91579.18"/>
    <n v="32493.94"/>
    <n v="24711.08"/>
    <n v="1212.0999999999999"/>
    <n v="33162.06"/>
    <n v="27745.1"/>
    <n v="5416.96"/>
    <n v="0"/>
    <x v="0"/>
    <n v="2017"/>
    <s v="Pittsburgh"/>
    <s v="Feb"/>
    <n v="1"/>
    <s v="2017"/>
    <n v="58417.120000000003"/>
  </r>
  <r>
    <x v="150"/>
    <n v="1.28"/>
    <n v="100215.44"/>
    <n v="31075.53"/>
    <n v="28242.44"/>
    <n v="1114.29"/>
    <n v="39783.18"/>
    <n v="34235.599999999999"/>
    <n v="5547.58"/>
    <n v="0"/>
    <x v="0"/>
    <n v="2017"/>
    <s v="Pittsburgh"/>
    <s v="Feb"/>
    <n v="1"/>
    <s v="2017"/>
    <n v="60432.26"/>
  </r>
  <r>
    <x v="151"/>
    <n v="1.02"/>
    <n v="157981.65"/>
    <n v="67986.600000000006"/>
    <n v="47941.88"/>
    <n v="2927.44"/>
    <n v="39125.730000000003"/>
    <n v="27741.95"/>
    <n v="11383.78"/>
    <n v="0"/>
    <x v="0"/>
    <n v="2017"/>
    <s v="Pittsburgh"/>
    <s v="Feb"/>
    <n v="1"/>
    <s v="2017"/>
    <n v="118855.92000000001"/>
  </r>
  <r>
    <x v="152"/>
    <n v="1.26"/>
    <n v="107225.04"/>
    <n v="34693.769999999997"/>
    <n v="30342.44"/>
    <n v="1353.22"/>
    <n v="40835.61"/>
    <n v="35389.279999999999"/>
    <n v="5446.33"/>
    <n v="0"/>
    <x v="0"/>
    <n v="2017"/>
    <s v="Pittsburgh"/>
    <s v="Jan"/>
    <n v="1"/>
    <s v="2017"/>
    <n v="66389.429999999993"/>
  </r>
  <r>
    <x v="153"/>
    <n v="1.04"/>
    <n v="159303.6"/>
    <n v="68732.259999999995"/>
    <n v="45716.42"/>
    <n v="3110.59"/>
    <n v="41744.33"/>
    <n v="30703.03"/>
    <n v="11041.3"/>
    <n v="0"/>
    <x v="0"/>
    <n v="2017"/>
    <s v="Pittsburgh"/>
    <s v="Jan"/>
    <n v="1"/>
    <s v="2017"/>
    <n v="117559.26999999999"/>
  </r>
  <r>
    <x v="154"/>
    <n v="1.08"/>
    <n v="168143.15"/>
    <n v="74537.100000000006"/>
    <n v="47948.29"/>
    <n v="3405.2"/>
    <n v="42252.56"/>
    <n v="29876.42"/>
    <n v="12376.14"/>
    <n v="0"/>
    <x v="0"/>
    <n v="2017"/>
    <s v="Pittsburgh"/>
    <s v="Jan"/>
    <n v="1"/>
    <s v="2017"/>
    <n v="125890.59000000001"/>
  </r>
  <r>
    <x v="155"/>
    <n v="1.02"/>
    <n v="152780.85"/>
    <n v="65343.94"/>
    <n v="47296.47"/>
    <n v="2616.1799999999998"/>
    <n v="37524.26"/>
    <n v="27826.18"/>
    <n v="9698.08"/>
    <n v="0"/>
    <x v="0"/>
    <n v="2017"/>
    <s v="Pittsburgh"/>
    <s v="Jan"/>
    <n v="1"/>
    <s v="2017"/>
    <n v="115256.59"/>
  </r>
  <r>
    <x v="156"/>
    <n v="1.02"/>
    <n v="141043.91"/>
    <n v="58724.08"/>
    <n v="42203.79"/>
    <n v="2553.37"/>
    <n v="37562.67"/>
    <n v="28298.47"/>
    <n v="9264.2000000000007"/>
    <n v="0"/>
    <x v="0"/>
    <n v="2017"/>
    <s v="Pittsburgh"/>
    <s v="Jan"/>
    <n v="1"/>
    <s v="2017"/>
    <n v="103481.23999999999"/>
  </r>
  <r>
    <x v="104"/>
    <n v="1.02"/>
    <n v="2173591.7400000002"/>
    <n v="1159470.8400000001"/>
    <n v="493193.16"/>
    <n v="5719.66"/>
    <n v="515208.08"/>
    <n v="417190.3"/>
    <n v="97986.16"/>
    <n v="31.62"/>
    <x v="0"/>
    <n v="2017"/>
    <s v="Plains"/>
    <s v="Dec"/>
    <n v="4"/>
    <s v="2017"/>
    <n v="1658383.66"/>
  </r>
  <r>
    <x v="105"/>
    <n v="1.26"/>
    <n v="1576731.65"/>
    <n v="694864.33"/>
    <n v="411212.79"/>
    <n v="4508.17"/>
    <n v="466146.36"/>
    <n v="357357.71"/>
    <n v="108754.39"/>
    <n v="34.26"/>
    <x v="0"/>
    <n v="2017"/>
    <s v="Plains"/>
    <s v="Dec"/>
    <n v="4"/>
    <s v="2017"/>
    <n v="1110585.2899999998"/>
  </r>
  <r>
    <x v="106"/>
    <n v="1.05"/>
    <n v="1829991.74"/>
    <n v="931127.59"/>
    <n v="418034.24"/>
    <n v="4249.88"/>
    <n v="476580.03"/>
    <n v="364590.57"/>
    <n v="111973.42"/>
    <n v="16.04"/>
    <x v="0"/>
    <n v="2017"/>
    <s v="Plains"/>
    <s v="Dec"/>
    <n v="4"/>
    <s v="2017"/>
    <n v="1353411.71"/>
  </r>
  <r>
    <x v="107"/>
    <n v="1.1499999999999999"/>
    <n v="1606464.12"/>
    <n v="658960.79"/>
    <n v="395234.44"/>
    <n v="4370.57"/>
    <n v="547898.31999999995"/>
    <n v="413856.9"/>
    <n v="133584.89000000001"/>
    <n v="456.53"/>
    <x v="0"/>
    <n v="2017"/>
    <s v="Plains"/>
    <s v="Dec"/>
    <n v="4"/>
    <s v="2017"/>
    <n v="1058565.8"/>
  </r>
  <r>
    <x v="108"/>
    <n v="1.19"/>
    <n v="1630974"/>
    <n v="738854"/>
    <n v="411741"/>
    <n v="5403"/>
    <n v="474976"/>
    <n v="345924"/>
    <n v="128385"/>
    <n v="668"/>
    <x v="0"/>
    <n v="2017"/>
    <s v="Plains"/>
    <s v="Dec"/>
    <n v="4"/>
    <s v="2017"/>
    <n v="1155998"/>
  </r>
  <r>
    <x v="109"/>
    <n v="1.28"/>
    <n v="1280491"/>
    <n v="628374"/>
    <n v="311442"/>
    <n v="4253"/>
    <n v="336422"/>
    <n v="225355"/>
    <n v="110958"/>
    <n v="108"/>
    <x v="0"/>
    <n v="2017"/>
    <s v="Plains"/>
    <s v="Nov"/>
    <n v="4"/>
    <s v="2017"/>
    <n v="944069"/>
  </r>
  <r>
    <x v="110"/>
    <n v="1.1200000000000001"/>
    <n v="1729745"/>
    <n v="963556"/>
    <n v="315619"/>
    <n v="4554"/>
    <n v="446016"/>
    <n v="341806"/>
    <n v="104210"/>
    <n v="0"/>
    <x v="0"/>
    <n v="2017"/>
    <s v="Plains"/>
    <s v="Nov"/>
    <n v="4"/>
    <s v="2017"/>
    <n v="1283729"/>
  </r>
  <r>
    <x v="111"/>
    <n v="1.26"/>
    <n v="1625590"/>
    <n v="765204"/>
    <n v="344953"/>
    <n v="3663"/>
    <n v="511771"/>
    <n v="398551"/>
    <n v="113198"/>
    <n v="22"/>
    <x v="0"/>
    <n v="2017"/>
    <s v="Plains"/>
    <s v="Nov"/>
    <n v="4"/>
    <s v="2017"/>
    <n v="1113820"/>
  </r>
  <r>
    <x v="112"/>
    <n v="1.48"/>
    <n v="1380036.54"/>
    <n v="583677.03"/>
    <n v="410381.7"/>
    <n v="4216.04"/>
    <n v="381761.77"/>
    <n v="292776.18"/>
    <n v="88977.53"/>
    <n v="8.06"/>
    <x v="0"/>
    <n v="2017"/>
    <s v="Plains"/>
    <s v="Nov"/>
    <n v="4"/>
    <s v="2017"/>
    <n v="998274.77"/>
  </r>
  <r>
    <x v="113"/>
    <n v="1.38"/>
    <n v="1536445.96"/>
    <n v="679340.39"/>
    <n v="436908.61"/>
    <n v="3387.14"/>
    <n v="416809.82"/>
    <n v="339758.82"/>
    <n v="77029.460000000006"/>
    <n v="21.54"/>
    <x v="0"/>
    <n v="2017"/>
    <s v="Plains"/>
    <s v="Oct"/>
    <n v="4"/>
    <s v="2017"/>
    <n v="1119636.1399999999"/>
  </r>
  <r>
    <x v="114"/>
    <n v="1.48"/>
    <n v="1455487.08"/>
    <n v="650121.75"/>
    <n v="388491.92"/>
    <n v="4068.81"/>
    <n v="412804.6"/>
    <n v="343995.88"/>
    <n v="68736.06"/>
    <n v="72.66"/>
    <x v="0"/>
    <n v="2017"/>
    <s v="Plains"/>
    <s v="Oct"/>
    <n v="4"/>
    <s v="2017"/>
    <n v="1042682.48"/>
  </r>
  <r>
    <x v="115"/>
    <n v="1.77"/>
    <n v="1232522.78"/>
    <n v="566004.4"/>
    <n v="324285.18"/>
    <n v="4322.76"/>
    <n v="337910.44"/>
    <n v="260794.05"/>
    <n v="77059.87"/>
    <n v="56.52"/>
    <x v="0"/>
    <n v="2017"/>
    <s v="Plains"/>
    <s v="Oct"/>
    <n v="4"/>
    <s v="2017"/>
    <n v="894612.34000000008"/>
  </r>
  <r>
    <x v="116"/>
    <n v="1.81"/>
    <n v="1248620.8999999999"/>
    <n v="579778.92000000004"/>
    <n v="278087.93"/>
    <n v="5387.88"/>
    <n v="385366.17"/>
    <n v="285269.57"/>
    <n v="100043.45"/>
    <n v="53.15"/>
    <x v="0"/>
    <n v="2017"/>
    <s v="Plains"/>
    <s v="Oct"/>
    <n v="4"/>
    <s v="2017"/>
    <n v="863254.7300000001"/>
  </r>
  <r>
    <x v="117"/>
    <n v="1.77"/>
    <n v="1309590.3899999999"/>
    <n v="547565.46"/>
    <n v="323435.45"/>
    <n v="13597.72"/>
    <n v="424991.76"/>
    <n v="323068.99"/>
    <n v="101858.27"/>
    <n v="64.5"/>
    <x v="0"/>
    <n v="2017"/>
    <s v="Plains"/>
    <s v="Oct"/>
    <n v="4"/>
    <s v="2017"/>
    <n v="884598.62999999989"/>
  </r>
  <r>
    <x v="118"/>
    <n v="1.75"/>
    <n v="1384407.83"/>
    <n v="592804.14"/>
    <n v="318265.02"/>
    <n v="21231.46"/>
    <n v="452107.21"/>
    <n v="379266.75"/>
    <n v="72783.69"/>
    <n v="56.77"/>
    <x v="0"/>
    <n v="2017"/>
    <s v="Plains"/>
    <s v="Sep"/>
    <n v="3"/>
    <s v="2017"/>
    <n v="932300.62"/>
  </r>
  <r>
    <x v="119"/>
    <n v="1.66"/>
    <n v="1369417.02"/>
    <n v="603285.91"/>
    <n v="339221.28"/>
    <n v="6807.98"/>
    <n v="420101.85"/>
    <n v="365945.02"/>
    <n v="54079.47"/>
    <n v="77.36"/>
    <x v="0"/>
    <n v="2017"/>
    <s v="Plains"/>
    <s v="Sep"/>
    <n v="3"/>
    <s v="2017"/>
    <n v="949315.17"/>
  </r>
  <r>
    <x v="120"/>
    <n v="1.6"/>
    <n v="1534772.16"/>
    <n v="677031.99"/>
    <n v="369718.92"/>
    <n v="5851.96"/>
    <n v="482169.29"/>
    <n v="440426.06"/>
    <n v="40820.99"/>
    <n v="922.24"/>
    <x v="0"/>
    <n v="2017"/>
    <s v="Plains"/>
    <s v="Sep"/>
    <n v="3"/>
    <s v="2017"/>
    <n v="1052602.8699999999"/>
  </r>
  <r>
    <x v="121"/>
    <n v="1.58"/>
    <n v="1531392.1"/>
    <n v="682504.86"/>
    <n v="356889.47"/>
    <n v="6349.19"/>
    <n v="485648.58"/>
    <n v="423640.15"/>
    <n v="43196.91"/>
    <n v="18811.52"/>
    <x v="0"/>
    <n v="2017"/>
    <s v="Plains"/>
    <s v="Sep"/>
    <n v="3"/>
    <s v="2017"/>
    <n v="1045743.5199999999"/>
  </r>
  <r>
    <x v="122"/>
    <n v="1.37"/>
    <n v="1822828.12"/>
    <n v="940974.89"/>
    <n v="417322.15"/>
    <n v="6076.68"/>
    <n v="458454.4"/>
    <n v="403908.27"/>
    <n v="36075.49"/>
    <n v="18470.64"/>
    <x v="0"/>
    <n v="2017"/>
    <s v="Plains"/>
    <s v="Aug"/>
    <n v="3"/>
    <s v="2017"/>
    <n v="1364373.72"/>
  </r>
  <r>
    <x v="123"/>
    <n v="1.53"/>
    <n v="1548298.16"/>
    <n v="649040.17000000004"/>
    <n v="436601.26"/>
    <n v="6025.98"/>
    <n v="456630.75"/>
    <n v="417905.99"/>
    <n v="34478.089999999997"/>
    <n v="4246.67"/>
    <x v="0"/>
    <n v="2017"/>
    <s v="Plains"/>
    <s v="Aug"/>
    <n v="3"/>
    <s v="2017"/>
    <n v="1091667.4100000001"/>
  </r>
  <r>
    <x v="124"/>
    <n v="1.43"/>
    <n v="1739844.71"/>
    <n v="649275.23"/>
    <n v="609832.36"/>
    <n v="6243.42"/>
    <n v="474493.7"/>
    <n v="424441.48"/>
    <n v="35663.550000000003"/>
    <n v="14388.67"/>
    <x v="0"/>
    <n v="2017"/>
    <s v="Plains"/>
    <s v="Aug"/>
    <n v="3"/>
    <s v="2017"/>
    <n v="1265351.0099999998"/>
  </r>
  <r>
    <x v="125"/>
    <n v="1.43"/>
    <n v="1762012.56"/>
    <n v="675558.34"/>
    <n v="580796.31999999995"/>
    <n v="7231.22"/>
    <n v="498426.68"/>
    <n v="440097.5"/>
    <n v="44108.31"/>
    <n v="14220.87"/>
    <x v="0"/>
    <n v="2017"/>
    <s v="Plains"/>
    <s v="Aug"/>
    <n v="3"/>
    <s v="2017"/>
    <n v="1263585.8799999999"/>
  </r>
  <r>
    <x v="126"/>
    <n v="1.46"/>
    <n v="1718325.16"/>
    <n v="669232.81000000006"/>
    <n v="557504.82999999996"/>
    <n v="11639.77"/>
    <n v="479947.75"/>
    <n v="430060.41"/>
    <n v="37912.230000000003"/>
    <n v="11975.11"/>
    <x v="0"/>
    <n v="2017"/>
    <s v="Plains"/>
    <s v="Jul"/>
    <n v="3"/>
    <s v="2017"/>
    <n v="1238377.4100000001"/>
  </r>
  <r>
    <x v="127"/>
    <n v="1.39"/>
    <n v="1854451.3"/>
    <n v="719912.1"/>
    <n v="594292.4"/>
    <n v="11924.17"/>
    <n v="528322.63"/>
    <n v="466178.48"/>
    <n v="46069.1"/>
    <n v="16075.05"/>
    <x v="0"/>
    <n v="2017"/>
    <s v="Plains"/>
    <s v="Jul"/>
    <n v="3"/>
    <s v="2017"/>
    <n v="1326128.67"/>
  </r>
  <r>
    <x v="128"/>
    <n v="1.38"/>
    <n v="1843260.04"/>
    <n v="662783.82999999996"/>
    <n v="595296.48"/>
    <n v="28026.13"/>
    <n v="557153.6"/>
    <n v="485370.12"/>
    <n v="50390.43"/>
    <n v="21393.05"/>
    <x v="0"/>
    <n v="2017"/>
    <s v="Plains"/>
    <s v="Jul"/>
    <n v="3"/>
    <s v="2017"/>
    <n v="1286106.44"/>
  </r>
  <r>
    <x v="129"/>
    <n v="1.32"/>
    <n v="2106705.0099999998"/>
    <n v="785869.03"/>
    <n v="554318.38"/>
    <n v="45371.29"/>
    <n v="721146.31"/>
    <n v="710273.4"/>
    <n v="5457.82"/>
    <n v="5415.09"/>
    <x v="0"/>
    <n v="2017"/>
    <s v="Plains"/>
    <s v="Jul"/>
    <n v="3"/>
    <s v="2017"/>
    <n v="1385558.7000000002"/>
  </r>
  <r>
    <x v="130"/>
    <n v="1.31"/>
    <n v="2223310.81"/>
    <n v="801224.73"/>
    <n v="664924.43000000005"/>
    <n v="28132.18"/>
    <n v="729029.47"/>
    <n v="707685.17"/>
    <n v="6808.01"/>
    <n v="14536.29"/>
    <x v="0"/>
    <n v="2017"/>
    <s v="Plains"/>
    <s v="Jul"/>
    <n v="3"/>
    <s v="2017"/>
    <n v="1494281.34"/>
  </r>
  <r>
    <x v="131"/>
    <n v="1.35"/>
    <n v="2035318.57"/>
    <n v="790697.35"/>
    <n v="562376.12"/>
    <n v="10764.95"/>
    <n v="671480.15"/>
    <n v="633187.99"/>
    <n v="29126.86"/>
    <n v="9165.2999999999993"/>
    <x v="0"/>
    <n v="2017"/>
    <s v="Plains"/>
    <s v="Jun"/>
    <n v="2"/>
    <s v="2017"/>
    <n v="1363838.42"/>
  </r>
  <r>
    <x v="132"/>
    <n v="1.35"/>
    <n v="1993421.09"/>
    <n v="812644.07"/>
    <n v="464271.97"/>
    <n v="7538.35"/>
    <n v="708966.7"/>
    <n v="653169.34"/>
    <n v="34954.01"/>
    <n v="20843.349999999999"/>
    <x v="0"/>
    <n v="2017"/>
    <s v="Plains"/>
    <s v="Jun"/>
    <n v="2"/>
    <s v="2017"/>
    <n v="1284454.3900000001"/>
  </r>
  <r>
    <x v="133"/>
    <n v="1.31"/>
    <n v="2120488.0099999998"/>
    <n v="948624.24"/>
    <n v="478847.61"/>
    <n v="7878.02"/>
    <n v="685138.14"/>
    <n v="642268.81000000006"/>
    <n v="27923.27"/>
    <n v="14946.06"/>
    <x v="0"/>
    <n v="2017"/>
    <s v="Plains"/>
    <s v="Jun"/>
    <n v="2"/>
    <s v="2017"/>
    <n v="1435349.87"/>
  </r>
  <r>
    <x v="134"/>
    <n v="1.31"/>
    <n v="2136102.71"/>
    <n v="958508.87"/>
    <n v="499135.71"/>
    <n v="11013.14"/>
    <n v="667444.99"/>
    <n v="620312.74"/>
    <n v="35312.21"/>
    <n v="11820.04"/>
    <x v="0"/>
    <n v="2017"/>
    <s v="Plains"/>
    <s v="Jun"/>
    <n v="2"/>
    <s v="2017"/>
    <n v="1468657.72"/>
  </r>
  <r>
    <x v="135"/>
    <n v="1.38"/>
    <n v="1975524.7"/>
    <n v="833904.89"/>
    <n v="499191.31"/>
    <n v="10560.99"/>
    <n v="631867.51"/>
    <n v="584294.01"/>
    <n v="29543.77"/>
    <n v="18029.73"/>
    <x v="0"/>
    <n v="2017"/>
    <s v="Plains"/>
    <s v="May"/>
    <n v="2"/>
    <s v="2017"/>
    <n v="1343657.19"/>
  </r>
  <r>
    <x v="136"/>
    <n v="1.33"/>
    <n v="1840889.79"/>
    <n v="832263.81"/>
    <n v="420870.92"/>
    <n v="7303.17"/>
    <n v="580451.89"/>
    <n v="534882.57999999996"/>
    <n v="31630.61"/>
    <n v="13938.7"/>
    <x v="0"/>
    <n v="2017"/>
    <s v="Plains"/>
    <s v="May"/>
    <n v="2"/>
    <s v="2017"/>
    <n v="1260437.8999999999"/>
  </r>
  <r>
    <x v="137"/>
    <n v="1.33"/>
    <n v="1894833.35"/>
    <n v="874405.39"/>
    <n v="415178.47"/>
    <n v="7813.52"/>
    <n v="597435.97"/>
    <n v="535679.03"/>
    <n v="49821.03"/>
    <n v="11935.91"/>
    <x v="0"/>
    <n v="2017"/>
    <s v="Plains"/>
    <s v="May"/>
    <n v="2"/>
    <s v="2017"/>
    <n v="1297397.3799999999"/>
  </r>
  <r>
    <x v="138"/>
    <n v="1.1299999999999999"/>
    <n v="2617237.35"/>
    <n v="1371861.27"/>
    <n v="579543.42000000004"/>
    <n v="8089.83"/>
    <n v="657742.82999999996"/>
    <n v="570356.24"/>
    <n v="71124.759999999995"/>
    <n v="16261.83"/>
    <x v="0"/>
    <n v="2017"/>
    <s v="Plains"/>
    <s v="May"/>
    <n v="2"/>
    <s v="2017"/>
    <n v="1959494.52"/>
  </r>
  <r>
    <x v="139"/>
    <n v="1.19"/>
    <n v="2080438.13"/>
    <n v="1092962.79"/>
    <n v="415847.89"/>
    <n v="7112.21"/>
    <n v="564515.24"/>
    <n v="516294.46"/>
    <n v="38654.81"/>
    <n v="9565.9699999999993"/>
    <x v="0"/>
    <n v="2017"/>
    <s v="Plains"/>
    <s v="Apr"/>
    <n v="2"/>
    <s v="2017"/>
    <n v="1515922.8900000001"/>
  </r>
  <r>
    <x v="140"/>
    <n v="1.18"/>
    <n v="2143445.39"/>
    <n v="1115172.82"/>
    <n v="403864.38"/>
    <n v="6655.98"/>
    <n v="617752.21"/>
    <n v="606147.69999999995"/>
    <n v="8038.24"/>
    <n v="3566.27"/>
    <x v="0"/>
    <n v="2017"/>
    <s v="Plains"/>
    <s v="Apr"/>
    <n v="2"/>
    <s v="2017"/>
    <n v="1525693.1800000002"/>
  </r>
  <r>
    <x v="141"/>
    <n v="1.35"/>
    <n v="1808002.16"/>
    <n v="776378.88"/>
    <n v="497717.36"/>
    <n v="7828.86"/>
    <n v="526077.06000000006"/>
    <n v="500350.57"/>
    <n v="5479.2"/>
    <n v="20247.29"/>
    <x v="0"/>
    <n v="2017"/>
    <s v="Plains"/>
    <s v="Apr"/>
    <n v="2"/>
    <s v="2017"/>
    <n v="1281925.1000000001"/>
  </r>
  <r>
    <x v="142"/>
    <n v="1.28"/>
    <n v="1868022.01"/>
    <n v="888870.09"/>
    <n v="497864.55"/>
    <n v="9239.84"/>
    <n v="472047.53"/>
    <n v="450706"/>
    <n v="5367.56"/>
    <n v="15973.97"/>
    <x v="0"/>
    <n v="2017"/>
    <s v="Plains"/>
    <s v="Apr"/>
    <n v="2"/>
    <s v="2017"/>
    <n v="1395974.48"/>
  </r>
  <r>
    <x v="143"/>
    <n v="1.29"/>
    <n v="1818148.12"/>
    <n v="851477.91"/>
    <n v="524130.79"/>
    <n v="13117.72"/>
    <n v="429421.7"/>
    <n v="409630.98"/>
    <n v="6543.51"/>
    <n v="13247.21"/>
    <x v="0"/>
    <n v="2017"/>
    <s v="Plains"/>
    <s v="Apr"/>
    <n v="2"/>
    <s v="2017"/>
    <n v="1388726.42"/>
  </r>
  <r>
    <x v="144"/>
    <n v="1.33"/>
    <n v="1704624.12"/>
    <n v="765106.73"/>
    <n v="474410.9"/>
    <n v="8534.77"/>
    <n v="456571.72"/>
    <n v="432296.32"/>
    <n v="5044.13"/>
    <n v="19231.27"/>
    <x v="0"/>
    <n v="2017"/>
    <s v="Plains"/>
    <s v="Mar"/>
    <n v="1"/>
    <s v="2017"/>
    <n v="1248052.3999999999"/>
  </r>
  <r>
    <x v="145"/>
    <n v="1.3"/>
    <n v="1679882.22"/>
    <n v="721848.28"/>
    <n v="489324.58"/>
    <n v="8220.5499999999993"/>
    <n v="460488.81"/>
    <n v="437779.63"/>
    <n v="20075.740000000002"/>
    <n v="2633.44"/>
    <x v="0"/>
    <n v="2017"/>
    <s v="Plains"/>
    <s v="Mar"/>
    <n v="1"/>
    <s v="2017"/>
    <n v="1219393.4100000001"/>
  </r>
  <r>
    <x v="146"/>
    <n v="1.29"/>
    <n v="1602700.69"/>
    <n v="758548.15"/>
    <n v="426749.6"/>
    <n v="6594.42"/>
    <n v="410808.52"/>
    <n v="399428.36"/>
    <n v="4019.84"/>
    <n v="7360.32"/>
    <x v="0"/>
    <n v="2017"/>
    <s v="Plains"/>
    <s v="Mar"/>
    <n v="1"/>
    <s v="2017"/>
    <n v="1191892.17"/>
  </r>
  <r>
    <x v="147"/>
    <n v="1.25"/>
    <n v="1601599.81"/>
    <n v="734909.69"/>
    <n v="421271.9"/>
    <n v="9572.98"/>
    <n v="435845.24"/>
    <n v="393722.61"/>
    <n v="36578.51"/>
    <n v="5544.12"/>
    <x v="0"/>
    <n v="2017"/>
    <s v="Plains"/>
    <s v="Mar"/>
    <n v="1"/>
    <s v="2017"/>
    <n v="1165754.5699999998"/>
  </r>
  <r>
    <x v="148"/>
    <n v="1.05"/>
    <n v="2008263.47"/>
    <n v="1013358.38"/>
    <n v="453752.92"/>
    <n v="14783.06"/>
    <n v="526369.11"/>
    <n v="462233.19"/>
    <n v="58328.14"/>
    <n v="5807.78"/>
    <x v="0"/>
    <n v="2017"/>
    <s v="Plains"/>
    <s v="Feb"/>
    <n v="1"/>
    <s v="2017"/>
    <n v="1481894.36"/>
  </r>
  <r>
    <x v="149"/>
    <n v="0.96"/>
    <n v="2087617.13"/>
    <n v="1035888.35"/>
    <n v="444278.43"/>
    <n v="20779.509999999998"/>
    <n v="586670.84"/>
    <n v="537145.19999999995"/>
    <n v="44324.73"/>
    <n v="5200.91"/>
    <x v="0"/>
    <n v="2017"/>
    <s v="Plains"/>
    <s v="Feb"/>
    <n v="1"/>
    <s v="2017"/>
    <n v="1500946.29"/>
  </r>
  <r>
    <x v="150"/>
    <n v="0.94"/>
    <n v="2097983.48"/>
    <n v="1041604.45"/>
    <n v="490947.03"/>
    <n v="23556.799999999999"/>
    <n v="541875.19999999995"/>
    <n v="466641.32"/>
    <n v="53465.68"/>
    <n v="21768.2"/>
    <x v="0"/>
    <n v="2017"/>
    <s v="Plains"/>
    <s v="Feb"/>
    <n v="1"/>
    <s v="2017"/>
    <n v="1556108.28"/>
  </r>
  <r>
    <x v="151"/>
    <n v="0.76"/>
    <n v="3575499.21"/>
    <n v="2157030.64"/>
    <n v="801199.59"/>
    <n v="8231.35"/>
    <n v="609037.63"/>
    <n v="579814.97"/>
    <n v="21646.18"/>
    <n v="7576.48"/>
    <x v="0"/>
    <n v="2017"/>
    <s v="Plains"/>
    <s v="Feb"/>
    <n v="1"/>
    <s v="2017"/>
    <n v="2966461.58"/>
  </r>
  <r>
    <x v="152"/>
    <n v="1.06"/>
    <n v="2057899.39"/>
    <n v="896361.8"/>
    <n v="569685.24"/>
    <n v="6640.06"/>
    <n v="585212.29"/>
    <n v="503163.84"/>
    <n v="55896.78"/>
    <n v="26151.67"/>
    <x v="0"/>
    <n v="2017"/>
    <s v="Plains"/>
    <s v="Jan"/>
    <n v="1"/>
    <s v="2017"/>
    <n v="1472687.1"/>
  </r>
  <r>
    <x v="153"/>
    <n v="1.0900000000000001"/>
    <n v="1812652.88"/>
    <n v="790172.66"/>
    <n v="503597.38"/>
    <n v="5427.07"/>
    <n v="513455.77"/>
    <n v="463066.89"/>
    <n v="48648.26"/>
    <n v="1740.62"/>
    <x v="0"/>
    <n v="2017"/>
    <s v="Plains"/>
    <s v="Jan"/>
    <n v="1"/>
    <s v="2017"/>
    <n v="1299197.1100000001"/>
  </r>
  <r>
    <x v="154"/>
    <n v="1.05"/>
    <n v="2064194.02"/>
    <n v="925668.48"/>
    <n v="529337.88"/>
    <n v="6259.33"/>
    <n v="602928.32999999996"/>
    <n v="545116.31999999995"/>
    <n v="46315.29"/>
    <n v="11496.72"/>
    <x v="0"/>
    <n v="2017"/>
    <s v="Plains"/>
    <s v="Jan"/>
    <n v="1"/>
    <s v="2017"/>
    <n v="1461265.69"/>
  </r>
  <r>
    <x v="155"/>
    <n v="1.06"/>
    <n v="1890389.78"/>
    <n v="915300.05"/>
    <n v="479607.98"/>
    <n v="5628.26"/>
    <n v="489853.49"/>
    <n v="450604.75"/>
    <n v="32676.07"/>
    <n v="6572.67"/>
    <x v="0"/>
    <n v="2017"/>
    <s v="Plains"/>
    <s v="Jan"/>
    <n v="1"/>
    <s v="2017"/>
    <n v="1400536.29"/>
  </r>
  <r>
    <x v="156"/>
    <n v="0.83"/>
    <n v="2382742.62"/>
    <n v="1462454.22"/>
    <n v="509659.58"/>
    <n v="4780.5200000000004"/>
    <n v="405848.3"/>
    <n v="387097.97"/>
    <n v="13008.21"/>
    <n v="5742.12"/>
    <x v="0"/>
    <n v="2017"/>
    <s v="Plains"/>
    <s v="Jan"/>
    <n v="1"/>
    <s v="2017"/>
    <n v="1976894.32"/>
  </r>
  <r>
    <x v="104"/>
    <n v="0.89"/>
    <n v="614950.94999999995"/>
    <n v="93210.19"/>
    <n v="250586.4"/>
    <n v="16024.9"/>
    <n v="255129.46"/>
    <n v="204432.64000000001"/>
    <n v="50366.11"/>
    <n v="330.71"/>
    <x v="0"/>
    <n v="2017"/>
    <s v="Portland"/>
    <s v="Dec"/>
    <n v="4"/>
    <s v="2017"/>
    <n v="359821.49"/>
  </r>
  <r>
    <x v="105"/>
    <n v="1.33"/>
    <n v="407742.01"/>
    <n v="64005.13"/>
    <n v="141179.93"/>
    <n v="12577.34"/>
    <n v="189979.61"/>
    <n v="128039.05"/>
    <n v="61593.08"/>
    <n v="347.48"/>
    <x v="0"/>
    <n v="2017"/>
    <s v="Portland"/>
    <s v="Dec"/>
    <n v="4"/>
    <s v="2017"/>
    <n v="217762.4"/>
  </r>
  <r>
    <x v="106"/>
    <n v="1.31"/>
    <n v="430915"/>
    <n v="74946.87"/>
    <n v="158604.57"/>
    <n v="10853.54"/>
    <n v="186510.02"/>
    <n v="133500.93"/>
    <n v="52414.62"/>
    <n v="594.47"/>
    <x v="0"/>
    <n v="2017"/>
    <s v="Portland"/>
    <s v="Dec"/>
    <n v="4"/>
    <s v="2017"/>
    <n v="244404.98"/>
  </r>
  <r>
    <x v="107"/>
    <n v="1.29"/>
    <n v="424741.73"/>
    <n v="110651.9"/>
    <n v="93996.37"/>
    <n v="15325.59"/>
    <n v="204767.87"/>
    <n v="147247.20000000001"/>
    <n v="57068.55"/>
    <n v="452.12"/>
    <x v="0"/>
    <n v="2017"/>
    <s v="Portland"/>
    <s v="Dec"/>
    <n v="4"/>
    <s v="2017"/>
    <n v="219973.86"/>
  </r>
  <r>
    <x v="108"/>
    <n v="0.88"/>
    <n v="777430"/>
    <n v="260954"/>
    <n v="168336"/>
    <n v="12318"/>
    <n v="335821"/>
    <n v="295944"/>
    <n v="39575"/>
    <n v="302"/>
    <x v="0"/>
    <n v="2017"/>
    <s v="Portland"/>
    <s v="Dec"/>
    <n v="4"/>
    <s v="2017"/>
    <n v="441608"/>
  </r>
  <r>
    <x v="109"/>
    <n v="1.48"/>
    <n v="336192"/>
    <n v="99591"/>
    <n v="69191"/>
    <n v="12659"/>
    <n v="154751"/>
    <n v="105787"/>
    <n v="48468"/>
    <n v="495"/>
    <x v="0"/>
    <n v="2017"/>
    <s v="Portland"/>
    <s v="Nov"/>
    <n v="4"/>
    <s v="2017"/>
    <n v="181441"/>
  </r>
  <r>
    <x v="110"/>
    <n v="1.53"/>
    <n v="350149"/>
    <n v="105421"/>
    <n v="72924"/>
    <n v="13313"/>
    <n v="158491"/>
    <n v="84675"/>
    <n v="72816"/>
    <n v="1000"/>
    <x v="0"/>
    <n v="2017"/>
    <s v="Portland"/>
    <s v="Nov"/>
    <n v="4"/>
    <s v="2017"/>
    <n v="191658"/>
  </r>
  <r>
    <x v="111"/>
    <n v="1.1100000000000001"/>
    <n v="593320"/>
    <n v="178779"/>
    <n v="115334"/>
    <n v="12996"/>
    <n v="286211"/>
    <n v="231215"/>
    <n v="54586"/>
    <n v="410"/>
    <x v="0"/>
    <n v="2017"/>
    <s v="Portland"/>
    <s v="Nov"/>
    <n v="4"/>
    <s v="2017"/>
    <n v="307109"/>
  </r>
  <r>
    <x v="112"/>
    <n v="1.03"/>
    <n v="681564.98"/>
    <n v="225938.5"/>
    <n v="150840.92000000001"/>
    <n v="14808.15"/>
    <n v="289977.40999999997"/>
    <n v="246798.74"/>
    <n v="42932.34"/>
    <n v="246.33"/>
    <x v="0"/>
    <n v="2017"/>
    <s v="Portland"/>
    <s v="Nov"/>
    <n v="4"/>
    <s v="2017"/>
    <n v="391587.57000000007"/>
  </r>
  <r>
    <x v="113"/>
    <n v="1.29"/>
    <n v="520629.7"/>
    <n v="152604.62"/>
    <n v="128666.04"/>
    <n v="15431.79"/>
    <n v="223927.25"/>
    <n v="175517.41"/>
    <n v="47898.67"/>
    <n v="511.17"/>
    <x v="0"/>
    <n v="2017"/>
    <s v="Portland"/>
    <s v="Oct"/>
    <n v="4"/>
    <s v="2017"/>
    <n v="296702.44999999995"/>
  </r>
  <r>
    <x v="114"/>
    <n v="1.36"/>
    <n v="511400.66"/>
    <n v="138574.37"/>
    <n v="127745.69"/>
    <n v="14424.63"/>
    <n v="230655.97"/>
    <n v="189637.21"/>
    <n v="40584.239999999998"/>
    <n v="434.52"/>
    <x v="0"/>
    <n v="2017"/>
    <s v="Portland"/>
    <s v="Oct"/>
    <n v="4"/>
    <s v="2017"/>
    <n v="280744.69"/>
  </r>
  <r>
    <x v="115"/>
    <n v="1.25"/>
    <n v="546932.09"/>
    <n v="150707.93"/>
    <n v="240106.11"/>
    <n v="11215.37"/>
    <n v="144902.68"/>
    <n v="91834.79"/>
    <n v="52424.480000000003"/>
    <n v="643.41"/>
    <x v="0"/>
    <n v="2017"/>
    <s v="Portland"/>
    <s v="Oct"/>
    <n v="4"/>
    <s v="2017"/>
    <n v="402029.41"/>
  </r>
  <r>
    <x v="116"/>
    <n v="1.9"/>
    <n v="363427.67"/>
    <n v="92601.95"/>
    <n v="111769.87"/>
    <n v="14976.51"/>
    <n v="144079.34"/>
    <n v="87516.85"/>
    <n v="54855.78"/>
    <n v="1706.71"/>
    <x v="0"/>
    <n v="2017"/>
    <s v="Portland"/>
    <s v="Oct"/>
    <n v="4"/>
    <s v="2017"/>
    <n v="219348.33000000002"/>
  </r>
  <r>
    <x v="117"/>
    <n v="1.84"/>
    <n v="362296.15"/>
    <n v="97772.92"/>
    <n v="104336.09"/>
    <n v="14152.16"/>
    <n v="146034.98000000001"/>
    <n v="92339.3"/>
    <n v="52994.8"/>
    <n v="700.88"/>
    <x v="0"/>
    <n v="2017"/>
    <s v="Portland"/>
    <s v="Oct"/>
    <n v="4"/>
    <s v="2017"/>
    <n v="216261.17"/>
  </r>
  <r>
    <x v="118"/>
    <n v="1.82"/>
    <n v="354180.85"/>
    <n v="93965.86"/>
    <n v="95406.48"/>
    <n v="13094.82"/>
    <n v="151713.69"/>
    <n v="93608.45"/>
    <n v="57417.88"/>
    <n v="687.36"/>
    <x v="0"/>
    <n v="2017"/>
    <s v="Portland"/>
    <s v="Sep"/>
    <n v="3"/>
    <s v="2017"/>
    <n v="202467.16"/>
  </r>
  <r>
    <x v="119"/>
    <n v="1.83"/>
    <n v="378220.95"/>
    <n v="99284.19"/>
    <n v="104444.53"/>
    <n v="12499.89"/>
    <n v="161992.34"/>
    <n v="91160.7"/>
    <n v="70070.11"/>
    <n v="761.53"/>
    <x v="0"/>
    <n v="2017"/>
    <s v="Portland"/>
    <s v="Sep"/>
    <n v="3"/>
    <s v="2017"/>
    <n v="216228.61"/>
  </r>
  <r>
    <x v="120"/>
    <n v="1.87"/>
    <n v="384536.99"/>
    <n v="103658.38"/>
    <n v="106229.71"/>
    <n v="16044.05"/>
    <n v="158604.85"/>
    <n v="85879.75"/>
    <n v="71546.81"/>
    <n v="1178.29"/>
    <x v="0"/>
    <n v="2017"/>
    <s v="Portland"/>
    <s v="Sep"/>
    <n v="3"/>
    <s v="2017"/>
    <n v="225932.14"/>
  </r>
  <r>
    <x v="121"/>
    <n v="1.76"/>
    <n v="415130.61"/>
    <n v="113711.41"/>
    <n v="118369.81"/>
    <n v="14533.01"/>
    <n v="168516.38"/>
    <n v="106243.97"/>
    <n v="61915.21"/>
    <n v="357.2"/>
    <x v="0"/>
    <n v="2017"/>
    <s v="Portland"/>
    <s v="Sep"/>
    <n v="3"/>
    <s v="2017"/>
    <n v="246614.23"/>
  </r>
  <r>
    <x v="122"/>
    <n v="1.34"/>
    <n v="597580.17000000004"/>
    <n v="168216.37"/>
    <n v="97433.68"/>
    <n v="12732.14"/>
    <n v="319197.98"/>
    <n v="266476.63"/>
    <n v="52445.78"/>
    <n v="275.57"/>
    <x v="0"/>
    <n v="2017"/>
    <s v="Portland"/>
    <s v="Aug"/>
    <n v="3"/>
    <s v="2017"/>
    <n v="278382.19"/>
  </r>
  <r>
    <x v="123"/>
    <n v="1.32"/>
    <n v="671617.66"/>
    <n v="191682.01"/>
    <n v="131531.25"/>
    <n v="15625.26"/>
    <n v="332779.14"/>
    <n v="276359.88"/>
    <n v="55932.31"/>
    <n v="486.95"/>
    <x v="0"/>
    <n v="2017"/>
    <s v="Portland"/>
    <s v="Aug"/>
    <n v="3"/>
    <s v="2017"/>
    <n v="338838.52"/>
  </r>
  <r>
    <x v="124"/>
    <n v="1.71"/>
    <n v="432923.79"/>
    <n v="100657.31"/>
    <n v="122555.64"/>
    <n v="14938.35"/>
    <n v="194772.49"/>
    <n v="113265.06"/>
    <n v="81462.179999999993"/>
    <n v="45.25"/>
    <x v="0"/>
    <n v="2017"/>
    <s v="Portland"/>
    <s v="Aug"/>
    <n v="3"/>
    <s v="2017"/>
    <n v="238151.30000000002"/>
  </r>
  <r>
    <x v="125"/>
    <n v="1.58"/>
    <n v="540879.32999999996"/>
    <n v="125451.64"/>
    <n v="146938.76"/>
    <n v="16332.57"/>
    <n v="252156.36"/>
    <n v="162070.46"/>
    <n v="89822.94"/>
    <n v="262.95999999999998"/>
    <x v="0"/>
    <n v="2017"/>
    <s v="Portland"/>
    <s v="Aug"/>
    <n v="3"/>
    <s v="2017"/>
    <n v="288722.97000000003"/>
  </r>
  <r>
    <x v="126"/>
    <n v="1.34"/>
    <n v="575652.16"/>
    <n v="145857.23000000001"/>
    <n v="211102.06"/>
    <n v="14356.83"/>
    <n v="204336.04"/>
    <n v="116878.48"/>
    <n v="87177.01"/>
    <n v="280.55"/>
    <x v="0"/>
    <n v="2017"/>
    <s v="Portland"/>
    <s v="Jul"/>
    <n v="3"/>
    <s v="2017"/>
    <n v="371316.12000000005"/>
  </r>
  <r>
    <x v="127"/>
    <n v="1.1499999999999999"/>
    <n v="606128.4"/>
    <n v="163681.81"/>
    <n v="240248.53"/>
    <n v="15020.34"/>
    <n v="187177.72"/>
    <n v="99301.68"/>
    <n v="87801.41"/>
    <n v="74.63"/>
    <x v="0"/>
    <n v="2017"/>
    <s v="Portland"/>
    <s v="Jul"/>
    <n v="3"/>
    <s v="2017"/>
    <n v="418950.68"/>
  </r>
  <r>
    <x v="128"/>
    <n v="1.38"/>
    <n v="530468.65"/>
    <n v="141903.04999999999"/>
    <n v="173049.68"/>
    <n v="14908.1"/>
    <n v="200607.82"/>
    <n v="108090.39"/>
    <n v="91624.34"/>
    <n v="893.09"/>
    <x v="0"/>
    <n v="2017"/>
    <s v="Portland"/>
    <s v="Jul"/>
    <n v="3"/>
    <s v="2017"/>
    <n v="329860.82999999996"/>
  </r>
  <r>
    <x v="129"/>
    <n v="0.7"/>
    <n v="1136070.26"/>
    <n v="228987.68"/>
    <n v="231828.52"/>
    <n v="13755.65"/>
    <n v="661498.41"/>
    <n v="656040.89"/>
    <n v="5097.49"/>
    <n v="360.03"/>
    <x v="0"/>
    <n v="2017"/>
    <s v="Portland"/>
    <s v="Jul"/>
    <n v="3"/>
    <s v="2017"/>
    <n v="474571.85"/>
  </r>
  <r>
    <x v="130"/>
    <n v="0.99"/>
    <n v="767074.64"/>
    <n v="138050.07"/>
    <n v="193657.22"/>
    <n v="15389.61"/>
    <n v="419977.74"/>
    <n v="417909.15"/>
    <n v="1832.24"/>
    <n v="236.35"/>
    <x v="0"/>
    <n v="2017"/>
    <s v="Portland"/>
    <s v="Jul"/>
    <n v="3"/>
    <s v="2017"/>
    <n v="347096.9"/>
  </r>
  <r>
    <x v="131"/>
    <n v="0.96"/>
    <n v="803349.86"/>
    <n v="162934.76"/>
    <n v="169403.8"/>
    <n v="19050.310000000001"/>
    <n v="451960.99"/>
    <n v="450916.88"/>
    <n v="634.51"/>
    <n v="409.6"/>
    <x v="0"/>
    <n v="2017"/>
    <s v="Portland"/>
    <s v="Jun"/>
    <n v="2"/>
    <s v="2017"/>
    <n v="351388.87"/>
  </r>
  <r>
    <x v="132"/>
    <n v="0.97"/>
    <n v="755535.79"/>
    <n v="151651.79"/>
    <n v="165833.34"/>
    <n v="15531.89"/>
    <n v="422518.77"/>
    <n v="422053.82"/>
    <n v="312.52999999999997"/>
    <n v="152.41999999999999"/>
    <x v="0"/>
    <n v="2017"/>
    <s v="Portland"/>
    <s v="Jun"/>
    <n v="2"/>
    <s v="2017"/>
    <n v="333017.02"/>
  </r>
  <r>
    <x v="133"/>
    <n v="1"/>
    <n v="718937.65"/>
    <n v="128990.56"/>
    <n v="168571.5"/>
    <n v="18215.43"/>
    <n v="403160.16"/>
    <n v="401672.14"/>
    <n v="1316.91"/>
    <n v="171.11"/>
    <x v="0"/>
    <n v="2017"/>
    <s v="Portland"/>
    <s v="Jun"/>
    <n v="2"/>
    <s v="2017"/>
    <n v="315777.49"/>
  </r>
  <r>
    <x v="134"/>
    <n v="1.1200000000000001"/>
    <n v="698957.23"/>
    <n v="120671.14"/>
    <n v="128831.45"/>
    <n v="23470.48"/>
    <n v="425984.16"/>
    <n v="423593.25"/>
    <n v="2161.6799999999998"/>
    <n v="229.23"/>
    <x v="0"/>
    <n v="2017"/>
    <s v="Portland"/>
    <s v="Jun"/>
    <n v="2"/>
    <s v="2017"/>
    <n v="272973.07"/>
  </r>
  <r>
    <x v="135"/>
    <n v="0.97"/>
    <n v="820850.36"/>
    <n v="162040.39000000001"/>
    <n v="194722.06"/>
    <n v="23352.57"/>
    <n v="440735.34"/>
    <n v="438469.98"/>
    <n v="2179.16"/>
    <n v="86.2"/>
    <x v="0"/>
    <n v="2017"/>
    <s v="Portland"/>
    <s v="May"/>
    <n v="2"/>
    <s v="2017"/>
    <n v="380115.02"/>
  </r>
  <r>
    <x v="136"/>
    <n v="1.01"/>
    <n v="750346.5"/>
    <n v="160576.89000000001"/>
    <n v="189301.72"/>
    <n v="21411.16"/>
    <n v="379056.73"/>
    <n v="378471.34"/>
    <n v="433.9"/>
    <n v="151.49"/>
    <x v="0"/>
    <n v="2017"/>
    <s v="Portland"/>
    <s v="May"/>
    <n v="2"/>
    <s v="2017"/>
    <n v="371289.76999999996"/>
  </r>
  <r>
    <x v="137"/>
    <n v="0.95"/>
    <n v="765147.43"/>
    <n v="162605.72"/>
    <n v="154258.39000000001"/>
    <n v="20830.86"/>
    <n v="427452.46"/>
    <n v="412487.49"/>
    <n v="14659.64"/>
    <n v="305.33"/>
    <x v="0"/>
    <n v="2017"/>
    <s v="Portland"/>
    <s v="May"/>
    <n v="2"/>
    <s v="2017"/>
    <n v="337694.97"/>
  </r>
  <r>
    <x v="138"/>
    <n v="0.91"/>
    <n v="933826.15"/>
    <n v="229401.85"/>
    <n v="253020.4"/>
    <n v="22084.03"/>
    <n v="429319.87"/>
    <n v="370157.41"/>
    <n v="58789"/>
    <n v="373.46"/>
    <x v="0"/>
    <n v="2017"/>
    <s v="Portland"/>
    <s v="May"/>
    <n v="2"/>
    <s v="2017"/>
    <n v="504506.28"/>
  </r>
  <r>
    <x v="139"/>
    <n v="0.84"/>
    <n v="940104.32"/>
    <n v="220613.6"/>
    <n v="175669.06"/>
    <n v="20230.57"/>
    <n v="523591.09"/>
    <n v="521942.84"/>
    <n v="1439.44"/>
    <n v="208.81"/>
    <x v="0"/>
    <n v="2017"/>
    <s v="Portland"/>
    <s v="Apr"/>
    <n v="2"/>
    <s v="2017"/>
    <n v="416513.23000000004"/>
  </r>
  <r>
    <x v="140"/>
    <n v="0.91"/>
    <n v="756075.76"/>
    <n v="165357.47"/>
    <n v="200048.67"/>
    <n v="19111.080000000002"/>
    <n v="371558.54"/>
    <n v="370457.47"/>
    <n v="588.26"/>
    <n v="512.80999999999995"/>
    <x v="0"/>
    <n v="2017"/>
    <s v="Portland"/>
    <s v="Apr"/>
    <n v="2"/>
    <s v="2017"/>
    <n v="384517.22000000003"/>
  </r>
  <r>
    <x v="141"/>
    <n v="0.98"/>
    <n v="743878.59"/>
    <n v="151790.12"/>
    <n v="168188.1"/>
    <n v="18907.419999999998"/>
    <n v="404992.95"/>
    <n v="403966.15"/>
    <n v="732.22"/>
    <n v="294.58"/>
    <x v="0"/>
    <n v="2017"/>
    <s v="Portland"/>
    <s v="Apr"/>
    <n v="2"/>
    <s v="2017"/>
    <n v="338885.63999999996"/>
  </r>
  <r>
    <x v="142"/>
    <n v="1.08"/>
    <n v="713478.54"/>
    <n v="156932.81"/>
    <n v="145011.71"/>
    <n v="22074.29"/>
    <n v="389459.73"/>
    <n v="385964.86"/>
    <n v="3215.76"/>
    <n v="279.11"/>
    <x v="0"/>
    <n v="2017"/>
    <s v="Portland"/>
    <s v="Apr"/>
    <n v="2"/>
    <s v="2017"/>
    <n v="324018.81"/>
  </r>
  <r>
    <x v="143"/>
    <n v="1.1200000000000001"/>
    <n v="672306.68"/>
    <n v="152601.88"/>
    <n v="137424.85"/>
    <n v="20885.2"/>
    <n v="361394.75"/>
    <n v="359313.65"/>
    <n v="1923.63"/>
    <n v="157.47"/>
    <x v="0"/>
    <n v="2017"/>
    <s v="Portland"/>
    <s v="Apr"/>
    <n v="2"/>
    <s v="2017"/>
    <n v="310911.93"/>
  </r>
  <r>
    <x v="144"/>
    <n v="1.1200000000000001"/>
    <n v="629914.06000000006"/>
    <n v="142591.43"/>
    <n v="127964.61"/>
    <n v="16620.87"/>
    <n v="342737.15"/>
    <n v="338024.62"/>
    <n v="4248.5600000000004"/>
    <n v="463.97"/>
    <x v="0"/>
    <n v="2017"/>
    <s v="Portland"/>
    <s v="Mar"/>
    <n v="1"/>
    <s v="2017"/>
    <n v="287176.90999999997"/>
  </r>
  <r>
    <x v="145"/>
    <n v="1.1100000000000001"/>
    <n v="634212.88"/>
    <n v="149500.57"/>
    <n v="129099.31"/>
    <n v="19059.849999999999"/>
    <n v="336553.15"/>
    <n v="334445.43"/>
    <n v="1589.36"/>
    <n v="518.36"/>
    <x v="0"/>
    <n v="2017"/>
    <s v="Portland"/>
    <s v="Mar"/>
    <n v="1"/>
    <s v="2017"/>
    <n v="297659.73"/>
  </r>
  <r>
    <x v="146"/>
    <n v="0.84"/>
    <n v="922940.33"/>
    <n v="131660.67000000001"/>
    <n v="200564.13"/>
    <n v="18137.28"/>
    <n v="572578.25"/>
    <n v="536468.52"/>
    <n v="35442.629999999997"/>
    <n v="667.1"/>
    <x v="0"/>
    <n v="2017"/>
    <s v="Portland"/>
    <s v="Mar"/>
    <n v="1"/>
    <s v="2017"/>
    <n v="350362.08000000007"/>
  </r>
  <r>
    <x v="147"/>
    <n v="0.89"/>
    <n v="770551.84"/>
    <n v="142356.74"/>
    <n v="159767.62"/>
    <n v="17968.89"/>
    <n v="450458.59"/>
    <n v="272980.83"/>
    <n v="177251.57"/>
    <n v="226.19"/>
    <x v="0"/>
    <n v="2017"/>
    <s v="Portland"/>
    <s v="Mar"/>
    <n v="1"/>
    <s v="2017"/>
    <n v="320093.25"/>
  </r>
  <r>
    <x v="148"/>
    <n v="0.7"/>
    <n v="877633.92"/>
    <n v="134185.56"/>
    <n v="153225.87"/>
    <n v="17614.849999999999"/>
    <n v="572607.64"/>
    <n v="352429.69"/>
    <n v="219524.32"/>
    <n v="653.63"/>
    <x v="0"/>
    <n v="2017"/>
    <s v="Portland"/>
    <s v="Feb"/>
    <n v="1"/>
    <s v="2017"/>
    <n v="305026.27999999997"/>
  </r>
  <r>
    <x v="149"/>
    <n v="0.76"/>
    <n v="869425.93"/>
    <n v="151715.71"/>
    <n v="176142.73"/>
    <n v="16930.22"/>
    <n v="524637.27"/>
    <n v="354510.94"/>
    <n v="169575.72"/>
    <n v="550.61"/>
    <x v="0"/>
    <n v="2017"/>
    <s v="Portland"/>
    <s v="Feb"/>
    <n v="1"/>
    <s v="2017"/>
    <n v="344788.66000000003"/>
  </r>
  <r>
    <x v="150"/>
    <n v="0.77"/>
    <n v="724514.73"/>
    <n v="159697.85999999999"/>
    <n v="113321.3"/>
    <n v="15145.03"/>
    <n v="436350.54"/>
    <n v="397601.08"/>
    <n v="38270.410000000003"/>
    <n v="479.05"/>
    <x v="0"/>
    <n v="2017"/>
    <s v="Portland"/>
    <s v="Feb"/>
    <n v="1"/>
    <s v="2017"/>
    <n v="288164.19"/>
  </r>
  <r>
    <x v="151"/>
    <n v="0.68"/>
    <n v="1189151.17"/>
    <n v="173944.99"/>
    <n v="260237.26"/>
    <n v="17285.27"/>
    <n v="737683.65"/>
    <n v="678871.57"/>
    <n v="57776.33"/>
    <n v="1035.75"/>
    <x v="0"/>
    <n v="2017"/>
    <s v="Portland"/>
    <s v="Feb"/>
    <n v="1"/>
    <s v="2017"/>
    <n v="451467.52000000002"/>
  </r>
  <r>
    <x v="152"/>
    <n v="0.76"/>
    <n v="909463.13"/>
    <n v="153610.95000000001"/>
    <n v="175048.56"/>
    <n v="17090.490000000002"/>
    <n v="563713.13"/>
    <n v="423872.42"/>
    <n v="138350.97"/>
    <n v="1489.74"/>
    <x v="0"/>
    <n v="2017"/>
    <s v="Portland"/>
    <s v="Jan"/>
    <n v="1"/>
    <s v="2017"/>
    <n v="345750"/>
  </r>
  <r>
    <x v="153"/>
    <n v="0.87"/>
    <n v="711564.14"/>
    <n v="107651.59"/>
    <n v="194199.57"/>
    <n v="16169.54"/>
    <n v="393543.44"/>
    <n v="331105.98"/>
    <n v="62282.17"/>
    <n v="155.29"/>
    <x v="0"/>
    <n v="2017"/>
    <s v="Portland"/>
    <s v="Jan"/>
    <n v="1"/>
    <s v="2017"/>
    <n v="318020.7"/>
  </r>
  <r>
    <x v="154"/>
    <n v="0.85"/>
    <n v="758125.51"/>
    <n v="109638.8"/>
    <n v="187142.02"/>
    <n v="17794.13"/>
    <n v="443550.56"/>
    <n v="415774.16"/>
    <n v="27321.98"/>
    <n v="454.42"/>
    <x v="0"/>
    <n v="2017"/>
    <s v="Portland"/>
    <s v="Jan"/>
    <n v="1"/>
    <s v="2017"/>
    <n v="314574.95"/>
  </r>
  <r>
    <x v="155"/>
    <n v="0.85"/>
    <n v="877646.01"/>
    <n v="137600.57"/>
    <n v="252977.95"/>
    <n v="16698.990000000002"/>
    <n v="470368.5"/>
    <n v="423677.63"/>
    <n v="46173.85"/>
    <n v="517.02"/>
    <x v="0"/>
    <n v="2017"/>
    <s v="Portland"/>
    <s v="Jan"/>
    <n v="1"/>
    <s v="2017"/>
    <n v="407277.51"/>
  </r>
  <r>
    <x v="156"/>
    <n v="0.73"/>
    <n v="869835.55"/>
    <n v="100273.33"/>
    <n v="269506.84999999998"/>
    <n v="13235.82"/>
    <n v="486819.55"/>
    <n v="468972.79"/>
    <n v="17284.95"/>
    <n v="561.80999999999995"/>
    <x v="0"/>
    <n v="2017"/>
    <s v="Portland"/>
    <s v="Jan"/>
    <n v="1"/>
    <s v="2017"/>
    <n v="383016"/>
  </r>
  <r>
    <x v="104"/>
    <n v="0.92"/>
    <n v="419590.58"/>
    <n v="90432.19"/>
    <n v="134861.04999999999"/>
    <n v="5994.91"/>
    <n v="188302.43"/>
    <n v="178330.99"/>
    <n v="9970.33"/>
    <n v="1.1100000000000001"/>
    <x v="0"/>
    <n v="2017"/>
    <s v="RaleighGreensboro"/>
    <s v="Dec"/>
    <n v="4"/>
    <s v="2017"/>
    <n v="231288.15"/>
  </r>
  <r>
    <x v="105"/>
    <n v="1.27"/>
    <n v="248315.51"/>
    <n v="77545.429999999993"/>
    <n v="71380.7"/>
    <n v="3882.23"/>
    <n v="95507.15"/>
    <n v="92648.3"/>
    <n v="2858.85"/>
    <n v="0"/>
    <x v="0"/>
    <n v="2017"/>
    <s v="RaleighGreensboro"/>
    <s v="Dec"/>
    <n v="4"/>
    <s v="2017"/>
    <n v="152808.36000000002"/>
  </r>
  <r>
    <x v="106"/>
    <n v="1.24"/>
    <n v="253164.73"/>
    <n v="79511.53"/>
    <n v="70218.880000000005"/>
    <n v="3459.14"/>
    <n v="99975.18"/>
    <n v="97660.72"/>
    <n v="2310.02"/>
    <n v="4.4400000000000004"/>
    <x v="0"/>
    <n v="2017"/>
    <s v="RaleighGreensboro"/>
    <s v="Dec"/>
    <n v="4"/>
    <s v="2017"/>
    <n v="153189.55000000002"/>
  </r>
  <r>
    <x v="107"/>
    <n v="1.03"/>
    <n v="356980.37"/>
    <n v="91718.59"/>
    <n v="76259.58"/>
    <n v="4128.62"/>
    <n v="184873.58"/>
    <n v="180009.62"/>
    <n v="4863.96"/>
    <n v="0"/>
    <x v="0"/>
    <n v="2017"/>
    <s v="RaleighGreensboro"/>
    <s v="Dec"/>
    <n v="4"/>
    <s v="2017"/>
    <n v="172106.78999999998"/>
  </r>
  <r>
    <x v="108"/>
    <n v="1.18"/>
    <n v="307299"/>
    <n v="91761"/>
    <n v="119171"/>
    <n v="3892"/>
    <n v="92471"/>
    <n v="89249"/>
    <n v="3222"/>
    <n v="0"/>
    <x v="0"/>
    <n v="2017"/>
    <s v="RaleighGreensboro"/>
    <s v="Dec"/>
    <n v="4"/>
    <s v="2017"/>
    <n v="214824"/>
  </r>
  <r>
    <x v="109"/>
    <n v="1.36"/>
    <n v="225495"/>
    <n v="64578"/>
    <n v="73321"/>
    <n v="3144"/>
    <n v="84452"/>
    <n v="82420"/>
    <n v="2032"/>
    <n v="0"/>
    <x v="0"/>
    <n v="2017"/>
    <s v="RaleighGreensboro"/>
    <s v="Nov"/>
    <n v="4"/>
    <s v="2017"/>
    <n v="141043"/>
  </r>
  <r>
    <x v="110"/>
    <n v="1.36"/>
    <n v="247612"/>
    <n v="72444"/>
    <n v="79451"/>
    <n v="3778"/>
    <n v="91940"/>
    <n v="89013"/>
    <n v="2925"/>
    <n v="2"/>
    <x v="0"/>
    <n v="2017"/>
    <s v="RaleighGreensboro"/>
    <s v="Nov"/>
    <n v="4"/>
    <s v="2017"/>
    <n v="155673"/>
  </r>
  <r>
    <x v="111"/>
    <n v="1.4"/>
    <n v="254131"/>
    <n v="77868"/>
    <n v="80926"/>
    <n v="4326"/>
    <n v="91011"/>
    <n v="88458"/>
    <n v="2553"/>
    <n v="0"/>
    <x v="0"/>
    <n v="2017"/>
    <s v="RaleighGreensboro"/>
    <s v="Nov"/>
    <n v="4"/>
    <s v="2017"/>
    <n v="163120"/>
  </r>
  <r>
    <x v="112"/>
    <n v="1.39"/>
    <n v="271264.81"/>
    <n v="87732.98"/>
    <n v="82461.119999999995"/>
    <n v="4552.75"/>
    <n v="96517.96"/>
    <n v="94086.43"/>
    <n v="2431.5300000000002"/>
    <n v="0"/>
    <x v="0"/>
    <n v="2017"/>
    <s v="RaleighGreensboro"/>
    <s v="Nov"/>
    <n v="4"/>
    <s v="2017"/>
    <n v="174746.84999999998"/>
  </r>
  <r>
    <x v="113"/>
    <n v="1.48"/>
    <n v="251521.91"/>
    <n v="76356.75"/>
    <n v="82013.34"/>
    <n v="4266.3"/>
    <n v="88885.52"/>
    <n v="85668.09"/>
    <n v="3216.32"/>
    <n v="1.1100000000000001"/>
    <x v="0"/>
    <n v="2017"/>
    <s v="RaleighGreensboro"/>
    <s v="Oct"/>
    <n v="4"/>
    <s v="2017"/>
    <n v="162636.38999999998"/>
  </r>
  <r>
    <x v="114"/>
    <n v="1.63"/>
    <n v="229001.29"/>
    <n v="62822.01"/>
    <n v="87018.3"/>
    <n v="5007.1899999999996"/>
    <n v="74153.789999999994"/>
    <n v="71573.429999999993"/>
    <n v="2580.36"/>
    <n v="0"/>
    <x v="0"/>
    <n v="2017"/>
    <s v="RaleighGreensboro"/>
    <s v="Oct"/>
    <n v="4"/>
    <s v="2017"/>
    <n v="154847.5"/>
  </r>
  <r>
    <x v="115"/>
    <n v="1.63"/>
    <n v="243992.86"/>
    <n v="72524.240000000005"/>
    <n v="89294.26"/>
    <n v="5003.3500000000004"/>
    <n v="77171.009999999995"/>
    <n v="71183.69"/>
    <n v="5987.32"/>
    <n v="0"/>
    <x v="0"/>
    <n v="2017"/>
    <s v="RaleighGreensboro"/>
    <s v="Oct"/>
    <n v="4"/>
    <s v="2017"/>
    <n v="166821.85"/>
  </r>
  <r>
    <x v="116"/>
    <n v="1.7"/>
    <n v="243412.06"/>
    <n v="70536.12"/>
    <n v="91083.5"/>
    <n v="4383.72"/>
    <n v="77408.72"/>
    <n v="73770.600000000006"/>
    <n v="3637.01"/>
    <n v="1.1100000000000001"/>
    <x v="0"/>
    <n v="2017"/>
    <s v="RaleighGreensboro"/>
    <s v="Oct"/>
    <n v="4"/>
    <s v="2017"/>
    <n v="166003.34"/>
  </r>
  <r>
    <x v="117"/>
    <n v="1.63"/>
    <n v="249920.93"/>
    <n v="67533.05"/>
    <n v="96920.94"/>
    <n v="4787.8500000000004"/>
    <n v="80679.09"/>
    <n v="76700.960000000006"/>
    <n v="3978.13"/>
    <n v="0"/>
    <x v="0"/>
    <n v="2017"/>
    <s v="RaleighGreensboro"/>
    <s v="Oct"/>
    <n v="4"/>
    <s v="2017"/>
    <n v="169241.84"/>
  </r>
  <r>
    <x v="118"/>
    <n v="1.54"/>
    <n v="273060.96000000002"/>
    <n v="70581.38"/>
    <n v="111227.45"/>
    <n v="4434.42"/>
    <n v="86817.71"/>
    <n v="82873.27"/>
    <n v="3944.44"/>
    <n v="0"/>
    <x v="0"/>
    <n v="2017"/>
    <s v="RaleighGreensboro"/>
    <s v="Sep"/>
    <n v="3"/>
    <s v="2017"/>
    <n v="186243.25000000003"/>
  </r>
  <r>
    <x v="119"/>
    <n v="1.47"/>
    <n v="274560.95"/>
    <n v="81352.87"/>
    <n v="94454.59"/>
    <n v="4978.32"/>
    <n v="93775.17"/>
    <n v="91738.58"/>
    <n v="2026.59"/>
    <n v="10"/>
    <x v="0"/>
    <n v="2017"/>
    <s v="RaleighGreensboro"/>
    <s v="Sep"/>
    <n v="3"/>
    <s v="2017"/>
    <n v="180785.78"/>
  </r>
  <r>
    <x v="120"/>
    <n v="1.57"/>
    <n v="250327.75"/>
    <n v="58910.8"/>
    <n v="97907.87"/>
    <n v="5296.91"/>
    <n v="88212.17"/>
    <n v="85481.76"/>
    <n v="1770.41"/>
    <n v="960"/>
    <x v="0"/>
    <n v="2017"/>
    <s v="RaleighGreensboro"/>
    <s v="Sep"/>
    <n v="3"/>
    <s v="2017"/>
    <n v="162115.57999999999"/>
  </r>
  <r>
    <x v="121"/>
    <n v="1.54"/>
    <n v="263532.84000000003"/>
    <n v="63349.98"/>
    <n v="96363.44"/>
    <n v="5765.75"/>
    <n v="98053.67"/>
    <n v="91379.99"/>
    <n v="2160.35"/>
    <n v="4513.33"/>
    <x v="0"/>
    <n v="2017"/>
    <s v="RaleighGreensboro"/>
    <s v="Sep"/>
    <n v="3"/>
    <s v="2017"/>
    <n v="165479.17000000001"/>
  </r>
  <r>
    <x v="122"/>
    <n v="1.47"/>
    <n v="293278.78000000003"/>
    <n v="92921.86"/>
    <n v="90069.37"/>
    <n v="5520.15"/>
    <n v="104767.4"/>
    <n v="100986.72"/>
    <n v="2240.6799999999998"/>
    <n v="1540"/>
    <x v="0"/>
    <n v="2017"/>
    <s v="RaleighGreensboro"/>
    <s v="Aug"/>
    <n v="3"/>
    <s v="2017"/>
    <n v="188511.37999999998"/>
  </r>
  <r>
    <x v="123"/>
    <n v="1.42"/>
    <n v="297724.56"/>
    <n v="85619.74"/>
    <n v="98672.41"/>
    <n v="5226.0200000000004"/>
    <n v="108206.39"/>
    <n v="100691.38"/>
    <n v="3695.01"/>
    <n v="3820"/>
    <x v="0"/>
    <n v="2017"/>
    <s v="RaleighGreensboro"/>
    <s v="Aug"/>
    <n v="3"/>
    <s v="2017"/>
    <n v="189518.17"/>
  </r>
  <r>
    <x v="124"/>
    <n v="1.39"/>
    <n v="275406.02"/>
    <n v="63759.040000000001"/>
    <n v="102293.95"/>
    <n v="5709.16"/>
    <n v="103643.87"/>
    <n v="95749.54"/>
    <n v="5384.33"/>
    <n v="2510"/>
    <x v="0"/>
    <n v="2017"/>
    <s v="RaleighGreensboro"/>
    <s v="Aug"/>
    <n v="3"/>
    <s v="2017"/>
    <n v="171762.15"/>
  </r>
  <r>
    <x v="125"/>
    <n v="1.29"/>
    <n v="288674.63"/>
    <n v="84938.559999999998"/>
    <n v="97693.5"/>
    <n v="5724.63"/>
    <n v="100317.94"/>
    <n v="95244.27"/>
    <n v="3590.34"/>
    <n v="1483.33"/>
    <x v="0"/>
    <n v="2017"/>
    <s v="RaleighGreensboro"/>
    <s v="Aug"/>
    <n v="3"/>
    <s v="2017"/>
    <n v="188356.69"/>
  </r>
  <r>
    <x v="126"/>
    <n v="1.31"/>
    <n v="289052.93"/>
    <n v="88828.86"/>
    <n v="96173.17"/>
    <n v="5723.72"/>
    <n v="98327.18"/>
    <n v="93129.14"/>
    <n v="4554.7"/>
    <n v="643.34"/>
    <x v="0"/>
    <n v="2017"/>
    <s v="RaleighGreensboro"/>
    <s v="Jul"/>
    <n v="3"/>
    <s v="2017"/>
    <n v="190725.75"/>
  </r>
  <r>
    <x v="127"/>
    <n v="1.31"/>
    <n v="286761.46000000002"/>
    <n v="72790.399999999994"/>
    <n v="94919.48"/>
    <n v="6495"/>
    <n v="112556.58"/>
    <n v="106561.61"/>
    <n v="3974.97"/>
    <n v="2020"/>
    <x v="0"/>
    <n v="2017"/>
    <s v="RaleighGreensboro"/>
    <s v="Jul"/>
    <n v="3"/>
    <s v="2017"/>
    <n v="174204.88"/>
  </r>
  <r>
    <x v="128"/>
    <n v="1.3"/>
    <n v="270590.36"/>
    <n v="54756.27"/>
    <n v="94289.74"/>
    <n v="6881.95"/>
    <n v="114662.39999999999"/>
    <n v="109084.83"/>
    <n v="3044.24"/>
    <n v="2533.33"/>
    <x v="0"/>
    <n v="2017"/>
    <s v="RaleighGreensboro"/>
    <s v="Jul"/>
    <n v="3"/>
    <s v="2017"/>
    <n v="155927.96000000002"/>
  </r>
  <r>
    <x v="129"/>
    <n v="1.25"/>
    <n v="309542.11"/>
    <n v="92214.73"/>
    <n v="91091.46"/>
    <n v="5985.39"/>
    <n v="120250.53"/>
    <n v="113413.21"/>
    <n v="1835.65"/>
    <n v="5001.67"/>
    <x v="0"/>
    <n v="2017"/>
    <s v="RaleighGreensboro"/>
    <s v="Jul"/>
    <n v="3"/>
    <s v="2017"/>
    <n v="189291.58000000002"/>
  </r>
  <r>
    <x v="130"/>
    <n v="1.22"/>
    <n v="314536.28999999998"/>
    <n v="95259.45"/>
    <n v="93112.35"/>
    <n v="6531.77"/>
    <n v="119632.72"/>
    <n v="112838.17"/>
    <n v="2159.5500000000002"/>
    <n v="4635"/>
    <x v="0"/>
    <n v="2017"/>
    <s v="RaleighGreensboro"/>
    <s v="Jul"/>
    <n v="3"/>
    <s v="2017"/>
    <n v="194903.56999999998"/>
  </r>
  <r>
    <x v="131"/>
    <n v="1.24"/>
    <n v="297426.95"/>
    <n v="92985.13"/>
    <n v="87499.38"/>
    <n v="6296.21"/>
    <n v="110646.23"/>
    <n v="105884.61"/>
    <n v="1991.62"/>
    <n v="2770"/>
    <x v="0"/>
    <n v="2017"/>
    <s v="RaleighGreensboro"/>
    <s v="Jun"/>
    <n v="2"/>
    <s v="2017"/>
    <n v="186780.72"/>
  </r>
  <r>
    <x v="132"/>
    <n v="1.34"/>
    <n v="263858.46999999997"/>
    <n v="63136.38"/>
    <n v="95583.32"/>
    <n v="6670.12"/>
    <n v="98468.65"/>
    <n v="93661.14"/>
    <n v="1772.51"/>
    <n v="3035"/>
    <x v="0"/>
    <n v="2017"/>
    <s v="RaleighGreensboro"/>
    <s v="Jun"/>
    <n v="2"/>
    <s v="2017"/>
    <n v="165389.82"/>
  </r>
  <r>
    <x v="133"/>
    <n v="1.3"/>
    <n v="302596.77"/>
    <n v="77343.649999999994"/>
    <n v="110902.92"/>
    <n v="7279.01"/>
    <n v="107071.19"/>
    <n v="101531.91"/>
    <n v="1864.28"/>
    <n v="3675"/>
    <x v="0"/>
    <n v="2017"/>
    <s v="RaleighGreensboro"/>
    <s v="Jun"/>
    <n v="2"/>
    <s v="2017"/>
    <n v="195525.58000000002"/>
  </r>
  <r>
    <x v="134"/>
    <n v="1.43"/>
    <n v="303913.24"/>
    <n v="85319.88"/>
    <n v="110335.08"/>
    <n v="7020.17"/>
    <n v="101238.11"/>
    <n v="95259.58"/>
    <n v="2878.53"/>
    <n v="3100"/>
    <x v="0"/>
    <n v="2017"/>
    <s v="RaleighGreensboro"/>
    <s v="Jun"/>
    <n v="2"/>
    <s v="2017"/>
    <n v="202675.13000000003"/>
  </r>
  <r>
    <x v="135"/>
    <n v="1.41"/>
    <n v="318497.15000000002"/>
    <n v="85122.51"/>
    <n v="112526.54"/>
    <n v="7817.12"/>
    <n v="113030.98"/>
    <n v="109210.63"/>
    <n v="3820.35"/>
    <n v="0"/>
    <x v="0"/>
    <n v="2017"/>
    <s v="RaleighGreensboro"/>
    <s v="May"/>
    <n v="2"/>
    <s v="2017"/>
    <n v="205466.16999999998"/>
  </r>
  <r>
    <x v="136"/>
    <n v="1.39"/>
    <n v="312273.14"/>
    <n v="87350.21"/>
    <n v="110400.31"/>
    <n v="6949.54"/>
    <n v="107573.08"/>
    <n v="104411.01"/>
    <n v="3162.07"/>
    <n v="0"/>
    <x v="0"/>
    <n v="2017"/>
    <s v="RaleighGreensboro"/>
    <s v="May"/>
    <n v="2"/>
    <s v="2017"/>
    <n v="204700.06000000003"/>
  </r>
  <r>
    <x v="137"/>
    <n v="1.33"/>
    <n v="311498.75"/>
    <n v="83304.149999999994"/>
    <n v="100720.61"/>
    <n v="6401.85"/>
    <n v="121072.14"/>
    <n v="119259.88"/>
    <n v="1812.26"/>
    <n v="0"/>
    <x v="0"/>
    <n v="2017"/>
    <s v="RaleighGreensboro"/>
    <s v="May"/>
    <n v="2"/>
    <s v="2017"/>
    <n v="190426.61000000002"/>
  </r>
  <r>
    <x v="138"/>
    <n v="1.33"/>
    <n v="375498.03"/>
    <n v="103481.72"/>
    <n v="124384.84"/>
    <n v="9620.92"/>
    <n v="138010.54999999999"/>
    <n v="134892.78"/>
    <n v="3117.77"/>
    <n v="0"/>
    <x v="0"/>
    <n v="2017"/>
    <s v="RaleighGreensboro"/>
    <s v="May"/>
    <n v="2"/>
    <s v="2017"/>
    <n v="237487.48"/>
  </r>
  <r>
    <x v="139"/>
    <n v="1.44"/>
    <n v="309256.65999999997"/>
    <n v="87512.66"/>
    <n v="108724.01"/>
    <n v="6537.73"/>
    <n v="106482.26"/>
    <n v="102811.33"/>
    <n v="3670.93"/>
    <n v="0"/>
    <x v="0"/>
    <n v="2017"/>
    <s v="RaleighGreensboro"/>
    <s v="Apr"/>
    <n v="2"/>
    <s v="2017"/>
    <n v="202774.39999999999"/>
  </r>
  <r>
    <x v="140"/>
    <n v="1.4"/>
    <n v="305014.56"/>
    <n v="80081.240000000005"/>
    <n v="100517.02"/>
    <n v="6401.68"/>
    <n v="118014.62"/>
    <n v="116286.32"/>
    <n v="1590.8"/>
    <n v="137.5"/>
    <x v="0"/>
    <n v="2017"/>
    <s v="RaleighGreensboro"/>
    <s v="Apr"/>
    <n v="2"/>
    <s v="2017"/>
    <n v="186999.94"/>
  </r>
  <r>
    <x v="141"/>
    <n v="1.44"/>
    <n v="288117.21000000002"/>
    <n v="78077.16"/>
    <n v="102376.32000000001"/>
    <n v="6206.54"/>
    <n v="101457.19"/>
    <n v="100591.02"/>
    <n v="866.17"/>
    <n v="0"/>
    <x v="0"/>
    <n v="2017"/>
    <s v="RaleighGreensboro"/>
    <s v="Apr"/>
    <n v="2"/>
    <s v="2017"/>
    <n v="186660.02000000002"/>
  </r>
  <r>
    <x v="142"/>
    <n v="1.45"/>
    <n v="268332.13"/>
    <n v="75202.559999999998"/>
    <n v="95458.05"/>
    <n v="6114.48"/>
    <n v="91557.04"/>
    <n v="90352.2"/>
    <n v="1204.8399999999999"/>
    <n v="0"/>
    <x v="0"/>
    <n v="2017"/>
    <s v="RaleighGreensboro"/>
    <s v="Apr"/>
    <n v="2"/>
    <s v="2017"/>
    <n v="176775.09"/>
  </r>
  <r>
    <x v="143"/>
    <n v="1.39"/>
    <n v="309926.42"/>
    <n v="75587.22"/>
    <n v="115160.54"/>
    <n v="6188.55"/>
    <n v="112990.11"/>
    <n v="111590.71"/>
    <n v="1399.4"/>
    <n v="0"/>
    <x v="0"/>
    <n v="2017"/>
    <s v="RaleighGreensboro"/>
    <s v="Apr"/>
    <n v="2"/>
    <s v="2017"/>
    <n v="196936.31"/>
  </r>
  <r>
    <x v="144"/>
    <n v="1.41"/>
    <n v="296660.74"/>
    <n v="68136.710000000006"/>
    <n v="124783.85"/>
    <n v="7118.4"/>
    <n v="96621.78"/>
    <n v="95202.32"/>
    <n v="1419.46"/>
    <n v="0"/>
    <x v="0"/>
    <n v="2017"/>
    <s v="RaleighGreensboro"/>
    <s v="Mar"/>
    <n v="1"/>
    <s v="2017"/>
    <n v="200038.96"/>
  </r>
  <r>
    <x v="145"/>
    <n v="1.39"/>
    <n v="280949.58"/>
    <n v="67152.77"/>
    <n v="117247.84"/>
    <n v="6082.76"/>
    <n v="90466.21"/>
    <n v="89175.8"/>
    <n v="1290.4100000000001"/>
    <n v="0"/>
    <x v="0"/>
    <n v="2017"/>
    <s v="RaleighGreensboro"/>
    <s v="Mar"/>
    <n v="1"/>
    <s v="2017"/>
    <n v="190483.37"/>
  </r>
  <r>
    <x v="146"/>
    <n v="1.42"/>
    <n v="281539.78000000003"/>
    <n v="78536.350000000006"/>
    <n v="110931.62"/>
    <n v="7528.92"/>
    <n v="84542.89"/>
    <n v="83251.210000000006"/>
    <n v="1291.68"/>
    <n v="0"/>
    <x v="0"/>
    <n v="2017"/>
    <s v="RaleighGreensboro"/>
    <s v="Mar"/>
    <n v="1"/>
    <s v="2017"/>
    <n v="196996.89"/>
  </r>
  <r>
    <x v="147"/>
    <n v="1.32"/>
    <n v="282098.34000000003"/>
    <n v="65892"/>
    <n v="114010.71"/>
    <n v="10062.040000000001"/>
    <n v="92133.59"/>
    <n v="90822.06"/>
    <n v="1311.53"/>
    <n v="0"/>
    <x v="0"/>
    <n v="2017"/>
    <s v="RaleighGreensboro"/>
    <s v="Mar"/>
    <n v="1"/>
    <s v="2017"/>
    <n v="189964.75000000003"/>
  </r>
  <r>
    <x v="148"/>
    <n v="1.21"/>
    <n v="329592.25"/>
    <n v="75319.8"/>
    <n v="154834.96"/>
    <n v="11165.32"/>
    <n v="88272.17"/>
    <n v="86960.95"/>
    <n v="1311.22"/>
    <n v="0"/>
    <x v="0"/>
    <n v="2017"/>
    <s v="RaleighGreensboro"/>
    <s v="Feb"/>
    <n v="1"/>
    <s v="2017"/>
    <n v="241320.08000000002"/>
  </r>
  <r>
    <x v="149"/>
    <n v="1.27"/>
    <n v="286847.49"/>
    <n v="74958.58"/>
    <n v="112011.72"/>
    <n v="8812.48"/>
    <n v="91064.71"/>
    <n v="90004.05"/>
    <n v="1060.6600000000001"/>
    <n v="0"/>
    <x v="0"/>
    <n v="2017"/>
    <s v="RaleighGreensboro"/>
    <s v="Feb"/>
    <n v="1"/>
    <s v="2017"/>
    <n v="195782.78"/>
  </r>
  <r>
    <x v="150"/>
    <n v="1.18"/>
    <n v="292605.18"/>
    <n v="93335.19"/>
    <n v="96469.3"/>
    <n v="8372.2900000000009"/>
    <n v="94428.4"/>
    <n v="92787.13"/>
    <n v="1502.38"/>
    <n v="138.88999999999999"/>
    <x v="0"/>
    <n v="2017"/>
    <s v="RaleighGreensboro"/>
    <s v="Feb"/>
    <n v="1"/>
    <s v="2017"/>
    <n v="198176.78"/>
  </r>
  <r>
    <x v="151"/>
    <n v="0.97"/>
    <n v="455798.5"/>
    <n v="123228.06"/>
    <n v="230068.42"/>
    <n v="23080.58"/>
    <n v="79421.440000000002"/>
    <n v="76260.19"/>
    <n v="2607.08"/>
    <n v="554.16999999999996"/>
    <x v="0"/>
    <n v="2017"/>
    <s v="RaleighGreensboro"/>
    <s v="Feb"/>
    <n v="1"/>
    <s v="2017"/>
    <n v="376377.06"/>
  </r>
  <r>
    <x v="152"/>
    <n v="1.26"/>
    <n v="296249.39"/>
    <n v="89311.71"/>
    <n v="113615.4"/>
    <n v="9272.33"/>
    <n v="84049.95"/>
    <n v="81864.06"/>
    <n v="2185.89"/>
    <n v="0"/>
    <x v="0"/>
    <n v="2017"/>
    <s v="RaleighGreensboro"/>
    <s v="Jan"/>
    <n v="1"/>
    <s v="2017"/>
    <n v="212199.43999999997"/>
  </r>
  <r>
    <x v="153"/>
    <n v="1.1399999999999999"/>
    <n v="326997.65000000002"/>
    <n v="88147.39"/>
    <n v="135723.73000000001"/>
    <n v="18581.37"/>
    <n v="84545.16"/>
    <n v="80560.91"/>
    <n v="3984.25"/>
    <n v="0"/>
    <x v="0"/>
    <n v="2017"/>
    <s v="RaleighGreensboro"/>
    <s v="Jan"/>
    <n v="1"/>
    <s v="2017"/>
    <n v="242452.49"/>
  </r>
  <r>
    <x v="154"/>
    <n v="1.27"/>
    <n v="277248.48"/>
    <n v="73384.69"/>
    <n v="111891.62"/>
    <n v="8946.58"/>
    <n v="83025.59"/>
    <n v="80590.42"/>
    <n v="2435.17"/>
    <n v="0"/>
    <x v="0"/>
    <n v="2017"/>
    <s v="RaleighGreensboro"/>
    <s v="Jan"/>
    <n v="1"/>
    <s v="2017"/>
    <n v="194222.88999999998"/>
  </r>
  <r>
    <x v="155"/>
    <n v="1.22"/>
    <n v="305194.21999999997"/>
    <n v="91874.42"/>
    <n v="105089.17"/>
    <n v="10444.52"/>
    <n v="97786.11"/>
    <n v="95734.55"/>
    <n v="2051.56"/>
    <n v="0"/>
    <x v="0"/>
    <n v="2017"/>
    <s v="RaleighGreensboro"/>
    <s v="Jan"/>
    <n v="1"/>
    <s v="2017"/>
    <n v="207408.11"/>
  </r>
  <r>
    <x v="156"/>
    <n v="1.18"/>
    <n v="283434.01"/>
    <n v="74754.070000000007"/>
    <n v="125855.56"/>
    <n v="13633.95"/>
    <n v="69190.429999999993"/>
    <n v="66525.850000000006"/>
    <n v="2664.58"/>
    <n v="0"/>
    <x v="0"/>
    <n v="2017"/>
    <s v="RaleighGreensboro"/>
    <s v="Jan"/>
    <n v="1"/>
    <s v="2017"/>
    <n v="214243.58000000002"/>
  </r>
  <r>
    <x v="104"/>
    <n v="0.83"/>
    <n v="315463.87"/>
    <n v="101602.77"/>
    <n v="102532.75"/>
    <n v="1995.65"/>
    <n v="109332.7"/>
    <n v="97601.86"/>
    <n v="11720.6"/>
    <n v="10.24"/>
    <x v="0"/>
    <n v="2017"/>
    <s v="RichmondNorfolk"/>
    <s v="Dec"/>
    <n v="4"/>
    <s v="2017"/>
    <n v="206131.17"/>
  </r>
  <r>
    <x v="105"/>
    <n v="1.19"/>
    <n v="206250.4"/>
    <n v="49403.62"/>
    <n v="70977.27"/>
    <n v="1201.1400000000001"/>
    <n v="84668.37"/>
    <n v="75698.7"/>
    <n v="8969.67"/>
    <n v="0"/>
    <x v="0"/>
    <n v="2017"/>
    <s v="RichmondNorfolk"/>
    <s v="Dec"/>
    <n v="4"/>
    <s v="2017"/>
    <n v="121582.03000000001"/>
  </r>
  <r>
    <x v="106"/>
    <n v="1.1299999999999999"/>
    <n v="199747.25"/>
    <n v="48414.09"/>
    <n v="67932.399999999994"/>
    <n v="999.61"/>
    <n v="82401.149999999994"/>
    <n v="77442.990000000005"/>
    <n v="4954.83"/>
    <n v="3.33"/>
    <x v="0"/>
    <n v="2017"/>
    <s v="RichmondNorfolk"/>
    <s v="Dec"/>
    <n v="4"/>
    <s v="2017"/>
    <n v="117346.09999999999"/>
  </r>
  <r>
    <x v="107"/>
    <n v="1.04"/>
    <n v="253167.21"/>
    <n v="66481.279999999999"/>
    <n v="75996.960000000006"/>
    <n v="1058.8900000000001"/>
    <n v="109630.08"/>
    <n v="103972.45"/>
    <n v="5623.61"/>
    <n v="34.020000000000003"/>
    <x v="0"/>
    <n v="2017"/>
    <s v="RichmondNorfolk"/>
    <s v="Dec"/>
    <n v="4"/>
    <s v="2017"/>
    <n v="143537.13"/>
  </r>
  <r>
    <x v="108"/>
    <n v="1.02"/>
    <n v="261784"/>
    <n v="78900"/>
    <n v="105291"/>
    <n v="1306"/>
    <n v="76288"/>
    <n v="71392"/>
    <n v="4865"/>
    <n v="30"/>
    <x v="0"/>
    <n v="2017"/>
    <s v="RichmondNorfolk"/>
    <s v="Dec"/>
    <n v="4"/>
    <s v="2017"/>
    <n v="185497"/>
  </r>
  <r>
    <x v="109"/>
    <n v="1.24"/>
    <n v="163351"/>
    <n v="43700"/>
    <n v="63665"/>
    <n v="1021"/>
    <n v="54964"/>
    <n v="51601"/>
    <n v="3363"/>
    <n v="0"/>
    <x v="0"/>
    <n v="2017"/>
    <s v="RichmondNorfolk"/>
    <s v="Nov"/>
    <n v="4"/>
    <s v="2017"/>
    <n v="108386"/>
  </r>
  <r>
    <x v="110"/>
    <n v="1.23"/>
    <n v="187293"/>
    <n v="48360"/>
    <n v="70014"/>
    <n v="1097"/>
    <n v="67821"/>
    <n v="64562"/>
    <n v="3227"/>
    <n v="32"/>
    <x v="0"/>
    <n v="2017"/>
    <s v="RichmondNorfolk"/>
    <s v="Nov"/>
    <n v="4"/>
    <s v="2017"/>
    <n v="119471"/>
  </r>
  <r>
    <x v="111"/>
    <n v="1.26"/>
    <n v="200521"/>
    <n v="58938"/>
    <n v="69122"/>
    <n v="982"/>
    <n v="71479"/>
    <n v="69009"/>
    <n v="2411"/>
    <n v="59"/>
    <x v="0"/>
    <n v="2017"/>
    <s v="RichmondNorfolk"/>
    <s v="Nov"/>
    <n v="4"/>
    <s v="2017"/>
    <n v="129042"/>
  </r>
  <r>
    <x v="112"/>
    <n v="1.1499999999999999"/>
    <n v="250600.37"/>
    <n v="82955.94"/>
    <n v="75403.92"/>
    <n v="1474.13"/>
    <n v="90766.38"/>
    <n v="87156.99"/>
    <n v="3547.7"/>
    <n v="61.69"/>
    <x v="0"/>
    <n v="2017"/>
    <s v="RichmondNorfolk"/>
    <s v="Nov"/>
    <n v="4"/>
    <s v="2017"/>
    <n v="159833.99"/>
  </r>
  <r>
    <x v="113"/>
    <n v="1.33"/>
    <n v="217679.03"/>
    <n v="53015.01"/>
    <n v="82269.66"/>
    <n v="1275.0899999999999"/>
    <n v="81119.27"/>
    <n v="78089.52"/>
    <n v="3026.42"/>
    <n v="3.33"/>
    <x v="0"/>
    <n v="2017"/>
    <s v="RichmondNorfolk"/>
    <s v="Oct"/>
    <n v="4"/>
    <s v="2017"/>
    <n v="136559.76"/>
  </r>
  <r>
    <x v="114"/>
    <n v="1.39"/>
    <n v="206044.77"/>
    <n v="44086.63"/>
    <n v="86692.04"/>
    <n v="1441.14"/>
    <n v="73824.960000000006"/>
    <n v="70959.97"/>
    <n v="2854.93"/>
    <n v="10.06"/>
    <x v="0"/>
    <n v="2017"/>
    <s v="RichmondNorfolk"/>
    <s v="Oct"/>
    <n v="4"/>
    <s v="2017"/>
    <n v="132219.81"/>
  </r>
  <r>
    <x v="115"/>
    <n v="1.46"/>
    <n v="211342.84"/>
    <n v="43036.52"/>
    <n v="92849.88"/>
    <n v="1580.75"/>
    <n v="73875.69"/>
    <n v="67819.41"/>
    <n v="6056.28"/>
    <n v="0"/>
    <x v="0"/>
    <n v="2017"/>
    <s v="RichmondNorfolk"/>
    <s v="Oct"/>
    <n v="4"/>
    <s v="2017"/>
    <n v="137467.15"/>
  </r>
  <r>
    <x v="116"/>
    <n v="1.62"/>
    <n v="159117.57"/>
    <n v="43388.05"/>
    <n v="49967.91"/>
    <n v="1517.57"/>
    <n v="64244.04"/>
    <n v="60012.28"/>
    <n v="4231.76"/>
    <n v="0"/>
    <x v="0"/>
    <n v="2017"/>
    <s v="RichmondNorfolk"/>
    <s v="Oct"/>
    <n v="4"/>
    <s v="2017"/>
    <n v="94873.530000000013"/>
  </r>
  <r>
    <x v="117"/>
    <n v="1.54"/>
    <n v="205642.56"/>
    <n v="39836.949999999997"/>
    <n v="90617.44"/>
    <n v="1295.3499999999999"/>
    <n v="73892.820000000007"/>
    <n v="68462.460000000006"/>
    <n v="5430.36"/>
    <n v="0"/>
    <x v="0"/>
    <n v="2017"/>
    <s v="RichmondNorfolk"/>
    <s v="Oct"/>
    <n v="4"/>
    <s v="2017"/>
    <n v="131749.74"/>
  </r>
  <r>
    <x v="118"/>
    <n v="1.47"/>
    <n v="206719.88"/>
    <n v="42524.160000000003"/>
    <n v="84541.19"/>
    <n v="1112.71"/>
    <n v="78541.820000000007"/>
    <n v="75856.02"/>
    <n v="2562.92"/>
    <n v="122.88"/>
    <x v="0"/>
    <n v="2017"/>
    <s v="RichmondNorfolk"/>
    <s v="Sep"/>
    <n v="3"/>
    <s v="2017"/>
    <n v="128178.06000000001"/>
  </r>
  <r>
    <x v="119"/>
    <n v="1.44"/>
    <n v="200632.61"/>
    <n v="44304.44"/>
    <n v="81995.44"/>
    <n v="1367.96"/>
    <n v="72964.77"/>
    <n v="70410.570000000007"/>
    <n v="2293.63"/>
    <n v="260.57"/>
    <x v="0"/>
    <n v="2017"/>
    <s v="RichmondNorfolk"/>
    <s v="Sep"/>
    <n v="3"/>
    <s v="2017"/>
    <n v="127667.84000000001"/>
  </r>
  <r>
    <x v="120"/>
    <n v="1.47"/>
    <n v="192455.24"/>
    <n v="46253.54"/>
    <n v="64865.08"/>
    <n v="1324.07"/>
    <n v="80012.55"/>
    <n v="74003.77"/>
    <n v="2082.52"/>
    <n v="3926.26"/>
    <x v="0"/>
    <n v="2017"/>
    <s v="RichmondNorfolk"/>
    <s v="Sep"/>
    <n v="3"/>
    <s v="2017"/>
    <n v="112442.69"/>
  </r>
  <r>
    <x v="121"/>
    <n v="1.44"/>
    <n v="208006.98"/>
    <n v="47932.32"/>
    <n v="81520.05"/>
    <n v="1786.45"/>
    <n v="76768.160000000003"/>
    <n v="73080.19"/>
    <n v="2370.44"/>
    <n v="1317.53"/>
    <x v="0"/>
    <n v="2017"/>
    <s v="RichmondNorfolk"/>
    <s v="Sep"/>
    <n v="3"/>
    <s v="2017"/>
    <n v="131238.82"/>
  </r>
  <r>
    <x v="122"/>
    <n v="1.38"/>
    <n v="215394.7"/>
    <n v="47758.49"/>
    <n v="75623.149999999994"/>
    <n v="1559.71"/>
    <n v="90453.35"/>
    <n v="86399.49"/>
    <n v="3209.24"/>
    <n v="844.62"/>
    <x v="0"/>
    <n v="2017"/>
    <s v="RichmondNorfolk"/>
    <s v="Aug"/>
    <n v="3"/>
    <s v="2017"/>
    <n v="124941.34999999999"/>
  </r>
  <r>
    <x v="123"/>
    <n v="1.33"/>
    <n v="224102.83"/>
    <n v="51667.62"/>
    <n v="76235.53"/>
    <n v="1638.15"/>
    <n v="94561.53"/>
    <n v="84245.95"/>
    <n v="5869.87"/>
    <n v="4445.71"/>
    <x v="0"/>
    <n v="2017"/>
    <s v="RichmondNorfolk"/>
    <s v="Aug"/>
    <n v="3"/>
    <s v="2017"/>
    <n v="129541.29999999999"/>
  </r>
  <r>
    <x v="124"/>
    <n v="1.35"/>
    <n v="214146.34"/>
    <n v="55347.03"/>
    <n v="81849.06"/>
    <n v="1853.27"/>
    <n v="75096.98"/>
    <n v="67332.72"/>
    <n v="4184.26"/>
    <n v="3580"/>
    <x v="0"/>
    <n v="2017"/>
    <s v="RichmondNorfolk"/>
    <s v="Aug"/>
    <n v="3"/>
    <s v="2017"/>
    <n v="139049.35999999999"/>
  </r>
  <r>
    <x v="125"/>
    <n v="1.26"/>
    <n v="234101.85"/>
    <n v="60135.26"/>
    <n v="90862.57"/>
    <n v="1893.69"/>
    <n v="81210.33"/>
    <n v="74984.009999999995"/>
    <n v="2762.99"/>
    <n v="3463.33"/>
    <x v="0"/>
    <n v="2017"/>
    <s v="RichmondNorfolk"/>
    <s v="Aug"/>
    <n v="3"/>
    <s v="2017"/>
    <n v="152891.52000000002"/>
  </r>
  <r>
    <x v="126"/>
    <n v="1.26"/>
    <n v="229911.14"/>
    <n v="61959.41"/>
    <n v="85046.12"/>
    <n v="1831.32"/>
    <n v="81074.289999999994"/>
    <n v="74994.559999999998"/>
    <n v="4529.7299999999996"/>
    <n v="1550"/>
    <x v="0"/>
    <n v="2017"/>
    <s v="RichmondNorfolk"/>
    <s v="Jul"/>
    <n v="3"/>
    <s v="2017"/>
    <n v="148836.85"/>
  </r>
  <r>
    <x v="127"/>
    <n v="1.1299999999999999"/>
    <n v="266821.34000000003"/>
    <n v="96431.74"/>
    <n v="83045.48"/>
    <n v="2068.65"/>
    <n v="85275.47"/>
    <n v="80562.61"/>
    <n v="1952.87"/>
    <n v="2759.99"/>
    <x v="0"/>
    <n v="2017"/>
    <s v="RichmondNorfolk"/>
    <s v="Jul"/>
    <n v="3"/>
    <s v="2017"/>
    <n v="181545.87"/>
  </r>
  <r>
    <x v="128"/>
    <n v="1.17"/>
    <n v="267806.51"/>
    <n v="89083.09"/>
    <n v="79805.02"/>
    <n v="1830.85"/>
    <n v="97087.55"/>
    <n v="90560.26"/>
    <n v="2757.35"/>
    <n v="3769.94"/>
    <x v="0"/>
    <n v="2017"/>
    <s v="RichmondNorfolk"/>
    <s v="Jul"/>
    <n v="3"/>
    <s v="2017"/>
    <n v="170718.96"/>
  </r>
  <r>
    <x v="129"/>
    <n v="1.19"/>
    <n v="257780.31"/>
    <n v="71681.98"/>
    <n v="84932.95"/>
    <n v="2084.36"/>
    <n v="99081.02"/>
    <n v="89396.86"/>
    <n v="2634.16"/>
    <n v="7050"/>
    <x v="0"/>
    <n v="2017"/>
    <s v="RichmondNorfolk"/>
    <s v="Jul"/>
    <n v="3"/>
    <s v="2017"/>
    <n v="158699.28999999998"/>
  </r>
  <r>
    <x v="130"/>
    <n v="1.21"/>
    <n v="257162.16"/>
    <n v="71544.84"/>
    <n v="83589.78"/>
    <n v="2458.8000000000002"/>
    <n v="99568.74"/>
    <n v="90410.02"/>
    <n v="2797.05"/>
    <n v="6361.67"/>
    <x v="0"/>
    <n v="2017"/>
    <s v="RichmondNorfolk"/>
    <s v="Jul"/>
    <n v="3"/>
    <s v="2017"/>
    <n v="157593.41999999998"/>
  </r>
  <r>
    <x v="131"/>
    <n v="1.21"/>
    <n v="251831.45"/>
    <n v="70138.759999999995"/>
    <n v="97759.86"/>
    <n v="1913.81"/>
    <n v="82019.02"/>
    <n v="71831.350000000006"/>
    <n v="4301.84"/>
    <n v="5885.83"/>
    <x v="0"/>
    <n v="2017"/>
    <s v="RichmondNorfolk"/>
    <s v="Jun"/>
    <n v="2"/>
    <s v="2017"/>
    <n v="169812.43"/>
  </r>
  <r>
    <x v="132"/>
    <n v="1.28"/>
    <n v="245564.59"/>
    <n v="63304.98"/>
    <n v="98223.11"/>
    <n v="1955.72"/>
    <n v="82080.78"/>
    <n v="75119.47"/>
    <n v="1746.59"/>
    <n v="5214.72"/>
    <x v="0"/>
    <n v="2017"/>
    <s v="RichmondNorfolk"/>
    <s v="Jun"/>
    <n v="2"/>
    <s v="2017"/>
    <n v="163483.81"/>
  </r>
  <r>
    <x v="133"/>
    <n v="1.31"/>
    <n v="248634.5"/>
    <n v="63325.16"/>
    <n v="101559.72"/>
    <n v="2489.11"/>
    <n v="81260.509999999995"/>
    <n v="74457.919999999998"/>
    <n v="57.59"/>
    <n v="6745"/>
    <x v="0"/>
    <n v="2017"/>
    <s v="RichmondNorfolk"/>
    <s v="Jun"/>
    <n v="2"/>
    <s v="2017"/>
    <n v="167373.99"/>
  </r>
  <r>
    <x v="134"/>
    <n v="1.38"/>
    <n v="261051.5"/>
    <n v="68705.59"/>
    <n v="108536.25"/>
    <n v="2472.06"/>
    <n v="81337.600000000006"/>
    <n v="77842.84"/>
    <n v="1729.76"/>
    <n v="1765"/>
    <x v="0"/>
    <n v="2017"/>
    <s v="RichmondNorfolk"/>
    <s v="Jun"/>
    <n v="2"/>
    <s v="2017"/>
    <n v="179713.9"/>
  </r>
  <r>
    <x v="135"/>
    <n v="1.25"/>
    <n v="288112.58"/>
    <n v="85850.86"/>
    <n v="104655.78"/>
    <n v="2662.62"/>
    <n v="94943.32"/>
    <n v="88523.34"/>
    <n v="6414.46"/>
    <n v="5.52"/>
    <x v="0"/>
    <n v="2017"/>
    <s v="RichmondNorfolk"/>
    <s v="May"/>
    <n v="2"/>
    <s v="2017"/>
    <n v="193169.26"/>
  </r>
  <r>
    <x v="136"/>
    <n v="1.17"/>
    <n v="271051.34999999998"/>
    <n v="85990.47"/>
    <n v="95579.62"/>
    <n v="2457.75"/>
    <n v="87023.51"/>
    <n v="82632.800000000003"/>
    <n v="4363.2299999999996"/>
    <n v="27.48"/>
    <x v="0"/>
    <n v="2017"/>
    <s v="RichmondNorfolk"/>
    <s v="May"/>
    <n v="2"/>
    <s v="2017"/>
    <n v="184027.84"/>
  </r>
  <r>
    <x v="137"/>
    <n v="1.1299999999999999"/>
    <n v="257009.92000000001"/>
    <n v="84866.27"/>
    <n v="60389.15"/>
    <n v="2298.81"/>
    <n v="109455.69"/>
    <n v="105063.78"/>
    <n v="4141.01"/>
    <n v="250.9"/>
    <x v="0"/>
    <n v="2017"/>
    <s v="RichmondNorfolk"/>
    <s v="May"/>
    <n v="2"/>
    <s v="2017"/>
    <n v="147554.23000000001"/>
  </r>
  <r>
    <x v="138"/>
    <n v="1.1200000000000001"/>
    <n v="365531.86"/>
    <n v="119254.23"/>
    <n v="102627.13"/>
    <n v="3870.59"/>
    <n v="139779.91"/>
    <n v="135956.54"/>
    <n v="2975.91"/>
    <n v="847.46"/>
    <x v="0"/>
    <n v="2017"/>
    <s v="RichmondNorfolk"/>
    <s v="May"/>
    <n v="2"/>
    <s v="2017"/>
    <n v="225751.94999999998"/>
  </r>
  <r>
    <x v="139"/>
    <n v="1.18"/>
    <n v="285128.95"/>
    <n v="89984.49"/>
    <n v="87015.16"/>
    <n v="2182.0300000000002"/>
    <n v="105947.27"/>
    <n v="102188.75"/>
    <n v="3730.86"/>
    <n v="27.66"/>
    <x v="0"/>
    <n v="2017"/>
    <s v="RichmondNorfolk"/>
    <s v="Apr"/>
    <n v="2"/>
    <s v="2017"/>
    <n v="179181.68000000002"/>
  </r>
  <r>
    <x v="140"/>
    <n v="1.25"/>
    <n v="262771.53000000003"/>
    <n v="64102.11"/>
    <n v="92451.08"/>
    <n v="2142.77"/>
    <n v="104075.57"/>
    <n v="103485.2"/>
    <n v="577.83000000000004"/>
    <n v="12.54"/>
    <x v="0"/>
    <n v="2017"/>
    <s v="RichmondNorfolk"/>
    <s v="Apr"/>
    <n v="2"/>
    <s v="2017"/>
    <n v="158695.96"/>
  </r>
  <r>
    <x v="141"/>
    <n v="1.28"/>
    <n v="251124.14"/>
    <n v="68940.19"/>
    <n v="85592.85"/>
    <n v="2315.02"/>
    <n v="94276.08"/>
    <n v="93488.63"/>
    <n v="787.45"/>
    <n v="0"/>
    <x v="0"/>
    <n v="2017"/>
    <s v="RichmondNorfolk"/>
    <s v="Apr"/>
    <n v="2"/>
    <s v="2017"/>
    <n v="156848.06"/>
  </r>
  <r>
    <x v="142"/>
    <n v="1.22"/>
    <n v="260512.01"/>
    <n v="81759.61"/>
    <n v="90074.43"/>
    <n v="2229.61"/>
    <n v="86448.36"/>
    <n v="85939.37"/>
    <n v="508.99"/>
    <n v="0"/>
    <x v="0"/>
    <n v="2017"/>
    <s v="RichmondNorfolk"/>
    <s v="Apr"/>
    <n v="2"/>
    <s v="2017"/>
    <n v="174063.64999999997"/>
  </r>
  <r>
    <x v="143"/>
    <n v="1.19"/>
    <n v="288015.28000000003"/>
    <n v="67802.69"/>
    <n v="87489.8"/>
    <n v="2400.17"/>
    <n v="130322.62"/>
    <n v="130221.54"/>
    <n v="98.86"/>
    <n v="2.2200000000000002"/>
    <x v="0"/>
    <n v="2017"/>
    <s v="RichmondNorfolk"/>
    <s v="Apr"/>
    <n v="2"/>
    <s v="2017"/>
    <n v="157692.66"/>
  </r>
  <r>
    <x v="144"/>
    <n v="1.26"/>
    <n v="258325.55"/>
    <n v="79200.67"/>
    <n v="90219.05"/>
    <n v="2473.42"/>
    <n v="86432.41"/>
    <n v="85387.4"/>
    <n v="695.01"/>
    <n v="350"/>
    <x v="0"/>
    <n v="2017"/>
    <s v="RichmondNorfolk"/>
    <s v="Mar"/>
    <n v="1"/>
    <s v="2017"/>
    <n v="171893.14"/>
  </r>
  <r>
    <x v="145"/>
    <n v="1.29"/>
    <n v="250471.76"/>
    <n v="66618.17"/>
    <n v="101944.33"/>
    <n v="2551"/>
    <n v="79358.259999999995"/>
    <n v="77669.45"/>
    <n v="1688.81"/>
    <n v="0"/>
    <x v="0"/>
    <n v="2017"/>
    <s v="RichmondNorfolk"/>
    <s v="Mar"/>
    <n v="1"/>
    <s v="2017"/>
    <n v="171113.5"/>
  </r>
  <r>
    <x v="146"/>
    <n v="1.35"/>
    <n v="254377.74"/>
    <n v="72440.759999999995"/>
    <n v="98330.92"/>
    <n v="2941.28"/>
    <n v="80664.78"/>
    <n v="78718.53"/>
    <n v="1946.25"/>
    <n v="0"/>
    <x v="0"/>
    <n v="2017"/>
    <s v="RichmondNorfolk"/>
    <s v="Mar"/>
    <n v="1"/>
    <s v="2017"/>
    <n v="173712.96"/>
  </r>
  <r>
    <x v="147"/>
    <n v="1.31"/>
    <n v="230403.88"/>
    <n v="60435.81"/>
    <n v="89549.29"/>
    <n v="4281.0600000000004"/>
    <n v="76137.72"/>
    <n v="74615.520000000004"/>
    <n v="1522.2"/>
    <n v="0"/>
    <x v="0"/>
    <n v="2017"/>
    <s v="RichmondNorfolk"/>
    <s v="Mar"/>
    <n v="1"/>
    <s v="2017"/>
    <n v="154266.15999999997"/>
  </r>
  <r>
    <x v="148"/>
    <n v="1.1299999999999999"/>
    <n v="281322.06"/>
    <n v="79067.59"/>
    <n v="131383.70000000001"/>
    <n v="4209.8599999999997"/>
    <n v="66660.91"/>
    <n v="65695.539999999994"/>
    <n v="965.37"/>
    <n v="0"/>
    <x v="0"/>
    <n v="2017"/>
    <s v="RichmondNorfolk"/>
    <s v="Feb"/>
    <n v="1"/>
    <s v="2017"/>
    <n v="214661.15"/>
  </r>
  <r>
    <x v="149"/>
    <n v="1.18"/>
    <n v="241012.17"/>
    <n v="68120.759999999995"/>
    <n v="90486.17"/>
    <n v="3142.36"/>
    <n v="79262.880000000005"/>
    <n v="78087.14"/>
    <n v="1175.74"/>
    <n v="0"/>
    <x v="0"/>
    <n v="2017"/>
    <s v="RichmondNorfolk"/>
    <s v="Feb"/>
    <n v="1"/>
    <s v="2017"/>
    <n v="161749.28999999998"/>
  </r>
  <r>
    <x v="150"/>
    <n v="1.1299999999999999"/>
    <n v="255531.24"/>
    <n v="89620.04"/>
    <n v="96337.1"/>
    <n v="2392.94"/>
    <n v="67181.16"/>
    <n v="66109.53"/>
    <n v="1071.6300000000001"/>
    <n v="0"/>
    <x v="0"/>
    <n v="2017"/>
    <s v="RichmondNorfolk"/>
    <s v="Feb"/>
    <n v="1"/>
    <s v="2017"/>
    <n v="188350.08000000002"/>
  </r>
  <r>
    <x v="151"/>
    <n v="1"/>
    <n v="379603.83"/>
    <n v="131147.07999999999"/>
    <n v="162972.35"/>
    <n v="7578.2"/>
    <n v="77906.2"/>
    <n v="76374.990000000005"/>
    <n v="1531.21"/>
    <n v="0"/>
    <x v="0"/>
    <n v="2017"/>
    <s v="RichmondNorfolk"/>
    <s v="Feb"/>
    <n v="1"/>
    <s v="2017"/>
    <n v="301697.63"/>
  </r>
  <r>
    <x v="152"/>
    <n v="1.18"/>
    <n v="259671.38"/>
    <n v="87900.17"/>
    <n v="104490.09"/>
    <n v="3433.47"/>
    <n v="63847.65"/>
    <n v="62577.62"/>
    <n v="929.75"/>
    <n v="340.28"/>
    <x v="0"/>
    <n v="2017"/>
    <s v="RichmondNorfolk"/>
    <s v="Jan"/>
    <n v="1"/>
    <s v="2017"/>
    <n v="195823.73"/>
  </r>
  <r>
    <x v="153"/>
    <n v="1.1299999999999999"/>
    <n v="286641.34999999998"/>
    <n v="94347.19"/>
    <n v="107935.3"/>
    <n v="6890.03"/>
    <n v="77468.83"/>
    <n v="75851.48"/>
    <n v="1617.35"/>
    <n v="0"/>
    <x v="0"/>
    <n v="2017"/>
    <s v="RichmondNorfolk"/>
    <s v="Jan"/>
    <n v="1"/>
    <s v="2017"/>
    <n v="209172.52"/>
  </r>
  <r>
    <x v="154"/>
    <n v="1.1499999999999999"/>
    <n v="261313.02"/>
    <n v="96322.65"/>
    <n v="89916.17"/>
    <n v="3884.99"/>
    <n v="71189.210000000006"/>
    <n v="69981.570000000007"/>
    <n v="1164.58"/>
    <n v="43.06"/>
    <x v="0"/>
    <n v="2017"/>
    <s v="RichmondNorfolk"/>
    <s v="Jan"/>
    <n v="1"/>
    <s v="2017"/>
    <n v="190123.81"/>
  </r>
  <r>
    <x v="155"/>
    <n v="1.18"/>
    <n v="275129.34999999998"/>
    <n v="91466.86"/>
    <n v="106264.62"/>
    <n v="3253.48"/>
    <n v="74144.39"/>
    <n v="73168.399999999994"/>
    <n v="975.99"/>
    <n v="0"/>
    <x v="0"/>
    <n v="2017"/>
    <s v="RichmondNorfolk"/>
    <s v="Jan"/>
    <n v="1"/>
    <s v="2017"/>
    <n v="200984.95999999999"/>
  </r>
  <r>
    <x v="156"/>
    <n v="1.1100000000000001"/>
    <n v="240752.75"/>
    <n v="82444.88"/>
    <n v="85577.58"/>
    <n v="5485.61"/>
    <n v="67244.679999999993"/>
    <n v="65961.19"/>
    <n v="1104.32"/>
    <n v="179.17"/>
    <x v="0"/>
    <n v="2017"/>
    <s v="RichmondNorfolk"/>
    <s v="Jan"/>
    <n v="1"/>
    <s v="2017"/>
    <n v="173508.07"/>
  </r>
  <r>
    <x v="104"/>
    <n v="0.81"/>
    <n v="194627.58"/>
    <n v="63533.54"/>
    <n v="44810.59"/>
    <n v="99.22"/>
    <n v="86184.23"/>
    <n v="64304.28"/>
    <n v="21865.75"/>
    <n v="14.2"/>
    <x v="0"/>
    <n v="2017"/>
    <s v="Roanoke"/>
    <s v="Dec"/>
    <n v="4"/>
    <s v="2017"/>
    <n v="108443.35"/>
  </r>
  <r>
    <x v="105"/>
    <n v="1.0900000000000001"/>
    <n v="137679.85999999999"/>
    <n v="32538.880000000001"/>
    <n v="35304.589999999997"/>
    <n v="79.430000000000007"/>
    <n v="69756.960000000006"/>
    <n v="58617.25"/>
    <n v="11139.71"/>
    <n v="0"/>
    <x v="0"/>
    <n v="2017"/>
    <s v="Roanoke"/>
    <s v="Dec"/>
    <n v="4"/>
    <s v="2017"/>
    <n v="67922.899999999994"/>
  </r>
  <r>
    <x v="106"/>
    <n v="1.08"/>
    <n v="124002.08"/>
    <n v="29951.42"/>
    <n v="31312.81"/>
    <n v="85.19"/>
    <n v="62652.66"/>
    <n v="56079.519999999997"/>
    <n v="6554.89"/>
    <n v="18.25"/>
    <x v="0"/>
    <n v="2017"/>
    <s v="Roanoke"/>
    <s v="Dec"/>
    <n v="4"/>
    <s v="2017"/>
    <n v="61349.42"/>
  </r>
  <r>
    <x v="107"/>
    <n v="1.05"/>
    <n v="137960.99"/>
    <n v="38481.949999999997"/>
    <n v="36370.51"/>
    <n v="73.180000000000007"/>
    <n v="63035.35"/>
    <n v="57738.32"/>
    <n v="5284.43"/>
    <n v="12.6"/>
    <x v="0"/>
    <n v="2017"/>
    <s v="Roanoke"/>
    <s v="Dec"/>
    <n v="4"/>
    <s v="2017"/>
    <n v="74925.639999999985"/>
  </r>
  <r>
    <x v="108"/>
    <n v="0.99"/>
    <n v="166540"/>
    <n v="56316"/>
    <n v="47267"/>
    <n v="149"/>
    <n v="62801"/>
    <n v="57210"/>
    <n v="5518"/>
    <n v="73"/>
    <x v="0"/>
    <n v="2017"/>
    <s v="Roanoke"/>
    <s v="Dec"/>
    <n v="4"/>
    <s v="2017"/>
    <n v="103732"/>
  </r>
  <r>
    <x v="109"/>
    <n v="1.1599999999999999"/>
    <n v="92146"/>
    <n v="25890"/>
    <n v="29449"/>
    <n v="133"/>
    <n v="36675"/>
    <n v="32592"/>
    <n v="4082"/>
    <n v="0"/>
    <x v="0"/>
    <n v="2017"/>
    <s v="Roanoke"/>
    <s v="Nov"/>
    <n v="4"/>
    <s v="2017"/>
    <n v="55472"/>
  </r>
  <r>
    <x v="110"/>
    <n v="1.0900000000000001"/>
    <n v="112603"/>
    <n v="31004"/>
    <n v="31095"/>
    <n v="158"/>
    <n v="50346"/>
    <n v="46213"/>
    <n v="4130"/>
    <n v="3"/>
    <x v="0"/>
    <n v="2017"/>
    <s v="Roanoke"/>
    <s v="Nov"/>
    <n v="4"/>
    <s v="2017"/>
    <n v="62257"/>
  </r>
  <r>
    <x v="111"/>
    <n v="1.19"/>
    <n v="126496"/>
    <n v="43121"/>
    <n v="31995"/>
    <n v="173"/>
    <n v="51207"/>
    <n v="46960"/>
    <n v="4235"/>
    <n v="12"/>
    <x v="0"/>
    <n v="2017"/>
    <s v="Roanoke"/>
    <s v="Nov"/>
    <n v="4"/>
    <s v="2017"/>
    <n v="75289"/>
  </r>
  <r>
    <x v="112"/>
    <n v="1.08"/>
    <n v="176421.06"/>
    <n v="65571.8"/>
    <n v="34149.97"/>
    <n v="209.3"/>
    <n v="76489.990000000005"/>
    <n v="69792.75"/>
    <n v="6641.68"/>
    <n v="55.56"/>
    <x v="0"/>
    <n v="2017"/>
    <s v="Roanoke"/>
    <s v="Nov"/>
    <n v="4"/>
    <s v="2017"/>
    <n v="99931.07"/>
  </r>
  <r>
    <x v="113"/>
    <n v="1.3"/>
    <n v="143342.57"/>
    <n v="36192.730000000003"/>
    <n v="35007.599999999999"/>
    <n v="265.2"/>
    <n v="71877.039999999994"/>
    <n v="69621.41"/>
    <n v="2255.63"/>
    <n v="0"/>
    <x v="0"/>
    <n v="2017"/>
    <s v="Roanoke"/>
    <s v="Oct"/>
    <n v="4"/>
    <s v="2017"/>
    <n v="71465.53"/>
  </r>
  <r>
    <x v="114"/>
    <n v="1.42"/>
    <n v="115432.53"/>
    <n v="26729.27"/>
    <n v="35118.269999999997"/>
    <n v="103.84"/>
    <n v="53481.15"/>
    <n v="50154.17"/>
    <n v="3297.64"/>
    <n v="29.34"/>
    <x v="0"/>
    <n v="2017"/>
    <s v="Roanoke"/>
    <s v="Oct"/>
    <n v="4"/>
    <s v="2017"/>
    <n v="61951.37999999999"/>
  </r>
  <r>
    <x v="115"/>
    <n v="1.49"/>
    <n v="114826.68"/>
    <n v="27140.34"/>
    <n v="37806.879999999997"/>
    <n v="114.24"/>
    <n v="49765.22"/>
    <n v="44950.05"/>
    <n v="4815.17"/>
    <n v="0"/>
    <x v="0"/>
    <n v="2017"/>
    <s v="Roanoke"/>
    <s v="Oct"/>
    <n v="4"/>
    <s v="2017"/>
    <n v="65061.46"/>
  </r>
  <r>
    <x v="116"/>
    <n v="1.66"/>
    <n v="87278.58"/>
    <n v="26135.119999999999"/>
    <n v="16257.01"/>
    <n v="73.31"/>
    <n v="44813.14"/>
    <n v="38450.629999999997"/>
    <n v="6362.51"/>
    <n v="0"/>
    <x v="0"/>
    <n v="2017"/>
    <s v="Roanoke"/>
    <s v="Oct"/>
    <n v="4"/>
    <s v="2017"/>
    <n v="42465.439999999995"/>
  </r>
  <r>
    <x v="117"/>
    <n v="1.59"/>
    <n v="112518.2"/>
    <n v="25019"/>
    <n v="35234.94"/>
    <n v="85.57"/>
    <n v="52178.69"/>
    <n v="45303.82"/>
    <n v="6874.87"/>
    <n v="0"/>
    <x v="0"/>
    <n v="2017"/>
    <s v="Roanoke"/>
    <s v="Oct"/>
    <n v="4"/>
    <s v="2017"/>
    <n v="60339.51"/>
  </r>
  <r>
    <x v="118"/>
    <n v="1.51"/>
    <n v="118080.88"/>
    <n v="25124.98"/>
    <n v="39485.74"/>
    <n v="71.760000000000005"/>
    <n v="53398.400000000001"/>
    <n v="49231.32"/>
    <n v="4111.1899999999996"/>
    <n v="55.89"/>
    <x v="0"/>
    <n v="2017"/>
    <s v="Roanoke"/>
    <s v="Sep"/>
    <n v="3"/>
    <s v="2017"/>
    <n v="64682.48"/>
  </r>
  <r>
    <x v="119"/>
    <n v="1.5"/>
    <n v="113231.66"/>
    <n v="26063.47"/>
    <n v="35969.800000000003"/>
    <n v="45.25"/>
    <n v="51153.14"/>
    <n v="47157.59"/>
    <n v="3583.02"/>
    <n v="412.53"/>
    <x v="0"/>
    <n v="2017"/>
    <s v="Roanoke"/>
    <s v="Sep"/>
    <n v="3"/>
    <s v="2017"/>
    <n v="62078.520000000004"/>
  </r>
  <r>
    <x v="120"/>
    <n v="1.53"/>
    <n v="110081.14"/>
    <n v="25756.54"/>
    <n v="28947.040000000001"/>
    <n v="95.06"/>
    <n v="55282.5"/>
    <n v="48825.07"/>
    <n v="4896.3599999999997"/>
    <n v="1561.07"/>
    <x v="0"/>
    <n v="2017"/>
    <s v="Roanoke"/>
    <s v="Sep"/>
    <n v="3"/>
    <s v="2017"/>
    <n v="54798.64"/>
  </r>
  <r>
    <x v="121"/>
    <n v="1.45"/>
    <n v="115506.15"/>
    <n v="27598.89"/>
    <n v="37446.949999999997"/>
    <n v="91.48"/>
    <n v="50368.83"/>
    <n v="43969.06"/>
    <n v="5061.79"/>
    <n v="1337.98"/>
    <x v="0"/>
    <n v="2017"/>
    <s v="Roanoke"/>
    <s v="Sep"/>
    <n v="3"/>
    <s v="2017"/>
    <n v="65137.32"/>
  </r>
  <r>
    <x v="122"/>
    <n v="1.43"/>
    <n v="126646.81"/>
    <n v="30304.48"/>
    <n v="35205.89"/>
    <n v="102.36"/>
    <n v="61034.080000000002"/>
    <n v="54510.23"/>
    <n v="5540.82"/>
    <n v="983.03"/>
    <x v="0"/>
    <n v="2017"/>
    <s v="Roanoke"/>
    <s v="Aug"/>
    <n v="3"/>
    <s v="2017"/>
    <n v="65612.73"/>
  </r>
  <r>
    <x v="123"/>
    <n v="1.41"/>
    <n v="123267.26"/>
    <n v="28139.26"/>
    <n v="35074.050000000003"/>
    <n v="64.13"/>
    <n v="59989.82"/>
    <n v="52792.92"/>
    <n v="5474.94"/>
    <n v="1721.96"/>
    <x v="0"/>
    <n v="2017"/>
    <s v="Roanoke"/>
    <s v="Aug"/>
    <n v="3"/>
    <s v="2017"/>
    <n v="63277.439999999995"/>
  </r>
  <r>
    <x v="124"/>
    <n v="1.38"/>
    <n v="109713"/>
    <n v="26240.62"/>
    <n v="40274.6"/>
    <n v="137.22"/>
    <n v="43060.56"/>
    <n v="36751.94"/>
    <n v="4721.95"/>
    <n v="1586.67"/>
    <x v="0"/>
    <n v="2017"/>
    <s v="Roanoke"/>
    <s v="Aug"/>
    <n v="3"/>
    <s v="2017"/>
    <n v="66652.44"/>
  </r>
  <r>
    <x v="125"/>
    <n v="1.29"/>
    <n v="124119.9"/>
    <n v="28072.43"/>
    <n v="42704.66"/>
    <n v="168.32"/>
    <n v="53174.49"/>
    <n v="48158.96"/>
    <n v="3335.53"/>
    <n v="1680"/>
    <x v="0"/>
    <n v="2017"/>
    <s v="Roanoke"/>
    <s v="Aug"/>
    <n v="3"/>
    <s v="2017"/>
    <n v="70945.41"/>
  </r>
  <r>
    <x v="126"/>
    <n v="1.29"/>
    <n v="123476.6"/>
    <n v="25323.09"/>
    <n v="41333.21"/>
    <n v="182.21"/>
    <n v="56638.09"/>
    <n v="49647.519999999997"/>
    <n v="5730.57"/>
    <n v="1260"/>
    <x v="0"/>
    <n v="2017"/>
    <s v="Roanoke"/>
    <s v="Jul"/>
    <n v="3"/>
    <s v="2017"/>
    <n v="66838.510000000009"/>
  </r>
  <r>
    <x v="127"/>
    <n v="1.17"/>
    <n v="141148.35999999999"/>
    <n v="36513.08"/>
    <n v="40395.65"/>
    <n v="320.79000000000002"/>
    <n v="63918.84"/>
    <n v="58375.34"/>
    <n v="3505.26"/>
    <n v="2038.24"/>
    <x v="0"/>
    <n v="2017"/>
    <s v="Roanoke"/>
    <s v="Jul"/>
    <n v="3"/>
    <s v="2017"/>
    <n v="77229.52"/>
  </r>
  <r>
    <x v="128"/>
    <n v="1.1599999999999999"/>
    <n v="159919.51999999999"/>
    <n v="42470.79"/>
    <n v="40719.18"/>
    <n v="222.19"/>
    <n v="76507.360000000001"/>
    <n v="67961.070000000007"/>
    <n v="6304.08"/>
    <n v="2242.21"/>
    <x v="0"/>
    <n v="2017"/>
    <s v="Roanoke"/>
    <s v="Jul"/>
    <n v="3"/>
    <s v="2017"/>
    <n v="83412.160000000003"/>
  </r>
  <r>
    <x v="129"/>
    <n v="1.1100000000000001"/>
    <n v="157797.53"/>
    <n v="29283.77"/>
    <n v="43863.9"/>
    <n v="232.79"/>
    <n v="84417.07"/>
    <n v="78578.39"/>
    <n v="2538.6799999999998"/>
    <n v="3300"/>
    <x v="0"/>
    <n v="2017"/>
    <s v="Roanoke"/>
    <s v="Jul"/>
    <n v="3"/>
    <s v="2017"/>
    <n v="73380.459999999992"/>
  </r>
  <r>
    <x v="130"/>
    <n v="1.1299999999999999"/>
    <n v="156098.42000000001"/>
    <n v="29008.07"/>
    <n v="44059.61"/>
    <n v="88.93"/>
    <n v="82941.81"/>
    <n v="75455.520000000004"/>
    <n v="4063.51"/>
    <n v="3422.78"/>
    <x v="0"/>
    <n v="2017"/>
    <s v="Roanoke"/>
    <s v="Jul"/>
    <n v="3"/>
    <s v="2017"/>
    <n v="73156.609999999986"/>
  </r>
  <r>
    <x v="131"/>
    <n v="1.1499999999999999"/>
    <n v="146132.45000000001"/>
    <n v="28194.39"/>
    <n v="47197.86"/>
    <n v="97.07"/>
    <n v="70643.13"/>
    <n v="58834.48"/>
    <n v="9493.4"/>
    <n v="2315.25"/>
    <x v="0"/>
    <n v="2017"/>
    <s v="Roanoke"/>
    <s v="Jun"/>
    <n v="2"/>
    <s v="2017"/>
    <n v="75489.320000000007"/>
  </r>
  <r>
    <x v="132"/>
    <n v="1.1599999999999999"/>
    <n v="152802.23999999999"/>
    <n v="30545.71"/>
    <n v="47417.919999999998"/>
    <n v="97.56"/>
    <n v="74741.05"/>
    <n v="69630.36"/>
    <n v="2860.69"/>
    <n v="2250"/>
    <x v="0"/>
    <n v="2017"/>
    <s v="Roanoke"/>
    <s v="Jun"/>
    <n v="2"/>
    <s v="2017"/>
    <n v="78061.19"/>
  </r>
  <r>
    <x v="133"/>
    <n v="1.1599999999999999"/>
    <n v="155040.89000000001"/>
    <n v="31085.3"/>
    <n v="50163.3"/>
    <n v="93.77"/>
    <n v="73698.52"/>
    <n v="70183.05"/>
    <n v="610.47"/>
    <n v="2905"/>
    <x v="0"/>
    <n v="2017"/>
    <s v="Roanoke"/>
    <s v="Jun"/>
    <n v="2"/>
    <s v="2017"/>
    <n v="81342.37000000001"/>
  </r>
  <r>
    <x v="134"/>
    <n v="1.23"/>
    <n v="151097.89000000001"/>
    <n v="35865.040000000001"/>
    <n v="51698.26"/>
    <n v="76.739999999999995"/>
    <n v="63457.85"/>
    <n v="58885.96"/>
    <n v="4011.89"/>
    <n v="560"/>
    <x v="0"/>
    <n v="2017"/>
    <s v="Roanoke"/>
    <s v="Jun"/>
    <n v="2"/>
    <s v="2017"/>
    <n v="87640.040000000008"/>
  </r>
  <r>
    <x v="135"/>
    <n v="1.1499999999999999"/>
    <n v="165711.15"/>
    <n v="42689.34"/>
    <n v="46416.68"/>
    <n v="107.29"/>
    <n v="76497.84"/>
    <n v="62798.96"/>
    <n v="13638.09"/>
    <n v="60.79"/>
    <x v="0"/>
    <n v="2017"/>
    <s v="Roanoke"/>
    <s v="May"/>
    <n v="2"/>
    <s v="2017"/>
    <n v="89213.309999999983"/>
  </r>
  <r>
    <x v="136"/>
    <n v="1.01"/>
    <n v="172518.2"/>
    <n v="39721.370000000003"/>
    <n v="44645.91"/>
    <n v="152.32"/>
    <n v="87998.6"/>
    <n v="78050.289999999994"/>
    <n v="9942.08"/>
    <n v="6.23"/>
    <x v="0"/>
    <n v="2017"/>
    <s v="Roanoke"/>
    <s v="May"/>
    <n v="2"/>
    <s v="2017"/>
    <n v="84519.6"/>
  </r>
  <r>
    <x v="137"/>
    <n v="0.99"/>
    <n v="164928.9"/>
    <n v="49148.94"/>
    <n v="24238.43"/>
    <n v="98.26"/>
    <n v="91443.27"/>
    <n v="83409.789999999994"/>
    <n v="7994.41"/>
    <n v="39.07"/>
    <x v="0"/>
    <n v="2017"/>
    <s v="Roanoke"/>
    <s v="May"/>
    <n v="2"/>
    <s v="2017"/>
    <n v="73485.62999999999"/>
  </r>
  <r>
    <x v="138"/>
    <n v="1.02"/>
    <n v="221289.76"/>
    <n v="55938.36"/>
    <n v="55664.31"/>
    <n v="124.64"/>
    <n v="109562.45"/>
    <n v="106593.49"/>
    <n v="2951.72"/>
    <n v="17.239999999999998"/>
    <x v="0"/>
    <n v="2017"/>
    <s v="Roanoke"/>
    <s v="May"/>
    <n v="2"/>
    <s v="2017"/>
    <n v="111727.31"/>
  </r>
  <r>
    <x v="139"/>
    <n v="1.22"/>
    <n v="162420.79"/>
    <n v="30906.47"/>
    <n v="45408.59"/>
    <n v="58.54"/>
    <n v="86047.19"/>
    <n v="80694.539999999994"/>
    <n v="5352.65"/>
    <n v="0"/>
    <x v="0"/>
    <n v="2017"/>
    <s v="Roanoke"/>
    <s v="Apr"/>
    <n v="2"/>
    <s v="2017"/>
    <n v="76373.599999999991"/>
  </r>
  <r>
    <x v="140"/>
    <n v="1.24"/>
    <n v="146324.59"/>
    <n v="27263.3"/>
    <n v="41988.7"/>
    <n v="75.47"/>
    <n v="76997.119999999995"/>
    <n v="73624.88"/>
    <n v="3372.24"/>
    <n v="0"/>
    <x v="0"/>
    <n v="2017"/>
    <s v="Roanoke"/>
    <s v="Apr"/>
    <n v="2"/>
    <s v="2017"/>
    <n v="69327.47"/>
  </r>
  <r>
    <x v="141"/>
    <n v="1.2"/>
    <n v="158523.99"/>
    <n v="30316.73"/>
    <n v="41034.36"/>
    <n v="73.98"/>
    <n v="87098.92"/>
    <n v="85993.01"/>
    <n v="1105.9100000000001"/>
    <n v="0"/>
    <x v="0"/>
    <n v="2017"/>
    <s v="Roanoke"/>
    <s v="Apr"/>
    <n v="2"/>
    <s v="2017"/>
    <n v="71425.069999999992"/>
  </r>
  <r>
    <x v="142"/>
    <n v="1.26"/>
    <n v="145899.12"/>
    <n v="32290.75"/>
    <n v="47113.7"/>
    <n v="54.65"/>
    <n v="66440.02"/>
    <n v="65146.93"/>
    <n v="1180.5899999999999"/>
    <n v="112.5"/>
    <x v="0"/>
    <n v="2017"/>
    <s v="Roanoke"/>
    <s v="Apr"/>
    <n v="2"/>
    <s v="2017"/>
    <n v="79459.099999999991"/>
  </r>
  <r>
    <x v="143"/>
    <n v="1.1499999999999999"/>
    <n v="169374.96"/>
    <n v="32991.83"/>
    <n v="50584.41"/>
    <n v="94.1"/>
    <n v="85704.62"/>
    <n v="84689.06"/>
    <n v="1015.56"/>
    <n v="0"/>
    <x v="0"/>
    <n v="2017"/>
    <s v="Roanoke"/>
    <s v="Apr"/>
    <n v="2"/>
    <s v="2017"/>
    <n v="83670.340000000011"/>
  </r>
  <r>
    <x v="144"/>
    <n v="1.21"/>
    <n v="146817.49"/>
    <n v="29493.31"/>
    <n v="47162.94"/>
    <n v="70.510000000000005"/>
    <n v="70090.73"/>
    <n v="69195.179999999993"/>
    <n v="895.55"/>
    <n v="0"/>
    <x v="0"/>
    <n v="2017"/>
    <s v="Roanoke"/>
    <s v="Mar"/>
    <n v="1"/>
    <s v="2017"/>
    <n v="76726.759999999995"/>
  </r>
  <r>
    <x v="145"/>
    <n v="1.23"/>
    <n v="141618.19"/>
    <n v="28859.599999999999"/>
    <n v="52182.42"/>
    <n v="79.959999999999994"/>
    <n v="60496.21"/>
    <n v="59561.05"/>
    <n v="935.16"/>
    <n v="0"/>
    <x v="0"/>
    <n v="2017"/>
    <s v="Roanoke"/>
    <s v="Mar"/>
    <n v="1"/>
    <s v="2017"/>
    <n v="81121.98"/>
  </r>
  <r>
    <x v="146"/>
    <n v="1.26"/>
    <n v="143644.79"/>
    <n v="31344.32"/>
    <n v="50614.07"/>
    <n v="161.29"/>
    <n v="61525.11"/>
    <n v="59939.46"/>
    <n v="1585.65"/>
    <n v="0"/>
    <x v="0"/>
    <n v="2017"/>
    <s v="Roanoke"/>
    <s v="Mar"/>
    <n v="1"/>
    <s v="2017"/>
    <n v="82119.679999999993"/>
  </r>
  <r>
    <x v="147"/>
    <n v="1.1499999999999999"/>
    <n v="149237.92000000001"/>
    <n v="31738.77"/>
    <n v="48916.45"/>
    <n v="159.11000000000001"/>
    <n v="68423.59"/>
    <n v="67685.81"/>
    <n v="737.78"/>
    <n v="0"/>
    <x v="0"/>
    <n v="2017"/>
    <s v="Roanoke"/>
    <s v="Mar"/>
    <n v="1"/>
    <s v="2017"/>
    <n v="80814.33"/>
  </r>
  <r>
    <x v="148"/>
    <n v="1.1299999999999999"/>
    <n v="153568.21"/>
    <n v="33526.51"/>
    <n v="62461.07"/>
    <n v="176.82"/>
    <n v="57403.81"/>
    <n v="56665.14"/>
    <n v="738.67"/>
    <n v="0"/>
    <x v="0"/>
    <n v="2017"/>
    <s v="Roanoke"/>
    <s v="Feb"/>
    <n v="1"/>
    <s v="2017"/>
    <n v="96164.400000000009"/>
  </r>
  <r>
    <x v="149"/>
    <n v="1.1200000000000001"/>
    <n v="141558.76"/>
    <n v="32841.4"/>
    <n v="43497.06"/>
    <n v="69.27"/>
    <n v="65151.03"/>
    <n v="64383.7"/>
    <n v="767.33"/>
    <n v="0"/>
    <x v="0"/>
    <n v="2017"/>
    <s v="Roanoke"/>
    <s v="Feb"/>
    <n v="1"/>
    <s v="2017"/>
    <n v="76407.73"/>
  </r>
  <r>
    <x v="150"/>
    <n v="1.03"/>
    <n v="159133.19"/>
    <n v="49551.37"/>
    <n v="48583.61"/>
    <n v="189.68"/>
    <n v="60808.53"/>
    <n v="59563.4"/>
    <n v="1245.1300000000001"/>
    <n v="0"/>
    <x v="0"/>
    <n v="2017"/>
    <s v="Roanoke"/>
    <s v="Feb"/>
    <n v="1"/>
    <s v="2017"/>
    <n v="98324.66"/>
  </r>
  <r>
    <x v="151"/>
    <n v="0.97"/>
    <n v="212143.72"/>
    <n v="75074.86"/>
    <n v="76042.48"/>
    <n v="151.02000000000001"/>
    <n v="60875.360000000001"/>
    <n v="59129.65"/>
    <n v="1337.38"/>
    <n v="408.33"/>
    <x v="0"/>
    <n v="2017"/>
    <s v="Roanoke"/>
    <s v="Feb"/>
    <n v="1"/>
    <s v="2017"/>
    <n v="151268.35999999999"/>
  </r>
  <r>
    <x v="152"/>
    <n v="1.1299999999999999"/>
    <n v="143828.34"/>
    <n v="37601.17"/>
    <n v="50930.879999999997"/>
    <n v="146.84"/>
    <n v="55149.45"/>
    <n v="53902.27"/>
    <n v="963.85"/>
    <n v="283.33"/>
    <x v="0"/>
    <n v="2017"/>
    <s v="Roanoke"/>
    <s v="Jan"/>
    <n v="1"/>
    <s v="2017"/>
    <n v="88678.889999999985"/>
  </r>
  <r>
    <x v="153"/>
    <n v="1.04"/>
    <n v="163498.85"/>
    <n v="48905.14"/>
    <n v="46802.42"/>
    <n v="142.99"/>
    <n v="67648.3"/>
    <n v="66764.36"/>
    <n v="883.94"/>
    <n v="0"/>
    <x v="0"/>
    <n v="2017"/>
    <s v="Roanoke"/>
    <s v="Jan"/>
    <n v="1"/>
    <s v="2017"/>
    <n v="95850.55"/>
  </r>
  <r>
    <x v="154"/>
    <n v="1.06"/>
    <n v="158063.43"/>
    <n v="50449.58"/>
    <n v="43695.519999999997"/>
    <n v="94.12"/>
    <n v="63824.21"/>
    <n v="63041.06"/>
    <n v="780.93"/>
    <n v="2.2200000000000002"/>
    <x v="0"/>
    <n v="2017"/>
    <s v="Roanoke"/>
    <s v="Jan"/>
    <n v="1"/>
    <s v="2017"/>
    <n v="94239.22"/>
  </r>
  <r>
    <x v="155"/>
    <n v="1.1299999999999999"/>
    <n v="146072.21"/>
    <n v="44014.89"/>
    <n v="48526.46"/>
    <n v="92.52"/>
    <n v="53438.34"/>
    <n v="52587.23"/>
    <n v="842.22"/>
    <n v="8.89"/>
    <x v="0"/>
    <n v="2017"/>
    <s v="Roanoke"/>
    <s v="Jan"/>
    <n v="1"/>
    <s v="2017"/>
    <n v="92633.87000000001"/>
  </r>
  <r>
    <x v="156"/>
    <n v="0.97"/>
    <n v="142347.9"/>
    <n v="43011.78"/>
    <n v="43260.01"/>
    <n v="125.37"/>
    <n v="55950.74"/>
    <n v="55319.62"/>
    <n v="535.55999999999995"/>
    <n v="95.56"/>
    <x v="0"/>
    <n v="2017"/>
    <s v="Roanoke"/>
    <s v="Jan"/>
    <n v="1"/>
    <s v="2017"/>
    <n v="86397.16"/>
  </r>
  <r>
    <x v="104"/>
    <n v="1.03"/>
    <n v="578374.5"/>
    <n v="130774.36"/>
    <n v="396250.81"/>
    <n v="922.03"/>
    <n v="50427.3"/>
    <n v="46215.9"/>
    <n v="521.91999999999996"/>
    <n v="3689.48"/>
    <x v="0"/>
    <n v="2017"/>
    <s v="Sacramento"/>
    <s v="Dec"/>
    <n v="4"/>
    <s v="2017"/>
    <n v="527947.20000000007"/>
  </r>
  <r>
    <x v="105"/>
    <n v="1.1399999999999999"/>
    <n v="469533.33"/>
    <n v="128124.6"/>
    <n v="287781.13"/>
    <n v="989.68"/>
    <n v="52637.919999999998"/>
    <n v="46568.56"/>
    <n v="579.63"/>
    <n v="5489.73"/>
    <x v="0"/>
    <n v="2017"/>
    <s v="Sacramento"/>
    <s v="Dec"/>
    <n v="4"/>
    <s v="2017"/>
    <n v="416895.41"/>
  </r>
  <r>
    <x v="106"/>
    <n v="1.2"/>
    <n v="404548.13"/>
    <n v="122866.5"/>
    <n v="225425.46"/>
    <n v="795.93"/>
    <n v="55460.24"/>
    <n v="49298.879999999997"/>
    <n v="868.99"/>
    <n v="5292.37"/>
    <x v="0"/>
    <n v="2017"/>
    <s v="Sacramento"/>
    <s v="Dec"/>
    <n v="4"/>
    <s v="2017"/>
    <n v="349087.88999999996"/>
  </r>
  <r>
    <x v="107"/>
    <n v="1.07"/>
    <n v="474539.47"/>
    <n v="157173.69"/>
    <n v="266189.46999999997"/>
    <n v="910.41"/>
    <n v="50265.9"/>
    <n v="45079.72"/>
    <n v="526.66999999999996"/>
    <n v="4659.51"/>
    <x v="0"/>
    <n v="2017"/>
    <s v="Sacramento"/>
    <s v="Dec"/>
    <n v="4"/>
    <s v="2017"/>
    <n v="424273.56999999995"/>
  </r>
  <r>
    <x v="108"/>
    <n v="1.17"/>
    <n v="427791"/>
    <n v="132009"/>
    <n v="238373"/>
    <n v="779"/>
    <n v="56630"/>
    <n v="52589"/>
    <n v="502"/>
    <n v="3539"/>
    <x v="0"/>
    <n v="2017"/>
    <s v="Sacramento"/>
    <s v="Dec"/>
    <n v="4"/>
    <s v="2017"/>
    <n v="371161"/>
  </r>
  <r>
    <x v="109"/>
    <n v="1.45"/>
    <n v="304942"/>
    <n v="98689"/>
    <n v="153842"/>
    <n v="1205"/>
    <n v="51206"/>
    <n v="44903"/>
    <n v="467"/>
    <n v="5836"/>
    <x v="0"/>
    <n v="2017"/>
    <s v="Sacramento"/>
    <s v="Nov"/>
    <n v="4"/>
    <s v="2017"/>
    <n v="253736"/>
  </r>
  <r>
    <x v="110"/>
    <n v="1.45"/>
    <n v="331472"/>
    <n v="107079"/>
    <n v="174514"/>
    <n v="696"/>
    <n v="49184"/>
    <n v="43875"/>
    <n v="822"/>
    <n v="4486"/>
    <x v="0"/>
    <n v="2017"/>
    <s v="Sacramento"/>
    <s v="Nov"/>
    <n v="4"/>
    <s v="2017"/>
    <n v="282289"/>
  </r>
  <r>
    <x v="111"/>
    <n v="1.23"/>
    <n v="442150"/>
    <n v="120349"/>
    <n v="268009"/>
    <n v="984"/>
    <n v="52808"/>
    <n v="48720"/>
    <n v="546"/>
    <n v="3542"/>
    <x v="0"/>
    <n v="2017"/>
    <s v="Sacramento"/>
    <s v="Nov"/>
    <n v="4"/>
    <s v="2017"/>
    <n v="389342"/>
  </r>
  <r>
    <x v="112"/>
    <n v="1.36"/>
    <n v="407622.18"/>
    <n v="129130.3"/>
    <n v="234394.74"/>
    <n v="1020.06"/>
    <n v="43077.08"/>
    <n v="38736.42"/>
    <n v="429.99"/>
    <n v="3910.67"/>
    <x v="0"/>
    <n v="2017"/>
    <s v="Sacramento"/>
    <s v="Nov"/>
    <n v="4"/>
    <s v="2017"/>
    <n v="364545.1"/>
  </r>
  <r>
    <x v="113"/>
    <n v="1.45"/>
    <n v="374807.93"/>
    <n v="120962.4"/>
    <n v="209801.43"/>
    <n v="798.13"/>
    <n v="43245.97"/>
    <n v="42643.71"/>
    <n v="515.54999999999995"/>
    <n v="86.71"/>
    <x v="0"/>
    <n v="2017"/>
    <s v="Sacramento"/>
    <s v="Oct"/>
    <n v="4"/>
    <s v="2017"/>
    <n v="331561.95999999996"/>
  </r>
  <r>
    <x v="114"/>
    <n v="1.58"/>
    <n v="337225.47"/>
    <n v="93869.48"/>
    <n v="204224.61"/>
    <n v="851.79"/>
    <n v="38279.589999999997"/>
    <n v="37630.79"/>
    <n v="468.16"/>
    <n v="180.64"/>
    <x v="0"/>
    <n v="2017"/>
    <s v="Sacramento"/>
    <s v="Oct"/>
    <n v="4"/>
    <s v="2017"/>
    <n v="298945.87999999995"/>
  </r>
  <r>
    <x v="115"/>
    <n v="1.68"/>
    <n v="342218.56"/>
    <n v="89884.18"/>
    <n v="208158.38"/>
    <n v="800.92"/>
    <n v="43375.08"/>
    <n v="42344.65"/>
    <n v="833.74"/>
    <n v="196.69"/>
    <x v="0"/>
    <n v="2017"/>
    <s v="Sacramento"/>
    <s v="Oct"/>
    <n v="4"/>
    <s v="2017"/>
    <n v="298843.48"/>
  </r>
  <r>
    <x v="116"/>
    <n v="1.66"/>
    <n v="348907.43"/>
    <n v="94059.88"/>
    <n v="214294.88"/>
    <n v="934.78"/>
    <n v="39617.89"/>
    <n v="37953.339999999997"/>
    <n v="1407.04"/>
    <n v="257.51"/>
    <x v="0"/>
    <n v="2017"/>
    <s v="Sacramento"/>
    <s v="Oct"/>
    <n v="4"/>
    <s v="2017"/>
    <n v="309289.54000000004"/>
  </r>
  <r>
    <x v="117"/>
    <n v="1.74"/>
    <n v="318071.39"/>
    <n v="81753.69"/>
    <n v="191731"/>
    <n v="927.15"/>
    <n v="43659.55"/>
    <n v="41898.82"/>
    <n v="1572.23"/>
    <n v="188.5"/>
    <x v="0"/>
    <n v="2017"/>
    <s v="Sacramento"/>
    <s v="Oct"/>
    <n v="4"/>
    <s v="2017"/>
    <n v="274411.84000000003"/>
  </r>
  <r>
    <x v="118"/>
    <n v="1.7"/>
    <n v="314818.19"/>
    <n v="89050.27"/>
    <n v="187831.17"/>
    <n v="962.78"/>
    <n v="36973.97"/>
    <n v="34708.410000000003"/>
    <n v="2069.2399999999998"/>
    <n v="196.32"/>
    <x v="0"/>
    <n v="2017"/>
    <s v="Sacramento"/>
    <s v="Sep"/>
    <n v="3"/>
    <s v="2017"/>
    <n v="277844.22000000003"/>
  </r>
  <r>
    <x v="119"/>
    <n v="1.61"/>
    <n v="354589.37"/>
    <n v="124583.84"/>
    <n v="189307.81"/>
    <n v="912.4"/>
    <n v="39785.32"/>
    <n v="39044.800000000003"/>
    <n v="587.02"/>
    <n v="153.5"/>
    <x v="0"/>
    <n v="2017"/>
    <s v="Sacramento"/>
    <s v="Sep"/>
    <n v="3"/>
    <s v="2017"/>
    <n v="314804.05000000005"/>
  </r>
  <r>
    <x v="120"/>
    <n v="1.63"/>
    <n v="361079.39"/>
    <n v="121828.74"/>
    <n v="195817"/>
    <n v="1392.93"/>
    <n v="42040.72"/>
    <n v="41469.440000000002"/>
    <n v="98.13"/>
    <n v="473.15"/>
    <x v="0"/>
    <n v="2017"/>
    <s v="Sacramento"/>
    <s v="Sep"/>
    <n v="3"/>
    <s v="2017"/>
    <n v="319038.67"/>
  </r>
  <r>
    <x v="121"/>
    <n v="1.79"/>
    <n v="358168.59"/>
    <n v="122718.22"/>
    <n v="194468.27"/>
    <n v="1544.42"/>
    <n v="39437.68"/>
    <n v="39031.61"/>
    <n v="91.47"/>
    <n v="314.60000000000002"/>
    <x v="0"/>
    <n v="2017"/>
    <s v="Sacramento"/>
    <s v="Sep"/>
    <n v="3"/>
    <s v="2017"/>
    <n v="318730.90999999997"/>
  </r>
  <r>
    <x v="122"/>
    <n v="1.87"/>
    <n v="341841.01"/>
    <n v="120934.07"/>
    <n v="178392.05"/>
    <n v="1937.73"/>
    <n v="40577.160000000003"/>
    <n v="39281.660000000003"/>
    <n v="109.39"/>
    <n v="1186.1099999999999"/>
    <x v="0"/>
    <n v="2017"/>
    <s v="Sacramento"/>
    <s v="Aug"/>
    <n v="3"/>
    <s v="2017"/>
    <n v="301263.84999999998"/>
  </r>
  <r>
    <x v="123"/>
    <n v="1.82"/>
    <n v="331372.05"/>
    <n v="117500.89"/>
    <n v="164389.32"/>
    <n v="4321.75"/>
    <n v="45160.09"/>
    <n v="41838.76"/>
    <n v="1275.43"/>
    <n v="2045.9"/>
    <x v="0"/>
    <n v="2017"/>
    <s v="Sacramento"/>
    <s v="Aug"/>
    <n v="3"/>
    <s v="2017"/>
    <n v="286211.96000000002"/>
  </r>
  <r>
    <x v="124"/>
    <n v="1.44"/>
    <n v="455886.37"/>
    <n v="142234.49"/>
    <n v="263667.14"/>
    <n v="3221.43"/>
    <n v="46763.31"/>
    <n v="43675.73"/>
    <n v="1227.58"/>
    <n v="1860"/>
    <x v="0"/>
    <n v="2017"/>
    <s v="Sacramento"/>
    <s v="Aug"/>
    <n v="3"/>
    <s v="2017"/>
    <n v="409123.06"/>
  </r>
  <r>
    <x v="125"/>
    <n v="1.46"/>
    <n v="471016.34"/>
    <n v="150669.54999999999"/>
    <n v="267998.44"/>
    <n v="1923.28"/>
    <n v="50425.07"/>
    <n v="47817.62"/>
    <n v="1200.78"/>
    <n v="1406.67"/>
    <x v="0"/>
    <n v="2017"/>
    <s v="Sacramento"/>
    <s v="Aug"/>
    <n v="3"/>
    <s v="2017"/>
    <n v="420591.27"/>
  </r>
  <r>
    <x v="126"/>
    <n v="1.41"/>
    <n v="503413.12"/>
    <n v="149729.73000000001"/>
    <n v="306327.51"/>
    <n v="2243.5300000000002"/>
    <n v="45112.35"/>
    <n v="42049.24"/>
    <n v="1129.77"/>
    <n v="1933.34"/>
    <x v="0"/>
    <n v="2017"/>
    <s v="Sacramento"/>
    <s v="Jul"/>
    <n v="3"/>
    <s v="2017"/>
    <n v="458300.77"/>
  </r>
  <r>
    <x v="127"/>
    <n v="1.46"/>
    <n v="444230.79"/>
    <n v="148014.47"/>
    <n v="247469.68"/>
    <n v="2242.4899999999998"/>
    <n v="46504.15"/>
    <n v="43739.040000000001"/>
    <n v="1268.44"/>
    <n v="1496.67"/>
    <x v="0"/>
    <n v="2017"/>
    <s v="Sacramento"/>
    <s v="Jul"/>
    <n v="3"/>
    <s v="2017"/>
    <n v="397726.64"/>
  </r>
  <r>
    <x v="128"/>
    <n v="1.58"/>
    <n v="461109.34"/>
    <n v="159107.69"/>
    <n v="257399.67"/>
    <n v="4592.03"/>
    <n v="40009.949999999997"/>
    <n v="37654.57"/>
    <n v="1102.05"/>
    <n v="1253.33"/>
    <x v="0"/>
    <n v="2017"/>
    <s v="Sacramento"/>
    <s v="Jul"/>
    <n v="3"/>
    <s v="2017"/>
    <n v="421099.39"/>
  </r>
  <r>
    <x v="129"/>
    <n v="1.44"/>
    <n v="505422.37"/>
    <n v="174813.37"/>
    <n v="267561.36"/>
    <n v="13473.26"/>
    <n v="49574.38"/>
    <n v="46835.01"/>
    <n v="669.37"/>
    <n v="2070"/>
    <x v="0"/>
    <n v="2017"/>
    <s v="Sacramento"/>
    <s v="Jul"/>
    <n v="3"/>
    <s v="2017"/>
    <n v="455847.99"/>
  </r>
  <r>
    <x v="130"/>
    <n v="1.55"/>
    <n v="509256"/>
    <n v="157249.59"/>
    <n v="285875.15999999997"/>
    <n v="12975.27"/>
    <n v="53155.98"/>
    <n v="50509.46"/>
    <n v="676.52"/>
    <n v="1970"/>
    <x v="0"/>
    <n v="2017"/>
    <s v="Sacramento"/>
    <s v="Jul"/>
    <n v="3"/>
    <s v="2017"/>
    <n v="456100.02"/>
  </r>
  <r>
    <x v="131"/>
    <n v="1.5"/>
    <n v="492249.41"/>
    <n v="166509.01"/>
    <n v="261622.93"/>
    <n v="9937.6299999999992"/>
    <n v="54179.839999999997"/>
    <n v="52113.51"/>
    <n v="561.33000000000004"/>
    <n v="1505"/>
    <x v="0"/>
    <n v="2017"/>
    <s v="Sacramento"/>
    <s v="Jun"/>
    <n v="2"/>
    <s v="2017"/>
    <n v="438069.57"/>
  </r>
  <r>
    <x v="132"/>
    <n v="1.59"/>
    <n v="448930.73"/>
    <n v="164647.72"/>
    <n v="215644.64"/>
    <n v="10699.93"/>
    <n v="57938.44"/>
    <n v="53795.49"/>
    <n v="757.39"/>
    <n v="3385.56"/>
    <x v="0"/>
    <n v="2017"/>
    <s v="Sacramento"/>
    <s v="Jun"/>
    <n v="2"/>
    <s v="2017"/>
    <n v="390992.29"/>
  </r>
  <r>
    <x v="133"/>
    <n v="1.55"/>
    <n v="440572.26"/>
    <n v="164987.60999999999"/>
    <n v="210729.68"/>
    <n v="9745.09"/>
    <n v="55109.88"/>
    <n v="50595.08"/>
    <n v="601.47"/>
    <n v="3913.33"/>
    <x v="0"/>
    <n v="2017"/>
    <s v="Sacramento"/>
    <s v="Jun"/>
    <n v="2"/>
    <s v="2017"/>
    <n v="385462.38"/>
  </r>
  <r>
    <x v="134"/>
    <n v="1.61"/>
    <n v="428553.32"/>
    <n v="160860.42000000001"/>
    <n v="210208.11"/>
    <n v="2618.83"/>
    <n v="54865.96"/>
    <n v="51366.15"/>
    <n v="316.75"/>
    <n v="3183.06"/>
    <x v="0"/>
    <n v="2017"/>
    <s v="Sacramento"/>
    <s v="Jun"/>
    <n v="2"/>
    <s v="2017"/>
    <n v="373687.36000000004"/>
  </r>
  <r>
    <x v="135"/>
    <n v="1.55"/>
    <n v="481635.83"/>
    <n v="161377.98000000001"/>
    <n v="265045.65999999997"/>
    <n v="1129.2"/>
    <n v="54082.99"/>
    <n v="51629.16"/>
    <n v="373.83"/>
    <n v="2080"/>
    <x v="0"/>
    <n v="2017"/>
    <s v="Sacramento"/>
    <s v="May"/>
    <n v="2"/>
    <s v="2017"/>
    <n v="427552.84"/>
  </r>
  <r>
    <x v="136"/>
    <n v="1.64"/>
    <n v="403959.96"/>
    <n v="140005.65"/>
    <n v="211234.12"/>
    <n v="1385.95"/>
    <n v="51334.239999999998"/>
    <n v="49064.02"/>
    <n v="475.5"/>
    <n v="1794.72"/>
    <x v="0"/>
    <n v="2017"/>
    <s v="Sacramento"/>
    <s v="May"/>
    <n v="2"/>
    <s v="2017"/>
    <n v="352625.72000000003"/>
  </r>
  <r>
    <x v="137"/>
    <n v="1.56"/>
    <n v="410450.05"/>
    <n v="152535.19"/>
    <n v="199991.54"/>
    <n v="1396.48"/>
    <n v="56526.84"/>
    <n v="54722.49"/>
    <n v="509.35"/>
    <n v="1295"/>
    <x v="0"/>
    <n v="2017"/>
    <s v="Sacramento"/>
    <s v="May"/>
    <n v="2"/>
    <s v="2017"/>
    <n v="353923.20999999996"/>
  </r>
  <r>
    <x v="138"/>
    <n v="1.4"/>
    <n v="560446.85"/>
    <n v="157076.63"/>
    <n v="348134.91"/>
    <n v="1707.32"/>
    <n v="53527.99"/>
    <n v="49645.279999999999"/>
    <n v="567.71"/>
    <n v="3315"/>
    <x v="0"/>
    <n v="2017"/>
    <s v="Sacramento"/>
    <s v="May"/>
    <n v="2"/>
    <s v="2017"/>
    <n v="506918.86"/>
  </r>
  <r>
    <x v="139"/>
    <n v="1.62"/>
    <n v="391714.3"/>
    <n v="143615.47"/>
    <n v="197927.08"/>
    <n v="874.02"/>
    <n v="49297.73"/>
    <n v="46808.23"/>
    <n v="210.89"/>
    <n v="2278.61"/>
    <x v="0"/>
    <n v="2017"/>
    <s v="Sacramento"/>
    <s v="Apr"/>
    <n v="2"/>
    <s v="2017"/>
    <n v="342416.57"/>
  </r>
  <r>
    <x v="140"/>
    <n v="1.6"/>
    <n v="370499.27"/>
    <n v="140311.54999999999"/>
    <n v="183045.02"/>
    <n v="1050.45"/>
    <n v="46092.25"/>
    <n v="44010.19"/>
    <n v="117.06"/>
    <n v="1965"/>
    <x v="0"/>
    <n v="2017"/>
    <s v="Sacramento"/>
    <s v="Apr"/>
    <n v="2"/>
    <s v="2017"/>
    <n v="324407.01999999996"/>
  </r>
  <r>
    <x v="141"/>
    <n v="1.58"/>
    <n v="370816.51"/>
    <n v="137216.82"/>
    <n v="183753.76"/>
    <n v="1072.94"/>
    <n v="48772.99"/>
    <n v="47374.68"/>
    <n v="158.31"/>
    <n v="1240"/>
    <x v="0"/>
    <n v="2017"/>
    <s v="Sacramento"/>
    <s v="Apr"/>
    <n v="2"/>
    <s v="2017"/>
    <n v="322043.52000000002"/>
  </r>
  <r>
    <x v="142"/>
    <n v="1.36"/>
    <n v="431593.41"/>
    <n v="131487.04999999999"/>
    <n v="248393.09"/>
    <n v="1003.61"/>
    <n v="50709.66"/>
    <n v="46825.36"/>
    <n v="5.97"/>
    <n v="3878.33"/>
    <x v="0"/>
    <n v="2017"/>
    <s v="Sacramento"/>
    <s v="Apr"/>
    <n v="2"/>
    <s v="2017"/>
    <n v="380883.75"/>
  </r>
  <r>
    <x v="143"/>
    <n v="1.58"/>
    <n v="385734.97"/>
    <n v="141455.85"/>
    <n v="192900.99"/>
    <n v="1102.78"/>
    <n v="50275.35"/>
    <n v="48822.5"/>
    <n v="47.72"/>
    <n v="1405.13"/>
    <x v="0"/>
    <n v="2017"/>
    <s v="Sacramento"/>
    <s v="Apr"/>
    <n v="2"/>
    <s v="2017"/>
    <n v="335459.62"/>
  </r>
  <r>
    <x v="144"/>
    <n v="1.57"/>
    <n v="375225.76"/>
    <n v="136446.54999999999"/>
    <n v="190537.19"/>
    <n v="1187.45"/>
    <n v="47054.57"/>
    <n v="44746.86"/>
    <n v="95.41"/>
    <n v="2212.3000000000002"/>
    <x v="0"/>
    <n v="2017"/>
    <s v="Sacramento"/>
    <s v="Mar"/>
    <n v="1"/>
    <s v="2017"/>
    <n v="328171.19"/>
  </r>
  <r>
    <x v="145"/>
    <n v="1.59"/>
    <n v="372216.08"/>
    <n v="126853.44"/>
    <n v="190505.63"/>
    <n v="1309.8399999999999"/>
    <n v="53547.17"/>
    <n v="51316.97"/>
    <n v="38.6"/>
    <n v="2191.6"/>
    <x v="0"/>
    <n v="2017"/>
    <s v="Sacramento"/>
    <s v="Mar"/>
    <n v="1"/>
    <s v="2017"/>
    <n v="318668.91000000003"/>
  </r>
  <r>
    <x v="146"/>
    <n v="1.61"/>
    <n v="354782.58"/>
    <n v="113887.8"/>
    <n v="189365.17"/>
    <n v="1980.8"/>
    <n v="49548.81"/>
    <n v="47380.73"/>
    <n v="80.430000000000007"/>
    <n v="2087.65"/>
    <x v="0"/>
    <n v="2017"/>
    <s v="Sacramento"/>
    <s v="Mar"/>
    <n v="1"/>
    <s v="2017"/>
    <n v="305233.77"/>
  </r>
  <r>
    <x v="147"/>
    <n v="1.32"/>
    <n v="431348.55"/>
    <n v="162323"/>
    <n v="212458.59"/>
    <n v="5241.72"/>
    <n v="51325.24"/>
    <n v="50741.89"/>
    <n v="393.58"/>
    <n v="189.77"/>
    <x v="0"/>
    <n v="2017"/>
    <s v="Sacramento"/>
    <s v="Mar"/>
    <n v="1"/>
    <s v="2017"/>
    <n v="380023.30999999994"/>
  </r>
  <r>
    <x v="148"/>
    <n v="1.08"/>
    <n v="499261.3"/>
    <n v="163501.29999999999"/>
    <n v="282428.65999999997"/>
    <n v="6156.19"/>
    <n v="47175.15"/>
    <n v="45582.62"/>
    <n v="242.71"/>
    <n v="1349.82"/>
    <x v="0"/>
    <n v="2017"/>
    <s v="Sacramento"/>
    <s v="Feb"/>
    <n v="1"/>
    <s v="2017"/>
    <n v="452086.14999999997"/>
  </r>
  <r>
    <x v="149"/>
    <n v="1.2"/>
    <n v="431830.4"/>
    <n v="126780.19"/>
    <n v="247569.1"/>
    <n v="8981.2800000000007"/>
    <n v="48499.83"/>
    <n v="45747.06"/>
    <n v="8.93"/>
    <n v="2743.84"/>
    <x v="0"/>
    <n v="2017"/>
    <s v="Sacramento"/>
    <s v="Feb"/>
    <n v="1"/>
    <s v="2017"/>
    <n v="383330.57000000007"/>
  </r>
  <r>
    <x v="150"/>
    <n v="1.08"/>
    <n v="423595.21"/>
    <n v="173371.46"/>
    <n v="188127.57"/>
    <n v="9247.17"/>
    <n v="52849.01"/>
    <n v="51822.69"/>
    <n v="186.04"/>
    <n v="840.28"/>
    <x v="0"/>
    <n v="2017"/>
    <s v="Sacramento"/>
    <s v="Feb"/>
    <n v="1"/>
    <s v="2017"/>
    <n v="370746.2"/>
  </r>
  <r>
    <x v="151"/>
    <n v="0.98"/>
    <n v="808808.87"/>
    <n v="321474.21999999997"/>
    <n v="418158.93"/>
    <n v="11962.44"/>
    <n v="57213.279999999999"/>
    <n v="56599.1"/>
    <n v="43.35"/>
    <n v="570.83000000000004"/>
    <x v="0"/>
    <n v="2017"/>
    <s v="Sacramento"/>
    <s v="Feb"/>
    <n v="1"/>
    <s v="2017"/>
    <n v="751595.58999999985"/>
  </r>
  <r>
    <x v="152"/>
    <n v="1.08"/>
    <n v="513293.45"/>
    <n v="203929.81"/>
    <n v="247415.04000000001"/>
    <n v="7505.24"/>
    <n v="54443.360000000001"/>
    <n v="52021.69"/>
    <n v="35.56"/>
    <n v="2386.11"/>
    <x v="0"/>
    <n v="2017"/>
    <s v="Sacramento"/>
    <s v="Jan"/>
    <n v="1"/>
    <s v="2017"/>
    <n v="458850.08999999997"/>
  </r>
  <r>
    <x v="153"/>
    <n v="0.98"/>
    <n v="532733.04"/>
    <n v="166864.88"/>
    <n v="321763.18"/>
    <n v="2248.5700000000002"/>
    <n v="41856.410000000003"/>
    <n v="41368.620000000003"/>
    <n v="487.79"/>
    <n v="0"/>
    <x v="0"/>
    <n v="2017"/>
    <s v="Sacramento"/>
    <s v="Jan"/>
    <n v="1"/>
    <s v="2017"/>
    <n v="490876.63"/>
  </r>
  <r>
    <x v="154"/>
    <n v="1.2"/>
    <n v="469431.68"/>
    <n v="147645.88"/>
    <n v="275717.96999999997"/>
    <n v="670.73"/>
    <n v="45397.1"/>
    <n v="42762.25"/>
    <n v="2404.85"/>
    <n v="230"/>
    <x v="0"/>
    <n v="2017"/>
    <s v="Sacramento"/>
    <s v="Jan"/>
    <n v="1"/>
    <s v="2017"/>
    <n v="424034.57999999996"/>
  </r>
  <r>
    <x v="155"/>
    <n v="1.1499999999999999"/>
    <n v="506805.15"/>
    <n v="156654.26"/>
    <n v="276138.98"/>
    <n v="642.54999999999995"/>
    <n v="73369.36"/>
    <n v="66987.7"/>
    <n v="4336.66"/>
    <n v="2045"/>
    <x v="0"/>
    <n v="2017"/>
    <s v="Sacramento"/>
    <s v="Jan"/>
    <n v="1"/>
    <s v="2017"/>
    <n v="433435.79"/>
  </r>
  <r>
    <x v="156"/>
    <n v="0.98"/>
    <n v="526765.64"/>
    <n v="144876.31"/>
    <n v="339664.16"/>
    <n v="660.97"/>
    <n v="41564.199999999997"/>
    <n v="37920.980000000003"/>
    <n v="2018.22"/>
    <n v="1625"/>
    <x v="0"/>
    <n v="2017"/>
    <s v="Sacramento"/>
    <s v="Jan"/>
    <n v="1"/>
    <s v="2017"/>
    <n v="485201.43999999994"/>
  </r>
  <r>
    <x v="104"/>
    <n v="0.98"/>
    <n v="619699.65"/>
    <n v="199514.36"/>
    <n v="268431.96000000002"/>
    <n v="15509.5"/>
    <n v="136243.82999999999"/>
    <n v="129566.1"/>
    <n v="4704.3999999999996"/>
    <n v="1973.33"/>
    <x v="0"/>
    <n v="2017"/>
    <s v="SanDiego"/>
    <s v="Dec"/>
    <n v="4"/>
    <s v="2017"/>
    <n v="483455.82"/>
  </r>
  <r>
    <x v="105"/>
    <n v="1.17"/>
    <n v="397332.09"/>
    <n v="147688.04999999999"/>
    <n v="120566.8"/>
    <n v="15186.18"/>
    <n v="113891.06"/>
    <n v="106944.5"/>
    <n v="4227.67"/>
    <n v="2718.89"/>
    <x v="0"/>
    <n v="2017"/>
    <s v="SanDiego"/>
    <s v="Dec"/>
    <n v="4"/>
    <s v="2017"/>
    <n v="283441.02999999997"/>
  </r>
  <r>
    <x v="106"/>
    <n v="0.73"/>
    <n v="719091.14"/>
    <n v="147099.59"/>
    <n v="439224.74"/>
    <n v="17641.759999999998"/>
    <n v="115125.05"/>
    <n v="108179.86"/>
    <n v="4196.3"/>
    <n v="2748.89"/>
    <x v="0"/>
    <n v="2017"/>
    <s v="SanDiego"/>
    <s v="Dec"/>
    <n v="4"/>
    <s v="2017"/>
    <n v="603966.09"/>
  </r>
  <r>
    <x v="107"/>
    <n v="1.1299999999999999"/>
    <n v="442147.66"/>
    <n v="156011.73000000001"/>
    <n v="148747.09"/>
    <n v="11293.42"/>
    <n v="126095.42"/>
    <n v="114750.28"/>
    <n v="8734.0300000000007"/>
    <n v="2611.11"/>
    <x v="0"/>
    <n v="2017"/>
    <s v="SanDiego"/>
    <s v="Dec"/>
    <n v="4"/>
    <s v="2017"/>
    <n v="316052.24"/>
  </r>
  <r>
    <x v="108"/>
    <n v="1.08"/>
    <n v="479566"/>
    <n v="186079"/>
    <n v="147995"/>
    <n v="13899"/>
    <n v="131592"/>
    <n v="124045"/>
    <n v="4828"/>
    <n v="2719"/>
    <x v="0"/>
    <n v="2017"/>
    <s v="SanDiego"/>
    <s v="Dec"/>
    <n v="4"/>
    <s v="2017"/>
    <n v="347973"/>
  </r>
  <r>
    <x v="109"/>
    <n v="1.24"/>
    <n v="384465"/>
    <n v="146577"/>
    <n v="114715"/>
    <n v="17443"/>
    <n v="105730"/>
    <n v="93366"/>
    <n v="9153"/>
    <n v="3211"/>
    <x v="0"/>
    <n v="2017"/>
    <s v="SanDiego"/>
    <s v="Nov"/>
    <n v="4"/>
    <s v="2017"/>
    <n v="278735"/>
  </r>
  <r>
    <x v="110"/>
    <n v="1.25"/>
    <n v="409476"/>
    <n v="146119"/>
    <n v="102909"/>
    <n v="14767"/>
    <n v="145681"/>
    <n v="133210"/>
    <n v="9919"/>
    <n v="2552"/>
    <x v="0"/>
    <n v="2017"/>
    <s v="SanDiego"/>
    <s v="Nov"/>
    <n v="4"/>
    <s v="2017"/>
    <n v="263795"/>
  </r>
  <r>
    <x v="111"/>
    <n v="1.1599999999999999"/>
    <n v="433591"/>
    <n v="168076"/>
    <n v="140122"/>
    <n v="16004"/>
    <n v="109389"/>
    <n v="100528"/>
    <n v="5510"/>
    <n v="3351"/>
    <x v="0"/>
    <n v="2017"/>
    <s v="SanDiego"/>
    <s v="Nov"/>
    <n v="4"/>
    <s v="2017"/>
    <n v="324202"/>
  </r>
  <r>
    <x v="112"/>
    <n v="1.04"/>
    <n v="493425.51"/>
    <n v="162044.54999999999"/>
    <n v="219943.83"/>
    <n v="17093.91"/>
    <n v="94343.22"/>
    <n v="88039.76"/>
    <n v="3916.8"/>
    <n v="2386.66"/>
    <x v="0"/>
    <n v="2017"/>
    <s v="SanDiego"/>
    <s v="Nov"/>
    <n v="4"/>
    <s v="2017"/>
    <n v="399082.29"/>
  </r>
  <r>
    <x v="113"/>
    <n v="1"/>
    <n v="593934.52"/>
    <n v="169061.21"/>
    <n v="309160.39"/>
    <n v="19020.23"/>
    <n v="96692.69"/>
    <n v="91706.27"/>
    <n v="4481.9799999999996"/>
    <n v="504.44"/>
    <x v="0"/>
    <n v="2017"/>
    <s v="SanDiego"/>
    <s v="Oct"/>
    <n v="4"/>
    <s v="2017"/>
    <n v="497241.82999999996"/>
  </r>
  <r>
    <x v="114"/>
    <n v="1.57"/>
    <n v="343882.42"/>
    <n v="130818.62"/>
    <n v="123575.63"/>
    <n v="17091.400000000001"/>
    <n v="72396.77"/>
    <n v="68339.070000000007"/>
    <n v="4057.7"/>
    <n v="0"/>
    <x v="0"/>
    <n v="2017"/>
    <s v="SanDiego"/>
    <s v="Oct"/>
    <n v="4"/>
    <s v="2017"/>
    <n v="271485.65000000002"/>
  </r>
  <r>
    <x v="115"/>
    <n v="1.67"/>
    <n v="322915.64"/>
    <n v="101926.07"/>
    <n v="136483.97"/>
    <n v="20792.45"/>
    <n v="63713.15"/>
    <n v="59356.15"/>
    <n v="4357"/>
    <n v="0"/>
    <x v="0"/>
    <n v="2017"/>
    <s v="SanDiego"/>
    <s v="Oct"/>
    <n v="4"/>
    <s v="2017"/>
    <n v="259202.49000000002"/>
  </r>
  <r>
    <x v="116"/>
    <n v="1.83"/>
    <n v="314828.77"/>
    <n v="114286.86"/>
    <n v="122377.33"/>
    <n v="21165.55"/>
    <n v="56999.03"/>
    <n v="52846.67"/>
    <n v="4152.3599999999997"/>
    <n v="0"/>
    <x v="0"/>
    <n v="2017"/>
    <s v="SanDiego"/>
    <s v="Oct"/>
    <n v="4"/>
    <s v="2017"/>
    <n v="257829.74"/>
  </r>
  <r>
    <x v="117"/>
    <n v="1.78"/>
    <n v="321740.77"/>
    <n v="118114.48"/>
    <n v="122964.46"/>
    <n v="17450.03"/>
    <n v="63211.8"/>
    <n v="59173.54"/>
    <n v="4038.26"/>
    <n v="0"/>
    <x v="0"/>
    <n v="2017"/>
    <s v="SanDiego"/>
    <s v="Oct"/>
    <n v="4"/>
    <s v="2017"/>
    <n v="258528.97"/>
  </r>
  <r>
    <x v="118"/>
    <n v="1.74"/>
    <n v="330959.90999999997"/>
    <n v="123024.51"/>
    <n v="119911.94"/>
    <n v="17120.259999999998"/>
    <n v="70903.199999999997"/>
    <n v="67782.03"/>
    <n v="3117.48"/>
    <n v="3.69"/>
    <x v="0"/>
    <n v="2017"/>
    <s v="SanDiego"/>
    <s v="Sep"/>
    <n v="3"/>
    <s v="2017"/>
    <n v="260056.71000000002"/>
  </r>
  <r>
    <x v="119"/>
    <n v="1.71"/>
    <n v="341162.84"/>
    <n v="132005.47"/>
    <n v="118470.83"/>
    <n v="18093.98"/>
    <n v="72592.56"/>
    <n v="68684.19"/>
    <n v="3908.37"/>
    <n v="0"/>
    <x v="0"/>
    <n v="2017"/>
    <s v="SanDiego"/>
    <s v="Sep"/>
    <n v="3"/>
    <s v="2017"/>
    <n v="268570.27999999997"/>
  </r>
  <r>
    <x v="120"/>
    <n v="1.71"/>
    <n v="351223.38"/>
    <n v="132530.53"/>
    <n v="124344.76"/>
    <n v="17826.68"/>
    <n v="76521.41"/>
    <n v="71727.39"/>
    <n v="4603.67"/>
    <n v="190.35"/>
    <x v="0"/>
    <n v="2017"/>
    <s v="SanDiego"/>
    <s v="Sep"/>
    <n v="3"/>
    <s v="2017"/>
    <n v="274701.96999999997"/>
  </r>
  <r>
    <x v="121"/>
    <n v="1.52"/>
    <n v="402400.31"/>
    <n v="146612.09"/>
    <n v="158752.15"/>
    <n v="22496.54"/>
    <n v="74539.53"/>
    <n v="68847.070000000007"/>
    <n v="5456.55"/>
    <n v="235.91"/>
    <x v="0"/>
    <n v="2017"/>
    <s v="SanDiego"/>
    <s v="Sep"/>
    <n v="3"/>
    <s v="2017"/>
    <n v="327860.77999999997"/>
  </r>
  <r>
    <x v="122"/>
    <n v="1.79"/>
    <n v="356447.96"/>
    <n v="143124.9"/>
    <n v="120383.98"/>
    <n v="19739.14"/>
    <n v="73199.94"/>
    <n v="67689.009999999995"/>
    <n v="4535.8100000000004"/>
    <n v="975.12"/>
    <x v="0"/>
    <n v="2017"/>
    <s v="SanDiego"/>
    <s v="Aug"/>
    <n v="3"/>
    <s v="2017"/>
    <n v="283248.02"/>
  </r>
  <r>
    <x v="123"/>
    <n v="1.65"/>
    <n v="379035.92"/>
    <n v="150962.01"/>
    <n v="110759.28"/>
    <n v="20546.29"/>
    <n v="96768.34"/>
    <n v="88428.12"/>
    <n v="6993.62"/>
    <n v="1346.6"/>
    <x v="0"/>
    <n v="2017"/>
    <s v="SanDiego"/>
    <s v="Aug"/>
    <n v="3"/>
    <s v="2017"/>
    <n v="282267.58"/>
  </r>
  <r>
    <x v="124"/>
    <n v="1.24"/>
    <n v="499110.51"/>
    <n v="188851.61"/>
    <n v="165179.35"/>
    <n v="23999.56"/>
    <n v="121079.99"/>
    <n v="113037.67"/>
    <n v="7028.31"/>
    <n v="1014.01"/>
    <x v="0"/>
    <n v="2017"/>
    <s v="SanDiego"/>
    <s v="Aug"/>
    <n v="3"/>
    <s v="2017"/>
    <n v="378030.51999999996"/>
  </r>
  <r>
    <x v="125"/>
    <n v="1.34"/>
    <n v="476535.85"/>
    <n v="191792.73"/>
    <n v="140575.29"/>
    <n v="21769.919999999998"/>
    <n v="122397.91"/>
    <n v="113356.35"/>
    <n v="6642.56"/>
    <n v="2399"/>
    <x v="0"/>
    <n v="2017"/>
    <s v="SanDiego"/>
    <s v="Aug"/>
    <n v="3"/>
    <s v="2017"/>
    <n v="354137.94"/>
  </r>
  <r>
    <x v="126"/>
    <n v="1.48"/>
    <n v="444013.66"/>
    <n v="174486.03"/>
    <n v="137655.82999999999"/>
    <n v="21223.58"/>
    <n v="110648.22"/>
    <n v="101946.55"/>
    <n v="6750.08"/>
    <n v="1951.59"/>
    <x v="0"/>
    <n v="2017"/>
    <s v="SanDiego"/>
    <s v="Jul"/>
    <n v="3"/>
    <s v="2017"/>
    <n v="333365.44"/>
  </r>
  <r>
    <x v="127"/>
    <n v="1.46"/>
    <n v="455369.95"/>
    <n v="190512.25"/>
    <n v="135877.1"/>
    <n v="19475.810000000001"/>
    <n v="109504.79"/>
    <n v="101991.15"/>
    <n v="4401.18"/>
    <n v="3112.46"/>
    <x v="0"/>
    <n v="2017"/>
    <s v="SanDiego"/>
    <s v="Jul"/>
    <n v="3"/>
    <s v="2017"/>
    <n v="345865.16"/>
  </r>
  <r>
    <x v="128"/>
    <n v="1.48"/>
    <n v="449543.62"/>
    <n v="181912.69"/>
    <n v="134913.99"/>
    <n v="22438.5"/>
    <n v="110278.44"/>
    <n v="102399.17"/>
    <n v="4884.6000000000004"/>
    <n v="2994.67"/>
    <x v="0"/>
    <n v="2017"/>
    <s v="SanDiego"/>
    <s v="Jul"/>
    <n v="3"/>
    <s v="2017"/>
    <n v="339265.18"/>
  </r>
  <r>
    <x v="129"/>
    <n v="1.21"/>
    <n v="575413.32999999996"/>
    <n v="216297.72"/>
    <n v="151179.81"/>
    <n v="16976.57"/>
    <n v="190959.23"/>
    <n v="187255.57"/>
    <n v="150.33000000000001"/>
    <n v="3553.33"/>
    <x v="0"/>
    <n v="2017"/>
    <s v="SanDiego"/>
    <s v="Jul"/>
    <n v="3"/>
    <s v="2017"/>
    <n v="384454.10000000003"/>
  </r>
  <r>
    <x v="130"/>
    <n v="1.23"/>
    <n v="584480.72"/>
    <n v="200562.02"/>
    <n v="165727.23000000001"/>
    <n v="23222.54"/>
    <n v="194968.93"/>
    <n v="191413.75"/>
    <n v="47.57"/>
    <n v="3507.61"/>
    <x v="0"/>
    <n v="2017"/>
    <s v="SanDiego"/>
    <s v="Jul"/>
    <n v="3"/>
    <s v="2017"/>
    <n v="389511.79"/>
  </r>
  <r>
    <x v="131"/>
    <n v="1.05"/>
    <n v="586241.71"/>
    <n v="212203.54"/>
    <n v="131972.03"/>
    <n v="19457.18"/>
    <n v="222608.96"/>
    <n v="220632.65"/>
    <n v="197.32"/>
    <n v="1778.99"/>
    <x v="0"/>
    <n v="2017"/>
    <s v="SanDiego"/>
    <s v="Jun"/>
    <n v="2"/>
    <s v="2017"/>
    <n v="363632.75"/>
  </r>
  <r>
    <x v="132"/>
    <n v="1.1000000000000001"/>
    <n v="591731.93000000005"/>
    <n v="214632.83"/>
    <n v="163049.23000000001"/>
    <n v="19625.98"/>
    <n v="194423.89"/>
    <n v="189387"/>
    <n v="386.74"/>
    <n v="4650.1499999999996"/>
    <x v="0"/>
    <n v="2017"/>
    <s v="SanDiego"/>
    <s v="Jun"/>
    <n v="2"/>
    <s v="2017"/>
    <n v="397308.04"/>
  </r>
  <r>
    <x v="133"/>
    <n v="1.17"/>
    <n v="522813.2"/>
    <n v="177782.46"/>
    <n v="134393.24"/>
    <n v="19857.93"/>
    <n v="190779.57"/>
    <n v="187655.1"/>
    <n v="160.56"/>
    <n v="2963.91"/>
    <x v="0"/>
    <n v="2017"/>
    <s v="SanDiego"/>
    <s v="Jun"/>
    <n v="2"/>
    <s v="2017"/>
    <n v="332033.62999999995"/>
  </r>
  <r>
    <x v="134"/>
    <n v="1.1299999999999999"/>
    <n v="559985.06000000006"/>
    <n v="184953.76"/>
    <n v="132976.72"/>
    <n v="20220.150000000001"/>
    <n v="221834.43"/>
    <n v="219392.34"/>
    <n v="163.34"/>
    <n v="2278.75"/>
    <x v="0"/>
    <n v="2017"/>
    <s v="SanDiego"/>
    <s v="Jun"/>
    <n v="2"/>
    <s v="2017"/>
    <n v="338150.63"/>
  </r>
  <r>
    <x v="135"/>
    <n v="1.27"/>
    <n v="532494.25"/>
    <n v="183306.26"/>
    <n v="147790.18"/>
    <n v="22850.74"/>
    <n v="178547.07"/>
    <n v="172875.87"/>
    <n v="21.92"/>
    <n v="5649.28"/>
    <x v="0"/>
    <n v="2017"/>
    <s v="SanDiego"/>
    <s v="May"/>
    <n v="2"/>
    <s v="2017"/>
    <n v="353947.18"/>
  </r>
  <r>
    <x v="136"/>
    <n v="1.27"/>
    <n v="481522.42"/>
    <n v="164861.65"/>
    <n v="134099.68"/>
    <n v="20302.32"/>
    <n v="162258.76999999999"/>
    <n v="158571.01"/>
    <n v="65.33"/>
    <n v="3622.43"/>
    <x v="0"/>
    <n v="2017"/>
    <s v="SanDiego"/>
    <s v="May"/>
    <n v="2"/>
    <s v="2017"/>
    <n v="319263.64999999997"/>
  </r>
  <r>
    <x v="137"/>
    <n v="1.08"/>
    <n v="556946.85"/>
    <n v="196722.52"/>
    <n v="132664.9"/>
    <n v="18988.93"/>
    <n v="208570.5"/>
    <n v="206313.02"/>
    <n v="90.47"/>
    <n v="2167.0100000000002"/>
    <x v="0"/>
    <n v="2017"/>
    <s v="SanDiego"/>
    <s v="May"/>
    <n v="2"/>
    <s v="2017"/>
    <n v="348376.35"/>
  </r>
  <r>
    <x v="138"/>
    <n v="1.05"/>
    <n v="613046.52"/>
    <n v="221144.52"/>
    <n v="148033.96"/>
    <n v="20790.62"/>
    <n v="223077.42"/>
    <n v="221019.65"/>
    <n v="202.29"/>
    <n v="1855.48"/>
    <x v="0"/>
    <n v="2017"/>
    <s v="SanDiego"/>
    <s v="May"/>
    <n v="2"/>
    <s v="2017"/>
    <n v="389969.1"/>
  </r>
  <r>
    <x v="139"/>
    <n v="1.18"/>
    <n v="498381.64"/>
    <n v="166863.56"/>
    <n v="136882.96"/>
    <n v="26022.53"/>
    <n v="168612.59"/>
    <n v="166655.47"/>
    <n v="128.22999999999999"/>
    <n v="1828.89"/>
    <x v="0"/>
    <n v="2017"/>
    <s v="SanDiego"/>
    <s v="Apr"/>
    <n v="2"/>
    <s v="2017"/>
    <n v="329769.05000000005"/>
  </r>
  <r>
    <x v="140"/>
    <n v="1.18"/>
    <n v="500367.63"/>
    <n v="156330.70000000001"/>
    <n v="132449.49"/>
    <n v="25784.78"/>
    <n v="185802.66"/>
    <n v="184124.34"/>
    <n v="1068.32"/>
    <n v="610"/>
    <x v="0"/>
    <n v="2017"/>
    <s v="SanDiego"/>
    <s v="Apr"/>
    <n v="2"/>
    <s v="2017"/>
    <n v="314564.96999999997"/>
  </r>
  <r>
    <x v="141"/>
    <n v="1.29"/>
    <n v="465624.88"/>
    <n v="148202.16"/>
    <n v="137653.99"/>
    <n v="22572.45"/>
    <n v="157196.28"/>
    <n v="156168.82999999999"/>
    <n v="122.45"/>
    <n v="905"/>
    <x v="0"/>
    <n v="2017"/>
    <s v="SanDiego"/>
    <s v="Apr"/>
    <n v="2"/>
    <s v="2017"/>
    <n v="308428.60000000003"/>
  </r>
  <r>
    <x v="142"/>
    <n v="1.22"/>
    <n v="461063.08"/>
    <n v="145442.79"/>
    <n v="128010.28"/>
    <n v="23321.759999999998"/>
    <n v="164288.25"/>
    <n v="160950.35999999999"/>
    <n v="2652.89"/>
    <n v="685"/>
    <x v="0"/>
    <n v="2017"/>
    <s v="SanDiego"/>
    <s v="Apr"/>
    <n v="2"/>
    <s v="2017"/>
    <n v="296774.83"/>
  </r>
  <r>
    <x v="143"/>
    <n v="1.22"/>
    <n v="455329.05"/>
    <n v="144114.57"/>
    <n v="131344.17000000001"/>
    <n v="20997.79"/>
    <n v="158872.51999999999"/>
    <n v="154152.26999999999"/>
    <n v="4013.58"/>
    <n v="706.67"/>
    <x v="0"/>
    <n v="2017"/>
    <s v="SanDiego"/>
    <s v="Apr"/>
    <n v="2"/>
    <s v="2017"/>
    <n v="296456.52999999997"/>
  </r>
  <r>
    <x v="144"/>
    <n v="1.28"/>
    <n v="430467.52"/>
    <n v="133247.67999999999"/>
    <n v="128683.21"/>
    <n v="20148.75"/>
    <n v="148387.88"/>
    <n v="147197.26"/>
    <n v="285.62"/>
    <n v="905"/>
    <x v="0"/>
    <n v="2017"/>
    <s v="SanDiego"/>
    <s v="Mar"/>
    <n v="1"/>
    <s v="2017"/>
    <n v="282079.64"/>
  </r>
  <r>
    <x v="145"/>
    <n v="1.25"/>
    <n v="460355.92"/>
    <n v="150847.60999999999"/>
    <n v="132525.60999999999"/>
    <n v="19948.07"/>
    <n v="157034.63"/>
    <n v="154726.89000000001"/>
    <n v="1291.3499999999999"/>
    <n v="1016.39"/>
    <x v="0"/>
    <n v="2017"/>
    <s v="SanDiego"/>
    <s v="Mar"/>
    <n v="1"/>
    <s v="2017"/>
    <n v="303321.28999999998"/>
  </r>
  <r>
    <x v="146"/>
    <n v="1.24"/>
    <n v="445311.34"/>
    <n v="157513.94"/>
    <n v="139859.04999999999"/>
    <n v="22386"/>
    <n v="125552.35"/>
    <n v="122585.47"/>
    <n v="1039.6600000000001"/>
    <n v="1927.22"/>
    <x v="0"/>
    <n v="2017"/>
    <s v="SanDiego"/>
    <s v="Mar"/>
    <n v="1"/>
    <s v="2017"/>
    <n v="319758.99"/>
  </r>
  <r>
    <x v="147"/>
    <n v="1.04"/>
    <n v="517701.26"/>
    <n v="163424.69"/>
    <n v="176304.67"/>
    <n v="19186.14"/>
    <n v="158785.76"/>
    <n v="157805.49"/>
    <n v="549.71"/>
    <n v="430.56"/>
    <x v="0"/>
    <n v="2017"/>
    <s v="SanDiego"/>
    <s v="Mar"/>
    <n v="1"/>
    <s v="2017"/>
    <n v="358915.5"/>
  </r>
  <r>
    <x v="148"/>
    <n v="0.88"/>
    <n v="572076.4"/>
    <n v="203828.88"/>
    <n v="150939.43"/>
    <n v="16296.69"/>
    <n v="201011.4"/>
    <n v="196998.31"/>
    <n v="3449.2"/>
    <n v="563.89"/>
    <x v="0"/>
    <n v="2017"/>
    <s v="SanDiego"/>
    <s v="Feb"/>
    <n v="1"/>
    <s v="2017"/>
    <n v="371065"/>
  </r>
  <r>
    <x v="149"/>
    <n v="0.97"/>
    <n v="497333.98"/>
    <n v="164517.95000000001"/>
    <n v="156159.47"/>
    <n v="17240.95"/>
    <n v="159415.60999999999"/>
    <n v="154010.94"/>
    <n v="5009.67"/>
    <n v="395"/>
    <x v="0"/>
    <n v="2017"/>
    <s v="SanDiego"/>
    <s v="Feb"/>
    <n v="1"/>
    <s v="2017"/>
    <n v="337918.37000000005"/>
  </r>
  <r>
    <x v="150"/>
    <n v="0.7"/>
    <n v="645130.97"/>
    <n v="203848.19"/>
    <n v="199351.67"/>
    <n v="13290"/>
    <n v="228641.11"/>
    <n v="220708.3"/>
    <n v="7652.81"/>
    <n v="280"/>
    <x v="0"/>
    <n v="2017"/>
    <s v="SanDiego"/>
    <s v="Feb"/>
    <n v="1"/>
    <s v="2017"/>
    <n v="416489.86"/>
  </r>
  <r>
    <x v="151"/>
    <n v="0.63"/>
    <n v="892740.87"/>
    <n v="260418.91"/>
    <n v="290223.93"/>
    <n v="20313.95"/>
    <n v="321784.08"/>
    <n v="318872.23"/>
    <n v="2886.85"/>
    <n v="25"/>
    <x v="0"/>
    <n v="2017"/>
    <s v="SanDiego"/>
    <s v="Feb"/>
    <n v="1"/>
    <s v="2017"/>
    <n v="570956.78999999992"/>
  </r>
  <r>
    <x v="152"/>
    <n v="0.65"/>
    <n v="776310.02"/>
    <n v="282233.2"/>
    <n v="253233.56"/>
    <n v="14380.96"/>
    <n v="226462.3"/>
    <n v="209999.44"/>
    <n v="13407.3"/>
    <n v="3055.56"/>
    <x v="0"/>
    <n v="2017"/>
    <s v="SanDiego"/>
    <s v="Jan"/>
    <n v="1"/>
    <s v="2017"/>
    <n v="549847.72"/>
  </r>
  <r>
    <x v="153"/>
    <n v="0.74"/>
    <n v="695873.15"/>
    <n v="313593.77"/>
    <n v="174728.8"/>
    <n v="15139.2"/>
    <n v="192411.38"/>
    <n v="179361.27"/>
    <n v="13050.11"/>
    <n v="0"/>
    <x v="0"/>
    <n v="2017"/>
    <s v="SanDiego"/>
    <s v="Jan"/>
    <n v="1"/>
    <s v="2017"/>
    <n v="503461.77"/>
  </r>
  <r>
    <x v="154"/>
    <n v="0.87"/>
    <n v="580190.81999999995"/>
    <n v="156924.39000000001"/>
    <n v="216675.95"/>
    <n v="14469.29"/>
    <n v="192121.19"/>
    <n v="168153.59"/>
    <n v="23244.82"/>
    <n v="722.78"/>
    <x v="0"/>
    <n v="2017"/>
    <s v="SanDiego"/>
    <s v="Jan"/>
    <n v="1"/>
    <s v="2017"/>
    <n v="388069.63"/>
  </r>
  <r>
    <x v="155"/>
    <n v="0.96"/>
    <n v="582835.25"/>
    <n v="146165.17000000001"/>
    <n v="222743.67"/>
    <n v="15301.4"/>
    <n v="198625.01"/>
    <n v="161975.42000000001"/>
    <n v="36309.589999999997"/>
    <n v="340"/>
    <x v="0"/>
    <n v="2017"/>
    <s v="SanDiego"/>
    <s v="Jan"/>
    <n v="1"/>
    <s v="2017"/>
    <n v="384210.24000000005"/>
  </r>
  <r>
    <x v="156"/>
    <n v="0.93"/>
    <n v="560310.35"/>
    <n v="149666.20000000001"/>
    <n v="206181.12"/>
    <n v="15014.45"/>
    <n v="189448.58"/>
    <n v="150517.04"/>
    <n v="37802.65"/>
    <n v="1128.8900000000001"/>
    <x v="0"/>
    <n v="2017"/>
    <s v="SanDiego"/>
    <s v="Jan"/>
    <n v="1"/>
    <s v="2017"/>
    <n v="370861.77"/>
  </r>
  <r>
    <x v="104"/>
    <n v="0.92"/>
    <n v="1174818.67"/>
    <n v="174144.97"/>
    <n v="860294.61"/>
    <n v="1733.53"/>
    <n v="138645.56"/>
    <n v="136909.07"/>
    <n v="32.99"/>
    <n v="1703.5"/>
    <x v="0"/>
    <n v="2017"/>
    <s v="SanFrancisco"/>
    <s v="Dec"/>
    <n v="4"/>
    <s v="2017"/>
    <n v="1036173.11"/>
  </r>
  <r>
    <x v="105"/>
    <n v="1.1499999999999999"/>
    <n v="860922.52"/>
    <n v="178487.8"/>
    <n v="560097.71"/>
    <n v="2244.23"/>
    <n v="120092.78"/>
    <n v="117345.4"/>
    <n v="31.33"/>
    <n v="2716.05"/>
    <x v="0"/>
    <n v="2017"/>
    <s v="SanFrancisco"/>
    <s v="Dec"/>
    <n v="4"/>
    <s v="2017"/>
    <n v="740829.74"/>
  </r>
  <r>
    <x v="106"/>
    <n v="1.4"/>
    <n v="674625.07"/>
    <n v="189827.12"/>
    <n v="374644.39"/>
    <n v="2099.61"/>
    <n v="108053.95"/>
    <n v="105441.28"/>
    <n v="50.58"/>
    <n v="2562.09"/>
    <x v="0"/>
    <n v="2017"/>
    <s v="SanFrancisco"/>
    <s v="Dec"/>
    <n v="4"/>
    <s v="2017"/>
    <n v="566571.12"/>
  </r>
  <r>
    <x v="107"/>
    <n v="1.05"/>
    <n v="992871.42"/>
    <n v="302200.78999999998"/>
    <n v="593521.66"/>
    <n v="2372.46"/>
    <n v="94776.51"/>
    <n v="91822.55"/>
    <n v="55.17"/>
    <n v="2898.79"/>
    <x v="0"/>
    <n v="2017"/>
    <s v="SanFrancisco"/>
    <s v="Dec"/>
    <n v="4"/>
    <s v="2017"/>
    <n v="898094.90999999992"/>
  </r>
  <r>
    <x v="108"/>
    <n v="1.28"/>
    <n v="798853"/>
    <n v="310481"/>
    <n v="387168"/>
    <n v="1966"/>
    <n v="99238"/>
    <n v="97333"/>
    <n v="108"/>
    <n v="1797"/>
    <x v="0"/>
    <n v="2017"/>
    <s v="SanFrancisco"/>
    <s v="Dec"/>
    <n v="4"/>
    <s v="2017"/>
    <n v="699615"/>
  </r>
  <r>
    <x v="109"/>
    <n v="1.52"/>
    <n v="630939"/>
    <n v="166448"/>
    <n v="359471"/>
    <n v="2154"/>
    <n v="102865"/>
    <n v="100099"/>
    <n v="60"/>
    <n v="2706"/>
    <x v="0"/>
    <n v="2017"/>
    <s v="SanFrancisco"/>
    <s v="Nov"/>
    <n v="4"/>
    <s v="2017"/>
    <n v="528073"/>
  </r>
  <r>
    <x v="110"/>
    <n v="1.48"/>
    <n v="657693"/>
    <n v="195380"/>
    <n v="366968"/>
    <n v="1909"/>
    <n v="93436"/>
    <n v="91293"/>
    <n v="128"/>
    <n v="2015"/>
    <x v="0"/>
    <n v="2017"/>
    <s v="SanFrancisco"/>
    <s v="Nov"/>
    <n v="4"/>
    <s v="2017"/>
    <n v="564257"/>
  </r>
  <r>
    <x v="111"/>
    <n v="1.27"/>
    <n v="875104"/>
    <n v="289970"/>
    <n v="496390"/>
    <n v="2439"/>
    <n v="86306"/>
    <n v="84463"/>
    <n v="73"/>
    <n v="1770"/>
    <x v="0"/>
    <n v="2017"/>
    <s v="SanFrancisco"/>
    <s v="Nov"/>
    <n v="4"/>
    <s v="2017"/>
    <n v="788799"/>
  </r>
  <r>
    <x v="112"/>
    <n v="1.41"/>
    <n v="787625.8"/>
    <n v="261561.33"/>
    <n v="435912.81"/>
    <n v="3140"/>
    <n v="87011.66"/>
    <n v="84961.32"/>
    <n v="94.01"/>
    <n v="1956.33"/>
    <x v="0"/>
    <n v="2017"/>
    <s v="SanFrancisco"/>
    <s v="Nov"/>
    <n v="4"/>
    <s v="2017"/>
    <n v="700614.14"/>
  </r>
  <r>
    <x v="113"/>
    <n v="1.56"/>
    <n v="716567.05"/>
    <n v="197107.52"/>
    <n v="428002.14"/>
    <n v="4543.8500000000004"/>
    <n v="86913.54"/>
    <n v="85850.59"/>
    <n v="44"/>
    <n v="1018.95"/>
    <x v="0"/>
    <n v="2017"/>
    <s v="SanFrancisco"/>
    <s v="Oct"/>
    <n v="4"/>
    <s v="2017"/>
    <n v="629653.51"/>
  </r>
  <r>
    <x v="114"/>
    <n v="1.57"/>
    <n v="768374.15"/>
    <n v="138067.37"/>
    <n v="551292.65"/>
    <n v="2933.7"/>
    <n v="76080.429999999993"/>
    <n v="75647.31"/>
    <n v="103.92"/>
    <n v="329.2"/>
    <x v="0"/>
    <n v="2017"/>
    <s v="SanFrancisco"/>
    <s v="Oct"/>
    <n v="4"/>
    <s v="2017"/>
    <n v="692293.72"/>
  </r>
  <r>
    <x v="115"/>
    <n v="1.76"/>
    <n v="671239.19"/>
    <n v="120680.92"/>
    <n v="461963.1"/>
    <n v="3144.56"/>
    <n v="85450.61"/>
    <n v="84850.23"/>
    <n v="231.37"/>
    <n v="369.01"/>
    <x v="0"/>
    <n v="2017"/>
    <s v="SanFrancisco"/>
    <s v="Oct"/>
    <n v="4"/>
    <s v="2017"/>
    <n v="585788.58000000007"/>
  </r>
  <r>
    <x v="116"/>
    <n v="1.65"/>
    <n v="780710.38"/>
    <n v="118596.49"/>
    <n v="587792.61"/>
    <n v="2921.61"/>
    <n v="71399.67"/>
    <n v="70491.41"/>
    <n v="419.54"/>
    <n v="488.72"/>
    <x v="0"/>
    <n v="2017"/>
    <s v="SanFrancisco"/>
    <s v="Oct"/>
    <n v="4"/>
    <s v="2017"/>
    <n v="709310.71"/>
  </r>
  <r>
    <x v="117"/>
    <n v="1.79"/>
    <n v="660452.06999999995"/>
    <n v="106075.6"/>
    <n v="477519.16"/>
    <n v="3125.78"/>
    <n v="73731.53"/>
    <n v="72812.100000000006"/>
    <n v="451.17"/>
    <n v="468.26"/>
    <x v="0"/>
    <n v="2017"/>
    <s v="SanFrancisco"/>
    <s v="Oct"/>
    <n v="4"/>
    <s v="2017"/>
    <n v="586720.54"/>
  </r>
  <r>
    <x v="118"/>
    <n v="1.76"/>
    <n v="653751.09"/>
    <n v="118405.01"/>
    <n v="461050.64"/>
    <n v="2948.47"/>
    <n v="71346.97"/>
    <n v="70570.559999999998"/>
    <n v="463.21"/>
    <n v="313.2"/>
    <x v="0"/>
    <n v="2017"/>
    <s v="SanFrancisco"/>
    <s v="Sep"/>
    <n v="3"/>
    <s v="2017"/>
    <n v="582404.12"/>
  </r>
  <r>
    <x v="119"/>
    <n v="1.81"/>
    <n v="648318.59"/>
    <n v="129172.57"/>
    <n v="428254.49"/>
    <n v="3490.1"/>
    <n v="87401.43"/>
    <n v="86891.91"/>
    <n v="163.49"/>
    <n v="346.03"/>
    <x v="0"/>
    <n v="2017"/>
    <s v="SanFrancisco"/>
    <s v="Sep"/>
    <n v="3"/>
    <s v="2017"/>
    <n v="560917.16"/>
  </r>
  <r>
    <x v="120"/>
    <n v="1.71"/>
    <n v="688636.33"/>
    <n v="157322.98000000001"/>
    <n v="434164.41"/>
    <n v="4117.75"/>
    <n v="93031.19"/>
    <n v="92218.55"/>
    <n v="190.74"/>
    <n v="621.9"/>
    <x v="0"/>
    <n v="2017"/>
    <s v="SanFrancisco"/>
    <s v="Sep"/>
    <n v="3"/>
    <s v="2017"/>
    <n v="595605.14"/>
  </r>
  <r>
    <x v="121"/>
    <n v="1.78"/>
    <n v="667860.21"/>
    <n v="151679.5"/>
    <n v="421880.84"/>
    <n v="4061.05"/>
    <n v="90238.82"/>
    <n v="88850.91"/>
    <n v="76.81"/>
    <n v="1311.1"/>
    <x v="0"/>
    <n v="2017"/>
    <s v="SanFrancisco"/>
    <s v="Sep"/>
    <n v="3"/>
    <s v="2017"/>
    <n v="577621.39000000013"/>
  </r>
  <r>
    <x v="122"/>
    <n v="2.09"/>
    <n v="600153.19999999995"/>
    <n v="151421.16"/>
    <n v="360906.48"/>
    <n v="5531.37"/>
    <n v="82294.19"/>
    <n v="80015.08"/>
    <n v="147.83000000000001"/>
    <n v="2131.2800000000002"/>
    <x v="0"/>
    <n v="2017"/>
    <s v="SanFrancisco"/>
    <s v="Aug"/>
    <n v="3"/>
    <s v="2017"/>
    <n v="517859.01"/>
  </r>
  <r>
    <x v="123"/>
    <n v="2.0699999999999998"/>
    <n v="561541.93000000005"/>
    <n v="147449.96"/>
    <n v="304989.34999999998"/>
    <n v="10147.530000000001"/>
    <n v="98955.09"/>
    <n v="94445.66"/>
    <n v="932.19"/>
    <n v="3577.24"/>
    <x v="0"/>
    <n v="2017"/>
    <s v="SanFrancisco"/>
    <s v="Aug"/>
    <n v="3"/>
    <s v="2017"/>
    <n v="462586.83999999997"/>
  </r>
  <r>
    <x v="124"/>
    <n v="1.29"/>
    <n v="821395.74"/>
    <n v="164086.95000000001"/>
    <n v="569847.07999999996"/>
    <n v="9914.9"/>
    <n v="77546.81"/>
    <n v="72666.820000000007"/>
    <n v="1062.21"/>
    <n v="3817.78"/>
    <x v="0"/>
    <n v="2017"/>
    <s v="SanFrancisco"/>
    <s v="Aug"/>
    <n v="3"/>
    <s v="2017"/>
    <n v="743848.93"/>
  </r>
  <r>
    <x v="125"/>
    <n v="1.62"/>
    <n v="723557.56"/>
    <n v="156780.78"/>
    <n v="472631.33"/>
    <n v="4524.91"/>
    <n v="89620.54"/>
    <n v="85993.75"/>
    <n v="753.46"/>
    <n v="2873.33"/>
    <x v="0"/>
    <n v="2017"/>
    <s v="SanFrancisco"/>
    <s v="Aug"/>
    <n v="3"/>
    <s v="2017"/>
    <n v="633937.02"/>
  </r>
  <r>
    <x v="126"/>
    <n v="1.3"/>
    <n v="897443.52"/>
    <n v="162330.88"/>
    <n v="657673.84"/>
    <n v="5039.6499999999996"/>
    <n v="72399.149999999994"/>
    <n v="67138.820000000007"/>
    <n v="930.33"/>
    <n v="4330"/>
    <x v="0"/>
    <n v="2017"/>
    <s v="SanFrancisco"/>
    <s v="Jul"/>
    <n v="3"/>
    <s v="2017"/>
    <n v="825044.37"/>
  </r>
  <r>
    <x v="127"/>
    <n v="1.66"/>
    <n v="675183.5"/>
    <n v="166906.47"/>
    <n v="421727.32"/>
    <n v="5650.14"/>
    <n v="80899.570000000007"/>
    <n v="78075.75"/>
    <n v="1063.82"/>
    <n v="1760"/>
    <x v="0"/>
    <n v="2017"/>
    <s v="SanFrancisco"/>
    <s v="Jul"/>
    <n v="3"/>
    <s v="2017"/>
    <n v="594283.93000000005"/>
  </r>
  <r>
    <x v="128"/>
    <n v="1.74"/>
    <n v="732328.94"/>
    <n v="182480.94"/>
    <n v="472009.71"/>
    <n v="8044.28"/>
    <n v="69794.009999999995"/>
    <n v="67144.66"/>
    <n v="896.01"/>
    <n v="1753.34"/>
    <x v="0"/>
    <n v="2017"/>
    <s v="SanFrancisco"/>
    <s v="Jul"/>
    <n v="3"/>
    <s v="2017"/>
    <n v="662534.93000000005"/>
  </r>
  <r>
    <x v="129"/>
    <n v="1.69"/>
    <n v="715078.15"/>
    <n v="194695.25"/>
    <n v="421757.61"/>
    <n v="25793.3"/>
    <n v="72831.990000000005"/>
    <n v="68952.89"/>
    <n v="1248.27"/>
    <n v="2630.83"/>
    <x v="0"/>
    <n v="2017"/>
    <s v="SanFrancisco"/>
    <s v="Jul"/>
    <n v="3"/>
    <s v="2017"/>
    <n v="642246.16"/>
  </r>
  <r>
    <x v="130"/>
    <n v="1.7"/>
    <n v="700809.09"/>
    <n v="172013.34"/>
    <n v="420653.86"/>
    <n v="19625.310000000001"/>
    <n v="88516.58"/>
    <n v="82113.649999999994"/>
    <n v="1385.15"/>
    <n v="5017.78"/>
    <x v="0"/>
    <n v="2017"/>
    <s v="SanFrancisco"/>
    <s v="Jul"/>
    <n v="3"/>
    <s v="2017"/>
    <n v="612292.51"/>
  </r>
  <r>
    <x v="131"/>
    <n v="1.53"/>
    <n v="874937.71"/>
    <n v="196221.86"/>
    <n v="568576.84"/>
    <n v="18879.86"/>
    <n v="91259.15"/>
    <n v="86302.01"/>
    <n v="1532.97"/>
    <n v="3424.17"/>
    <x v="0"/>
    <n v="2017"/>
    <s v="SanFrancisco"/>
    <s v="Jun"/>
    <n v="2"/>
    <s v="2017"/>
    <n v="783678.55999999994"/>
  </r>
  <r>
    <x v="132"/>
    <n v="1.77"/>
    <n v="660386.27"/>
    <n v="202024.11"/>
    <n v="336284.13"/>
    <n v="16709.189999999999"/>
    <n v="105368.84"/>
    <n v="100785.35"/>
    <n v="1133.49"/>
    <n v="3450"/>
    <x v="0"/>
    <n v="2017"/>
    <s v="SanFrancisco"/>
    <s v="Jun"/>
    <n v="2"/>
    <s v="2017"/>
    <n v="555017.42999999993"/>
  </r>
  <r>
    <x v="133"/>
    <n v="1.8"/>
    <n v="608604.75"/>
    <n v="181965.02"/>
    <n v="318250.06"/>
    <n v="14342.68"/>
    <n v="94046.99"/>
    <n v="91219.19"/>
    <n v="1136.1300000000001"/>
    <n v="1691.67"/>
    <x v="0"/>
    <n v="2017"/>
    <s v="SanFrancisco"/>
    <s v="Jun"/>
    <n v="2"/>
    <s v="2017"/>
    <n v="514557.75999999995"/>
  </r>
  <r>
    <x v="134"/>
    <n v="1.83"/>
    <n v="650426.37"/>
    <n v="200052.18"/>
    <n v="350369.35"/>
    <n v="6248.07"/>
    <n v="93756.77"/>
    <n v="89727.13"/>
    <n v="1108.81"/>
    <n v="2920.83"/>
    <x v="0"/>
    <n v="2017"/>
    <s v="SanFrancisco"/>
    <s v="Jun"/>
    <n v="2"/>
    <s v="2017"/>
    <n v="556669.6"/>
  </r>
  <r>
    <x v="135"/>
    <n v="1.78"/>
    <n v="664075.56999999995"/>
    <n v="183361.47"/>
    <n v="386005.08"/>
    <n v="4497.3999999999996"/>
    <n v="90211.62"/>
    <n v="85402.49"/>
    <n v="805.24"/>
    <n v="4003.89"/>
    <x v="0"/>
    <n v="2017"/>
    <s v="SanFrancisco"/>
    <s v="May"/>
    <n v="2"/>
    <s v="2017"/>
    <n v="573863.95000000007"/>
  </r>
  <r>
    <x v="136"/>
    <n v="1.86"/>
    <n v="652301.59"/>
    <n v="167436.19"/>
    <n v="380367.23"/>
    <n v="4360.17"/>
    <n v="100138"/>
    <n v="97322.16"/>
    <n v="1157.23"/>
    <n v="1658.61"/>
    <x v="0"/>
    <n v="2017"/>
    <s v="SanFrancisco"/>
    <s v="May"/>
    <n v="2"/>
    <s v="2017"/>
    <n v="552163.59"/>
  </r>
  <r>
    <x v="137"/>
    <n v="1.77"/>
    <n v="652375.87"/>
    <n v="182705.28"/>
    <n v="349569.02"/>
    <n v="5175.3"/>
    <n v="114926.27"/>
    <n v="110145.3"/>
    <n v="1127.9100000000001"/>
    <n v="3653.06"/>
    <x v="0"/>
    <n v="2017"/>
    <s v="SanFrancisco"/>
    <s v="May"/>
    <n v="2"/>
    <s v="2017"/>
    <n v="537449.60000000009"/>
  </r>
  <r>
    <x v="138"/>
    <n v="1.42"/>
    <n v="956829.89"/>
    <n v="212488.46"/>
    <n v="646869.71"/>
    <n v="6803.64"/>
    <n v="90668.08"/>
    <n v="86569.82"/>
    <n v="619.37"/>
    <n v="3478.89"/>
    <x v="0"/>
    <n v="2017"/>
    <s v="SanFrancisco"/>
    <s v="May"/>
    <n v="2"/>
    <s v="2017"/>
    <n v="866161.80999999994"/>
  </r>
  <r>
    <x v="139"/>
    <n v="1.93"/>
    <n v="612104.34"/>
    <n v="151929.31"/>
    <n v="369058.38"/>
    <n v="4331.7299999999996"/>
    <n v="86784.92"/>
    <n v="84446.16"/>
    <n v="671.26"/>
    <n v="1667.5"/>
    <x v="0"/>
    <n v="2017"/>
    <s v="SanFrancisco"/>
    <s v="Apr"/>
    <n v="2"/>
    <s v="2017"/>
    <n v="525319.42000000004"/>
  </r>
  <r>
    <x v="140"/>
    <n v="1.83"/>
    <n v="613563.9"/>
    <n v="178827.43"/>
    <n v="347730.09"/>
    <n v="4219.92"/>
    <n v="82786.460000000006"/>
    <n v="79196.100000000006"/>
    <n v="550.08000000000004"/>
    <n v="3040.28"/>
    <x v="0"/>
    <n v="2017"/>
    <s v="SanFrancisco"/>
    <s v="Apr"/>
    <n v="2"/>
    <s v="2017"/>
    <n v="530777.44000000006"/>
  </r>
  <r>
    <x v="141"/>
    <n v="1.69"/>
    <n v="670281.46"/>
    <n v="229167.93"/>
    <n v="349889.27"/>
    <n v="4769.3900000000003"/>
    <n v="86454.87"/>
    <n v="84582.49"/>
    <n v="250.71"/>
    <n v="1621.67"/>
    <x v="0"/>
    <n v="2017"/>
    <s v="SanFrancisco"/>
    <s v="Apr"/>
    <n v="2"/>
    <s v="2017"/>
    <n v="583826.59"/>
  </r>
  <r>
    <x v="142"/>
    <n v="1.22"/>
    <n v="961954.91"/>
    <n v="216253.69"/>
    <n v="667301.57999999996"/>
    <n v="4849.32"/>
    <n v="73550.320000000007"/>
    <n v="72736.070000000007"/>
    <n v="125.64"/>
    <n v="688.61"/>
    <x v="0"/>
    <n v="2017"/>
    <s v="SanFrancisco"/>
    <s v="Apr"/>
    <n v="2"/>
    <s v="2017"/>
    <n v="888404.59"/>
  </r>
  <r>
    <x v="143"/>
    <n v="1.79"/>
    <n v="632537.9"/>
    <n v="180896.63"/>
    <n v="358599.04"/>
    <n v="5732.43"/>
    <n v="87309.8"/>
    <n v="85552.16"/>
    <n v="67.78"/>
    <n v="1689.86"/>
    <x v="0"/>
    <n v="2017"/>
    <s v="SanFrancisco"/>
    <s v="Apr"/>
    <n v="2"/>
    <s v="2017"/>
    <n v="545228.1"/>
  </r>
  <r>
    <x v="144"/>
    <n v="1.79"/>
    <n v="617981.91"/>
    <n v="173628.92"/>
    <n v="349036.6"/>
    <n v="7123.04"/>
    <n v="88193.35"/>
    <n v="81760.289999999994"/>
    <n v="213.18"/>
    <n v="6219.88"/>
    <x v="0"/>
    <n v="2017"/>
    <s v="SanFrancisco"/>
    <s v="Mar"/>
    <n v="1"/>
    <s v="2017"/>
    <n v="529788.56000000006"/>
  </r>
  <r>
    <x v="145"/>
    <n v="1.79"/>
    <n v="639050.81999999995"/>
    <n v="185340.18"/>
    <n v="358216.27"/>
    <n v="6446.38"/>
    <n v="89047.99"/>
    <n v="87289.79"/>
    <n v="342.06"/>
    <n v="1416.14"/>
    <x v="0"/>
    <n v="2017"/>
    <s v="SanFrancisco"/>
    <s v="Mar"/>
    <n v="1"/>
    <s v="2017"/>
    <n v="550002.82999999996"/>
  </r>
  <r>
    <x v="146"/>
    <n v="1.8"/>
    <n v="620908.22"/>
    <n v="173434.03"/>
    <n v="354307.59"/>
    <n v="7050.37"/>
    <n v="86116.23"/>
    <n v="82363.320000000007"/>
    <n v="407.28"/>
    <n v="3345.63"/>
    <x v="0"/>
    <n v="2017"/>
    <s v="SanFrancisco"/>
    <s v="Mar"/>
    <n v="1"/>
    <s v="2017"/>
    <n v="534791.99"/>
  </r>
  <r>
    <x v="147"/>
    <n v="1.59"/>
    <n v="672242.8"/>
    <n v="234739.54"/>
    <n v="334851.44"/>
    <n v="12269.88"/>
    <n v="90381.94"/>
    <n v="86669.71"/>
    <n v="1172.75"/>
    <n v="2539.48"/>
    <x v="0"/>
    <n v="2017"/>
    <s v="SanFrancisco"/>
    <s v="Mar"/>
    <n v="1"/>
    <s v="2017"/>
    <n v="581860.86"/>
  </r>
  <r>
    <x v="148"/>
    <n v="1.18"/>
    <n v="891688.67"/>
    <n v="286807.87"/>
    <n v="509449.62"/>
    <n v="14078.74"/>
    <n v="81352.44"/>
    <n v="76653.990000000005"/>
    <n v="988.58"/>
    <n v="3709.87"/>
    <x v="0"/>
    <n v="2017"/>
    <s v="SanFrancisco"/>
    <s v="Feb"/>
    <n v="1"/>
    <s v="2017"/>
    <n v="810336.23"/>
  </r>
  <r>
    <x v="149"/>
    <n v="1.17"/>
    <n v="863688.61"/>
    <n v="191375.63"/>
    <n v="578275.43999999994"/>
    <n v="25011.96"/>
    <n v="69025.58"/>
    <n v="66457.97"/>
    <n v="962.82"/>
    <n v="1604.79"/>
    <x v="0"/>
    <n v="2017"/>
    <s v="SanFrancisco"/>
    <s v="Feb"/>
    <n v="1"/>
    <s v="2017"/>
    <n v="794663.02999999991"/>
  </r>
  <r>
    <x v="150"/>
    <n v="1.1399999999999999"/>
    <n v="765983.21"/>
    <n v="265975.96000000002"/>
    <n v="394642.91"/>
    <n v="22683.759999999998"/>
    <n v="82680.58"/>
    <n v="76702.05"/>
    <n v="1053.53"/>
    <n v="4925"/>
    <x v="0"/>
    <n v="2017"/>
    <s v="SanFrancisco"/>
    <s v="Feb"/>
    <n v="1"/>
    <s v="2017"/>
    <n v="683302.63"/>
  </r>
  <r>
    <x v="151"/>
    <n v="0.84"/>
    <n v="1557975.05"/>
    <n v="560686.25"/>
    <n v="900172.65"/>
    <n v="21331.13"/>
    <n v="75785.02"/>
    <n v="71464.460000000006"/>
    <n v="976.12"/>
    <n v="3344.44"/>
    <x v="0"/>
    <n v="2017"/>
    <s v="SanFrancisco"/>
    <s v="Feb"/>
    <n v="1"/>
    <s v="2017"/>
    <n v="1482190.0299999998"/>
  </r>
  <r>
    <x v="152"/>
    <n v="1.1299999999999999"/>
    <n v="909650.62"/>
    <n v="371071.3"/>
    <n v="438456.28"/>
    <n v="15021.97"/>
    <n v="85101.07"/>
    <n v="73349.820000000007"/>
    <n v="844.31"/>
    <n v="10906.94"/>
    <x v="0"/>
    <n v="2017"/>
    <s v="SanFrancisco"/>
    <s v="Jan"/>
    <n v="1"/>
    <s v="2017"/>
    <n v="824549.55"/>
  </r>
  <r>
    <x v="153"/>
    <n v="0.94"/>
    <n v="1089513.1100000001"/>
    <n v="297208.59999999998"/>
    <n v="722757.78"/>
    <n v="5364.85"/>
    <n v="64181.88"/>
    <n v="59393.11"/>
    <n v="3290.16"/>
    <n v="1498.61"/>
    <x v="0"/>
    <n v="2017"/>
    <s v="SanFrancisco"/>
    <s v="Jan"/>
    <n v="1"/>
    <s v="2017"/>
    <n v="1025331.23"/>
  </r>
  <r>
    <x v="154"/>
    <n v="1.23"/>
    <n v="848267.19"/>
    <n v="211588.95"/>
    <n v="566260.12"/>
    <n v="2752.49"/>
    <n v="67665.63"/>
    <n v="60288.11"/>
    <n v="5710.02"/>
    <n v="1667.5"/>
    <x v="0"/>
    <n v="2017"/>
    <s v="SanFrancisco"/>
    <s v="Jan"/>
    <n v="1"/>
    <s v="2017"/>
    <n v="780601.56"/>
  </r>
  <r>
    <x v="155"/>
    <n v="1.22"/>
    <n v="953770.46"/>
    <n v="196279.04000000001"/>
    <n v="665608.44999999995"/>
    <n v="2547.79"/>
    <n v="89335.18"/>
    <n v="80425.679999999993"/>
    <n v="6315.06"/>
    <n v="2594.44"/>
    <x v="0"/>
    <n v="2017"/>
    <s v="SanFrancisco"/>
    <s v="Jan"/>
    <n v="1"/>
    <s v="2017"/>
    <n v="864435.28"/>
  </r>
  <r>
    <x v="156"/>
    <n v="0.95"/>
    <n v="1047175.33"/>
    <n v="260100.73"/>
    <n v="717625.67"/>
    <n v="2490.66"/>
    <n v="66958.27"/>
    <n v="60397.91"/>
    <n v="5515.08"/>
    <n v="1045.28"/>
    <x v="0"/>
    <n v="2017"/>
    <s v="SanFrancisco"/>
    <s v="Jan"/>
    <n v="1"/>
    <s v="2017"/>
    <n v="980217.06"/>
  </r>
  <r>
    <x v="104"/>
    <n v="1.1000000000000001"/>
    <n v="559149.89"/>
    <n v="167408.78"/>
    <n v="182686.49"/>
    <n v="699.05"/>
    <n v="208355.57"/>
    <n v="161594.74"/>
    <n v="46404.85"/>
    <n v="355.98"/>
    <x v="0"/>
    <n v="2017"/>
    <s v="Seattle"/>
    <s v="Dec"/>
    <n v="4"/>
    <s v="2017"/>
    <n v="350794.32"/>
  </r>
  <r>
    <x v="105"/>
    <n v="1.46"/>
    <n v="394845.19"/>
    <n v="95687.95"/>
    <n v="123764.9"/>
    <n v="653.49"/>
    <n v="174738.85"/>
    <n v="120140.61"/>
    <n v="54232.27"/>
    <n v="365.97"/>
    <x v="0"/>
    <n v="2017"/>
    <s v="Seattle"/>
    <s v="Dec"/>
    <n v="4"/>
    <s v="2017"/>
    <n v="220106.33999999997"/>
  </r>
  <r>
    <x v="106"/>
    <n v="1.49"/>
    <n v="361827.41"/>
    <n v="80005.490000000005"/>
    <n v="107435.85"/>
    <n v="465.2"/>
    <n v="173920.87"/>
    <n v="125095.16"/>
    <n v="48311.96"/>
    <n v="513.75"/>
    <x v="0"/>
    <n v="2017"/>
    <s v="Seattle"/>
    <s v="Dec"/>
    <n v="4"/>
    <s v="2017"/>
    <n v="187906.54000000004"/>
  </r>
  <r>
    <x v="107"/>
    <n v="1.39"/>
    <n v="389912.46"/>
    <n v="85240.97"/>
    <n v="116349.02"/>
    <n v="706.43"/>
    <n v="187616.04"/>
    <n v="134944.06"/>
    <n v="51994.82"/>
    <n v="677.16"/>
    <x v="0"/>
    <n v="2017"/>
    <s v="Seattle"/>
    <s v="Dec"/>
    <n v="4"/>
    <s v="2017"/>
    <n v="202296.41999999998"/>
  </r>
  <r>
    <x v="108"/>
    <n v="1.26"/>
    <n v="500180"/>
    <n v="113961"/>
    <n v="107904"/>
    <n v="680"/>
    <n v="277636"/>
    <n v="231869"/>
    <n v="45507"/>
    <n v="260"/>
    <x v="0"/>
    <n v="2017"/>
    <s v="Seattle"/>
    <s v="Dec"/>
    <n v="4"/>
    <s v="2017"/>
    <n v="222545"/>
  </r>
  <r>
    <x v="109"/>
    <n v="1.61"/>
    <n v="322421"/>
    <n v="73725"/>
    <n v="102163"/>
    <n v="700"/>
    <n v="145833"/>
    <n v="94616"/>
    <n v="50872"/>
    <n v="345"/>
    <x v="0"/>
    <n v="2017"/>
    <s v="Seattle"/>
    <s v="Nov"/>
    <n v="4"/>
    <s v="2017"/>
    <n v="176588"/>
  </r>
  <r>
    <x v="110"/>
    <n v="1.62"/>
    <n v="347463"/>
    <n v="80544"/>
    <n v="109554"/>
    <n v="1324"/>
    <n v="156041"/>
    <n v="91853"/>
    <n v="63374"/>
    <n v="814"/>
    <x v="0"/>
    <n v="2017"/>
    <s v="Seattle"/>
    <s v="Nov"/>
    <n v="4"/>
    <s v="2017"/>
    <n v="191422"/>
  </r>
  <r>
    <x v="111"/>
    <n v="1.34"/>
    <n v="498620"/>
    <n v="121406"/>
    <n v="117475"/>
    <n v="3994"/>
    <n v="255745"/>
    <n v="203897"/>
    <n v="51294"/>
    <n v="554"/>
    <x v="0"/>
    <n v="2017"/>
    <s v="Seattle"/>
    <s v="Nov"/>
    <n v="4"/>
    <s v="2017"/>
    <n v="242875"/>
  </r>
  <r>
    <x v="112"/>
    <n v="1.37"/>
    <n v="503544.6"/>
    <n v="119514.34"/>
    <n v="114867.45"/>
    <n v="6037.11"/>
    <n v="263125.7"/>
    <n v="222651.89"/>
    <n v="40236.49"/>
    <n v="237.32"/>
    <x v="0"/>
    <n v="2017"/>
    <s v="Seattle"/>
    <s v="Nov"/>
    <n v="4"/>
    <s v="2017"/>
    <n v="240418.89999999997"/>
  </r>
  <r>
    <x v="113"/>
    <n v="1.53"/>
    <n v="452358.05"/>
    <n v="109352.84"/>
    <n v="121941.84"/>
    <n v="14722.61"/>
    <n v="206340.76"/>
    <n v="169263.24"/>
    <n v="36815.75"/>
    <n v="261.77"/>
    <x v="0"/>
    <n v="2017"/>
    <s v="Seattle"/>
    <s v="Oct"/>
    <n v="4"/>
    <s v="2017"/>
    <n v="246017.28999999998"/>
  </r>
  <r>
    <x v="114"/>
    <n v="1.48"/>
    <n v="468703.71"/>
    <n v="115638.44"/>
    <n v="168488.4"/>
    <n v="10445.219999999999"/>
    <n v="174131.65"/>
    <n v="134104.54999999999"/>
    <n v="39747.32"/>
    <n v="279.77999999999997"/>
    <x v="0"/>
    <n v="2017"/>
    <s v="Seattle"/>
    <s v="Oct"/>
    <n v="4"/>
    <s v="2017"/>
    <n v="294572.05999999994"/>
  </r>
  <r>
    <x v="115"/>
    <n v="1.74"/>
    <n v="411343.55"/>
    <n v="85159.49"/>
    <n v="168426.55"/>
    <n v="10887.91"/>
    <n v="146869.6"/>
    <n v="98698.38"/>
    <n v="47512.480000000003"/>
    <n v="658.74"/>
    <x v="0"/>
    <n v="2017"/>
    <s v="Seattle"/>
    <s v="Oct"/>
    <n v="4"/>
    <s v="2017"/>
    <n v="264473.94999999995"/>
  </r>
  <r>
    <x v="116"/>
    <n v="2.02"/>
    <n v="358445.95"/>
    <n v="66345.570000000007"/>
    <n v="129937.45"/>
    <n v="813.23"/>
    <n v="161349.70000000001"/>
    <n v="102890.33"/>
    <n v="56577.599999999999"/>
    <n v="1881.77"/>
    <x v="0"/>
    <n v="2017"/>
    <s v="Seattle"/>
    <s v="Oct"/>
    <n v="4"/>
    <s v="2017"/>
    <n v="197096.25000000003"/>
  </r>
  <r>
    <x v="117"/>
    <n v="2.0099999999999998"/>
    <n v="363941.68"/>
    <n v="72930.41"/>
    <n v="126903.44"/>
    <n v="659.39"/>
    <n v="163448.44"/>
    <n v="107521.77"/>
    <n v="54904.91"/>
    <n v="1021.76"/>
    <x v="0"/>
    <n v="2017"/>
    <s v="Seattle"/>
    <s v="Oct"/>
    <n v="4"/>
    <s v="2017"/>
    <n v="200493.24000000002"/>
  </r>
  <r>
    <x v="118"/>
    <n v="1.99"/>
    <n v="367468.92"/>
    <n v="78736.2"/>
    <n v="129549.89"/>
    <n v="781.61"/>
    <n v="158401.22"/>
    <n v="104351.01"/>
    <n v="53318.879999999997"/>
    <n v="731.33"/>
    <x v="0"/>
    <n v="2017"/>
    <s v="Seattle"/>
    <s v="Sep"/>
    <n v="3"/>
    <s v="2017"/>
    <n v="209067.69999999998"/>
  </r>
  <r>
    <x v="119"/>
    <n v="1.88"/>
    <n v="431277.46"/>
    <n v="101821.26"/>
    <n v="168223.74"/>
    <n v="648.37"/>
    <n v="160584.09"/>
    <n v="96743.5"/>
    <n v="62936.39"/>
    <n v="904.2"/>
    <x v="0"/>
    <n v="2017"/>
    <s v="Seattle"/>
    <s v="Sep"/>
    <n v="3"/>
    <s v="2017"/>
    <n v="270693.37"/>
  </r>
  <r>
    <x v="120"/>
    <n v="2.0699999999999998"/>
    <n v="388099.41"/>
    <n v="83635.009999999995"/>
    <n v="140863.67999999999"/>
    <n v="713.75"/>
    <n v="162886.97"/>
    <n v="93344.69"/>
    <n v="68261.259999999995"/>
    <n v="1281.02"/>
    <x v="0"/>
    <n v="2017"/>
    <s v="Seattle"/>
    <s v="Sep"/>
    <n v="3"/>
    <s v="2017"/>
    <n v="225212.44"/>
  </r>
  <r>
    <x v="121"/>
    <n v="1.94"/>
    <n v="409075.07"/>
    <n v="83934.95"/>
    <n v="146966.07999999999"/>
    <n v="604.16999999999996"/>
    <n v="177569.87"/>
    <n v="113635.3"/>
    <n v="62704.47"/>
    <n v="1230.0999999999999"/>
    <x v="0"/>
    <n v="2017"/>
    <s v="Seattle"/>
    <s v="Sep"/>
    <n v="3"/>
    <s v="2017"/>
    <n v="231505.19999999998"/>
  </r>
  <r>
    <x v="122"/>
    <n v="1.54"/>
    <n v="562332.61"/>
    <n v="148933.34"/>
    <n v="138239.09"/>
    <n v="435.65"/>
    <n v="274724.53000000003"/>
    <n v="225974.56"/>
    <n v="48406.18"/>
    <n v="343.79"/>
    <x v="0"/>
    <n v="2017"/>
    <s v="Seattle"/>
    <s v="Aug"/>
    <n v="3"/>
    <s v="2017"/>
    <n v="287608.08"/>
  </r>
  <r>
    <x v="123"/>
    <n v="1.67"/>
    <n v="496897.67"/>
    <n v="126277.34"/>
    <n v="145202.43"/>
    <n v="447.78"/>
    <n v="224970.12"/>
    <n v="168561.46"/>
    <n v="56032.06"/>
    <n v="376.6"/>
    <x v="0"/>
    <n v="2017"/>
    <s v="Seattle"/>
    <s v="Aug"/>
    <n v="3"/>
    <s v="2017"/>
    <n v="271927.55000000005"/>
  </r>
  <r>
    <x v="124"/>
    <n v="1.81"/>
    <n v="438236.06"/>
    <n v="108558.45"/>
    <n v="159897.73000000001"/>
    <n v="558.27"/>
    <n v="169221.61"/>
    <n v="104087.06"/>
    <n v="64712.1"/>
    <n v="422.45"/>
    <x v="0"/>
    <n v="2017"/>
    <s v="Seattle"/>
    <s v="Aug"/>
    <n v="3"/>
    <s v="2017"/>
    <n v="269014.45"/>
  </r>
  <r>
    <x v="125"/>
    <n v="1.73"/>
    <n v="493703.62"/>
    <n v="124307.99"/>
    <n v="178899.75"/>
    <n v="965.93"/>
    <n v="189529.95"/>
    <n v="115658.86"/>
    <n v="73095.039999999994"/>
    <n v="776.05"/>
    <x v="0"/>
    <n v="2017"/>
    <s v="Seattle"/>
    <s v="Aug"/>
    <n v="3"/>
    <s v="2017"/>
    <n v="304173.67"/>
  </r>
  <r>
    <x v="126"/>
    <n v="1.72"/>
    <n v="470813.03"/>
    <n v="115910.95"/>
    <n v="169760.67"/>
    <n v="2027.83"/>
    <n v="183113.58"/>
    <n v="112306.79"/>
    <n v="69630.16"/>
    <n v="1176.6300000000001"/>
    <x v="0"/>
    <n v="2017"/>
    <s v="Seattle"/>
    <s v="Jul"/>
    <n v="3"/>
    <s v="2017"/>
    <n v="287699.45"/>
  </r>
  <r>
    <x v="127"/>
    <n v="1.54"/>
    <n v="509159.42"/>
    <n v="110161.26"/>
    <n v="215252.32"/>
    <n v="5868.34"/>
    <n v="177877.5"/>
    <n v="105736.33"/>
    <n v="72025.25"/>
    <n v="115.92"/>
    <x v="0"/>
    <n v="2017"/>
    <s v="Seattle"/>
    <s v="Jul"/>
    <n v="3"/>
    <s v="2017"/>
    <n v="331281.92000000004"/>
  </r>
  <r>
    <x v="128"/>
    <n v="1.68"/>
    <n v="473361.62"/>
    <n v="122341.72"/>
    <n v="165493.94"/>
    <n v="762.56"/>
    <n v="184763.4"/>
    <n v="107734.09"/>
    <n v="76671.75"/>
    <n v="357.56"/>
    <x v="0"/>
    <n v="2017"/>
    <s v="Seattle"/>
    <s v="Jul"/>
    <n v="3"/>
    <s v="2017"/>
    <n v="288598.22000000003"/>
  </r>
  <r>
    <x v="129"/>
    <n v="1"/>
    <n v="905064.3"/>
    <n v="186651.37"/>
    <n v="182881.1"/>
    <n v="1023.68"/>
    <n v="534508.15"/>
    <n v="534148.06999999995"/>
    <n v="34.700000000000003"/>
    <n v="325.38"/>
    <x v="0"/>
    <n v="2017"/>
    <s v="Seattle"/>
    <s v="Jul"/>
    <n v="3"/>
    <s v="2017"/>
    <n v="370556.14999999997"/>
  </r>
  <r>
    <x v="130"/>
    <n v="1.21"/>
    <n v="682920.51"/>
    <n v="125597.17"/>
    <n v="179521.36"/>
    <n v="840.48"/>
    <n v="376961.5"/>
    <n v="376182.03"/>
    <n v="56.47"/>
    <n v="723"/>
    <x v="0"/>
    <n v="2017"/>
    <s v="Seattle"/>
    <s v="Jul"/>
    <n v="3"/>
    <s v="2017"/>
    <n v="305959.00999999995"/>
  </r>
  <r>
    <x v="131"/>
    <n v="1.17"/>
    <n v="680060.61"/>
    <n v="129823.78"/>
    <n v="162186.47"/>
    <n v="1038.82"/>
    <n v="387011.54"/>
    <n v="386543.6"/>
    <n v="73.92"/>
    <n v="394.02"/>
    <x v="0"/>
    <n v="2017"/>
    <s v="Seattle"/>
    <s v="Jun"/>
    <n v="2"/>
    <s v="2017"/>
    <n v="293049.07"/>
  </r>
  <r>
    <x v="132"/>
    <n v="1.1599999999999999"/>
    <n v="696101.26"/>
    <n v="128838.87"/>
    <n v="170657.09"/>
    <n v="521.70000000000005"/>
    <n v="396083.6"/>
    <n v="395578.69"/>
    <n v="92.84"/>
    <n v="412.07"/>
    <x v="0"/>
    <n v="2017"/>
    <s v="Seattle"/>
    <s v="Jun"/>
    <n v="2"/>
    <s v="2017"/>
    <n v="300017.65999999997"/>
  </r>
  <r>
    <x v="133"/>
    <n v="1.21"/>
    <n v="664560.99"/>
    <n v="105557.41"/>
    <n v="169870.98"/>
    <n v="835.35"/>
    <n v="388297.25"/>
    <n v="387996.76"/>
    <n v="91.45"/>
    <n v="209.04"/>
    <x v="0"/>
    <n v="2017"/>
    <s v="Seattle"/>
    <s v="Jun"/>
    <n v="2"/>
    <s v="2017"/>
    <n v="276263.74"/>
  </r>
  <r>
    <x v="134"/>
    <n v="1.21"/>
    <n v="681109.55"/>
    <n v="110722.71"/>
    <n v="172954.89"/>
    <n v="454.68"/>
    <n v="396977.27"/>
    <n v="396509.11"/>
    <n v="168.72"/>
    <n v="299.44"/>
    <x v="0"/>
    <n v="2017"/>
    <s v="Seattle"/>
    <s v="Jun"/>
    <n v="2"/>
    <s v="2017"/>
    <n v="284132.28000000003"/>
  </r>
  <r>
    <x v="135"/>
    <n v="1.19"/>
    <n v="729001.29"/>
    <n v="128463.84"/>
    <n v="191777.16"/>
    <n v="763.26"/>
    <n v="407997.03"/>
    <n v="407840.36"/>
    <n v="57.37"/>
    <n v="99.3"/>
    <x v="0"/>
    <n v="2017"/>
    <s v="Seattle"/>
    <s v="May"/>
    <n v="2"/>
    <s v="2017"/>
    <n v="321004.26"/>
  </r>
  <r>
    <x v="136"/>
    <n v="1.25"/>
    <n v="628075.85"/>
    <n v="126440.43"/>
    <n v="172836.79"/>
    <n v="745.56"/>
    <n v="328053.07"/>
    <n v="327052.45"/>
    <n v="154.61000000000001"/>
    <n v="846.01"/>
    <x v="0"/>
    <n v="2017"/>
    <s v="Seattle"/>
    <s v="May"/>
    <n v="2"/>
    <s v="2017"/>
    <n v="300022.77999999997"/>
  </r>
  <r>
    <x v="137"/>
    <n v="1.0900000000000001"/>
    <n v="760302.75"/>
    <n v="161654.66"/>
    <n v="182174.19"/>
    <n v="646.27"/>
    <n v="415827.63"/>
    <n v="411542.11"/>
    <n v="4195.83"/>
    <n v="89.69"/>
    <x v="0"/>
    <n v="2017"/>
    <s v="Seattle"/>
    <s v="May"/>
    <n v="2"/>
    <s v="2017"/>
    <n v="344475.12"/>
  </r>
  <r>
    <x v="138"/>
    <n v="1"/>
    <n v="962478.04"/>
    <n v="251868.68"/>
    <n v="251822.4"/>
    <n v="499.56"/>
    <n v="458287.4"/>
    <n v="435657.92"/>
    <n v="22522.63"/>
    <n v="106.85"/>
    <x v="0"/>
    <n v="2017"/>
    <s v="Seattle"/>
    <s v="May"/>
    <n v="2"/>
    <s v="2017"/>
    <n v="504190.63999999996"/>
  </r>
  <r>
    <x v="139"/>
    <n v="0.92"/>
    <n v="906413.45"/>
    <n v="194789.64"/>
    <n v="170398.76"/>
    <n v="470.65"/>
    <n v="540754.4"/>
    <n v="538920.53"/>
    <n v="1467.7"/>
    <n v="366.17"/>
    <x v="0"/>
    <n v="2017"/>
    <s v="Seattle"/>
    <s v="Apr"/>
    <n v="2"/>
    <s v="2017"/>
    <n v="365659.05000000005"/>
  </r>
  <r>
    <x v="140"/>
    <n v="1.1100000000000001"/>
    <n v="653100.77"/>
    <n v="135560.01"/>
    <n v="203465.08"/>
    <n v="670.42"/>
    <n v="313405.26"/>
    <n v="313046.46000000002"/>
    <n v="250.26"/>
    <n v="108.54"/>
    <x v="0"/>
    <n v="2017"/>
    <s v="Seattle"/>
    <s v="Apr"/>
    <n v="2"/>
    <s v="2017"/>
    <n v="339695.50999999995"/>
  </r>
  <r>
    <x v="141"/>
    <n v="1.0900000000000001"/>
    <n v="682386.6"/>
    <n v="131986.76"/>
    <n v="151806.57"/>
    <n v="404.18"/>
    <n v="398189.09"/>
    <n v="397484.51"/>
    <n v="217.5"/>
    <n v="487.08"/>
    <x v="0"/>
    <n v="2017"/>
    <s v="Seattle"/>
    <s v="Apr"/>
    <n v="2"/>
    <s v="2017"/>
    <n v="284197.51"/>
  </r>
  <r>
    <x v="142"/>
    <n v="0.96"/>
    <n v="838359.35"/>
    <n v="196844.45"/>
    <n v="228960.5"/>
    <n v="209.25"/>
    <n v="412345.15"/>
    <n v="411247.99"/>
    <n v="280.08999999999997"/>
    <n v="817.07"/>
    <x v="0"/>
    <n v="2017"/>
    <s v="Seattle"/>
    <s v="Apr"/>
    <n v="2"/>
    <s v="2017"/>
    <n v="426014.2"/>
  </r>
  <r>
    <x v="143"/>
    <n v="1.18"/>
    <n v="618377.56000000006"/>
    <n v="103029.89"/>
    <n v="176357.55"/>
    <n v="319.02"/>
    <n v="338671.1"/>
    <n v="338015.92"/>
    <n v="310.82"/>
    <n v="344.36"/>
    <x v="0"/>
    <n v="2017"/>
    <s v="Seattle"/>
    <s v="Apr"/>
    <n v="2"/>
    <s v="2017"/>
    <n v="279706.46000000002"/>
  </r>
  <r>
    <x v="144"/>
    <n v="1.1599999999999999"/>
    <n v="608172.61"/>
    <n v="99301.64"/>
    <n v="166232.82"/>
    <n v="323.47000000000003"/>
    <n v="342314.68"/>
    <n v="341802.35"/>
    <n v="213.09"/>
    <n v="299.24"/>
    <x v="0"/>
    <n v="2017"/>
    <s v="Seattle"/>
    <s v="Mar"/>
    <n v="1"/>
    <s v="2017"/>
    <n v="265857.93"/>
  </r>
  <r>
    <x v="145"/>
    <n v="1.1399999999999999"/>
    <n v="600698.43000000005"/>
    <n v="109446.23"/>
    <n v="158477.5"/>
    <n v="329.64"/>
    <n v="332445.06"/>
    <n v="330536.19"/>
    <n v="1660.18"/>
    <n v="248.69"/>
    <x v="0"/>
    <n v="2017"/>
    <s v="Seattle"/>
    <s v="Mar"/>
    <n v="1"/>
    <s v="2017"/>
    <n v="268253.37"/>
  </r>
  <r>
    <x v="146"/>
    <n v="0.91"/>
    <n v="846864.87"/>
    <n v="106731.77"/>
    <n v="212055.16"/>
    <n v="584.72"/>
    <n v="527493.22"/>
    <n v="507284.81"/>
    <n v="19483.580000000002"/>
    <n v="724.83"/>
    <x v="0"/>
    <n v="2017"/>
    <s v="Seattle"/>
    <s v="Mar"/>
    <n v="1"/>
    <s v="2017"/>
    <n v="319371.64999999997"/>
  </r>
  <r>
    <x v="147"/>
    <n v="0.94"/>
    <n v="803073.94"/>
    <n v="125507.2"/>
    <n v="199518.76"/>
    <n v="773.03"/>
    <n v="477274.95"/>
    <n v="295803.25"/>
    <n v="180388.07"/>
    <n v="1083.6300000000001"/>
    <x v="0"/>
    <n v="2017"/>
    <s v="Seattle"/>
    <s v="Mar"/>
    <n v="1"/>
    <s v="2017"/>
    <n v="325798.99000000005"/>
  </r>
  <r>
    <x v="148"/>
    <n v="0.8"/>
    <n v="823735.2"/>
    <n v="115599.41"/>
    <n v="177935.95"/>
    <n v="3415.76"/>
    <n v="526784.07999999996"/>
    <n v="446738.29"/>
    <n v="79634.559999999998"/>
    <n v="411.23"/>
    <x v="0"/>
    <n v="2017"/>
    <s v="Seattle"/>
    <s v="Feb"/>
    <n v="1"/>
    <s v="2017"/>
    <n v="296951.12"/>
  </r>
  <r>
    <x v="149"/>
    <n v="0.87"/>
    <n v="758887.32"/>
    <n v="95175.3"/>
    <n v="157514.67000000001"/>
    <n v="512.85"/>
    <n v="505684.5"/>
    <n v="423476.63"/>
    <n v="81596.259999999995"/>
    <n v="611.61"/>
    <x v="0"/>
    <n v="2017"/>
    <s v="Seattle"/>
    <s v="Feb"/>
    <n v="1"/>
    <s v="2017"/>
    <n v="253202.82000000004"/>
  </r>
  <r>
    <x v="150"/>
    <n v="0.77"/>
    <n v="750095.92"/>
    <n v="122056.9"/>
    <n v="182222.43"/>
    <n v="664.53"/>
    <n v="445152.06"/>
    <n v="359133.78"/>
    <n v="85567.69"/>
    <n v="450.59"/>
    <x v="0"/>
    <n v="2017"/>
    <s v="Seattle"/>
    <s v="Feb"/>
    <n v="1"/>
    <s v="2017"/>
    <n v="304943.86"/>
  </r>
  <r>
    <x v="151"/>
    <n v="0.76"/>
    <n v="1093144.23"/>
    <n v="160260.60999999999"/>
    <n v="306958.59999999998"/>
    <n v="957.35"/>
    <n v="624967.67000000004"/>
    <n v="471283.84"/>
    <n v="152490.79"/>
    <n v="1193.04"/>
    <x v="0"/>
    <n v="2017"/>
    <s v="Seattle"/>
    <s v="Feb"/>
    <n v="1"/>
    <s v="2017"/>
    <n v="468176.55999999994"/>
  </r>
  <r>
    <x v="152"/>
    <n v="0.86"/>
    <n v="838930.98"/>
    <n v="114095.9"/>
    <n v="187068.73"/>
    <n v="478.51"/>
    <n v="537287.84"/>
    <n v="496669.13"/>
    <n v="40312.44"/>
    <n v="306.27"/>
    <x v="0"/>
    <n v="2017"/>
    <s v="Seattle"/>
    <s v="Jan"/>
    <n v="1"/>
    <s v="2017"/>
    <n v="301643.14"/>
  </r>
  <r>
    <x v="153"/>
    <n v="0.85"/>
    <n v="865893.82"/>
    <n v="102662.26"/>
    <n v="256663.56"/>
    <n v="556.69000000000005"/>
    <n v="506011.31"/>
    <n v="393137.4"/>
    <n v="112547.31"/>
    <n v="326.60000000000002"/>
    <x v="0"/>
    <n v="2017"/>
    <s v="Seattle"/>
    <s v="Jan"/>
    <n v="1"/>
    <s v="2017"/>
    <n v="359882.51"/>
  </r>
  <r>
    <x v="154"/>
    <n v="0.93"/>
    <n v="755537.27"/>
    <n v="88731"/>
    <n v="212640.4"/>
    <n v="894.17"/>
    <n v="453271.7"/>
    <n v="442607.26"/>
    <n v="10132.02"/>
    <n v="532.41999999999996"/>
    <x v="0"/>
    <n v="2017"/>
    <s v="Seattle"/>
    <s v="Jan"/>
    <n v="1"/>
    <s v="2017"/>
    <n v="302265.57"/>
  </r>
  <r>
    <x v="155"/>
    <n v="0.8"/>
    <n v="938061.93"/>
    <n v="106390.45"/>
    <n v="348112.17"/>
    <n v="274.97000000000003"/>
    <n v="483284.34"/>
    <n v="456141.41"/>
    <n v="26533.02"/>
    <n v="609.91"/>
    <x v="0"/>
    <n v="2017"/>
    <s v="Seattle"/>
    <s v="Jan"/>
    <n v="1"/>
    <s v="2017"/>
    <n v="454777.58999999997"/>
  </r>
  <r>
    <x v="156"/>
    <n v="0.84"/>
    <n v="822000.04"/>
    <n v="79598.759999999995"/>
    <n v="267691.37"/>
    <n v="705.61"/>
    <n v="474004.3"/>
    <n v="469004.72"/>
    <n v="4461.1000000000004"/>
    <n v="538.48"/>
    <x v="0"/>
    <n v="2017"/>
    <s v="Seattle"/>
    <s v="Jan"/>
    <n v="1"/>
    <s v="2017"/>
    <n v="347995.74"/>
  </r>
  <r>
    <x v="104"/>
    <n v="0.99"/>
    <n v="460716.58"/>
    <n v="210307.64"/>
    <n v="80809.78"/>
    <n v="3034.55"/>
    <n v="166564.60999999999"/>
    <n v="124648"/>
    <n v="41191.56"/>
    <n v="725.05"/>
    <x v="0"/>
    <n v="2017"/>
    <s v="SouthCarolina"/>
    <s v="Dec"/>
    <n v="4"/>
    <s v="2017"/>
    <n v="294151.97000000003"/>
  </r>
  <r>
    <x v="105"/>
    <n v="1.22"/>
    <n v="294202.67"/>
    <n v="133334.85999999999"/>
    <n v="48531.59"/>
    <n v="2380.7399999999998"/>
    <n v="109955.48"/>
    <n v="84037.13"/>
    <n v="23046.13"/>
    <n v="2872.22"/>
    <x v="0"/>
    <n v="2017"/>
    <s v="SouthCarolina"/>
    <s v="Dec"/>
    <n v="4"/>
    <s v="2017"/>
    <n v="184247.18999999997"/>
  </r>
  <r>
    <x v="106"/>
    <n v="1.04"/>
    <n v="348367.63"/>
    <n v="174025.39"/>
    <n v="54684.76"/>
    <n v="2567.12"/>
    <n v="117090.36"/>
    <n v="84686.83"/>
    <n v="30354.29"/>
    <n v="2049.2399999999998"/>
    <x v="0"/>
    <n v="2017"/>
    <s v="SouthCarolina"/>
    <s v="Dec"/>
    <n v="4"/>
    <s v="2017"/>
    <n v="231277.27000000002"/>
  </r>
  <r>
    <x v="107"/>
    <n v="1.02"/>
    <n v="382563.7"/>
    <n v="169611.11"/>
    <n v="55404.43"/>
    <n v="2823.89"/>
    <n v="154724.26999999999"/>
    <n v="119935.01"/>
    <n v="32440.06"/>
    <n v="2349.1999999999998"/>
    <x v="0"/>
    <n v="2017"/>
    <s v="SouthCarolina"/>
    <s v="Dec"/>
    <n v="4"/>
    <s v="2017"/>
    <n v="227839.43"/>
  </r>
  <r>
    <x v="108"/>
    <n v="1.1200000000000001"/>
    <n v="349900"/>
    <n v="166920"/>
    <n v="72687"/>
    <n v="2909"/>
    <n v="107385"/>
    <n v="81124"/>
    <n v="24366"/>
    <n v="1895"/>
    <x v="0"/>
    <n v="2017"/>
    <s v="SouthCarolina"/>
    <s v="Dec"/>
    <n v="4"/>
    <s v="2017"/>
    <n v="242516"/>
  </r>
  <r>
    <x v="109"/>
    <n v="1.25"/>
    <n v="269322"/>
    <n v="125872"/>
    <n v="47631"/>
    <n v="2004"/>
    <n v="93815"/>
    <n v="72283"/>
    <n v="19651"/>
    <n v="1882"/>
    <x v="0"/>
    <n v="2017"/>
    <s v="SouthCarolina"/>
    <s v="Nov"/>
    <n v="4"/>
    <s v="2017"/>
    <n v="175507"/>
  </r>
  <r>
    <x v="110"/>
    <n v="1.23"/>
    <n v="295766"/>
    <n v="136349"/>
    <n v="49469"/>
    <n v="2736"/>
    <n v="107212"/>
    <n v="81408"/>
    <n v="23870"/>
    <n v="1933"/>
    <x v="0"/>
    <n v="2017"/>
    <s v="SouthCarolina"/>
    <s v="Nov"/>
    <n v="4"/>
    <s v="2017"/>
    <n v="188554"/>
  </r>
  <r>
    <x v="111"/>
    <n v="1.23"/>
    <n v="340345"/>
    <n v="165782"/>
    <n v="55018"/>
    <n v="2954"/>
    <n v="116591"/>
    <n v="90110"/>
    <n v="24929"/>
    <n v="1552"/>
    <x v="0"/>
    <n v="2017"/>
    <s v="SouthCarolina"/>
    <s v="Nov"/>
    <n v="4"/>
    <s v="2017"/>
    <n v="223754"/>
  </r>
  <r>
    <x v="112"/>
    <n v="1.28"/>
    <n v="308280.39"/>
    <n v="134738.68"/>
    <n v="56451.03"/>
    <n v="2686.05"/>
    <n v="114404.63"/>
    <n v="89967.7"/>
    <n v="23352.49"/>
    <n v="1084.44"/>
    <x v="0"/>
    <n v="2017"/>
    <s v="SouthCarolina"/>
    <s v="Nov"/>
    <n v="4"/>
    <s v="2017"/>
    <n v="193875.75999999998"/>
  </r>
  <r>
    <x v="113"/>
    <n v="1.32"/>
    <n v="310343.81"/>
    <n v="139889.99"/>
    <n v="57049.49"/>
    <n v="2572.09"/>
    <n v="110832.24"/>
    <n v="74082.720000000001"/>
    <n v="35393.69"/>
    <n v="1355.83"/>
    <x v="0"/>
    <n v="2017"/>
    <s v="SouthCarolina"/>
    <s v="Oct"/>
    <n v="4"/>
    <s v="2017"/>
    <n v="199511.56999999998"/>
  </r>
  <r>
    <x v="114"/>
    <n v="1.57"/>
    <n v="275350.59999999998"/>
    <n v="130878.22"/>
    <n v="56508.94"/>
    <n v="2299.62"/>
    <n v="85663.82"/>
    <n v="63298.32"/>
    <n v="22359.95"/>
    <n v="5.55"/>
    <x v="0"/>
    <n v="2017"/>
    <s v="SouthCarolina"/>
    <s v="Oct"/>
    <n v="4"/>
    <s v="2017"/>
    <n v="189686.78"/>
  </r>
  <r>
    <x v="115"/>
    <n v="1.69"/>
    <n v="275807.02"/>
    <n v="125345.26"/>
    <n v="60281.11"/>
    <n v="1836.26"/>
    <n v="88344.39"/>
    <n v="62685.34"/>
    <n v="25649.66"/>
    <n v="9.39"/>
    <x v="0"/>
    <n v="2017"/>
    <s v="SouthCarolina"/>
    <s v="Oct"/>
    <n v="4"/>
    <s v="2017"/>
    <n v="187462.63"/>
  </r>
  <r>
    <x v="116"/>
    <n v="1.56"/>
    <n v="316112.15000000002"/>
    <n v="161942.76"/>
    <n v="57386.29"/>
    <n v="1635.25"/>
    <n v="95147.85"/>
    <n v="61514.47"/>
    <n v="33613.17"/>
    <n v="20.21"/>
    <x v="0"/>
    <n v="2017"/>
    <s v="SouthCarolina"/>
    <s v="Oct"/>
    <n v="4"/>
    <s v="2017"/>
    <n v="220964.30000000002"/>
  </r>
  <r>
    <x v="117"/>
    <n v="1.64"/>
    <n v="296183.33"/>
    <n v="135045.88"/>
    <n v="74889.77"/>
    <n v="1574.57"/>
    <n v="84673.11"/>
    <n v="61373.43"/>
    <n v="23291.48"/>
    <n v="8.1999999999999993"/>
    <x v="0"/>
    <n v="2017"/>
    <s v="SouthCarolina"/>
    <s v="Oct"/>
    <n v="4"/>
    <s v="2017"/>
    <n v="211510.22000000003"/>
  </r>
  <r>
    <x v="118"/>
    <n v="1.57"/>
    <n v="300285.09999999998"/>
    <n v="147297.51"/>
    <n v="66856.69"/>
    <n v="1530.25"/>
    <n v="84600.65"/>
    <n v="61065.57"/>
    <n v="23511.35"/>
    <n v="23.73"/>
    <x v="0"/>
    <n v="2017"/>
    <s v="SouthCarolina"/>
    <s v="Sep"/>
    <n v="3"/>
    <s v="2017"/>
    <n v="215684.45"/>
  </r>
  <r>
    <x v="119"/>
    <n v="1.46"/>
    <n v="311277.81"/>
    <n v="145609.4"/>
    <n v="70155.27"/>
    <n v="1756.44"/>
    <n v="93756.7"/>
    <n v="65724.25"/>
    <n v="27476.84"/>
    <n v="555.61"/>
    <x v="0"/>
    <n v="2017"/>
    <s v="SouthCarolina"/>
    <s v="Sep"/>
    <n v="3"/>
    <s v="2017"/>
    <n v="217521.11"/>
  </r>
  <r>
    <x v="120"/>
    <n v="1.42"/>
    <n v="286146.89"/>
    <n v="127817.15"/>
    <n v="60589.64"/>
    <n v="1332.74"/>
    <n v="96407.360000000001"/>
    <n v="73147.070000000007"/>
    <n v="19863.14"/>
    <n v="3397.15"/>
    <x v="0"/>
    <n v="2017"/>
    <s v="SouthCarolina"/>
    <s v="Sep"/>
    <n v="3"/>
    <s v="2017"/>
    <n v="189739.52999999997"/>
  </r>
  <r>
    <x v="121"/>
    <n v="1.44"/>
    <n v="328515.05"/>
    <n v="150242.17000000001"/>
    <n v="66384.2"/>
    <n v="1908.52"/>
    <n v="109980.16"/>
    <n v="79464.23"/>
    <n v="25545.93"/>
    <n v="4970"/>
    <x v="0"/>
    <n v="2017"/>
    <s v="SouthCarolina"/>
    <s v="Sep"/>
    <n v="3"/>
    <s v="2017"/>
    <n v="218534.88999999998"/>
  </r>
  <r>
    <x v="122"/>
    <n v="1.41"/>
    <n v="333689.71000000002"/>
    <n v="155801.96"/>
    <n v="65899.22"/>
    <n v="1788.77"/>
    <n v="110199.76"/>
    <n v="78518.11"/>
    <n v="24604"/>
    <n v="7077.65"/>
    <x v="0"/>
    <n v="2017"/>
    <s v="SouthCarolina"/>
    <s v="Aug"/>
    <n v="3"/>
    <s v="2017"/>
    <n v="223489.94999999998"/>
  </r>
  <r>
    <x v="123"/>
    <n v="1.4"/>
    <n v="348843.91"/>
    <n v="158452.34"/>
    <n v="70864.820000000007"/>
    <n v="2138"/>
    <n v="117388.75"/>
    <n v="84288.4"/>
    <n v="28388.92"/>
    <n v="4711.43"/>
    <x v="0"/>
    <n v="2017"/>
    <s v="SouthCarolina"/>
    <s v="Aug"/>
    <n v="3"/>
    <s v="2017"/>
    <n v="231455.16"/>
  </r>
  <r>
    <x v="124"/>
    <n v="1.36"/>
    <n v="370979.09"/>
    <n v="154159.71"/>
    <n v="86025.66"/>
    <n v="2120"/>
    <n v="128673.72"/>
    <n v="93633.15"/>
    <n v="28100.57"/>
    <n v="6940"/>
    <x v="0"/>
    <n v="2017"/>
    <s v="SouthCarolina"/>
    <s v="Aug"/>
    <n v="3"/>
    <s v="2017"/>
    <n v="242305.37"/>
  </r>
  <r>
    <x v="125"/>
    <n v="1.37"/>
    <n v="336237.92"/>
    <n v="128394.5"/>
    <n v="85339.68"/>
    <n v="1997.32"/>
    <n v="120506.42"/>
    <n v="89592.68"/>
    <n v="25937.07"/>
    <n v="4976.67"/>
    <x v="0"/>
    <n v="2017"/>
    <s v="SouthCarolina"/>
    <s v="Aug"/>
    <n v="3"/>
    <s v="2017"/>
    <n v="215731.5"/>
  </r>
  <r>
    <x v="126"/>
    <n v="1.3"/>
    <n v="359544.03"/>
    <n v="168379.33"/>
    <n v="84509.29"/>
    <n v="1851.95"/>
    <n v="104803.46"/>
    <n v="75567.92"/>
    <n v="26297.82"/>
    <n v="2937.72"/>
    <x v="0"/>
    <n v="2017"/>
    <s v="SouthCarolina"/>
    <s v="Jul"/>
    <n v="3"/>
    <s v="2017"/>
    <n v="254740.57"/>
  </r>
  <r>
    <x v="127"/>
    <n v="1.3"/>
    <n v="382711.86"/>
    <n v="183065.16"/>
    <n v="83184.47"/>
    <n v="1969.67"/>
    <n v="114492.56"/>
    <n v="86140.03"/>
    <n v="22272.11"/>
    <n v="6080.42"/>
    <x v="0"/>
    <n v="2017"/>
    <s v="SouthCarolina"/>
    <s v="Jul"/>
    <n v="3"/>
    <s v="2017"/>
    <n v="268219.3"/>
  </r>
  <r>
    <x v="128"/>
    <n v="1.28"/>
    <n v="385644.79999999999"/>
    <n v="176984.94"/>
    <n v="84547.08"/>
    <n v="2236.83"/>
    <n v="121875.95"/>
    <n v="91437.77"/>
    <n v="25312.59"/>
    <n v="5125.59"/>
    <x v="0"/>
    <n v="2017"/>
    <s v="SouthCarolina"/>
    <s v="Jul"/>
    <n v="3"/>
    <s v="2017"/>
    <n v="263768.85000000003"/>
  </r>
  <r>
    <x v="129"/>
    <n v="1.24"/>
    <n v="380517.93"/>
    <n v="171133.29"/>
    <n v="76166.58"/>
    <n v="2472.14"/>
    <n v="130745.92"/>
    <n v="94038.84"/>
    <n v="26927.08"/>
    <n v="9780"/>
    <x v="0"/>
    <n v="2017"/>
    <s v="SouthCarolina"/>
    <s v="Jul"/>
    <n v="3"/>
    <s v="2017"/>
    <n v="249772.01"/>
  </r>
  <r>
    <x v="130"/>
    <n v="1.28"/>
    <n v="413263.16"/>
    <n v="179977.91"/>
    <n v="86915.73"/>
    <n v="2600.4699999999998"/>
    <n v="143769.04999999999"/>
    <n v="94511.45"/>
    <n v="38696.11"/>
    <n v="10561.49"/>
    <x v="0"/>
    <n v="2017"/>
    <s v="SouthCarolina"/>
    <s v="Jul"/>
    <n v="3"/>
    <s v="2017"/>
    <n v="269494.11"/>
  </r>
  <r>
    <x v="131"/>
    <n v="1.17"/>
    <n v="406520.66"/>
    <n v="190192.84"/>
    <n v="75673.789999999994"/>
    <n v="2127.54"/>
    <n v="138526.49"/>
    <n v="87432.27"/>
    <n v="43444.22"/>
    <n v="7650"/>
    <x v="0"/>
    <n v="2017"/>
    <s v="SouthCarolina"/>
    <s v="Jun"/>
    <n v="2"/>
    <s v="2017"/>
    <n v="267994.17"/>
  </r>
  <r>
    <x v="132"/>
    <n v="1.3"/>
    <n v="356093.51"/>
    <n v="159850.81"/>
    <n v="74051.600000000006"/>
    <n v="2187.84"/>
    <n v="120003.26"/>
    <n v="81818.12"/>
    <n v="23600.14"/>
    <n v="14585"/>
    <x v="0"/>
    <n v="2017"/>
    <s v="SouthCarolina"/>
    <s v="Jun"/>
    <n v="2"/>
    <s v="2017"/>
    <n v="236090.25"/>
  </r>
  <r>
    <x v="133"/>
    <n v="1.3"/>
    <n v="404634.09"/>
    <n v="189016.02"/>
    <n v="79763.100000000006"/>
    <n v="2567.2199999999998"/>
    <n v="133287.75"/>
    <n v="87105.14"/>
    <n v="34472.61"/>
    <n v="11710"/>
    <x v="0"/>
    <n v="2017"/>
    <s v="SouthCarolina"/>
    <s v="Jun"/>
    <n v="2"/>
    <s v="2017"/>
    <n v="271346.33999999997"/>
  </r>
  <r>
    <x v="134"/>
    <n v="1.33"/>
    <n v="423186.06"/>
    <n v="213834.25"/>
    <n v="76898.320000000007"/>
    <n v="2442.91"/>
    <n v="130010.58"/>
    <n v="86890.34"/>
    <n v="38375.24"/>
    <n v="4745"/>
    <x v="0"/>
    <n v="2017"/>
    <s v="SouthCarolina"/>
    <s v="Jun"/>
    <n v="2"/>
    <s v="2017"/>
    <n v="293175.48"/>
  </r>
  <r>
    <x v="135"/>
    <n v="1.41"/>
    <n v="393303.27"/>
    <n v="181618.56"/>
    <n v="78082.98"/>
    <n v="2859.86"/>
    <n v="130741.87"/>
    <n v="102225.45"/>
    <n v="23365.63"/>
    <n v="5150.79"/>
    <x v="0"/>
    <n v="2017"/>
    <s v="SouthCarolina"/>
    <s v="May"/>
    <n v="2"/>
    <s v="2017"/>
    <n v="262561.39999999997"/>
  </r>
  <r>
    <x v="136"/>
    <n v="1.38"/>
    <n v="363333.32"/>
    <n v="163512.19"/>
    <n v="72321.42"/>
    <n v="2900.6"/>
    <n v="124599.11"/>
    <n v="91713.47"/>
    <n v="27830.639999999999"/>
    <n v="5055"/>
    <x v="0"/>
    <n v="2017"/>
    <s v="SouthCarolina"/>
    <s v="May"/>
    <n v="2"/>
    <s v="2017"/>
    <n v="238734.21"/>
  </r>
  <r>
    <x v="137"/>
    <n v="1.34"/>
    <n v="367894.37"/>
    <n v="163820.54"/>
    <n v="65765.91"/>
    <n v="2816.91"/>
    <n v="135491.01"/>
    <n v="103782.12"/>
    <n v="27148.13"/>
    <n v="4560.76"/>
    <x v="0"/>
    <n v="2017"/>
    <s v="SouthCarolina"/>
    <s v="May"/>
    <n v="2"/>
    <s v="2017"/>
    <n v="232403.36000000002"/>
  </r>
  <r>
    <x v="138"/>
    <n v="1.19"/>
    <n v="531412.4"/>
    <n v="256780.48"/>
    <n v="92639.78"/>
    <n v="3231.21"/>
    <n v="178760.93"/>
    <n v="120193.78"/>
    <n v="54591.21"/>
    <n v="3975.94"/>
    <x v="0"/>
    <n v="2017"/>
    <s v="SouthCarolina"/>
    <s v="May"/>
    <n v="2"/>
    <s v="2017"/>
    <n v="352651.47000000003"/>
  </r>
  <r>
    <x v="139"/>
    <n v="1.34"/>
    <n v="429088.02"/>
    <n v="208521.12"/>
    <n v="87676.66"/>
    <n v="2203.0300000000002"/>
    <n v="130687.21"/>
    <n v="88444.19"/>
    <n v="38293.89"/>
    <n v="3949.13"/>
    <x v="0"/>
    <n v="2017"/>
    <s v="SouthCarolina"/>
    <s v="Apr"/>
    <n v="2"/>
    <s v="2017"/>
    <n v="298400.81000000006"/>
  </r>
  <r>
    <x v="140"/>
    <n v="1.36"/>
    <n v="374054.54"/>
    <n v="161218.94"/>
    <n v="72371.77"/>
    <n v="2161.37"/>
    <n v="138302.46"/>
    <n v="109288.68"/>
    <n v="27426.79"/>
    <n v="1586.99"/>
    <x v="0"/>
    <n v="2017"/>
    <s v="SouthCarolina"/>
    <s v="Apr"/>
    <n v="2"/>
    <s v="2017"/>
    <n v="235752.08000000002"/>
  </r>
  <r>
    <x v="141"/>
    <n v="1.37"/>
    <n v="368844.67"/>
    <n v="161105.35999999999"/>
    <n v="75615.929999999993"/>
    <n v="2256.9"/>
    <n v="129866.48"/>
    <n v="92236.52"/>
    <n v="34384.959999999999"/>
    <n v="3245"/>
    <x v="0"/>
    <n v="2017"/>
    <s v="SouthCarolina"/>
    <s v="Apr"/>
    <n v="2"/>
    <s v="2017"/>
    <n v="238978.18999999997"/>
  </r>
  <r>
    <x v="142"/>
    <n v="1.38"/>
    <n v="345869.64"/>
    <n v="153802.62"/>
    <n v="72253.48"/>
    <n v="2212.9299999999998"/>
    <n v="117600.61"/>
    <n v="82167.37"/>
    <n v="31317.19"/>
    <n v="4116.05"/>
    <x v="0"/>
    <n v="2017"/>
    <s v="SouthCarolina"/>
    <s v="Apr"/>
    <n v="2"/>
    <s v="2017"/>
    <n v="228269.02999999997"/>
  </r>
  <r>
    <x v="143"/>
    <n v="1.38"/>
    <n v="366510.61"/>
    <n v="141146.65"/>
    <n v="73888.66"/>
    <n v="2180.2199999999998"/>
    <n v="149295.07999999999"/>
    <n v="122294.03"/>
    <n v="24716.05"/>
    <n v="2285"/>
    <x v="0"/>
    <n v="2017"/>
    <s v="SouthCarolina"/>
    <s v="Apr"/>
    <n v="2"/>
    <s v="2017"/>
    <n v="217215.53"/>
  </r>
  <r>
    <x v="144"/>
    <n v="1.41"/>
    <n v="343469.43"/>
    <n v="146122.85999999999"/>
    <n v="75527.350000000006"/>
    <n v="2188.58"/>
    <n v="119630.64"/>
    <n v="91327.88"/>
    <n v="26397.759999999998"/>
    <n v="1905"/>
    <x v="0"/>
    <n v="2017"/>
    <s v="SouthCarolina"/>
    <s v="Mar"/>
    <n v="1"/>
    <s v="2017"/>
    <n v="223838.78999999998"/>
  </r>
  <r>
    <x v="145"/>
    <n v="1.37"/>
    <n v="332804.42"/>
    <n v="128918.82"/>
    <n v="76830.720000000001"/>
    <n v="2452.6"/>
    <n v="124602.28"/>
    <n v="89623.26"/>
    <n v="33294.019999999997"/>
    <n v="1685"/>
    <x v="0"/>
    <n v="2017"/>
    <s v="SouthCarolina"/>
    <s v="Mar"/>
    <n v="1"/>
    <s v="2017"/>
    <n v="208202.14"/>
  </r>
  <r>
    <x v="146"/>
    <n v="1.4"/>
    <n v="325834.90999999997"/>
    <n v="135698.20000000001"/>
    <n v="76260.31"/>
    <n v="2778.64"/>
    <n v="111097.76"/>
    <n v="79135.679999999993"/>
    <n v="31292.080000000002"/>
    <n v="670"/>
    <x v="0"/>
    <n v="2017"/>
    <s v="SouthCarolina"/>
    <s v="Mar"/>
    <n v="1"/>
    <s v="2017"/>
    <n v="214737.15000000002"/>
  </r>
  <r>
    <x v="147"/>
    <n v="1.31"/>
    <n v="326142.89"/>
    <n v="137486.85"/>
    <n v="76876.570000000007"/>
    <n v="4078.4"/>
    <n v="107701.07"/>
    <n v="78628.740000000005"/>
    <n v="29047.33"/>
    <n v="25"/>
    <x v="0"/>
    <n v="2017"/>
    <s v="SouthCarolina"/>
    <s v="Mar"/>
    <n v="1"/>
    <s v="2017"/>
    <n v="218441.82"/>
  </r>
  <r>
    <x v="148"/>
    <n v="1.06"/>
    <n v="404208.68"/>
    <n v="189463.14"/>
    <n v="97078.18"/>
    <n v="4420.29"/>
    <n v="113247.07"/>
    <n v="91626.66"/>
    <n v="20450.41"/>
    <n v="1170"/>
    <x v="0"/>
    <n v="2017"/>
    <s v="SouthCarolina"/>
    <s v="Feb"/>
    <n v="1"/>
    <s v="2017"/>
    <n v="290961.61"/>
  </r>
  <r>
    <x v="149"/>
    <n v="1.1399999999999999"/>
    <n v="331446.59999999998"/>
    <n v="150107.1"/>
    <n v="76620.67"/>
    <n v="2862.33"/>
    <n v="101856.5"/>
    <n v="78346.11"/>
    <n v="22320.39"/>
    <n v="1190"/>
    <x v="0"/>
    <n v="2017"/>
    <s v="SouthCarolina"/>
    <s v="Feb"/>
    <n v="1"/>
    <s v="2017"/>
    <n v="229590.1"/>
  </r>
  <r>
    <x v="150"/>
    <n v="0.99"/>
    <n v="395220.24"/>
    <n v="190775.53"/>
    <n v="83866.61"/>
    <n v="2382.35"/>
    <n v="118195.75"/>
    <n v="92656.18"/>
    <n v="25474.57"/>
    <n v="65"/>
    <x v="0"/>
    <n v="2017"/>
    <s v="SouthCarolina"/>
    <s v="Feb"/>
    <n v="1"/>
    <s v="2017"/>
    <n v="277024.49"/>
  </r>
  <r>
    <x v="151"/>
    <n v="0.81"/>
    <n v="706098.15"/>
    <n v="365828.76"/>
    <n v="182799.5"/>
    <n v="6024.17"/>
    <n v="151445.72"/>
    <n v="92596.35"/>
    <n v="58746.59"/>
    <n v="102.78"/>
    <x v="0"/>
    <n v="2017"/>
    <s v="SouthCarolina"/>
    <s v="Feb"/>
    <n v="1"/>
    <s v="2017"/>
    <n v="554652.43000000005"/>
  </r>
  <r>
    <x v="152"/>
    <n v="1.1100000000000001"/>
    <n v="395411.39"/>
    <n v="174671.54"/>
    <n v="85091.43"/>
    <n v="3175.63"/>
    <n v="132472.79"/>
    <n v="91776.59"/>
    <n v="40642.03"/>
    <n v="54.17"/>
    <x v="0"/>
    <n v="2017"/>
    <s v="SouthCarolina"/>
    <s v="Jan"/>
    <n v="1"/>
    <s v="2017"/>
    <n v="262938.59999999998"/>
  </r>
  <r>
    <x v="153"/>
    <n v="1"/>
    <n v="451738.89"/>
    <n v="159931.18"/>
    <n v="121922.88"/>
    <n v="6643.91"/>
    <n v="163240.92000000001"/>
    <n v="98463.17"/>
    <n v="64777.75"/>
    <n v="0"/>
    <x v="0"/>
    <n v="2017"/>
    <s v="SouthCarolina"/>
    <s v="Jan"/>
    <n v="1"/>
    <s v="2017"/>
    <n v="288497.96999999997"/>
  </r>
  <r>
    <x v="154"/>
    <n v="1.1399999999999999"/>
    <n v="369916.29"/>
    <n v="167680.26999999999"/>
    <n v="86901.86"/>
    <n v="2850.92"/>
    <n v="112483.24"/>
    <n v="70024.710000000006"/>
    <n v="42458.53"/>
    <n v="0"/>
    <x v="0"/>
    <n v="2017"/>
    <s v="SouthCarolina"/>
    <s v="Jan"/>
    <n v="1"/>
    <s v="2017"/>
    <n v="257433.05000000002"/>
  </r>
  <r>
    <x v="155"/>
    <n v="1.1499999999999999"/>
    <n v="352660.2"/>
    <n v="154597.54999999999"/>
    <n v="75966.86"/>
    <n v="3127.12"/>
    <n v="118968.67"/>
    <n v="83272.89"/>
    <n v="35695.78"/>
    <n v="0"/>
    <x v="0"/>
    <n v="2017"/>
    <s v="SouthCarolina"/>
    <s v="Jan"/>
    <n v="1"/>
    <s v="2017"/>
    <n v="233691.52999999997"/>
  </r>
  <r>
    <x v="156"/>
    <n v="1"/>
    <n v="402162.87"/>
    <n v="166822.96"/>
    <n v="105262.07"/>
    <n v="5223.2"/>
    <n v="124854.64"/>
    <n v="57344.89"/>
    <n v="67509.75"/>
    <n v="0"/>
    <x v="0"/>
    <n v="2017"/>
    <s v="SouthCarolina"/>
    <s v="Jan"/>
    <n v="1"/>
    <s v="2017"/>
    <n v="277308.23000000004"/>
  </r>
  <r>
    <x v="104"/>
    <n v="0.85"/>
    <n v="6150665.3200000003"/>
    <n v="2819105.97"/>
    <n v="1288524.97"/>
    <n v="22204.28"/>
    <n v="2020830.1"/>
    <n v="1456270.21"/>
    <n v="563984.42000000004"/>
    <n v="575.47"/>
    <x v="0"/>
    <n v="2017"/>
    <s v="SouthCentral"/>
    <s v="Dec"/>
    <n v="4"/>
    <s v="2017"/>
    <n v="4129835.22"/>
  </r>
  <r>
    <x v="105"/>
    <n v="1"/>
    <n v="5140296.84"/>
    <n v="2608912.5099999998"/>
    <n v="875474.02"/>
    <n v="19843.89"/>
    <n v="1636066.42"/>
    <n v="1229407.46"/>
    <n v="406416.57"/>
    <n v="242.39"/>
    <x v="0"/>
    <n v="2017"/>
    <s v="SouthCentral"/>
    <s v="Dec"/>
    <n v="4"/>
    <s v="2017"/>
    <n v="3504230.42"/>
  </r>
  <r>
    <x v="106"/>
    <n v="0.9"/>
    <n v="4951756.3499999996"/>
    <n v="2460827.88"/>
    <n v="956506.58"/>
    <n v="17333.23"/>
    <n v="1517088.66"/>
    <n v="1167760.58"/>
    <n v="349011.06"/>
    <n v="317.02"/>
    <x v="0"/>
    <n v="2017"/>
    <s v="SouthCentral"/>
    <s v="Dec"/>
    <n v="4"/>
    <s v="2017"/>
    <n v="3434667.69"/>
  </r>
  <r>
    <x v="107"/>
    <n v="0.8"/>
    <n v="6113749.3700000001"/>
    <n v="2897662.05"/>
    <n v="1093963.73"/>
    <n v="25059.21"/>
    <n v="2097064.38"/>
    <n v="1732882.47"/>
    <n v="363630.88"/>
    <n v="551.03"/>
    <x v="0"/>
    <n v="2017"/>
    <s v="SouthCentral"/>
    <s v="Dec"/>
    <n v="4"/>
    <s v="2017"/>
    <n v="4016684.9899999998"/>
  </r>
  <r>
    <x v="108"/>
    <n v="0.84"/>
    <n v="6037641"/>
    <n v="2801657"/>
    <n v="1222335"/>
    <n v="27629"/>
    <n v="1986021"/>
    <n v="1596144"/>
    <n v="389649"/>
    <n v="228"/>
    <x v="0"/>
    <n v="2017"/>
    <s v="SouthCentral"/>
    <s v="Dec"/>
    <n v="4"/>
    <s v="2017"/>
    <n v="4051621"/>
  </r>
  <r>
    <x v="109"/>
    <n v="0.96"/>
    <n v="4362824"/>
    <n v="2377638"/>
    <n v="713646"/>
    <n v="14770"/>
    <n v="1256771"/>
    <n v="870931"/>
    <n v="385677"/>
    <n v="162"/>
    <x v="0"/>
    <n v="2017"/>
    <s v="SouthCentral"/>
    <s v="Nov"/>
    <n v="4"/>
    <s v="2017"/>
    <n v="3106054"/>
  </r>
  <r>
    <x v="110"/>
    <n v="0.97"/>
    <n v="4864335"/>
    <n v="2719309"/>
    <n v="742890"/>
    <n v="17529"/>
    <n v="1384607"/>
    <n v="973474"/>
    <n v="409491"/>
    <n v="1642"/>
    <x v="0"/>
    <n v="2017"/>
    <s v="SouthCentral"/>
    <s v="Nov"/>
    <n v="4"/>
    <s v="2017"/>
    <n v="3479728"/>
  </r>
  <r>
    <x v="111"/>
    <n v="0.95"/>
    <n v="5627547"/>
    <n v="2730492"/>
    <n v="1207080"/>
    <n v="27925"/>
    <n v="1662050"/>
    <n v="1146657"/>
    <n v="514869"/>
    <n v="525"/>
    <x v="0"/>
    <n v="2017"/>
    <s v="SouthCentral"/>
    <s v="Nov"/>
    <n v="4"/>
    <s v="2017"/>
    <n v="3965497"/>
  </r>
  <r>
    <x v="112"/>
    <n v="0.99"/>
    <n v="5798077.8799999999"/>
    <n v="2770715.69"/>
    <n v="1154114.1100000001"/>
    <n v="24089.18"/>
    <n v="1849158.9"/>
    <n v="1127480.3400000001"/>
    <n v="716953.08"/>
    <n v="4725.4799999999996"/>
    <x v="0"/>
    <n v="2017"/>
    <s v="SouthCentral"/>
    <s v="Nov"/>
    <n v="4"/>
    <s v="2017"/>
    <n v="3948918.98"/>
  </r>
  <r>
    <x v="113"/>
    <n v="1.1000000000000001"/>
    <n v="5167419.42"/>
    <n v="2567803.4500000002"/>
    <n v="938018.17"/>
    <n v="12452.51"/>
    <n v="1649145.29"/>
    <n v="1013799.29"/>
    <n v="634225.68999999994"/>
    <n v="1120.31"/>
    <x v="0"/>
    <n v="2017"/>
    <s v="SouthCentral"/>
    <s v="Oct"/>
    <n v="4"/>
    <s v="2017"/>
    <n v="3518274.13"/>
  </r>
  <r>
    <x v="114"/>
    <n v="1.1499999999999999"/>
    <n v="4919102.6900000004"/>
    <n v="2541201.9700000002"/>
    <n v="796819.87"/>
    <n v="11499.33"/>
    <n v="1569581.52"/>
    <n v="1211443.25"/>
    <n v="357979.25"/>
    <n v="159.02000000000001"/>
    <x v="0"/>
    <n v="2017"/>
    <s v="SouthCentral"/>
    <s v="Oct"/>
    <n v="4"/>
    <s v="2017"/>
    <n v="3349521.1700000004"/>
  </r>
  <r>
    <x v="115"/>
    <n v="1.3"/>
    <n v="4553170.7699999996"/>
    <n v="2390226.58"/>
    <n v="797892.99"/>
    <n v="8836.7900000000009"/>
    <n v="1356214.41"/>
    <n v="976323.02"/>
    <n v="379688.5"/>
    <n v="202.89"/>
    <x v="0"/>
    <n v="2017"/>
    <s v="SouthCentral"/>
    <s v="Oct"/>
    <n v="4"/>
    <s v="2017"/>
    <n v="3196956.3600000003"/>
  </r>
  <r>
    <x v="116"/>
    <n v="1.32"/>
    <n v="4735152.21"/>
    <n v="2484149.44"/>
    <n v="842457.24"/>
    <n v="6332.78"/>
    <n v="1402212.75"/>
    <n v="1011503.13"/>
    <n v="390140.39"/>
    <n v="569.23"/>
    <x v="0"/>
    <n v="2017"/>
    <s v="SouthCentral"/>
    <s v="Oct"/>
    <n v="4"/>
    <s v="2017"/>
    <n v="3332939.4599999995"/>
  </r>
  <r>
    <x v="117"/>
    <n v="1.34"/>
    <n v="4488892.01"/>
    <n v="2373892.08"/>
    <n v="775342.07999999996"/>
    <n v="7963.75"/>
    <n v="1331694.1000000001"/>
    <n v="952665.5"/>
    <n v="378804.94"/>
    <n v="223.66"/>
    <x v="0"/>
    <n v="2017"/>
    <s v="SouthCentral"/>
    <s v="Oct"/>
    <n v="4"/>
    <s v="2017"/>
    <n v="3157197.91"/>
  </r>
  <r>
    <x v="118"/>
    <n v="1.33"/>
    <n v="4405343.75"/>
    <n v="2350943.0299999998"/>
    <n v="750401.85"/>
    <n v="6455.71"/>
    <n v="1297543.1599999999"/>
    <n v="965684.93"/>
    <n v="331517.39"/>
    <n v="340.84"/>
    <x v="0"/>
    <n v="2017"/>
    <s v="SouthCentral"/>
    <s v="Sep"/>
    <n v="3"/>
    <s v="2017"/>
    <n v="3107800.59"/>
  </r>
  <r>
    <x v="119"/>
    <n v="1.27"/>
    <n v="4685091.8600000003"/>
    <n v="2583311.02"/>
    <n v="836032.28"/>
    <n v="7144.13"/>
    <n v="1258604.43"/>
    <n v="897888.6"/>
    <n v="358252.41"/>
    <n v="2463.42"/>
    <x v="0"/>
    <n v="2017"/>
    <s v="SouthCentral"/>
    <s v="Sep"/>
    <n v="3"/>
    <s v="2017"/>
    <n v="3426487.4299999997"/>
  </r>
  <r>
    <x v="120"/>
    <n v="1.22"/>
    <n v="4926555.6900000004"/>
    <n v="2756276.03"/>
    <n v="771799.51"/>
    <n v="12730.06"/>
    <n v="1385750.09"/>
    <n v="1011681.68"/>
    <n v="365700.82"/>
    <n v="8367.59"/>
    <x v="0"/>
    <n v="2017"/>
    <s v="SouthCentral"/>
    <s v="Sep"/>
    <n v="3"/>
    <s v="2017"/>
    <n v="3540805.6"/>
  </r>
  <r>
    <x v="121"/>
    <n v="1.24"/>
    <n v="4677784.49"/>
    <n v="2610726.7999999998"/>
    <n v="799483.48"/>
    <n v="11103.09"/>
    <n v="1256471.1200000001"/>
    <n v="925948.98"/>
    <n v="319844.34000000003"/>
    <n v="10677.8"/>
    <x v="0"/>
    <n v="2017"/>
    <s v="SouthCentral"/>
    <s v="Sep"/>
    <n v="3"/>
    <s v="2017"/>
    <n v="3421313.3699999996"/>
  </r>
  <r>
    <x v="122"/>
    <n v="1.17"/>
    <n v="5303260.4000000004"/>
    <n v="2926795.58"/>
    <n v="860801.06"/>
    <n v="11576.49"/>
    <n v="1504087.27"/>
    <n v="1125461.97"/>
    <n v="367930.21"/>
    <n v="10695.09"/>
    <x v="0"/>
    <n v="2017"/>
    <s v="SouthCentral"/>
    <s v="Aug"/>
    <n v="3"/>
    <s v="2017"/>
    <n v="3799173.1300000004"/>
  </r>
  <r>
    <x v="123"/>
    <n v="1.06"/>
    <n v="5412866.5899999999"/>
    <n v="2733435.14"/>
    <n v="1013579.35"/>
    <n v="9937.85"/>
    <n v="1655914.25"/>
    <n v="962288.29"/>
    <n v="683111.22"/>
    <n v="10514.74"/>
    <x v="0"/>
    <n v="2017"/>
    <s v="SouthCentral"/>
    <s v="Aug"/>
    <n v="3"/>
    <s v="2017"/>
    <n v="3756952.3400000003"/>
  </r>
  <r>
    <x v="124"/>
    <n v="1.05"/>
    <n v="6058478.3200000003"/>
    <n v="2794533.52"/>
    <n v="1399558.46"/>
    <n v="22466.02"/>
    <n v="1841920.32"/>
    <n v="940654.23"/>
    <n v="893304.81"/>
    <n v="7961.28"/>
    <x v="0"/>
    <n v="2017"/>
    <s v="SouthCentral"/>
    <s v="Aug"/>
    <n v="3"/>
    <s v="2017"/>
    <n v="4216558"/>
  </r>
  <r>
    <x v="125"/>
    <n v="1.03"/>
    <n v="5882728.5099999998"/>
    <n v="3063985.05"/>
    <n v="1282288.49"/>
    <n v="18165.439999999999"/>
    <n v="1518289.53"/>
    <n v="1037654.15"/>
    <n v="457240.12"/>
    <n v="23395.26"/>
    <x v="0"/>
    <n v="2017"/>
    <s v="SouthCentral"/>
    <s v="Aug"/>
    <n v="3"/>
    <s v="2017"/>
    <n v="4364438.9800000004"/>
  </r>
  <r>
    <x v="126"/>
    <n v="1.06"/>
    <n v="5548390.2400000002"/>
    <n v="2922902.49"/>
    <n v="1156832.81"/>
    <n v="15183.9"/>
    <n v="1453471.04"/>
    <n v="1010568.54"/>
    <n v="424211.45"/>
    <n v="18691.05"/>
    <x v="0"/>
    <n v="2017"/>
    <s v="SouthCentral"/>
    <s v="Jul"/>
    <n v="3"/>
    <s v="2017"/>
    <n v="4094919.2"/>
  </r>
  <r>
    <x v="127"/>
    <n v="1.05"/>
    <n v="5550586.5099999998"/>
    <n v="2881726.68"/>
    <n v="1185462.48"/>
    <n v="16702.54"/>
    <n v="1466694.81"/>
    <n v="1013213.46"/>
    <n v="427812.72"/>
    <n v="25668.63"/>
    <x v="0"/>
    <n v="2017"/>
    <s v="SouthCentral"/>
    <s v="Jul"/>
    <n v="3"/>
    <s v="2017"/>
    <n v="4083891.7"/>
  </r>
  <r>
    <x v="128"/>
    <n v="1.02"/>
    <n v="5780893.1299999999"/>
    <n v="2730101.66"/>
    <n v="1369045.96"/>
    <n v="19641.560000000001"/>
    <n v="1662103.95"/>
    <n v="1083666.18"/>
    <n v="557527.48"/>
    <n v="20910.29"/>
    <x v="0"/>
    <n v="2017"/>
    <s v="SouthCentral"/>
    <s v="Jul"/>
    <n v="3"/>
    <s v="2017"/>
    <n v="4118789.18"/>
  </r>
  <r>
    <x v="129"/>
    <n v="0.86"/>
    <n v="7194967.4900000002"/>
    <n v="3208920.88"/>
    <n v="1183761.98"/>
    <n v="19559.169999999998"/>
    <n v="2782725.46"/>
    <n v="2120458.9900000002"/>
    <n v="656778.35"/>
    <n v="5488.12"/>
    <x v="0"/>
    <n v="2017"/>
    <s v="SouthCentral"/>
    <s v="Jul"/>
    <n v="3"/>
    <s v="2017"/>
    <n v="4412242.0299999993"/>
  </r>
  <r>
    <x v="130"/>
    <n v="0.92"/>
    <n v="6675892.0999999996"/>
    <n v="3159081.46"/>
    <n v="1239433.3400000001"/>
    <n v="25461.72"/>
    <n v="2251915.58"/>
    <n v="1790494.11"/>
    <n v="457729.03"/>
    <n v="3692.44"/>
    <x v="0"/>
    <n v="2017"/>
    <s v="SouthCentral"/>
    <s v="Jul"/>
    <n v="3"/>
    <s v="2017"/>
    <n v="4423976.5199999996"/>
  </r>
  <r>
    <x v="131"/>
    <n v="0.92"/>
    <n v="6466429.6399999997"/>
    <n v="3274928.07"/>
    <n v="1121983.76"/>
    <n v="16796.23"/>
    <n v="2052721.58"/>
    <n v="1518938.69"/>
    <n v="530616.80000000005"/>
    <n v="3166.09"/>
    <x v="0"/>
    <n v="2017"/>
    <s v="SouthCentral"/>
    <s v="Jun"/>
    <n v="2"/>
    <s v="2017"/>
    <n v="4413708.0600000005"/>
  </r>
  <r>
    <x v="132"/>
    <n v="0.89"/>
    <n v="7417264.0700000003"/>
    <n v="3419006.86"/>
    <n v="1543629.57"/>
    <n v="28126.85"/>
    <n v="2426500.79"/>
    <n v="1501763.36"/>
    <n v="923549.91"/>
    <n v="1187.52"/>
    <x v="0"/>
    <n v="2017"/>
    <s v="SouthCentral"/>
    <s v="Jun"/>
    <n v="2"/>
    <s v="2017"/>
    <n v="4990763.2799999993"/>
  </r>
  <r>
    <x v="133"/>
    <n v="0.93"/>
    <n v="6526488.9400000004"/>
    <n v="3540683.7"/>
    <n v="1042887.71"/>
    <n v="21574.2"/>
    <n v="1921343.33"/>
    <n v="1496503.74"/>
    <n v="401617.34"/>
    <n v="23222.25"/>
    <x v="0"/>
    <n v="2017"/>
    <s v="SouthCentral"/>
    <s v="Jun"/>
    <n v="2"/>
    <s v="2017"/>
    <n v="4605145.6100000003"/>
  </r>
  <r>
    <x v="134"/>
    <n v="0.93"/>
    <n v="6585882.0499999998"/>
    <n v="3465782.2"/>
    <n v="1015653.58"/>
    <n v="20437.22"/>
    <n v="2084009.05"/>
    <n v="1636585.91"/>
    <n v="413725.96"/>
    <n v="33697.18"/>
    <x v="0"/>
    <n v="2017"/>
    <s v="SouthCentral"/>
    <s v="Jun"/>
    <n v="2"/>
    <s v="2017"/>
    <n v="4501873"/>
  </r>
  <r>
    <x v="135"/>
    <n v="0.96"/>
    <n v="6549043.8399999999"/>
    <n v="3495036.65"/>
    <n v="1267551.42"/>
    <n v="27015.73"/>
    <n v="1759440.04"/>
    <n v="1322192.06"/>
    <n v="405650.84"/>
    <n v="31597.14"/>
    <x v="0"/>
    <n v="2017"/>
    <s v="SouthCentral"/>
    <s v="May"/>
    <n v="2"/>
    <s v="2017"/>
    <n v="4789603.8000000007"/>
  </r>
  <r>
    <x v="136"/>
    <n v="0.94"/>
    <n v="6084796.9900000002"/>
    <n v="3262539.84"/>
    <n v="1043850.3"/>
    <n v="20820.97"/>
    <n v="1757585.88"/>
    <n v="1269469.83"/>
    <n v="460424.96000000002"/>
    <n v="27691.09"/>
    <x v="0"/>
    <n v="2017"/>
    <s v="SouthCentral"/>
    <s v="May"/>
    <n v="2"/>
    <s v="2017"/>
    <n v="4327211.1099999994"/>
  </r>
  <r>
    <x v="137"/>
    <n v="0.92"/>
    <n v="6551804"/>
    <n v="3340446.93"/>
    <n v="1114123.07"/>
    <n v="22104.73"/>
    <n v="2075129.27"/>
    <n v="1494262.46"/>
    <n v="545591.74"/>
    <n v="35275.07"/>
    <x v="0"/>
    <n v="2017"/>
    <s v="SouthCentral"/>
    <s v="May"/>
    <n v="2"/>
    <s v="2017"/>
    <n v="4476674.7300000004"/>
  </r>
  <r>
    <x v="138"/>
    <n v="0.85"/>
    <n v="7922898.4299999997"/>
    <n v="4093101.6"/>
    <n v="1453770.19"/>
    <n v="18738.509999999998"/>
    <n v="2357288.13"/>
    <n v="1526967.7"/>
    <n v="810444.58"/>
    <n v="19875.849999999999"/>
    <x v="0"/>
    <n v="2017"/>
    <s v="SouthCentral"/>
    <s v="May"/>
    <n v="2"/>
    <s v="2017"/>
    <n v="5565610.2999999998"/>
  </r>
  <r>
    <x v="139"/>
    <n v="0.86"/>
    <n v="7483931.1799999997"/>
    <n v="3221294.56"/>
    <n v="1692107.7"/>
    <n v="38275.589999999997"/>
    <n v="2532253.33"/>
    <n v="1460631.32"/>
    <n v="1049435.1399999999"/>
    <n v="22186.87"/>
    <x v="0"/>
    <n v="2017"/>
    <s v="SouthCentral"/>
    <s v="Apr"/>
    <n v="2"/>
    <s v="2017"/>
    <n v="4951677.8499999996"/>
  </r>
  <r>
    <x v="140"/>
    <n v="0.83"/>
    <n v="7523061.2599999998"/>
    <n v="3396320.97"/>
    <n v="1500545.51"/>
    <n v="27770"/>
    <n v="2598424.7799999998"/>
    <n v="1675300.95"/>
    <n v="895408.78"/>
    <n v="27715.05"/>
    <x v="0"/>
    <n v="2017"/>
    <s v="SouthCentral"/>
    <s v="Apr"/>
    <n v="2"/>
    <s v="2017"/>
    <n v="4924636.4800000004"/>
  </r>
  <r>
    <x v="141"/>
    <n v="0.88"/>
    <n v="6949890.75"/>
    <n v="3783304.41"/>
    <n v="1212653.06"/>
    <n v="23850.86"/>
    <n v="1930082.42"/>
    <n v="1783244.66"/>
    <n v="127878.28"/>
    <n v="18959.48"/>
    <x v="0"/>
    <n v="2017"/>
    <s v="SouthCentral"/>
    <s v="Apr"/>
    <n v="2"/>
    <s v="2017"/>
    <n v="5019808.330000001"/>
  </r>
  <r>
    <x v="142"/>
    <n v="0.92"/>
    <n v="6183823.0300000003"/>
    <n v="3415501.85"/>
    <n v="1234042.3"/>
    <n v="39098.99"/>
    <n v="1495179.89"/>
    <n v="1318526.8899999999"/>
    <n v="152730.49"/>
    <n v="23922.51"/>
    <x v="0"/>
    <n v="2017"/>
    <s v="SouthCentral"/>
    <s v="Apr"/>
    <n v="2"/>
    <s v="2017"/>
    <n v="4688643.1400000006"/>
  </r>
  <r>
    <x v="143"/>
    <n v="0.84"/>
    <n v="6777539"/>
    <n v="3916659.1"/>
    <n v="1012267.12"/>
    <n v="24556.67"/>
    <n v="1824056.11"/>
    <n v="1494823.82"/>
    <n v="309395.83"/>
    <n v="19836.46"/>
    <x v="0"/>
    <n v="2017"/>
    <s v="SouthCentral"/>
    <s v="Apr"/>
    <n v="2"/>
    <s v="2017"/>
    <n v="4953482.8899999997"/>
  </r>
  <r>
    <x v="144"/>
    <n v="0.93"/>
    <n v="5805541.9900000002"/>
    <n v="3391002.54"/>
    <n v="978691.09"/>
    <n v="27689.37"/>
    <n v="1408158.99"/>
    <n v="1322350.27"/>
    <n v="66091.649999999994"/>
    <n v="19717.07"/>
    <x v="0"/>
    <n v="2017"/>
    <s v="SouthCentral"/>
    <s v="Mar"/>
    <n v="1"/>
    <s v="2017"/>
    <n v="4397383"/>
  </r>
  <r>
    <x v="145"/>
    <n v="0.94"/>
    <n v="5498742.96"/>
    <n v="3186678.9"/>
    <n v="1033840.6"/>
    <n v="65215.62"/>
    <n v="1213007.8400000001"/>
    <n v="1165809.8400000001"/>
    <n v="31725.57"/>
    <n v="15472.43"/>
    <x v="0"/>
    <n v="2017"/>
    <s v="SouthCentral"/>
    <s v="Mar"/>
    <n v="1"/>
    <s v="2017"/>
    <n v="4285735.12"/>
  </r>
  <r>
    <x v="146"/>
    <n v="0.93"/>
    <n v="5316530.7300000004"/>
    <n v="3199639.83"/>
    <n v="870253.1"/>
    <n v="138376.81"/>
    <n v="1108260.99"/>
    <n v="1040138.95"/>
    <n v="52798.3"/>
    <n v="15323.74"/>
    <x v="0"/>
    <n v="2017"/>
    <s v="SouthCentral"/>
    <s v="Mar"/>
    <n v="1"/>
    <s v="2017"/>
    <n v="4208269.74"/>
  </r>
  <r>
    <x v="147"/>
    <n v="0.87"/>
    <n v="5637789.7400000002"/>
    <n v="3275101.47"/>
    <n v="959531.9"/>
    <n v="154394.14000000001"/>
    <n v="1248762.23"/>
    <n v="1200644.45"/>
    <n v="40174.35"/>
    <n v="7943.43"/>
    <x v="0"/>
    <n v="2017"/>
    <s v="SouthCentral"/>
    <s v="Mar"/>
    <n v="1"/>
    <s v="2017"/>
    <n v="4389027.51"/>
  </r>
  <r>
    <x v="148"/>
    <n v="0.7"/>
    <n v="6808805.4000000004"/>
    <n v="4318255.1500000004"/>
    <n v="822773.31"/>
    <n v="142658.92000000001"/>
    <n v="1525118.02"/>
    <n v="1359306"/>
    <n v="146644.88"/>
    <n v="19167.14"/>
    <x v="0"/>
    <n v="2017"/>
    <s v="SouthCentral"/>
    <s v="Feb"/>
    <n v="1"/>
    <s v="2017"/>
    <n v="5283687.3800000008"/>
  </r>
  <r>
    <x v="149"/>
    <n v="0.75"/>
    <n v="5953222.8700000001"/>
    <n v="2869772.48"/>
    <n v="1114706.47"/>
    <n v="207634.25"/>
    <n v="1761109.67"/>
    <n v="1408219.68"/>
    <n v="330575.32"/>
    <n v="22314.67"/>
    <x v="0"/>
    <n v="2017"/>
    <s v="SouthCentral"/>
    <s v="Feb"/>
    <n v="1"/>
    <s v="2017"/>
    <n v="4192113.2"/>
  </r>
  <r>
    <x v="150"/>
    <n v="0.68"/>
    <n v="7043078.0599999996"/>
    <n v="3640314.18"/>
    <n v="1098974.8799999999"/>
    <n v="215201.61"/>
    <n v="2088587.39"/>
    <n v="1790736.15"/>
    <n v="276301.68"/>
    <n v="21549.56"/>
    <x v="0"/>
    <n v="2017"/>
    <s v="SouthCentral"/>
    <s v="Feb"/>
    <n v="1"/>
    <s v="2017"/>
    <n v="4954490.6700000009"/>
  </r>
  <r>
    <x v="151"/>
    <n v="0.62"/>
    <n v="9421609.2200000007"/>
    <n v="5160896.68"/>
    <n v="1821670.82"/>
    <n v="430538.46"/>
    <n v="2008503.26"/>
    <n v="1652465.83"/>
    <n v="346207.63"/>
    <n v="9829.7999999999993"/>
    <x v="0"/>
    <n v="2017"/>
    <s v="SouthCentral"/>
    <s v="Feb"/>
    <n v="1"/>
    <s v="2017"/>
    <n v="7413105.96"/>
  </r>
  <r>
    <x v="152"/>
    <n v="0.76"/>
    <n v="6449698.1500000004"/>
    <n v="4041490.37"/>
    <n v="922431.65"/>
    <n v="173874.57"/>
    <n v="1311901.56"/>
    <n v="996674.85"/>
    <n v="306892.76"/>
    <n v="8333.9500000000007"/>
    <x v="0"/>
    <n v="2017"/>
    <s v="SouthCentral"/>
    <s v="Jan"/>
    <n v="1"/>
    <s v="2017"/>
    <n v="5137796.5900000008"/>
  </r>
  <r>
    <x v="153"/>
    <n v="0.74"/>
    <n v="6207638.5"/>
    <n v="4020198.09"/>
    <n v="957479.68"/>
    <n v="23685.51"/>
    <n v="1206275.22"/>
    <n v="1066264.8700000001"/>
    <n v="128528.14"/>
    <n v="11482.21"/>
    <x v="0"/>
    <n v="2017"/>
    <s v="SouthCentral"/>
    <s v="Jan"/>
    <n v="1"/>
    <s v="2017"/>
    <n v="5001363.2799999993"/>
  </r>
  <r>
    <x v="154"/>
    <n v="0.68"/>
    <n v="7103726.1399999997"/>
    <n v="4335593.0599999996"/>
    <n v="1264050.32"/>
    <n v="18959.07"/>
    <n v="1485123.69"/>
    <n v="1360058.7"/>
    <n v="110035.17"/>
    <n v="15029.82"/>
    <x v="0"/>
    <n v="2017"/>
    <s v="SouthCentral"/>
    <s v="Jan"/>
    <n v="1"/>
    <s v="2017"/>
    <n v="5618602.4500000002"/>
  </r>
  <r>
    <x v="155"/>
    <n v="0.74"/>
    <n v="6347964.79"/>
    <n v="3529761.56"/>
    <n v="1305030.08"/>
    <n v="18206.060000000001"/>
    <n v="1494967.09"/>
    <n v="1296031.3999999999"/>
    <n v="183062.26"/>
    <n v="15873.43"/>
    <x v="0"/>
    <n v="2017"/>
    <s v="SouthCentral"/>
    <s v="Jan"/>
    <n v="1"/>
    <s v="2017"/>
    <n v="4852997.7"/>
  </r>
  <r>
    <x v="156"/>
    <n v="0.64"/>
    <n v="6687273.6399999997"/>
    <n v="3587283.29"/>
    <n v="1719720.01"/>
    <n v="27548.73"/>
    <n v="1352721.61"/>
    <n v="1105953.1599999999"/>
    <n v="230434.03"/>
    <n v="16334.42"/>
    <x v="0"/>
    <n v="2017"/>
    <s v="SouthCentral"/>
    <s v="Jan"/>
    <n v="1"/>
    <s v="2017"/>
    <n v="5334552.03"/>
  </r>
  <r>
    <x v="104"/>
    <n v="1.08"/>
    <n v="4651107.62"/>
    <n v="2795828.19"/>
    <n v="448136.41"/>
    <n v="12621.43"/>
    <n v="1394521.59"/>
    <n v="807942.12"/>
    <n v="571443.81000000006"/>
    <n v="15135.66"/>
    <x v="0"/>
    <n v="2017"/>
    <s v="Southeast"/>
    <s v="Dec"/>
    <n v="4"/>
    <s v="2017"/>
    <n v="3256586.0300000003"/>
  </r>
  <r>
    <x v="105"/>
    <n v="1.31"/>
    <n v="3077843.09"/>
    <n v="1732070.28"/>
    <n v="277003.33"/>
    <n v="14230.23"/>
    <n v="1054539.25"/>
    <n v="708818.41"/>
    <n v="322895.28000000003"/>
    <n v="22825.56"/>
    <x v="0"/>
    <n v="2017"/>
    <s v="Southeast"/>
    <s v="Dec"/>
    <n v="4"/>
    <s v="2017"/>
    <n v="2023303.84"/>
  </r>
  <r>
    <x v="106"/>
    <n v="1.01"/>
    <n v="3751927.63"/>
    <n v="2208030.81"/>
    <n v="341376.69"/>
    <n v="15056.86"/>
    <n v="1187463.27"/>
    <n v="728007.45"/>
    <n v="442491.14"/>
    <n v="16964.68"/>
    <x v="0"/>
    <n v="2017"/>
    <s v="Southeast"/>
    <s v="Dec"/>
    <n v="4"/>
    <s v="2017"/>
    <n v="2564464.36"/>
  </r>
  <r>
    <x v="107"/>
    <n v="1.02"/>
    <n v="4091257.98"/>
    <n v="2353835.77"/>
    <n v="373395.29"/>
    <n v="17836.02"/>
    <n v="1346190.9"/>
    <n v="817967.19"/>
    <n v="511116.18"/>
    <n v="17107.53"/>
    <x v="0"/>
    <n v="2017"/>
    <s v="Southeast"/>
    <s v="Dec"/>
    <n v="4"/>
    <s v="2017"/>
    <n v="2745067.08"/>
  </r>
  <r>
    <x v="108"/>
    <n v="1.21"/>
    <n v="3452207"/>
    <n v="2032331"/>
    <n v="328178"/>
    <n v="21381"/>
    <n v="1070317"/>
    <n v="737179"/>
    <n v="318086"/>
    <n v="15051"/>
    <x v="0"/>
    <n v="2017"/>
    <s v="Southeast"/>
    <s v="Dec"/>
    <n v="4"/>
    <s v="2017"/>
    <n v="2381890"/>
  </r>
  <r>
    <x v="109"/>
    <n v="1.32"/>
    <n v="2743409"/>
    <n v="1577493"/>
    <n v="251975"/>
    <n v="8058"/>
    <n v="905883"/>
    <n v="606486"/>
    <n v="282761"/>
    <n v="16635"/>
    <x v="0"/>
    <n v="2017"/>
    <s v="Southeast"/>
    <s v="Nov"/>
    <n v="4"/>
    <s v="2017"/>
    <n v="1837526"/>
  </r>
  <r>
    <x v="110"/>
    <n v="1.2"/>
    <n v="3446284"/>
    <n v="1997537"/>
    <n v="326446"/>
    <n v="12078"/>
    <n v="1110222"/>
    <n v="674139"/>
    <n v="423999"/>
    <n v="12084"/>
    <x v="0"/>
    <n v="2017"/>
    <s v="Southeast"/>
    <s v="Nov"/>
    <n v="4"/>
    <s v="2017"/>
    <n v="2336061"/>
  </r>
  <r>
    <x v="111"/>
    <n v="1.28"/>
    <n v="3422495"/>
    <n v="1947873"/>
    <n v="312578"/>
    <n v="12862"/>
    <n v="1149182"/>
    <n v="818630"/>
    <n v="314965"/>
    <n v="15586"/>
    <x v="0"/>
    <n v="2017"/>
    <s v="Southeast"/>
    <s v="Nov"/>
    <n v="4"/>
    <s v="2017"/>
    <n v="2273313"/>
  </r>
  <r>
    <x v="112"/>
    <n v="1.34"/>
    <n v="3194059.94"/>
    <n v="1801086.94"/>
    <n v="298601.36"/>
    <n v="10159.030000000001"/>
    <n v="1084212.6100000001"/>
    <n v="767422.68"/>
    <n v="305652.13"/>
    <n v="11137.8"/>
    <x v="0"/>
    <n v="2017"/>
    <s v="Southeast"/>
    <s v="Nov"/>
    <n v="4"/>
    <s v="2017"/>
    <n v="2109847.3299999996"/>
  </r>
  <r>
    <x v="113"/>
    <n v="1.23"/>
    <n v="3856643.75"/>
    <n v="2294505.56"/>
    <n v="395328.65"/>
    <n v="9660.73"/>
    <n v="1157148.81"/>
    <n v="722262.44"/>
    <n v="425157.58"/>
    <n v="9728.7900000000009"/>
    <x v="0"/>
    <n v="2017"/>
    <s v="Southeast"/>
    <s v="Oct"/>
    <n v="4"/>
    <s v="2017"/>
    <n v="2699494.94"/>
  </r>
  <r>
    <x v="114"/>
    <n v="1.54"/>
    <n v="3133906.68"/>
    <n v="1888095.12"/>
    <n v="344382.02"/>
    <n v="8075.73"/>
    <n v="893353.81"/>
    <n v="544946.37"/>
    <n v="348391.24"/>
    <n v="16.2"/>
    <x v="0"/>
    <n v="2017"/>
    <s v="Southeast"/>
    <s v="Oct"/>
    <n v="4"/>
    <s v="2017"/>
    <n v="2240552.87"/>
  </r>
  <r>
    <x v="115"/>
    <n v="1.71"/>
    <n v="2896732.11"/>
    <n v="1662424.55"/>
    <n v="323402.58"/>
    <n v="3543.74"/>
    <n v="907361.24"/>
    <n v="595753.34"/>
    <n v="311512.94"/>
    <n v="94.96"/>
    <x v="0"/>
    <n v="2017"/>
    <s v="Southeast"/>
    <s v="Oct"/>
    <n v="4"/>
    <s v="2017"/>
    <n v="1989370.87"/>
  </r>
  <r>
    <x v="116"/>
    <n v="1.72"/>
    <n v="3072184.68"/>
    <n v="1834789.3"/>
    <n v="292733.11"/>
    <n v="2599.67"/>
    <n v="942062.6"/>
    <n v="621238.23"/>
    <n v="320687.96999999997"/>
    <n v="136.4"/>
    <x v="0"/>
    <n v="2017"/>
    <s v="Southeast"/>
    <s v="Oct"/>
    <n v="4"/>
    <s v="2017"/>
    <n v="2130122.08"/>
  </r>
  <r>
    <x v="117"/>
    <n v="1.82"/>
    <n v="2755546.6"/>
    <n v="1532669.78"/>
    <n v="403538.05"/>
    <n v="3143.68"/>
    <n v="816195.09"/>
    <n v="534947.06999999995"/>
    <n v="281145.63"/>
    <n v="102.39"/>
    <x v="0"/>
    <n v="2017"/>
    <s v="Southeast"/>
    <s v="Oct"/>
    <n v="4"/>
    <s v="2017"/>
    <n v="1939351.51"/>
  </r>
  <r>
    <x v="118"/>
    <n v="1.72"/>
    <n v="2761067.55"/>
    <n v="1656715.66"/>
    <n v="380146.9"/>
    <n v="2733.11"/>
    <n v="721471.88"/>
    <n v="441533.7"/>
    <n v="279631.40999999997"/>
    <n v="306.77"/>
    <x v="0"/>
    <n v="2017"/>
    <s v="Southeast"/>
    <s v="Sep"/>
    <n v="3"/>
    <s v="2017"/>
    <n v="2039595.6700000002"/>
  </r>
  <r>
    <x v="119"/>
    <n v="1.66"/>
    <n v="2816590.79"/>
    <n v="1623450.57"/>
    <n v="438322.06"/>
    <n v="2874.78"/>
    <n v="751943.38"/>
    <n v="367156.52"/>
    <n v="382447.49"/>
    <n v="2339.37"/>
    <x v="0"/>
    <n v="2017"/>
    <s v="Southeast"/>
    <s v="Sep"/>
    <n v="3"/>
    <s v="2017"/>
    <n v="2064647.4100000001"/>
  </r>
  <r>
    <x v="120"/>
    <n v="1.61"/>
    <n v="2707005.49"/>
    <n v="1511637.28"/>
    <n v="383131.2"/>
    <n v="4113.88"/>
    <n v="808123.13"/>
    <n v="537849.67000000004"/>
    <n v="238131.35"/>
    <n v="32142.11"/>
    <x v="0"/>
    <n v="2017"/>
    <s v="Southeast"/>
    <s v="Sep"/>
    <n v="3"/>
    <s v="2017"/>
    <n v="1898882.3599999999"/>
  </r>
  <r>
    <x v="121"/>
    <n v="1.7"/>
    <n v="3049931.5"/>
    <n v="1745317.16"/>
    <n v="443460.97"/>
    <n v="4599.91"/>
    <n v="856553.46"/>
    <n v="545847.71"/>
    <n v="277105.95"/>
    <n v="33599.800000000003"/>
    <x v="0"/>
    <n v="2017"/>
    <s v="Southeast"/>
    <s v="Sep"/>
    <n v="3"/>
    <s v="2017"/>
    <n v="2193378.04"/>
  </r>
  <r>
    <x v="122"/>
    <n v="1.54"/>
    <n v="3005445.53"/>
    <n v="1702152.2"/>
    <n v="429629.31"/>
    <n v="3466.82"/>
    <n v="870197.2"/>
    <n v="513450.97"/>
    <n v="295204.62"/>
    <n v="61541.61"/>
    <x v="0"/>
    <n v="2017"/>
    <s v="Southeast"/>
    <s v="Aug"/>
    <n v="3"/>
    <s v="2017"/>
    <n v="2135248.3299999996"/>
  </r>
  <r>
    <x v="123"/>
    <n v="1.52"/>
    <n v="3113164.81"/>
    <n v="1729866.38"/>
    <n v="444533.12"/>
    <n v="3377.63"/>
    <n v="935387.68"/>
    <n v="544185.62"/>
    <n v="352850.68"/>
    <n v="38351.379999999997"/>
    <x v="0"/>
    <n v="2017"/>
    <s v="Southeast"/>
    <s v="Aug"/>
    <n v="3"/>
    <s v="2017"/>
    <n v="2177777.13"/>
  </r>
  <r>
    <x v="124"/>
    <n v="1.42"/>
    <n v="3654633.49"/>
    <n v="1989685.69"/>
    <n v="556375.02"/>
    <n v="3729.01"/>
    <n v="1104843.77"/>
    <n v="607668.91"/>
    <n v="425033"/>
    <n v="72141.86"/>
    <x v="0"/>
    <n v="2017"/>
    <s v="Southeast"/>
    <s v="Aug"/>
    <n v="3"/>
    <s v="2017"/>
    <n v="2549789.7199999997"/>
  </r>
  <r>
    <x v="125"/>
    <n v="1.41"/>
    <n v="3282864.06"/>
    <n v="1799095.92"/>
    <n v="507685.74"/>
    <n v="3572.73"/>
    <n v="972509.67"/>
    <n v="569390.18999999994"/>
    <n v="337374.62"/>
    <n v="65744.86"/>
    <x v="0"/>
    <n v="2017"/>
    <s v="Southeast"/>
    <s v="Aug"/>
    <n v="3"/>
    <s v="2017"/>
    <n v="2310354.39"/>
  </r>
  <r>
    <x v="126"/>
    <n v="1.38"/>
    <n v="3266646.69"/>
    <n v="1874296.82"/>
    <n v="498800.91"/>
    <n v="3558.7"/>
    <n v="889990.26"/>
    <n v="525044.68999999994"/>
    <n v="321214.36"/>
    <n v="43731.21"/>
    <x v="0"/>
    <n v="2017"/>
    <s v="Southeast"/>
    <s v="Jul"/>
    <n v="3"/>
    <s v="2017"/>
    <n v="2376656.4300000002"/>
  </r>
  <r>
    <x v="127"/>
    <n v="1.36"/>
    <n v="3580363.85"/>
    <n v="2109070.98"/>
    <n v="533696.30000000005"/>
    <n v="3991.94"/>
    <n v="933604.63"/>
    <n v="523093.86"/>
    <n v="346162.09"/>
    <n v="64348.68"/>
    <x v="0"/>
    <n v="2017"/>
    <s v="Southeast"/>
    <s v="Jul"/>
    <n v="3"/>
    <s v="2017"/>
    <n v="2646759.2200000002"/>
  </r>
  <r>
    <x v="128"/>
    <n v="1.36"/>
    <n v="3516276.38"/>
    <n v="2006796.85"/>
    <n v="518858.64"/>
    <n v="4070.44"/>
    <n v="986550.45"/>
    <n v="596733.72"/>
    <n v="324532.55"/>
    <n v="65284.18"/>
    <x v="0"/>
    <n v="2017"/>
    <s v="Southeast"/>
    <s v="Jul"/>
    <n v="3"/>
    <s v="2017"/>
    <n v="2529725.9300000002"/>
  </r>
  <r>
    <x v="129"/>
    <n v="1.32"/>
    <n v="3491991.63"/>
    <n v="1930025.72"/>
    <n v="485914.34"/>
    <n v="4529.63"/>
    <n v="1071521.94"/>
    <n v="636669.38"/>
    <n v="342065.06"/>
    <n v="92787.5"/>
    <x v="0"/>
    <n v="2017"/>
    <s v="Southeast"/>
    <s v="Jul"/>
    <n v="3"/>
    <s v="2017"/>
    <n v="2420469.69"/>
  </r>
  <r>
    <x v="130"/>
    <n v="1.33"/>
    <n v="3979264.02"/>
    <n v="2219034.5099999998"/>
    <n v="549006.93999999994"/>
    <n v="4778.63"/>
    <n v="1206443.94"/>
    <n v="676830.5"/>
    <n v="437058.12"/>
    <n v="92555.32"/>
    <x v="0"/>
    <n v="2017"/>
    <s v="Southeast"/>
    <s v="Jul"/>
    <n v="3"/>
    <s v="2017"/>
    <n v="2772820.0799999996"/>
  </r>
  <r>
    <x v="131"/>
    <n v="1.28"/>
    <n v="3666944.13"/>
    <n v="2101935.63"/>
    <n v="442822.73"/>
    <n v="3465.07"/>
    <n v="1118720.7"/>
    <n v="612556.65"/>
    <n v="434645.54"/>
    <n v="71518.509999999995"/>
    <x v="0"/>
    <n v="2017"/>
    <s v="Southeast"/>
    <s v="Jun"/>
    <n v="2"/>
    <s v="2017"/>
    <n v="2548223.4299999997"/>
  </r>
  <r>
    <x v="132"/>
    <n v="1.35"/>
    <n v="3404457.77"/>
    <n v="1995540.97"/>
    <n v="416295.25"/>
    <n v="3535.91"/>
    <n v="989085.64"/>
    <n v="546899.52"/>
    <n v="350819.45"/>
    <n v="91366.67"/>
    <x v="0"/>
    <n v="2017"/>
    <s v="Southeast"/>
    <s v="Jun"/>
    <n v="2"/>
    <s v="2017"/>
    <n v="2415372.13"/>
  </r>
  <r>
    <x v="133"/>
    <n v="1.33"/>
    <n v="4151016.69"/>
    <n v="2451659.1800000002"/>
    <n v="483092.03"/>
    <n v="4402.3500000000004"/>
    <n v="1211863.1299999999"/>
    <n v="691324.55"/>
    <n v="449983.89"/>
    <n v="70554.69"/>
    <x v="0"/>
    <n v="2017"/>
    <s v="Southeast"/>
    <s v="Jun"/>
    <n v="2"/>
    <s v="2017"/>
    <n v="2939153.56"/>
  </r>
  <r>
    <x v="134"/>
    <n v="1.34"/>
    <n v="4237221.91"/>
    <n v="2520206.31"/>
    <n v="473205.61"/>
    <n v="4226.6000000000004"/>
    <n v="1239583.3899999999"/>
    <n v="719958.99"/>
    <n v="474483.44"/>
    <n v="45140.959999999999"/>
    <x v="0"/>
    <n v="2017"/>
    <s v="Southeast"/>
    <s v="Jun"/>
    <n v="2"/>
    <s v="2017"/>
    <n v="2997638.52"/>
  </r>
  <r>
    <x v="135"/>
    <n v="1.38"/>
    <n v="3916908.69"/>
    <n v="2252109.64"/>
    <n v="450910.1"/>
    <n v="5062.46"/>
    <n v="1208826.49"/>
    <n v="789659.56"/>
    <n v="371172.96"/>
    <n v="47993.97"/>
    <x v="0"/>
    <n v="2017"/>
    <s v="Southeast"/>
    <s v="May"/>
    <n v="2"/>
    <s v="2017"/>
    <n v="2708082.2"/>
  </r>
  <r>
    <x v="136"/>
    <n v="1.38"/>
    <n v="3609377.95"/>
    <n v="2047913.44"/>
    <n v="423449.51"/>
    <n v="7101.98"/>
    <n v="1130913.02"/>
    <n v="714273.47"/>
    <n v="375844.67"/>
    <n v="40794.879999999997"/>
    <x v="0"/>
    <n v="2017"/>
    <s v="Southeast"/>
    <s v="May"/>
    <n v="2"/>
    <s v="2017"/>
    <n v="2478464.9300000002"/>
  </r>
  <r>
    <x v="137"/>
    <n v="1.36"/>
    <n v="3560841.76"/>
    <n v="1996527.25"/>
    <n v="387915.89"/>
    <n v="8542.18"/>
    <n v="1167856.44"/>
    <n v="781111.52"/>
    <n v="343498.72"/>
    <n v="43246.2"/>
    <x v="0"/>
    <n v="2017"/>
    <s v="Southeast"/>
    <s v="May"/>
    <n v="2"/>
    <s v="2017"/>
    <n v="2392985.3200000003"/>
  </r>
  <r>
    <x v="138"/>
    <n v="1.1399999999999999"/>
    <n v="5391717.8799999999"/>
    <n v="3160480.49"/>
    <n v="682416.13"/>
    <n v="6155.92"/>
    <n v="1542665.34"/>
    <n v="866807.14"/>
    <n v="644104.72"/>
    <n v="31753.48"/>
    <x v="0"/>
    <n v="2017"/>
    <s v="Southeast"/>
    <s v="May"/>
    <n v="2"/>
    <s v="2017"/>
    <n v="3849052.54"/>
  </r>
  <r>
    <x v="139"/>
    <n v="1.24"/>
    <n v="4698266.8"/>
    <n v="2790480.21"/>
    <n v="656888.72"/>
    <n v="4042.59"/>
    <n v="1246855.28"/>
    <n v="695716.33"/>
    <n v="513525.29"/>
    <n v="37613.660000000003"/>
    <x v="0"/>
    <n v="2017"/>
    <s v="Southeast"/>
    <s v="Apr"/>
    <n v="2"/>
    <s v="2017"/>
    <n v="3451411.5199999996"/>
  </r>
  <r>
    <x v="140"/>
    <n v="1.39"/>
    <n v="3503236.08"/>
    <n v="1956787.44"/>
    <n v="445304.19"/>
    <n v="3585.35"/>
    <n v="1097559.1000000001"/>
    <n v="726576.46"/>
    <n v="359238.87"/>
    <n v="11743.77"/>
    <x v="0"/>
    <n v="2017"/>
    <s v="Southeast"/>
    <s v="Apr"/>
    <n v="2"/>
    <s v="2017"/>
    <n v="2405676.98"/>
  </r>
  <r>
    <x v="141"/>
    <n v="1.37"/>
    <n v="3418235.57"/>
    <n v="1841481.88"/>
    <n v="429995.14"/>
    <n v="3755.98"/>
    <n v="1143002.57"/>
    <n v="740336.5"/>
    <n v="378277.12"/>
    <n v="24388.95"/>
    <x v="0"/>
    <n v="2017"/>
    <s v="Southeast"/>
    <s v="Apr"/>
    <n v="2"/>
    <s v="2017"/>
    <n v="2275233"/>
  </r>
  <r>
    <x v="142"/>
    <n v="1.41"/>
    <n v="3257901.93"/>
    <n v="1813137.91"/>
    <n v="432542.65"/>
    <n v="4014.69"/>
    <n v="1008206.68"/>
    <n v="620397.56999999995"/>
    <n v="359415.3"/>
    <n v="28393.81"/>
    <x v="0"/>
    <n v="2017"/>
    <s v="Southeast"/>
    <s v="Apr"/>
    <n v="2"/>
    <s v="2017"/>
    <n v="2249695.25"/>
  </r>
  <r>
    <x v="143"/>
    <n v="1.49"/>
    <n v="3289069.45"/>
    <n v="1771188.27"/>
    <n v="432476.69"/>
    <n v="3724.73"/>
    <n v="1081679.76"/>
    <n v="720880.75"/>
    <n v="345797.07"/>
    <n v="15001.94"/>
    <x v="0"/>
    <n v="2017"/>
    <s v="Southeast"/>
    <s v="Apr"/>
    <n v="2"/>
    <s v="2017"/>
    <n v="2207389.69"/>
  </r>
  <r>
    <x v="144"/>
    <n v="1.52"/>
    <n v="3149349.04"/>
    <n v="1691953.94"/>
    <n v="444119.19"/>
    <n v="4008.12"/>
    <n v="1009267.79"/>
    <n v="619190.02"/>
    <n v="366946.66"/>
    <n v="23131.11"/>
    <x v="0"/>
    <n v="2017"/>
    <s v="Southeast"/>
    <s v="Mar"/>
    <n v="1"/>
    <s v="2017"/>
    <n v="2140081.25"/>
  </r>
  <r>
    <x v="145"/>
    <n v="1.45"/>
    <n v="3168368.37"/>
    <n v="1643034.48"/>
    <n v="443255.67"/>
    <n v="4278.4799999999996"/>
    <n v="1077799.74"/>
    <n v="685021.63"/>
    <n v="374167.84"/>
    <n v="18610.27"/>
    <x v="0"/>
    <n v="2017"/>
    <s v="Southeast"/>
    <s v="Mar"/>
    <n v="1"/>
    <s v="2017"/>
    <n v="2090568.63"/>
  </r>
  <r>
    <x v="146"/>
    <n v="1.45"/>
    <n v="3130784.67"/>
    <n v="1661752.06"/>
    <n v="452054.37"/>
    <n v="4318.46"/>
    <n v="1012659.78"/>
    <n v="629441.9"/>
    <n v="373081.49"/>
    <n v="10136.39"/>
    <x v="0"/>
    <n v="2017"/>
    <s v="Southeast"/>
    <s v="Mar"/>
    <n v="1"/>
    <s v="2017"/>
    <n v="2118124.89"/>
  </r>
  <r>
    <x v="147"/>
    <n v="1.39"/>
    <n v="3078856.36"/>
    <n v="1616582.26"/>
    <n v="446313.48"/>
    <n v="6013.44"/>
    <n v="1009947.18"/>
    <n v="636964.49"/>
    <n v="368181.02"/>
    <n v="4801.67"/>
    <x v="0"/>
    <n v="2017"/>
    <s v="Southeast"/>
    <s v="Mar"/>
    <n v="1"/>
    <s v="2017"/>
    <n v="2068909.18"/>
  </r>
  <r>
    <x v="148"/>
    <n v="1.0900000000000001"/>
    <n v="3780081.91"/>
    <n v="2009302.02"/>
    <n v="536981.39"/>
    <n v="6635.9"/>
    <n v="1227162.6000000001"/>
    <n v="876737.08"/>
    <n v="337642.19"/>
    <n v="12783.33"/>
    <x v="0"/>
    <n v="2017"/>
    <s v="Southeast"/>
    <s v="Feb"/>
    <n v="1"/>
    <s v="2017"/>
    <n v="2552919.31"/>
  </r>
  <r>
    <x v="149"/>
    <n v="1.1399999999999999"/>
    <n v="3178563"/>
    <n v="1648815.38"/>
    <n v="483659.79"/>
    <n v="4681.1000000000004"/>
    <n v="1041406.73"/>
    <n v="695382.17"/>
    <n v="330922.06"/>
    <n v="15102.5"/>
    <x v="0"/>
    <n v="2017"/>
    <s v="Southeast"/>
    <s v="Feb"/>
    <n v="1"/>
    <s v="2017"/>
    <n v="2137156.27"/>
  </r>
  <r>
    <x v="150"/>
    <n v="0.91"/>
    <n v="4584245.5999999996"/>
    <n v="2444616"/>
    <n v="806769.91"/>
    <n v="5419.77"/>
    <n v="1327439.92"/>
    <n v="800309.01"/>
    <n v="522265.71"/>
    <n v="4865.2"/>
    <x v="0"/>
    <n v="2017"/>
    <s v="Southeast"/>
    <s v="Feb"/>
    <n v="1"/>
    <s v="2017"/>
    <n v="3256805.68"/>
  </r>
  <r>
    <x v="151"/>
    <n v="0.81"/>
    <n v="7545938.9699999997"/>
    <n v="3878267.73"/>
    <n v="1537592.22"/>
    <n v="10563.99"/>
    <n v="2119515.0299999998"/>
    <n v="1194582.55"/>
    <n v="919049.98"/>
    <n v="5882.5"/>
    <x v="0"/>
    <n v="2017"/>
    <s v="Southeast"/>
    <s v="Feb"/>
    <n v="1"/>
    <s v="2017"/>
    <n v="5426423.9400000004"/>
  </r>
  <r>
    <x v="152"/>
    <n v="1.1200000000000001"/>
    <n v="4143712.22"/>
    <n v="1855817.07"/>
    <n v="719826.98"/>
    <n v="6139.7"/>
    <n v="1561928.47"/>
    <n v="947470.76"/>
    <n v="611716.88"/>
    <n v="2740.83"/>
    <x v="0"/>
    <n v="2017"/>
    <s v="Southeast"/>
    <s v="Jan"/>
    <n v="1"/>
    <s v="2017"/>
    <n v="2581783.75"/>
  </r>
  <r>
    <x v="153"/>
    <n v="0.97"/>
    <n v="4992701.6399999997"/>
    <n v="1897606.32"/>
    <n v="1188251.05"/>
    <n v="11258.47"/>
    <n v="1895585.8"/>
    <n v="834407.94"/>
    <n v="1059745.3600000001"/>
    <n v="1432.5"/>
    <x v="0"/>
    <n v="2017"/>
    <s v="Southeast"/>
    <s v="Jan"/>
    <n v="1"/>
    <s v="2017"/>
    <n v="3097115.8400000003"/>
  </r>
  <r>
    <x v="154"/>
    <n v="1.17"/>
    <n v="3843139.76"/>
    <n v="1686737.9"/>
    <n v="724373.09"/>
    <n v="5637.4"/>
    <n v="1426391.37"/>
    <n v="784077.42"/>
    <n v="641123.94999999995"/>
    <n v="1190"/>
    <x v="0"/>
    <n v="2017"/>
    <s v="Southeast"/>
    <s v="Jan"/>
    <n v="1"/>
    <s v="2017"/>
    <n v="2416748.3899999997"/>
  </r>
  <r>
    <x v="155"/>
    <n v="1.17"/>
    <n v="3512131.09"/>
    <n v="1510770.18"/>
    <n v="635042.26"/>
    <n v="5892.48"/>
    <n v="1360426.17"/>
    <n v="818150.8"/>
    <n v="540435.37"/>
    <n v="1840"/>
    <x v="0"/>
    <n v="2017"/>
    <s v="Southeast"/>
    <s v="Jan"/>
    <n v="1"/>
    <s v="2017"/>
    <n v="2151704.92"/>
  </r>
  <r>
    <x v="156"/>
    <n v="0.94"/>
    <n v="4655896.95"/>
    <n v="1826477.14"/>
    <n v="1085898.73"/>
    <n v="9296.67"/>
    <n v="1734224.41"/>
    <n v="731587.7"/>
    <n v="1000752.82"/>
    <n v="1883.89"/>
    <x v="0"/>
    <n v="2017"/>
    <s v="Southeast"/>
    <s v="Jan"/>
    <n v="1"/>
    <s v="2017"/>
    <n v="2921672.54"/>
  </r>
  <r>
    <x v="104"/>
    <n v="0.94"/>
    <n v="98086.34"/>
    <n v="30325.05"/>
    <n v="36245.199999999997"/>
    <n v="501.63"/>
    <n v="31014.46"/>
    <n v="24405.56"/>
    <n v="6544.94"/>
    <n v="63.96"/>
    <x v="0"/>
    <n v="2017"/>
    <s v="Spokane"/>
    <s v="Dec"/>
    <n v="4"/>
    <s v="2017"/>
    <n v="67071.88"/>
  </r>
  <r>
    <x v="105"/>
    <n v="1.32"/>
    <n v="66895.5"/>
    <n v="17243.77"/>
    <n v="20939.98"/>
    <n v="534.99"/>
    <n v="28176.76"/>
    <n v="20309.07"/>
    <n v="7796.19"/>
    <n v="71.5"/>
    <x v="0"/>
    <n v="2017"/>
    <s v="Spokane"/>
    <s v="Dec"/>
    <n v="4"/>
    <s v="2017"/>
    <n v="38718.74"/>
  </r>
  <r>
    <x v="106"/>
    <n v="1.34"/>
    <n v="61276.15"/>
    <n v="16166.42"/>
    <n v="17749.689999999999"/>
    <n v="328"/>
    <n v="27032.04"/>
    <n v="20076.59"/>
    <n v="6919.35"/>
    <n v="36.1"/>
    <x v="0"/>
    <n v="2017"/>
    <s v="Spokane"/>
    <s v="Dec"/>
    <n v="4"/>
    <s v="2017"/>
    <n v="34244.11"/>
  </r>
  <r>
    <x v="107"/>
    <n v="1.2"/>
    <n v="74626.149999999994"/>
    <n v="20460.759999999998"/>
    <n v="20182.48"/>
    <n v="397.01"/>
    <n v="33585.9"/>
    <n v="26559.33"/>
    <n v="6994.31"/>
    <n v="32.26"/>
    <x v="0"/>
    <n v="2017"/>
    <s v="Spokane"/>
    <s v="Dec"/>
    <n v="4"/>
    <s v="2017"/>
    <n v="41040.25"/>
  </r>
  <r>
    <x v="108"/>
    <n v="1.1599999999999999"/>
    <n v="80464"/>
    <n v="23473"/>
    <n v="17884"/>
    <n v="378"/>
    <n v="38729"/>
    <n v="33362"/>
    <n v="5310"/>
    <n v="57"/>
    <x v="0"/>
    <n v="2017"/>
    <s v="Spokane"/>
    <s v="Dec"/>
    <n v="4"/>
    <s v="2017"/>
    <n v="41735"/>
  </r>
  <r>
    <x v="109"/>
    <n v="1.49"/>
    <n v="48850"/>
    <n v="12988"/>
    <n v="15594"/>
    <n v="252"/>
    <n v="20016"/>
    <n v="14612"/>
    <n v="5404"/>
    <n v="0"/>
    <x v="0"/>
    <n v="2017"/>
    <s v="Spokane"/>
    <s v="Nov"/>
    <n v="4"/>
    <s v="2017"/>
    <n v="28834"/>
  </r>
  <r>
    <x v="110"/>
    <n v="1.3"/>
    <n v="64230"/>
    <n v="17283"/>
    <n v="16712"/>
    <n v="410"/>
    <n v="29825"/>
    <n v="17010"/>
    <n v="12808"/>
    <n v="7"/>
    <x v="0"/>
    <n v="2017"/>
    <s v="Spokane"/>
    <s v="Nov"/>
    <n v="4"/>
    <s v="2017"/>
    <n v="34405"/>
  </r>
  <r>
    <x v="111"/>
    <n v="1.17"/>
    <n v="86928"/>
    <n v="23286"/>
    <n v="19991"/>
    <n v="458"/>
    <n v="43193"/>
    <n v="37987"/>
    <n v="5076"/>
    <n v="130"/>
    <x v="0"/>
    <n v="2017"/>
    <s v="Spokane"/>
    <s v="Nov"/>
    <n v="4"/>
    <s v="2017"/>
    <n v="43735"/>
  </r>
  <r>
    <x v="112"/>
    <n v="1.32"/>
    <n v="78530.28"/>
    <n v="22345.57"/>
    <n v="19106.3"/>
    <n v="286.43"/>
    <n v="36791.980000000003"/>
    <n v="31681.11"/>
    <n v="5078.04"/>
    <n v="32.83"/>
    <x v="0"/>
    <n v="2017"/>
    <s v="Spokane"/>
    <s v="Nov"/>
    <n v="4"/>
    <s v="2017"/>
    <n v="41738.299999999996"/>
  </r>
  <r>
    <x v="113"/>
    <n v="1.41"/>
    <n v="70870.34"/>
    <n v="20428.73"/>
    <n v="21686.720000000001"/>
    <n v="276.93"/>
    <n v="28477.96"/>
    <n v="23106.36"/>
    <n v="5310.69"/>
    <n v="60.91"/>
    <x v="0"/>
    <n v="2017"/>
    <s v="Spokane"/>
    <s v="Oct"/>
    <n v="4"/>
    <s v="2017"/>
    <n v="42392.38"/>
  </r>
  <r>
    <x v="114"/>
    <n v="1.31"/>
    <n v="77451.360000000001"/>
    <n v="21170.41"/>
    <n v="32061.06"/>
    <n v="223.31"/>
    <n v="23996.58"/>
    <n v="17308.71"/>
    <n v="6657.31"/>
    <n v="30.56"/>
    <x v="0"/>
    <n v="2017"/>
    <s v="Spokane"/>
    <s v="Oct"/>
    <n v="4"/>
    <s v="2017"/>
    <n v="53454.78"/>
  </r>
  <r>
    <x v="115"/>
    <n v="1.6"/>
    <n v="63283.44"/>
    <n v="15839"/>
    <n v="26443.4"/>
    <n v="98.77"/>
    <n v="20902.27"/>
    <n v="13661.48"/>
    <n v="7156.18"/>
    <n v="84.61"/>
    <x v="0"/>
    <n v="2017"/>
    <s v="Spokane"/>
    <s v="Oct"/>
    <n v="4"/>
    <s v="2017"/>
    <n v="42381.17"/>
  </r>
  <r>
    <x v="116"/>
    <n v="1.82"/>
    <n v="56315.89"/>
    <n v="13845.14"/>
    <n v="22168.16"/>
    <n v="38.94"/>
    <n v="20263.650000000001"/>
    <n v="13676.09"/>
    <n v="6543.06"/>
    <n v="44.5"/>
    <x v="0"/>
    <n v="2017"/>
    <s v="Spokane"/>
    <s v="Oct"/>
    <n v="4"/>
    <s v="2017"/>
    <n v="36052.240000000005"/>
  </r>
  <r>
    <x v="117"/>
    <n v="1.83"/>
    <n v="55420.33"/>
    <n v="13935.32"/>
    <n v="20908.419999999998"/>
    <n v="26.77"/>
    <n v="20549.82"/>
    <n v="13317.33"/>
    <n v="7186.61"/>
    <n v="45.88"/>
    <x v="0"/>
    <n v="2017"/>
    <s v="Spokane"/>
    <s v="Oct"/>
    <n v="4"/>
    <s v="2017"/>
    <n v="34870.509999999995"/>
  </r>
  <r>
    <x v="118"/>
    <n v="1.84"/>
    <n v="54348.480000000003"/>
    <n v="13393.92"/>
    <n v="20303.310000000001"/>
    <n v="124.02"/>
    <n v="20527.23"/>
    <n v="13723.75"/>
    <n v="6762.47"/>
    <n v="41.01"/>
    <x v="0"/>
    <n v="2017"/>
    <s v="Spokane"/>
    <s v="Sep"/>
    <n v="3"/>
    <s v="2017"/>
    <n v="33821.25"/>
  </r>
  <r>
    <x v="119"/>
    <n v="1.66"/>
    <n v="65219.18"/>
    <n v="16477.84"/>
    <n v="28242.32"/>
    <n v="34.47"/>
    <n v="20464.55"/>
    <n v="12775.39"/>
    <n v="7598.66"/>
    <n v="90.5"/>
    <x v="0"/>
    <n v="2017"/>
    <s v="Spokane"/>
    <s v="Sep"/>
    <n v="3"/>
    <s v="2017"/>
    <n v="44754.630000000005"/>
  </r>
  <r>
    <x v="120"/>
    <n v="1.89"/>
    <n v="57493.94"/>
    <n v="15581.38"/>
    <n v="21528.720000000001"/>
    <n v="94.37"/>
    <n v="20289.47"/>
    <n v="11533"/>
    <n v="8688.6"/>
    <n v="67.87"/>
    <x v="0"/>
    <n v="2017"/>
    <s v="Spokane"/>
    <s v="Sep"/>
    <n v="3"/>
    <s v="2017"/>
    <n v="37204.47"/>
  </r>
  <r>
    <x v="121"/>
    <n v="1.58"/>
    <n v="75840.73"/>
    <n v="20808.02"/>
    <n v="22824.26"/>
    <n v="102.75"/>
    <n v="32105.7"/>
    <n v="24386.21"/>
    <n v="7714.95"/>
    <n v="4.54"/>
    <x v="0"/>
    <n v="2017"/>
    <s v="Spokane"/>
    <s v="Sep"/>
    <n v="3"/>
    <s v="2017"/>
    <n v="43735.03"/>
  </r>
  <r>
    <x v="122"/>
    <n v="1.42"/>
    <n v="86969.36"/>
    <n v="24242.560000000001"/>
    <n v="22050.47"/>
    <n v="71.959999999999994"/>
    <n v="40604.370000000003"/>
    <n v="34697.5"/>
    <n v="5902.35"/>
    <n v="4.5199999999999996"/>
    <x v="0"/>
    <n v="2017"/>
    <s v="Spokane"/>
    <s v="Aug"/>
    <n v="3"/>
    <s v="2017"/>
    <n v="46364.99"/>
  </r>
  <r>
    <x v="123"/>
    <n v="1.65"/>
    <n v="72084.39"/>
    <n v="19604.560000000001"/>
    <n v="23704.67"/>
    <n v="189.66"/>
    <n v="28585.5"/>
    <n v="19888.669999999998"/>
    <n v="8696.83"/>
    <n v="0"/>
    <x v="0"/>
    <n v="2017"/>
    <s v="Spokane"/>
    <s v="Aug"/>
    <n v="3"/>
    <s v="2017"/>
    <n v="43498.89"/>
  </r>
  <r>
    <x v="124"/>
    <n v="1.67"/>
    <n v="68140.75"/>
    <n v="16296.64"/>
    <n v="26112.53"/>
    <n v="100.27"/>
    <n v="25631.31"/>
    <n v="16335.62"/>
    <n v="9284.42"/>
    <n v="11.27"/>
    <x v="0"/>
    <n v="2017"/>
    <s v="Spokane"/>
    <s v="Aug"/>
    <n v="3"/>
    <s v="2017"/>
    <n v="42509.439999999995"/>
  </r>
  <r>
    <x v="125"/>
    <n v="1.55"/>
    <n v="77832.62"/>
    <n v="20501.080000000002"/>
    <n v="29823.74"/>
    <n v="121.9"/>
    <n v="27385.9"/>
    <n v="17489.63"/>
    <n v="9861.2999999999993"/>
    <n v="34.97"/>
    <x v="0"/>
    <n v="2017"/>
    <s v="Spokane"/>
    <s v="Aug"/>
    <n v="3"/>
    <s v="2017"/>
    <n v="50446.720000000008"/>
  </r>
  <r>
    <x v="126"/>
    <n v="1.56"/>
    <n v="75067.88"/>
    <n v="18393.36"/>
    <n v="29605.74"/>
    <n v="88.93"/>
    <n v="26979.85"/>
    <n v="16550.54"/>
    <n v="10298.790000000001"/>
    <n v="130.52000000000001"/>
    <x v="0"/>
    <n v="2017"/>
    <s v="Spokane"/>
    <s v="Jul"/>
    <n v="3"/>
    <s v="2017"/>
    <n v="48088.030000000006"/>
  </r>
  <r>
    <x v="127"/>
    <n v="1.44"/>
    <n v="77668"/>
    <n v="17050.89"/>
    <n v="35913.910000000003"/>
    <n v="88.54"/>
    <n v="24614.66"/>
    <n v="13712.78"/>
    <n v="10899.63"/>
    <n v="2.25"/>
    <x v="0"/>
    <n v="2017"/>
    <s v="Spokane"/>
    <s v="Jul"/>
    <n v="3"/>
    <s v="2017"/>
    <n v="53053.340000000004"/>
  </r>
  <r>
    <x v="128"/>
    <n v="1.35"/>
    <n v="86112.54"/>
    <n v="26467.32"/>
    <n v="25825.62"/>
    <n v="241.55"/>
    <n v="33578.050000000003"/>
    <n v="23087.63"/>
    <n v="10239.459999999999"/>
    <n v="250.96"/>
    <x v="0"/>
    <n v="2017"/>
    <s v="Spokane"/>
    <s v="Jul"/>
    <n v="3"/>
    <s v="2017"/>
    <n v="52534.490000000005"/>
  </r>
  <r>
    <x v="129"/>
    <n v="0.97"/>
    <n v="128455.05"/>
    <n v="26682.9"/>
    <n v="32986.26"/>
    <n v="119.07"/>
    <n v="68666.820000000007"/>
    <n v="68576.38"/>
    <n v="46.14"/>
    <n v="44.3"/>
    <x v="0"/>
    <n v="2017"/>
    <s v="Spokane"/>
    <s v="Jul"/>
    <n v="3"/>
    <s v="2017"/>
    <n v="59788.23"/>
  </r>
  <r>
    <x v="130"/>
    <n v="1.2"/>
    <n v="102306.61"/>
    <n v="19186.14"/>
    <n v="34732.14"/>
    <n v="150.13999999999999"/>
    <n v="48238.19"/>
    <n v="48093.04"/>
    <n v="35.92"/>
    <n v="109.23"/>
    <x v="0"/>
    <n v="2017"/>
    <s v="Spokane"/>
    <s v="Jul"/>
    <n v="3"/>
    <s v="2017"/>
    <n v="54068.42"/>
  </r>
  <r>
    <x v="131"/>
    <n v="1.1200000000000001"/>
    <n v="103925.6"/>
    <n v="22126.81"/>
    <n v="27886.74"/>
    <n v="69.45"/>
    <n v="53842.6"/>
    <n v="53465.11"/>
    <n v="377.49"/>
    <n v="0"/>
    <x v="0"/>
    <n v="2017"/>
    <s v="Spokane"/>
    <s v="Jun"/>
    <n v="2"/>
    <s v="2017"/>
    <n v="50083"/>
  </r>
  <r>
    <x v="132"/>
    <n v="1.1100000000000001"/>
    <n v="103313.47"/>
    <n v="21695.01"/>
    <n v="28464.58"/>
    <n v="84.08"/>
    <n v="53069.8"/>
    <n v="53053.14"/>
    <n v="8.89"/>
    <n v="7.77"/>
    <x v="0"/>
    <n v="2017"/>
    <s v="Spokane"/>
    <s v="Jun"/>
    <n v="2"/>
    <s v="2017"/>
    <n v="50243.67"/>
  </r>
  <r>
    <x v="133"/>
    <n v="1.1599999999999999"/>
    <n v="94583.08"/>
    <n v="16949.7"/>
    <n v="27300.240000000002"/>
    <n v="62.41"/>
    <n v="50270.73"/>
    <n v="50207.99"/>
    <n v="13.63"/>
    <n v="49.11"/>
    <x v="0"/>
    <n v="2017"/>
    <s v="Spokane"/>
    <s v="Jun"/>
    <n v="2"/>
    <s v="2017"/>
    <n v="44312.350000000006"/>
  </r>
  <r>
    <x v="134"/>
    <n v="1.1599999999999999"/>
    <n v="97756.24"/>
    <n v="18046.3"/>
    <n v="29061.02"/>
    <n v="52.82"/>
    <n v="50596.1"/>
    <n v="50585.78"/>
    <n v="0"/>
    <n v="10.32"/>
    <x v="0"/>
    <n v="2017"/>
    <s v="Spokane"/>
    <s v="Jun"/>
    <n v="2"/>
    <s v="2017"/>
    <n v="47160.14"/>
  </r>
  <r>
    <x v="135"/>
    <n v="1.1499999999999999"/>
    <n v="102536.61"/>
    <n v="20265.310000000001"/>
    <n v="31394.11"/>
    <n v="156.08000000000001"/>
    <n v="50721.11"/>
    <n v="50674.3"/>
    <n v="33.81"/>
    <n v="13"/>
    <x v="0"/>
    <n v="2017"/>
    <s v="Spokane"/>
    <s v="May"/>
    <n v="2"/>
    <s v="2017"/>
    <n v="51815.5"/>
  </r>
  <r>
    <x v="136"/>
    <n v="1.1399999999999999"/>
    <n v="92273.1"/>
    <n v="20886.240000000002"/>
    <n v="26056.94"/>
    <n v="196.5"/>
    <n v="45133.42"/>
    <n v="44915.11"/>
    <n v="143.04"/>
    <n v="75.27"/>
    <x v="0"/>
    <n v="2017"/>
    <s v="Spokane"/>
    <s v="May"/>
    <n v="2"/>
    <s v="2017"/>
    <n v="47139.68"/>
  </r>
  <r>
    <x v="137"/>
    <n v="1.08"/>
    <n v="108411.15"/>
    <n v="23815.87"/>
    <n v="31405.86"/>
    <n v="68.52"/>
    <n v="53120.9"/>
    <n v="53015.54"/>
    <n v="18.68"/>
    <n v="86.68"/>
    <x v="0"/>
    <n v="2017"/>
    <s v="Spokane"/>
    <s v="May"/>
    <n v="2"/>
    <s v="2017"/>
    <n v="55290.249999999993"/>
  </r>
  <r>
    <x v="138"/>
    <n v="1"/>
    <n v="140992.26"/>
    <n v="35074.32"/>
    <n v="44285.32"/>
    <n v="68.98"/>
    <n v="61563.64"/>
    <n v="57195.98"/>
    <n v="4035.76"/>
    <n v="331.9"/>
    <x v="0"/>
    <n v="2017"/>
    <s v="Spokane"/>
    <s v="May"/>
    <n v="2"/>
    <s v="2017"/>
    <n v="79428.62"/>
  </r>
  <r>
    <x v="139"/>
    <n v="1.02"/>
    <n v="114753.82"/>
    <n v="22231.98"/>
    <n v="28664.66"/>
    <n v="64.58"/>
    <n v="63792.6"/>
    <n v="63101.53"/>
    <n v="688.44"/>
    <n v="2.63"/>
    <x v="0"/>
    <n v="2017"/>
    <s v="Spokane"/>
    <s v="Apr"/>
    <n v="2"/>
    <s v="2017"/>
    <n v="50961.22"/>
  </r>
  <r>
    <x v="140"/>
    <n v="1.02"/>
    <n v="100154.13"/>
    <n v="21016.93"/>
    <n v="31935.14"/>
    <n v="63.35"/>
    <n v="47138.71"/>
    <n v="47076.77"/>
    <n v="6.19"/>
    <n v="55.75"/>
    <x v="0"/>
    <n v="2017"/>
    <s v="Spokane"/>
    <s v="Apr"/>
    <n v="2"/>
    <s v="2017"/>
    <n v="53015.42"/>
  </r>
  <r>
    <x v="141"/>
    <n v="1.0900000000000001"/>
    <n v="101877.38"/>
    <n v="22310.41"/>
    <n v="24057.81"/>
    <n v="131.97999999999999"/>
    <n v="55377.18"/>
    <n v="55362.83"/>
    <n v="6.28"/>
    <n v="8.07"/>
    <x v="0"/>
    <n v="2017"/>
    <s v="Spokane"/>
    <s v="Apr"/>
    <n v="2"/>
    <s v="2017"/>
    <n v="46500.200000000004"/>
  </r>
  <r>
    <x v="142"/>
    <n v="0.93"/>
    <n v="126295.09"/>
    <n v="31685.51"/>
    <n v="42399.5"/>
    <n v="28.47"/>
    <n v="52181.61"/>
    <n v="51852.08"/>
    <n v="316.06"/>
    <n v="13.47"/>
    <x v="0"/>
    <n v="2017"/>
    <s v="Spokane"/>
    <s v="Apr"/>
    <n v="2"/>
    <s v="2017"/>
    <n v="74113.48"/>
  </r>
  <r>
    <x v="143"/>
    <n v="1.1200000000000001"/>
    <n v="95055.86"/>
    <n v="20769.46"/>
    <n v="26687.61"/>
    <n v="12.45"/>
    <n v="47586.34"/>
    <n v="47511.05"/>
    <n v="43.02"/>
    <n v="32.270000000000003"/>
    <x v="0"/>
    <n v="2017"/>
    <s v="Spokane"/>
    <s v="Apr"/>
    <n v="2"/>
    <s v="2017"/>
    <n v="47469.52"/>
  </r>
  <r>
    <x v="144"/>
    <n v="1.0900000000000001"/>
    <n v="93209.14"/>
    <n v="20638.900000000001"/>
    <n v="24121.86"/>
    <n v="21.01"/>
    <n v="48427.37"/>
    <n v="48412.480000000003"/>
    <n v="9.5299999999999994"/>
    <n v="5.36"/>
    <x v="0"/>
    <n v="2017"/>
    <s v="Spokane"/>
    <s v="Mar"/>
    <n v="1"/>
    <s v="2017"/>
    <n v="44781.770000000004"/>
  </r>
  <r>
    <x v="145"/>
    <n v="0.92"/>
    <n v="110951.46"/>
    <n v="22275.29"/>
    <n v="24389.97"/>
    <n v="64.849999999999994"/>
    <n v="64221.35"/>
    <n v="63117.36"/>
    <n v="1074.7"/>
    <n v="29.29"/>
    <x v="0"/>
    <n v="2017"/>
    <s v="Spokane"/>
    <s v="Mar"/>
    <n v="1"/>
    <s v="2017"/>
    <n v="46730.11"/>
  </r>
  <r>
    <x v="146"/>
    <n v="0.83"/>
    <n v="132799.76999999999"/>
    <n v="23152.23"/>
    <n v="30302.15"/>
    <n v="51.55"/>
    <n v="79293.84"/>
    <n v="74945.53"/>
    <n v="4149.17"/>
    <n v="199.14"/>
    <x v="0"/>
    <n v="2017"/>
    <s v="Spokane"/>
    <s v="Mar"/>
    <n v="1"/>
    <s v="2017"/>
    <n v="53505.930000000008"/>
  </r>
  <r>
    <x v="147"/>
    <n v="0.85"/>
    <n v="128940.32"/>
    <n v="22154.400000000001"/>
    <n v="31330.880000000001"/>
    <n v="54.48"/>
    <n v="75400.56"/>
    <n v="43180.15"/>
    <n v="32199.31"/>
    <n v="21.1"/>
    <x v="0"/>
    <n v="2017"/>
    <s v="Spokane"/>
    <s v="Mar"/>
    <n v="1"/>
    <s v="2017"/>
    <n v="53539.76"/>
  </r>
  <r>
    <x v="148"/>
    <n v="0.75"/>
    <n v="122591.72"/>
    <n v="19681.43"/>
    <n v="26454.78"/>
    <n v="531.27"/>
    <n v="75924.240000000005"/>
    <n v="58196.05"/>
    <n v="17637.97"/>
    <n v="90.22"/>
    <x v="0"/>
    <n v="2017"/>
    <s v="Spokane"/>
    <s v="Feb"/>
    <n v="1"/>
    <s v="2017"/>
    <n v="46667.479999999996"/>
  </r>
  <r>
    <x v="149"/>
    <n v="0.85"/>
    <n v="101482.65"/>
    <n v="19026.46"/>
    <n v="19163.64"/>
    <n v="314.98"/>
    <n v="62977.57"/>
    <n v="53957.47"/>
    <n v="8989.7999999999993"/>
    <n v="30.3"/>
    <x v="0"/>
    <n v="2017"/>
    <s v="Spokane"/>
    <s v="Feb"/>
    <n v="1"/>
    <s v="2017"/>
    <n v="38505.08"/>
  </r>
  <r>
    <x v="150"/>
    <n v="0.77"/>
    <n v="110492.2"/>
    <n v="21706.17"/>
    <n v="27884.97"/>
    <n v="42.58"/>
    <n v="60858.48"/>
    <n v="44301.52"/>
    <n v="16496"/>
    <n v="60.96"/>
    <x v="0"/>
    <n v="2017"/>
    <s v="Spokane"/>
    <s v="Feb"/>
    <n v="1"/>
    <s v="2017"/>
    <n v="49633.72"/>
  </r>
  <r>
    <x v="151"/>
    <n v="0.76"/>
    <n v="165785.94"/>
    <n v="30442.86"/>
    <n v="47312.59"/>
    <n v="527.32000000000005"/>
    <n v="87503.17"/>
    <n v="63590.879999999997"/>
    <n v="23843.58"/>
    <n v="68.709999999999994"/>
    <x v="0"/>
    <n v="2017"/>
    <s v="Spokane"/>
    <s v="Feb"/>
    <n v="1"/>
    <s v="2017"/>
    <n v="78282.77"/>
  </r>
  <r>
    <x v="152"/>
    <n v="0.84"/>
    <n v="112192.95"/>
    <n v="20867.72"/>
    <n v="25238.48"/>
    <n v="27.25"/>
    <n v="66059.5"/>
    <n v="56084.13"/>
    <n v="9927.0400000000009"/>
    <n v="48.33"/>
    <x v="0"/>
    <n v="2017"/>
    <s v="Spokane"/>
    <s v="Jan"/>
    <n v="1"/>
    <s v="2017"/>
    <n v="46133.45"/>
  </r>
  <r>
    <x v="153"/>
    <n v="0.88"/>
    <n v="113430.5"/>
    <n v="19006.07"/>
    <n v="38753.449999999997"/>
    <n v="153.69"/>
    <n v="55517.29"/>
    <n v="49749.97"/>
    <n v="5680.78"/>
    <n v="86.54"/>
    <x v="0"/>
    <n v="2017"/>
    <s v="Spokane"/>
    <s v="Jan"/>
    <n v="1"/>
    <s v="2017"/>
    <n v="57913.21"/>
  </r>
  <r>
    <x v="154"/>
    <n v="0.93"/>
    <n v="107376.76"/>
    <n v="15011.06"/>
    <n v="31840.57"/>
    <n v="438.94"/>
    <n v="60086.19"/>
    <n v="58001.9"/>
    <n v="2063.92"/>
    <n v="20.37"/>
    <x v="0"/>
    <n v="2017"/>
    <s v="Spokane"/>
    <s v="Jan"/>
    <n v="1"/>
    <s v="2017"/>
    <n v="47290.57"/>
  </r>
  <r>
    <x v="155"/>
    <n v="0.78"/>
    <n v="144931.29999999999"/>
    <n v="16655.27"/>
    <n v="59371.33"/>
    <n v="68.06"/>
    <n v="68836.639999999999"/>
    <n v="61628.87"/>
    <n v="7043.88"/>
    <n v="163.89"/>
    <x v="0"/>
    <n v="2017"/>
    <s v="Spokane"/>
    <s v="Jan"/>
    <n v="1"/>
    <s v="2017"/>
    <n v="76094.66"/>
  </r>
  <r>
    <x v="156"/>
    <n v="0.87"/>
    <n v="115041.61"/>
    <n v="11707.17"/>
    <n v="43700.05"/>
    <n v="511"/>
    <n v="59123.39"/>
    <n v="58631.06"/>
    <n v="415.97"/>
    <n v="76.36"/>
    <x v="0"/>
    <n v="2017"/>
    <s v="Spokane"/>
    <s v="Jan"/>
    <n v="1"/>
    <s v="2017"/>
    <n v="55918.22"/>
  </r>
  <r>
    <x v="104"/>
    <n v="1.1399999999999999"/>
    <n v="192170.15"/>
    <n v="96909.29"/>
    <n v="6606.57"/>
    <n v="263.95999999999998"/>
    <n v="88390.33"/>
    <n v="67703.509999999995"/>
    <n v="20686.82"/>
    <n v="0"/>
    <x v="0"/>
    <n v="2017"/>
    <s v="StLouis"/>
    <s v="Dec"/>
    <n v="4"/>
    <s v="2017"/>
    <n v="103779.81999999999"/>
  </r>
  <r>
    <x v="105"/>
    <n v="1.38"/>
    <n v="149940.62"/>
    <n v="71923.53"/>
    <n v="12725.42"/>
    <n v="321.56"/>
    <n v="64970.11"/>
    <n v="52479.82"/>
    <n v="12490.29"/>
    <n v="0"/>
    <x v="0"/>
    <n v="2017"/>
    <s v="StLouis"/>
    <s v="Dec"/>
    <n v="4"/>
    <s v="2017"/>
    <n v="84970.51"/>
  </r>
  <r>
    <x v="106"/>
    <n v="1.17"/>
    <n v="154325.75"/>
    <n v="70752.06"/>
    <n v="5892.57"/>
    <n v="273.79000000000002"/>
    <n v="77407.33"/>
    <n v="59608.2"/>
    <n v="17799.13"/>
    <n v="0"/>
    <x v="0"/>
    <n v="2017"/>
    <s v="StLouis"/>
    <s v="Dec"/>
    <n v="4"/>
    <s v="2017"/>
    <n v="76918.42"/>
  </r>
  <r>
    <x v="107"/>
    <n v="1.18"/>
    <n v="156410.57"/>
    <n v="59840.03"/>
    <n v="6577.15"/>
    <n v="153.25"/>
    <n v="89840.14"/>
    <n v="61719.51"/>
    <n v="28120.63"/>
    <n v="0"/>
    <x v="0"/>
    <n v="2017"/>
    <s v="StLouis"/>
    <s v="Dec"/>
    <n v="4"/>
    <s v="2017"/>
    <n v="66570.429999999993"/>
  </r>
  <r>
    <x v="108"/>
    <n v="1.37"/>
    <n v="132165"/>
    <n v="61716"/>
    <n v="6514"/>
    <n v="320"/>
    <n v="63616"/>
    <n v="41245"/>
    <n v="22371"/>
    <n v="0"/>
    <x v="0"/>
    <n v="2017"/>
    <s v="StLouis"/>
    <s v="Dec"/>
    <n v="4"/>
    <s v="2017"/>
    <n v="68550"/>
  </r>
  <r>
    <x v="109"/>
    <n v="1.31"/>
    <n v="126244"/>
    <n v="59506"/>
    <n v="10345"/>
    <n v="547"/>
    <n v="55845"/>
    <n v="37032"/>
    <n v="18813"/>
    <n v="0"/>
    <x v="0"/>
    <n v="2017"/>
    <s v="StLouis"/>
    <s v="Nov"/>
    <n v="4"/>
    <s v="2017"/>
    <n v="70398"/>
  </r>
  <r>
    <x v="110"/>
    <n v="1.23"/>
    <n v="152206"/>
    <n v="70695"/>
    <n v="6761"/>
    <n v="374"/>
    <n v="74375"/>
    <n v="58388"/>
    <n v="15987"/>
    <n v="0"/>
    <x v="0"/>
    <n v="2017"/>
    <s v="StLouis"/>
    <s v="Nov"/>
    <n v="4"/>
    <s v="2017"/>
    <n v="77830"/>
  </r>
  <r>
    <x v="111"/>
    <n v="1.3"/>
    <n v="169251"/>
    <n v="89557"/>
    <n v="7643"/>
    <n v="136"/>
    <n v="71915"/>
    <n v="51019"/>
    <n v="20896"/>
    <n v="0"/>
    <x v="0"/>
    <n v="2017"/>
    <s v="StLouis"/>
    <s v="Nov"/>
    <n v="4"/>
    <s v="2017"/>
    <n v="97336"/>
  </r>
  <r>
    <x v="112"/>
    <n v="1.55"/>
    <n v="125685.45"/>
    <n v="58145.15"/>
    <n v="16129.77"/>
    <n v="588.91"/>
    <n v="50821.62"/>
    <n v="44600.41"/>
    <n v="6221.21"/>
    <n v="0"/>
    <x v="0"/>
    <n v="2017"/>
    <s v="StLouis"/>
    <s v="Nov"/>
    <n v="4"/>
    <s v="2017"/>
    <n v="74863.83"/>
  </r>
  <r>
    <x v="113"/>
    <n v="1.34"/>
    <n v="134388.82"/>
    <n v="83829.38"/>
    <n v="11655.32"/>
    <n v="117.88"/>
    <n v="38786.239999999998"/>
    <n v="34224"/>
    <n v="4562.24"/>
    <n v="0"/>
    <x v="0"/>
    <n v="2017"/>
    <s v="StLouis"/>
    <s v="Oct"/>
    <n v="4"/>
    <s v="2017"/>
    <n v="95602.580000000016"/>
  </r>
  <r>
    <x v="114"/>
    <n v="1.61"/>
    <n v="120265.74"/>
    <n v="72104.67"/>
    <n v="8866.99"/>
    <n v="81.099999999999994"/>
    <n v="39212.980000000003"/>
    <n v="34007.519999999997"/>
    <n v="5199.54"/>
    <n v="5.92"/>
    <x v="0"/>
    <n v="2017"/>
    <s v="StLouis"/>
    <s v="Oct"/>
    <n v="4"/>
    <s v="2017"/>
    <n v="81052.760000000009"/>
  </r>
  <r>
    <x v="115"/>
    <n v="1.75"/>
    <n v="125434.52"/>
    <n v="56251.73"/>
    <n v="17904.77"/>
    <n v="50.25"/>
    <n v="51227.77"/>
    <n v="41063.69"/>
    <n v="10136.370000000001"/>
    <n v="27.71"/>
    <x v="0"/>
    <n v="2017"/>
    <s v="StLouis"/>
    <s v="Oct"/>
    <n v="4"/>
    <s v="2017"/>
    <n v="74206.75"/>
  </r>
  <r>
    <x v="116"/>
    <n v="1.83"/>
    <n v="127591.09"/>
    <n v="50280.03"/>
    <n v="6489.27"/>
    <n v="77.53"/>
    <n v="70744.259999999995"/>
    <n v="51510.04"/>
    <n v="19224.32"/>
    <n v="9.9"/>
    <x v="0"/>
    <n v="2017"/>
    <s v="StLouis"/>
    <s v="Oct"/>
    <n v="4"/>
    <s v="2017"/>
    <n v="56846.83"/>
  </r>
  <r>
    <x v="117"/>
    <n v="1.83"/>
    <n v="129576.56"/>
    <n v="53230.11"/>
    <n v="6365.22"/>
    <n v="139.38999999999999"/>
    <n v="69841.84"/>
    <n v="48257.51"/>
    <n v="21570.51"/>
    <n v="13.82"/>
    <x v="0"/>
    <n v="2017"/>
    <s v="StLouis"/>
    <s v="Oct"/>
    <n v="4"/>
    <s v="2017"/>
    <n v="59734.720000000001"/>
  </r>
  <r>
    <x v="118"/>
    <n v="1.83"/>
    <n v="144890.82999999999"/>
    <n v="55004.63"/>
    <n v="7796.72"/>
    <n v="126.19"/>
    <n v="81963.289999999994"/>
    <n v="58921.39"/>
    <n v="23031.97"/>
    <n v="9.93"/>
    <x v="0"/>
    <n v="2017"/>
    <s v="StLouis"/>
    <s v="Sep"/>
    <n v="3"/>
    <s v="2017"/>
    <n v="62927.54"/>
  </r>
  <r>
    <x v="119"/>
    <n v="1.72"/>
    <n v="122734.74"/>
    <n v="52470"/>
    <n v="9190.83"/>
    <n v="74.849999999999994"/>
    <n v="60999.06"/>
    <n v="46655.44"/>
    <n v="14303.89"/>
    <n v="39.729999999999997"/>
    <x v="0"/>
    <n v="2017"/>
    <s v="StLouis"/>
    <s v="Sep"/>
    <n v="3"/>
    <s v="2017"/>
    <n v="61735.68"/>
  </r>
  <r>
    <x v="120"/>
    <n v="1.47"/>
    <n v="197546.49"/>
    <n v="109797.39"/>
    <n v="15410.99"/>
    <n v="55.81"/>
    <n v="72282.3"/>
    <n v="61599.32"/>
    <n v="10532.93"/>
    <n v="150.05000000000001"/>
    <x v="0"/>
    <n v="2017"/>
    <s v="StLouis"/>
    <s v="Sep"/>
    <n v="3"/>
    <s v="2017"/>
    <n v="125264.19"/>
  </r>
  <r>
    <x v="121"/>
    <n v="1.69"/>
    <n v="155772.26"/>
    <n v="71468.66"/>
    <n v="15124.65"/>
    <n v="147.22999999999999"/>
    <n v="69031.72"/>
    <n v="53354.85"/>
    <n v="11043.68"/>
    <n v="4633.1899999999996"/>
    <x v="0"/>
    <n v="2017"/>
    <s v="StLouis"/>
    <s v="Sep"/>
    <n v="3"/>
    <s v="2017"/>
    <n v="86740.54"/>
  </r>
  <r>
    <x v="122"/>
    <n v="1.71"/>
    <n v="153581.10999999999"/>
    <n v="68563.360000000001"/>
    <n v="18506.099999999999"/>
    <n v="214.47"/>
    <n v="66297.179999999993"/>
    <n v="53462.64"/>
    <n v="6959.92"/>
    <n v="5874.62"/>
    <x v="0"/>
    <n v="2017"/>
    <s v="StLouis"/>
    <s v="Aug"/>
    <n v="3"/>
    <s v="2017"/>
    <n v="87283.93"/>
  </r>
  <r>
    <x v="123"/>
    <n v="1.6"/>
    <n v="168054.68"/>
    <n v="77753.47"/>
    <n v="20659.5"/>
    <n v="233.13"/>
    <n v="69408.58"/>
    <n v="60881.95"/>
    <n v="5823.82"/>
    <n v="2702.81"/>
    <x v="0"/>
    <n v="2017"/>
    <s v="StLouis"/>
    <s v="Aug"/>
    <n v="3"/>
    <s v="2017"/>
    <n v="98646.1"/>
  </r>
  <r>
    <x v="124"/>
    <n v="1.49"/>
    <n v="169526.52"/>
    <n v="81583.850000000006"/>
    <n v="16239.33"/>
    <n v="251.27"/>
    <n v="71452.070000000007"/>
    <n v="60139.12"/>
    <n v="7179.81"/>
    <n v="4133.1400000000003"/>
    <x v="0"/>
    <n v="2017"/>
    <s v="StLouis"/>
    <s v="Aug"/>
    <n v="3"/>
    <s v="2017"/>
    <n v="98074.450000000012"/>
  </r>
  <r>
    <x v="125"/>
    <n v="1.49"/>
    <n v="163833.23000000001"/>
    <n v="73948.62"/>
    <n v="18312.07"/>
    <n v="174.67"/>
    <n v="71397.87"/>
    <n v="57720.94"/>
    <n v="9088.27"/>
    <n v="4588.66"/>
    <x v="0"/>
    <n v="2017"/>
    <s v="StLouis"/>
    <s v="Aug"/>
    <n v="3"/>
    <s v="2017"/>
    <n v="92435.36"/>
  </r>
  <r>
    <x v="126"/>
    <n v="1.52"/>
    <n v="154896.26999999999"/>
    <n v="66450.58"/>
    <n v="19148.7"/>
    <n v="157.76"/>
    <n v="69139.23"/>
    <n v="62761.15"/>
    <n v="4260.8"/>
    <n v="2117.2800000000002"/>
    <x v="0"/>
    <n v="2017"/>
    <s v="StLouis"/>
    <s v="Jul"/>
    <n v="3"/>
    <s v="2017"/>
    <n v="85757.04"/>
  </r>
  <r>
    <x v="127"/>
    <n v="1.33"/>
    <n v="194261.62"/>
    <n v="99724.67"/>
    <n v="17159.84"/>
    <n v="192.82"/>
    <n v="77184.289999999994"/>
    <n v="66945.66"/>
    <n v="5322.86"/>
    <n v="4915.7700000000004"/>
    <x v="0"/>
    <n v="2017"/>
    <s v="StLouis"/>
    <s v="Jul"/>
    <n v="3"/>
    <s v="2017"/>
    <n v="117077.33"/>
  </r>
  <r>
    <x v="128"/>
    <n v="1.45"/>
    <n v="176564.58"/>
    <n v="77376.850000000006"/>
    <n v="17792.830000000002"/>
    <n v="217.5"/>
    <n v="81177.399999999994"/>
    <n v="66888.600000000006"/>
    <n v="11069.59"/>
    <n v="3219.21"/>
    <x v="0"/>
    <n v="2017"/>
    <s v="StLouis"/>
    <s v="Jul"/>
    <n v="3"/>
    <s v="2017"/>
    <n v="95387.180000000008"/>
  </r>
  <r>
    <x v="129"/>
    <n v="1.26"/>
    <n v="214965.37"/>
    <n v="107971.62"/>
    <n v="10695.31"/>
    <n v="123.97"/>
    <n v="96174.47"/>
    <n v="94133.65"/>
    <n v="2005.56"/>
    <n v="35.26"/>
    <x v="0"/>
    <n v="2017"/>
    <s v="StLouis"/>
    <s v="Jul"/>
    <n v="3"/>
    <s v="2017"/>
    <n v="118790.9"/>
  </r>
  <r>
    <x v="130"/>
    <n v="1.1399999999999999"/>
    <n v="192174.84"/>
    <n v="102625.76"/>
    <n v="9979.67"/>
    <n v="461.09"/>
    <n v="79108.320000000007"/>
    <n v="78516.160000000003"/>
    <n v="525.73"/>
    <n v="66.430000000000007"/>
    <x v="0"/>
    <n v="2017"/>
    <s v="StLouis"/>
    <s v="Jul"/>
    <n v="3"/>
    <s v="2017"/>
    <n v="113066.51999999999"/>
  </r>
  <r>
    <x v="131"/>
    <n v="1.31"/>
    <n v="185418.99"/>
    <n v="76172.59"/>
    <n v="13284.98"/>
    <n v="121.52"/>
    <n v="95839.9"/>
    <n v="79384.95"/>
    <n v="15959.99"/>
    <n v="494.96"/>
    <x v="0"/>
    <n v="2017"/>
    <s v="StLouis"/>
    <s v="Jun"/>
    <n v="2"/>
    <s v="2017"/>
    <n v="89579.09"/>
  </r>
  <r>
    <x v="132"/>
    <n v="1.3"/>
    <n v="201993.63"/>
    <n v="76343.740000000005"/>
    <n v="14887.64"/>
    <n v="140.97999999999999"/>
    <n v="110621.27"/>
    <n v="87817.63"/>
    <n v="20679.07"/>
    <n v="2124.5700000000002"/>
    <x v="0"/>
    <n v="2017"/>
    <s v="StLouis"/>
    <s v="Jun"/>
    <n v="2"/>
    <s v="2017"/>
    <n v="91372.36"/>
  </r>
  <r>
    <x v="133"/>
    <n v="1.32"/>
    <n v="197442.71"/>
    <n v="76191.649999999994"/>
    <n v="15824.35"/>
    <n v="224.01"/>
    <n v="105202.7"/>
    <n v="84981.22"/>
    <n v="16665.05"/>
    <n v="3556.43"/>
    <x v="0"/>
    <n v="2017"/>
    <s v="StLouis"/>
    <s v="Jun"/>
    <n v="2"/>
    <s v="2017"/>
    <n v="92240.01"/>
  </r>
  <r>
    <x v="134"/>
    <n v="1.28"/>
    <n v="211538.7"/>
    <n v="80655.86"/>
    <n v="13450.19"/>
    <n v="895.48"/>
    <n v="116537.17"/>
    <n v="90030.720000000001"/>
    <n v="21035.3"/>
    <n v="5471.15"/>
    <x v="0"/>
    <n v="2017"/>
    <s v="StLouis"/>
    <s v="Jun"/>
    <n v="2"/>
    <s v="2017"/>
    <n v="95001.53"/>
  </r>
  <r>
    <x v="135"/>
    <n v="1.23"/>
    <n v="220314.55"/>
    <n v="79848.31"/>
    <n v="14664.64"/>
    <n v="490.82"/>
    <n v="125310.78"/>
    <n v="102547.24"/>
    <n v="17838.96"/>
    <n v="4924.58"/>
    <x v="0"/>
    <n v="2017"/>
    <s v="StLouis"/>
    <s v="May"/>
    <n v="2"/>
    <s v="2017"/>
    <n v="95003.77"/>
  </r>
  <r>
    <x v="136"/>
    <n v="1.17"/>
    <n v="229193.81"/>
    <n v="93195.05"/>
    <n v="13886.31"/>
    <n v="178.09"/>
    <n v="121934.36"/>
    <n v="98532.73"/>
    <n v="20541.919999999998"/>
    <n v="2859.71"/>
    <x v="0"/>
    <n v="2017"/>
    <s v="StLouis"/>
    <s v="May"/>
    <n v="2"/>
    <s v="2017"/>
    <n v="107259.45"/>
  </r>
  <r>
    <x v="137"/>
    <n v="1.3"/>
    <n v="196829.3"/>
    <n v="67091.48"/>
    <n v="10233.19"/>
    <n v="147.72999999999999"/>
    <n v="119356.9"/>
    <n v="89952.04"/>
    <n v="29354.55"/>
    <n v="50.31"/>
    <x v="0"/>
    <n v="2017"/>
    <s v="StLouis"/>
    <s v="May"/>
    <n v="2"/>
    <s v="2017"/>
    <n v="77472.399999999994"/>
  </r>
  <r>
    <x v="138"/>
    <n v="1.37"/>
    <n v="214795.58"/>
    <n v="85199.26"/>
    <n v="18033.84"/>
    <n v="265.76"/>
    <n v="111296.72"/>
    <n v="78386.36"/>
    <n v="32515.65"/>
    <n v="394.71"/>
    <x v="0"/>
    <n v="2017"/>
    <s v="StLouis"/>
    <s v="May"/>
    <n v="2"/>
    <s v="2017"/>
    <n v="103498.85999999999"/>
  </r>
  <r>
    <x v="139"/>
    <n v="1.37"/>
    <n v="200743.79"/>
    <n v="118005.58"/>
    <n v="22429.27"/>
    <n v="203.47"/>
    <n v="60105.47"/>
    <n v="59450.76"/>
    <n v="191.94"/>
    <n v="462.77"/>
    <x v="0"/>
    <n v="2017"/>
    <s v="StLouis"/>
    <s v="Apr"/>
    <n v="2"/>
    <s v="2017"/>
    <n v="140638.32"/>
  </r>
  <r>
    <x v="140"/>
    <n v="1.51"/>
    <n v="174613.45"/>
    <n v="82661.42"/>
    <n v="23248.85"/>
    <n v="252.37"/>
    <n v="68450.81"/>
    <n v="67084.509999999995"/>
    <n v="57.89"/>
    <n v="1308.4100000000001"/>
    <x v="0"/>
    <n v="2017"/>
    <s v="StLouis"/>
    <s v="Apr"/>
    <n v="2"/>
    <s v="2017"/>
    <n v="106162.63999999998"/>
  </r>
  <r>
    <x v="141"/>
    <n v="1.52"/>
    <n v="144788.04999999999"/>
    <n v="65731.570000000007"/>
    <n v="20965.11"/>
    <n v="237.17"/>
    <n v="57854.2"/>
    <n v="55907.7"/>
    <n v="77.36"/>
    <n v="1869.14"/>
    <x v="0"/>
    <n v="2017"/>
    <s v="StLouis"/>
    <s v="Apr"/>
    <n v="2"/>
    <s v="2017"/>
    <n v="86933.85"/>
  </r>
  <r>
    <x v="142"/>
    <n v="1.27"/>
    <n v="145196.59"/>
    <n v="77305.55"/>
    <n v="12263.89"/>
    <n v="83.21"/>
    <n v="55543.94"/>
    <n v="55522.64"/>
    <n v="21.3"/>
    <n v="0"/>
    <x v="0"/>
    <n v="2017"/>
    <s v="StLouis"/>
    <s v="Apr"/>
    <n v="2"/>
    <s v="2017"/>
    <n v="89652.650000000009"/>
  </r>
  <r>
    <x v="143"/>
    <n v="1.33"/>
    <n v="116596.47"/>
    <n v="63506.59"/>
    <n v="8377.9599999999991"/>
    <n v="75"/>
    <n v="44636.92"/>
    <n v="44610.25"/>
    <n v="26.67"/>
    <n v="0"/>
    <x v="0"/>
    <n v="2017"/>
    <s v="StLouis"/>
    <s v="Apr"/>
    <n v="2"/>
    <s v="2017"/>
    <n v="71959.549999999988"/>
  </r>
  <r>
    <x v="144"/>
    <n v="1.33"/>
    <n v="110960.45"/>
    <n v="46092.99"/>
    <n v="8922.44"/>
    <n v="72.239999999999995"/>
    <n v="55872.78"/>
    <n v="55422.18"/>
    <n v="383.93"/>
    <n v="66.67"/>
    <x v="0"/>
    <n v="2017"/>
    <s v="StLouis"/>
    <s v="Mar"/>
    <n v="1"/>
    <s v="2017"/>
    <n v="55087.67"/>
  </r>
  <r>
    <x v="145"/>
    <n v="1.18"/>
    <n v="136296.62"/>
    <n v="64278.57"/>
    <n v="9737.0400000000009"/>
    <n v="94.67"/>
    <n v="62186.34"/>
    <n v="51285.5"/>
    <n v="10900.84"/>
    <n v="0"/>
    <x v="0"/>
    <n v="2017"/>
    <s v="StLouis"/>
    <s v="Mar"/>
    <n v="1"/>
    <s v="2017"/>
    <n v="74110.28"/>
  </r>
  <r>
    <x v="146"/>
    <n v="1.36"/>
    <n v="102939.99"/>
    <n v="48343.63"/>
    <n v="10325.950000000001"/>
    <n v="49.81"/>
    <n v="44220.6"/>
    <n v="43898.79"/>
    <n v="321.81"/>
    <n v="0"/>
    <x v="0"/>
    <n v="2017"/>
    <s v="StLouis"/>
    <s v="Mar"/>
    <n v="1"/>
    <s v="2017"/>
    <n v="58719.39"/>
  </r>
  <r>
    <x v="147"/>
    <n v="1.38"/>
    <n v="112515.7"/>
    <n v="48508.49"/>
    <n v="8252.6200000000008"/>
    <n v="60.86"/>
    <n v="55693.73"/>
    <n v="48821.55"/>
    <n v="6872.18"/>
    <n v="0"/>
    <x v="0"/>
    <n v="2017"/>
    <s v="StLouis"/>
    <s v="Mar"/>
    <n v="1"/>
    <s v="2017"/>
    <n v="56821.97"/>
  </r>
  <r>
    <x v="148"/>
    <n v="1.29"/>
    <n v="142253.42000000001"/>
    <n v="53308.66"/>
    <n v="12854.89"/>
    <n v="123.35"/>
    <n v="75966.52"/>
    <n v="61695.35"/>
    <n v="14271.17"/>
    <n v="0"/>
    <x v="0"/>
    <n v="2017"/>
    <s v="StLouis"/>
    <s v="Feb"/>
    <n v="1"/>
    <s v="2017"/>
    <n v="66286.900000000009"/>
  </r>
  <r>
    <x v="149"/>
    <n v="1.0900000000000001"/>
    <n v="144525.32999999999"/>
    <n v="76057.350000000006"/>
    <n v="8727.3799999999992"/>
    <n v="161.47999999999999"/>
    <n v="59579.12"/>
    <n v="52365.599999999999"/>
    <n v="7213.52"/>
    <n v="0"/>
    <x v="0"/>
    <n v="2017"/>
    <s v="StLouis"/>
    <s v="Feb"/>
    <n v="1"/>
    <s v="2017"/>
    <n v="84946.21"/>
  </r>
  <r>
    <x v="150"/>
    <n v="0.99"/>
    <n v="153045.63"/>
    <n v="60850.47"/>
    <n v="12420.08"/>
    <n v="163.12"/>
    <n v="79611.960000000006"/>
    <n v="79283.25"/>
    <n v="98.15"/>
    <n v="230.56"/>
    <x v="0"/>
    <n v="2017"/>
    <s v="StLouis"/>
    <s v="Feb"/>
    <n v="1"/>
    <s v="2017"/>
    <n v="73433.67"/>
  </r>
  <r>
    <x v="151"/>
    <n v="0.88"/>
    <n v="237276.96"/>
    <n v="131630.24"/>
    <n v="15888.64"/>
    <n v="160.63"/>
    <n v="89597.45"/>
    <n v="79805.09"/>
    <n v="9792.36"/>
    <n v="0"/>
    <x v="0"/>
    <n v="2017"/>
    <s v="StLouis"/>
    <s v="Feb"/>
    <n v="1"/>
    <s v="2017"/>
    <n v="147679.51"/>
  </r>
  <r>
    <x v="152"/>
    <n v="1"/>
    <n v="192362.18"/>
    <n v="80253.19"/>
    <n v="15081.96"/>
    <n v="159.97999999999999"/>
    <n v="96867.05"/>
    <n v="63464.66"/>
    <n v="33402.39"/>
    <n v="0"/>
    <x v="0"/>
    <n v="2017"/>
    <s v="StLouis"/>
    <s v="Jan"/>
    <n v="1"/>
    <s v="2017"/>
    <n v="95495.12999999999"/>
  </r>
  <r>
    <x v="153"/>
    <n v="1.1399999999999999"/>
    <n v="155424.95000000001"/>
    <n v="63018.91"/>
    <n v="8315.4"/>
    <n v="105.28"/>
    <n v="83985.36"/>
    <n v="54350.1"/>
    <n v="29635.26"/>
    <n v="0"/>
    <x v="0"/>
    <n v="2017"/>
    <s v="StLouis"/>
    <s v="Jan"/>
    <n v="1"/>
    <s v="2017"/>
    <n v="71439.59"/>
  </r>
  <r>
    <x v="154"/>
    <n v="1.1100000000000001"/>
    <n v="183270.39999999999"/>
    <n v="71169.649999999994"/>
    <n v="10367.870000000001"/>
    <n v="63.07"/>
    <n v="101669.81"/>
    <n v="72670.03"/>
    <n v="28999.78"/>
    <n v="0"/>
    <x v="0"/>
    <n v="2017"/>
    <s v="StLouis"/>
    <s v="Jan"/>
    <n v="1"/>
    <s v="2017"/>
    <n v="81600.59"/>
  </r>
  <r>
    <x v="155"/>
    <n v="1.1100000000000001"/>
    <n v="152614.51999999999"/>
    <n v="65552.600000000006"/>
    <n v="10274.73"/>
    <n v="133.06"/>
    <n v="76654.13"/>
    <n v="58010.46"/>
    <n v="18595.060000000001"/>
    <n v="48.61"/>
    <x v="0"/>
    <n v="2017"/>
    <s v="StLouis"/>
    <s v="Jan"/>
    <n v="1"/>
    <s v="2017"/>
    <n v="75960.39"/>
  </r>
  <r>
    <x v="156"/>
    <n v="1.1100000000000001"/>
    <n v="144323.70000000001"/>
    <n v="90181.75"/>
    <n v="10226.35"/>
    <n v="212.85"/>
    <n v="43702.75"/>
    <n v="39615.42"/>
    <n v="4087.33"/>
    <n v="0"/>
    <x v="0"/>
    <n v="2017"/>
    <s v="StLouis"/>
    <s v="Jan"/>
    <n v="1"/>
    <s v="2017"/>
    <n v="100620.95000000001"/>
  </r>
  <r>
    <x v="104"/>
    <n v="1.39"/>
    <n v="59077.02"/>
    <n v="2596.63"/>
    <n v="41694.129999999997"/>
    <n v="23.2"/>
    <n v="14763.06"/>
    <n v="11544.79"/>
    <n v="3218.27"/>
    <n v="0"/>
    <x v="0"/>
    <n v="2017"/>
    <s v="Syracuse"/>
    <s v="Dec"/>
    <n v="4"/>
    <s v="2017"/>
    <n v="44313.959999999992"/>
  </r>
  <r>
    <x v="105"/>
    <n v="1.31"/>
    <n v="57784.05"/>
    <n v="2688.4"/>
    <n v="34404.86"/>
    <n v="45.22"/>
    <n v="20645.57"/>
    <n v="17602.68"/>
    <n v="3042.89"/>
    <n v="0"/>
    <x v="0"/>
    <n v="2017"/>
    <s v="Syracuse"/>
    <s v="Dec"/>
    <n v="4"/>
    <s v="2017"/>
    <n v="37138.480000000003"/>
  </r>
  <r>
    <x v="106"/>
    <n v="1.3"/>
    <n v="49219.75"/>
    <n v="2485.9"/>
    <n v="30082.89"/>
    <n v="44.91"/>
    <n v="16606.05"/>
    <n v="13821.2"/>
    <n v="2784.85"/>
    <n v="0"/>
    <x v="0"/>
    <n v="2017"/>
    <s v="Syracuse"/>
    <s v="Dec"/>
    <n v="4"/>
    <s v="2017"/>
    <n v="32613.7"/>
  </r>
  <r>
    <x v="107"/>
    <n v="1.24"/>
    <n v="59965.39"/>
    <n v="2531.0300000000002"/>
    <n v="34341.79"/>
    <n v="32.29"/>
    <n v="23060.28"/>
    <n v="19843.38"/>
    <n v="3216.9"/>
    <n v="0"/>
    <x v="0"/>
    <n v="2017"/>
    <s v="Syracuse"/>
    <s v="Dec"/>
    <n v="4"/>
    <s v="2017"/>
    <n v="36905.11"/>
  </r>
  <r>
    <x v="108"/>
    <n v="1.25"/>
    <n v="80838"/>
    <n v="2791"/>
    <n v="57129"/>
    <n v="47"/>
    <n v="20871"/>
    <n v="19354"/>
    <n v="1517"/>
    <n v="0"/>
    <x v="0"/>
    <n v="2017"/>
    <s v="Syracuse"/>
    <s v="Dec"/>
    <n v="4"/>
    <s v="2017"/>
    <n v="59967"/>
  </r>
  <r>
    <x v="109"/>
    <n v="1.29"/>
    <n v="44800"/>
    <n v="2027"/>
    <n v="25986"/>
    <n v="37"/>
    <n v="16750"/>
    <n v="13893"/>
    <n v="2858"/>
    <n v="0"/>
    <x v="0"/>
    <n v="2017"/>
    <s v="Syracuse"/>
    <s v="Nov"/>
    <n v="4"/>
    <s v="2017"/>
    <n v="28050"/>
  </r>
  <r>
    <x v="110"/>
    <n v="1.43"/>
    <n v="61126"/>
    <n v="3191"/>
    <n v="38882"/>
    <n v="55"/>
    <n v="18998"/>
    <n v="15009"/>
    <n v="3989"/>
    <n v="0"/>
    <x v="0"/>
    <n v="2017"/>
    <s v="Syracuse"/>
    <s v="Nov"/>
    <n v="4"/>
    <s v="2017"/>
    <n v="42128"/>
  </r>
  <r>
    <x v="111"/>
    <n v="1.32"/>
    <n v="62300"/>
    <n v="4073"/>
    <n v="37767"/>
    <n v="65"/>
    <n v="20395"/>
    <n v="17129"/>
    <n v="3266"/>
    <n v="0"/>
    <x v="0"/>
    <n v="2017"/>
    <s v="Syracuse"/>
    <s v="Nov"/>
    <n v="4"/>
    <s v="2017"/>
    <n v="41905"/>
  </r>
  <r>
    <x v="112"/>
    <n v="1.44"/>
    <n v="52028.11"/>
    <n v="3247.93"/>
    <n v="29429.38"/>
    <n v="67.38"/>
    <n v="19283.419999999998"/>
    <n v="7444.72"/>
    <n v="11838.7"/>
    <n v="0"/>
    <x v="0"/>
    <n v="2017"/>
    <s v="Syracuse"/>
    <s v="Nov"/>
    <n v="4"/>
    <s v="2017"/>
    <n v="32744.690000000002"/>
  </r>
  <r>
    <x v="113"/>
    <n v="1.46"/>
    <n v="53621.45"/>
    <n v="4026.13"/>
    <n v="30151.64"/>
    <n v="29.82"/>
    <n v="19413.86"/>
    <n v="5103.83"/>
    <n v="14310.03"/>
    <n v="0"/>
    <x v="0"/>
    <n v="2017"/>
    <s v="Syracuse"/>
    <s v="Oct"/>
    <n v="4"/>
    <s v="2017"/>
    <n v="34207.589999999997"/>
  </r>
  <r>
    <x v="114"/>
    <n v="1.51"/>
    <n v="44004.03"/>
    <n v="9115.0300000000007"/>
    <n v="23293.35"/>
    <n v="47.27"/>
    <n v="11548.38"/>
    <n v="9164.2999999999993"/>
    <n v="2384.08"/>
    <n v="0"/>
    <x v="0"/>
    <n v="2017"/>
    <s v="Syracuse"/>
    <s v="Oct"/>
    <n v="4"/>
    <s v="2017"/>
    <n v="32455.649999999998"/>
  </r>
  <r>
    <x v="115"/>
    <n v="1.57"/>
    <n v="43715.519999999997"/>
    <n v="9713.3700000000008"/>
    <n v="25427.16"/>
    <n v="63.06"/>
    <n v="8511.93"/>
    <n v="6112.95"/>
    <n v="2398.98"/>
    <n v="0"/>
    <x v="0"/>
    <n v="2017"/>
    <s v="Syracuse"/>
    <s v="Oct"/>
    <n v="4"/>
    <s v="2017"/>
    <n v="35203.589999999997"/>
  </r>
  <r>
    <x v="116"/>
    <n v="1.57"/>
    <n v="45452.47"/>
    <n v="8991.4699999999993"/>
    <n v="18883.830000000002"/>
    <n v="12.52"/>
    <n v="17564.650000000001"/>
    <n v="10518.27"/>
    <n v="7046.38"/>
    <n v="0"/>
    <x v="0"/>
    <n v="2017"/>
    <s v="Syracuse"/>
    <s v="Oct"/>
    <n v="4"/>
    <s v="2017"/>
    <n v="27887.820000000003"/>
  </r>
  <r>
    <x v="117"/>
    <n v="1.58"/>
    <n v="47034.13"/>
    <n v="8960.94"/>
    <n v="26794.59"/>
    <n v="26.53"/>
    <n v="11252.07"/>
    <n v="7107.08"/>
    <n v="4144.99"/>
    <n v="0"/>
    <x v="0"/>
    <n v="2017"/>
    <s v="Syracuse"/>
    <s v="Oct"/>
    <n v="4"/>
    <s v="2017"/>
    <n v="35782.06"/>
  </r>
  <r>
    <x v="118"/>
    <n v="1.47"/>
    <n v="53868.66"/>
    <n v="4475.84"/>
    <n v="28923.06"/>
    <n v="29.25"/>
    <n v="20440.509999999998"/>
    <n v="17095.79"/>
    <n v="3341.39"/>
    <n v="3.33"/>
    <x v="0"/>
    <n v="2017"/>
    <s v="Syracuse"/>
    <s v="Sep"/>
    <n v="3"/>
    <s v="2017"/>
    <n v="33428.15"/>
  </r>
  <r>
    <x v="119"/>
    <n v="1.38"/>
    <n v="62352.95"/>
    <n v="3606.84"/>
    <n v="36375.29"/>
    <n v="17.239999999999998"/>
    <n v="22353.58"/>
    <n v="17869.41"/>
    <n v="4337.5"/>
    <n v="146.66999999999999"/>
    <x v="0"/>
    <n v="2017"/>
    <s v="Syracuse"/>
    <s v="Sep"/>
    <n v="3"/>
    <s v="2017"/>
    <n v="39999.370000000003"/>
  </r>
  <r>
    <x v="120"/>
    <n v="1.59"/>
    <n v="72483.100000000006"/>
    <n v="2235.35"/>
    <n v="45425.83"/>
    <n v="26.6"/>
    <n v="24795.32"/>
    <n v="21065.46"/>
    <n v="2169.86"/>
    <n v="1560"/>
    <x v="0"/>
    <n v="2017"/>
    <s v="Syracuse"/>
    <s v="Sep"/>
    <n v="3"/>
    <s v="2017"/>
    <n v="47687.78"/>
  </r>
  <r>
    <x v="121"/>
    <n v="1.64"/>
    <n v="59583.07"/>
    <n v="2114.4499999999998"/>
    <n v="36157.550000000003"/>
    <n v="13.49"/>
    <n v="21297.58"/>
    <n v="18165.54"/>
    <n v="2042.04"/>
    <n v="1090"/>
    <x v="0"/>
    <n v="2017"/>
    <s v="Syracuse"/>
    <s v="Sep"/>
    <n v="3"/>
    <s v="2017"/>
    <n v="38285.49"/>
  </r>
  <r>
    <x v="122"/>
    <n v="1.41"/>
    <n v="63048.42"/>
    <n v="1316.69"/>
    <n v="37148.129999999997"/>
    <n v="13.23"/>
    <n v="24570.37"/>
    <n v="23840.35"/>
    <n v="433.35"/>
    <n v="296.67"/>
    <x v="0"/>
    <n v="2017"/>
    <s v="Syracuse"/>
    <s v="Aug"/>
    <n v="3"/>
    <s v="2017"/>
    <n v="38478.050000000003"/>
  </r>
  <r>
    <x v="123"/>
    <n v="1.42"/>
    <n v="60657.760000000002"/>
    <n v="796.92"/>
    <n v="36561"/>
    <n v="19.350000000000001"/>
    <n v="23280.49"/>
    <n v="21641.1"/>
    <n v="392.72"/>
    <n v="1246.67"/>
    <x v="0"/>
    <n v="2017"/>
    <s v="Syracuse"/>
    <s v="Aug"/>
    <n v="3"/>
    <s v="2017"/>
    <n v="37377.269999999997"/>
  </r>
  <r>
    <x v="124"/>
    <n v="1.45"/>
    <n v="78489.490000000005"/>
    <n v="995.24"/>
    <n v="49060"/>
    <n v="95.43"/>
    <n v="28338.82"/>
    <n v="26760.87"/>
    <n v="504.62"/>
    <n v="1073.33"/>
    <x v="0"/>
    <n v="2017"/>
    <s v="Syracuse"/>
    <s v="Aug"/>
    <n v="3"/>
    <s v="2017"/>
    <n v="50150.67"/>
  </r>
  <r>
    <x v="125"/>
    <n v="1.4"/>
    <n v="69322.320000000007"/>
    <n v="1279.22"/>
    <n v="41361.06"/>
    <n v="55.46"/>
    <n v="26626.58"/>
    <n v="24827.73"/>
    <n v="988.85"/>
    <n v="810"/>
    <x v="0"/>
    <n v="2017"/>
    <s v="Syracuse"/>
    <s v="Aug"/>
    <n v="3"/>
    <s v="2017"/>
    <n v="42695.74"/>
  </r>
  <r>
    <x v="126"/>
    <n v="1.43"/>
    <n v="64459.46"/>
    <n v="1121.94"/>
    <n v="36769.4"/>
    <n v="36.369999999999997"/>
    <n v="26531.75"/>
    <n v="25309.08"/>
    <n v="496.01"/>
    <n v="726.66"/>
    <x v="0"/>
    <n v="2017"/>
    <s v="Syracuse"/>
    <s v="Jul"/>
    <n v="3"/>
    <s v="2017"/>
    <n v="37927.710000000006"/>
  </r>
  <r>
    <x v="127"/>
    <n v="1.38"/>
    <n v="68030.78"/>
    <n v="1193.19"/>
    <n v="40041.519999999997"/>
    <n v="249.55"/>
    <n v="26546.52"/>
    <n v="24946.32"/>
    <n v="760.2"/>
    <n v="840"/>
    <x v="0"/>
    <n v="2017"/>
    <s v="Syracuse"/>
    <s v="Jul"/>
    <n v="3"/>
    <s v="2017"/>
    <n v="41484.26"/>
  </r>
  <r>
    <x v="128"/>
    <n v="1.38"/>
    <n v="69590.820000000007"/>
    <n v="1077.6099999999999"/>
    <n v="42756.31"/>
    <n v="906.91"/>
    <n v="24849.99"/>
    <n v="22863.54"/>
    <n v="766.45"/>
    <n v="1220"/>
    <x v="0"/>
    <n v="2017"/>
    <s v="Syracuse"/>
    <s v="Jul"/>
    <n v="3"/>
    <s v="2017"/>
    <n v="44740.83"/>
  </r>
  <r>
    <x v="129"/>
    <n v="1.38"/>
    <n v="77529.570000000007"/>
    <n v="1001.92"/>
    <n v="45176.42"/>
    <n v="381.6"/>
    <n v="30969.63"/>
    <n v="26802.91"/>
    <n v="1161.72"/>
    <n v="3005"/>
    <x v="0"/>
    <n v="2017"/>
    <s v="Syracuse"/>
    <s v="Jul"/>
    <n v="3"/>
    <s v="2017"/>
    <n v="46559.939999999995"/>
  </r>
  <r>
    <x v="130"/>
    <n v="1.42"/>
    <n v="71770.39"/>
    <n v="1523.49"/>
    <n v="47455.14"/>
    <n v="253.64"/>
    <n v="22538.12"/>
    <n v="19118.32"/>
    <n v="2184.8000000000002"/>
    <n v="1235"/>
    <x v="0"/>
    <n v="2017"/>
    <s v="Syracuse"/>
    <s v="Jul"/>
    <n v="3"/>
    <s v="2017"/>
    <n v="49232.27"/>
  </r>
  <r>
    <x v="131"/>
    <n v="1.48"/>
    <n v="58174.879999999997"/>
    <n v="1578.3"/>
    <n v="44074.2"/>
    <n v="113.25"/>
    <n v="12409.13"/>
    <n v="9107.8700000000008"/>
    <n v="2081.2600000000002"/>
    <n v="1220"/>
    <x v="0"/>
    <n v="2017"/>
    <s v="Syracuse"/>
    <s v="Jun"/>
    <n v="2"/>
    <s v="2017"/>
    <n v="45765.75"/>
  </r>
  <r>
    <x v="132"/>
    <n v="1.54"/>
    <n v="61468.49"/>
    <n v="1407.87"/>
    <n v="43878.97"/>
    <n v="350.22"/>
    <n v="15831.43"/>
    <n v="13074.87"/>
    <n v="1366.56"/>
    <n v="1390"/>
    <x v="0"/>
    <n v="2017"/>
    <s v="Syracuse"/>
    <s v="Jun"/>
    <n v="2"/>
    <s v="2017"/>
    <n v="45637.060000000005"/>
  </r>
  <r>
    <x v="133"/>
    <n v="1.66"/>
    <n v="58542.16"/>
    <n v="1072.1400000000001"/>
    <n v="42974.8"/>
    <n v="113.4"/>
    <n v="14381.82"/>
    <n v="9561.81"/>
    <n v="2500.0100000000002"/>
    <n v="2320"/>
    <x v="0"/>
    <n v="2017"/>
    <s v="Syracuse"/>
    <s v="Jun"/>
    <n v="2"/>
    <s v="2017"/>
    <n v="44160.340000000004"/>
  </r>
  <r>
    <x v="134"/>
    <n v="1.65"/>
    <n v="64255.79"/>
    <n v="976.08"/>
    <n v="42117.66"/>
    <n v="21.91"/>
    <n v="21140.14"/>
    <n v="17366.8"/>
    <n v="2528.34"/>
    <n v="1245"/>
    <x v="0"/>
    <n v="2017"/>
    <s v="Syracuse"/>
    <s v="Jun"/>
    <n v="2"/>
    <s v="2017"/>
    <n v="43115.650000000009"/>
  </r>
  <r>
    <x v="135"/>
    <n v="1.71"/>
    <n v="87335.11"/>
    <n v="912.16"/>
    <n v="54932.84"/>
    <n v="57.2"/>
    <n v="31432.91"/>
    <n v="29067.88"/>
    <n v="1795.03"/>
    <n v="570"/>
    <x v="0"/>
    <n v="2017"/>
    <s v="Syracuse"/>
    <s v="May"/>
    <n v="2"/>
    <s v="2017"/>
    <n v="55902.2"/>
  </r>
  <r>
    <x v="136"/>
    <n v="1.6"/>
    <n v="65540.84"/>
    <n v="954.42"/>
    <n v="39537.449999999997"/>
    <n v="25"/>
    <n v="25023.97"/>
    <n v="22216.560000000001"/>
    <n v="2684.08"/>
    <n v="123.33"/>
    <x v="0"/>
    <n v="2017"/>
    <s v="Syracuse"/>
    <s v="May"/>
    <n v="2"/>
    <s v="2017"/>
    <n v="40516.869999999995"/>
  </r>
  <r>
    <x v="137"/>
    <n v="1.66"/>
    <n v="74951.66"/>
    <n v="1032.6199999999999"/>
    <n v="43170.45"/>
    <n v="42"/>
    <n v="30706.59"/>
    <n v="28525.65"/>
    <n v="2180.94"/>
    <n v="0"/>
    <x v="0"/>
    <n v="2017"/>
    <s v="Syracuse"/>
    <s v="May"/>
    <n v="2"/>
    <s v="2017"/>
    <n v="44245.07"/>
  </r>
  <r>
    <x v="138"/>
    <n v="1.63"/>
    <n v="89105.75"/>
    <n v="1032.8800000000001"/>
    <n v="52450.37"/>
    <n v="43"/>
    <n v="35579.5"/>
    <n v="29203.64"/>
    <n v="6375.86"/>
    <n v="0"/>
    <x v="0"/>
    <n v="2017"/>
    <s v="Syracuse"/>
    <s v="May"/>
    <n v="2"/>
    <s v="2017"/>
    <n v="53526.25"/>
  </r>
  <r>
    <x v="139"/>
    <n v="1.36"/>
    <n v="96486.66"/>
    <n v="1552.03"/>
    <n v="59920.21"/>
    <n v="20"/>
    <n v="34994.42"/>
    <n v="30442.04"/>
    <n v="4552.38"/>
    <n v="0"/>
    <x v="0"/>
    <n v="2017"/>
    <s v="Syracuse"/>
    <s v="Apr"/>
    <n v="2"/>
    <s v="2017"/>
    <n v="61492.24"/>
  </r>
  <r>
    <x v="140"/>
    <n v="1.5"/>
    <n v="63453.06"/>
    <n v="2063.37"/>
    <n v="36408.589999999997"/>
    <n v="18"/>
    <n v="24963.1"/>
    <n v="21108.83"/>
    <n v="3854.27"/>
    <n v="0"/>
    <x v="0"/>
    <n v="2017"/>
    <s v="Syracuse"/>
    <s v="Apr"/>
    <n v="2"/>
    <s v="2017"/>
    <n v="38489.96"/>
  </r>
  <r>
    <x v="141"/>
    <n v="1.6"/>
    <n v="75156.899999999994"/>
    <n v="2160.0100000000002"/>
    <n v="40347.49"/>
    <n v="18.690000000000001"/>
    <n v="32630.71"/>
    <n v="29196.51"/>
    <n v="3434.2"/>
    <n v="0"/>
    <x v="0"/>
    <n v="2017"/>
    <s v="Syracuse"/>
    <s v="Apr"/>
    <n v="2"/>
    <s v="2017"/>
    <n v="42526.19"/>
  </r>
  <r>
    <x v="142"/>
    <n v="1.61"/>
    <n v="79779.92"/>
    <n v="1222.6600000000001"/>
    <n v="46634.37"/>
    <n v="10.34"/>
    <n v="31912.55"/>
    <n v="14344.41"/>
    <n v="17568.14"/>
    <n v="0"/>
    <x v="0"/>
    <n v="2017"/>
    <s v="Syracuse"/>
    <s v="Apr"/>
    <n v="2"/>
    <s v="2017"/>
    <n v="47867.37"/>
  </r>
  <r>
    <x v="143"/>
    <n v="1.6"/>
    <n v="75253.52"/>
    <n v="2542.88"/>
    <n v="40061.879999999997"/>
    <n v="8"/>
    <n v="32640.76"/>
    <n v="22629.71"/>
    <n v="10011.049999999999"/>
    <n v="0"/>
    <x v="0"/>
    <n v="2017"/>
    <s v="Syracuse"/>
    <s v="Apr"/>
    <n v="2"/>
    <s v="2017"/>
    <n v="42612.759999999995"/>
  </r>
  <r>
    <x v="144"/>
    <n v="1.37"/>
    <n v="88278.7"/>
    <n v="1578.03"/>
    <n v="56606.36"/>
    <n v="10.97"/>
    <n v="30083.34"/>
    <n v="26771.35"/>
    <n v="3311.99"/>
    <n v="0"/>
    <x v="0"/>
    <n v="2017"/>
    <s v="Syracuse"/>
    <s v="Mar"/>
    <n v="1"/>
    <s v="2017"/>
    <n v="58195.360000000001"/>
  </r>
  <r>
    <x v="145"/>
    <n v="1.59"/>
    <n v="68447.259999999995"/>
    <n v="1084.5999999999999"/>
    <n v="40909.74"/>
    <n v="6"/>
    <n v="26446.92"/>
    <n v="22773.41"/>
    <n v="3673.51"/>
    <n v="0"/>
    <x v="0"/>
    <n v="2017"/>
    <s v="Syracuse"/>
    <s v="Mar"/>
    <n v="1"/>
    <s v="2017"/>
    <n v="42000.34"/>
  </r>
  <r>
    <x v="146"/>
    <n v="1.53"/>
    <n v="73839.48"/>
    <n v="950.82"/>
    <n v="43531.8"/>
    <n v="9"/>
    <n v="29347.86"/>
    <n v="16225.96"/>
    <n v="13121.9"/>
    <n v="0"/>
    <x v="0"/>
    <n v="2017"/>
    <s v="Syracuse"/>
    <s v="Mar"/>
    <n v="1"/>
    <s v="2017"/>
    <n v="44491.62"/>
  </r>
  <r>
    <x v="147"/>
    <n v="1.42"/>
    <n v="72748.039999999994"/>
    <n v="989.63"/>
    <n v="50667.02"/>
    <n v="9.59"/>
    <n v="21081.8"/>
    <n v="20971.87"/>
    <n v="30.76"/>
    <n v="79.17"/>
    <x v="0"/>
    <n v="2017"/>
    <s v="Syracuse"/>
    <s v="Mar"/>
    <n v="1"/>
    <s v="2017"/>
    <n v="51666.239999999991"/>
  </r>
  <r>
    <x v="148"/>
    <n v="1.57"/>
    <n v="60421.42"/>
    <n v="1108.5"/>
    <n v="40969.379999999997"/>
    <n v="4.3"/>
    <n v="18339.240000000002"/>
    <n v="18169.46"/>
    <n v="8.67"/>
    <n v="161.11000000000001"/>
    <x v="0"/>
    <n v="2017"/>
    <s v="Syracuse"/>
    <s v="Feb"/>
    <n v="1"/>
    <s v="2017"/>
    <n v="42082.18"/>
  </r>
  <r>
    <x v="149"/>
    <n v="1.71"/>
    <n v="61608.13"/>
    <n v="831.96"/>
    <n v="44732.35"/>
    <n v="6"/>
    <n v="16037.82"/>
    <n v="15679.21"/>
    <n v="358.61"/>
    <n v="0"/>
    <x v="0"/>
    <n v="2017"/>
    <s v="Syracuse"/>
    <s v="Feb"/>
    <n v="1"/>
    <s v="2017"/>
    <n v="45570.31"/>
  </r>
  <r>
    <x v="150"/>
    <n v="1.5"/>
    <n v="67899.62"/>
    <n v="1335.04"/>
    <n v="45061.2"/>
    <n v="66.28"/>
    <n v="21437.1"/>
    <n v="20869.150000000001"/>
    <n v="567.95000000000005"/>
    <n v="0"/>
    <x v="0"/>
    <n v="2017"/>
    <s v="Syracuse"/>
    <s v="Feb"/>
    <n v="1"/>
    <s v="2017"/>
    <n v="46462.52"/>
  </r>
  <r>
    <x v="151"/>
    <n v="1.49"/>
    <n v="104027.11"/>
    <n v="1216.04"/>
    <n v="78340.67"/>
    <n v="44"/>
    <n v="24426.400000000001"/>
    <n v="24392.2"/>
    <n v="34.200000000000003"/>
    <n v="0"/>
    <x v="0"/>
    <n v="2017"/>
    <s v="Syracuse"/>
    <s v="Feb"/>
    <n v="1"/>
    <s v="2017"/>
    <n v="79600.709999999992"/>
  </r>
  <r>
    <x v="152"/>
    <n v="1.36"/>
    <n v="71809.679999999993"/>
    <n v="1270.55"/>
    <n v="44228.54"/>
    <n v="101"/>
    <n v="26209.59"/>
    <n v="25395.9"/>
    <n v="813.69"/>
    <n v="0"/>
    <x v="0"/>
    <n v="2017"/>
    <s v="Syracuse"/>
    <s v="Jan"/>
    <n v="1"/>
    <s v="2017"/>
    <n v="45600.090000000004"/>
  </r>
  <r>
    <x v="153"/>
    <n v="1.52"/>
    <n v="79859.72"/>
    <n v="1341"/>
    <n v="52570.04"/>
    <n v="16.27"/>
    <n v="25932.41"/>
    <n v="24856.47"/>
    <n v="1075.94"/>
    <n v="0"/>
    <x v="0"/>
    <n v="2017"/>
    <s v="Syracuse"/>
    <s v="Jan"/>
    <n v="1"/>
    <s v="2017"/>
    <n v="53927.31"/>
  </r>
  <r>
    <x v="154"/>
    <n v="1.4"/>
    <n v="68598.22"/>
    <n v="1109.08"/>
    <n v="37401.39"/>
    <n v="21"/>
    <n v="30066.75"/>
    <n v="29465.360000000001"/>
    <n v="601.39"/>
    <n v="0"/>
    <x v="0"/>
    <n v="2017"/>
    <s v="Syracuse"/>
    <s v="Jan"/>
    <n v="1"/>
    <s v="2017"/>
    <n v="38531.47"/>
  </r>
  <r>
    <x v="155"/>
    <n v="1.43"/>
    <n v="67353.38"/>
    <n v="1221.3699999999999"/>
    <n v="41382.49"/>
    <n v="11.79"/>
    <n v="24737.73"/>
    <n v="24733.29"/>
    <n v="4.4400000000000004"/>
    <n v="0"/>
    <x v="0"/>
    <n v="2017"/>
    <s v="Syracuse"/>
    <s v="Jan"/>
    <n v="1"/>
    <s v="2017"/>
    <n v="42615.65"/>
  </r>
  <r>
    <x v="156"/>
    <n v="1.55"/>
    <n v="64284.03"/>
    <n v="853.31"/>
    <n v="47182.71"/>
    <n v="7"/>
    <n v="16241.01"/>
    <n v="16175.8"/>
    <n v="65.209999999999994"/>
    <n v="0"/>
    <x v="0"/>
    <n v="2017"/>
    <s v="Syracuse"/>
    <s v="Jan"/>
    <n v="1"/>
    <s v="2017"/>
    <n v="48043.02"/>
  </r>
  <r>
    <x v="104"/>
    <n v="1.1599999999999999"/>
    <n v="548933.38"/>
    <n v="364499.92"/>
    <n v="55831.33"/>
    <n v="610.57000000000005"/>
    <n v="127991.56"/>
    <n v="59003.18"/>
    <n v="68988.38"/>
    <n v="0"/>
    <x v="0"/>
    <n v="2017"/>
    <s v="Tampa"/>
    <s v="Dec"/>
    <n v="4"/>
    <s v="2017"/>
    <n v="420941.82"/>
  </r>
  <r>
    <x v="105"/>
    <n v="1.4"/>
    <n v="335782.87"/>
    <n v="210851.28"/>
    <n v="27970.400000000001"/>
    <n v="717.07"/>
    <n v="96244.12"/>
    <n v="62931.27"/>
    <n v="33312.85"/>
    <n v="0"/>
    <x v="0"/>
    <n v="2017"/>
    <s v="Tampa"/>
    <s v="Dec"/>
    <n v="4"/>
    <s v="2017"/>
    <n v="239538.75"/>
  </r>
  <r>
    <x v="106"/>
    <n v="1"/>
    <n v="449048.75"/>
    <n v="288732.84000000003"/>
    <n v="41565.279999999999"/>
    <n v="706.31"/>
    <n v="118044.32"/>
    <n v="65991.990000000005"/>
    <n v="52052.33"/>
    <n v="0"/>
    <x v="0"/>
    <n v="2017"/>
    <s v="Tampa"/>
    <s v="Dec"/>
    <n v="4"/>
    <s v="2017"/>
    <n v="331004.43"/>
  </r>
  <r>
    <x v="107"/>
    <n v="1.02"/>
    <n v="474890.22"/>
    <n v="293951.67"/>
    <n v="45874.99"/>
    <n v="840"/>
    <n v="134223.56"/>
    <n v="66383.240000000005"/>
    <n v="67840.320000000007"/>
    <n v="0"/>
    <x v="0"/>
    <n v="2017"/>
    <s v="Tampa"/>
    <s v="Dec"/>
    <n v="4"/>
    <s v="2017"/>
    <n v="340666.66"/>
  </r>
  <r>
    <x v="108"/>
    <n v="1.27"/>
    <n v="381605"/>
    <n v="249846"/>
    <n v="34029"/>
    <n v="805"/>
    <n v="96925"/>
    <n v="67280"/>
    <n v="29645"/>
    <n v="0"/>
    <x v="0"/>
    <n v="2017"/>
    <s v="Tampa"/>
    <s v="Dec"/>
    <n v="4"/>
    <s v="2017"/>
    <n v="284680"/>
  </r>
  <r>
    <x v="109"/>
    <n v="1.4"/>
    <n v="295940"/>
    <n v="188536"/>
    <n v="25479"/>
    <n v="476"/>
    <n v="81450"/>
    <n v="57222"/>
    <n v="24228"/>
    <n v="0"/>
    <x v="0"/>
    <n v="2017"/>
    <s v="Tampa"/>
    <s v="Nov"/>
    <n v="4"/>
    <s v="2017"/>
    <n v="214491"/>
  </r>
  <r>
    <x v="110"/>
    <n v="1.21"/>
    <n v="406797"/>
    <n v="251741"/>
    <n v="39402"/>
    <n v="740"/>
    <n v="114914"/>
    <n v="65591"/>
    <n v="49323"/>
    <n v="0"/>
    <x v="0"/>
    <n v="2017"/>
    <s v="Tampa"/>
    <s v="Nov"/>
    <n v="4"/>
    <s v="2017"/>
    <n v="291883"/>
  </r>
  <r>
    <x v="111"/>
    <n v="1.35"/>
    <n v="383991"/>
    <n v="240719"/>
    <n v="33019"/>
    <n v="830"/>
    <n v="109423"/>
    <n v="73813"/>
    <n v="35609"/>
    <n v="0"/>
    <x v="0"/>
    <n v="2017"/>
    <s v="Tampa"/>
    <s v="Nov"/>
    <n v="4"/>
    <s v="2017"/>
    <n v="274568"/>
  </r>
  <r>
    <x v="112"/>
    <n v="1.48"/>
    <n v="323634.05"/>
    <n v="204472.52"/>
    <n v="30501.48"/>
    <n v="696.02"/>
    <n v="87964.03"/>
    <n v="54636.63"/>
    <n v="33327.4"/>
    <n v="0"/>
    <x v="0"/>
    <n v="2017"/>
    <s v="Tampa"/>
    <s v="Nov"/>
    <n v="4"/>
    <s v="2017"/>
    <n v="235670.02"/>
  </r>
  <r>
    <x v="113"/>
    <n v="1.19"/>
    <n v="479880.25"/>
    <n v="310309.77"/>
    <n v="48829.24"/>
    <n v="661.15"/>
    <n v="120080.09"/>
    <n v="69292.89"/>
    <n v="50787.199999999997"/>
    <n v="0"/>
    <x v="0"/>
    <n v="2017"/>
    <s v="Tampa"/>
    <s v="Oct"/>
    <n v="4"/>
    <s v="2017"/>
    <n v="359800.16000000003"/>
  </r>
  <r>
    <x v="114"/>
    <n v="1.54"/>
    <n v="366454.43"/>
    <n v="235502.11"/>
    <n v="36022.980000000003"/>
    <n v="487.62"/>
    <n v="94441.72"/>
    <n v="53966.71"/>
    <n v="40475.01"/>
    <n v="0"/>
    <x v="0"/>
    <n v="2017"/>
    <s v="Tampa"/>
    <s v="Oct"/>
    <n v="4"/>
    <s v="2017"/>
    <n v="272012.70999999996"/>
  </r>
  <r>
    <x v="115"/>
    <n v="1.71"/>
    <n v="328041.36"/>
    <n v="201650.5"/>
    <n v="30918.98"/>
    <n v="66.61"/>
    <n v="95405.27"/>
    <n v="57769.09"/>
    <n v="37636.18"/>
    <n v="0"/>
    <x v="0"/>
    <n v="2017"/>
    <s v="Tampa"/>
    <s v="Oct"/>
    <n v="4"/>
    <s v="2017"/>
    <n v="232636.09"/>
  </r>
  <r>
    <x v="116"/>
    <n v="1.76"/>
    <n v="362523.96"/>
    <n v="232556.89"/>
    <n v="34336.910000000003"/>
    <n v="51.95"/>
    <n v="95578.21"/>
    <n v="60089.49"/>
    <n v="35488.720000000001"/>
    <n v="0"/>
    <x v="0"/>
    <n v="2017"/>
    <s v="Tampa"/>
    <s v="Oct"/>
    <n v="4"/>
    <s v="2017"/>
    <n v="266945.75000000006"/>
  </r>
  <r>
    <x v="117"/>
    <n v="1.96"/>
    <n v="298663.48"/>
    <n v="184126.8"/>
    <n v="34452.35"/>
    <n v="47.63"/>
    <n v="80036.7"/>
    <n v="52502.99"/>
    <n v="27533.71"/>
    <n v="0"/>
    <x v="0"/>
    <n v="2017"/>
    <s v="Tampa"/>
    <s v="Oct"/>
    <n v="4"/>
    <s v="2017"/>
    <n v="218626.78"/>
  </r>
  <r>
    <x v="118"/>
    <n v="1.86"/>
    <n v="293617.05"/>
    <n v="196122.05"/>
    <n v="29716.98"/>
    <n v="28.49"/>
    <n v="67749.53"/>
    <n v="32356.639999999999"/>
    <n v="35372.89"/>
    <n v="20"/>
    <x v="0"/>
    <n v="2017"/>
    <s v="Tampa"/>
    <s v="Sep"/>
    <n v="3"/>
    <s v="2017"/>
    <n v="225867.51999999999"/>
  </r>
  <r>
    <x v="119"/>
    <n v="1.76"/>
    <n v="304681.73"/>
    <n v="207920.64000000001"/>
    <n v="40380.01"/>
    <n v="42.41"/>
    <n v="56338.67"/>
    <n v="8294.86"/>
    <n v="48037.14"/>
    <n v="6.67"/>
    <x v="0"/>
    <n v="2017"/>
    <s v="Tampa"/>
    <s v="Sep"/>
    <n v="3"/>
    <s v="2017"/>
    <n v="248343.06000000003"/>
  </r>
  <r>
    <x v="120"/>
    <n v="1.76"/>
    <n v="246731.78"/>
    <n v="171031.67999999999"/>
    <n v="22401.18"/>
    <n v="701.15"/>
    <n v="52597.77"/>
    <n v="27150.11"/>
    <n v="21804.33"/>
    <n v="3643.33"/>
    <x v="0"/>
    <n v="2017"/>
    <s v="Tampa"/>
    <s v="Sep"/>
    <n v="3"/>
    <s v="2017"/>
    <n v="194134.00999999998"/>
  </r>
  <r>
    <x v="121"/>
    <n v="1.89"/>
    <n v="294705.99"/>
    <n v="203765.72"/>
    <n v="31318.959999999999"/>
    <n v="89.32"/>
    <n v="59531.99"/>
    <n v="41222.46"/>
    <n v="15912.86"/>
    <n v="2396.67"/>
    <x v="0"/>
    <n v="2017"/>
    <s v="Tampa"/>
    <s v="Sep"/>
    <n v="3"/>
    <s v="2017"/>
    <n v="235174"/>
  </r>
  <r>
    <x v="122"/>
    <n v="1.63"/>
    <n v="291725.75"/>
    <n v="198709.14"/>
    <n v="33927.870000000003"/>
    <n v="98.63"/>
    <n v="58990.11"/>
    <n v="24226.46"/>
    <n v="29160.32"/>
    <n v="5603.33"/>
    <x v="0"/>
    <n v="2017"/>
    <s v="Tampa"/>
    <s v="Aug"/>
    <n v="3"/>
    <s v="2017"/>
    <n v="232735.64"/>
  </r>
  <r>
    <x v="123"/>
    <n v="1.64"/>
    <n v="289379.57"/>
    <n v="199550.24"/>
    <n v="35017.75"/>
    <n v="84.57"/>
    <n v="54727.01"/>
    <n v="12351"/>
    <n v="37069.339999999997"/>
    <n v="5306.67"/>
    <x v="0"/>
    <n v="2017"/>
    <s v="Tampa"/>
    <s v="Aug"/>
    <n v="3"/>
    <s v="2017"/>
    <n v="234652.56"/>
  </r>
  <r>
    <x v="124"/>
    <n v="1.49"/>
    <n v="367628.08"/>
    <n v="241771.3"/>
    <n v="49334.31"/>
    <n v="107.12"/>
    <n v="76415.350000000006"/>
    <n v="14979.73"/>
    <n v="53594.51"/>
    <n v="7841.11"/>
    <x v="0"/>
    <n v="2017"/>
    <s v="Tampa"/>
    <s v="Aug"/>
    <n v="3"/>
    <s v="2017"/>
    <n v="291212.73"/>
  </r>
  <r>
    <x v="125"/>
    <n v="1.46"/>
    <n v="312638.58"/>
    <n v="207551.11"/>
    <n v="40584.94"/>
    <n v="88"/>
    <n v="64414.53"/>
    <n v="26777.09"/>
    <n v="32206.33"/>
    <n v="5431.11"/>
    <x v="0"/>
    <n v="2017"/>
    <s v="Tampa"/>
    <s v="Aug"/>
    <n v="3"/>
    <s v="2017"/>
    <n v="248224.05"/>
  </r>
  <r>
    <x v="126"/>
    <n v="1.44"/>
    <n v="317250.55"/>
    <n v="212489.84"/>
    <n v="38534.379999999997"/>
    <n v="93.74"/>
    <n v="66132.59"/>
    <n v="27042.63"/>
    <n v="34834.400000000001"/>
    <n v="4255.5600000000004"/>
    <x v="0"/>
    <n v="2017"/>
    <s v="Tampa"/>
    <s v="Jul"/>
    <n v="3"/>
    <s v="2017"/>
    <n v="251117.96"/>
  </r>
  <r>
    <x v="127"/>
    <n v="1.42"/>
    <n v="349228.39"/>
    <n v="238382.27"/>
    <n v="42528.26"/>
    <n v="135.9"/>
    <n v="68181.960000000006"/>
    <n v="18132.57"/>
    <n v="43928.28"/>
    <n v="6121.11"/>
    <x v="0"/>
    <n v="2017"/>
    <s v="Tampa"/>
    <s v="Jul"/>
    <n v="3"/>
    <s v="2017"/>
    <n v="281046.43"/>
  </r>
  <r>
    <x v="128"/>
    <n v="1.5"/>
    <n v="309815.95"/>
    <n v="209888.73"/>
    <n v="40717.65"/>
    <n v="137.30000000000001"/>
    <n v="59072.27"/>
    <n v="16459.16"/>
    <n v="36103.11"/>
    <n v="6510"/>
    <x v="0"/>
    <n v="2017"/>
    <s v="Tampa"/>
    <s v="Jul"/>
    <n v="3"/>
    <s v="2017"/>
    <n v="250743.67999999999"/>
  </r>
  <r>
    <x v="129"/>
    <n v="1.45"/>
    <n v="323653.24"/>
    <n v="211134.84"/>
    <n v="42947.5"/>
    <n v="137.47999999999999"/>
    <n v="69433.42"/>
    <n v="21337.25"/>
    <n v="37338.39"/>
    <n v="10757.78"/>
    <x v="0"/>
    <n v="2017"/>
    <s v="Tampa"/>
    <s v="Jul"/>
    <n v="3"/>
    <s v="2017"/>
    <n v="254219.82"/>
  </r>
  <r>
    <x v="130"/>
    <n v="1.45"/>
    <n v="407584.72"/>
    <n v="258323.53"/>
    <n v="61821.63"/>
    <n v="235.54"/>
    <n v="87204.02"/>
    <n v="23812.959999999999"/>
    <n v="55106.06"/>
    <n v="8285"/>
    <x v="0"/>
    <n v="2017"/>
    <s v="Tampa"/>
    <s v="Jul"/>
    <n v="3"/>
    <s v="2017"/>
    <n v="320380.69999999995"/>
  </r>
  <r>
    <x v="131"/>
    <n v="1.39"/>
    <n v="357813.41"/>
    <n v="236685"/>
    <n v="45798.6"/>
    <n v="58.71"/>
    <n v="75271.100000000006"/>
    <n v="31292.67"/>
    <n v="38658.43"/>
    <n v="5320"/>
    <x v="0"/>
    <n v="2017"/>
    <s v="Tampa"/>
    <s v="Jun"/>
    <n v="2"/>
    <s v="2017"/>
    <n v="282542.31"/>
  </r>
  <r>
    <x v="132"/>
    <n v="1.43"/>
    <n v="336746.96"/>
    <n v="225053.54"/>
    <n v="42017.04"/>
    <n v="62.47"/>
    <n v="69613.91"/>
    <n v="24077.65"/>
    <n v="38791.26"/>
    <n v="6745"/>
    <x v="0"/>
    <n v="2017"/>
    <s v="Tampa"/>
    <s v="Jun"/>
    <n v="2"/>
    <s v="2017"/>
    <n v="267133.05"/>
  </r>
  <r>
    <x v="133"/>
    <n v="1.42"/>
    <n v="410602.09"/>
    <n v="258974.89"/>
    <n v="51596.53"/>
    <n v="84.47"/>
    <n v="99946.2"/>
    <n v="44926.8"/>
    <n v="49924.4"/>
    <n v="5095"/>
    <x v="0"/>
    <n v="2017"/>
    <s v="Tampa"/>
    <s v="Jun"/>
    <n v="2"/>
    <s v="2017"/>
    <n v="310655.89"/>
  </r>
  <r>
    <x v="134"/>
    <n v="1.43"/>
    <n v="418788.68"/>
    <n v="262533.92"/>
    <n v="53444.67"/>
    <n v="15"/>
    <n v="102795.09"/>
    <n v="49481.16"/>
    <n v="51963.93"/>
    <n v="1350"/>
    <x v="0"/>
    <n v="2017"/>
    <s v="Tampa"/>
    <s v="Jun"/>
    <n v="2"/>
    <s v="2017"/>
    <n v="315993.58999999997"/>
  </r>
  <r>
    <x v="135"/>
    <n v="1.41"/>
    <n v="418872.37"/>
    <n v="261273.98"/>
    <n v="50673.15"/>
    <n v="70.52"/>
    <n v="106854.72"/>
    <n v="64058.16"/>
    <n v="42796.56"/>
    <n v="0"/>
    <x v="0"/>
    <n v="2017"/>
    <s v="Tampa"/>
    <s v="May"/>
    <n v="2"/>
    <s v="2017"/>
    <n v="312017.65000000002"/>
  </r>
  <r>
    <x v="136"/>
    <n v="1.44"/>
    <n v="373821.74"/>
    <n v="224341.97"/>
    <n v="46054.85"/>
    <n v="33"/>
    <n v="103391.92"/>
    <n v="64869.78"/>
    <n v="38515.199999999997"/>
    <n v="6.94"/>
    <x v="0"/>
    <n v="2017"/>
    <s v="Tampa"/>
    <s v="May"/>
    <n v="2"/>
    <s v="2017"/>
    <n v="270429.82"/>
  </r>
  <r>
    <x v="137"/>
    <n v="1.43"/>
    <n v="342985.7"/>
    <n v="215699.35"/>
    <n v="42141.19"/>
    <n v="60.98"/>
    <n v="85084.18"/>
    <n v="59447.45"/>
    <n v="25620.06"/>
    <n v="16.670000000000002"/>
    <x v="0"/>
    <n v="2017"/>
    <s v="Tampa"/>
    <s v="May"/>
    <n v="2"/>
    <s v="2017"/>
    <n v="257901.52000000002"/>
  </r>
  <r>
    <x v="138"/>
    <n v="1.1499999999999999"/>
    <n v="582405.72"/>
    <n v="366742"/>
    <n v="90035.15"/>
    <n v="80.37"/>
    <n v="125548.2"/>
    <n v="71538.850000000006"/>
    <n v="54009.35"/>
    <n v="0"/>
    <x v="0"/>
    <n v="2017"/>
    <s v="Tampa"/>
    <s v="May"/>
    <n v="2"/>
    <s v="2017"/>
    <n v="456857.52"/>
  </r>
  <r>
    <x v="139"/>
    <n v="1.25"/>
    <n v="534175.65"/>
    <n v="339907.64"/>
    <n v="84557.74"/>
    <n v="49.7"/>
    <n v="109660.57"/>
    <n v="54629.599999999999"/>
    <n v="55030.97"/>
    <n v="0"/>
    <x v="0"/>
    <n v="2017"/>
    <s v="Tampa"/>
    <s v="Apr"/>
    <n v="2"/>
    <s v="2017"/>
    <n v="424515.08"/>
  </r>
  <r>
    <x v="140"/>
    <n v="1.46"/>
    <n v="358385.91"/>
    <n v="224054.93"/>
    <n v="51111.32"/>
    <n v="15.18"/>
    <n v="83204.479999999996"/>
    <n v="56892.19"/>
    <n v="26297.01"/>
    <n v="15.28"/>
    <x v="0"/>
    <n v="2017"/>
    <s v="Tampa"/>
    <s v="Apr"/>
    <n v="2"/>
    <s v="2017"/>
    <n v="275181.43"/>
  </r>
  <r>
    <x v="141"/>
    <n v="1.48"/>
    <n v="335494.24"/>
    <n v="199036.55"/>
    <n v="48021.06"/>
    <n v="28"/>
    <n v="88408.63"/>
    <n v="51870.49"/>
    <n v="36538.14"/>
    <n v="0"/>
    <x v="0"/>
    <n v="2017"/>
    <s v="Tampa"/>
    <s v="Apr"/>
    <n v="2"/>
    <s v="2017"/>
    <n v="247085.61"/>
  </r>
  <r>
    <x v="142"/>
    <n v="1.5"/>
    <n v="327808.93"/>
    <n v="197024"/>
    <n v="48831.23"/>
    <n v="64.88"/>
    <n v="81888.820000000007"/>
    <n v="47099.1"/>
    <n v="34786.39"/>
    <n v="3.33"/>
    <x v="0"/>
    <n v="2017"/>
    <s v="Tampa"/>
    <s v="Apr"/>
    <n v="2"/>
    <s v="2017"/>
    <n v="245920.11000000002"/>
  </r>
  <r>
    <x v="143"/>
    <n v="1.63"/>
    <n v="321691.27"/>
    <n v="191494.22"/>
    <n v="49716.19"/>
    <n v="58.4"/>
    <n v="80422.460000000006"/>
    <n v="42505.11"/>
    <n v="37917.35"/>
    <n v="0"/>
    <x v="0"/>
    <n v="2017"/>
    <s v="Tampa"/>
    <s v="Apr"/>
    <n v="2"/>
    <s v="2017"/>
    <n v="241268.81"/>
  </r>
  <r>
    <x v="144"/>
    <n v="1.67"/>
    <n v="308197.46000000002"/>
    <n v="175398.52"/>
    <n v="49480.72"/>
    <n v="45.16"/>
    <n v="83273.06"/>
    <n v="44188.95"/>
    <n v="39025.78"/>
    <n v="58.33"/>
    <x v="0"/>
    <n v="2017"/>
    <s v="Tampa"/>
    <s v="Mar"/>
    <n v="1"/>
    <s v="2017"/>
    <n v="224924.4"/>
  </r>
  <r>
    <x v="145"/>
    <n v="1.58"/>
    <n v="312270.07"/>
    <n v="174757.38"/>
    <n v="47825.599999999999"/>
    <n v="67.14"/>
    <n v="89619.95"/>
    <n v="56385.93"/>
    <n v="33211.800000000003"/>
    <n v="22.22"/>
    <x v="0"/>
    <n v="2017"/>
    <s v="Tampa"/>
    <s v="Mar"/>
    <n v="1"/>
    <s v="2017"/>
    <n v="222650.12000000002"/>
  </r>
  <r>
    <x v="146"/>
    <n v="1.57"/>
    <n v="310151.12"/>
    <n v="170948.09"/>
    <n v="50945.22"/>
    <n v="60"/>
    <n v="88197.81"/>
    <n v="52520.07"/>
    <n v="35677.74"/>
    <n v="0"/>
    <x v="0"/>
    <n v="2017"/>
    <s v="Tampa"/>
    <s v="Mar"/>
    <n v="1"/>
    <s v="2017"/>
    <n v="221953.31"/>
  </r>
  <r>
    <x v="147"/>
    <n v="1.59"/>
    <n v="292544.83"/>
    <n v="166308.01"/>
    <n v="49556.55"/>
    <n v="33.909999999999997"/>
    <n v="76646.36"/>
    <n v="42018.46"/>
    <n v="34621.230000000003"/>
    <n v="6.67"/>
    <x v="0"/>
    <n v="2017"/>
    <s v="Tampa"/>
    <s v="Mar"/>
    <n v="1"/>
    <s v="2017"/>
    <n v="215898.47"/>
  </r>
  <r>
    <x v="148"/>
    <n v="1.23"/>
    <n v="369337.81"/>
    <n v="209754.73"/>
    <n v="61504.6"/>
    <n v="54.62"/>
    <n v="98023.86"/>
    <n v="60609.67"/>
    <n v="37414.19"/>
    <n v="0"/>
    <x v="0"/>
    <n v="2017"/>
    <s v="Tampa"/>
    <s v="Feb"/>
    <n v="1"/>
    <s v="2017"/>
    <n v="271313.95"/>
  </r>
  <r>
    <x v="149"/>
    <n v="1.29"/>
    <n v="297524.28000000003"/>
    <n v="160252.79"/>
    <n v="57390.21"/>
    <n v="44"/>
    <n v="79837.279999999999"/>
    <n v="45296"/>
    <n v="34541.279999999999"/>
    <n v="0"/>
    <x v="0"/>
    <n v="2017"/>
    <s v="Tampa"/>
    <s v="Feb"/>
    <n v="1"/>
    <s v="2017"/>
    <n v="217687"/>
  </r>
  <r>
    <x v="150"/>
    <n v="0.95"/>
    <n v="484658.75"/>
    <n v="244896.84"/>
    <n v="108692.87"/>
    <n v="143.69999999999999"/>
    <n v="130925.34"/>
    <n v="64717.67"/>
    <n v="66097.95"/>
    <n v="109.72"/>
    <x v="0"/>
    <n v="2017"/>
    <s v="Tampa"/>
    <s v="Feb"/>
    <n v="1"/>
    <s v="2017"/>
    <n v="353733.41"/>
  </r>
  <r>
    <x v="151"/>
    <n v="0.79"/>
    <n v="893143.94"/>
    <n v="432114.92"/>
    <n v="200199.09"/>
    <n v="273.63"/>
    <n v="260556.3"/>
    <n v="150022.99"/>
    <n v="110241.64"/>
    <n v="291.67"/>
    <x v="0"/>
    <n v="2017"/>
    <s v="Tampa"/>
    <s v="Feb"/>
    <n v="1"/>
    <s v="2017"/>
    <n v="632587.64"/>
  </r>
  <r>
    <x v="152"/>
    <n v="1.21"/>
    <n v="445251.37"/>
    <n v="183508.26"/>
    <n v="90757.43"/>
    <n v="207.75"/>
    <n v="170777.93"/>
    <n v="93866.67"/>
    <n v="76118.2"/>
    <n v="793.06"/>
    <x v="0"/>
    <n v="2017"/>
    <s v="Tampa"/>
    <s v="Jan"/>
    <n v="1"/>
    <s v="2017"/>
    <n v="274473.44"/>
  </r>
  <r>
    <x v="153"/>
    <n v="1"/>
    <n v="547800.42000000004"/>
    <n v="178179.3"/>
    <n v="151852.98000000001"/>
    <n v="116.5"/>
    <n v="217651.64"/>
    <n v="80110.89"/>
    <n v="137540.75"/>
    <n v="0"/>
    <x v="0"/>
    <n v="2017"/>
    <s v="Tampa"/>
    <s v="Jan"/>
    <n v="1"/>
    <s v="2017"/>
    <n v="330148.78000000003"/>
  </r>
  <r>
    <x v="154"/>
    <n v="1.24"/>
    <n v="425887.79"/>
    <n v="176596.61"/>
    <n v="89720.14"/>
    <n v="152.26"/>
    <n v="159418.78"/>
    <n v="81860.820000000007"/>
    <n v="77557.960000000006"/>
    <n v="0"/>
    <x v="0"/>
    <n v="2017"/>
    <s v="Tampa"/>
    <s v="Jan"/>
    <n v="1"/>
    <s v="2017"/>
    <n v="266469.01"/>
  </r>
  <r>
    <x v="155"/>
    <n v="1.27"/>
    <n v="351707.78"/>
    <n v="131948.41"/>
    <n v="75346.27"/>
    <n v="100.07"/>
    <n v="144313.03"/>
    <n v="80554.92"/>
    <n v="63758.11"/>
    <n v="0"/>
    <x v="0"/>
    <n v="2017"/>
    <s v="Tampa"/>
    <s v="Jan"/>
    <n v="1"/>
    <s v="2017"/>
    <n v="207394.75"/>
  </r>
  <r>
    <x v="156"/>
    <n v="0.93"/>
    <n v="578061.29"/>
    <n v="202816.81"/>
    <n v="150261.06"/>
    <n v="71.05"/>
    <n v="224912.37"/>
    <n v="87852.78"/>
    <n v="137059.59"/>
    <n v="0"/>
    <x v="0"/>
    <n v="2017"/>
    <s v="Tampa"/>
    <s v="Jan"/>
    <n v="1"/>
    <s v="2017"/>
    <n v="353148.92"/>
  </r>
  <r>
    <x v="104"/>
    <n v="0.98"/>
    <n v="38267341.609999999"/>
    <n v="13109617.49"/>
    <n v="13197460.59"/>
    <n v="644837.54"/>
    <n v="11315425.99"/>
    <n v="8092355.2000000002"/>
    <n v="3098373.91"/>
    <n v="124696.88"/>
    <x v="0"/>
    <n v="2017"/>
    <s v="TotalUS"/>
    <s v="Dec"/>
    <n v="4"/>
    <s v="2017"/>
    <n v="26951915.619999997"/>
  </r>
  <r>
    <x v="105"/>
    <n v="1.18"/>
    <n v="29102349.329999998"/>
    <n v="10027319.18"/>
    <n v="8964247.3399999999"/>
    <n v="546373.81000000006"/>
    <n v="9564409"/>
    <n v="7222270.6900000004"/>
    <n v="2226794.39"/>
    <n v="115343.92"/>
    <x v="0"/>
    <n v="2017"/>
    <s v="TotalUS"/>
    <s v="Dec"/>
    <n v="4"/>
    <s v="2017"/>
    <n v="19537940.329999998"/>
  </r>
  <r>
    <x v="106"/>
    <n v="1.07"/>
    <n v="30757767.030000001"/>
    <n v="10704214.26"/>
    <n v="9934618.4299999997"/>
    <n v="574089.31999999995"/>
    <n v="9544845.0199999996"/>
    <n v="7149680.0099999998"/>
    <n v="2260602.86"/>
    <n v="134562.15"/>
    <x v="0"/>
    <n v="2017"/>
    <s v="TotalUS"/>
    <s v="Dec"/>
    <n v="4"/>
    <s v="2017"/>
    <n v="21212922.009999998"/>
  </r>
  <r>
    <x v="107"/>
    <n v="1.03"/>
    <n v="35634913.009999998"/>
    <n v="11943914.539999999"/>
    <n v="11659897.51"/>
    <n v="398348.55"/>
    <n v="11632752.41"/>
    <n v="8404955.25"/>
    <n v="3122650.26"/>
    <n v="105146.9"/>
    <x v="0"/>
    <n v="2017"/>
    <s v="TotalUS"/>
    <s v="Dec"/>
    <n v="4"/>
    <s v="2017"/>
    <n v="24002160.599999998"/>
  </r>
  <r>
    <x v="108"/>
    <n v="1.0900000000000001"/>
    <n v="33824253"/>
    <n v="11746980"/>
    <n v="10905968"/>
    <n v="583801"/>
    <n v="10587491"/>
    <n v="7730801"/>
    <n v="2748622"/>
    <n v="108068"/>
    <x v="0"/>
    <n v="2017"/>
    <s v="TotalUS"/>
    <s v="Dec"/>
    <n v="4"/>
    <s v="2017"/>
    <n v="23236749"/>
  </r>
  <r>
    <x v="109"/>
    <n v="1.24"/>
    <n v="24686675"/>
    <n v="9175316"/>
    <n v="7312239"/>
    <n v="379637"/>
    <n v="7819483"/>
    <n v="5571801"/>
    <n v="2156887"/>
    <n v="90795"/>
    <x v="0"/>
    <n v="2017"/>
    <s v="TotalUS"/>
    <s v="Nov"/>
    <n v="4"/>
    <s v="2017"/>
    <n v="16867192"/>
  </r>
  <r>
    <x v="110"/>
    <n v="1.17"/>
    <n v="29253484"/>
    <n v="11173132"/>
    <n v="7847059"/>
    <n v="416186"/>
    <n v="9817108"/>
    <n v="6662322"/>
    <n v="3059627"/>
    <n v="95159"/>
    <x v="0"/>
    <n v="2017"/>
    <s v="TotalUS"/>
    <s v="Nov"/>
    <n v="4"/>
    <s v="2017"/>
    <n v="19436377"/>
  </r>
  <r>
    <x v="111"/>
    <n v="1.1499999999999999"/>
    <n v="32336225"/>
    <n v="11512837"/>
    <n v="9994648"/>
    <n v="416643"/>
    <n v="10412097"/>
    <n v="7277327"/>
    <n v="3044847"/>
    <n v="89923"/>
    <x v="0"/>
    <n v="2017"/>
    <s v="TotalUS"/>
    <s v="Nov"/>
    <n v="4"/>
    <s v="2017"/>
    <n v="21924128"/>
  </r>
  <r>
    <x v="112"/>
    <n v="1.19"/>
    <n v="32051594.239999998"/>
    <n v="11042128.27"/>
    <n v="9774987.75"/>
    <n v="400250.97"/>
    <n v="10834227.25"/>
    <n v="7470394.4199999999"/>
    <n v="3275463.49"/>
    <n v="88369.34"/>
    <x v="0"/>
    <n v="2017"/>
    <s v="TotalUS"/>
    <s v="Nov"/>
    <n v="4"/>
    <s v="2017"/>
    <n v="21217366.989999998"/>
  </r>
  <r>
    <x v="113"/>
    <n v="1.29"/>
    <n v="30237911.23"/>
    <n v="10596902.91"/>
    <n v="9803569.5800000001"/>
    <n v="424755.66"/>
    <n v="9412683.0800000001"/>
    <n v="6602082.25"/>
    <n v="2747519.87"/>
    <n v="63080.959999999999"/>
    <x v="0"/>
    <n v="2017"/>
    <s v="TotalUS"/>
    <s v="Oct"/>
    <n v="4"/>
    <s v="2017"/>
    <n v="20825228.150000002"/>
  </r>
  <r>
    <x v="114"/>
    <n v="1.44"/>
    <n v="26706971.510000002"/>
    <n v="9607586.9600000009"/>
    <n v="8761192.7400000002"/>
    <n v="409598.47"/>
    <n v="7928593.3399999999"/>
    <n v="6074596.2300000004"/>
    <n v="1804539.66"/>
    <n v="49457.45"/>
    <x v="0"/>
    <n v="2017"/>
    <s v="TotalUS"/>
    <s v="Oct"/>
    <n v="4"/>
    <s v="2017"/>
    <n v="18778378.170000002"/>
  </r>
  <r>
    <x v="115"/>
    <n v="1.58"/>
    <n v="25031589.09"/>
    <n v="8769357.8599999994"/>
    <n v="8534404.1699999999"/>
    <n v="392119.12"/>
    <n v="7335707.9400000004"/>
    <n v="5387869.3499999996"/>
    <n v="1893510.99"/>
    <n v="54327.6"/>
    <x v="0"/>
    <n v="2017"/>
    <s v="TotalUS"/>
    <s v="Oct"/>
    <n v="4"/>
    <s v="2017"/>
    <n v="17695881.150000002"/>
  </r>
  <r>
    <x v="116"/>
    <n v="1.65"/>
    <n v="24397166.190000001"/>
    <n v="8911144.1999999993"/>
    <n v="7609509.9000000004"/>
    <n v="391832.89"/>
    <n v="7484679.2000000002"/>
    <n v="5444021.2800000003"/>
    <n v="1976738.84"/>
    <n v="63919.08"/>
    <x v="0"/>
    <n v="2017"/>
    <s v="TotalUS"/>
    <s v="Oct"/>
    <n v="4"/>
    <s v="2017"/>
    <n v="16912486.989999998"/>
  </r>
  <r>
    <x v="117"/>
    <n v="1.64"/>
    <n v="24610645.210000001"/>
    <n v="8342407.5899999999"/>
    <n v="8354516.3200000003"/>
    <n v="384794.18"/>
    <n v="7528927.1200000001"/>
    <n v="5513111.7000000002"/>
    <n v="1954129.38"/>
    <n v="61686.04"/>
    <x v="0"/>
    <n v="2017"/>
    <s v="TotalUS"/>
    <s v="Oct"/>
    <n v="4"/>
    <s v="2017"/>
    <n v="17081718.09"/>
  </r>
  <r>
    <x v="118"/>
    <n v="1.62"/>
    <n v="24637148.379999999"/>
    <n v="8652381.3900000006"/>
    <n v="8295761.9299999997"/>
    <n v="385004.72"/>
    <n v="7304000.3399999999"/>
    <n v="5442167.0599999996"/>
    <n v="1792564.59"/>
    <n v="69268.69"/>
    <x v="0"/>
    <n v="2017"/>
    <s v="TotalUS"/>
    <s v="Sep"/>
    <n v="3"/>
    <s v="2017"/>
    <n v="17333148.039999999"/>
  </r>
  <r>
    <x v="119"/>
    <n v="1.57"/>
    <n v="25394902.82"/>
    <n v="9153158.5399999991"/>
    <n v="8328241.8700000001"/>
    <n v="417270.7"/>
    <n v="7496231.71"/>
    <n v="5494163.7000000002"/>
    <n v="1923561.42"/>
    <n v="78506.59"/>
    <x v="0"/>
    <n v="2017"/>
    <s v="TotalUS"/>
    <s v="Sep"/>
    <n v="3"/>
    <s v="2017"/>
    <n v="17898671.109999999"/>
  </r>
  <r>
    <x v="120"/>
    <n v="1.56"/>
    <n v="26385081.359999999"/>
    <n v="9496485.2699999996"/>
    <n v="8373234.0800000001"/>
    <n v="487926.52"/>
    <n v="8027435.4900000002"/>
    <n v="6035666.2400000002"/>
    <n v="1818832.48"/>
    <n v="172936.77"/>
    <x v="0"/>
    <n v="2017"/>
    <s v="TotalUS"/>
    <s v="Sep"/>
    <n v="3"/>
    <s v="2017"/>
    <n v="18357645.870000001"/>
  </r>
  <r>
    <x v="121"/>
    <n v="1.57"/>
    <n v="26808410.649999999"/>
    <n v="9775062.8699999992"/>
    <n v="8565265.6099999994"/>
    <n v="541902.88"/>
    <n v="7926179.29"/>
    <n v="5851814.4699999997"/>
    <n v="1855970.25"/>
    <n v="218394.57"/>
    <x v="0"/>
    <n v="2017"/>
    <s v="TotalUS"/>
    <s v="Sep"/>
    <n v="3"/>
    <s v="2017"/>
    <n v="18882231.359999996"/>
  </r>
  <r>
    <x v="122"/>
    <n v="1.47"/>
    <n v="28785279.75"/>
    <n v="10735709.609999999"/>
    <n v="8587105.5999999996"/>
    <n v="517541.94"/>
    <n v="8944922.5999999996"/>
    <n v="6592504"/>
    <n v="2117565.5"/>
    <n v="234853.1"/>
    <x v="0"/>
    <n v="2017"/>
    <s v="TotalUS"/>
    <s v="Aug"/>
    <n v="3"/>
    <s v="2017"/>
    <n v="19840357.150000002"/>
  </r>
  <r>
    <x v="123"/>
    <n v="1.41"/>
    <n v="29913744.370000001"/>
    <n v="10507928.779999999"/>
    <n v="8837219.2799999993"/>
    <n v="581074.35"/>
    <n v="9987521.9600000009"/>
    <n v="6837126.1200000001"/>
    <n v="2911554.48"/>
    <n v="238841.36"/>
    <x v="0"/>
    <n v="2017"/>
    <s v="TotalUS"/>
    <s v="Aug"/>
    <n v="3"/>
    <s v="2017"/>
    <n v="19926222.41"/>
  </r>
  <r>
    <x v="124"/>
    <n v="1.33"/>
    <n v="32817254.129999999"/>
    <n v="10952703.84"/>
    <n v="11154310.289999999"/>
    <n v="624963.41"/>
    <n v="10085276.59"/>
    <n v="6687661.7699999996"/>
    <n v="3118889.17"/>
    <n v="278725.65000000002"/>
    <x v="0"/>
    <n v="2017"/>
    <s v="TotalUS"/>
    <s v="Aug"/>
    <n v="3"/>
    <s v="2017"/>
    <n v="22731977.539999999"/>
  </r>
  <r>
    <x v="125"/>
    <n v="1.33"/>
    <n v="32529920.23"/>
    <n v="11292580.439999999"/>
    <n v="10988313.58"/>
    <n v="665312.55000000005"/>
    <n v="9583713.6600000001"/>
    <n v="6889925.7800000003"/>
    <n v="2376269.9300000002"/>
    <n v="317517.95"/>
    <x v="0"/>
    <n v="2017"/>
    <s v="TotalUS"/>
    <s v="Aug"/>
    <n v="3"/>
    <s v="2017"/>
    <n v="22946206.57"/>
  </r>
  <r>
    <x v="126"/>
    <n v="1.32"/>
    <n v="31756097.219999999"/>
    <n v="11112191.109999999"/>
    <n v="11088082.779999999"/>
    <n v="596676.12"/>
    <n v="8959147.2100000009"/>
    <n v="6337457.4400000004"/>
    <n v="2396438.66"/>
    <n v="225251.11"/>
    <x v="0"/>
    <n v="2017"/>
    <s v="TotalUS"/>
    <s v="Jul"/>
    <n v="3"/>
    <s v="2017"/>
    <n v="22796950.010000002"/>
  </r>
  <r>
    <x v="127"/>
    <n v="1.31"/>
    <n v="32608301.510000002"/>
    <n v="11391055.98"/>
    <n v="11339580.43"/>
    <n v="612242.37"/>
    <n v="9265422.7300000004"/>
    <n v="6333888.3300000001"/>
    <n v="2636616.3199999998"/>
    <n v="294918.08"/>
    <x v="0"/>
    <n v="2017"/>
    <s v="TotalUS"/>
    <s v="Jul"/>
    <n v="3"/>
    <s v="2017"/>
    <n v="23342878.780000001"/>
  </r>
  <r>
    <x v="128"/>
    <n v="1.33"/>
    <n v="32455047.109999999"/>
    <n v="11155465.9"/>
    <n v="11202844.970000001"/>
    <n v="756103.12"/>
    <n v="9340633.1199999992"/>
    <n v="6514899.46"/>
    <n v="2499385.5099999998"/>
    <n v="326348.15000000002"/>
    <x v="0"/>
    <n v="2017"/>
    <s v="TotalUS"/>
    <s v="Jul"/>
    <n v="3"/>
    <s v="2017"/>
    <n v="23114413.990000002"/>
  </r>
  <r>
    <x v="129"/>
    <n v="1.17"/>
    <n v="39367336.18"/>
    <n v="13009944.140000001"/>
    <n v="11031218.25"/>
    <n v="821964.42"/>
    <n v="14504209.369999999"/>
    <n v="11112405.609999999"/>
    <n v="3018280.29"/>
    <n v="373523.47"/>
    <x v="0"/>
    <n v="2017"/>
    <s v="TotalUS"/>
    <s v="Jul"/>
    <n v="3"/>
    <s v="2017"/>
    <n v="24863126.810000002"/>
  </r>
  <r>
    <x v="130"/>
    <n v="1.21"/>
    <n v="38010426.159999996"/>
    <n v="12623188.5"/>
    <n v="10988734.57"/>
    <n v="859889.81"/>
    <n v="13538613.279999999"/>
    <n v="10041243.949999999"/>
    <n v="3119708.27"/>
    <n v="377661.06"/>
    <x v="0"/>
    <n v="2017"/>
    <s v="TotalUS"/>
    <s v="Jul"/>
    <n v="3"/>
    <s v="2017"/>
    <n v="24471812.879999999"/>
  </r>
  <r>
    <x v="131"/>
    <n v="1.17"/>
    <n v="37305307.68"/>
    <n v="12901031.630000001"/>
    <n v="10805961.74"/>
    <n v="655965.98"/>
    <n v="12942348.33"/>
    <n v="9462413.1799999997"/>
    <n v="3202253.91"/>
    <n v="277681.24"/>
    <x v="0"/>
    <n v="2017"/>
    <s v="TotalUS"/>
    <s v="Jun"/>
    <n v="2"/>
    <s v="2017"/>
    <n v="24362959.350000001"/>
  </r>
  <r>
    <x v="132"/>
    <n v="1.18"/>
    <n v="38247669.329999998"/>
    <n v="12975373.48"/>
    <n v="11199448.6"/>
    <n v="807107.21"/>
    <n v="13265740.039999999"/>
    <n v="9650858.6600000001"/>
    <n v="3267491.24"/>
    <n v="347390.14"/>
    <x v="0"/>
    <n v="2017"/>
    <s v="TotalUS"/>
    <s v="Jun"/>
    <n v="2"/>
    <s v="2017"/>
    <n v="24981929.289999999"/>
  </r>
  <r>
    <x v="133"/>
    <n v="1.21"/>
    <n v="37039853.799999997"/>
    <n v="13490545.5"/>
    <n v="10090861.460000001"/>
    <n v="648410.9"/>
    <n v="12810035.939999999"/>
    <n v="9373421.7799999993"/>
    <n v="3128713.2"/>
    <n v="307900.96000000002"/>
    <x v="0"/>
    <n v="2017"/>
    <s v="TotalUS"/>
    <s v="Jun"/>
    <n v="2"/>
    <s v="2017"/>
    <n v="24229817.859999999"/>
  </r>
  <r>
    <x v="134"/>
    <n v="1.24"/>
    <n v="37352360.590000004"/>
    <n v="13248334.779999999"/>
    <n v="10157565.24"/>
    <n v="667066.51"/>
    <n v="13279394.060000001"/>
    <n v="10103007.01"/>
    <n v="2946264.52"/>
    <n v="230122.53"/>
    <x v="0"/>
    <n v="2017"/>
    <s v="TotalUS"/>
    <s v="Jun"/>
    <n v="2"/>
    <s v="2017"/>
    <n v="24072966.530000001"/>
  </r>
  <r>
    <x v="135"/>
    <n v="1.28"/>
    <n v="37030893.729999997"/>
    <n v="12841952.210000001"/>
    <n v="10932970.720000001"/>
    <n v="673384.78"/>
    <n v="12582586.02"/>
    <n v="9312239.3900000006"/>
    <n v="3013459.42"/>
    <n v="256887.21"/>
    <x v="0"/>
    <n v="2017"/>
    <s v="TotalUS"/>
    <s v="May"/>
    <n v="2"/>
    <s v="2017"/>
    <n v="24448307.710000001"/>
  </r>
  <r>
    <x v="136"/>
    <n v="1.26"/>
    <n v="34397651.149999999"/>
    <n v="12120948.699999999"/>
    <n v="10213231.949999999"/>
    <n v="621603.56999999995"/>
    <n v="11441866.93"/>
    <n v="8508442.1699999999"/>
    <n v="2718685.22"/>
    <n v="214739.54"/>
    <x v="0"/>
    <n v="2017"/>
    <s v="TotalUS"/>
    <s v="May"/>
    <n v="2"/>
    <s v="2017"/>
    <n v="22955784.219999999"/>
  </r>
  <r>
    <x v="137"/>
    <n v="1.19"/>
    <n v="36634269.030000001"/>
    <n v="12807836.17"/>
    <n v="9717257.8000000007"/>
    <n v="652973.26"/>
    <n v="13456201.800000001"/>
    <n v="10373347.619999999"/>
    <n v="2859413.59"/>
    <n v="223440.59"/>
    <x v="0"/>
    <n v="2017"/>
    <s v="TotalUS"/>
    <s v="May"/>
    <n v="2"/>
    <s v="2017"/>
    <n v="23178067.23"/>
  </r>
  <r>
    <x v="138"/>
    <n v="1.0900000000000001"/>
    <n v="47293921.600000001"/>
    <n v="17076650.82"/>
    <n v="13549102.59"/>
    <n v="863471.88"/>
    <n v="15804696.310000001"/>
    <n v="11228049.630000001"/>
    <n v="4324231.1900000004"/>
    <n v="252415.49"/>
    <x v="0"/>
    <n v="2017"/>
    <s v="TotalUS"/>
    <s v="May"/>
    <n v="2"/>
    <s v="2017"/>
    <n v="31489225.289999999"/>
  </r>
  <r>
    <x v="139"/>
    <n v="1.18"/>
    <n v="38315500.43"/>
    <n v="13316594.359999999"/>
    <n v="11291149.130000001"/>
    <n v="667996.82999999996"/>
    <n v="13039760.109999999"/>
    <n v="9463810.5800000001"/>
    <n v="3378923.98"/>
    <n v="197025.55"/>
    <x v="0"/>
    <n v="2017"/>
    <s v="TotalUS"/>
    <s v="Apr"/>
    <n v="2"/>
    <s v="2017"/>
    <n v="25275740.32"/>
  </r>
  <r>
    <x v="140"/>
    <n v="1.18"/>
    <n v="35729013.920000002"/>
    <n v="12236713.41"/>
    <n v="10224484.109999999"/>
    <n v="613507.38"/>
    <n v="12654309.02"/>
    <n v="9051466.8300000001"/>
    <n v="3434846.78"/>
    <n v="167995.41"/>
    <x v="0"/>
    <n v="2017"/>
    <s v="TotalUS"/>
    <s v="Apr"/>
    <n v="2"/>
    <s v="2017"/>
    <n v="23074704.899999999"/>
  </r>
  <r>
    <x v="141"/>
    <n v="1.23"/>
    <n v="35182320.780000001"/>
    <n v="12311055.17"/>
    <n v="10069354.289999999"/>
    <n v="650017.26"/>
    <n v="12151894.060000001"/>
    <n v="9399104.7899999991"/>
    <n v="2544942.7400000002"/>
    <n v="207846.53"/>
    <x v="0"/>
    <n v="2017"/>
    <s v="TotalUS"/>
    <s v="Apr"/>
    <n v="2"/>
    <s v="2017"/>
    <n v="23030426.720000003"/>
  </r>
  <r>
    <x v="142"/>
    <n v="1.21"/>
    <n v="34785712.549999997"/>
    <n v="12091315.220000001"/>
    <n v="10821096.24"/>
    <n v="647969.03"/>
    <n v="11225332.060000001"/>
    <n v="8946792.8300000001"/>
    <n v="2098142.94"/>
    <n v="180396.29"/>
    <x v="0"/>
    <n v="2017"/>
    <s v="TotalUS"/>
    <s v="Apr"/>
    <n v="2"/>
    <s v="2017"/>
    <n v="23560380.490000002"/>
  </r>
  <r>
    <x v="143"/>
    <n v="1.21"/>
    <n v="34468017.359999999"/>
    <n v="12245520.550000001"/>
    <n v="9733584.6799999997"/>
    <n v="624709.68999999994"/>
    <n v="11864202.439999999"/>
    <n v="9385516.2799999993"/>
    <n v="2330300.27"/>
    <n v="148385.89000000001"/>
    <x v="0"/>
    <n v="2017"/>
    <s v="TotalUS"/>
    <s v="Apr"/>
    <n v="2"/>
    <s v="2017"/>
    <n v="22603814.920000002"/>
  </r>
  <r>
    <x v="144"/>
    <n v="1.24"/>
    <n v="32555119.32"/>
    <n v="11737559.6"/>
    <n v="9664310.8200000003"/>
    <n v="611105.54"/>
    <n v="10542143.359999999"/>
    <n v="8498317.8100000005"/>
    <n v="1844371.94"/>
    <n v="199453.61"/>
    <x v="0"/>
    <n v="2017"/>
    <s v="TotalUS"/>
    <s v="Mar"/>
    <n v="1"/>
    <s v="2017"/>
    <n v="22012975.960000001"/>
  </r>
  <r>
    <x v="145"/>
    <n v="1.25"/>
    <n v="31595125.23"/>
    <n v="10975689.779999999"/>
    <n v="9622711.7300000004"/>
    <n v="638217.85"/>
    <n v="10358505.869999999"/>
    <n v="8202242.3700000001"/>
    <n v="2000176.08"/>
    <n v="156087.42000000001"/>
    <x v="0"/>
    <n v="2017"/>
    <s v="TotalUS"/>
    <s v="Mar"/>
    <n v="1"/>
    <s v="2017"/>
    <n v="21236619.359999999"/>
  </r>
  <r>
    <x v="146"/>
    <n v="1.22"/>
    <n v="32020573.940000001"/>
    <n v="11228357.23"/>
    <n v="9575227.1699999999"/>
    <n v="727233.05"/>
    <n v="10489756.49"/>
    <n v="8207585.25"/>
    <n v="2124294.41"/>
    <n v="157876.82999999999"/>
    <x v="0"/>
    <n v="2017"/>
    <s v="TotalUS"/>
    <s v="Mar"/>
    <n v="1"/>
    <s v="2017"/>
    <n v="21530817.449999999"/>
  </r>
  <r>
    <x v="147"/>
    <n v="1.1299999999999999"/>
    <n v="33684175.009999998"/>
    <n v="11335275.58"/>
    <n v="10807889.59"/>
    <n v="795173.2"/>
    <n v="10745836.640000001"/>
    <n v="8302600.7699999996"/>
    <n v="2322677.19"/>
    <n v="120558.68"/>
    <x v="0"/>
    <n v="2017"/>
    <s v="TotalUS"/>
    <s v="Mar"/>
    <n v="1"/>
    <s v="2017"/>
    <n v="22938338.370000001"/>
  </r>
  <r>
    <x v="148"/>
    <n v="0.99"/>
    <n v="37007797.689999998"/>
    <n v="13173668.359999999"/>
    <n v="11398142.68"/>
    <n v="896761.77"/>
    <n v="11539224.880000001"/>
    <n v="8945888.8800000008"/>
    <n v="2405733.7599999998"/>
    <n v="187602.24"/>
    <x v="0"/>
    <n v="2017"/>
    <s v="TotalUS"/>
    <s v="Feb"/>
    <n v="1"/>
    <s v="2017"/>
    <n v="25468572.809999999"/>
  </r>
  <r>
    <x v="149"/>
    <n v="0.99"/>
    <n v="33905854.579999998"/>
    <n v="11321732.4"/>
    <n v="10351148.199999999"/>
    <n v="832906.12"/>
    <n v="11400067.859999999"/>
    <n v="8676989.5600000005"/>
    <n v="2576166.71"/>
    <n v="146911.59"/>
    <x v="0"/>
    <n v="2017"/>
    <s v="TotalUS"/>
    <s v="Feb"/>
    <n v="1"/>
    <s v="2017"/>
    <n v="22505786.720000003"/>
  </r>
  <r>
    <x v="150"/>
    <n v="0.87"/>
    <n v="41077470.649999999"/>
    <n v="15051951.539999999"/>
    <n v="12184188.369999999"/>
    <n v="862322.15"/>
    <n v="12979008.59"/>
    <n v="9922489.8399999999"/>
    <n v="2919324.45"/>
    <n v="137194.29999999999"/>
    <x v="0"/>
    <n v="2017"/>
    <s v="TotalUS"/>
    <s v="Feb"/>
    <n v="1"/>
    <s v="2017"/>
    <n v="28098462.059999995"/>
  </r>
  <r>
    <x v="151"/>
    <n v="0.77"/>
    <n v="61034457.100000001"/>
    <n v="22743616.170000002"/>
    <n v="20328161.550000001"/>
    <n v="1664383.09"/>
    <n v="16298296.289999999"/>
    <n v="12567155.58"/>
    <n v="3618270.75"/>
    <n v="112869.96"/>
    <x v="0"/>
    <n v="2017"/>
    <s v="TotalUS"/>
    <s v="Feb"/>
    <n v="1"/>
    <s v="2017"/>
    <n v="44736160.810000002"/>
  </r>
  <r>
    <x v="152"/>
    <n v="0.96"/>
    <n v="39373579.25"/>
    <n v="14034075.77"/>
    <n v="11683464.539999999"/>
    <n v="818727.02"/>
    <n v="12837311.92"/>
    <n v="9918255.5199999996"/>
    <n v="2799960.74"/>
    <n v="119095.66"/>
    <x v="0"/>
    <n v="2017"/>
    <s v="TotalUS"/>
    <s v="Jan"/>
    <n v="1"/>
    <s v="2017"/>
    <n v="26536267.329999998"/>
  </r>
  <r>
    <x v="153"/>
    <n v="0.94"/>
    <n v="42140393.390000001"/>
    <n v="14254150.460000001"/>
    <n v="14212881.66"/>
    <n v="908616.41"/>
    <n v="12764744.859999999"/>
    <n v="9462853.8200000003"/>
    <n v="3231019.56"/>
    <n v="70871.48"/>
    <x v="0"/>
    <n v="2017"/>
    <s v="TotalUS"/>
    <s v="Jan"/>
    <n v="1"/>
    <s v="2017"/>
    <n v="29375648.530000001"/>
  </r>
  <r>
    <x v="154"/>
    <n v="0.98"/>
    <n v="38295488.310000002"/>
    <n v="12936858.359999999"/>
    <n v="12625665.390000001"/>
    <n v="579346.52"/>
    <n v="12153618.039999999"/>
    <n v="9445622.0399999991"/>
    <n v="2638918.48"/>
    <n v="69077.52"/>
    <x v="0"/>
    <n v="2017"/>
    <s v="TotalUS"/>
    <s v="Jan"/>
    <n v="1"/>
    <s v="2017"/>
    <n v="26141870.27"/>
  </r>
  <r>
    <x v="155"/>
    <n v="0.99"/>
    <n v="38049802.619999997"/>
    <n v="11809727.699999999"/>
    <n v="13856934.699999999"/>
    <n v="539068.39"/>
    <n v="11844071.83"/>
    <n v="9332971.7400000002"/>
    <n v="2432259.13"/>
    <n v="78840.960000000006"/>
    <x v="0"/>
    <n v="2017"/>
    <s v="TotalUS"/>
    <s v="Jan"/>
    <n v="1"/>
    <s v="2017"/>
    <n v="26205730.789999999"/>
  </r>
  <r>
    <x v="156"/>
    <n v="0.89"/>
    <n v="38879716.850000001"/>
    <n v="12707894.99"/>
    <n v="14201200.68"/>
    <n v="549844.56999999995"/>
    <n v="11420776.609999999"/>
    <n v="8551133.5600000005"/>
    <n v="2802709.32"/>
    <n v="66933.73"/>
    <x v="0"/>
    <n v="2017"/>
    <s v="TotalUS"/>
    <s v="Jan"/>
    <n v="1"/>
    <s v="2017"/>
    <n v="27458940.240000002"/>
  </r>
  <r>
    <x v="104"/>
    <n v="0.94"/>
    <n v="6330634.5499999998"/>
    <n v="1789024.92"/>
    <n v="2089553.44"/>
    <n v="91527.19"/>
    <n v="2360529"/>
    <n v="1117482.22"/>
    <n v="1235496.72"/>
    <n v="7550.06"/>
    <x v="0"/>
    <n v="2017"/>
    <s v="West"/>
    <s v="Dec"/>
    <n v="4"/>
    <s v="2017"/>
    <n v="3970105.55"/>
  </r>
  <r>
    <x v="105"/>
    <n v="1.1000000000000001"/>
    <n v="5116876.57"/>
    <n v="1773530.98"/>
    <n v="1202037.28"/>
    <n v="89973.68"/>
    <n v="2051334.63"/>
    <n v="1124779.76"/>
    <n v="915774.05"/>
    <n v="10780.82"/>
    <x v="0"/>
    <n v="2017"/>
    <s v="West"/>
    <s v="Dec"/>
    <n v="4"/>
    <s v="2017"/>
    <n v="3065541.94"/>
  </r>
  <r>
    <x v="106"/>
    <n v="1.05"/>
    <n v="5007523.13"/>
    <n v="1786351.75"/>
    <n v="1225289.22"/>
    <n v="80134.210000000006"/>
    <n v="1915747.95"/>
    <n v="1083960.19"/>
    <n v="820156.22"/>
    <n v="11631.54"/>
    <x v="0"/>
    <n v="2017"/>
    <s v="West"/>
    <s v="Dec"/>
    <n v="4"/>
    <s v="2017"/>
    <n v="3091775.1799999997"/>
  </r>
  <r>
    <x v="107"/>
    <n v="0.96"/>
    <n v="5936122.0300000003"/>
    <n v="2225055.2799999998"/>
    <n v="1469462.62"/>
    <n v="76489.850000000006"/>
    <n v="2165114.2799999998"/>
    <n v="1183057.6299999999"/>
    <n v="970382.43"/>
    <n v="11674.22"/>
    <x v="0"/>
    <n v="2017"/>
    <s v="West"/>
    <s v="Dec"/>
    <n v="4"/>
    <s v="2017"/>
    <n v="3771007.75"/>
  </r>
  <r>
    <x v="108"/>
    <n v="0.98"/>
    <n v="6288493"/>
    <n v="2261955"/>
    <n v="1603331"/>
    <n v="86252"/>
    <n v="2336955"/>
    <n v="1350302"/>
    <n v="977019"/>
    <n v="9633"/>
    <x v="0"/>
    <n v="2017"/>
    <s v="West"/>
    <s v="Dec"/>
    <n v="4"/>
    <s v="2017"/>
    <n v="3951538"/>
  </r>
  <r>
    <x v="109"/>
    <n v="1.18"/>
    <n v="4182730"/>
    <n v="1677367"/>
    <n v="1002610"/>
    <n v="79478"/>
    <n v="1423276"/>
    <n v="817296"/>
    <n v="595877"/>
    <n v="10103"/>
    <x v="0"/>
    <n v="2017"/>
    <s v="West"/>
    <s v="Nov"/>
    <n v="4"/>
    <s v="2017"/>
    <n v="2759455"/>
  </r>
  <r>
    <x v="110"/>
    <n v="1.04"/>
    <n v="5303858"/>
    <n v="2271643"/>
    <n v="1110188"/>
    <n v="95334"/>
    <n v="1826693"/>
    <n v="815150"/>
    <n v="997264"/>
    <n v="14280"/>
    <x v="0"/>
    <n v="2017"/>
    <s v="West"/>
    <s v="Nov"/>
    <n v="4"/>
    <s v="2017"/>
    <n v="3477165"/>
  </r>
  <r>
    <x v="111"/>
    <n v="1.01"/>
    <n v="6182298"/>
    <n v="2154560"/>
    <n v="1537208"/>
    <n v="80539"/>
    <n v="2409991"/>
    <n v="1269325"/>
    <n v="1132967"/>
    <n v="7699"/>
    <x v="0"/>
    <n v="2017"/>
    <s v="West"/>
    <s v="Nov"/>
    <n v="4"/>
    <s v="2017"/>
    <n v="3772307"/>
  </r>
  <r>
    <x v="112"/>
    <n v="1.06"/>
    <n v="6417143.9500000002"/>
    <n v="2015381.78"/>
    <n v="1607251.56"/>
    <n v="83591.62"/>
    <n v="2710918.99"/>
    <n v="1453245.43"/>
    <n v="1249145.77"/>
    <n v="8527.7900000000009"/>
    <x v="0"/>
    <n v="2017"/>
    <s v="West"/>
    <s v="Nov"/>
    <n v="4"/>
    <s v="2017"/>
    <n v="3706224.96"/>
  </r>
  <r>
    <x v="113"/>
    <n v="1.23"/>
    <n v="5130982.78"/>
    <n v="1612273.73"/>
    <n v="1432411.64"/>
    <n v="88098.880000000005"/>
    <n v="1998198.53"/>
    <n v="1043034.52"/>
    <n v="950954.44"/>
    <n v="4209.57"/>
    <x v="0"/>
    <n v="2017"/>
    <s v="West"/>
    <s v="Oct"/>
    <n v="4"/>
    <s v="2017"/>
    <n v="3132784.25"/>
  </r>
  <r>
    <x v="114"/>
    <n v="1.31"/>
    <n v="4769138.17"/>
    <n v="1651832.17"/>
    <n v="1462327.27"/>
    <n v="65438.43"/>
    <n v="1589540.3"/>
    <n v="1024799.25"/>
    <n v="563721.25"/>
    <n v="1019.8"/>
    <x v="0"/>
    <n v="2017"/>
    <s v="West"/>
    <s v="Oct"/>
    <n v="4"/>
    <s v="2017"/>
    <n v="3179597.87"/>
  </r>
  <r>
    <x v="115"/>
    <n v="1.43"/>
    <n v="4413876.67"/>
    <n v="1523418.35"/>
    <n v="1405450.5"/>
    <n v="49958.58"/>
    <n v="1435049.24"/>
    <n v="848946.77"/>
    <n v="584104.47"/>
    <n v="1998"/>
    <x v="0"/>
    <n v="2017"/>
    <s v="West"/>
    <s v="Oct"/>
    <n v="4"/>
    <s v="2017"/>
    <n v="2978827.43"/>
  </r>
  <r>
    <x v="116"/>
    <n v="1.62"/>
    <n v="3927688.07"/>
    <n v="1409409.51"/>
    <n v="991395.23"/>
    <n v="46534.94"/>
    <n v="1480348.39"/>
    <n v="880091.4"/>
    <n v="595424.37"/>
    <n v="4832.62"/>
    <x v="0"/>
    <n v="2017"/>
    <s v="West"/>
    <s v="Oct"/>
    <n v="4"/>
    <s v="2017"/>
    <n v="2447339.6800000002"/>
  </r>
  <r>
    <x v="117"/>
    <n v="1.57"/>
    <n v="4014477.31"/>
    <n v="1366983.48"/>
    <n v="1178504.57"/>
    <n v="43433.94"/>
    <n v="1425555.32"/>
    <n v="824834.62"/>
    <n v="598437.91"/>
    <n v="2282.79"/>
    <x v="0"/>
    <n v="2017"/>
    <s v="West"/>
    <s v="Oct"/>
    <n v="4"/>
    <s v="2017"/>
    <n v="2588921.9899999998"/>
  </r>
  <r>
    <x v="118"/>
    <n v="1.59"/>
    <n v="3842682.36"/>
    <n v="1450858.85"/>
    <n v="1006684.68"/>
    <n v="42995.08"/>
    <n v="1342143.75"/>
    <n v="764285.55"/>
    <n v="575719.81999999995"/>
    <n v="2138.38"/>
    <x v="0"/>
    <n v="2017"/>
    <s v="West"/>
    <s v="Sep"/>
    <n v="3"/>
    <s v="2017"/>
    <n v="2500538.6100000003"/>
  </r>
  <r>
    <x v="119"/>
    <n v="1.53"/>
    <n v="4181226.81"/>
    <n v="1582315.47"/>
    <n v="1095433.56"/>
    <n v="47072.46"/>
    <n v="1456405.32"/>
    <n v="863081.25"/>
    <n v="591149.15"/>
    <n v="2174.92"/>
    <x v="0"/>
    <n v="2017"/>
    <s v="West"/>
    <s v="Sep"/>
    <n v="3"/>
    <s v="2017"/>
    <n v="2724821.49"/>
  </r>
  <r>
    <x v="120"/>
    <n v="1.56"/>
    <n v="4281593.13"/>
    <n v="1701547.18"/>
    <n v="994157.13"/>
    <n v="79291.53"/>
    <n v="1506597.29"/>
    <n v="877485.21"/>
    <n v="625252.36"/>
    <n v="3859.72"/>
    <x v="0"/>
    <n v="2017"/>
    <s v="West"/>
    <s v="Sep"/>
    <n v="3"/>
    <s v="2017"/>
    <n v="2774995.84"/>
  </r>
  <r>
    <x v="121"/>
    <n v="1.53"/>
    <n v="4369089.47"/>
    <n v="1652405.87"/>
    <n v="1036380.46"/>
    <n v="85016.4"/>
    <n v="1595286.74"/>
    <n v="904506.46"/>
    <n v="684034.46"/>
    <n v="6745.82"/>
    <x v="0"/>
    <n v="2017"/>
    <s v="West"/>
    <s v="Sep"/>
    <n v="3"/>
    <s v="2017"/>
    <n v="2773802.73"/>
  </r>
  <r>
    <x v="122"/>
    <n v="1.31"/>
    <n v="5328934.0599999996"/>
    <n v="1822972.31"/>
    <n v="1313977.96"/>
    <n v="83291.42"/>
    <n v="2108692.37"/>
    <n v="1314990.74"/>
    <n v="779209.02"/>
    <n v="14492.61"/>
    <x v="0"/>
    <n v="2017"/>
    <s v="West"/>
    <s v="Aug"/>
    <n v="3"/>
    <s v="2017"/>
    <n v="3220241.69"/>
  </r>
  <r>
    <x v="123"/>
    <n v="1.3"/>
    <n v="5653429.6200000001"/>
    <n v="1886625.76"/>
    <n v="1346579.44"/>
    <n v="101128.66"/>
    <n v="2319095.7599999998"/>
    <n v="1219038.28"/>
    <n v="1090563.92"/>
    <n v="9493.56"/>
    <x v="0"/>
    <n v="2017"/>
    <s v="West"/>
    <s v="Aug"/>
    <n v="3"/>
    <s v="2017"/>
    <n v="3334333.8600000003"/>
  </r>
  <r>
    <x v="124"/>
    <n v="1.34"/>
    <n v="5304873.1500000004"/>
    <n v="1837007.78"/>
    <n v="1348037.98"/>
    <n v="97902.68"/>
    <n v="2021924.71"/>
    <n v="975913.29"/>
    <n v="1035878.35"/>
    <n v="10133.07"/>
    <x v="0"/>
    <n v="2017"/>
    <s v="West"/>
    <s v="Aug"/>
    <n v="3"/>
    <s v="2017"/>
    <n v="3282948.44"/>
  </r>
  <r>
    <x v="125"/>
    <n v="1.32"/>
    <n v="5548410.4400000004"/>
    <n v="2036702.69"/>
    <n v="1451163.28"/>
    <n v="107844.51"/>
    <n v="1952699.96"/>
    <n v="1060422.56"/>
    <n v="879238.7"/>
    <n v="13038.7"/>
    <x v="0"/>
    <n v="2017"/>
    <s v="West"/>
    <s v="Aug"/>
    <n v="3"/>
    <s v="2017"/>
    <n v="3595710.4799999995"/>
  </r>
  <r>
    <x v="126"/>
    <n v="1.25"/>
    <n v="5688357.2400000002"/>
    <n v="1992527.59"/>
    <n v="1603136.43"/>
    <n v="106461.23"/>
    <n v="1986231.99"/>
    <n v="973013.15"/>
    <n v="1003906.67"/>
    <n v="9312.17"/>
    <x v="0"/>
    <n v="2017"/>
    <s v="West"/>
    <s v="Jul"/>
    <n v="3"/>
    <s v="2017"/>
    <n v="3702125.25"/>
  </r>
  <r>
    <x v="127"/>
    <n v="1.18"/>
    <n v="6311280.5099999998"/>
    <n v="2072496.16"/>
    <n v="1969142.59"/>
    <n v="112050.77"/>
    <n v="2157590.9900000002"/>
    <n v="916284.35"/>
    <n v="1234707.82"/>
    <n v="6598.82"/>
    <x v="0"/>
    <n v="2017"/>
    <s v="West"/>
    <s v="Jul"/>
    <n v="3"/>
    <s v="2017"/>
    <n v="4153689.52"/>
  </r>
  <r>
    <x v="128"/>
    <n v="1.28"/>
    <n v="5529487.1699999999"/>
    <n v="1989077.36"/>
    <n v="1484596.99"/>
    <n v="125816.11"/>
    <n v="1929996.71"/>
    <n v="944879.43"/>
    <n v="980887.97"/>
    <n v="4229.3100000000004"/>
    <x v="0"/>
    <n v="2017"/>
    <s v="West"/>
    <s v="Jul"/>
    <n v="3"/>
    <s v="2017"/>
    <n v="3599490.46"/>
  </r>
  <r>
    <x v="129"/>
    <n v="0.95"/>
    <n v="8389918.0399999991"/>
    <n v="2821722.16"/>
    <n v="1464321.92"/>
    <n v="118151.88"/>
    <n v="3985722.08"/>
    <n v="2780258.77"/>
    <n v="1200981.8999999999"/>
    <n v="4481.41"/>
    <x v="0"/>
    <n v="2017"/>
    <s v="West"/>
    <s v="Jul"/>
    <n v="3"/>
    <s v="2017"/>
    <n v="4404195.96"/>
  </r>
  <r>
    <x v="130"/>
    <n v="1.07"/>
    <n v="7020076.4900000002"/>
    <n v="2270834.48"/>
    <n v="1330339"/>
    <n v="150862.92000000001"/>
    <n v="3268040.09"/>
    <n v="2074185.51"/>
    <n v="1185728.1000000001"/>
    <n v="8126.48"/>
    <x v="0"/>
    <n v="2017"/>
    <s v="West"/>
    <s v="Jul"/>
    <n v="3"/>
    <s v="2017"/>
    <n v="3752036.4"/>
  </r>
  <r>
    <x v="131"/>
    <n v="1.05"/>
    <n v="6929193.9699999997"/>
    <n v="2401714.73"/>
    <n v="1201234.3899999999"/>
    <n v="128253.56"/>
    <n v="3197991.29"/>
    <n v="1956121.79"/>
    <n v="1236850.44"/>
    <n v="5019.0600000000004"/>
    <x v="0"/>
    <n v="2017"/>
    <s v="West"/>
    <s v="Jun"/>
    <n v="2"/>
    <s v="2017"/>
    <n v="3731202.68"/>
  </r>
  <r>
    <x v="132"/>
    <n v="1.02"/>
    <n v="7187200.6399999997"/>
    <n v="2511913.67"/>
    <n v="1422660.4"/>
    <n v="123827.42"/>
    <n v="3128799.15"/>
    <n v="1938407.82"/>
    <n v="1187663.27"/>
    <n v="2728.06"/>
    <x v="0"/>
    <n v="2017"/>
    <s v="West"/>
    <s v="Jun"/>
    <n v="2"/>
    <s v="2017"/>
    <n v="4058401.4899999998"/>
  </r>
  <r>
    <x v="133"/>
    <n v="1.02"/>
    <n v="7138766.8300000001"/>
    <n v="2763254.66"/>
    <n v="1231683.94"/>
    <n v="132101.6"/>
    <n v="3011726.63"/>
    <n v="1900413.66"/>
    <n v="1106330.8500000001"/>
    <n v="4982.12"/>
    <x v="0"/>
    <n v="2017"/>
    <s v="West"/>
    <s v="Jun"/>
    <n v="2"/>
    <s v="2017"/>
    <n v="4127040.2"/>
  </r>
  <r>
    <x v="134"/>
    <n v="1.07"/>
    <n v="6927745.1500000004"/>
    <n v="2425106.14"/>
    <n v="1176272.52"/>
    <n v="157620.26"/>
    <n v="3168746.23"/>
    <n v="2078712.99"/>
    <n v="1085987.4099999999"/>
    <n v="4045.83"/>
    <x v="0"/>
    <n v="2017"/>
    <s v="West"/>
    <s v="Jun"/>
    <n v="2"/>
    <s v="2017"/>
    <n v="3758998.92"/>
  </r>
  <r>
    <x v="135"/>
    <n v="1.07"/>
    <n v="6955988.7999999998"/>
    <n v="2356866.5699999998"/>
    <n v="1328698.82"/>
    <n v="158308.24"/>
    <n v="3112115.17"/>
    <n v="1940875.89"/>
    <n v="1167041"/>
    <n v="4198.28"/>
    <x v="0"/>
    <n v="2017"/>
    <s v="West"/>
    <s v="May"/>
    <n v="2"/>
    <s v="2017"/>
    <n v="3843873.63"/>
  </r>
  <r>
    <x v="136"/>
    <n v="1.06"/>
    <n v="6505499.2800000003"/>
    <n v="2253179.19"/>
    <n v="1408963.68"/>
    <n v="132610.9"/>
    <n v="2710745.51"/>
    <n v="1649259.2"/>
    <n v="1058205.1200000001"/>
    <n v="3281.19"/>
    <x v="0"/>
    <n v="2017"/>
    <s v="West"/>
    <s v="May"/>
    <n v="2"/>
    <s v="2017"/>
    <n v="3794753.77"/>
  </r>
  <r>
    <x v="137"/>
    <n v="1.01"/>
    <n v="7143624.9900000002"/>
    <n v="2613704.06"/>
    <n v="1377670.83"/>
    <n v="132186.47"/>
    <n v="3020063.63"/>
    <n v="2092575.26"/>
    <n v="923467.38"/>
    <n v="4020.99"/>
    <x v="0"/>
    <n v="2017"/>
    <s v="West"/>
    <s v="May"/>
    <n v="2"/>
    <s v="2017"/>
    <n v="4123561.3600000003"/>
  </r>
  <r>
    <x v="138"/>
    <n v="0.94"/>
    <n v="8545908.75"/>
    <n v="3444218.04"/>
    <n v="1721747.13"/>
    <n v="140174.32"/>
    <n v="3239769.26"/>
    <n v="2148672.62"/>
    <n v="1085028.72"/>
    <n v="6067.92"/>
    <x v="0"/>
    <n v="2017"/>
    <s v="West"/>
    <s v="May"/>
    <n v="2"/>
    <s v="2017"/>
    <n v="5306139.49"/>
  </r>
  <r>
    <x v="139"/>
    <n v="0.98"/>
    <n v="6998582.1900000004"/>
    <n v="2322426.4700000002"/>
    <n v="1296721.8799999999"/>
    <n v="136596.23000000001"/>
    <n v="3242837.61"/>
    <n v="2198776.6800000002"/>
    <n v="1040924.08"/>
    <n v="3136.85"/>
    <x v="0"/>
    <n v="2017"/>
    <s v="West"/>
    <s v="Apr"/>
    <n v="2"/>
    <s v="2017"/>
    <n v="3755744.58"/>
  </r>
  <r>
    <x v="140"/>
    <n v="0.96"/>
    <n v="6822109.2699999996"/>
    <n v="2342474.1800000002"/>
    <n v="1457625.39"/>
    <n v="145286.81"/>
    <n v="2876722.89"/>
    <n v="1494551.63"/>
    <n v="1378030.25"/>
    <n v="4141.01"/>
    <x v="0"/>
    <n v="2017"/>
    <s v="West"/>
    <s v="Apr"/>
    <n v="2"/>
    <s v="2017"/>
    <n v="3945386.3800000004"/>
  </r>
  <r>
    <x v="141"/>
    <n v="1.02"/>
    <n v="7012665.1900000004"/>
    <n v="2459661.7200000002"/>
    <n v="1219278.1599999999"/>
    <n v="150405.25"/>
    <n v="3183320.06"/>
    <n v="1869830.38"/>
    <n v="1311397.3700000001"/>
    <n v="2092.31"/>
    <x v="0"/>
    <n v="2017"/>
    <s v="West"/>
    <s v="Apr"/>
    <n v="2"/>
    <s v="2017"/>
    <n v="3829345.13"/>
  </r>
  <r>
    <x v="142"/>
    <n v="1"/>
    <n v="6774200.4800000004"/>
    <n v="2591478.44"/>
    <n v="1299808.6499999999"/>
    <n v="156421.20000000001"/>
    <n v="2726492.19"/>
    <n v="1768746.74"/>
    <n v="954249.03"/>
    <n v="3496.42"/>
    <x v="0"/>
    <n v="2017"/>
    <s v="West"/>
    <s v="Apr"/>
    <n v="2"/>
    <s v="2017"/>
    <n v="4047708.29"/>
  </r>
  <r>
    <x v="143"/>
    <n v="1.05"/>
    <n v="6442820.5099999998"/>
    <n v="2439188.31"/>
    <n v="1116769.5"/>
    <n v="161765.78"/>
    <n v="2725096.92"/>
    <n v="1817462.84"/>
    <n v="904013.54"/>
    <n v="3620.54"/>
    <x v="0"/>
    <n v="2017"/>
    <s v="West"/>
    <s v="Apr"/>
    <n v="2"/>
    <s v="2017"/>
    <n v="3717723.59"/>
  </r>
  <r>
    <x v="144"/>
    <n v="1"/>
    <n v="6680540.3899999997"/>
    <n v="2845948.78"/>
    <n v="1110523.82"/>
    <n v="140936.9"/>
    <n v="2583130.89"/>
    <n v="1814182.35"/>
    <n v="765002.63"/>
    <n v="3945.91"/>
    <x v="0"/>
    <n v="2017"/>
    <s v="West"/>
    <s v="Mar"/>
    <n v="1"/>
    <s v="2017"/>
    <n v="4097409.4999999995"/>
  </r>
  <r>
    <x v="145"/>
    <n v="1.04"/>
    <n v="6242381.1299999999"/>
    <n v="2318973.17"/>
    <n v="1100226.44"/>
    <n v="142718.03"/>
    <n v="2680463.4900000002"/>
    <n v="1775537.5"/>
    <n v="900751.44"/>
    <n v="4174.55"/>
    <x v="0"/>
    <n v="2017"/>
    <s v="West"/>
    <s v="Mar"/>
    <n v="1"/>
    <s v="2017"/>
    <n v="3561917.6399999997"/>
  </r>
  <r>
    <x v="146"/>
    <n v="0.94"/>
    <n v="7040683.5599999996"/>
    <n v="2392258.48"/>
    <n v="1230878.83"/>
    <n v="143967.04000000001"/>
    <n v="3273579.21"/>
    <n v="2340076.2999999998"/>
    <n v="928524.91"/>
    <n v="4978"/>
    <x v="0"/>
    <n v="2017"/>
    <s v="West"/>
    <s v="Mar"/>
    <n v="1"/>
    <s v="2017"/>
    <n v="3767104.35"/>
  </r>
  <r>
    <x v="147"/>
    <n v="0.96"/>
    <n v="6667896.1600000001"/>
    <n v="2208631.13"/>
    <n v="1286416.73"/>
    <n v="153028.56"/>
    <n v="3019819.74"/>
    <n v="1700904.18"/>
    <n v="1315781.81"/>
    <n v="3133.75"/>
    <x v="0"/>
    <n v="2017"/>
    <s v="West"/>
    <s v="Mar"/>
    <n v="1"/>
    <s v="2017"/>
    <n v="3648076.42"/>
  </r>
  <r>
    <x v="148"/>
    <n v="0.86"/>
    <n v="6928736.9699999997"/>
    <n v="2178473.36"/>
    <n v="1444476.86"/>
    <n v="130710.99"/>
    <n v="3175075.76"/>
    <n v="1944844.66"/>
    <n v="1227429.31"/>
    <n v="2801.79"/>
    <x v="0"/>
    <n v="2017"/>
    <s v="West"/>
    <s v="Feb"/>
    <n v="1"/>
    <s v="2017"/>
    <n v="3753661.21"/>
  </r>
  <r>
    <x v="149"/>
    <n v="0.88"/>
    <n v="6852304.5099999998"/>
    <n v="2322985"/>
    <n v="1405482.21"/>
    <n v="134519.85"/>
    <n v="2989317.45"/>
    <n v="1880874.95"/>
    <n v="1100783.31"/>
    <n v="7659.19"/>
    <x v="0"/>
    <n v="2017"/>
    <s v="West"/>
    <s v="Feb"/>
    <n v="1"/>
    <s v="2017"/>
    <n v="3862987.06"/>
  </r>
  <r>
    <x v="150"/>
    <n v="0.76"/>
    <n v="7589357.3600000003"/>
    <n v="3057701.43"/>
    <n v="1460486.11"/>
    <n v="126912"/>
    <n v="2944257.82"/>
    <n v="1699471.1"/>
    <n v="1241913.98"/>
    <n v="2872.74"/>
    <x v="0"/>
    <n v="2017"/>
    <s v="West"/>
    <s v="Feb"/>
    <n v="1"/>
    <s v="2017"/>
    <n v="4645099.54"/>
  </r>
  <r>
    <x v="151"/>
    <n v="0.66"/>
    <n v="11274749.109999999"/>
    <n v="4377537.67"/>
    <n v="2558039.85"/>
    <n v="193764.89"/>
    <n v="4145406.7"/>
    <n v="2508731.79"/>
    <n v="1627453.06"/>
    <n v="9221.85"/>
    <x v="0"/>
    <n v="2017"/>
    <s v="West"/>
    <s v="Feb"/>
    <n v="1"/>
    <s v="2017"/>
    <n v="7129342.4099999992"/>
  </r>
  <r>
    <x v="152"/>
    <n v="0.85"/>
    <n v="7561590.7199999997"/>
    <n v="2695457.93"/>
    <n v="1426577.31"/>
    <n v="128003.65"/>
    <n v="3311551.83"/>
    <n v="2241712.64"/>
    <n v="1065787.79"/>
    <n v="4051.4"/>
    <x v="0"/>
    <n v="2017"/>
    <s v="West"/>
    <s v="Jan"/>
    <n v="1"/>
    <s v="2017"/>
    <n v="4250038.8900000006"/>
  </r>
  <r>
    <x v="153"/>
    <n v="0.82"/>
    <n v="7876147.3799999999"/>
    <n v="2831351.41"/>
    <n v="1718065.83"/>
    <n v="113570.61"/>
    <n v="3213159.53"/>
    <n v="1984947.54"/>
    <n v="1227056.1299999999"/>
    <n v="1155.8599999999999"/>
    <x v="0"/>
    <n v="2017"/>
    <s v="West"/>
    <s v="Jan"/>
    <n v="1"/>
    <s v="2017"/>
    <n v="4662987.8500000006"/>
  </r>
  <r>
    <x v="154"/>
    <n v="0.85"/>
    <n v="7449374.2699999996"/>
    <n v="2349466.71"/>
    <n v="1745015.51"/>
    <n v="130146.93"/>
    <n v="3224745.12"/>
    <n v="2120972.62"/>
    <n v="1101921.17"/>
    <n v="1851.33"/>
    <x v="0"/>
    <n v="2017"/>
    <s v="West"/>
    <s v="Jan"/>
    <n v="1"/>
    <s v="2017"/>
    <n v="4224629.1499999994"/>
  </r>
  <r>
    <x v="155"/>
    <n v="0.86"/>
    <n v="7432376.1399999997"/>
    <n v="2158521.2799999998"/>
    <n v="1969740.61"/>
    <n v="130700.84"/>
    <n v="3173413.41"/>
    <n v="2194867.87"/>
    <n v="974954.56"/>
    <n v="3590.98"/>
    <x v="0"/>
    <n v="2017"/>
    <s v="West"/>
    <s v="Jan"/>
    <n v="1"/>
    <s v="2017"/>
    <n v="4258962.7299999995"/>
  </r>
  <r>
    <x v="156"/>
    <n v="0.79"/>
    <n v="7360925.8399999999"/>
    <n v="2100350.66"/>
    <n v="1976304.53"/>
    <n v="123652.12"/>
    <n v="3160618.53"/>
    <n v="2299700.4700000002"/>
    <n v="857388.28"/>
    <n v="3529.78"/>
    <x v="0"/>
    <n v="2017"/>
    <s v="West"/>
    <s v="Jan"/>
    <n v="1"/>
    <s v="2017"/>
    <n v="4200307.3100000005"/>
  </r>
  <r>
    <x v="104"/>
    <n v="0.89"/>
    <n v="727024.03"/>
    <n v="347248.16"/>
    <n v="158559.97"/>
    <n v="5628.28"/>
    <n v="215587.62"/>
    <n v="78402.09"/>
    <n v="137088.87"/>
    <n v="96.66"/>
    <x v="0"/>
    <n v="2017"/>
    <s v="WestTexNewMexico"/>
    <s v="Dec"/>
    <n v="4"/>
    <s v="2017"/>
    <n v="511436.41000000003"/>
  </r>
  <r>
    <x v="105"/>
    <n v="0.93"/>
    <n v="769970.84"/>
    <n v="402476.91"/>
    <n v="150206.85999999999"/>
    <n v="7966.08"/>
    <n v="209320.99"/>
    <n v="96489.71"/>
    <n v="112764.62"/>
    <n v="66.66"/>
    <x v="0"/>
    <n v="2017"/>
    <s v="WestTexNewMexico"/>
    <s v="Dec"/>
    <n v="4"/>
    <s v="2017"/>
    <n v="560649.85"/>
  </r>
  <r>
    <x v="106"/>
    <n v="0.85"/>
    <n v="754023.66"/>
    <n v="390096.35"/>
    <n v="161122.14000000001"/>
    <n v="6208.15"/>
    <n v="196597.02"/>
    <n v="94766.7"/>
    <n v="101820.32"/>
    <n v="10"/>
    <x v="0"/>
    <n v="2017"/>
    <s v="WestTexNewMexico"/>
    <s v="Dec"/>
    <n v="4"/>
    <s v="2017"/>
    <n v="557426.64"/>
  </r>
  <r>
    <x v="107"/>
    <n v="0.86"/>
    <n v="751137.79"/>
    <n v="384349.01"/>
    <n v="133201.98000000001"/>
    <n v="5774.97"/>
    <n v="227811.83"/>
    <n v="104486.24"/>
    <n v="123222.25"/>
    <n v="103.34"/>
    <x v="0"/>
    <n v="2017"/>
    <s v="WestTexNewMexico"/>
    <s v="Dec"/>
    <n v="4"/>
    <s v="2017"/>
    <n v="523325.95999999996"/>
  </r>
  <r>
    <x v="108"/>
    <n v="0.85"/>
    <n v="799879"/>
    <n v="359419"/>
    <n v="224516"/>
    <n v="6690"/>
    <n v="209254"/>
    <n v="70520"/>
    <n v="138586"/>
    <n v="148"/>
    <x v="0"/>
    <n v="2017"/>
    <s v="WestTexNewMexico"/>
    <s v="Dec"/>
    <n v="4"/>
    <s v="2017"/>
    <n v="590625"/>
  </r>
  <r>
    <x v="109"/>
    <n v="0.91"/>
    <n v="623094"/>
    <n v="354268"/>
    <n v="104956"/>
    <n v="5465"/>
    <n v="158405"/>
    <n v="74684"/>
    <n v="83606"/>
    <n v="114"/>
    <x v="0"/>
    <n v="2017"/>
    <s v="WestTexNewMexico"/>
    <s v="Nov"/>
    <n v="4"/>
    <s v="2017"/>
    <n v="464689"/>
  </r>
  <r>
    <x v="110"/>
    <n v="0.95"/>
    <n v="654996"/>
    <n v="333777"/>
    <n v="119338"/>
    <n v="6035"/>
    <n v="195845"/>
    <n v="73894"/>
    <n v="118062"/>
    <n v="3889"/>
    <x v="0"/>
    <n v="2017"/>
    <s v="WestTexNewMexico"/>
    <s v="Nov"/>
    <n v="4"/>
    <s v="2017"/>
    <n v="459150"/>
  </r>
  <r>
    <x v="111"/>
    <n v="0.93"/>
    <n v="759126"/>
    <n v="375798"/>
    <n v="165578"/>
    <n v="9438"/>
    <n v="208312"/>
    <n v="67655"/>
    <n v="140060"/>
    <n v="597"/>
    <x v="0"/>
    <n v="2017"/>
    <s v="WestTexNewMexico"/>
    <s v="Nov"/>
    <n v="4"/>
    <s v="2017"/>
    <n v="550814"/>
  </r>
  <r>
    <x v="112"/>
    <n v="0.94"/>
    <n v="791515.45"/>
    <n v="381629.56"/>
    <n v="199062.24"/>
    <n v="8891.1299999999992"/>
    <n v="201932.52"/>
    <n v="62748.05"/>
    <n v="139154.47"/>
    <n v="30"/>
    <x v="0"/>
    <n v="2017"/>
    <s v="WestTexNewMexico"/>
    <s v="Nov"/>
    <n v="4"/>
    <s v="2017"/>
    <n v="589582.93000000005"/>
  </r>
  <r>
    <x v="113"/>
    <n v="1.02"/>
    <n v="660019.25"/>
    <n v="340028.02"/>
    <n v="169026.98"/>
    <n v="4847.21"/>
    <n v="146117.04"/>
    <n v="65993.2"/>
    <n v="80063.839999999997"/>
    <n v="60"/>
    <x v="0"/>
    <n v="2017"/>
    <s v="WestTexNewMexico"/>
    <s v="Oct"/>
    <n v="4"/>
    <s v="2017"/>
    <n v="513902.21"/>
  </r>
  <r>
    <x v="114"/>
    <n v="1.04"/>
    <n v="673664.68"/>
    <n v="390067.16"/>
    <n v="159230.47"/>
    <n v="2000.47"/>
    <n v="122366.58"/>
    <n v="63878.87"/>
    <n v="58487.71"/>
    <n v="0"/>
    <x v="0"/>
    <n v="2017"/>
    <s v="WestTexNewMexico"/>
    <s v="Oct"/>
    <n v="4"/>
    <s v="2017"/>
    <n v="551298.1"/>
  </r>
  <r>
    <x v="115"/>
    <n v="1.1499999999999999"/>
    <n v="615558.48"/>
    <n v="378161.23"/>
    <n v="115974.2"/>
    <n v="360.91"/>
    <n v="121062.14"/>
    <n v="55077.35"/>
    <n v="65984.789999999994"/>
    <n v="0"/>
    <x v="0"/>
    <n v="2017"/>
    <s v="WestTexNewMexico"/>
    <s v="Oct"/>
    <n v="4"/>
    <s v="2017"/>
    <n v="494496.33999999997"/>
  </r>
  <r>
    <x v="116"/>
    <n v="1.2"/>
    <n v="591001.79"/>
    <n v="371142.58"/>
    <n v="99797.74"/>
    <n v="288.20999999999998"/>
    <n v="119773.26"/>
    <n v="61163.75"/>
    <n v="58609.51"/>
    <n v="0"/>
    <x v="0"/>
    <n v="2017"/>
    <s v="WestTexNewMexico"/>
    <s v="Oct"/>
    <n v="4"/>
    <s v="2017"/>
    <n v="471228.53"/>
  </r>
  <r>
    <x v="117"/>
    <n v="1.22"/>
    <n v="598455.99"/>
    <n v="357909.12"/>
    <n v="121221.98"/>
    <n v="517.29999999999995"/>
    <n v="118807.59"/>
    <n v="62874.85"/>
    <n v="55932.74"/>
    <n v="0"/>
    <x v="0"/>
    <n v="2017"/>
    <s v="WestTexNewMexico"/>
    <s v="Oct"/>
    <n v="4"/>
    <s v="2017"/>
    <n v="479648.39999999997"/>
  </r>
  <r>
    <x v="118"/>
    <n v="1.22"/>
    <n v="584045.69999999995"/>
    <n v="363596.75"/>
    <n v="99990.28"/>
    <n v="415.7"/>
    <n v="120042.97"/>
    <n v="68799.490000000005"/>
    <n v="51236.81"/>
    <n v="6.67"/>
    <x v="0"/>
    <n v="2017"/>
    <s v="WestTexNewMexico"/>
    <s v="Sep"/>
    <n v="3"/>
    <s v="2017"/>
    <n v="464002.73000000004"/>
  </r>
  <r>
    <x v="119"/>
    <n v="1.2"/>
    <n v="585989.67000000004"/>
    <n v="348290.56"/>
    <n v="103677.84"/>
    <n v="1179.49"/>
    <n v="132841.78"/>
    <n v="88720.88"/>
    <n v="44120.9"/>
    <n v="0"/>
    <x v="0"/>
    <n v="2017"/>
    <s v="WestTexNewMexico"/>
    <s v="Sep"/>
    <n v="3"/>
    <s v="2017"/>
    <n v="453147.89"/>
  </r>
  <r>
    <x v="120"/>
    <n v="1.1399999999999999"/>
    <n v="649192.57999999996"/>
    <n v="439332.51"/>
    <n v="67241.66"/>
    <n v="5766.29"/>
    <n v="136852.12"/>
    <n v="103192.13"/>
    <n v="33659.99"/>
    <n v="0"/>
    <x v="0"/>
    <n v="2017"/>
    <s v="WestTexNewMexico"/>
    <s v="Sep"/>
    <n v="3"/>
    <s v="2017"/>
    <n v="512340.46"/>
  </r>
  <r>
    <x v="121"/>
    <n v="1.1399999999999999"/>
    <n v="666775.1"/>
    <n v="448083.06"/>
    <n v="71179.45"/>
    <n v="6037.95"/>
    <n v="141474.64000000001"/>
    <n v="95618.57"/>
    <n v="45849.4"/>
    <n v="6.67"/>
    <x v="0"/>
    <n v="2017"/>
    <s v="WestTexNewMexico"/>
    <s v="Sep"/>
    <n v="3"/>
    <s v="2017"/>
    <n v="525300.46"/>
  </r>
  <r>
    <x v="122"/>
    <n v="1.08"/>
    <n v="645080.71"/>
    <n v="432526.95"/>
    <n v="65673.789999999994"/>
    <n v="6963.17"/>
    <n v="139916.79999999999"/>
    <n v="100976.02"/>
    <n v="38460.78"/>
    <n v="480"/>
    <x v="0"/>
    <n v="2017"/>
    <s v="WestTexNewMexico"/>
    <s v="Aug"/>
    <n v="3"/>
    <s v="2017"/>
    <n v="505163.91"/>
  </r>
  <r>
    <x v="123"/>
    <n v="1.01"/>
    <n v="772883.21"/>
    <n v="462664.9"/>
    <n v="91342.95"/>
    <n v="7461.86"/>
    <n v="211413.5"/>
    <n v="100740.73"/>
    <n v="108212.77"/>
    <n v="2460"/>
    <x v="0"/>
    <n v="2017"/>
    <s v="WestTexNewMexico"/>
    <s v="Aug"/>
    <n v="3"/>
    <s v="2017"/>
    <n v="561469.71"/>
  </r>
  <r>
    <x v="124"/>
    <n v="0.95"/>
    <n v="867284.03"/>
    <n v="479443.63"/>
    <n v="113710.28"/>
    <n v="12037.45"/>
    <n v="262092.67"/>
    <n v="110195.24"/>
    <n v="151506.32"/>
    <n v="391.11"/>
    <x v="0"/>
    <n v="2017"/>
    <s v="WestTexNewMexico"/>
    <s v="Aug"/>
    <n v="3"/>
    <s v="2017"/>
    <n v="605191.36"/>
  </r>
  <r>
    <x v="125"/>
    <n v="0.95"/>
    <n v="871230.15"/>
    <n v="532554.49"/>
    <n v="121535.96"/>
    <n v="7915.35"/>
    <n v="209224.35"/>
    <n v="124742.32"/>
    <n v="84285.36"/>
    <n v="196.67"/>
    <x v="0"/>
    <n v="2017"/>
    <s v="WestTexNewMexico"/>
    <s v="Aug"/>
    <n v="3"/>
    <s v="2017"/>
    <n v="662005.79999999993"/>
  </r>
  <r>
    <x v="126"/>
    <n v="1.01"/>
    <n v="837672.89"/>
    <n v="496316.57"/>
    <n v="107799.03999999999"/>
    <n v="8697.4599999999991"/>
    <n v="224859.82"/>
    <n v="141547.68"/>
    <n v="82057.69"/>
    <n v="1254.45"/>
    <x v="0"/>
    <n v="2017"/>
    <s v="WestTexNewMexico"/>
    <s v="Jul"/>
    <n v="3"/>
    <s v="2017"/>
    <n v="612813.06999999995"/>
  </r>
  <r>
    <x v="127"/>
    <n v="1.03"/>
    <n v="848944.78"/>
    <n v="488728.09"/>
    <n v="118607.98"/>
    <n v="9864.5300000000007"/>
    <n v="231744.18"/>
    <n v="125662.18"/>
    <n v="100565.34"/>
    <n v="5516.66"/>
    <x v="0"/>
    <n v="2017"/>
    <s v="WestTexNewMexico"/>
    <s v="Jul"/>
    <n v="3"/>
    <s v="2017"/>
    <n v="617200.60000000009"/>
  </r>
  <r>
    <x v="128"/>
    <n v="0.95"/>
    <n v="887639.13"/>
    <n v="473343.11"/>
    <n v="152255.69"/>
    <n v="24289.97"/>
    <n v="237750.36"/>
    <n v="111162.35"/>
    <n v="126588.01"/>
    <n v="0"/>
    <x v="0"/>
    <n v="2017"/>
    <s v="WestTexNewMexico"/>
    <s v="Jul"/>
    <n v="3"/>
    <s v="2017"/>
    <n v="649888.77"/>
  </r>
  <r>
    <x v="129"/>
    <n v="0.84"/>
    <n v="1083015.1000000001"/>
    <n v="549857.13"/>
    <n v="109308.7"/>
    <n v="8436.06"/>
    <n v="415413.21"/>
    <n v="192156.83"/>
    <n v="223256.38"/>
    <n v="0"/>
    <x v="0"/>
    <n v="2017"/>
    <s v="WestTexNewMexico"/>
    <s v="Jul"/>
    <n v="3"/>
    <s v="2017"/>
    <n v="667601.89"/>
  </r>
  <r>
    <x v="130"/>
    <n v="0.86"/>
    <n v="1023584.42"/>
    <n v="541032.19999999995"/>
    <n v="87497.9"/>
    <n v="10276.33"/>
    <n v="384777.99"/>
    <n v="168553.29"/>
    <n v="216224.7"/>
    <n v="0"/>
    <x v="0"/>
    <n v="2017"/>
    <s v="WestTexNewMexico"/>
    <s v="Jul"/>
    <n v="3"/>
    <s v="2017"/>
    <n v="638806.42999999993"/>
  </r>
  <r>
    <x v="131"/>
    <n v="0.85"/>
    <n v="1022130.1"/>
    <n v="565529.68000000005"/>
    <n v="82613.84"/>
    <n v="8881.6200000000008"/>
    <n v="365104.96"/>
    <n v="150840.39000000001"/>
    <n v="214264.57"/>
    <n v="0"/>
    <x v="0"/>
    <n v="2017"/>
    <s v="WestTexNewMexico"/>
    <s v="Jun"/>
    <n v="2"/>
    <s v="2017"/>
    <n v="657025.14"/>
  </r>
  <r>
    <x v="132"/>
    <n v="0.87"/>
    <n v="1046946.87"/>
    <n v="578248.12"/>
    <n v="88224.45"/>
    <n v="10539.38"/>
    <n v="369934.92"/>
    <n v="164735.4"/>
    <n v="205157.85"/>
    <n v="41.67"/>
    <x v="0"/>
    <n v="2017"/>
    <s v="WestTexNewMexico"/>
    <s v="Jun"/>
    <n v="2"/>
    <s v="2017"/>
    <n v="677011.95"/>
  </r>
  <r>
    <x v="133"/>
    <n v="0.83"/>
    <n v="1090267.81"/>
    <n v="638208.68999999994"/>
    <n v="88563.14"/>
    <n v="10519.07"/>
    <n v="352976.91"/>
    <n v="165191.60999999999"/>
    <n v="187785.3"/>
    <n v="0"/>
    <x v="0"/>
    <n v="2017"/>
    <s v="WestTexNewMexico"/>
    <s v="Jun"/>
    <n v="2"/>
    <s v="2017"/>
    <n v="737290.89999999991"/>
  </r>
  <r>
    <x v="134"/>
    <n v="0.83"/>
    <n v="1104682.52"/>
    <n v="660903.1"/>
    <n v="87083.97"/>
    <n v="10771.66"/>
    <n v="345923.79"/>
    <n v="146358.81"/>
    <n v="199564.98"/>
    <n v="0"/>
    <x v="0"/>
    <n v="2017"/>
    <s v="WestTexNewMexico"/>
    <s v="Jun"/>
    <n v="2"/>
    <s v="2017"/>
    <n v="758758.73"/>
  </r>
  <r>
    <x v="135"/>
    <n v="0.91"/>
    <n v="1042737.97"/>
    <n v="586236.26"/>
    <n v="88983.48"/>
    <n v="15734.13"/>
    <n v="351784.1"/>
    <n v="139601.56"/>
    <n v="212182.54"/>
    <n v="0"/>
    <x v="0"/>
    <n v="2017"/>
    <s v="WestTexNewMexico"/>
    <s v="May"/>
    <n v="2"/>
    <s v="2017"/>
    <n v="690953.87"/>
  </r>
  <r>
    <x v="136"/>
    <n v="0.89"/>
    <n v="999265.6"/>
    <n v="545326.36"/>
    <n v="89271.679999999993"/>
    <n v="12452.44"/>
    <n v="352215.12"/>
    <n v="135057.21"/>
    <n v="217157.91"/>
    <n v="0"/>
    <x v="0"/>
    <n v="2017"/>
    <s v="WestTexNewMexico"/>
    <s v="May"/>
    <n v="2"/>
    <s v="2017"/>
    <n v="647050.48"/>
  </r>
  <r>
    <x v="137"/>
    <n v="0.84"/>
    <n v="1108372.45"/>
    <n v="622089.82999999996"/>
    <n v="105351.01"/>
    <n v="12177.74"/>
    <n v="368753.87"/>
    <n v="143675.74"/>
    <n v="225078.13"/>
    <n v="0"/>
    <x v="0"/>
    <n v="2017"/>
    <s v="WestTexNewMexico"/>
    <s v="May"/>
    <n v="2"/>
    <s v="2017"/>
    <n v="739618.58"/>
  </r>
  <r>
    <x v="138"/>
    <n v="0.82"/>
    <n v="1159488.49"/>
    <n v="643961.42000000004"/>
    <n v="121509.24"/>
    <n v="12243.26"/>
    <n v="381774.57"/>
    <n v="127690.85"/>
    <n v="254083.72"/>
    <n v="0"/>
    <x v="0"/>
    <n v="2017"/>
    <s v="WestTexNewMexico"/>
    <s v="May"/>
    <n v="2"/>
    <s v="2017"/>
    <n v="777713.92"/>
  </r>
  <r>
    <x v="139"/>
    <n v="0.81"/>
    <n v="978289.98"/>
    <n v="550326.03"/>
    <n v="85308.08"/>
    <n v="11068.06"/>
    <n v="331587.81"/>
    <n v="125278.55"/>
    <n v="206309.26"/>
    <n v="0"/>
    <x v="0"/>
    <n v="2017"/>
    <s v="WestTexNewMexico"/>
    <s v="Apr"/>
    <n v="2"/>
    <s v="2017"/>
    <n v="646702.17000000004"/>
  </r>
  <r>
    <x v="140"/>
    <n v="0.75"/>
    <n v="1108328.51"/>
    <n v="583229.86"/>
    <n v="105373.5"/>
    <n v="13999.44"/>
    <n v="405725.71"/>
    <n v="118216.19"/>
    <n v="287509.52"/>
    <n v="0"/>
    <x v="0"/>
    <n v="2017"/>
    <s v="WestTexNewMexico"/>
    <s v="Apr"/>
    <n v="2"/>
    <s v="2017"/>
    <n v="702602.79999999993"/>
  </r>
  <r>
    <x v="141"/>
    <n v="0.82"/>
    <n v="1115442.01"/>
    <n v="593840.91"/>
    <n v="87765.85"/>
    <n v="19105.490000000002"/>
    <n v="414729.76"/>
    <n v="149148.45000000001"/>
    <n v="265581.31"/>
    <n v="0"/>
    <x v="0"/>
    <n v="2017"/>
    <s v="WestTexNewMexico"/>
    <s v="Apr"/>
    <n v="2"/>
    <s v="2017"/>
    <n v="700712.25"/>
  </r>
  <r>
    <x v="142"/>
    <n v="0.9"/>
    <n v="818355.5"/>
    <n v="463332.94"/>
    <n v="59419.34"/>
    <n v="17752.8"/>
    <n v="277850.42"/>
    <n v="124912.72"/>
    <n v="152937.70000000001"/>
    <n v="0"/>
    <x v="0"/>
    <n v="2017"/>
    <s v="WestTexNewMexico"/>
    <s v="Apr"/>
    <n v="2"/>
    <s v="2017"/>
    <n v="540505.08000000007"/>
  </r>
  <r>
    <x v="143"/>
    <n v="0.86"/>
    <n v="886455.71"/>
    <n v="492263.73"/>
    <n v="60337.440000000002"/>
    <n v="22050.22"/>
    <n v="311804.32"/>
    <n v="141881.26"/>
    <n v="169923.06"/>
    <n v="0"/>
    <x v="0"/>
    <n v="2017"/>
    <s v="WestTexNewMexico"/>
    <s v="Apr"/>
    <n v="2"/>
    <s v="2017"/>
    <n v="574651.3899999999"/>
  </r>
  <r>
    <x v="144"/>
    <n v="0.84"/>
    <n v="910903.81"/>
    <n v="533119.84"/>
    <n v="65918.97"/>
    <n v="17073.66"/>
    <n v="294791.34000000003"/>
    <n v="139768.43"/>
    <n v="155022.91"/>
    <n v="0"/>
    <x v="0"/>
    <n v="2017"/>
    <s v="WestTexNewMexico"/>
    <s v="Mar"/>
    <n v="1"/>
    <s v="2017"/>
    <n v="616112.47"/>
  </r>
  <r>
    <x v="145"/>
    <n v="0.84"/>
    <n v="914181.01"/>
    <n v="550156.27"/>
    <n v="60673.98"/>
    <n v="18046.150000000001"/>
    <n v="285304.61"/>
    <n v="122778.9"/>
    <n v="162525.71"/>
    <n v="0"/>
    <x v="0"/>
    <n v="2017"/>
    <s v="WestTexNewMexico"/>
    <s v="Mar"/>
    <n v="1"/>
    <s v="2017"/>
    <n v="628876.4"/>
  </r>
  <r>
    <x v="146"/>
    <n v="0.86"/>
    <n v="813341.58"/>
    <n v="425584.68"/>
    <n v="60264.21"/>
    <n v="19234.46"/>
    <n v="308258.23"/>
    <n v="138151.67000000001"/>
    <n v="170106.56"/>
    <n v="0"/>
    <x v="0"/>
    <n v="2017"/>
    <s v="WestTexNewMexico"/>
    <s v="Mar"/>
    <n v="1"/>
    <s v="2017"/>
    <n v="505083.35000000003"/>
  </r>
  <r>
    <x v="147"/>
    <n v="0.84"/>
    <n v="841019.69"/>
    <n v="466853.14"/>
    <n v="55790.06"/>
    <n v="28477.27"/>
    <n v="289899.21999999997"/>
    <n v="128328.66"/>
    <n v="161570.56"/>
    <n v="0"/>
    <x v="0"/>
    <n v="2017"/>
    <s v="WestTexNewMexico"/>
    <s v="Mar"/>
    <n v="1"/>
    <s v="2017"/>
    <n v="551120.47"/>
  </r>
  <r>
    <x v="148"/>
    <n v="0.79"/>
    <n v="864199.16"/>
    <n v="471215.82"/>
    <n v="67019.53"/>
    <n v="15924.59"/>
    <n v="310039.21999999997"/>
    <n v="126854.84"/>
    <n v="183184.38"/>
    <n v="0"/>
    <x v="0"/>
    <n v="2017"/>
    <s v="WestTexNewMexico"/>
    <s v="Feb"/>
    <n v="1"/>
    <s v="2017"/>
    <n v="554159.93999999994"/>
  </r>
  <r>
    <x v="149"/>
    <n v="0.8"/>
    <n v="870359.48"/>
    <n v="520135.25"/>
    <n v="62561.35"/>
    <n v="15797.29"/>
    <n v="271865.59000000003"/>
    <n v="143141.71"/>
    <n v="128723.88"/>
    <n v="0"/>
    <x v="0"/>
    <n v="2017"/>
    <s v="WestTexNewMexico"/>
    <s v="Feb"/>
    <n v="1"/>
    <s v="2017"/>
    <n v="598493.89"/>
  </r>
  <r>
    <x v="150"/>
    <n v="0.65"/>
    <n v="1122062.47"/>
    <n v="634306.53"/>
    <n v="74919.199999999997"/>
    <n v="16662.96"/>
    <n v="396173.78"/>
    <n v="146277.87"/>
    <n v="249895.91"/>
    <n v="0"/>
    <x v="0"/>
    <n v="2017"/>
    <s v="WestTexNewMexico"/>
    <s v="Feb"/>
    <n v="1"/>
    <s v="2017"/>
    <n v="725888.69"/>
  </r>
  <r>
    <x v="151"/>
    <n v="0.52"/>
    <n v="1637554.42"/>
    <n v="1067388.68"/>
    <n v="127511.86"/>
    <n v="18640.48"/>
    <n v="424013.4"/>
    <n v="144985.32"/>
    <n v="279028.08"/>
    <n v="0"/>
    <x v="0"/>
    <n v="2017"/>
    <s v="WestTexNewMexico"/>
    <s v="Feb"/>
    <n v="1"/>
    <s v="2017"/>
    <n v="1213541.02"/>
  </r>
  <r>
    <x v="152"/>
    <n v="0.74"/>
    <n v="979146.85"/>
    <n v="607131.31999999995"/>
    <n v="61234.48"/>
    <n v="15028.65"/>
    <n v="295752.40000000002"/>
    <n v="159375.79999999999"/>
    <n v="136376.6"/>
    <n v="0"/>
    <x v="0"/>
    <n v="2017"/>
    <s v="WestTexNewMexico"/>
    <s v="Jan"/>
    <n v="1"/>
    <s v="2017"/>
    <n v="683394.45"/>
  </r>
  <r>
    <x v="153"/>
    <n v="0.67"/>
    <n v="1100953.1399999999"/>
    <n v="653900.04"/>
    <n v="95147.87"/>
    <n v="14466.07"/>
    <n v="337439.16"/>
    <n v="113880.3"/>
    <n v="223558.86"/>
    <n v="0"/>
    <x v="0"/>
    <n v="2017"/>
    <s v="WestTexNewMexico"/>
    <s v="Jan"/>
    <n v="1"/>
    <s v="2017"/>
    <n v="763513.98"/>
  </r>
  <r>
    <x v="154"/>
    <n v="0.73"/>
    <n v="1068598.28"/>
    <n v="565135.47"/>
    <n v="98377.69"/>
    <n v="17186.36"/>
    <n v="387898.76"/>
    <n v="153857.94"/>
    <n v="234040.82"/>
    <n v="0"/>
    <x v="0"/>
    <n v="2017"/>
    <s v="WestTexNewMexico"/>
    <s v="Jan"/>
    <n v="1"/>
    <s v="2017"/>
    <n v="680699.5199999999"/>
  </r>
  <r>
    <x v="155"/>
    <n v="0.76"/>
    <n v="954821.31"/>
    <n v="486063.56"/>
    <n v="102288.73"/>
    <n v="15502.82"/>
    <n v="350966.2"/>
    <n v="151408.26"/>
    <n v="199527.38"/>
    <n v="30.56"/>
    <x v="0"/>
    <n v="2017"/>
    <s v="WestTexNewMexico"/>
    <s v="Jan"/>
    <n v="1"/>
    <s v="2017"/>
    <n v="603855.11"/>
  </r>
  <r>
    <x v="156"/>
    <n v="0.75"/>
    <n v="819748.75"/>
    <n v="394004.15"/>
    <n v="96731.03"/>
    <n v="16147.28"/>
    <n v="312866.28999999998"/>
    <n v="134847.67000000001"/>
    <n v="178016.4"/>
    <n v="2.2200000000000002"/>
    <x v="0"/>
    <n v="2017"/>
    <s v="WestTexNewMexico"/>
    <s v="Jan"/>
    <n v="1"/>
    <s v="2017"/>
    <n v="506882.46000000008"/>
  </r>
  <r>
    <x v="157"/>
    <n v="1.57"/>
    <n v="149396.5"/>
    <n v="16361.69"/>
    <n v="109045.03"/>
    <n v="65.45"/>
    <n v="23924.33"/>
    <n v="19273.8"/>
    <n v="4270.53"/>
    <n v="380"/>
    <x v="0"/>
    <n v="2018"/>
    <s v="Albany"/>
    <s v="Mar"/>
    <n v="1"/>
    <s v="2018"/>
    <n v="125472.17"/>
  </r>
  <r>
    <x v="158"/>
    <n v="1.35"/>
    <n v="105304.65"/>
    <n v="13234.86"/>
    <n v="61037.58"/>
    <n v="55"/>
    <n v="30977.21"/>
    <n v="26755.9"/>
    <n v="3721.31"/>
    <n v="500"/>
    <x v="0"/>
    <n v="2018"/>
    <s v="Albany"/>
    <s v="Mar"/>
    <n v="1"/>
    <s v="2018"/>
    <n v="74327.44"/>
  </r>
  <r>
    <x v="159"/>
    <n v="1.1200000000000001"/>
    <n v="144648.75"/>
    <n v="15823.35"/>
    <n v="110950.68"/>
    <n v="70"/>
    <n v="17804.72"/>
    <n v="14480.52"/>
    <n v="3033.09"/>
    <n v="291.11"/>
    <x v="0"/>
    <n v="2018"/>
    <s v="Albany"/>
    <s v="Mar"/>
    <n v="1"/>
    <s v="2018"/>
    <n v="126844.03"/>
  </r>
  <r>
    <x v="160"/>
    <n v="1.08"/>
    <n v="139520.6"/>
    <n v="12002.12"/>
    <n v="105069.57"/>
    <n v="95.62"/>
    <n v="22353.29"/>
    <n v="16128.51"/>
    <n v="5941.45"/>
    <n v="283.33"/>
    <x v="0"/>
    <n v="2018"/>
    <s v="Albany"/>
    <s v="Mar"/>
    <n v="1"/>
    <s v="2018"/>
    <n v="117167.31"/>
  </r>
  <r>
    <x v="161"/>
    <n v="1.28"/>
    <n v="104278.89"/>
    <n v="10368.77"/>
    <n v="59723.32"/>
    <n v="48"/>
    <n v="34138.800000000003"/>
    <n v="30126.31"/>
    <n v="3702.49"/>
    <n v="310"/>
    <x v="0"/>
    <n v="2018"/>
    <s v="Albany"/>
    <s v="Feb"/>
    <n v="1"/>
    <s v="2018"/>
    <n v="70140.09"/>
  </r>
  <r>
    <x v="162"/>
    <n v="1.43"/>
    <n v="85630.24"/>
    <n v="5499.73"/>
    <n v="61661.760000000002"/>
    <n v="75"/>
    <n v="18393.75"/>
    <n v="15677.67"/>
    <n v="2336.08"/>
    <n v="380"/>
    <x v="0"/>
    <n v="2018"/>
    <s v="Albany"/>
    <s v="Feb"/>
    <n v="1"/>
    <s v="2018"/>
    <n v="67236.490000000005"/>
  </r>
  <r>
    <x v="163"/>
    <n v="1.45"/>
    <n v="121804.36"/>
    <n v="8183.48"/>
    <n v="95548.47"/>
    <n v="61"/>
    <n v="18011.41"/>
    <n v="13264.91"/>
    <n v="4295.3900000000003"/>
    <n v="451.11"/>
    <x v="0"/>
    <n v="2018"/>
    <s v="Albany"/>
    <s v="Feb"/>
    <n v="1"/>
    <s v="2018"/>
    <n v="103792.95"/>
  </r>
  <r>
    <x v="164"/>
    <n v="1.03"/>
    <n v="216738.47"/>
    <n v="7625.65"/>
    <n v="195725.06"/>
    <n v="143.53"/>
    <n v="13244.23"/>
    <n v="10571.6"/>
    <n v="2422.63"/>
    <n v="250"/>
    <x v="0"/>
    <n v="2018"/>
    <s v="Albany"/>
    <s v="Feb"/>
    <n v="1"/>
    <s v="2018"/>
    <n v="203494.24"/>
  </r>
  <r>
    <x v="165"/>
    <n v="1.57"/>
    <n v="93625.03"/>
    <n v="3101.17"/>
    <n v="74627.23"/>
    <n v="55.59"/>
    <n v="15841.04"/>
    <n v="11614.79"/>
    <n v="4159.58"/>
    <n v="66.67"/>
    <x v="0"/>
    <n v="2018"/>
    <s v="Albany"/>
    <s v="Jan"/>
    <n v="1"/>
    <s v="2018"/>
    <n v="77783.989999999991"/>
  </r>
  <r>
    <x v="166"/>
    <n v="1.69"/>
    <n v="135196.35"/>
    <n v="3133.37"/>
    <n v="116520.88"/>
    <n v="88.78"/>
    <n v="15453.32"/>
    <n v="10023.790000000001"/>
    <n v="5429.53"/>
    <n v="0"/>
    <x v="0"/>
    <n v="2018"/>
    <s v="Albany"/>
    <s v="Jan"/>
    <n v="1"/>
    <s v="2018"/>
    <n v="119743.03"/>
  </r>
  <r>
    <x v="167"/>
    <n v="1.42"/>
    <n v="95246.38"/>
    <n v="2897.41"/>
    <n v="76570.67"/>
    <n v="44"/>
    <n v="15734.3"/>
    <n v="10012.799999999999"/>
    <n v="5721.5"/>
    <n v="0"/>
    <x v="0"/>
    <n v="2018"/>
    <s v="Albany"/>
    <s v="Jan"/>
    <n v="1"/>
    <s v="2018"/>
    <n v="79512.08"/>
  </r>
  <r>
    <x v="168"/>
    <n v="1.1299999999999999"/>
    <n v="98540.22"/>
    <n v="2940.63"/>
    <n v="76192.61"/>
    <n v="42.63"/>
    <n v="19364.349999999999"/>
    <n v="8633.09"/>
    <n v="10707.93"/>
    <n v="23.33"/>
    <x v="0"/>
    <n v="2018"/>
    <s v="Albany"/>
    <s v="Jan"/>
    <n v="1"/>
    <s v="2018"/>
    <n v="79175.87000000001"/>
  </r>
  <r>
    <x v="157"/>
    <n v="1.04"/>
    <n v="624645.42000000004"/>
    <n v="281209.40000000002"/>
    <n v="33187.58"/>
    <n v="1831.33"/>
    <n v="308417.11"/>
    <n v="227944.75"/>
    <n v="77406.460000000006"/>
    <n v="3065.9"/>
    <x v="0"/>
    <n v="2018"/>
    <s v="Atlanta"/>
    <s v="Mar"/>
    <n v="1"/>
    <s v="2018"/>
    <n v="316228.31000000006"/>
  </r>
  <r>
    <x v="158"/>
    <n v="0.95"/>
    <n v="730449.69"/>
    <n v="323507.78999999998"/>
    <n v="36770"/>
    <n v="1828.28"/>
    <n v="368343.62"/>
    <n v="267740.12"/>
    <n v="97851.46"/>
    <n v="2752.04"/>
    <x v="0"/>
    <n v="2018"/>
    <s v="Atlanta"/>
    <s v="Mar"/>
    <n v="1"/>
    <s v="2018"/>
    <n v="362106.07"/>
  </r>
  <r>
    <x v="159"/>
    <n v="0.96"/>
    <n v="695821.13"/>
    <n v="320199.40000000002"/>
    <n v="36356.76"/>
    <n v="1628.73"/>
    <n v="337636.24"/>
    <n v="260152.24"/>
    <n v="74963.16"/>
    <n v="2520.84"/>
    <x v="0"/>
    <n v="2018"/>
    <s v="Atlanta"/>
    <s v="Mar"/>
    <n v="1"/>
    <s v="2018"/>
    <n v="358184.89"/>
  </r>
  <r>
    <x v="160"/>
    <n v="1.08"/>
    <n v="594551.6"/>
    <n v="272245.24"/>
    <n v="37136.050000000003"/>
    <n v="1763.52"/>
    <n v="283406.78999999998"/>
    <n v="178019.66"/>
    <n v="103016.02"/>
    <n v="2371.11"/>
    <x v="0"/>
    <n v="2018"/>
    <s v="Atlanta"/>
    <s v="Mar"/>
    <n v="1"/>
    <s v="2018"/>
    <n v="311144.81"/>
  </r>
  <r>
    <x v="161"/>
    <n v="1.06"/>
    <n v="586240.43999999994"/>
    <n v="257877.67"/>
    <n v="35083.86"/>
    <n v="1579.38"/>
    <n v="291699.53000000003"/>
    <n v="201139.31"/>
    <n v="88126.43"/>
    <n v="2433.79"/>
    <x v="0"/>
    <n v="2018"/>
    <s v="Atlanta"/>
    <s v="Feb"/>
    <n v="1"/>
    <s v="2018"/>
    <n v="294540.91000000003"/>
  </r>
  <r>
    <x v="162"/>
    <n v="1.04"/>
    <n v="538448.01"/>
    <n v="229255.93"/>
    <n v="30082.73"/>
    <n v="1325.82"/>
    <n v="277783.53000000003"/>
    <n v="198897.13"/>
    <n v="76224.45"/>
    <n v="2661.95"/>
    <x v="0"/>
    <n v="2018"/>
    <s v="Atlanta"/>
    <s v="Feb"/>
    <n v="1"/>
    <s v="2018"/>
    <n v="260664.48"/>
  </r>
  <r>
    <x v="163"/>
    <n v="0.87"/>
    <n v="723928.38"/>
    <n v="349354.58"/>
    <n v="39349.47"/>
    <n v="1608.23"/>
    <n v="333616.09999999998"/>
    <n v="241870.49"/>
    <n v="89401.42"/>
    <n v="2344.19"/>
    <x v="0"/>
    <n v="2018"/>
    <s v="Atlanta"/>
    <s v="Feb"/>
    <n v="1"/>
    <s v="2018"/>
    <n v="390312.28"/>
  </r>
  <r>
    <x v="164"/>
    <n v="0.86"/>
    <n v="957792.07"/>
    <n v="474887.67999999999"/>
    <n v="55158.13"/>
    <n v="1755.05"/>
    <n v="425991.21"/>
    <n v="292317.81"/>
    <n v="131566.04"/>
    <n v="2107.36"/>
    <x v="0"/>
    <n v="2018"/>
    <s v="Atlanta"/>
    <s v="Feb"/>
    <n v="1"/>
    <s v="2018"/>
    <n v="531800.86"/>
  </r>
  <r>
    <x v="165"/>
    <n v="1.08"/>
    <n v="559460.43999999994"/>
    <n v="267126.26"/>
    <n v="37573.74"/>
    <n v="1661.8"/>
    <n v="253098.64"/>
    <n v="165156.6"/>
    <n v="83774.259999999995"/>
    <n v="4167.78"/>
    <x v="0"/>
    <n v="2018"/>
    <s v="Atlanta"/>
    <s v="Jan"/>
    <n v="1"/>
    <s v="2018"/>
    <n v="306361.8"/>
  </r>
  <r>
    <x v="166"/>
    <n v="1.1000000000000001"/>
    <n v="639421.29"/>
    <n v="288131.95"/>
    <n v="56731.74"/>
    <n v="1612.56"/>
    <n v="292945.03999999998"/>
    <n v="158655.79999999999"/>
    <n v="128969.24"/>
    <n v="5320"/>
    <x v="0"/>
    <n v="2018"/>
    <s v="Atlanta"/>
    <s v="Jan"/>
    <n v="1"/>
    <s v="2018"/>
    <n v="346476.25"/>
  </r>
  <r>
    <x v="167"/>
    <n v="1.1000000000000001"/>
    <n v="670766.04"/>
    <n v="298975.96999999997"/>
    <n v="60229.21"/>
    <n v="1604.9"/>
    <n v="309955.96000000002"/>
    <n v="171508.47"/>
    <n v="134436.39000000001"/>
    <n v="4011.1"/>
    <x v="0"/>
    <n v="2018"/>
    <s v="Atlanta"/>
    <s v="Jan"/>
    <n v="1"/>
    <s v="2018"/>
    <n v="360810.08"/>
  </r>
  <r>
    <x v="168"/>
    <n v="0.98"/>
    <n v="713915.8"/>
    <n v="364463.12"/>
    <n v="47869.41"/>
    <n v="1459.65"/>
    <n v="300123.62"/>
    <n v="217644.43"/>
    <n v="78287.66"/>
    <n v="4191.53"/>
    <x v="0"/>
    <n v="2018"/>
    <s v="Atlanta"/>
    <s v="Jan"/>
    <n v="1"/>
    <s v="2018"/>
    <n v="413792.18000000005"/>
  </r>
  <r>
    <x v="157"/>
    <n v="1.23"/>
    <n v="986038.75"/>
    <n v="108250.52"/>
    <n v="591934.75"/>
    <n v="4205.03"/>
    <n v="281648.45"/>
    <n v="277508.08"/>
    <n v="2777.04"/>
    <n v="1363.33"/>
    <x v="0"/>
    <n v="2018"/>
    <s v="BaltimoreWashington"/>
    <s v="Mar"/>
    <n v="1"/>
    <s v="2018"/>
    <n v="704390.3"/>
  </r>
  <r>
    <x v="158"/>
    <n v="1.1599999999999999"/>
    <n v="1113242.82"/>
    <n v="114754.38"/>
    <n v="505245.36"/>
    <n v="5034.83"/>
    <n v="488208.25"/>
    <n v="483402.85"/>
    <n v="2918.73"/>
    <n v="1886.67"/>
    <x v="0"/>
    <n v="2018"/>
    <s v="BaltimoreWashington"/>
    <s v="Mar"/>
    <n v="1"/>
    <s v="2018"/>
    <n v="625034.56999999995"/>
  </r>
  <r>
    <x v="159"/>
    <n v="1.36"/>
    <n v="874780.27"/>
    <n v="104341.22"/>
    <n v="484252.62"/>
    <n v="4933.91"/>
    <n v="281252.52"/>
    <n v="278834"/>
    <n v="2348.52"/>
    <n v="70"/>
    <x v="0"/>
    <n v="2018"/>
    <s v="BaltimoreWashington"/>
    <s v="Mar"/>
    <n v="1"/>
    <s v="2018"/>
    <n v="593527.75"/>
  </r>
  <r>
    <x v="160"/>
    <n v="1.25"/>
    <n v="988572.63"/>
    <n v="102687.67999999999"/>
    <n v="619501.22"/>
    <n v="5269.13"/>
    <n v="261114.6"/>
    <n v="256822.62"/>
    <n v="4225.3100000000004"/>
    <n v="66.67"/>
    <x v="0"/>
    <n v="2018"/>
    <s v="BaltimoreWashington"/>
    <s v="Mar"/>
    <n v="1"/>
    <s v="2018"/>
    <n v="727458.02999999991"/>
  </r>
  <r>
    <x v="161"/>
    <n v="1.37"/>
    <n v="836294.71"/>
    <n v="104218.01"/>
    <n v="479773.13"/>
    <n v="4765.7"/>
    <n v="247537.87"/>
    <n v="243370.62"/>
    <n v="3930.59"/>
    <n v="236.66"/>
    <x v="0"/>
    <n v="2018"/>
    <s v="BaltimoreWashington"/>
    <s v="Feb"/>
    <n v="1"/>
    <s v="2018"/>
    <n v="588756.84"/>
  </r>
  <r>
    <x v="162"/>
    <n v="1.42"/>
    <n v="796515.52"/>
    <n v="92816.97"/>
    <n v="487724.44"/>
    <n v="4694.08"/>
    <n v="211280.03"/>
    <n v="206322.72"/>
    <n v="4030.64"/>
    <n v="926.67"/>
    <x v="0"/>
    <n v="2018"/>
    <s v="BaltimoreWashington"/>
    <s v="Feb"/>
    <n v="1"/>
    <s v="2018"/>
    <n v="585235.49"/>
  </r>
  <r>
    <x v="163"/>
    <n v="1.41"/>
    <n v="900558.38"/>
    <n v="112222.95"/>
    <n v="545365.67000000004"/>
    <n v="4700.5200000000004"/>
    <n v="238269.24"/>
    <n v="233808.41"/>
    <n v="4287.5"/>
    <n v="173.33"/>
    <x v="0"/>
    <n v="2018"/>
    <s v="BaltimoreWashington"/>
    <s v="Feb"/>
    <n v="1"/>
    <s v="2018"/>
    <n v="662289.14"/>
  </r>
  <r>
    <x v="164"/>
    <n v="1.1200000000000001"/>
    <n v="1225103.27"/>
    <n v="139312.12"/>
    <n v="708495.55"/>
    <n v="5611.56"/>
    <n v="371684.04"/>
    <n v="369085.25"/>
    <n v="2512.13"/>
    <n v="86.66"/>
    <x v="0"/>
    <n v="2018"/>
    <s v="BaltimoreWashington"/>
    <s v="Feb"/>
    <n v="1"/>
    <s v="2018"/>
    <n v="853419.2300000001"/>
  </r>
  <r>
    <x v="165"/>
    <n v="1.1200000000000001"/>
    <n v="1152539.42"/>
    <n v="115283.7"/>
    <n v="805041.45"/>
    <n v="4257.45"/>
    <n v="227956.82"/>
    <n v="225931.13"/>
    <n v="2019.02"/>
    <n v="6.67"/>
    <x v="0"/>
    <n v="2018"/>
    <s v="BaltimoreWashington"/>
    <s v="Jan"/>
    <n v="1"/>
    <s v="2018"/>
    <n v="924582.59999999986"/>
  </r>
  <r>
    <x v="166"/>
    <n v="1.18"/>
    <n v="1102213.1299999999"/>
    <n v="129351.87"/>
    <n v="659069.49"/>
    <n v="4321.42"/>
    <n v="309470.34999999998"/>
    <n v="304382.21999999997"/>
    <n v="5088.13"/>
    <n v="0"/>
    <x v="0"/>
    <n v="2018"/>
    <s v="BaltimoreWashington"/>
    <s v="Jan"/>
    <n v="1"/>
    <s v="2018"/>
    <n v="792742.78"/>
  </r>
  <r>
    <x v="167"/>
    <n v="1.49"/>
    <n v="799726.89"/>
    <n v="91785.600000000006"/>
    <n v="485963.15"/>
    <n v="4234.82"/>
    <n v="217743.32"/>
    <n v="212956.99"/>
    <n v="4783"/>
    <n v="3.33"/>
    <x v="0"/>
    <n v="2018"/>
    <s v="BaltimoreWashington"/>
    <s v="Jan"/>
    <n v="1"/>
    <s v="2018"/>
    <n v="581983.56999999995"/>
  </r>
  <r>
    <x v="168"/>
    <n v="1.5"/>
    <n v="771313.78"/>
    <n v="89883.07"/>
    <n v="466602.79"/>
    <n v="4167.07"/>
    <n v="210660.85"/>
    <n v="189304.53"/>
    <n v="21356.32"/>
    <n v="0"/>
    <x v="0"/>
    <n v="2018"/>
    <s v="BaltimoreWashington"/>
    <s v="Jan"/>
    <n v="1"/>
    <s v="2018"/>
    <n v="560652.92999999993"/>
  </r>
  <r>
    <x v="157"/>
    <n v="1.28"/>
    <n v="85839.98"/>
    <n v="40361.51"/>
    <n v="2026.94"/>
    <n v="9200.23"/>
    <n v="34251.300000000003"/>
    <n v="24809.18"/>
    <n v="9434.2900000000009"/>
    <n v="7.83"/>
    <x v="0"/>
    <n v="2018"/>
    <s v="Boise"/>
    <s v="Mar"/>
    <n v="1"/>
    <s v="2018"/>
    <n v="51588.680000000008"/>
  </r>
  <r>
    <x v="158"/>
    <n v="1.03"/>
    <n v="119045.04"/>
    <n v="49145.38"/>
    <n v="6654.76"/>
    <n v="7737.62"/>
    <n v="55507.28"/>
    <n v="20536.919999999998"/>
    <n v="34626.800000000003"/>
    <n v="343.56"/>
    <x v="0"/>
    <n v="2018"/>
    <s v="Boise"/>
    <s v="Mar"/>
    <n v="1"/>
    <s v="2018"/>
    <n v="63537.760000000002"/>
  </r>
  <r>
    <x v="159"/>
    <n v="1.26"/>
    <n v="80611.009999999995"/>
    <n v="28399.47"/>
    <n v="2279.8200000000002"/>
    <n v="12280.5"/>
    <n v="37651.22"/>
    <n v="28668.38"/>
    <n v="8931.77"/>
    <n v="51.07"/>
    <x v="0"/>
    <n v="2018"/>
    <s v="Boise"/>
    <s v="Mar"/>
    <n v="1"/>
    <s v="2018"/>
    <n v="42959.79"/>
  </r>
  <r>
    <x v="160"/>
    <n v="1.22"/>
    <n v="91070.8"/>
    <n v="44454.46"/>
    <n v="1835.89"/>
    <n v="10101.52"/>
    <n v="34678.93"/>
    <n v="26585.16"/>
    <n v="8061.36"/>
    <n v="32.409999999999997"/>
    <x v="0"/>
    <n v="2018"/>
    <s v="Boise"/>
    <s v="Mar"/>
    <n v="1"/>
    <s v="2018"/>
    <n v="56391.869999999995"/>
  </r>
  <r>
    <x v="161"/>
    <n v="1.0900000000000001"/>
    <n v="113183.43"/>
    <n v="42116.22"/>
    <n v="7518.83"/>
    <n v="11798.39"/>
    <n v="51749.99"/>
    <n v="17586.21"/>
    <n v="33806.519999999997"/>
    <n v="357.26"/>
    <x v="0"/>
    <n v="2018"/>
    <s v="Boise"/>
    <s v="Feb"/>
    <n v="1"/>
    <s v="2018"/>
    <n v="61433.440000000002"/>
  </r>
  <r>
    <x v="162"/>
    <n v="1.25"/>
    <n v="80833.06"/>
    <n v="39772.800000000003"/>
    <n v="2363.06"/>
    <n v="8575.65"/>
    <n v="30121.55"/>
    <n v="21029.360000000001"/>
    <n v="9032.9"/>
    <n v="59.29"/>
    <x v="0"/>
    <n v="2018"/>
    <s v="Boise"/>
    <s v="Feb"/>
    <n v="1"/>
    <s v="2018"/>
    <n v="50711.51"/>
  </r>
  <r>
    <x v="163"/>
    <n v="1.1399999999999999"/>
    <n v="93106.27"/>
    <n v="48308.72"/>
    <n v="2816.31"/>
    <n v="10558.83"/>
    <n v="31422.41"/>
    <n v="19862.62"/>
    <n v="11540.14"/>
    <n v="19.649999999999999"/>
    <x v="0"/>
    <n v="2018"/>
    <s v="Boise"/>
    <s v="Feb"/>
    <n v="1"/>
    <s v="2018"/>
    <n v="61683.86"/>
  </r>
  <r>
    <x v="164"/>
    <n v="1.07"/>
    <n v="128702.15"/>
    <n v="39582.33"/>
    <n v="8511.49"/>
    <n v="22490.26"/>
    <n v="58118.07"/>
    <n v="17470.72"/>
    <n v="40491.57"/>
    <n v="155.78"/>
    <x v="0"/>
    <n v="2018"/>
    <s v="Boise"/>
    <s v="Feb"/>
    <n v="1"/>
    <s v="2018"/>
    <n v="70584.08"/>
  </r>
  <r>
    <x v="165"/>
    <n v="1.1200000000000001"/>
    <n v="105025.45"/>
    <n v="66653.8"/>
    <n v="1971.68"/>
    <n v="6961.61"/>
    <n v="29438.36"/>
    <n v="20717.060000000001"/>
    <n v="8682.4699999999993"/>
    <n v="38.83"/>
    <x v="0"/>
    <n v="2018"/>
    <s v="Boise"/>
    <s v="Jan"/>
    <n v="1"/>
    <s v="2018"/>
    <n v="75587.09"/>
  </r>
  <r>
    <x v="166"/>
    <n v="1.25"/>
    <n v="88727.77"/>
    <n v="49711.32"/>
    <n v="2157.11"/>
    <n v="6343.03"/>
    <n v="30516.31"/>
    <n v="22463.22"/>
    <n v="8026.61"/>
    <n v="26.48"/>
    <x v="0"/>
    <n v="2018"/>
    <s v="Boise"/>
    <s v="Jan"/>
    <n v="1"/>
    <s v="2018"/>
    <n v="58211.46"/>
  </r>
  <r>
    <x v="167"/>
    <n v="1.1499999999999999"/>
    <n v="111113.11"/>
    <n v="49335.23"/>
    <n v="7414.97"/>
    <n v="8298.9500000000007"/>
    <n v="46063.96"/>
    <n v="19135.96"/>
    <n v="26830.36"/>
    <n v="97.64"/>
    <x v="0"/>
    <n v="2018"/>
    <s v="Boise"/>
    <s v="Jan"/>
    <n v="1"/>
    <s v="2018"/>
    <n v="65049.150000000009"/>
  </r>
  <r>
    <x v="168"/>
    <n v="1.3"/>
    <n v="85697.65"/>
    <n v="45936.53"/>
    <n v="2658.28"/>
    <n v="7511.15"/>
    <n v="29591.69"/>
    <n v="21784.14"/>
    <n v="7752.83"/>
    <n v="54.72"/>
    <x v="0"/>
    <n v="2018"/>
    <s v="Boise"/>
    <s v="Jan"/>
    <n v="1"/>
    <s v="2018"/>
    <n v="56105.96"/>
  </r>
  <r>
    <x v="157"/>
    <n v="1.39"/>
    <n v="641462.43000000005"/>
    <n v="26019.52"/>
    <n v="479186.12"/>
    <n v="1883.17"/>
    <n v="134373.62"/>
    <n v="109938.39"/>
    <n v="22955.23"/>
    <n v="1480"/>
    <x v="0"/>
    <n v="2018"/>
    <s v="Boston"/>
    <s v="Mar"/>
    <n v="1"/>
    <s v="2018"/>
    <n v="507088.81"/>
  </r>
  <r>
    <x v="158"/>
    <n v="1.38"/>
    <n v="602177.43000000005"/>
    <n v="24831.59"/>
    <n v="443903.93"/>
    <n v="1853.86"/>
    <n v="131588.04999999999"/>
    <n v="101891.24"/>
    <n v="28125.7"/>
    <n v="1571.11"/>
    <x v="0"/>
    <n v="2018"/>
    <s v="Boston"/>
    <s v="Mar"/>
    <n v="1"/>
    <s v="2018"/>
    <n v="470589.38"/>
  </r>
  <r>
    <x v="159"/>
    <n v="1.34"/>
    <n v="629090.87"/>
    <n v="23641.040000000001"/>
    <n v="479640.6"/>
    <n v="1840.01"/>
    <n v="123969.22"/>
    <n v="102902.94"/>
    <n v="19475.169999999998"/>
    <n v="1591.11"/>
    <x v="0"/>
    <n v="2018"/>
    <s v="Boston"/>
    <s v="Mar"/>
    <n v="1"/>
    <s v="2018"/>
    <n v="505121.64999999997"/>
  </r>
  <r>
    <x v="160"/>
    <n v="1.19"/>
    <n v="785188.72"/>
    <n v="20384.080000000002"/>
    <n v="645988.55000000005"/>
    <n v="1884.67"/>
    <n v="116931.42"/>
    <n v="88147.57"/>
    <n v="27442.74"/>
    <n v="1341.11"/>
    <x v="0"/>
    <n v="2018"/>
    <s v="Boston"/>
    <s v="Mar"/>
    <n v="1"/>
    <s v="2018"/>
    <n v="668257.30000000005"/>
  </r>
  <r>
    <x v="161"/>
    <n v="1.41"/>
    <n v="527274.99"/>
    <n v="19622.47"/>
    <n v="376506.86"/>
    <n v="1796.38"/>
    <n v="129349.28"/>
    <n v="112254.26"/>
    <n v="15890.58"/>
    <n v="1204.44"/>
    <x v="0"/>
    <n v="2018"/>
    <s v="Boston"/>
    <s v="Feb"/>
    <n v="1"/>
    <s v="2018"/>
    <n v="397925.70999999996"/>
  </r>
  <r>
    <x v="162"/>
    <n v="1.51"/>
    <n v="515022.94"/>
    <n v="16054.89"/>
    <n v="378699.13"/>
    <n v="2422.7600000000002"/>
    <n v="117846.16"/>
    <n v="99085.39"/>
    <n v="17672.990000000002"/>
    <n v="1087.78"/>
    <x v="0"/>
    <n v="2018"/>
    <s v="Boston"/>
    <s v="Feb"/>
    <n v="1"/>
    <s v="2018"/>
    <n v="397176.78"/>
  </r>
  <r>
    <x v="163"/>
    <n v="1.3"/>
    <n v="834304.52"/>
    <n v="23220.89"/>
    <n v="703749.06"/>
    <n v="6620.69"/>
    <n v="100713.88"/>
    <n v="86124.35"/>
    <n v="13366.2"/>
    <n v="1223.33"/>
    <x v="0"/>
    <n v="2018"/>
    <s v="Boston"/>
    <s v="Feb"/>
    <n v="1"/>
    <s v="2018"/>
    <n v="733590.64"/>
  </r>
  <r>
    <x v="164"/>
    <n v="1.39"/>
    <n v="725934.21"/>
    <n v="21309.4"/>
    <n v="566751.03"/>
    <n v="3293.87"/>
    <n v="134579.91"/>
    <n v="98025.22"/>
    <n v="36068.019999999997"/>
    <n v="486.67"/>
    <x v="0"/>
    <n v="2018"/>
    <s v="Boston"/>
    <s v="Feb"/>
    <n v="1"/>
    <s v="2018"/>
    <n v="591354.30000000005"/>
  </r>
  <r>
    <x v="165"/>
    <n v="1.22"/>
    <n v="800274.4"/>
    <n v="14384.54"/>
    <n v="680080.04"/>
    <n v="2656.9"/>
    <n v="103152.92"/>
    <n v="77511.92"/>
    <n v="25561"/>
    <n v="80"/>
    <x v="0"/>
    <n v="2018"/>
    <s v="Boston"/>
    <s v="Jan"/>
    <n v="1"/>
    <s v="2018"/>
    <n v="697121.4800000001"/>
  </r>
  <r>
    <x v="166"/>
    <n v="1.1200000000000001"/>
    <n v="999783.13"/>
    <n v="15177.93"/>
    <n v="865836.92"/>
    <n v="6492.83"/>
    <n v="112275.45"/>
    <n v="85468.78"/>
    <n v="26806.67"/>
    <n v="0"/>
    <x v="0"/>
    <n v="2018"/>
    <s v="Boston"/>
    <s v="Jan"/>
    <n v="1"/>
    <s v="2018"/>
    <n v="887507.68"/>
  </r>
  <r>
    <x v="167"/>
    <n v="1.49"/>
    <n v="533150.49"/>
    <n v="10669.09"/>
    <n v="393026.08"/>
    <n v="2533.63"/>
    <n v="126921.69"/>
    <n v="81610.31"/>
    <n v="45311.38"/>
    <n v="0"/>
    <x v="0"/>
    <n v="2018"/>
    <s v="Boston"/>
    <s v="Jan"/>
    <n v="1"/>
    <s v="2018"/>
    <n v="406228.80000000005"/>
  </r>
  <r>
    <x v="168"/>
    <n v="1.28"/>
    <n v="685417.51"/>
    <n v="12012.96"/>
    <n v="557314.82999999996"/>
    <n v="4961.24"/>
    <n v="111128.48"/>
    <n v="58834.32"/>
    <n v="52294.16"/>
    <n v="0"/>
    <x v="0"/>
    <n v="2018"/>
    <s v="Boston"/>
    <s v="Jan"/>
    <n v="1"/>
    <s v="2018"/>
    <n v="574289.02999999991"/>
  </r>
  <r>
    <x v="157"/>
    <n v="1.21"/>
    <n v="163592.4"/>
    <n v="18266.89"/>
    <n v="82910.91"/>
    <n v="80.599999999999994"/>
    <n v="62334"/>
    <n v="20541.669999999998"/>
    <n v="41090.1"/>
    <n v="702.23"/>
    <x v="0"/>
    <n v="2018"/>
    <s v="BuffaloRochester"/>
    <s v="Mar"/>
    <n v="1"/>
    <s v="2018"/>
    <n v="101258.40000000001"/>
  </r>
  <r>
    <x v="158"/>
    <n v="1.1399999999999999"/>
    <n v="166358.32"/>
    <n v="16300.2"/>
    <n v="70320.66"/>
    <n v="63.65"/>
    <n v="79673.81"/>
    <n v="22589.43"/>
    <n v="56334.38"/>
    <n v="750"/>
    <x v="0"/>
    <n v="2018"/>
    <s v="BuffaloRochester"/>
    <s v="Mar"/>
    <n v="1"/>
    <s v="2018"/>
    <n v="86684.51"/>
  </r>
  <r>
    <x v="159"/>
    <n v="1.1599999999999999"/>
    <n v="185174.55"/>
    <n v="18057.75"/>
    <n v="83259.03"/>
    <n v="57.09"/>
    <n v="83800.679999999993"/>
    <n v="41026.82"/>
    <n v="41959.42"/>
    <n v="814.44"/>
    <x v="0"/>
    <n v="2018"/>
    <s v="BuffaloRochester"/>
    <s v="Mar"/>
    <n v="1"/>
    <s v="2018"/>
    <n v="101373.87"/>
  </r>
  <r>
    <x v="160"/>
    <n v="1.19"/>
    <n v="168190.37"/>
    <n v="13533.32"/>
    <n v="75344.69"/>
    <n v="67.47"/>
    <n v="79244.89"/>
    <n v="23485.14"/>
    <n v="55219.75"/>
    <n v="540"/>
    <x v="0"/>
    <n v="2018"/>
    <s v="BuffaloRochester"/>
    <s v="Mar"/>
    <n v="1"/>
    <s v="2018"/>
    <n v="88945.48000000001"/>
  </r>
  <r>
    <x v="161"/>
    <n v="1.23"/>
    <n v="151330.38"/>
    <n v="12862.56"/>
    <n v="69046.27"/>
    <n v="64.77"/>
    <n v="69356.78"/>
    <n v="43442.45"/>
    <n v="25218.77"/>
    <n v="695.56"/>
    <x v="0"/>
    <n v="2018"/>
    <s v="BuffaloRochester"/>
    <s v="Feb"/>
    <n v="1"/>
    <s v="2018"/>
    <n v="81973.600000000006"/>
  </r>
  <r>
    <x v="162"/>
    <n v="1.28"/>
    <n v="144087.48000000001"/>
    <n v="10951.83"/>
    <n v="66055.960000000006"/>
    <n v="74.08"/>
    <n v="67005.61"/>
    <n v="32089.56"/>
    <n v="34562.71"/>
    <n v="353.34"/>
    <x v="0"/>
    <n v="2018"/>
    <s v="BuffaloRochester"/>
    <s v="Feb"/>
    <n v="1"/>
    <s v="2018"/>
    <n v="77081.87000000001"/>
  </r>
  <r>
    <x v="163"/>
    <n v="1.27"/>
    <n v="151057.53"/>
    <n v="12749.59"/>
    <n v="74595.11"/>
    <n v="84.21"/>
    <n v="63628.62"/>
    <n v="41236.050000000003"/>
    <n v="21391.46"/>
    <n v="1001.11"/>
    <x v="0"/>
    <n v="2018"/>
    <s v="BuffaloRochester"/>
    <s v="Feb"/>
    <n v="1"/>
    <s v="2018"/>
    <n v="87428.91"/>
  </r>
  <r>
    <x v="164"/>
    <n v="1.32"/>
    <n v="188654.47"/>
    <n v="13478.37"/>
    <n v="99364.479999999996"/>
    <n v="84.19"/>
    <n v="75727.429999999993"/>
    <n v="14935.4"/>
    <n v="60228.7"/>
    <n v="563.33000000000004"/>
    <x v="0"/>
    <n v="2018"/>
    <s v="BuffaloRochester"/>
    <s v="Feb"/>
    <n v="1"/>
    <s v="2018"/>
    <n v="112927.03999999999"/>
  </r>
  <r>
    <x v="165"/>
    <n v="1.27"/>
    <n v="158637.92000000001"/>
    <n v="8099.96"/>
    <n v="76070.490000000005"/>
    <n v="96.23"/>
    <n v="74371.240000000005"/>
    <n v="12060.74"/>
    <n v="62156.06"/>
    <n v="154.44"/>
    <x v="0"/>
    <n v="2018"/>
    <s v="BuffaloRochester"/>
    <s v="Jan"/>
    <n v="1"/>
    <s v="2018"/>
    <n v="84266.680000000008"/>
  </r>
  <r>
    <x v="166"/>
    <n v="1.29"/>
    <n v="161887.26999999999"/>
    <n v="8269.77"/>
    <n v="75965.53"/>
    <n v="61.69"/>
    <n v="77590.28"/>
    <n v="26340.41"/>
    <n v="51249.87"/>
    <n v="0"/>
    <x v="0"/>
    <n v="2018"/>
    <s v="BuffaloRochester"/>
    <s v="Jan"/>
    <n v="1"/>
    <s v="2018"/>
    <n v="84296.99"/>
  </r>
  <r>
    <x v="167"/>
    <n v="1.32"/>
    <n v="159070.65"/>
    <n v="8239.41"/>
    <n v="80916.850000000006"/>
    <n v="40.26"/>
    <n v="69874.13"/>
    <n v="27693.23"/>
    <n v="42180.9"/>
    <n v="0"/>
    <x v="0"/>
    <n v="2018"/>
    <s v="BuffaloRochester"/>
    <s v="Jan"/>
    <n v="1"/>
    <s v="2018"/>
    <n v="89196.52"/>
  </r>
  <r>
    <x v="168"/>
    <n v="1.28"/>
    <n v="161876.76"/>
    <n v="8645.2999999999993"/>
    <n v="92302.56"/>
    <n v="56.67"/>
    <n v="60872.23"/>
    <n v="12248.04"/>
    <n v="48624.19"/>
    <n v="0"/>
    <x v="0"/>
    <n v="2018"/>
    <s v="BuffaloRochester"/>
    <s v="Jan"/>
    <n v="1"/>
    <s v="2018"/>
    <n v="101004.53"/>
  </r>
  <r>
    <x v="157"/>
    <n v="1.04"/>
    <n v="6687009.4400000004"/>
    <n v="1932162.02"/>
    <n v="2715163.6"/>
    <n v="92955.04"/>
    <n v="1946728.78"/>
    <n v="1827362.5"/>
    <n v="37434.21"/>
    <n v="81932.070000000007"/>
    <x v="0"/>
    <n v="2018"/>
    <s v="California"/>
    <s v="Mar"/>
    <n v="1"/>
    <s v="2018"/>
    <n v="4740280.66"/>
  </r>
  <r>
    <x v="158"/>
    <n v="1.02"/>
    <n v="6802084.1100000003"/>
    <n v="2161037.8199999998"/>
    <n v="2305253.2400000002"/>
    <n v="94087.86"/>
    <n v="2241705.19"/>
    <n v="2116307.9300000002"/>
    <n v="38597.17"/>
    <n v="86800.09"/>
    <x v="0"/>
    <n v="2018"/>
    <s v="California"/>
    <s v="Mar"/>
    <n v="1"/>
    <s v="2018"/>
    <n v="4560378.9200000009"/>
  </r>
  <r>
    <x v="159"/>
    <n v="1.1100000000000001"/>
    <n v="6488605.4299999997"/>
    <n v="2277437.31"/>
    <n v="1750118.87"/>
    <n v="108244.33"/>
    <n v="2352804.92"/>
    <n v="2230913.33"/>
    <n v="41105.339999999997"/>
    <n v="80786.25"/>
    <x v="0"/>
    <n v="2018"/>
    <s v="California"/>
    <s v="Mar"/>
    <n v="1"/>
    <s v="2018"/>
    <n v="4135800.5100000002"/>
  </r>
  <r>
    <x v="160"/>
    <n v="1.1299999999999999"/>
    <n v="6295529.6100000003"/>
    <n v="2380723.98"/>
    <n v="1676629.99"/>
    <n v="116796.74"/>
    <n v="2121378.9"/>
    <n v="1992549.07"/>
    <n v="47126.97"/>
    <n v="81702.86"/>
    <x v="0"/>
    <n v="2018"/>
    <s v="California"/>
    <s v="Mar"/>
    <n v="1"/>
    <s v="2018"/>
    <n v="4174150.71"/>
  </r>
  <r>
    <x v="161"/>
    <n v="1.03"/>
    <n v="6750361.46"/>
    <n v="2666133.31"/>
    <n v="1947660.32"/>
    <n v="110662.05"/>
    <n v="2025905.78"/>
    <n v="1908897.38"/>
    <n v="42064.35"/>
    <n v="74944.05"/>
    <x v="0"/>
    <n v="2018"/>
    <s v="California"/>
    <s v="Feb"/>
    <n v="1"/>
    <s v="2018"/>
    <n v="4724455.68"/>
  </r>
  <r>
    <x v="162"/>
    <n v="1.1000000000000001"/>
    <n v="6379219.8300000001"/>
    <n v="2086478.7"/>
    <n v="2413234.64"/>
    <n v="114573.33"/>
    <n v="1764933.16"/>
    <n v="1640897.04"/>
    <n v="47009.82"/>
    <n v="77026.3"/>
    <x v="0"/>
    <n v="2018"/>
    <s v="California"/>
    <s v="Feb"/>
    <n v="1"/>
    <s v="2018"/>
    <n v="4614286.67"/>
  </r>
  <r>
    <x v="163"/>
    <n v="0.98"/>
    <n v="6718358.0999999996"/>
    <n v="2787033.93"/>
    <n v="1781591.88"/>
    <n v="119593.17"/>
    <n v="2030139.12"/>
    <n v="1930311.89"/>
    <n v="31301.69"/>
    <n v="68525.539999999994"/>
    <x v="0"/>
    <n v="2018"/>
    <s v="California"/>
    <s v="Feb"/>
    <n v="1"/>
    <s v="2018"/>
    <n v="4688218.9800000004"/>
  </r>
  <r>
    <x v="164"/>
    <n v="0.8"/>
    <n v="10894677.77"/>
    <n v="4473811.63"/>
    <n v="4097591.67"/>
    <n v="146357.78"/>
    <n v="2176916.69"/>
    <n v="2072477.62"/>
    <n v="34196.269999999997"/>
    <n v="70242.8"/>
    <x v="0"/>
    <n v="2018"/>
    <s v="California"/>
    <s v="Feb"/>
    <n v="1"/>
    <s v="2018"/>
    <n v="8717761.0800000001"/>
  </r>
  <r>
    <x v="165"/>
    <n v="1.1599999999999999"/>
    <n v="6134040.5800000001"/>
    <n v="2254631.7999999998"/>
    <n v="2185495.65"/>
    <n v="121090.87"/>
    <n v="1572822.26"/>
    <n v="1480527.7"/>
    <n v="24545.94"/>
    <n v="67748.62"/>
    <x v="0"/>
    <n v="2018"/>
    <s v="California"/>
    <s v="Jan"/>
    <n v="1"/>
    <s v="2018"/>
    <n v="4561218.3199999994"/>
  </r>
  <r>
    <x v="166"/>
    <n v="1.1200000000000001"/>
    <n v="6610010.6399999997"/>
    <n v="2378177.09"/>
    <n v="2590301.7000000002"/>
    <n v="122950.68"/>
    <n v="1518581.17"/>
    <n v="1431898.88"/>
    <n v="24801.59"/>
    <n v="61880.7"/>
    <x v="0"/>
    <n v="2018"/>
    <s v="California"/>
    <s v="Jan"/>
    <n v="1"/>
    <s v="2018"/>
    <n v="5091429.47"/>
  </r>
  <r>
    <x v="167"/>
    <n v="1.27"/>
    <n v="5927016.7300000004"/>
    <n v="2098762.5499999998"/>
    <n v="2356359.9300000002"/>
    <n v="151045.32999999999"/>
    <n v="1320848.92"/>
    <n v="1226559.0900000001"/>
    <n v="25390.97"/>
    <n v="68898.86"/>
    <x v="0"/>
    <n v="2018"/>
    <s v="California"/>
    <s v="Jan"/>
    <n v="1"/>
    <s v="2018"/>
    <n v="4606167.8100000005"/>
  </r>
  <r>
    <x v="168"/>
    <n v="1.19"/>
    <n v="5756632.3600000003"/>
    <n v="2350838.88"/>
    <n v="1704810.36"/>
    <n v="135053.06"/>
    <n v="1565930.06"/>
    <n v="1465321.32"/>
    <n v="25951.119999999999"/>
    <n v="74657.62"/>
    <x v="0"/>
    <n v="2018"/>
    <s v="California"/>
    <s v="Jan"/>
    <n v="1"/>
    <s v="2018"/>
    <n v="4190702.3000000003"/>
  </r>
  <r>
    <x v="157"/>
    <n v="1.32"/>
    <n v="258547.55"/>
    <n v="68088.95"/>
    <n v="87220.18"/>
    <n v="5567.45"/>
    <n v="97670.97"/>
    <n v="92743.21"/>
    <n v="4926.6499999999996"/>
    <n v="1.1100000000000001"/>
    <x v="0"/>
    <n v="2018"/>
    <s v="Charlotte"/>
    <s v="Mar"/>
    <n v="1"/>
    <s v="2018"/>
    <n v="160876.58000000002"/>
  </r>
  <r>
    <x v="158"/>
    <n v="0.99"/>
    <n v="396324.57"/>
    <n v="73274.02"/>
    <n v="93954.85"/>
    <n v="5330.38"/>
    <n v="223765.32"/>
    <n v="218181.7"/>
    <n v="5583.62"/>
    <n v="0"/>
    <x v="0"/>
    <n v="2018"/>
    <s v="Charlotte"/>
    <s v="Mar"/>
    <n v="1"/>
    <s v="2018"/>
    <n v="172559.25"/>
  </r>
  <r>
    <x v="159"/>
    <n v="1.27"/>
    <n v="279661.71000000002"/>
    <n v="72847.8"/>
    <n v="98059.199999999997"/>
    <n v="6212.37"/>
    <n v="102542.34"/>
    <n v="96038.19"/>
    <n v="6503.04"/>
    <n v="1.1100000000000001"/>
    <x v="0"/>
    <n v="2018"/>
    <s v="Charlotte"/>
    <s v="Mar"/>
    <n v="1"/>
    <s v="2018"/>
    <n v="177119.37"/>
  </r>
  <r>
    <x v="160"/>
    <n v="1.32"/>
    <n v="259060.74"/>
    <n v="67459.59"/>
    <n v="80515.460000000006"/>
    <n v="6005.97"/>
    <n v="105079.72"/>
    <n v="97703.43"/>
    <n v="7376.29"/>
    <n v="0"/>
    <x v="0"/>
    <n v="2018"/>
    <s v="Charlotte"/>
    <s v="Mar"/>
    <n v="1"/>
    <s v="2018"/>
    <n v="153981.01999999999"/>
  </r>
  <r>
    <x v="161"/>
    <n v="1.34"/>
    <n v="249254.23"/>
    <n v="63442.49"/>
    <n v="91258.71"/>
    <n v="5678.86"/>
    <n v="88874.17"/>
    <n v="86338.79"/>
    <n v="2535.38"/>
    <n v="0"/>
    <x v="0"/>
    <n v="2018"/>
    <s v="Charlotte"/>
    <s v="Feb"/>
    <n v="1"/>
    <s v="2018"/>
    <n v="160380.06"/>
  </r>
  <r>
    <x v="162"/>
    <n v="1.36"/>
    <n v="224395.77"/>
    <n v="53547.46"/>
    <n v="75445.39"/>
    <n v="5423.5"/>
    <n v="89979.42"/>
    <n v="85685.59"/>
    <n v="4293.83"/>
    <n v="0"/>
    <x v="0"/>
    <n v="2018"/>
    <s v="Charlotte"/>
    <s v="Feb"/>
    <n v="1"/>
    <s v="2018"/>
    <n v="134416.35"/>
  </r>
  <r>
    <x v="163"/>
    <n v="1.18"/>
    <n v="262133.71"/>
    <n v="69727.98"/>
    <n v="67904.5"/>
    <n v="5261.66"/>
    <n v="119239.57"/>
    <n v="113041.82"/>
    <n v="6197.75"/>
    <n v="0"/>
    <x v="0"/>
    <n v="2018"/>
    <s v="Charlotte"/>
    <s v="Feb"/>
    <n v="1"/>
    <s v="2018"/>
    <n v="142894.13999999998"/>
  </r>
  <r>
    <x v="164"/>
    <n v="0.99"/>
    <n v="411160.94"/>
    <n v="86708.74"/>
    <n v="99117.46"/>
    <n v="6476.93"/>
    <n v="218857.81"/>
    <n v="208289.93"/>
    <n v="10567.88"/>
    <n v="0"/>
    <x v="0"/>
    <n v="2018"/>
    <s v="Charlotte"/>
    <s v="Feb"/>
    <n v="1"/>
    <s v="2018"/>
    <n v="192303.13"/>
  </r>
  <r>
    <x v="165"/>
    <n v="1.37"/>
    <n v="247893.13"/>
    <n v="68666.929999999993"/>
    <n v="79639.899999999994"/>
    <n v="4802.79"/>
    <n v="94783.51"/>
    <n v="89456.12"/>
    <n v="5327.39"/>
    <n v="0"/>
    <x v="0"/>
    <n v="2018"/>
    <s v="Charlotte"/>
    <s v="Jan"/>
    <n v="1"/>
    <s v="2018"/>
    <n v="153109.62"/>
  </r>
  <r>
    <x v="166"/>
    <n v="1.1100000000000001"/>
    <n v="331324.99"/>
    <n v="74246.570000000007"/>
    <n v="80371.210000000006"/>
    <n v="4657.83"/>
    <n v="172049.38"/>
    <n v="165016.97"/>
    <n v="7031.3"/>
    <n v="1.1100000000000001"/>
    <x v="0"/>
    <n v="2018"/>
    <s v="Charlotte"/>
    <s v="Jan"/>
    <n v="1"/>
    <s v="2018"/>
    <n v="159275.61000000002"/>
  </r>
  <r>
    <x v="167"/>
    <n v="1.38"/>
    <n v="251260.54"/>
    <n v="60751.23"/>
    <n v="97094.95"/>
    <n v="5512.27"/>
    <n v="87902.09"/>
    <n v="82964.19"/>
    <n v="4937.8999999999996"/>
    <n v="0"/>
    <x v="0"/>
    <n v="2018"/>
    <s v="Charlotte"/>
    <s v="Jan"/>
    <n v="1"/>
    <s v="2018"/>
    <n v="163358.44999999998"/>
  </r>
  <r>
    <x v="168"/>
    <n v="1.36"/>
    <n v="243301.08"/>
    <n v="69157.009999999995"/>
    <n v="80320.789999999994"/>
    <n v="4915.1000000000004"/>
    <n v="88908.18"/>
    <n v="84280.34"/>
    <n v="4627.84"/>
    <n v="0"/>
    <x v="0"/>
    <n v="2018"/>
    <s v="Charlotte"/>
    <s v="Jan"/>
    <n v="1"/>
    <s v="2018"/>
    <n v="154392.9"/>
  </r>
  <r>
    <x v="157"/>
    <n v="1.36"/>
    <n v="908202.13"/>
    <n v="142681.06"/>
    <n v="463136.28"/>
    <n v="174975.75"/>
    <n v="127409.04"/>
    <n v="103579.41"/>
    <n v="22467.040000000001"/>
    <n v="1362.59"/>
    <x v="0"/>
    <n v="2018"/>
    <s v="Chicago"/>
    <s v="Mar"/>
    <n v="1"/>
    <s v="2018"/>
    <n v="780793.09000000008"/>
  </r>
  <r>
    <x v="158"/>
    <n v="1.42"/>
    <n v="841171.24"/>
    <n v="85185.29"/>
    <n v="435552.05"/>
    <n v="174149.72"/>
    <n v="146284.18"/>
    <n v="110035.76"/>
    <n v="34764.910000000003"/>
    <n v="1483.51"/>
    <x v="0"/>
    <n v="2018"/>
    <s v="Chicago"/>
    <s v="Mar"/>
    <n v="1"/>
    <s v="2018"/>
    <n v="694887.05999999994"/>
  </r>
  <r>
    <x v="159"/>
    <n v="1.54"/>
    <n v="830421.03"/>
    <n v="95041.64"/>
    <n v="454041.33"/>
    <n v="142564.1"/>
    <n v="138773.96"/>
    <n v="100438.58"/>
    <n v="37184.959999999999"/>
    <n v="1150.42"/>
    <x v="0"/>
    <n v="2018"/>
    <s v="Chicago"/>
    <s v="Mar"/>
    <n v="1"/>
    <s v="2018"/>
    <n v="691647.07"/>
  </r>
  <r>
    <x v="160"/>
    <n v="1.53"/>
    <n v="820728.47"/>
    <n v="109595.38"/>
    <n v="465039.55"/>
    <n v="104755.22"/>
    <n v="141338.32"/>
    <n v="97377.72"/>
    <n v="42517.93"/>
    <n v="1442.67"/>
    <x v="0"/>
    <n v="2018"/>
    <s v="Chicago"/>
    <s v="Mar"/>
    <n v="1"/>
    <s v="2018"/>
    <n v="679390.14999999991"/>
  </r>
  <r>
    <x v="161"/>
    <n v="1.51"/>
    <n v="794925.31"/>
    <n v="74465.63"/>
    <n v="452448.67"/>
    <n v="131640.53"/>
    <n v="136370.48000000001"/>
    <n v="91023.86"/>
    <n v="44466.75"/>
    <n v="879.87"/>
    <x v="0"/>
    <n v="2018"/>
    <s v="Chicago"/>
    <s v="Feb"/>
    <n v="1"/>
    <s v="2018"/>
    <n v="658554.83000000007"/>
  </r>
  <r>
    <x v="162"/>
    <n v="1.53"/>
    <n v="736317.26"/>
    <n v="67207.399999999994"/>
    <n v="403149.52"/>
    <n v="131732.99"/>
    <n v="134227.35"/>
    <n v="98803.7"/>
    <n v="35146.839999999997"/>
    <n v="276.81"/>
    <x v="0"/>
    <n v="2018"/>
    <s v="Chicago"/>
    <s v="Feb"/>
    <n v="1"/>
    <s v="2018"/>
    <n v="602089.91"/>
  </r>
  <r>
    <x v="163"/>
    <n v="1.39"/>
    <n v="897178.36"/>
    <n v="131360.75"/>
    <n v="488374.4"/>
    <n v="154223.75"/>
    <n v="123219.46"/>
    <n v="85210.17"/>
    <n v="37063.730000000003"/>
    <n v="945.56"/>
    <x v="0"/>
    <n v="2018"/>
    <s v="Chicago"/>
    <s v="Feb"/>
    <n v="1"/>
    <s v="2018"/>
    <n v="773958.9"/>
  </r>
  <r>
    <x v="164"/>
    <n v="0.88"/>
    <n v="1802646.35"/>
    <n v="257095.67999999999"/>
    <n v="1235325.42"/>
    <n v="158735.41"/>
    <n v="151489.84"/>
    <n v="91953.59"/>
    <n v="59112.77"/>
    <n v="423.48"/>
    <x v="0"/>
    <n v="2018"/>
    <s v="Chicago"/>
    <s v="Feb"/>
    <n v="1"/>
    <s v="2018"/>
    <n v="1651156.5099999998"/>
  </r>
  <r>
    <x v="165"/>
    <n v="1.36"/>
    <n v="947968.47"/>
    <n v="108233.69"/>
    <n v="515116.55"/>
    <n v="124271.03999999999"/>
    <n v="200347.19"/>
    <n v="79871.28"/>
    <n v="120462.37"/>
    <n v="13.54"/>
    <x v="0"/>
    <n v="2018"/>
    <s v="Chicago"/>
    <s v="Jan"/>
    <n v="1"/>
    <s v="2018"/>
    <n v="747621.28"/>
  </r>
  <r>
    <x v="166"/>
    <n v="1.42"/>
    <n v="951648.11"/>
    <n v="110759.53"/>
    <n v="473797.46"/>
    <n v="154585.97"/>
    <n v="212505.15"/>
    <n v="79124.149999999994"/>
    <n v="133370.44"/>
    <n v="10.56"/>
    <x v="0"/>
    <n v="2018"/>
    <s v="Chicago"/>
    <s v="Jan"/>
    <n v="1"/>
    <s v="2018"/>
    <n v="739142.96"/>
  </r>
  <r>
    <x v="167"/>
    <n v="1.64"/>
    <n v="762997.53"/>
    <n v="82376.44"/>
    <n v="440322.05"/>
    <n v="134141.54999999999"/>
    <n v="106157.49"/>
    <n v="93374.57"/>
    <n v="12782.92"/>
    <n v="0"/>
    <x v="0"/>
    <n v="2018"/>
    <s v="Chicago"/>
    <s v="Jan"/>
    <n v="1"/>
    <s v="2018"/>
    <n v="656840.04"/>
  </r>
  <r>
    <x v="168"/>
    <n v="1.5"/>
    <n v="842141.42"/>
    <n v="132853.21"/>
    <n v="475772.58"/>
    <n v="139314.79999999999"/>
    <n v="94200.83"/>
    <n v="85019.839999999997"/>
    <n v="9161.86"/>
    <n v="19.13"/>
    <x v="0"/>
    <n v="2018"/>
    <s v="Chicago"/>
    <s v="Jan"/>
    <n v="1"/>
    <s v="2018"/>
    <n v="747940.59000000008"/>
  </r>
  <r>
    <x v="157"/>
    <n v="1.08"/>
    <n v="277267.96999999997"/>
    <n v="70493.350000000006"/>
    <n v="27183.18"/>
    <n v="9616.52"/>
    <n v="169974.92"/>
    <n v="140702.39999999999"/>
    <n v="20939.89"/>
    <n v="8332.6299999999992"/>
    <x v="0"/>
    <n v="2018"/>
    <s v="CincinnatiDayton"/>
    <s v="Mar"/>
    <n v="1"/>
    <s v="2018"/>
    <n v="107293.05"/>
  </r>
  <r>
    <x v="158"/>
    <n v="1.07"/>
    <n v="245062.31"/>
    <n v="68444.95"/>
    <n v="16626.16"/>
    <n v="10114.52"/>
    <n v="149876.68"/>
    <n v="119963.26"/>
    <n v="25174.42"/>
    <n v="4739"/>
    <x v="0"/>
    <n v="2018"/>
    <s v="CincinnatiDayton"/>
    <s v="Mar"/>
    <n v="1"/>
    <s v="2018"/>
    <n v="95185.63"/>
  </r>
  <r>
    <x v="159"/>
    <n v="1.01"/>
    <n v="275804.74"/>
    <n v="65139.45"/>
    <n v="22713.79"/>
    <n v="10175.31"/>
    <n v="177776.19"/>
    <n v="146773.92000000001"/>
    <n v="30140.639999999999"/>
    <n v="861.63"/>
    <x v="0"/>
    <n v="2018"/>
    <s v="CincinnatiDayton"/>
    <s v="Mar"/>
    <n v="1"/>
    <s v="2018"/>
    <n v="98028.549999999988"/>
  </r>
  <r>
    <x v="160"/>
    <n v="1.02"/>
    <n v="265942.15000000002"/>
    <n v="69312.67"/>
    <n v="20912.27"/>
    <n v="9651.6299999999992"/>
    <n v="166065.57999999999"/>
    <n v="146627.38"/>
    <n v="14918.25"/>
    <n v="4519.95"/>
    <x v="0"/>
    <n v="2018"/>
    <s v="CincinnatiDayton"/>
    <s v="Mar"/>
    <n v="1"/>
    <s v="2018"/>
    <n v="99876.57"/>
  </r>
  <r>
    <x v="161"/>
    <n v="1.03"/>
    <n v="263363.40999999997"/>
    <n v="59106.97"/>
    <n v="31605.03"/>
    <n v="9097.0300000000007"/>
    <n v="163554.38"/>
    <n v="135219.03"/>
    <n v="24337.13"/>
    <n v="3998.22"/>
    <x v="0"/>
    <n v="2018"/>
    <s v="CincinnatiDayton"/>
    <s v="Feb"/>
    <n v="1"/>
    <s v="2018"/>
    <n v="99809.03"/>
  </r>
  <r>
    <x v="162"/>
    <n v="0.83"/>
    <n v="231729.88"/>
    <n v="71473.919999999998"/>
    <n v="15783.23"/>
    <n v="7110.53"/>
    <n v="137362.20000000001"/>
    <n v="108121.76"/>
    <n v="28080.54"/>
    <n v="1159.9000000000001"/>
    <x v="0"/>
    <n v="2018"/>
    <s v="CincinnatiDayton"/>
    <s v="Feb"/>
    <n v="1"/>
    <s v="2018"/>
    <n v="94367.679999999993"/>
  </r>
  <r>
    <x v="163"/>
    <n v="0.8"/>
    <n v="305400.40999999997"/>
    <n v="98065.66"/>
    <n v="31216.87"/>
    <n v="11211.24"/>
    <n v="164906.64000000001"/>
    <n v="124062.8"/>
    <n v="34478.97"/>
    <n v="6364.87"/>
    <x v="0"/>
    <n v="2018"/>
    <s v="CincinnatiDayton"/>
    <s v="Feb"/>
    <n v="1"/>
    <s v="2018"/>
    <n v="140493.76999999999"/>
  </r>
  <r>
    <x v="164"/>
    <n v="0.76"/>
    <n v="380214.74"/>
    <n v="102019.45"/>
    <n v="67966.25"/>
    <n v="13825.01"/>
    <n v="196404.03"/>
    <n v="165544.38"/>
    <n v="29548.07"/>
    <n v="1311.58"/>
    <x v="0"/>
    <n v="2018"/>
    <s v="CincinnatiDayton"/>
    <s v="Feb"/>
    <n v="1"/>
    <s v="2018"/>
    <n v="183810.71000000002"/>
  </r>
  <r>
    <x v="165"/>
    <n v="0.92"/>
    <n v="281913.49"/>
    <n v="78131.98"/>
    <n v="27858.19"/>
    <n v="11786.66"/>
    <n v="164136.66"/>
    <n v="155062.73000000001"/>
    <n v="9071.23"/>
    <n v="2.7"/>
    <x v="0"/>
    <n v="2018"/>
    <s v="CincinnatiDayton"/>
    <s v="Jan"/>
    <n v="1"/>
    <s v="2018"/>
    <n v="117776.83"/>
  </r>
  <r>
    <x v="166"/>
    <n v="0.89"/>
    <n v="321809.3"/>
    <n v="92142.87"/>
    <n v="54830.94"/>
    <n v="12823.81"/>
    <n v="162011.68"/>
    <n v="148818.14000000001"/>
    <n v="13170.73"/>
    <n v="22.81"/>
    <x v="0"/>
    <n v="2018"/>
    <s v="CincinnatiDayton"/>
    <s v="Jan"/>
    <n v="1"/>
    <s v="2018"/>
    <n v="159797.62"/>
  </r>
  <r>
    <x v="167"/>
    <n v="1.1499999999999999"/>
    <n v="243366.13"/>
    <n v="59620.01"/>
    <n v="30542.73"/>
    <n v="19975.22"/>
    <n v="133228.17000000001"/>
    <n v="123961.02"/>
    <n v="9260.42"/>
    <n v="6.73"/>
    <x v="0"/>
    <n v="2018"/>
    <s v="CincinnatiDayton"/>
    <s v="Jan"/>
    <n v="1"/>
    <s v="2018"/>
    <n v="110137.96"/>
  </r>
  <r>
    <x v="168"/>
    <n v="0.91"/>
    <n v="303592.92"/>
    <n v="98045.53"/>
    <n v="37713.620000000003"/>
    <n v="18889.29"/>
    <n v="148944.48000000001"/>
    <n v="130642.78"/>
    <n v="18046.8"/>
    <n v="254.9"/>
    <x v="0"/>
    <n v="2018"/>
    <s v="CincinnatiDayton"/>
    <s v="Jan"/>
    <n v="1"/>
    <s v="2018"/>
    <n v="154648.44"/>
  </r>
  <r>
    <x v="157"/>
    <n v="0.96"/>
    <n v="264778.18"/>
    <n v="77671.02"/>
    <n v="21732.240000000002"/>
    <n v="3272.61"/>
    <n v="162102.31"/>
    <n v="133163.76999999999"/>
    <n v="28160.04"/>
    <n v="778.5"/>
    <x v="0"/>
    <n v="2018"/>
    <s v="Columbus"/>
    <s v="Mar"/>
    <n v="1"/>
    <s v="2018"/>
    <n v="102675.87000000001"/>
  </r>
  <r>
    <x v="158"/>
    <n v="1.01"/>
    <n v="216897.74"/>
    <n v="62775.9"/>
    <n v="15964.09"/>
    <n v="2293.9699999999998"/>
    <n v="135863.78"/>
    <n v="95448.1"/>
    <n v="39893.129999999997"/>
    <n v="522.54999999999995"/>
    <x v="0"/>
    <n v="2018"/>
    <s v="Columbus"/>
    <s v="Mar"/>
    <n v="1"/>
    <s v="2018"/>
    <n v="81033.960000000006"/>
  </r>
  <r>
    <x v="159"/>
    <n v="1.05"/>
    <n v="212107.87"/>
    <n v="60498.559999999998"/>
    <n v="22813.02"/>
    <n v="2942.75"/>
    <n v="125853.54"/>
    <n v="85932.68"/>
    <n v="39844.53"/>
    <n v="76.33"/>
    <x v="0"/>
    <n v="2018"/>
    <s v="Columbus"/>
    <s v="Mar"/>
    <n v="1"/>
    <s v="2018"/>
    <n v="86254.33"/>
  </r>
  <r>
    <x v="160"/>
    <n v="1.04"/>
    <n v="207531.29"/>
    <n v="61462.7"/>
    <n v="17792.45"/>
    <n v="2208.6799999999998"/>
    <n v="126067.46"/>
    <n v="103725.06"/>
    <n v="21557.69"/>
    <n v="784.71"/>
    <x v="0"/>
    <n v="2018"/>
    <s v="Columbus"/>
    <s v="Mar"/>
    <n v="1"/>
    <s v="2018"/>
    <n v="81463.829999999987"/>
  </r>
  <r>
    <x v="161"/>
    <n v="1.03"/>
    <n v="209180.18"/>
    <n v="55429.58"/>
    <n v="28466.82"/>
    <n v="3406.16"/>
    <n v="121877.62"/>
    <n v="85192.08"/>
    <n v="34250.82"/>
    <n v="2434.7199999999998"/>
    <x v="0"/>
    <n v="2018"/>
    <s v="Columbus"/>
    <s v="Feb"/>
    <n v="1"/>
    <s v="2018"/>
    <n v="87302.56"/>
  </r>
  <r>
    <x v="162"/>
    <n v="1.02"/>
    <n v="179193.25"/>
    <n v="47570.1"/>
    <n v="13758.25"/>
    <n v="2239.2199999999998"/>
    <n v="115625.68"/>
    <n v="76906.83"/>
    <n v="36898.980000000003"/>
    <n v="1819.87"/>
    <x v="0"/>
    <n v="2018"/>
    <s v="Columbus"/>
    <s v="Feb"/>
    <n v="1"/>
    <s v="2018"/>
    <n v="63567.57"/>
  </r>
  <r>
    <x v="163"/>
    <n v="0.82"/>
    <n v="218329.7"/>
    <n v="79239.58"/>
    <n v="26356.05"/>
    <n v="2998.74"/>
    <n v="109735.33"/>
    <n v="73393.34"/>
    <n v="34338.97"/>
    <n v="2003.02"/>
    <x v="0"/>
    <n v="2018"/>
    <s v="Columbus"/>
    <s v="Feb"/>
    <n v="1"/>
    <s v="2018"/>
    <n v="108594.37000000001"/>
  </r>
  <r>
    <x v="164"/>
    <n v="0.73"/>
    <n v="333398.28999999998"/>
    <n v="108554.97"/>
    <n v="61748.67"/>
    <n v="5329.61"/>
    <n v="157765.04"/>
    <n v="117614.03"/>
    <n v="39927.300000000003"/>
    <n v="223.71"/>
    <x v="0"/>
    <n v="2018"/>
    <s v="Columbus"/>
    <s v="Feb"/>
    <n v="1"/>
    <s v="2018"/>
    <n v="175633.25"/>
  </r>
  <r>
    <x v="165"/>
    <n v="1.03"/>
    <n v="187523.20000000001"/>
    <n v="60555.62"/>
    <n v="23671.37"/>
    <n v="3175.28"/>
    <n v="100120.93"/>
    <n v="83156.44"/>
    <n v="16932.05"/>
    <n v="32.44"/>
    <x v="0"/>
    <n v="2018"/>
    <s v="Columbus"/>
    <s v="Jan"/>
    <n v="1"/>
    <s v="2018"/>
    <n v="87402.27"/>
  </r>
  <r>
    <x v="166"/>
    <n v="0.99"/>
    <n v="214353.02"/>
    <n v="75486.73"/>
    <n v="52395.54"/>
    <n v="4298.3"/>
    <n v="82172.45"/>
    <n v="63261.5"/>
    <n v="18897.310000000001"/>
    <n v="13.64"/>
    <x v="0"/>
    <n v="2018"/>
    <s v="Columbus"/>
    <s v="Jan"/>
    <n v="1"/>
    <s v="2018"/>
    <n v="132180.56999999998"/>
  </r>
  <r>
    <x v="167"/>
    <n v="1.07"/>
    <n v="194619.31"/>
    <n v="77236.77"/>
    <n v="24462.37"/>
    <n v="3266.68"/>
    <n v="89653.49"/>
    <n v="75499.350000000006"/>
    <n v="14125.61"/>
    <n v="28.53"/>
    <x v="0"/>
    <n v="2018"/>
    <s v="Columbus"/>
    <s v="Jan"/>
    <n v="1"/>
    <s v="2018"/>
    <n v="104965.81999999999"/>
  </r>
  <r>
    <x v="168"/>
    <n v="0.84"/>
    <n v="256757.6"/>
    <n v="112638.98"/>
    <n v="32262.19"/>
    <n v="4167.93"/>
    <n v="107688.5"/>
    <n v="89971.36"/>
    <n v="17360.900000000001"/>
    <n v="356.24"/>
    <x v="0"/>
    <n v="2018"/>
    <s v="Columbus"/>
    <s v="Jan"/>
    <n v="1"/>
    <s v="2018"/>
    <n v="149069.09999999998"/>
  </r>
  <r>
    <x v="157"/>
    <n v="0.73"/>
    <n v="1803351.21"/>
    <n v="788734.28"/>
    <n v="219585.81"/>
    <n v="6423.31"/>
    <n v="788607.81"/>
    <n v="673212.32"/>
    <n v="94356.41"/>
    <n v="21039.08"/>
    <x v="0"/>
    <n v="2018"/>
    <s v="DallasFtWorth"/>
    <s v="Mar"/>
    <n v="1"/>
    <s v="2018"/>
    <n v="1014743.4000000001"/>
  </r>
  <r>
    <x v="158"/>
    <n v="0.87"/>
    <n v="1362250.25"/>
    <n v="656842.99"/>
    <n v="247599.72"/>
    <n v="4978.6899999999996"/>
    <n v="452828.85"/>
    <n v="329530.61"/>
    <n v="103951.67999999999"/>
    <n v="19346.560000000001"/>
    <x v="0"/>
    <n v="2018"/>
    <s v="DallasFtWorth"/>
    <s v="Mar"/>
    <n v="1"/>
    <s v="2018"/>
    <n v="909421.39999999991"/>
  </r>
  <r>
    <x v="159"/>
    <n v="0.87"/>
    <n v="1356159.96"/>
    <n v="688566.31"/>
    <n v="213463.41"/>
    <n v="5709.3"/>
    <n v="448420.94"/>
    <n v="329344.14"/>
    <n v="100310.59"/>
    <n v="18766.21"/>
    <x v="0"/>
    <n v="2018"/>
    <s v="DallasFtWorth"/>
    <s v="Mar"/>
    <n v="1"/>
    <s v="2018"/>
    <n v="907739.02000000014"/>
  </r>
  <r>
    <x v="160"/>
    <n v="0.77"/>
    <n v="1501141.58"/>
    <n v="673535.25"/>
    <n v="263895.18"/>
    <n v="6341.68"/>
    <n v="557369.47"/>
    <n v="449577.44"/>
    <n v="86867.63"/>
    <n v="20924.400000000001"/>
    <x v="0"/>
    <n v="2018"/>
    <s v="DallasFtWorth"/>
    <s v="Mar"/>
    <n v="1"/>
    <s v="2018"/>
    <n v="943772.11"/>
  </r>
  <r>
    <x v="161"/>
    <n v="0.74"/>
    <n v="1616898.5"/>
    <n v="807933.71"/>
    <n v="231111.57"/>
    <n v="6306.38"/>
    <n v="571546.84"/>
    <n v="477107.45"/>
    <n v="75376.350000000006"/>
    <n v="19063.04"/>
    <x v="0"/>
    <n v="2018"/>
    <s v="DallasFtWorth"/>
    <s v="Feb"/>
    <n v="1"/>
    <s v="2018"/>
    <n v="1045351.66"/>
  </r>
  <r>
    <x v="162"/>
    <n v="0.77"/>
    <n v="1421970.53"/>
    <n v="780856.19"/>
    <n v="250380.23"/>
    <n v="5033.93"/>
    <n v="385700.18"/>
    <n v="268220.79999999999"/>
    <n v="102051.19"/>
    <n v="15428.19"/>
    <x v="0"/>
    <n v="2018"/>
    <s v="DallasFtWorth"/>
    <s v="Feb"/>
    <n v="1"/>
    <s v="2018"/>
    <n v="1036270.35"/>
  </r>
  <r>
    <x v="163"/>
    <n v="0.72"/>
    <n v="1553404.16"/>
    <n v="768415.85"/>
    <n v="212945.5"/>
    <n v="5327.13"/>
    <n v="566715.68000000005"/>
    <n v="461849.3"/>
    <n v="87861.7"/>
    <n v="17004.68"/>
    <x v="0"/>
    <n v="2018"/>
    <s v="DallasFtWorth"/>
    <s v="Feb"/>
    <n v="1"/>
    <s v="2018"/>
    <n v="986688.48"/>
  </r>
  <r>
    <x v="164"/>
    <n v="0.67"/>
    <n v="1885401.44"/>
    <n v="855815.37"/>
    <n v="340887.07"/>
    <n v="6655.47"/>
    <n v="682043.53"/>
    <n v="583353.19999999995"/>
    <n v="86725.24"/>
    <n v="11965.09"/>
    <x v="0"/>
    <n v="2018"/>
    <s v="DallasFtWorth"/>
    <s v="Feb"/>
    <n v="1"/>
    <s v="2018"/>
    <n v="1203357.9099999999"/>
  </r>
  <r>
    <x v="165"/>
    <n v="0.82"/>
    <n v="1433095.36"/>
    <n v="781164.88"/>
    <n v="187033.59"/>
    <n v="5596.69"/>
    <n v="459300.2"/>
    <n v="378776.69"/>
    <n v="80095.8"/>
    <n v="427.71"/>
    <x v="0"/>
    <n v="2018"/>
    <s v="DallasFtWorth"/>
    <s v="Jan"/>
    <n v="1"/>
    <s v="2018"/>
    <n v="973795.15999999992"/>
  </r>
  <r>
    <x v="166"/>
    <n v="0.85"/>
    <n v="1437239.09"/>
    <n v="728035"/>
    <n v="216211.98"/>
    <n v="6291.83"/>
    <n v="486700.28"/>
    <n v="410340.65"/>
    <n v="76287.17"/>
    <n v="72.459999999999994"/>
    <x v="0"/>
    <n v="2018"/>
    <s v="DallasFtWorth"/>
    <s v="Jan"/>
    <n v="1"/>
    <s v="2018"/>
    <n v="950538.80999999994"/>
  </r>
  <r>
    <x v="167"/>
    <n v="0.93"/>
    <n v="1333180.68"/>
    <n v="677477.52"/>
    <n v="316020.36"/>
    <n v="7862.07"/>
    <n v="331820.73"/>
    <n v="240134.19"/>
    <n v="91381.56"/>
    <n v="304.98"/>
    <x v="0"/>
    <n v="2018"/>
    <s v="DallasFtWorth"/>
    <s v="Jan"/>
    <n v="1"/>
    <s v="2018"/>
    <n v="1001359.95"/>
  </r>
  <r>
    <x v="168"/>
    <n v="0.92"/>
    <n v="1140210.3799999999"/>
    <n v="587439.51"/>
    <n v="258369.66"/>
    <n v="5543.59"/>
    <n v="288857.62"/>
    <n v="183640.29"/>
    <n v="104915.08"/>
    <n v="302.25"/>
    <x v="0"/>
    <n v="2018"/>
    <s v="DallasFtWorth"/>
    <s v="Jan"/>
    <n v="1"/>
    <s v="2018"/>
    <n v="851352.76"/>
  </r>
  <r>
    <x v="157"/>
    <n v="1.02"/>
    <n v="950483.37"/>
    <n v="176286.79"/>
    <n v="222958.27"/>
    <n v="16540.62"/>
    <n v="534697.68999999994"/>
    <n v="121655.4"/>
    <n v="413042.29"/>
    <n v="0"/>
    <x v="0"/>
    <n v="2018"/>
    <s v="Denver"/>
    <s v="Mar"/>
    <n v="1"/>
    <s v="2018"/>
    <n v="415785.68"/>
  </r>
  <r>
    <x v="158"/>
    <n v="1.02"/>
    <n v="1010953.71"/>
    <n v="163394.48000000001"/>
    <n v="260747.73"/>
    <n v="15483.84"/>
    <n v="571327.66"/>
    <n v="129403.31"/>
    <n v="441922.13"/>
    <n v="2.2200000000000002"/>
    <x v="0"/>
    <n v="2018"/>
    <s v="Denver"/>
    <s v="Mar"/>
    <n v="1"/>
    <s v="2018"/>
    <n v="439626.05000000005"/>
  </r>
  <r>
    <x v="159"/>
    <n v="1.1599999999999999"/>
    <n v="788107.23"/>
    <n v="159389.01"/>
    <n v="205340.23"/>
    <n v="16598.599999999999"/>
    <n v="406779.39"/>
    <n v="156327.39000000001"/>
    <n v="250452"/>
    <n v="0"/>
    <x v="0"/>
    <n v="2018"/>
    <s v="Denver"/>
    <s v="Mar"/>
    <n v="1"/>
    <s v="2018"/>
    <n v="381327.83999999997"/>
  </r>
  <r>
    <x v="160"/>
    <n v="1.01"/>
    <n v="934460.44"/>
    <n v="192776.45"/>
    <n v="258652.66"/>
    <n v="15526.86"/>
    <n v="467504.47"/>
    <n v="137337.91"/>
    <n v="330166.56"/>
    <n v="0"/>
    <x v="0"/>
    <n v="2018"/>
    <s v="Denver"/>
    <s v="Mar"/>
    <n v="1"/>
    <s v="2018"/>
    <n v="466955.97"/>
  </r>
  <r>
    <x v="161"/>
    <n v="0.99"/>
    <n v="1018614.31"/>
    <n v="166753.37"/>
    <n v="254657.74"/>
    <n v="14153.31"/>
    <n v="583049.89"/>
    <n v="137052.51999999999"/>
    <n v="445944.87"/>
    <n v="52.5"/>
    <x v="0"/>
    <n v="2018"/>
    <s v="Denver"/>
    <s v="Feb"/>
    <n v="1"/>
    <s v="2018"/>
    <n v="435564.42"/>
  </r>
  <r>
    <x v="162"/>
    <n v="1.1599999999999999"/>
    <n v="743979.81"/>
    <n v="159850.99"/>
    <n v="197244.92"/>
    <n v="12929.9"/>
    <n v="373954"/>
    <n v="126126.99"/>
    <n v="247827.01"/>
    <n v="0"/>
    <x v="0"/>
    <n v="2018"/>
    <s v="Denver"/>
    <s v="Feb"/>
    <n v="1"/>
    <s v="2018"/>
    <n v="370025.81000000006"/>
  </r>
  <r>
    <x v="163"/>
    <n v="0.91"/>
    <n v="1056054.4099999999"/>
    <n v="234995.54"/>
    <n v="251174.58"/>
    <n v="13754.34"/>
    <n v="556129.94999999995"/>
    <n v="86599.13"/>
    <n v="469530.82"/>
    <n v="0"/>
    <x v="0"/>
    <n v="2018"/>
    <s v="Denver"/>
    <s v="Feb"/>
    <n v="1"/>
    <s v="2018"/>
    <n v="499924.46"/>
  </r>
  <r>
    <x v="164"/>
    <n v="0.87"/>
    <n v="1381528.74"/>
    <n v="234985.26"/>
    <n v="468889.32"/>
    <n v="11698.36"/>
    <n v="665955.80000000005"/>
    <n v="88502.27"/>
    <n v="577453.53"/>
    <n v="0"/>
    <x v="0"/>
    <n v="2018"/>
    <s v="Denver"/>
    <s v="Feb"/>
    <n v="1"/>
    <s v="2018"/>
    <n v="715572.94000000006"/>
  </r>
  <r>
    <x v="165"/>
    <n v="1.1499999999999999"/>
    <n v="773218.13"/>
    <n v="181751.78"/>
    <n v="215803.07"/>
    <n v="9803.85"/>
    <n v="365859.43"/>
    <n v="111320.37"/>
    <n v="254537.95"/>
    <n v="1.1100000000000001"/>
    <x v="0"/>
    <n v="2018"/>
    <s v="Denver"/>
    <s v="Jan"/>
    <n v="1"/>
    <s v="2018"/>
    <n v="407358.69999999995"/>
  </r>
  <r>
    <x v="166"/>
    <n v="1.1599999999999999"/>
    <n v="872673.39"/>
    <n v="147297.68"/>
    <n v="233968.98"/>
    <n v="14834.26"/>
    <n v="476572.47"/>
    <n v="101867.53"/>
    <n v="374703.83"/>
    <n v="1.1100000000000001"/>
    <x v="0"/>
    <n v="2018"/>
    <s v="Denver"/>
    <s v="Jan"/>
    <n v="1"/>
    <s v="2018"/>
    <n v="396100.92000000004"/>
  </r>
  <r>
    <x v="167"/>
    <n v="1.1000000000000001"/>
    <n v="1003142.47"/>
    <n v="178992.28"/>
    <n v="323916.08"/>
    <n v="11963.62"/>
    <n v="488270.49"/>
    <n v="121454.8"/>
    <n v="366815.69"/>
    <n v="0"/>
    <x v="0"/>
    <n v="2018"/>
    <s v="Denver"/>
    <s v="Jan"/>
    <n v="1"/>
    <s v="2018"/>
    <n v="514871.98"/>
  </r>
  <r>
    <x v="168"/>
    <n v="1.01"/>
    <n v="963849.75"/>
    <n v="184830.15"/>
    <n v="292349.15999999997"/>
    <n v="14102.19"/>
    <n v="472568.25"/>
    <n v="112396.9"/>
    <n v="360171.35"/>
    <n v="0"/>
    <x v="0"/>
    <n v="2018"/>
    <s v="Denver"/>
    <s v="Jan"/>
    <n v="1"/>
    <s v="2018"/>
    <n v="491281.49999999994"/>
  </r>
  <r>
    <x v="157"/>
    <n v="1.1499999999999999"/>
    <n v="477637.43"/>
    <n v="82568.149999999994"/>
    <n v="72460.600000000006"/>
    <n v="62078.52"/>
    <n v="260530.16"/>
    <n v="211303.55"/>
    <n v="21812.97"/>
    <n v="27413.64"/>
    <x v="0"/>
    <n v="2018"/>
    <s v="Detroit"/>
    <s v="Mar"/>
    <n v="1"/>
    <s v="2018"/>
    <n v="217107.27"/>
  </r>
  <r>
    <x v="158"/>
    <n v="1.0900000000000001"/>
    <n v="428600.2"/>
    <n v="82792.929999999993"/>
    <n v="43727.67"/>
    <n v="29920.79"/>
    <n v="272158.81"/>
    <n v="220038.13"/>
    <n v="37118.17"/>
    <n v="15002.51"/>
    <x v="0"/>
    <n v="2018"/>
    <s v="Detroit"/>
    <s v="Mar"/>
    <n v="1"/>
    <s v="2018"/>
    <n v="156441.38999999998"/>
  </r>
  <r>
    <x v="159"/>
    <n v="1.1399999999999999"/>
    <n v="443295.3"/>
    <n v="82676.759999999995"/>
    <n v="65334.67"/>
    <n v="47721.41"/>
    <n v="247562.46"/>
    <n v="178042.93"/>
    <n v="49942.51"/>
    <n v="19577.02"/>
    <x v="0"/>
    <n v="2018"/>
    <s v="Detroit"/>
    <s v="Mar"/>
    <n v="1"/>
    <s v="2018"/>
    <n v="195732.84"/>
  </r>
  <r>
    <x v="160"/>
    <n v="1.18"/>
    <n v="400047.47"/>
    <n v="89601.76"/>
    <n v="41375.29"/>
    <n v="26105.84"/>
    <n v="242964.58"/>
    <n v="216775.85"/>
    <n v="13655.21"/>
    <n v="12533.52"/>
    <x v="0"/>
    <n v="2018"/>
    <s v="Detroit"/>
    <s v="Mar"/>
    <n v="1"/>
    <s v="2018"/>
    <n v="157082.88999999998"/>
  </r>
  <r>
    <x v="161"/>
    <n v="1.08"/>
    <n v="464413.57"/>
    <n v="72595.399999999994"/>
    <n v="90296.46"/>
    <n v="53864.5"/>
    <n v="247657.21"/>
    <n v="185976.63"/>
    <n v="32253.35"/>
    <n v="29427.23"/>
    <x v="0"/>
    <n v="2018"/>
    <s v="Detroit"/>
    <s v="Feb"/>
    <n v="1"/>
    <s v="2018"/>
    <n v="216756.36"/>
  </r>
  <r>
    <x v="162"/>
    <n v="1.1100000000000001"/>
    <n v="361966.97"/>
    <n v="70416.789999999994"/>
    <n v="33890.230000000003"/>
    <n v="18889.7"/>
    <n v="238770.25"/>
    <n v="177738.87"/>
    <n v="48953.96"/>
    <n v="12077.42"/>
    <x v="0"/>
    <n v="2018"/>
    <s v="Detroit"/>
    <s v="Feb"/>
    <n v="1"/>
    <s v="2018"/>
    <n v="123196.71999999999"/>
  </r>
  <r>
    <x v="163"/>
    <n v="0.92"/>
    <n v="435384.45"/>
    <n v="123642.25"/>
    <n v="73381.42"/>
    <n v="26265.23"/>
    <n v="212095.55"/>
    <n v="156008.04999999999"/>
    <n v="42872.58"/>
    <n v="13214.92"/>
    <x v="0"/>
    <n v="2018"/>
    <s v="Detroit"/>
    <s v="Feb"/>
    <n v="1"/>
    <s v="2018"/>
    <n v="223288.9"/>
  </r>
  <r>
    <x v="164"/>
    <n v="0.67"/>
    <n v="880540.45"/>
    <n v="167512.70000000001"/>
    <n v="287359.89"/>
    <n v="60027.97"/>
    <n v="365639.89"/>
    <n v="266930.49"/>
    <n v="89516.479999999996"/>
    <n v="9192.92"/>
    <x v="0"/>
    <n v="2018"/>
    <s v="Detroit"/>
    <s v="Feb"/>
    <n v="1"/>
    <s v="2018"/>
    <n v="514900.56000000006"/>
  </r>
  <r>
    <x v="165"/>
    <n v="1.1399999999999999"/>
    <n v="367456.05"/>
    <n v="80917"/>
    <n v="70055.350000000006"/>
    <n v="14554.29"/>
    <n v="201929.41"/>
    <n v="177720.43"/>
    <n v="23023.66"/>
    <n v="1185.32"/>
    <x v="0"/>
    <n v="2018"/>
    <s v="Detroit"/>
    <s v="Jan"/>
    <n v="1"/>
    <s v="2018"/>
    <n v="165526.64000000001"/>
  </r>
  <r>
    <x v="166"/>
    <n v="0.96"/>
    <n v="570161.94999999995"/>
    <n v="87365.29"/>
    <n v="220100.47"/>
    <n v="46163.59"/>
    <n v="216532.6"/>
    <n v="146574.63"/>
    <n v="65171.17"/>
    <n v="4786.8"/>
    <x v="0"/>
    <n v="2018"/>
    <s v="Detroit"/>
    <s v="Jan"/>
    <n v="1"/>
    <s v="2018"/>
    <n v="353629.35"/>
  </r>
  <r>
    <x v="167"/>
    <n v="1.18"/>
    <n v="369628.1"/>
    <n v="94963.97"/>
    <n v="60826.16"/>
    <n v="13812.28"/>
    <n v="200025.69"/>
    <n v="162745.09"/>
    <n v="36032.53"/>
    <n v="1248.07"/>
    <x v="0"/>
    <n v="2018"/>
    <s v="Detroit"/>
    <s v="Jan"/>
    <n v="1"/>
    <s v="2018"/>
    <n v="169602.41"/>
  </r>
  <r>
    <x v="168"/>
    <n v="0.92"/>
    <n v="512142.96"/>
    <n v="164665.38"/>
    <n v="81248.88"/>
    <n v="23315.8"/>
    <n v="242912.9"/>
    <n v="195595.55"/>
    <n v="45090.53"/>
    <n v="2226.8200000000002"/>
    <x v="0"/>
    <n v="2018"/>
    <s v="Detroit"/>
    <s v="Jan"/>
    <n v="1"/>
    <s v="2018"/>
    <n v="269230.06"/>
  </r>
  <r>
    <x v="157"/>
    <n v="1.47"/>
    <n v="207028.28"/>
    <n v="2946.6"/>
    <n v="85213.8"/>
    <n v="63349.05"/>
    <n v="55518.83"/>
    <n v="29054.93"/>
    <n v="7662.55"/>
    <n v="18801.349999999999"/>
    <x v="0"/>
    <n v="2018"/>
    <s v="GrandRapids"/>
    <s v="Mar"/>
    <n v="1"/>
    <s v="2018"/>
    <n v="151509.45000000001"/>
  </r>
  <r>
    <x v="158"/>
    <n v="1.4"/>
    <n v="175969.31"/>
    <n v="3261.54"/>
    <n v="64300.91"/>
    <n v="35087.550000000003"/>
    <n v="73319.31"/>
    <n v="55491.01"/>
    <n v="6112.96"/>
    <n v="11715.34"/>
    <x v="0"/>
    <n v="2018"/>
    <s v="GrandRapids"/>
    <s v="Mar"/>
    <n v="1"/>
    <s v="2018"/>
    <n v="102650"/>
  </r>
  <r>
    <x v="159"/>
    <n v="1.43"/>
    <n v="191286.89"/>
    <n v="3195.61"/>
    <n v="75173.539999999994"/>
    <n v="55327.24"/>
    <n v="57590.5"/>
    <n v="32676.639999999999"/>
    <n v="8368.93"/>
    <n v="16544.93"/>
    <x v="0"/>
    <n v="2018"/>
    <s v="GrandRapids"/>
    <s v="Mar"/>
    <n v="1"/>
    <s v="2018"/>
    <n v="133696.38999999998"/>
  </r>
  <r>
    <x v="160"/>
    <n v="1.74"/>
    <n v="137419.70000000001"/>
    <n v="2687.59"/>
    <n v="54299.89"/>
    <n v="29572.84"/>
    <n v="50859.38"/>
    <n v="33939.14"/>
    <n v="7138.74"/>
    <n v="9781.5"/>
    <x v="0"/>
    <n v="2018"/>
    <s v="GrandRapids"/>
    <s v="Mar"/>
    <n v="1"/>
    <s v="2018"/>
    <n v="86560.319999999992"/>
  </r>
  <r>
    <x v="161"/>
    <n v="1.27"/>
    <n v="208279.53"/>
    <n v="2534.14"/>
    <n v="86121.81"/>
    <n v="63728.61"/>
    <n v="55894.97"/>
    <n v="27041.98"/>
    <n v="11484.9"/>
    <n v="17368.09"/>
    <x v="0"/>
    <n v="2018"/>
    <s v="GrandRapids"/>
    <s v="Feb"/>
    <n v="1"/>
    <s v="2018"/>
    <n v="152384.56"/>
  </r>
  <r>
    <x v="162"/>
    <n v="1.52"/>
    <n v="143871.75"/>
    <n v="1921.26"/>
    <n v="46210.79"/>
    <n v="26232.82"/>
    <n v="69506.880000000005"/>
    <n v="55370.67"/>
    <n v="5586.21"/>
    <n v="8550"/>
    <x v="0"/>
    <n v="2018"/>
    <s v="GrandRapids"/>
    <s v="Feb"/>
    <n v="1"/>
    <s v="2018"/>
    <n v="74364.87"/>
  </r>
  <r>
    <x v="163"/>
    <n v="1.4"/>
    <n v="167604.6"/>
    <n v="3619.4"/>
    <n v="80530.3"/>
    <n v="42489.31"/>
    <n v="40965.589999999997"/>
    <n v="25201.759999999998"/>
    <n v="2735.5"/>
    <n v="13028.33"/>
    <x v="0"/>
    <n v="2018"/>
    <s v="GrandRapids"/>
    <s v="Feb"/>
    <n v="1"/>
    <s v="2018"/>
    <n v="126639.01"/>
  </r>
  <r>
    <x v="164"/>
    <n v="0.88"/>
    <n v="408921.57"/>
    <n v="4371.0200000000004"/>
    <n v="193222.08"/>
    <n v="143538.35"/>
    <n v="67790.12"/>
    <n v="22315.79"/>
    <n v="1765.51"/>
    <n v="43708.82"/>
    <x v="0"/>
    <n v="2018"/>
    <s v="GrandRapids"/>
    <s v="Feb"/>
    <n v="1"/>
    <s v="2018"/>
    <n v="341131.44999999995"/>
  </r>
  <r>
    <x v="165"/>
    <n v="1.55"/>
    <n v="162674.54999999999"/>
    <n v="2937.98"/>
    <n v="86845.82"/>
    <n v="30069.97"/>
    <n v="42820.78"/>
    <n v="31880.77"/>
    <n v="1661.64"/>
    <n v="9278.3700000000008"/>
    <x v="0"/>
    <n v="2018"/>
    <s v="GrandRapids"/>
    <s v="Jan"/>
    <n v="1"/>
    <s v="2018"/>
    <n v="119853.77"/>
  </r>
  <r>
    <x v="166"/>
    <n v="1.01"/>
    <n v="349565.06"/>
    <n v="2991.23"/>
    <n v="143928.98000000001"/>
    <n v="137321.51"/>
    <n v="65323.34"/>
    <n v="23516.400000000001"/>
    <n v="1183.72"/>
    <n v="40623.22"/>
    <x v="0"/>
    <n v="2018"/>
    <s v="GrandRapids"/>
    <s v="Jan"/>
    <n v="1"/>
    <s v="2018"/>
    <n v="284241.72000000003"/>
  </r>
  <r>
    <x v="167"/>
    <n v="1.63"/>
    <n v="132716.65"/>
    <n v="2444.54"/>
    <n v="60928.74"/>
    <n v="30487.47"/>
    <n v="38855.9"/>
    <n v="27912.73"/>
    <n v="1824.11"/>
    <n v="9119.06"/>
    <x v="0"/>
    <n v="2018"/>
    <s v="GrandRapids"/>
    <s v="Jan"/>
    <n v="1"/>
    <s v="2018"/>
    <n v="93860.75"/>
  </r>
  <r>
    <x v="168"/>
    <n v="1.35"/>
    <n v="169476.04"/>
    <n v="2865.76"/>
    <n v="75494.460000000006"/>
    <n v="45133.04"/>
    <n v="45982.78"/>
    <n v="29085.45"/>
    <n v="3455.76"/>
    <n v="13441.57"/>
    <x v="0"/>
    <n v="2018"/>
    <s v="GrandRapids"/>
    <s v="Jan"/>
    <n v="1"/>
    <s v="2018"/>
    <n v="123493.26000000001"/>
  </r>
  <r>
    <x v="157"/>
    <n v="1.18"/>
    <n v="4245947.2"/>
    <n v="860997.47"/>
    <n v="1144066.23"/>
    <n v="459002.28"/>
    <n v="1781881.22"/>
    <n v="1397088.59"/>
    <n v="282886.2"/>
    <n v="101906.43"/>
    <x v="0"/>
    <n v="2018"/>
    <s v="GreatLakes"/>
    <s v="Mar"/>
    <n v="1"/>
    <s v="2018"/>
    <n v="2464065.98"/>
  </r>
  <r>
    <x v="158"/>
    <n v="1.1599999999999999"/>
    <n v="3944850.17"/>
    <n v="784915.67"/>
    <n v="952233.04"/>
    <n v="348177.94"/>
    <n v="1859523.52"/>
    <n v="1416662.42"/>
    <n v="381069.68"/>
    <n v="61791.42"/>
    <x v="0"/>
    <n v="2018"/>
    <s v="GreatLakes"/>
    <s v="Mar"/>
    <n v="1"/>
    <s v="2018"/>
    <n v="2085326.65"/>
  </r>
  <r>
    <x v="159"/>
    <n v="1.22"/>
    <n v="3953699.57"/>
    <n v="741349.12"/>
    <n v="1112605.3899999999"/>
    <n v="380229.8"/>
    <n v="1719515.26"/>
    <n v="1237310.02"/>
    <n v="410612.84"/>
    <n v="71592.399999999994"/>
    <x v="0"/>
    <n v="2018"/>
    <s v="GreatLakes"/>
    <s v="Mar"/>
    <n v="1"/>
    <s v="2018"/>
    <n v="2234184.3099999996"/>
  </r>
  <r>
    <x v="160"/>
    <n v="1.27"/>
    <n v="3654450.88"/>
    <n v="753405.33"/>
    <n v="984160.83"/>
    <n v="246085.46"/>
    <n v="1670799.26"/>
    <n v="1303661.73"/>
    <n v="309332.65999999997"/>
    <n v="57804.87"/>
    <x v="0"/>
    <n v="2018"/>
    <s v="GreatLakes"/>
    <s v="Mar"/>
    <n v="1"/>
    <s v="2018"/>
    <n v="1983651.6199999999"/>
  </r>
  <r>
    <x v="161"/>
    <n v="1.19"/>
    <n v="3920643.53"/>
    <n v="663042.81000000006"/>
    <n v="1184034.99"/>
    <n v="408305.47"/>
    <n v="1665260.26"/>
    <n v="1129063.1399999999"/>
    <n v="433394.02"/>
    <n v="102803.1"/>
    <x v="0"/>
    <n v="2018"/>
    <s v="GreatLakes"/>
    <s v="Feb"/>
    <n v="1"/>
    <s v="2018"/>
    <n v="2255383.27"/>
  </r>
  <r>
    <x v="162"/>
    <n v="1.2"/>
    <n v="3351722.04"/>
    <n v="639056.81999999995"/>
    <n v="856103.82"/>
    <n v="251048.73"/>
    <n v="1605512.67"/>
    <n v="1146466.95"/>
    <n v="412433.13"/>
    <n v="46612.59"/>
    <x v="0"/>
    <n v="2018"/>
    <s v="GreatLakes"/>
    <s v="Feb"/>
    <n v="1"/>
    <s v="2018"/>
    <n v="1746209.3699999999"/>
  </r>
  <r>
    <x v="163"/>
    <n v="1.05"/>
    <n v="4104031.93"/>
    <n v="998859.86"/>
    <n v="1221482.58"/>
    <n v="336456.51"/>
    <n v="1547232.98"/>
    <n v="1080233.43"/>
    <n v="398603.44"/>
    <n v="68396.11"/>
    <x v="0"/>
    <n v="2018"/>
    <s v="GreatLakes"/>
    <s v="Feb"/>
    <n v="1"/>
    <s v="2018"/>
    <n v="2556798.9500000002"/>
  </r>
  <r>
    <x v="164"/>
    <n v="0.81"/>
    <n v="7094764.7300000004"/>
    <n v="1410647.88"/>
    <n v="2875747.93"/>
    <n v="667141.61"/>
    <n v="2141227.31"/>
    <n v="1436877.51"/>
    <n v="573049.04"/>
    <n v="131300.76"/>
    <x v="0"/>
    <n v="2018"/>
    <s v="GreatLakes"/>
    <s v="Feb"/>
    <n v="1"/>
    <s v="2018"/>
    <n v="4953537.4200000009"/>
  </r>
  <r>
    <x v="165"/>
    <n v="1.18"/>
    <n v="3857262.14"/>
    <n v="818434.82"/>
    <n v="1243174.1599999999"/>
    <n v="259671.42"/>
    <n v="1535981.74"/>
    <n v="1200021.74"/>
    <n v="312985.52"/>
    <n v="22974.48"/>
    <x v="0"/>
    <n v="2018"/>
    <s v="GreatLakes"/>
    <s v="Jan"/>
    <n v="1"/>
    <s v="2018"/>
    <n v="2321280.4"/>
  </r>
  <r>
    <x v="166"/>
    <n v="1.08"/>
    <n v="4824586.17"/>
    <n v="939693.95"/>
    <n v="1678615.71"/>
    <n v="599358.14"/>
    <n v="1606918.37"/>
    <n v="1091946.07"/>
    <n v="411120.89"/>
    <n v="103851.41"/>
    <x v="0"/>
    <n v="2018"/>
    <s v="GreatLakes"/>
    <s v="Jan"/>
    <n v="1"/>
    <s v="2018"/>
    <n v="3217667.8000000003"/>
  </r>
  <r>
    <x v="167"/>
    <n v="1.31"/>
    <n v="3437563.27"/>
    <n v="778207.19"/>
    <n v="1040627.93"/>
    <n v="294793.28999999998"/>
    <n v="1323934.8600000001"/>
    <n v="1117531.1100000001"/>
    <n v="183163.55"/>
    <n v="23240.2"/>
    <x v="0"/>
    <n v="2018"/>
    <s v="GreatLakes"/>
    <s v="Jan"/>
    <n v="1"/>
    <s v="2018"/>
    <n v="2113628.41"/>
  </r>
  <r>
    <x v="168"/>
    <n v="1.1100000000000001"/>
    <n v="4123104.83"/>
    <n v="1112028.17"/>
    <n v="1238992.5"/>
    <n v="350648.99"/>
    <n v="1421435.17"/>
    <n v="1154910.93"/>
    <n v="230241.31"/>
    <n v="36282.93"/>
    <x v="0"/>
    <n v="2018"/>
    <s v="GreatLakes"/>
    <s v="Jan"/>
    <n v="1"/>
    <s v="2018"/>
    <n v="2701669.66"/>
  </r>
  <r>
    <x v="157"/>
    <n v="1.21"/>
    <n v="330371.24"/>
    <n v="87782.44"/>
    <n v="137599.47"/>
    <n v="131.88999999999999"/>
    <n v="104857.44"/>
    <n v="95210.59"/>
    <n v="7089.08"/>
    <n v="2557.77"/>
    <x v="0"/>
    <n v="2018"/>
    <s v="HarrisburgScranton"/>
    <s v="Mar"/>
    <n v="1"/>
    <s v="2018"/>
    <n v="225513.80000000002"/>
  </r>
  <r>
    <x v="158"/>
    <n v="1.18"/>
    <n v="299740.63"/>
    <n v="75911.89"/>
    <n v="121945.84"/>
    <n v="200.48"/>
    <n v="101682.42"/>
    <n v="98656.62"/>
    <n v="725.8"/>
    <n v="2300"/>
    <x v="0"/>
    <n v="2018"/>
    <s v="HarrisburgScranton"/>
    <s v="Mar"/>
    <n v="1"/>
    <s v="2018"/>
    <n v="198058.21"/>
  </r>
  <r>
    <x v="159"/>
    <n v="1.22"/>
    <n v="279645.03999999998"/>
    <n v="65731.37"/>
    <n v="115236.06"/>
    <n v="174.48"/>
    <n v="98503.13"/>
    <n v="87461.84"/>
    <n v="9219.07"/>
    <n v="1822.22"/>
    <x v="0"/>
    <n v="2018"/>
    <s v="HarrisburgScranton"/>
    <s v="Mar"/>
    <n v="1"/>
    <s v="2018"/>
    <n v="181141.91"/>
  </r>
  <r>
    <x v="160"/>
    <n v="1.21"/>
    <n v="289090.98"/>
    <n v="65788.570000000007"/>
    <n v="130046.74"/>
    <n v="150.9"/>
    <n v="93104.77"/>
    <n v="82676.570000000007"/>
    <n v="8658.2000000000007"/>
    <n v="1770"/>
    <x v="0"/>
    <n v="2018"/>
    <s v="HarrisburgScranton"/>
    <s v="Mar"/>
    <n v="1"/>
    <s v="2018"/>
    <n v="195986.21"/>
  </r>
  <r>
    <x v="161"/>
    <n v="1.24"/>
    <n v="281655.48"/>
    <n v="63582.79"/>
    <n v="127685.46"/>
    <n v="166.92"/>
    <n v="90220.31"/>
    <n v="78774.100000000006"/>
    <n v="9426.2099999999991"/>
    <n v="2020"/>
    <x v="0"/>
    <n v="2018"/>
    <s v="HarrisburgScranton"/>
    <s v="Feb"/>
    <n v="1"/>
    <s v="2018"/>
    <n v="191435.17"/>
  </r>
  <r>
    <x v="162"/>
    <n v="1.25"/>
    <n v="277022.82"/>
    <n v="67138.92"/>
    <n v="129856.77"/>
    <n v="111.37"/>
    <n v="79915.759999999995"/>
    <n v="71649"/>
    <n v="6605.65"/>
    <n v="1661.11"/>
    <x v="0"/>
    <n v="2018"/>
    <s v="HarrisburgScranton"/>
    <s v="Feb"/>
    <n v="1"/>
    <s v="2018"/>
    <n v="197107.06"/>
  </r>
  <r>
    <x v="163"/>
    <n v="1.0900000000000001"/>
    <n v="321368.64"/>
    <n v="77585.95"/>
    <n v="165153.24"/>
    <n v="116.39"/>
    <n v="78513.06"/>
    <n v="72248.7"/>
    <n v="4766.58"/>
    <n v="1497.78"/>
    <x v="0"/>
    <n v="2018"/>
    <s v="HarrisburgScranton"/>
    <s v="Feb"/>
    <n v="1"/>
    <s v="2018"/>
    <n v="242855.58000000002"/>
  </r>
  <r>
    <x v="164"/>
    <n v="1.1599999999999999"/>
    <n v="395673.05"/>
    <n v="92062.94"/>
    <n v="211176.35"/>
    <n v="157.51"/>
    <n v="92276.25"/>
    <n v="89502.17"/>
    <n v="1977.41"/>
    <n v="796.67"/>
    <x v="0"/>
    <n v="2018"/>
    <s v="HarrisburgScranton"/>
    <s v="Feb"/>
    <n v="1"/>
    <s v="2018"/>
    <n v="303396.80000000005"/>
  </r>
  <r>
    <x v="165"/>
    <n v="1.1499999999999999"/>
    <n v="299069.36"/>
    <n v="101247.63"/>
    <n v="112796.55"/>
    <n v="129.6"/>
    <n v="84895.58"/>
    <n v="84111.58"/>
    <n v="447.33"/>
    <n v="336.67"/>
    <x v="0"/>
    <n v="2018"/>
    <s v="HarrisburgScranton"/>
    <s v="Jan"/>
    <n v="1"/>
    <s v="2018"/>
    <n v="214173.78"/>
  </r>
  <r>
    <x v="166"/>
    <n v="1.1399999999999999"/>
    <n v="345436.84"/>
    <n v="125847.54"/>
    <n v="136876.39000000001"/>
    <n v="168.16"/>
    <n v="82544.75"/>
    <n v="79398.89"/>
    <n v="3142.53"/>
    <n v="3.33"/>
    <x v="0"/>
    <n v="2018"/>
    <s v="HarrisburgScranton"/>
    <s v="Jan"/>
    <n v="1"/>
    <s v="2018"/>
    <n v="262892.08999999997"/>
  </r>
  <r>
    <x v="167"/>
    <n v="1.25"/>
    <n v="277616.71000000002"/>
    <n v="80067.78"/>
    <n v="121405.45"/>
    <n v="189.01"/>
    <n v="75954.47"/>
    <n v="62453.61"/>
    <n v="13500.86"/>
    <n v="0"/>
    <x v="0"/>
    <n v="2018"/>
    <s v="HarrisburgScranton"/>
    <s v="Jan"/>
    <n v="1"/>
    <s v="2018"/>
    <n v="201662.24"/>
  </r>
  <r>
    <x v="168"/>
    <n v="1.33"/>
    <n v="257281.38"/>
    <n v="57546.66"/>
    <n v="128633.39"/>
    <n v="70.97"/>
    <n v="71030.36"/>
    <n v="57822.58"/>
    <n v="13207.78"/>
    <n v="0"/>
    <x v="0"/>
    <n v="2018"/>
    <s v="HarrisburgScranton"/>
    <s v="Jan"/>
    <n v="1"/>
    <s v="2018"/>
    <n v="186251.02"/>
  </r>
  <r>
    <x v="157"/>
    <n v="1.44"/>
    <n v="345963.16"/>
    <n v="17715.060000000001"/>
    <n v="243023.15"/>
    <n v="242.2"/>
    <n v="84982.75"/>
    <n v="82409.990000000005"/>
    <n v="1066.0999999999999"/>
    <n v="1506.66"/>
    <x v="0"/>
    <n v="2018"/>
    <s v="HartfordSpringfield"/>
    <s v="Mar"/>
    <n v="1"/>
    <s v="2018"/>
    <n v="260980.41"/>
  </r>
  <r>
    <x v="158"/>
    <n v="1.43"/>
    <n v="308716.15999999997"/>
    <n v="16506.009999999998"/>
    <n v="218357.11"/>
    <n v="217.92"/>
    <n v="73635.12"/>
    <n v="68741.490000000005"/>
    <n v="3282.52"/>
    <n v="1611.11"/>
    <x v="0"/>
    <n v="2018"/>
    <s v="HartfordSpringfield"/>
    <s v="Mar"/>
    <n v="1"/>
    <s v="2018"/>
    <n v="235081.04"/>
  </r>
  <r>
    <x v="159"/>
    <n v="1.42"/>
    <n v="314847.26"/>
    <n v="17765.060000000001"/>
    <n v="215834.18"/>
    <n v="183.31"/>
    <n v="81064.710000000006"/>
    <n v="66170.41"/>
    <n v="13298.75"/>
    <n v="1595.55"/>
    <x v="0"/>
    <n v="2018"/>
    <s v="HartfordSpringfield"/>
    <s v="Mar"/>
    <n v="1"/>
    <s v="2018"/>
    <n v="233782.55"/>
  </r>
  <r>
    <x v="160"/>
    <n v="1.17"/>
    <n v="432095.58"/>
    <n v="15615.69"/>
    <n v="347650.33"/>
    <n v="272.95"/>
    <n v="68556.61"/>
    <n v="64366.720000000001"/>
    <n v="3032.11"/>
    <n v="1157.78"/>
    <x v="0"/>
    <n v="2018"/>
    <s v="HartfordSpringfield"/>
    <s v="Mar"/>
    <n v="1"/>
    <s v="2018"/>
    <n v="363538.97000000003"/>
  </r>
  <r>
    <x v="161"/>
    <n v="1.45"/>
    <n v="289607.63"/>
    <n v="13661.98"/>
    <n v="196776.63"/>
    <n v="314.45"/>
    <n v="78854.570000000007"/>
    <n v="68300.92"/>
    <n v="9368.09"/>
    <n v="1185.56"/>
    <x v="0"/>
    <n v="2018"/>
    <s v="HartfordSpringfield"/>
    <s v="Feb"/>
    <n v="1"/>
    <s v="2018"/>
    <n v="210753.06000000003"/>
  </r>
  <r>
    <x v="162"/>
    <n v="1.42"/>
    <n v="283265.65999999997"/>
    <n v="11150.75"/>
    <n v="209791.73"/>
    <n v="212.96"/>
    <n v="62110.22"/>
    <n v="60822.76"/>
    <n v="386.35"/>
    <n v="901.11"/>
    <x v="0"/>
    <n v="2018"/>
    <s v="HartfordSpringfield"/>
    <s v="Feb"/>
    <n v="1"/>
    <s v="2018"/>
    <n v="221155.44"/>
  </r>
  <r>
    <x v="163"/>
    <n v="1.48"/>
    <n v="352731.83"/>
    <n v="14675.9"/>
    <n v="270215.96999999997"/>
    <n v="208.1"/>
    <n v="67631.86"/>
    <n v="65856.28"/>
    <n v="744.47"/>
    <n v="1031.1099999999999"/>
    <x v="0"/>
    <n v="2018"/>
    <s v="HartfordSpringfield"/>
    <s v="Feb"/>
    <n v="1"/>
    <s v="2018"/>
    <n v="285099.96999999997"/>
  </r>
  <r>
    <x v="164"/>
    <n v="1.38"/>
    <n v="427950.71"/>
    <n v="11605.62"/>
    <n v="345582.17"/>
    <n v="1100.67"/>
    <n v="69662.25"/>
    <n v="67967.399999999994"/>
    <n v="1438.65"/>
    <n v="256.2"/>
    <x v="0"/>
    <n v="2018"/>
    <s v="HartfordSpringfield"/>
    <s v="Feb"/>
    <n v="1"/>
    <s v="2018"/>
    <n v="358288.45999999996"/>
  </r>
  <r>
    <x v="165"/>
    <n v="1.18"/>
    <n v="432600.1"/>
    <n v="7854.32"/>
    <n v="360244.35"/>
    <n v="237.31"/>
    <n v="64264.12"/>
    <n v="60495.46"/>
    <n v="3601.99"/>
    <n v="166.67"/>
    <x v="0"/>
    <n v="2018"/>
    <s v="HartfordSpringfield"/>
    <s v="Jan"/>
    <n v="1"/>
    <s v="2018"/>
    <n v="368335.98"/>
  </r>
  <r>
    <x v="166"/>
    <n v="1.18"/>
    <n v="474554.55"/>
    <n v="8065.55"/>
    <n v="407711.57"/>
    <n v="175.38"/>
    <n v="58602.05"/>
    <n v="56135.81"/>
    <n v="2459.5700000000002"/>
    <n v="6.67"/>
    <x v="0"/>
    <n v="2018"/>
    <s v="HartfordSpringfield"/>
    <s v="Jan"/>
    <n v="1"/>
    <s v="2018"/>
    <n v="415952.5"/>
  </r>
  <r>
    <x v="167"/>
    <n v="1.53"/>
    <n v="289124.31"/>
    <n v="6006.14"/>
    <n v="215891.85"/>
    <n v="128.82"/>
    <n v="67097.5"/>
    <n v="60219.1"/>
    <n v="6878.4"/>
    <n v="0"/>
    <x v="0"/>
    <n v="2018"/>
    <s v="HartfordSpringfield"/>
    <s v="Jan"/>
    <n v="1"/>
    <s v="2018"/>
    <n v="222026.81000000003"/>
  </r>
  <r>
    <x v="168"/>
    <n v="1.52"/>
    <n v="283678.88"/>
    <n v="5732.13"/>
    <n v="214934.82"/>
    <n v="136.28"/>
    <n v="62875.65"/>
    <n v="49441.07"/>
    <n v="13434.58"/>
    <n v="0"/>
    <x v="0"/>
    <n v="2018"/>
    <s v="HartfordSpringfield"/>
    <s v="Jan"/>
    <n v="1"/>
    <s v="2018"/>
    <n v="220803.23"/>
  </r>
  <r>
    <x v="157"/>
    <n v="0.56000000000000005"/>
    <n v="2120511.0299999998"/>
    <n v="837700.97"/>
    <n v="162473.38"/>
    <n v="4190.4799999999996"/>
    <n v="1116146.2"/>
    <n v="952254.7"/>
    <n v="161188.17000000001"/>
    <n v="2703.33"/>
    <x v="0"/>
    <n v="2018"/>
    <s v="Houston"/>
    <s v="Mar"/>
    <n v="1"/>
    <s v="2018"/>
    <n v="1004364.83"/>
  </r>
  <r>
    <x v="158"/>
    <n v="0.79"/>
    <n v="1243926.96"/>
    <n v="630826.44999999995"/>
    <n v="184825.84"/>
    <n v="4011.21"/>
    <n v="424263.46"/>
    <n v="322054.34999999998"/>
    <n v="99304.67"/>
    <n v="2904.44"/>
    <x v="0"/>
    <n v="2018"/>
    <s v="Houston"/>
    <s v="Mar"/>
    <n v="1"/>
    <s v="2018"/>
    <n v="819663.49999999988"/>
  </r>
  <r>
    <x v="159"/>
    <n v="0.83"/>
    <n v="1324475.69"/>
    <n v="614152.38"/>
    <n v="162269.94"/>
    <n v="4184.08"/>
    <n v="543869.29"/>
    <n v="432316.21"/>
    <n v="110079.75"/>
    <n v="1473.33"/>
    <x v="0"/>
    <n v="2018"/>
    <s v="Houston"/>
    <s v="Mar"/>
    <n v="1"/>
    <s v="2018"/>
    <n v="780606.4"/>
  </r>
  <r>
    <x v="160"/>
    <n v="0.71"/>
    <n v="1501699.41"/>
    <n v="701418.48"/>
    <n v="176206.5"/>
    <n v="3827.34"/>
    <n v="620247.09"/>
    <n v="528247.89"/>
    <n v="91441.42"/>
    <n v="557.78"/>
    <x v="0"/>
    <n v="2018"/>
    <s v="Houston"/>
    <s v="Mar"/>
    <n v="1"/>
    <s v="2018"/>
    <n v="881452.32"/>
  </r>
  <r>
    <x v="161"/>
    <n v="0.67"/>
    <n v="1657524.28"/>
    <n v="855570.87"/>
    <n v="147837.21"/>
    <n v="3976.08"/>
    <n v="650140.12"/>
    <n v="544537"/>
    <n v="105365.34"/>
    <n v="237.78"/>
    <x v="0"/>
    <n v="2018"/>
    <s v="Houston"/>
    <s v="Feb"/>
    <n v="1"/>
    <s v="2018"/>
    <n v="1007384.1599999999"/>
  </r>
  <r>
    <x v="162"/>
    <n v="0.68"/>
    <n v="1572064.61"/>
    <n v="931553.8"/>
    <n v="160780.41"/>
    <n v="4045.42"/>
    <n v="475684.98"/>
    <n v="372117.42"/>
    <n v="103276.45"/>
    <n v="291.11"/>
    <x v="0"/>
    <n v="2018"/>
    <s v="Houston"/>
    <s v="Feb"/>
    <n v="1"/>
    <s v="2018"/>
    <n v="1096379.6299999999"/>
  </r>
  <r>
    <x v="163"/>
    <n v="0.57999999999999996"/>
    <n v="1870874.72"/>
    <n v="801390.67"/>
    <n v="156458.96"/>
    <n v="4407.32"/>
    <n v="908617.77"/>
    <n v="747968.17"/>
    <n v="160355.16"/>
    <n v="294.44"/>
    <x v="0"/>
    <n v="2018"/>
    <s v="Houston"/>
    <s v="Feb"/>
    <n v="1"/>
    <s v="2018"/>
    <n v="962256.95"/>
  </r>
  <r>
    <x v="164"/>
    <n v="0.56000000000000005"/>
    <n v="2381742.59"/>
    <n v="952746.89"/>
    <n v="300383.28000000003"/>
    <n v="7990.32"/>
    <n v="1120622.1000000001"/>
    <n v="1010539.42"/>
    <n v="109978.24000000001"/>
    <n v="104.44"/>
    <x v="0"/>
    <n v="2018"/>
    <s v="Houston"/>
    <s v="Feb"/>
    <n v="1"/>
    <s v="2018"/>
    <n v="1261120.49"/>
  </r>
  <r>
    <x v="165"/>
    <n v="0.71"/>
    <n v="1647858.32"/>
    <n v="832418.81"/>
    <n v="103716.17"/>
    <n v="17666.27"/>
    <n v="694057.07"/>
    <n v="609576.26"/>
    <n v="84377.48"/>
    <n v="103.33"/>
    <x v="0"/>
    <n v="2018"/>
    <s v="Houston"/>
    <s v="Jan"/>
    <n v="1"/>
    <s v="2018"/>
    <n v="953801.25000000012"/>
  </r>
  <r>
    <x v="166"/>
    <n v="0.78"/>
    <n v="1584416.56"/>
    <n v="651432.75"/>
    <n v="153445.45000000001"/>
    <n v="10598.32"/>
    <n v="768940.04"/>
    <n v="683790.27"/>
    <n v="85149.77"/>
    <n v="0"/>
    <x v="0"/>
    <n v="2018"/>
    <s v="Houston"/>
    <s v="Jan"/>
    <n v="1"/>
    <s v="2018"/>
    <n v="815476.5199999999"/>
  </r>
  <r>
    <x v="167"/>
    <n v="0.95"/>
    <n v="1316347.07"/>
    <n v="548774.22"/>
    <n v="292561.59999999998"/>
    <n v="6066.33"/>
    <n v="468944.92"/>
    <n v="355573.55"/>
    <n v="113294.7"/>
    <n v="76.67"/>
    <x v="0"/>
    <n v="2018"/>
    <s v="Houston"/>
    <s v="Jan"/>
    <n v="1"/>
    <s v="2018"/>
    <n v="847402.14999999991"/>
  </r>
  <r>
    <x v="168"/>
    <n v="0.8"/>
    <n v="1390616.83"/>
    <n v="658828.73"/>
    <n v="171364.98"/>
    <n v="3656.03"/>
    <n v="556767.09"/>
    <n v="446637.02"/>
    <n v="110130.07"/>
    <n v="0"/>
    <x v="0"/>
    <n v="2018"/>
    <s v="Houston"/>
    <s v="Jan"/>
    <n v="1"/>
    <s v="2018"/>
    <n v="833849.74"/>
  </r>
  <r>
    <x v="157"/>
    <n v="1.05"/>
    <n v="228837.36"/>
    <n v="53795.519999999997"/>
    <n v="53103.06"/>
    <n v="7008.97"/>
    <n v="114929.81"/>
    <n v="96343.12"/>
    <n v="15834.92"/>
    <n v="2751.77"/>
    <x v="0"/>
    <n v="2018"/>
    <s v="Indianapolis"/>
    <s v="Mar"/>
    <n v="1"/>
    <s v="2018"/>
    <n v="113907.54999999999"/>
  </r>
  <r>
    <x v="158"/>
    <n v="1.01"/>
    <n v="209169.31"/>
    <n v="51782"/>
    <n v="34392.89"/>
    <n v="8471.15"/>
    <n v="114523.27"/>
    <n v="98947.12"/>
    <n v="12343.98"/>
    <n v="3232.17"/>
    <x v="0"/>
    <n v="2018"/>
    <s v="Indianapolis"/>
    <s v="Mar"/>
    <n v="1"/>
    <s v="2018"/>
    <n v="94646.04"/>
  </r>
  <r>
    <x v="159"/>
    <n v="1"/>
    <n v="227995.61"/>
    <n v="56419.41"/>
    <n v="46098.37"/>
    <n v="6226.22"/>
    <n v="119251.61"/>
    <n v="104102.69"/>
    <n v="13239.57"/>
    <n v="1909.35"/>
    <x v="0"/>
    <n v="2018"/>
    <s v="Indianapolis"/>
    <s v="Mar"/>
    <n v="1"/>
    <s v="2018"/>
    <n v="108744"/>
  </r>
  <r>
    <x v="160"/>
    <n v="1.0900000000000001"/>
    <n v="207466.39"/>
    <n v="52161.49"/>
    <n v="35083.440000000002"/>
    <n v="5581.83"/>
    <n v="114639.63"/>
    <n v="99830.1"/>
    <n v="11245.17"/>
    <n v="3564.36"/>
    <x v="0"/>
    <n v="2018"/>
    <s v="Indianapolis"/>
    <s v="Mar"/>
    <n v="1"/>
    <s v="2018"/>
    <n v="92826.76"/>
  </r>
  <r>
    <x v="161"/>
    <n v="1.06"/>
    <n v="196615.34"/>
    <n v="37683.050000000003"/>
    <n v="50954.95"/>
    <n v="6621.44"/>
    <n v="101355.9"/>
    <n v="74496.52"/>
    <n v="21698.04"/>
    <n v="5161.34"/>
    <x v="0"/>
    <n v="2018"/>
    <s v="Indianapolis"/>
    <s v="Feb"/>
    <n v="1"/>
    <s v="2018"/>
    <n v="95259.44"/>
  </r>
  <r>
    <x v="162"/>
    <n v="0.91"/>
    <n v="186523.76"/>
    <n v="48716.42"/>
    <n v="27782.65"/>
    <n v="4155.93"/>
    <n v="105868.76"/>
    <n v="86145.76"/>
    <n v="17865.71"/>
    <n v="1857.29"/>
    <x v="0"/>
    <n v="2018"/>
    <s v="Indianapolis"/>
    <s v="Feb"/>
    <n v="1"/>
    <s v="2018"/>
    <n v="80655"/>
  </r>
  <r>
    <x v="163"/>
    <n v="0.81"/>
    <n v="258008.01"/>
    <n v="86439.93"/>
    <n v="52397.39"/>
    <n v="5258.07"/>
    <n v="113912.62"/>
    <n v="90091.1"/>
    <n v="21306.880000000001"/>
    <n v="2514.64"/>
    <x v="0"/>
    <n v="2018"/>
    <s v="Indianapolis"/>
    <s v="Feb"/>
    <n v="1"/>
    <s v="2018"/>
    <n v="144095.39000000001"/>
  </r>
  <r>
    <x v="164"/>
    <n v="0.79"/>
    <n v="335442.40999999997"/>
    <n v="90305.67"/>
    <n v="110035.27"/>
    <n v="12010.66"/>
    <n v="123090.81"/>
    <n v="95765.52"/>
    <n v="25974.12"/>
    <n v="1351.17"/>
    <x v="0"/>
    <n v="2018"/>
    <s v="Indianapolis"/>
    <s v="Feb"/>
    <n v="1"/>
    <s v="2018"/>
    <n v="212351.6"/>
  </r>
  <r>
    <x v="165"/>
    <n v="0.92"/>
    <n v="265600.2"/>
    <n v="64276.57"/>
    <n v="83870.539999999994"/>
    <n v="8592.1200000000008"/>
    <n v="108860.97"/>
    <n v="93966.39"/>
    <n v="14884.55"/>
    <n v="10.029999999999999"/>
    <x v="0"/>
    <n v="2018"/>
    <s v="Indianapolis"/>
    <s v="Jan"/>
    <n v="1"/>
    <s v="2018"/>
    <n v="156739.22999999998"/>
  </r>
  <r>
    <x v="166"/>
    <n v="1.03"/>
    <n v="233732.16"/>
    <n v="62385.120000000003"/>
    <n v="66055.88"/>
    <n v="11433.91"/>
    <n v="93857.25"/>
    <n v="84064.639999999999"/>
    <n v="9782.65"/>
    <n v="9.9600000000000009"/>
    <x v="0"/>
    <n v="2018"/>
    <s v="Indianapolis"/>
    <s v="Jan"/>
    <n v="1"/>
    <s v="2018"/>
    <n v="139874.91"/>
  </r>
  <r>
    <x v="167"/>
    <n v="1.2"/>
    <n v="188231.39"/>
    <n v="42103.61"/>
    <n v="39886.19"/>
    <n v="14213.38"/>
    <n v="92028.21"/>
    <n v="87576.92"/>
    <n v="4431.3500000000004"/>
    <n v="19.940000000000001"/>
    <x v="0"/>
    <n v="2018"/>
    <s v="Indianapolis"/>
    <s v="Jan"/>
    <n v="1"/>
    <s v="2018"/>
    <n v="96203.180000000008"/>
  </r>
  <r>
    <x v="168"/>
    <n v="0.95"/>
    <n v="241296.05"/>
    <n v="77536.479999999996"/>
    <n v="52880.27"/>
    <n v="15323.48"/>
    <n v="95555.82"/>
    <n v="88828.800000000003"/>
    <n v="6694.44"/>
    <n v="32.58"/>
    <x v="0"/>
    <n v="2018"/>
    <s v="Indianapolis"/>
    <s v="Jan"/>
    <n v="1"/>
    <s v="2018"/>
    <n v="145740.23000000001"/>
  </r>
  <r>
    <x v="157"/>
    <n v="1.3"/>
    <n v="183489.03"/>
    <n v="97376.71"/>
    <n v="9226.39"/>
    <n v="569.02"/>
    <n v="76316.91"/>
    <n v="41255.769999999997"/>
    <n v="34987.81"/>
    <n v="73.33"/>
    <x v="0"/>
    <n v="2018"/>
    <s v="Jacksonville"/>
    <s v="Mar"/>
    <n v="1"/>
    <s v="2018"/>
    <n v="107172.12000000001"/>
  </r>
  <r>
    <x v="158"/>
    <n v="1.1200000000000001"/>
    <n v="234236.46"/>
    <n v="125894.69"/>
    <n v="13198.7"/>
    <n v="449.65"/>
    <n v="94693.42"/>
    <n v="38854.51"/>
    <n v="55768.91"/>
    <n v="70"/>
    <x v="0"/>
    <n v="2018"/>
    <s v="Jacksonville"/>
    <s v="Mar"/>
    <n v="1"/>
    <s v="2018"/>
    <n v="139543.04000000001"/>
  </r>
  <r>
    <x v="159"/>
    <n v="1.1599999999999999"/>
    <n v="227714.5"/>
    <n v="126052.23"/>
    <n v="12557.63"/>
    <n v="439.09"/>
    <n v="88665.55"/>
    <n v="37739.81"/>
    <n v="50845.74"/>
    <n v="80"/>
    <x v="0"/>
    <n v="2018"/>
    <s v="Jacksonville"/>
    <s v="Mar"/>
    <n v="1"/>
    <s v="2018"/>
    <n v="139048.94999999998"/>
  </r>
  <r>
    <x v="160"/>
    <n v="1.1200000000000001"/>
    <n v="229905.22"/>
    <n v="129813.08"/>
    <n v="12471.8"/>
    <n v="516.79"/>
    <n v="87103.55"/>
    <n v="35609.86"/>
    <n v="51397.02"/>
    <n v="96.67"/>
    <x v="0"/>
    <n v="2018"/>
    <s v="Jacksonville"/>
    <s v="Mar"/>
    <n v="1"/>
    <s v="2018"/>
    <n v="142801.67000000001"/>
  </r>
  <r>
    <x v="161"/>
    <n v="1.27"/>
    <n v="194729.14"/>
    <n v="103082.9"/>
    <n v="11763.72"/>
    <n v="428.58"/>
    <n v="79453.94"/>
    <n v="43722.7"/>
    <n v="35617.910000000003"/>
    <n v="113.33"/>
    <x v="0"/>
    <n v="2018"/>
    <s v="Jacksonville"/>
    <s v="Feb"/>
    <n v="1"/>
    <s v="2018"/>
    <n v="115275.2"/>
  </r>
  <r>
    <x v="162"/>
    <n v="1.31"/>
    <n v="185003.97"/>
    <n v="103477.92"/>
    <n v="10571.97"/>
    <n v="409.49"/>
    <n v="70544.59"/>
    <n v="34243.08"/>
    <n v="36218.18"/>
    <n v="83.33"/>
    <x v="0"/>
    <n v="2018"/>
    <s v="Jacksonville"/>
    <s v="Feb"/>
    <n v="1"/>
    <s v="2018"/>
    <n v="114459.38"/>
  </r>
  <r>
    <x v="163"/>
    <n v="0.99"/>
    <n v="234557.28"/>
    <n v="134245.82"/>
    <n v="14759.96"/>
    <n v="521.63"/>
    <n v="85029.87"/>
    <n v="34342.57"/>
    <n v="50597.3"/>
    <n v="90"/>
    <x v="0"/>
    <n v="2018"/>
    <s v="Jacksonville"/>
    <s v="Feb"/>
    <n v="1"/>
    <s v="2018"/>
    <n v="149527.41"/>
  </r>
  <r>
    <x v="164"/>
    <n v="0.96"/>
    <n v="365637.29"/>
    <n v="206007.07"/>
    <n v="24133.66"/>
    <n v="480.95"/>
    <n v="135015.60999999999"/>
    <n v="79274.34"/>
    <n v="55614.6"/>
    <n v="126.67"/>
    <x v="0"/>
    <n v="2018"/>
    <s v="Jacksonville"/>
    <s v="Feb"/>
    <n v="1"/>
    <s v="2018"/>
    <n v="230621.68000000002"/>
  </r>
  <r>
    <x v="165"/>
    <n v="1.33"/>
    <n v="188556.57"/>
    <n v="103226.13"/>
    <n v="11072.2"/>
    <n v="397.94"/>
    <n v="73860.3"/>
    <n v="40095.879999999997"/>
    <n v="33517.75"/>
    <n v="246.67"/>
    <x v="0"/>
    <n v="2018"/>
    <s v="Jacksonville"/>
    <s v="Jan"/>
    <n v="1"/>
    <s v="2018"/>
    <n v="114696.27"/>
  </r>
  <r>
    <x v="166"/>
    <n v="1.1399999999999999"/>
    <n v="231285.04"/>
    <n v="137389.34"/>
    <n v="14033.79"/>
    <n v="444.84"/>
    <n v="79417.070000000007"/>
    <n v="34372.620000000003"/>
    <n v="44668.89"/>
    <n v="375.56"/>
    <x v="0"/>
    <n v="2018"/>
    <s v="Jacksonville"/>
    <s v="Jan"/>
    <n v="1"/>
    <s v="2018"/>
    <n v="151867.97"/>
  </r>
  <r>
    <x v="167"/>
    <n v="1.41"/>
    <n v="182389.99"/>
    <n v="105265.46"/>
    <n v="11039.81"/>
    <n v="332.17"/>
    <n v="65752.55"/>
    <n v="30382.799999999999"/>
    <n v="34981.97"/>
    <n v="387.78"/>
    <x v="0"/>
    <n v="2018"/>
    <s v="Jacksonville"/>
    <s v="Jan"/>
    <n v="1"/>
    <s v="2018"/>
    <n v="116637.44"/>
  </r>
  <r>
    <x v="168"/>
    <n v="1.2"/>
    <n v="197919.4"/>
    <n v="116008.83"/>
    <n v="13934.03"/>
    <n v="395.16"/>
    <n v="67581.38"/>
    <n v="26811.45"/>
    <n v="40448.82"/>
    <n v="321.11"/>
    <x v="0"/>
    <n v="2018"/>
    <s v="Jacksonville"/>
    <s v="Jan"/>
    <n v="1"/>
    <s v="2018"/>
    <n v="130338.02"/>
  </r>
  <r>
    <x v="157"/>
    <n v="1.01"/>
    <n v="382746.42"/>
    <n v="76054.73"/>
    <n v="122475.03"/>
    <n v="6496.13"/>
    <n v="177720.53"/>
    <n v="75499.86"/>
    <n v="101806.23"/>
    <n v="414.44"/>
    <x v="0"/>
    <n v="2018"/>
    <s v="LasVegas"/>
    <s v="Mar"/>
    <n v="1"/>
    <s v="2018"/>
    <n v="205025.89"/>
  </r>
  <r>
    <x v="158"/>
    <n v="1.17"/>
    <n v="311526.49"/>
    <n v="76056.350000000006"/>
    <n v="92588.91"/>
    <n v="7007.47"/>
    <n v="135873.76"/>
    <n v="80016.52"/>
    <n v="55393.91"/>
    <n v="463.33"/>
    <x v="0"/>
    <n v="2018"/>
    <s v="LasVegas"/>
    <s v="Mar"/>
    <n v="1"/>
    <s v="2018"/>
    <n v="175652.73"/>
  </r>
  <r>
    <x v="159"/>
    <n v="1.18"/>
    <n v="298805.55"/>
    <n v="61233.57"/>
    <n v="91407.22"/>
    <n v="8059.72"/>
    <n v="138105.04"/>
    <n v="83945.279999999999"/>
    <n v="53527.54"/>
    <n v="632.22"/>
    <x v="0"/>
    <n v="2018"/>
    <s v="LasVegas"/>
    <s v="Mar"/>
    <n v="1"/>
    <s v="2018"/>
    <n v="160700.51"/>
  </r>
  <r>
    <x v="160"/>
    <n v="1.05"/>
    <n v="371269.22"/>
    <n v="83041.34"/>
    <n v="107504.82"/>
    <n v="6520.79"/>
    <n v="174202.27"/>
    <n v="93651.31"/>
    <n v="80100.960000000006"/>
    <n v="450"/>
    <x v="0"/>
    <n v="2018"/>
    <s v="LasVegas"/>
    <s v="Mar"/>
    <n v="1"/>
    <s v="2018"/>
    <n v="197066.95"/>
  </r>
  <r>
    <x v="161"/>
    <n v="1.05"/>
    <n v="352533.59"/>
    <n v="76253.45"/>
    <n v="109855.16"/>
    <n v="6642.99"/>
    <n v="159781.99"/>
    <n v="76321.56"/>
    <n v="82977.100000000006"/>
    <n v="483.33"/>
    <x v="0"/>
    <n v="2018"/>
    <s v="LasVegas"/>
    <s v="Feb"/>
    <n v="1"/>
    <s v="2018"/>
    <n v="192751.59999999998"/>
  </r>
  <r>
    <x v="162"/>
    <n v="1.1299999999999999"/>
    <n v="325042.62"/>
    <n v="60956.79"/>
    <n v="107433.65"/>
    <n v="6230.52"/>
    <n v="150421.66"/>
    <n v="74636.88"/>
    <n v="75331.45"/>
    <n v="453.33"/>
    <x v="0"/>
    <n v="2018"/>
    <s v="LasVegas"/>
    <s v="Feb"/>
    <n v="1"/>
    <s v="2018"/>
    <n v="174620.96"/>
  </r>
  <r>
    <x v="163"/>
    <n v="0.9"/>
    <n v="433809.84"/>
    <n v="89138.42"/>
    <n v="145487.35999999999"/>
    <n v="5018.6000000000004"/>
    <n v="194165.46"/>
    <n v="71692.87"/>
    <n v="122026.15"/>
    <n v="446.44"/>
    <x v="0"/>
    <n v="2018"/>
    <s v="LasVegas"/>
    <s v="Feb"/>
    <n v="1"/>
    <s v="2018"/>
    <n v="239644.37999999998"/>
  </r>
  <r>
    <x v="164"/>
    <n v="0.88"/>
    <n v="512982.73"/>
    <n v="80027.98"/>
    <n v="212174.53"/>
    <n v="6000.36"/>
    <n v="214779.86"/>
    <n v="82603.570000000007"/>
    <n v="131899.62"/>
    <n v="276.67"/>
    <x v="0"/>
    <n v="2018"/>
    <s v="LasVegas"/>
    <s v="Feb"/>
    <n v="1"/>
    <s v="2018"/>
    <n v="298202.87"/>
  </r>
  <r>
    <x v="165"/>
    <n v="1.04"/>
    <n v="348153.29"/>
    <n v="70883.009999999995"/>
    <n v="109999.79"/>
    <n v="5322.27"/>
    <n v="161948.22"/>
    <n v="82587.72"/>
    <n v="78955.87"/>
    <n v="404.63"/>
    <x v="0"/>
    <n v="2018"/>
    <s v="LasVegas"/>
    <s v="Jan"/>
    <n v="1"/>
    <s v="2018"/>
    <n v="186205.06999999998"/>
  </r>
  <r>
    <x v="166"/>
    <n v="1.05"/>
    <n v="364155.28"/>
    <n v="78984.259999999995"/>
    <n v="100813.61"/>
    <n v="6256.28"/>
    <n v="178101.13"/>
    <n v="69513.95"/>
    <n v="108140.51"/>
    <n v="446.67"/>
    <x v="0"/>
    <n v="2018"/>
    <s v="LasVegas"/>
    <s v="Jan"/>
    <n v="1"/>
    <s v="2018"/>
    <n v="186054.15"/>
  </r>
  <r>
    <x v="167"/>
    <n v="1.1599999999999999"/>
    <n v="322932.06"/>
    <n v="79986.22"/>
    <n v="96281.04"/>
    <n v="7841.07"/>
    <n v="138823.73000000001"/>
    <n v="71330.429999999993"/>
    <n v="67126.63"/>
    <n v="366.67"/>
    <x v="0"/>
    <n v="2018"/>
    <s v="LasVegas"/>
    <s v="Jan"/>
    <n v="1"/>
    <s v="2018"/>
    <n v="184108.33000000002"/>
  </r>
  <r>
    <x v="168"/>
    <n v="1.05"/>
    <n v="345809.34"/>
    <n v="78921.42"/>
    <n v="113033.07"/>
    <n v="7515.77"/>
    <n v="146339.07999999999"/>
    <n v="60836.42"/>
    <n v="85049.33"/>
    <n v="453.33"/>
    <x v="0"/>
    <n v="2018"/>
    <s v="LasVegas"/>
    <s v="Jan"/>
    <n v="1"/>
    <s v="2018"/>
    <n v="199470.25999999998"/>
  </r>
  <r>
    <x v="157"/>
    <n v="1.02"/>
    <n v="2843541.07"/>
    <n v="1007972.48"/>
    <n v="439940.61"/>
    <n v="63511.29"/>
    <n v="1332116.69"/>
    <n v="1248694.27"/>
    <n v="26861.69"/>
    <n v="56560.73"/>
    <x v="0"/>
    <n v="2018"/>
    <s v="LosAngeles"/>
    <s v="Mar"/>
    <n v="1"/>
    <s v="2018"/>
    <n v="1511424.38"/>
  </r>
  <r>
    <x v="158"/>
    <n v="0.91"/>
    <n v="3395262.7"/>
    <n v="1116865.19"/>
    <n v="700177.12"/>
    <n v="62395.31"/>
    <n v="1515825.08"/>
    <n v="1435807.52"/>
    <n v="25385.22"/>
    <n v="54632.34"/>
    <x v="0"/>
    <n v="2018"/>
    <s v="LosAngeles"/>
    <s v="Mar"/>
    <n v="1"/>
    <s v="2018"/>
    <n v="1879437.62"/>
  </r>
  <r>
    <x v="159"/>
    <n v="1.03"/>
    <n v="3059034.3"/>
    <n v="1152656.67"/>
    <n v="373411.39"/>
    <n v="72380.13"/>
    <n v="1460586.11"/>
    <n v="1373991.99"/>
    <n v="29875.02"/>
    <n v="56719.1"/>
    <x v="0"/>
    <n v="2018"/>
    <s v="LosAngeles"/>
    <s v="Mar"/>
    <n v="1"/>
    <s v="2018"/>
    <n v="1598448.19"/>
  </r>
  <r>
    <x v="160"/>
    <n v="1.1000000000000001"/>
    <n v="2667104.06"/>
    <n v="985767.65"/>
    <n v="371412.09"/>
    <n v="77531.990000000005"/>
    <n v="1232392.33"/>
    <n v="1144956.76"/>
    <n v="33430.29"/>
    <n v="54005.279999999999"/>
    <x v="0"/>
    <n v="2018"/>
    <s v="LosAngeles"/>
    <s v="Mar"/>
    <n v="1"/>
    <s v="2018"/>
    <n v="1434711.73"/>
  </r>
  <r>
    <x v="161"/>
    <n v="1"/>
    <n v="3029956.79"/>
    <n v="1191842.8899999999"/>
    <n v="462947.54"/>
    <n v="74821.649999999994"/>
    <n v="1300344.71"/>
    <n v="1220997.5900000001"/>
    <n v="30525.57"/>
    <n v="48821.55"/>
    <x v="0"/>
    <n v="2018"/>
    <s v="LosAngeles"/>
    <s v="Feb"/>
    <n v="1"/>
    <s v="2018"/>
    <n v="1729612.0799999998"/>
  </r>
  <r>
    <x v="162"/>
    <n v="1.08"/>
    <n v="2749718.75"/>
    <n v="1148398.3899999999"/>
    <n v="357520.77"/>
    <n v="74811.86"/>
    <n v="1168987.73"/>
    <n v="1089251.46"/>
    <n v="33031.230000000003"/>
    <n v="46705.04"/>
    <x v="0"/>
    <n v="2018"/>
    <s v="LosAngeles"/>
    <s v="Feb"/>
    <n v="1"/>
    <s v="2018"/>
    <n v="1580731.02"/>
  </r>
  <r>
    <x v="163"/>
    <n v="0.85"/>
    <n v="3323882.38"/>
    <n v="1497227.27"/>
    <n v="412653.41"/>
    <n v="79663.02"/>
    <n v="1334338.68"/>
    <n v="1271672.8400000001"/>
    <n v="20164.55"/>
    <n v="42501.29"/>
    <x v="0"/>
    <n v="2018"/>
    <s v="LosAngeles"/>
    <s v="Feb"/>
    <n v="1"/>
    <s v="2018"/>
    <n v="1989543.7"/>
  </r>
  <r>
    <x v="164"/>
    <n v="0.73"/>
    <n v="5070580.5599999996"/>
    <n v="2532500.54"/>
    <n v="965716.73"/>
    <n v="93806.56"/>
    <n v="1478556.73"/>
    <n v="1414064.63"/>
    <n v="21441.599999999999"/>
    <n v="43050.5"/>
    <x v="0"/>
    <n v="2018"/>
    <s v="LosAngeles"/>
    <s v="Feb"/>
    <n v="1"/>
    <s v="2018"/>
    <n v="3592023.83"/>
  </r>
  <r>
    <x v="165"/>
    <n v="1.08"/>
    <n v="2893717.97"/>
    <n v="1134192.0900000001"/>
    <n v="707838.42"/>
    <n v="81296.649999999994"/>
    <n v="970390.81"/>
    <n v="911703.94"/>
    <n v="16595.96"/>
    <n v="42090.91"/>
    <x v="0"/>
    <n v="2018"/>
    <s v="LosAngeles"/>
    <s v="Jan"/>
    <n v="1"/>
    <s v="2018"/>
    <n v="1923327.1600000001"/>
  </r>
  <r>
    <x v="166"/>
    <n v="1.1499999999999999"/>
    <n v="2653023.23"/>
    <n v="1230413.83"/>
    <n v="364552.16"/>
    <n v="82843.86"/>
    <n v="975213.38"/>
    <n v="918833.2"/>
    <n v="16789.91"/>
    <n v="39590.269999999997"/>
    <x v="0"/>
    <n v="2018"/>
    <s v="LosAngeles"/>
    <s v="Jan"/>
    <n v="1"/>
    <s v="2018"/>
    <n v="1677809.85"/>
  </r>
  <r>
    <x v="167"/>
    <n v="1.28"/>
    <n v="2409159.6"/>
    <n v="1104367.71"/>
    <n v="403918.08000000002"/>
    <n v="101443.02"/>
    <n v="799430.79"/>
    <n v="739977.4"/>
    <n v="16783.169999999998"/>
    <n v="42670.22"/>
    <x v="0"/>
    <n v="2018"/>
    <s v="LosAngeles"/>
    <s v="Jan"/>
    <n v="1"/>
    <s v="2018"/>
    <n v="1609728.81"/>
  </r>
  <r>
    <x v="168"/>
    <n v="1.04"/>
    <n v="2725856.44"/>
    <n v="1275098.1200000001"/>
    <n v="354221.03"/>
    <n v="91230.73"/>
    <n v="1005306.56"/>
    <n v="940327.03"/>
    <n v="18317.46"/>
    <n v="46662.07"/>
    <x v="0"/>
    <n v="2018"/>
    <s v="LosAngeles"/>
    <s v="Jan"/>
    <n v="1"/>
    <s v="2018"/>
    <n v="1720549.8800000001"/>
  </r>
  <r>
    <x v="157"/>
    <n v="1.04"/>
    <n v="126662.1"/>
    <n v="31512.47"/>
    <n v="24342.6"/>
    <n v="306.07"/>
    <n v="70500.960000000006"/>
    <n v="49898.62"/>
    <n v="19277.55"/>
    <n v="1324.79"/>
    <x v="0"/>
    <n v="2018"/>
    <s v="Louisville"/>
    <s v="Mar"/>
    <n v="1"/>
    <s v="2018"/>
    <n v="56161.14"/>
  </r>
  <r>
    <x v="158"/>
    <n v="1.02"/>
    <n v="126213.08"/>
    <n v="32100.53"/>
    <n v="23976.21"/>
    <n v="204.7"/>
    <n v="69931.64"/>
    <n v="53034.96"/>
    <n v="15925.76"/>
    <n v="970.92"/>
    <x v="0"/>
    <n v="2018"/>
    <s v="Louisville"/>
    <s v="Mar"/>
    <n v="1"/>
    <s v="2018"/>
    <n v="56281.439999999995"/>
  </r>
  <r>
    <x v="159"/>
    <n v="1.08"/>
    <n v="117108.97"/>
    <n v="26859.439999999999"/>
    <n v="26636.99"/>
    <n v="263.3"/>
    <n v="63349.24"/>
    <n v="46121.81"/>
    <n v="16452.990000000002"/>
    <n v="774.44"/>
    <x v="0"/>
    <n v="2018"/>
    <s v="Louisville"/>
    <s v="Mar"/>
    <n v="1"/>
    <s v="2018"/>
    <n v="53759.73"/>
  </r>
  <r>
    <x v="160"/>
    <n v="1.1499999999999999"/>
    <n v="97173.74"/>
    <n v="22840.560000000001"/>
    <n v="23137.75"/>
    <n v="219.31"/>
    <n v="50976.12"/>
    <n v="32351.06"/>
    <n v="17796.400000000001"/>
    <n v="828.66"/>
    <x v="0"/>
    <n v="2018"/>
    <s v="Louisville"/>
    <s v="Mar"/>
    <n v="1"/>
    <s v="2018"/>
    <n v="46197.619999999995"/>
  </r>
  <r>
    <x v="161"/>
    <n v="1.1299999999999999"/>
    <n v="99580.43"/>
    <n v="18466.45"/>
    <n v="25327.67"/>
    <n v="351.69"/>
    <n v="55434.62"/>
    <n v="32907.74"/>
    <n v="22038.31"/>
    <n v="488.57"/>
    <x v="0"/>
    <n v="2018"/>
    <s v="Louisville"/>
    <s v="Feb"/>
    <n v="1"/>
    <s v="2018"/>
    <n v="44145.81"/>
  </r>
  <r>
    <x v="162"/>
    <n v="1.06"/>
    <n v="101522.07"/>
    <n v="21211.55"/>
    <n v="21287.42"/>
    <n v="197.27"/>
    <n v="58825.83"/>
    <n v="33930.79"/>
    <n v="24059.49"/>
    <n v="835.55"/>
    <x v="0"/>
    <n v="2018"/>
    <s v="Louisville"/>
    <s v="Feb"/>
    <n v="1"/>
    <s v="2018"/>
    <n v="42696.24"/>
  </r>
  <r>
    <x v="163"/>
    <n v="0.87"/>
    <n v="130566.55"/>
    <n v="37508.86"/>
    <n v="30307.97"/>
    <n v="307.16000000000003"/>
    <n v="62442.559999999998"/>
    <n v="42692.52"/>
    <n v="19050.04"/>
    <n v="700"/>
    <x v="0"/>
    <n v="2018"/>
    <s v="Louisville"/>
    <s v="Feb"/>
    <n v="1"/>
    <s v="2018"/>
    <n v="68123.990000000005"/>
  </r>
  <r>
    <x v="164"/>
    <n v="0.84"/>
    <n v="169828.77"/>
    <n v="37164.18"/>
    <n v="52978"/>
    <n v="805.93"/>
    <n v="78880.66"/>
    <n v="51038.21"/>
    <n v="27458.2"/>
    <n v="384.25"/>
    <x v="0"/>
    <n v="2018"/>
    <s v="Louisville"/>
    <s v="Feb"/>
    <n v="1"/>
    <s v="2018"/>
    <n v="90948.109999999986"/>
  </r>
  <r>
    <x v="165"/>
    <n v="1.18"/>
    <n v="96546.559999999998"/>
    <n v="9754.1200000000008"/>
    <n v="34513.14"/>
    <n v="262.76"/>
    <n v="52016.54"/>
    <n v="31382"/>
    <n v="20628.88"/>
    <n v="5.66"/>
    <x v="0"/>
    <n v="2018"/>
    <s v="Louisville"/>
    <s v="Jan"/>
    <n v="1"/>
    <s v="2018"/>
    <n v="44530.020000000004"/>
  </r>
  <r>
    <x v="166"/>
    <n v="1.07"/>
    <n v="119167.18"/>
    <n v="9137.7199999999993"/>
    <n v="48370.29"/>
    <n v="699.18"/>
    <n v="60959.99"/>
    <n v="34517.5"/>
    <n v="26442.49"/>
    <n v="0"/>
    <x v="0"/>
    <n v="2018"/>
    <s v="Louisville"/>
    <s v="Jan"/>
    <n v="1"/>
    <s v="2018"/>
    <n v="58207.19"/>
  </r>
  <r>
    <x v="167"/>
    <n v="1.1499999999999999"/>
    <n v="121812.81"/>
    <n v="12826.43"/>
    <n v="44061.69"/>
    <n v="168.9"/>
    <n v="64755.79"/>
    <n v="32059.16"/>
    <n v="32693.81"/>
    <n v="2.82"/>
    <x v="0"/>
    <n v="2018"/>
    <s v="Louisville"/>
    <s v="Jan"/>
    <n v="1"/>
    <s v="2018"/>
    <n v="57057.020000000004"/>
  </r>
  <r>
    <x v="168"/>
    <n v="1"/>
    <n v="118958.8"/>
    <n v="29241.59"/>
    <n v="37772.39"/>
    <n v="170.77"/>
    <n v="51774.05"/>
    <n v="32655.63"/>
    <n v="19115.599999999999"/>
    <n v="2.82"/>
    <x v="0"/>
    <n v="2018"/>
    <s v="Louisville"/>
    <s v="Jan"/>
    <n v="1"/>
    <s v="2018"/>
    <n v="67184.75"/>
  </r>
  <r>
    <x v="157"/>
    <n v="1.37"/>
    <n v="698961.15"/>
    <n v="474642.82"/>
    <n v="53923.97"/>
    <n v="2049.21"/>
    <n v="168345.15"/>
    <n v="106478.51"/>
    <n v="61776.639999999999"/>
    <n v="90"/>
    <x v="0"/>
    <n v="2018"/>
    <s v="MiamiFtLauderdale"/>
    <s v="Mar"/>
    <n v="1"/>
    <s v="2018"/>
    <n v="530616"/>
  </r>
  <r>
    <x v="158"/>
    <n v="1.17"/>
    <n v="828837.57"/>
    <n v="575923.19999999995"/>
    <n v="70118.84"/>
    <n v="2101.12"/>
    <n v="180694.41"/>
    <n v="102331.92"/>
    <n v="78219.16"/>
    <n v="143.33000000000001"/>
    <x v="0"/>
    <n v="2018"/>
    <s v="MiamiFtLauderdale"/>
    <s v="Mar"/>
    <n v="1"/>
    <s v="2018"/>
    <n v="648143.15999999992"/>
  </r>
  <r>
    <x v="159"/>
    <n v="1.19"/>
    <n v="888615.09"/>
    <n v="603091.72"/>
    <n v="74717.78"/>
    <n v="2009.9"/>
    <n v="208795.69"/>
    <n v="97893.87"/>
    <n v="110561.82"/>
    <n v="340"/>
    <x v="0"/>
    <n v="2018"/>
    <s v="MiamiFtLauderdale"/>
    <s v="Mar"/>
    <n v="1"/>
    <s v="2018"/>
    <n v="679819.4"/>
  </r>
  <r>
    <x v="160"/>
    <n v="1.1399999999999999"/>
    <n v="881388.29"/>
    <n v="639495.68000000005"/>
    <n v="77645.929999999993"/>
    <n v="1780.45"/>
    <n v="162466.23000000001"/>
    <n v="112719.37"/>
    <n v="48965.19"/>
    <n v="781.67"/>
    <x v="0"/>
    <n v="2018"/>
    <s v="MiamiFtLauderdale"/>
    <s v="Mar"/>
    <n v="1"/>
    <s v="2018"/>
    <n v="718922.06"/>
  </r>
  <r>
    <x v="161"/>
    <n v="1.36"/>
    <n v="647233.53"/>
    <n v="420401.52"/>
    <n v="51048.05"/>
    <n v="1505.14"/>
    <n v="174278.82"/>
    <n v="120093.14"/>
    <n v="54105.68"/>
    <n v="80"/>
    <x v="0"/>
    <n v="2018"/>
    <s v="MiamiFtLauderdale"/>
    <s v="Feb"/>
    <n v="1"/>
    <s v="2018"/>
    <n v="472954.71"/>
  </r>
  <r>
    <x v="162"/>
    <n v="1.34"/>
    <n v="669345.19999999995"/>
    <n v="451052.19"/>
    <n v="52028.41"/>
    <n v="2264.0700000000002"/>
    <n v="164000.53"/>
    <n v="95511.54"/>
    <n v="68415.66"/>
    <n v="73.33"/>
    <x v="0"/>
    <n v="2018"/>
    <s v="MiamiFtLauderdale"/>
    <s v="Feb"/>
    <n v="1"/>
    <s v="2018"/>
    <n v="505344.67"/>
  </r>
  <r>
    <x v="163"/>
    <n v="1"/>
    <n v="856022.49"/>
    <n v="580099.01"/>
    <n v="76468.67"/>
    <n v="2153.4899999999998"/>
    <n v="197301.32"/>
    <n v="106427.69"/>
    <n v="90813.63"/>
    <n v="60"/>
    <x v="0"/>
    <n v="2018"/>
    <s v="MiamiFtLauderdale"/>
    <s v="Feb"/>
    <n v="1"/>
    <s v="2018"/>
    <n v="658721.17000000004"/>
  </r>
  <r>
    <x v="164"/>
    <n v="0.98"/>
    <n v="1310671.51"/>
    <n v="897435.51"/>
    <n v="118495.93"/>
    <n v="2277.7399999999998"/>
    <n v="292462.33"/>
    <n v="111637.21"/>
    <n v="180761.79"/>
    <n v="63.33"/>
    <x v="0"/>
    <n v="2018"/>
    <s v="MiamiFtLauderdale"/>
    <s v="Feb"/>
    <n v="1"/>
    <s v="2018"/>
    <n v="1018209.1799999999"/>
  </r>
  <r>
    <x v="165"/>
    <n v="1.4"/>
    <n v="661212.22"/>
    <n v="440406.44"/>
    <n v="54463.83"/>
    <n v="2465.91"/>
    <n v="163876.04"/>
    <n v="95377.39"/>
    <n v="68491.98"/>
    <n v="6.67"/>
    <x v="0"/>
    <n v="2018"/>
    <s v="MiamiFtLauderdale"/>
    <s v="Jan"/>
    <n v="1"/>
    <s v="2018"/>
    <n v="497336.18"/>
  </r>
  <r>
    <x v="166"/>
    <n v="1.19"/>
    <n v="825835.92"/>
    <n v="592863.38"/>
    <n v="79364.06"/>
    <n v="1920.89"/>
    <n v="151687.59"/>
    <n v="84785.47"/>
    <n v="66902.12"/>
    <n v="0"/>
    <x v="0"/>
    <n v="2018"/>
    <s v="MiamiFtLauderdale"/>
    <s v="Jan"/>
    <n v="1"/>
    <s v="2018"/>
    <n v="674148.33"/>
  </r>
  <r>
    <x v="167"/>
    <n v="1.46"/>
    <n v="617912.41"/>
    <n v="416705.54"/>
    <n v="53783.64"/>
    <n v="2713.93"/>
    <n v="144709.29999999999"/>
    <n v="81480.75"/>
    <n v="63228.55"/>
    <n v="0"/>
    <x v="0"/>
    <n v="2018"/>
    <s v="MiamiFtLauderdale"/>
    <s v="Jan"/>
    <n v="1"/>
    <s v="2018"/>
    <n v="473203.11"/>
  </r>
  <r>
    <x v="168"/>
    <n v="1.22"/>
    <n v="746903.16"/>
    <n v="513398.84"/>
    <n v="68558.710000000006"/>
    <n v="1946.21"/>
    <n v="162999.4"/>
    <n v="75200.98"/>
    <n v="87798.42"/>
    <n v="0"/>
    <x v="0"/>
    <n v="2018"/>
    <s v="MiamiFtLauderdale"/>
    <s v="Jan"/>
    <n v="1"/>
    <s v="2018"/>
    <n v="583903.76"/>
  </r>
  <r>
    <x v="157"/>
    <n v="1.1399999999999999"/>
    <n v="3911075.35"/>
    <n v="967164.69"/>
    <n v="1347066.73"/>
    <n v="25014.31"/>
    <n v="1571829.62"/>
    <n v="1390840.94"/>
    <n v="164970.47"/>
    <n v="16018.21"/>
    <x v="0"/>
    <n v="2018"/>
    <s v="Midsouth"/>
    <s v="Mar"/>
    <n v="1"/>
    <s v="2018"/>
    <n v="2339245.73"/>
  </r>
  <r>
    <x v="158"/>
    <n v="1.03"/>
    <n v="4558888.55"/>
    <n v="977322.22"/>
    <n v="1305676.96"/>
    <n v="24247.96"/>
    <n v="2251641.41"/>
    <n v="2062091.77"/>
    <n v="175886.82"/>
    <n v="13662.82"/>
    <x v="0"/>
    <n v="2018"/>
    <s v="Midsouth"/>
    <s v="Mar"/>
    <n v="1"/>
    <s v="2018"/>
    <n v="2307247.1399999997"/>
  </r>
  <r>
    <x v="159"/>
    <n v="1.1499999999999999"/>
    <n v="3874143.18"/>
    <n v="1003594.96"/>
    <n v="1291212.19"/>
    <n v="26832.41"/>
    <n v="1552503.62"/>
    <n v="1389780.99"/>
    <n v="153631.49"/>
    <n v="9091.14"/>
    <x v="0"/>
    <n v="2018"/>
    <s v="Midsouth"/>
    <s v="Mar"/>
    <n v="1"/>
    <s v="2018"/>
    <n v="2321639.56"/>
  </r>
  <r>
    <x v="160"/>
    <n v="1.2"/>
    <n v="3554252.13"/>
    <n v="823140.05"/>
    <n v="1320402.53"/>
    <n v="27046.92"/>
    <n v="1383662.63"/>
    <n v="1172483.78"/>
    <n v="200264.2"/>
    <n v="10914.65"/>
    <x v="0"/>
    <n v="2018"/>
    <s v="Midsouth"/>
    <s v="Mar"/>
    <n v="1"/>
    <s v="2018"/>
    <n v="2170589.5"/>
  </r>
  <r>
    <x v="161"/>
    <n v="1.24"/>
    <n v="3349766.24"/>
    <n v="786103.03"/>
    <n v="1219846.07"/>
    <n v="25950.6"/>
    <n v="1317866.54"/>
    <n v="1104688"/>
    <n v="201778.2"/>
    <n v="11400.34"/>
    <x v="0"/>
    <n v="2018"/>
    <s v="Midsouth"/>
    <s v="Feb"/>
    <n v="1"/>
    <s v="2018"/>
    <n v="2031899.7000000002"/>
  </r>
  <r>
    <x v="162"/>
    <n v="1.25"/>
    <n v="3135330.32"/>
    <n v="709218.57"/>
    <n v="1150144.8600000001"/>
    <n v="24776.61"/>
    <n v="1251190.28"/>
    <n v="1015372.21"/>
    <n v="224403.31"/>
    <n v="11414.76"/>
    <x v="0"/>
    <n v="2018"/>
    <s v="Midsouth"/>
    <s v="Feb"/>
    <n v="1"/>
    <s v="2018"/>
    <n v="1884140.0400000003"/>
  </r>
  <r>
    <x v="163"/>
    <n v="1.1000000000000001"/>
    <n v="3803512.06"/>
    <n v="1000333.25"/>
    <n v="1266291.3600000001"/>
    <n v="24733.63"/>
    <n v="1512153.82"/>
    <n v="1303270.27"/>
    <n v="199986.79"/>
    <n v="8896.76"/>
    <x v="0"/>
    <n v="2018"/>
    <s v="Midsouth"/>
    <s v="Feb"/>
    <n v="1"/>
    <s v="2018"/>
    <n v="2291358.2400000002"/>
  </r>
  <r>
    <x v="164"/>
    <n v="0.96"/>
    <n v="5286412.87"/>
    <n v="1259113.31"/>
    <n v="1697962.55"/>
    <n v="30102.36"/>
    <n v="2299234.65"/>
    <n v="2012145.29"/>
    <n v="280722.15999999997"/>
    <n v="6367.2"/>
    <x v="0"/>
    <n v="2018"/>
    <s v="Midsouth"/>
    <s v="Feb"/>
    <n v="1"/>
    <s v="2018"/>
    <n v="2987178.22"/>
  </r>
  <r>
    <x v="165"/>
    <n v="1.19"/>
    <n v="3647362.37"/>
    <n v="778524.44"/>
    <n v="1643934.63"/>
    <n v="24013.62"/>
    <n v="1200889.68"/>
    <n v="1039975.99"/>
    <n v="157317.79"/>
    <n v="3595.9"/>
    <x v="0"/>
    <n v="2018"/>
    <s v="Midsouth"/>
    <s v="Jan"/>
    <n v="1"/>
    <s v="2018"/>
    <n v="2446472.69"/>
  </r>
  <r>
    <x v="166"/>
    <n v="1.1299999999999999"/>
    <n v="4022549.75"/>
    <n v="834676.76"/>
    <n v="1528592.15"/>
    <n v="23691.17"/>
    <n v="1635589.67"/>
    <n v="1400848.71"/>
    <n v="232308.25"/>
    <n v="2432.71"/>
    <x v="0"/>
    <n v="2018"/>
    <s v="Midsouth"/>
    <s v="Jan"/>
    <n v="1"/>
    <s v="2018"/>
    <n v="2386960.08"/>
  </r>
  <r>
    <x v="167"/>
    <n v="1.28"/>
    <n v="3537243.04"/>
    <n v="793349.35"/>
    <n v="1435754.49"/>
    <n v="27610.81"/>
    <n v="1280528.3899999999"/>
    <n v="1025338.52"/>
    <n v="251804.63"/>
    <n v="3385.24"/>
    <x v="0"/>
    <n v="2018"/>
    <s v="Midsouth"/>
    <s v="Jan"/>
    <n v="1"/>
    <s v="2018"/>
    <n v="2256714.65"/>
  </r>
  <r>
    <x v="168"/>
    <n v="1.2"/>
    <n v="3437632.8"/>
    <n v="998436.07"/>
    <n v="1224229.25"/>
    <n v="24958.080000000002"/>
    <n v="1190009.3999999999"/>
    <n v="1033913.96"/>
    <n v="152674.32999999999"/>
    <n v="3421.11"/>
    <x v="0"/>
    <n v="2018"/>
    <s v="Midsouth"/>
    <s v="Jan"/>
    <n v="1"/>
    <s v="2018"/>
    <n v="2247623.4"/>
  </r>
  <r>
    <x v="157"/>
    <n v="0.95"/>
    <n v="306280.52"/>
    <n v="125788.54"/>
    <n v="10713.8"/>
    <n v="334.61"/>
    <n v="169443.57"/>
    <n v="136737.44"/>
    <n v="30406.07"/>
    <n v="2300.06"/>
    <x v="0"/>
    <n v="2018"/>
    <s v="Nashville"/>
    <s v="Mar"/>
    <n v="1"/>
    <s v="2018"/>
    <n v="136836.94999999998"/>
  </r>
  <r>
    <x v="158"/>
    <n v="0.89"/>
    <n v="316201.23"/>
    <n v="141265.4"/>
    <n v="11914.02"/>
    <n v="387.61"/>
    <n v="162634.20000000001"/>
    <n v="131128.64000000001"/>
    <n v="29834.21"/>
    <n v="1671.35"/>
    <x v="0"/>
    <n v="2018"/>
    <s v="Nashville"/>
    <s v="Mar"/>
    <n v="1"/>
    <s v="2018"/>
    <n v="153567.02999999997"/>
  </r>
  <r>
    <x v="159"/>
    <n v="0.94"/>
    <n v="304701.2"/>
    <n v="136420.81"/>
    <n v="11461.07"/>
    <n v="366.73"/>
    <n v="156452.59"/>
    <n v="129994.08"/>
    <n v="24769.62"/>
    <n v="1688.89"/>
    <x v="0"/>
    <n v="2018"/>
    <s v="Nashville"/>
    <s v="Mar"/>
    <n v="1"/>
    <s v="2018"/>
    <n v="148248.61000000002"/>
  </r>
  <r>
    <x v="160"/>
    <n v="1.03"/>
    <n v="243867.72"/>
    <n v="117403.93"/>
    <n v="10736.39"/>
    <n v="403.16"/>
    <n v="115324.24"/>
    <n v="82516.899999999994"/>
    <n v="30595.68"/>
    <n v="2211.66"/>
    <x v="0"/>
    <n v="2018"/>
    <s v="Nashville"/>
    <s v="Mar"/>
    <n v="1"/>
    <s v="2018"/>
    <n v="128543.48"/>
  </r>
  <r>
    <x v="161"/>
    <n v="1.08"/>
    <n v="230229.94"/>
    <n v="105794.31"/>
    <n v="10432.01"/>
    <n v="350.86"/>
    <n v="113652.76"/>
    <n v="83854.53"/>
    <n v="27860.65"/>
    <n v="1937.58"/>
    <x v="0"/>
    <n v="2018"/>
    <s v="Nashville"/>
    <s v="Feb"/>
    <n v="1"/>
    <s v="2018"/>
    <n v="116577.18"/>
  </r>
  <r>
    <x v="162"/>
    <n v="1.05"/>
    <n v="230083.5"/>
    <n v="96889.96"/>
    <n v="9241.74"/>
    <n v="323.04000000000002"/>
    <n v="123628.76"/>
    <n v="84042.09"/>
    <n v="37977.78"/>
    <n v="1608.89"/>
    <x v="0"/>
    <n v="2018"/>
    <s v="Nashville"/>
    <s v="Feb"/>
    <n v="1"/>
    <s v="2018"/>
    <n v="106454.74"/>
  </r>
  <r>
    <x v="163"/>
    <n v="0.8"/>
    <n v="303827.76"/>
    <n v="149429.09"/>
    <n v="10869.53"/>
    <n v="363.33"/>
    <n v="143165.81"/>
    <n v="107936.13"/>
    <n v="33522.21"/>
    <n v="1707.47"/>
    <x v="0"/>
    <n v="2018"/>
    <s v="Nashville"/>
    <s v="Feb"/>
    <n v="1"/>
    <s v="2018"/>
    <n v="160661.94999999998"/>
  </r>
  <r>
    <x v="164"/>
    <n v="0.8"/>
    <n v="391780.25"/>
    <n v="186689.66"/>
    <n v="15471.74"/>
    <n v="466.2"/>
    <n v="189152.65"/>
    <n v="141976.99"/>
    <n v="45308.77"/>
    <n v="1866.89"/>
    <x v="0"/>
    <n v="2018"/>
    <s v="Nashville"/>
    <s v="Feb"/>
    <n v="1"/>
    <s v="2018"/>
    <n v="202627.6"/>
  </r>
  <r>
    <x v="165"/>
    <n v="1.08"/>
    <n v="221273.84"/>
    <n v="103525.83"/>
    <n v="11727.15"/>
    <n v="500.49"/>
    <n v="105520.37"/>
    <n v="79909.39"/>
    <n v="24040.98"/>
    <n v="1570"/>
    <x v="0"/>
    <n v="2018"/>
    <s v="Nashville"/>
    <s v="Jan"/>
    <n v="1"/>
    <s v="2018"/>
    <n v="115753.47"/>
  </r>
  <r>
    <x v="166"/>
    <n v="1"/>
    <n v="273473.62"/>
    <n v="118667.23"/>
    <n v="20388.240000000002"/>
    <n v="309.67"/>
    <n v="134108.48000000001"/>
    <n v="95967.09"/>
    <n v="36876.949999999997"/>
    <n v="1264.44"/>
    <x v="0"/>
    <n v="2018"/>
    <s v="Nashville"/>
    <s v="Jan"/>
    <n v="1"/>
    <s v="2018"/>
    <n v="139365.14000000001"/>
  </r>
  <r>
    <x v="167"/>
    <n v="1.04"/>
    <n v="291320.90999999997"/>
    <n v="131981.76999999999"/>
    <n v="22212.81"/>
    <n v="355.01"/>
    <n v="136771.32"/>
    <n v="97153.34"/>
    <n v="38004.65"/>
    <n v="1613.33"/>
    <x v="0"/>
    <n v="2018"/>
    <s v="Nashville"/>
    <s v="Jan"/>
    <n v="1"/>
    <s v="2018"/>
    <n v="154549.59"/>
  </r>
  <r>
    <x v="168"/>
    <n v="0.85"/>
    <n v="303963.18"/>
    <n v="167628.98000000001"/>
    <n v="10026.09"/>
    <n v="409.67"/>
    <n v="125898.44"/>
    <n v="108075.96"/>
    <n v="16240.96"/>
    <n v="1581.52"/>
    <x v="0"/>
    <n v="2018"/>
    <s v="Nashville"/>
    <s v="Jan"/>
    <n v="1"/>
    <s v="2018"/>
    <n v="178064.74000000002"/>
  </r>
  <r>
    <x v="157"/>
    <n v="1.04"/>
    <n v="305105.53000000003"/>
    <n v="171335.77"/>
    <n v="20076.04"/>
    <n v="2425.1"/>
    <n v="111268.62"/>
    <n v="94895.33"/>
    <n v="15963.29"/>
    <n v="410"/>
    <x v="0"/>
    <n v="2018"/>
    <s v="NewOrleansMobile"/>
    <s v="Mar"/>
    <n v="1"/>
    <s v="2018"/>
    <n v="193836.91"/>
  </r>
  <r>
    <x v="158"/>
    <n v="1.02"/>
    <n v="316969.55"/>
    <n v="181011.25"/>
    <n v="19002.68"/>
    <n v="2515"/>
    <n v="114440.62"/>
    <n v="95470.29"/>
    <n v="18533.66"/>
    <n v="436.67"/>
    <x v="0"/>
    <n v="2018"/>
    <s v="NewOrleansMobile"/>
    <s v="Mar"/>
    <n v="1"/>
    <s v="2018"/>
    <n v="202528.93"/>
  </r>
  <r>
    <x v="159"/>
    <n v="1.05"/>
    <n v="316463.18"/>
    <n v="177320.17"/>
    <n v="22478.1"/>
    <n v="2158"/>
    <n v="114506.91"/>
    <n v="93807.58"/>
    <n v="20352.66"/>
    <n v="346.67"/>
    <x v="0"/>
    <n v="2018"/>
    <s v="NewOrleansMobile"/>
    <s v="Mar"/>
    <n v="1"/>
    <s v="2018"/>
    <n v="201956.27000000002"/>
  </r>
  <r>
    <x v="160"/>
    <n v="1.03"/>
    <n v="332378.96000000002"/>
    <n v="190521.47"/>
    <n v="24646.65"/>
    <n v="2564"/>
    <n v="114646.84"/>
    <n v="97910.59"/>
    <n v="16489.580000000002"/>
    <n v="246.67"/>
    <x v="0"/>
    <n v="2018"/>
    <s v="NewOrleansMobile"/>
    <s v="Mar"/>
    <n v="1"/>
    <s v="2018"/>
    <n v="217732.12"/>
  </r>
  <r>
    <x v="161"/>
    <n v="0.98"/>
    <n v="373167.22"/>
    <n v="221362.46"/>
    <n v="38254.71"/>
    <n v="2432"/>
    <n v="111118.05"/>
    <n v="97659.22"/>
    <n v="13202.16"/>
    <n v="256.67"/>
    <x v="0"/>
    <n v="2018"/>
    <s v="NewOrleansMobile"/>
    <s v="Feb"/>
    <n v="1"/>
    <s v="2018"/>
    <n v="262049.16999999998"/>
  </r>
  <r>
    <x v="162"/>
    <n v="1.02"/>
    <n v="306966.07"/>
    <n v="173296.43"/>
    <n v="24837.13"/>
    <n v="1962"/>
    <n v="106870.51"/>
    <n v="94229.99"/>
    <n v="12303.85"/>
    <n v="336.67"/>
    <x v="0"/>
    <n v="2018"/>
    <s v="NewOrleansMobile"/>
    <s v="Feb"/>
    <n v="1"/>
    <s v="2018"/>
    <n v="200095.56"/>
  </r>
  <r>
    <x v="163"/>
    <n v="0.97"/>
    <n v="289527.53000000003"/>
    <n v="174271.9"/>
    <n v="18425.78"/>
    <n v="1971"/>
    <n v="94858.85"/>
    <n v="82271.42"/>
    <n v="12267.43"/>
    <n v="320"/>
    <x v="0"/>
    <n v="2018"/>
    <s v="NewOrleansMobile"/>
    <s v="Feb"/>
    <n v="1"/>
    <s v="2018"/>
    <n v="194668.68"/>
  </r>
  <r>
    <x v="164"/>
    <n v="0.76"/>
    <n v="521184.22"/>
    <n v="352425.87"/>
    <n v="40674.51"/>
    <n v="2373.2800000000002"/>
    <n v="125710.56"/>
    <n v="114300.77"/>
    <n v="11056.46"/>
    <n v="353.33"/>
    <x v="0"/>
    <n v="2018"/>
    <s v="NewOrleansMobile"/>
    <s v="Feb"/>
    <n v="1"/>
    <s v="2018"/>
    <n v="395473.66000000003"/>
  </r>
  <r>
    <x v="165"/>
    <n v="1.08"/>
    <n v="314915.09000000003"/>
    <n v="198062.3"/>
    <n v="21726.15"/>
    <n v="2409.5700000000002"/>
    <n v="92717.07"/>
    <n v="81430.820000000007"/>
    <n v="10352.92"/>
    <n v="933.33"/>
    <x v="0"/>
    <n v="2018"/>
    <s v="NewOrleansMobile"/>
    <s v="Jan"/>
    <n v="1"/>
    <s v="2018"/>
    <n v="222198.02"/>
  </r>
  <r>
    <x v="166"/>
    <n v="1.04"/>
    <n v="310587.46000000002"/>
    <n v="192632.7"/>
    <n v="23240.42"/>
    <n v="2212.37"/>
    <n v="92501.97"/>
    <n v="79583.19"/>
    <n v="11776.55"/>
    <n v="1142.23"/>
    <x v="0"/>
    <n v="2018"/>
    <s v="NewOrleansMobile"/>
    <s v="Jan"/>
    <n v="1"/>
    <s v="2018"/>
    <n v="218085.49"/>
  </r>
  <r>
    <x v="167"/>
    <n v="1.1499999999999999"/>
    <n v="290571.65999999997"/>
    <n v="170097.6"/>
    <n v="22912.240000000002"/>
    <n v="2542"/>
    <n v="95019.82"/>
    <n v="76659.09"/>
    <n v="17342.95"/>
    <n v="1017.78"/>
    <x v="0"/>
    <n v="2018"/>
    <s v="NewOrleansMobile"/>
    <s v="Jan"/>
    <n v="1"/>
    <s v="2018"/>
    <n v="195551.84"/>
  </r>
  <r>
    <x v="168"/>
    <n v="1.1499999999999999"/>
    <n v="295941.23"/>
    <n v="183343.94"/>
    <n v="30856.25"/>
    <n v="2514.4899999999998"/>
    <n v="79226.55"/>
    <n v="64892.6"/>
    <n v="13346.17"/>
    <n v="987.78"/>
    <x v="0"/>
    <n v="2018"/>
    <s v="NewOrleansMobile"/>
    <s v="Jan"/>
    <n v="1"/>
    <s v="2018"/>
    <n v="216714.68"/>
  </r>
  <r>
    <x v="157"/>
    <n v="1.34"/>
    <n v="1774776.77"/>
    <n v="63905.98"/>
    <n v="908653.71"/>
    <n v="843.45"/>
    <n v="801373.63"/>
    <n v="774634.09"/>
    <n v="23833.93"/>
    <n v="2905.61"/>
    <x v="0"/>
    <n v="2018"/>
    <s v="NewYork"/>
    <s v="Mar"/>
    <n v="1"/>
    <s v="2018"/>
    <n v="973403.1399999999"/>
  </r>
  <r>
    <x v="158"/>
    <n v="1.43"/>
    <n v="1564859.63"/>
    <n v="73760.490000000005"/>
    <n v="911098.28"/>
    <n v="612.78"/>
    <n v="579388.07999999996"/>
    <n v="552433.16"/>
    <n v="24302.69"/>
    <n v="2652.23"/>
    <x v="0"/>
    <n v="2018"/>
    <s v="NewYork"/>
    <s v="Mar"/>
    <n v="1"/>
    <s v="2018"/>
    <n v="985471.55"/>
  </r>
  <r>
    <x v="159"/>
    <n v="1.35"/>
    <n v="1755052.38"/>
    <n v="64008.06"/>
    <n v="883441.96"/>
    <n v="828.96"/>
    <n v="806773.4"/>
    <n v="730150.78"/>
    <n v="74224.850000000006"/>
    <n v="2397.77"/>
    <x v="0"/>
    <n v="2018"/>
    <s v="NewYork"/>
    <s v="Mar"/>
    <n v="1"/>
    <s v="2018"/>
    <n v="948278.98"/>
  </r>
  <r>
    <x v="160"/>
    <n v="1.23"/>
    <n v="1931495.66"/>
    <n v="62328.7"/>
    <n v="1324579.73"/>
    <n v="754.74"/>
    <n v="543832.49"/>
    <n v="511679.31"/>
    <n v="29854.29"/>
    <n v="2298.89"/>
    <x v="0"/>
    <n v="2018"/>
    <s v="NewYork"/>
    <s v="Mar"/>
    <n v="1"/>
    <s v="2018"/>
    <n v="1387663.17"/>
  </r>
  <r>
    <x v="161"/>
    <n v="1.3"/>
    <n v="1615325.14"/>
    <n v="76602.52"/>
    <n v="841320.18"/>
    <n v="852.11"/>
    <n v="696550.33"/>
    <n v="632625.27"/>
    <n v="61658.39"/>
    <n v="2266.67"/>
    <x v="0"/>
    <n v="2018"/>
    <s v="NewYork"/>
    <s v="Feb"/>
    <n v="1"/>
    <s v="2018"/>
    <n v="918774.81"/>
  </r>
  <r>
    <x v="162"/>
    <n v="1.24"/>
    <n v="1413687.38"/>
    <n v="87283.86"/>
    <n v="909950.56"/>
    <n v="885.94"/>
    <n v="415567.02"/>
    <n v="392965.43"/>
    <n v="20809.09"/>
    <n v="1792.5"/>
    <x v="0"/>
    <n v="2018"/>
    <s v="NewYork"/>
    <s v="Feb"/>
    <n v="1"/>
    <s v="2018"/>
    <n v="998120.36"/>
  </r>
  <r>
    <x v="163"/>
    <n v="1.27"/>
    <n v="2051389.99"/>
    <n v="169218.18"/>
    <n v="1319012.42"/>
    <n v="1222.29"/>
    <n v="561937.1"/>
    <n v="539237.71"/>
    <n v="21409.81"/>
    <n v="1289.58"/>
    <x v="0"/>
    <n v="2018"/>
    <s v="NewYork"/>
    <s v="Feb"/>
    <n v="1"/>
    <s v="2018"/>
    <n v="1489452.89"/>
  </r>
  <r>
    <x v="164"/>
    <n v="1.28"/>
    <n v="2959541.38"/>
    <n v="96084.63"/>
    <n v="2250967.25"/>
    <n v="3253.28"/>
    <n v="609236.22"/>
    <n v="569361.35"/>
    <n v="38734.78"/>
    <n v="1140.0899999999999"/>
    <x v="0"/>
    <n v="2018"/>
    <s v="NewYork"/>
    <s v="Feb"/>
    <n v="1"/>
    <s v="2018"/>
    <n v="2350305.1599999997"/>
  </r>
  <r>
    <x v="165"/>
    <n v="1.2"/>
    <n v="2278728.69"/>
    <n v="82652.820000000007"/>
    <n v="1501055.47"/>
    <n v="745.5"/>
    <n v="694274.9"/>
    <n v="675215.26"/>
    <n v="18491.86"/>
    <n v="567.78"/>
    <x v="0"/>
    <n v="2018"/>
    <s v="NewYork"/>
    <s v="Jan"/>
    <n v="1"/>
    <s v="2018"/>
    <n v="1584453.79"/>
  </r>
  <r>
    <x v="166"/>
    <n v="1.27"/>
    <n v="2135242.7599999998"/>
    <n v="46444.43"/>
    <n v="1642533.16"/>
    <n v="1165.0999999999999"/>
    <n v="445100.07"/>
    <n v="423570.05"/>
    <n v="21523.99"/>
    <n v="6.03"/>
    <x v="0"/>
    <n v="2018"/>
    <s v="NewYork"/>
    <s v="Jan"/>
    <n v="1"/>
    <s v="2018"/>
    <n v="1690142.69"/>
  </r>
  <r>
    <x v="167"/>
    <n v="1.67"/>
    <n v="1294149.71"/>
    <n v="39681.839999999997"/>
    <n v="818051.5"/>
    <n v="1338.06"/>
    <n v="435078.31"/>
    <n v="415694.04"/>
    <n v="19384.27"/>
    <n v="0"/>
    <x v="0"/>
    <n v="2018"/>
    <s v="NewYork"/>
    <s v="Jan"/>
    <n v="1"/>
    <s v="2018"/>
    <n v="859071.4"/>
  </r>
  <r>
    <x v="168"/>
    <n v="1.67"/>
    <n v="1287480.31"/>
    <n v="39884.07"/>
    <n v="866953.05"/>
    <n v="573.69000000000005"/>
    <n v="380069.5"/>
    <n v="348249.49"/>
    <n v="31820.01"/>
    <n v="0"/>
    <x v="0"/>
    <n v="2018"/>
    <s v="NewYork"/>
    <s v="Jan"/>
    <n v="1"/>
    <s v="2018"/>
    <n v="907410.80999999994"/>
  </r>
  <r>
    <x v="157"/>
    <n v="1.35"/>
    <n v="5134637.05"/>
    <n v="443927.42"/>
    <n v="2940789.85"/>
    <n v="6733.38"/>
    <n v="1743186.4"/>
    <n v="1495884.84"/>
    <n v="232372.83"/>
    <n v="14928.73"/>
    <x v="0"/>
    <n v="2018"/>
    <s v="Northeast"/>
    <s v="Mar"/>
    <n v="1"/>
    <s v="2018"/>
    <n v="3391450.65"/>
  </r>
  <r>
    <x v="158"/>
    <n v="1.34"/>
    <n v="4621126.3099999996"/>
    <n v="453731.61"/>
    <n v="2646866.44"/>
    <n v="7610.65"/>
    <n v="1512917.61"/>
    <n v="1210266.06"/>
    <n v="287448.21000000002"/>
    <n v="15203.34"/>
    <x v="0"/>
    <n v="2018"/>
    <s v="Northeast"/>
    <s v="Mar"/>
    <n v="1"/>
    <s v="2018"/>
    <n v="3108208.6999999997"/>
  </r>
  <r>
    <x v="159"/>
    <n v="1.27"/>
    <n v="5214137.33"/>
    <n v="412621.66"/>
    <n v="3066433.39"/>
    <n v="6214.63"/>
    <n v="1728867.65"/>
    <n v="1436116.22"/>
    <n v="279239.21000000002"/>
    <n v="13512.22"/>
    <x v="0"/>
    <n v="2018"/>
    <s v="Northeast"/>
    <s v="Mar"/>
    <n v="1"/>
    <s v="2018"/>
    <n v="3485269.68"/>
  </r>
  <r>
    <x v="160"/>
    <n v="1.22"/>
    <n v="5318554.5199999996"/>
    <n v="364721.28"/>
    <n v="3542626.1"/>
    <n v="6184.77"/>
    <n v="1405022.37"/>
    <n v="1101807.6200000001"/>
    <n v="291485.87"/>
    <n v="11728.88"/>
    <x v="0"/>
    <n v="2018"/>
    <s v="Northeast"/>
    <s v="Mar"/>
    <n v="1"/>
    <s v="2018"/>
    <n v="3913532.15"/>
  </r>
  <r>
    <x v="161"/>
    <n v="1.3"/>
    <n v="4525386.6900000004"/>
    <n v="413430.69"/>
    <n v="2459409.3199999998"/>
    <n v="7486.34"/>
    <n v="1645060.34"/>
    <n v="1357273.92"/>
    <n v="275551.96999999997"/>
    <n v="12234.45"/>
    <x v="0"/>
    <n v="2018"/>
    <s v="Northeast"/>
    <s v="Feb"/>
    <n v="1"/>
    <s v="2018"/>
    <n v="2880326.3499999996"/>
  </r>
  <r>
    <x v="162"/>
    <n v="1.31"/>
    <n v="4112725.9"/>
    <n v="371846.83"/>
    <n v="2539306.9900000002"/>
    <n v="6573.57"/>
    <n v="1194998.51"/>
    <n v="976712.55"/>
    <n v="207823.43"/>
    <n v="10462.530000000001"/>
    <x v="0"/>
    <n v="2018"/>
    <s v="Northeast"/>
    <s v="Feb"/>
    <n v="1"/>
    <s v="2018"/>
    <n v="2917727.39"/>
  </r>
  <r>
    <x v="163"/>
    <n v="1.24"/>
    <n v="5694136.21"/>
    <n v="565852.47"/>
    <n v="3782154.05"/>
    <n v="14275.87"/>
    <n v="1331853.82"/>
    <n v="1134698.1100000001"/>
    <n v="186733.68"/>
    <n v="10422.030000000001"/>
    <x v="0"/>
    <n v="2018"/>
    <s v="Northeast"/>
    <s v="Feb"/>
    <n v="1"/>
    <s v="2018"/>
    <n v="4362282.3899999997"/>
  </r>
  <r>
    <x v="164"/>
    <n v="1.22"/>
    <n v="7508650.2699999996"/>
    <n v="480603.9"/>
    <n v="5402444.4500000002"/>
    <n v="14403.38"/>
    <n v="1611198.54"/>
    <n v="1275859.94"/>
    <n v="329682.23"/>
    <n v="5656.37"/>
    <x v="0"/>
    <n v="2018"/>
    <s v="Northeast"/>
    <s v="Feb"/>
    <n v="1"/>
    <s v="2018"/>
    <n v="5897451.7300000004"/>
  </r>
  <r>
    <x v="165"/>
    <n v="1.23"/>
    <n v="5680957.6299999999"/>
    <n v="418911.03"/>
    <n v="3730287.55"/>
    <n v="8112.22"/>
    <n v="1523646.83"/>
    <n v="1278588.1200000001"/>
    <n v="242866.49"/>
    <n v="2192.2199999999998"/>
    <x v="0"/>
    <n v="2018"/>
    <s v="Northeast"/>
    <s v="Jan"/>
    <n v="1"/>
    <s v="2018"/>
    <n v="4157310.8000000003"/>
  </r>
  <r>
    <x v="166"/>
    <n v="1.25"/>
    <n v="6137752.6100000003"/>
    <n v="441673.49"/>
    <n v="4447691.0199999996"/>
    <n v="16607.82"/>
    <n v="1231780.28"/>
    <n v="990188.67"/>
    <n v="241571.32"/>
    <n v="20.29"/>
    <x v="0"/>
    <n v="2018"/>
    <s v="Northeast"/>
    <s v="Jan"/>
    <n v="1"/>
    <s v="2018"/>
    <n v="4905972.33"/>
  </r>
  <r>
    <x v="167"/>
    <n v="1.49"/>
    <n v="4073408.38"/>
    <n v="282970.7"/>
    <n v="2558511.27"/>
    <n v="8555.4699999999993"/>
    <n v="1223370.94"/>
    <n v="955649.36"/>
    <n v="267714.63"/>
    <n v="6.95"/>
    <x v="0"/>
    <n v="2018"/>
    <s v="Northeast"/>
    <s v="Jan"/>
    <n v="1"/>
    <s v="2018"/>
    <n v="2850037.4400000004"/>
  </r>
  <r>
    <x v="168"/>
    <n v="1.43"/>
    <n v="4230002.92"/>
    <n v="241291.93"/>
    <n v="2868985.89"/>
    <n v="12579.51"/>
    <n v="1107145.5900000001"/>
    <n v="769968.02"/>
    <n v="337149.02"/>
    <n v="28.55"/>
    <x v="0"/>
    <n v="2018"/>
    <s v="Northeast"/>
    <s v="Jan"/>
    <n v="1"/>
    <s v="2018"/>
    <n v="3122857.33"/>
  </r>
  <r>
    <x v="157"/>
    <n v="1.46"/>
    <n v="483124.53"/>
    <n v="43595.07"/>
    <n v="365913.24"/>
    <n v="1529.8"/>
    <n v="72086.42"/>
    <n v="34546.129999999997"/>
    <n v="36509.18"/>
    <n v="1031.1099999999999"/>
    <x v="0"/>
    <n v="2018"/>
    <s v="NorthernNewEngland"/>
    <s v="Mar"/>
    <n v="1"/>
    <s v="2018"/>
    <n v="411038.11"/>
  </r>
  <r>
    <x v="158"/>
    <n v="1.4"/>
    <n v="428028.9"/>
    <n v="45178.07"/>
    <n v="315349.90999999997"/>
    <n v="1354.16"/>
    <n v="66146.759999999995"/>
    <n v="30679.34"/>
    <n v="34470.75"/>
    <n v="996.67"/>
    <x v="0"/>
    <n v="2018"/>
    <s v="NorthernNewEngland"/>
    <s v="Mar"/>
    <n v="1"/>
    <s v="2018"/>
    <n v="361882.13999999996"/>
  </r>
  <r>
    <x v="159"/>
    <n v="1.08"/>
    <n v="765746.37"/>
    <n v="50349.63"/>
    <n v="662866.85"/>
    <n v="1245.98"/>
    <n v="51283.91"/>
    <n v="27070.31"/>
    <n v="23244.71"/>
    <n v="968.89"/>
    <x v="0"/>
    <n v="2018"/>
    <s v="NorthernNewEngland"/>
    <s v="Mar"/>
    <n v="1"/>
    <s v="2018"/>
    <n v="714462.46"/>
  </r>
  <r>
    <x v="160"/>
    <n v="1.35"/>
    <n v="458200.4"/>
    <n v="34173.58"/>
    <n v="343496.99"/>
    <n v="1176.07"/>
    <n v="79353.759999999995"/>
    <n v="29431.43"/>
    <n v="49209"/>
    <n v="713.33"/>
    <x v="0"/>
    <n v="2018"/>
    <s v="NorthernNewEngland"/>
    <s v="Mar"/>
    <n v="1"/>
    <s v="2018"/>
    <n v="378846.64"/>
  </r>
  <r>
    <x v="161"/>
    <n v="1.38"/>
    <n v="399308.69"/>
    <n v="22334.63"/>
    <n v="293596.94"/>
    <n v="1398.78"/>
    <n v="81978.34"/>
    <n v="37405.1"/>
    <n v="43809.91"/>
    <n v="763.33"/>
    <x v="0"/>
    <n v="2018"/>
    <s v="NorthernNewEngland"/>
    <s v="Feb"/>
    <n v="1"/>
    <s v="2018"/>
    <n v="317330.35000000003"/>
  </r>
  <r>
    <x v="162"/>
    <n v="1.35"/>
    <n v="395298.31"/>
    <n v="16084.53"/>
    <n v="297489.91999999998"/>
    <n v="1168.92"/>
    <n v="80554.94"/>
    <n v="39537.129999999997"/>
    <n v="40374.480000000003"/>
    <n v="643.33000000000004"/>
    <x v="0"/>
    <n v="2018"/>
    <s v="NorthernNewEngland"/>
    <s v="Feb"/>
    <n v="1"/>
    <s v="2018"/>
    <n v="314743.37"/>
  </r>
  <r>
    <x v="163"/>
    <n v="1.1100000000000001"/>
    <n v="617475.89"/>
    <n v="19640"/>
    <n v="512849.57"/>
    <n v="3564.09"/>
    <n v="81422.23"/>
    <n v="35046.080000000002"/>
    <n v="45221.71"/>
    <n v="1154.44"/>
    <x v="0"/>
    <n v="2018"/>
    <s v="NorthernNewEngland"/>
    <s v="Feb"/>
    <n v="1"/>
    <s v="2018"/>
    <n v="536053.66"/>
  </r>
  <r>
    <x v="164"/>
    <n v="1.06"/>
    <n v="847261.25"/>
    <n v="22674.34"/>
    <n v="754096.71"/>
    <n v="2247.4"/>
    <n v="68242.8"/>
    <n v="34218.15"/>
    <n v="33787.99"/>
    <n v="236.66"/>
    <x v="0"/>
    <n v="2018"/>
    <s v="NorthernNewEngland"/>
    <s v="Feb"/>
    <n v="1"/>
    <s v="2018"/>
    <n v="779018.45"/>
  </r>
  <r>
    <x v="165"/>
    <n v="1.44"/>
    <n v="441977"/>
    <n v="11731.68"/>
    <n v="360982.52"/>
    <n v="1920.26"/>
    <n v="67342.539999999994"/>
    <n v="31388.47"/>
    <n v="35837.4"/>
    <n v="116.67"/>
    <x v="0"/>
    <n v="2018"/>
    <s v="NorthernNewEngland"/>
    <s v="Jan"/>
    <n v="1"/>
    <s v="2018"/>
    <n v="374634.46"/>
  </r>
  <r>
    <x v="166"/>
    <n v="1.33"/>
    <n v="577116.22"/>
    <n v="11506.29"/>
    <n v="492832.55"/>
    <n v="3776"/>
    <n v="69001.38"/>
    <n v="27451.21"/>
    <n v="41550.17"/>
    <n v="0"/>
    <x v="0"/>
    <n v="2018"/>
    <s v="NorthernNewEngland"/>
    <s v="Jan"/>
    <n v="1"/>
    <s v="2018"/>
    <n v="508114.83999999997"/>
  </r>
  <r>
    <x v="167"/>
    <n v="1.42"/>
    <n v="419376.62"/>
    <n v="11067.05"/>
    <n v="322712.21000000002"/>
    <n v="2011.52"/>
    <n v="83585.84"/>
    <n v="29827.25"/>
    <n v="53758.59"/>
    <n v="0"/>
    <x v="0"/>
    <n v="2018"/>
    <s v="NorthernNewEngland"/>
    <s v="Jan"/>
    <n v="1"/>
    <s v="2018"/>
    <n v="335790.78"/>
  </r>
  <r>
    <x v="168"/>
    <n v="1.17"/>
    <n v="502851.14"/>
    <n v="10284.450000000001"/>
    <n v="394541.74"/>
    <n v="4357.0200000000004"/>
    <n v="93667.93"/>
    <n v="23938.29"/>
    <n v="69729.64"/>
    <n v="0"/>
    <x v="0"/>
    <n v="2018"/>
    <s v="NorthernNewEngland"/>
    <s v="Jan"/>
    <n v="1"/>
    <s v="2018"/>
    <n v="409183.21"/>
  </r>
  <r>
    <x v="157"/>
    <n v="1.32"/>
    <n v="429132.5"/>
    <n v="258217.83"/>
    <n v="25970.97"/>
    <n v="1426.07"/>
    <n v="143517.63"/>
    <n v="90870.28"/>
    <n v="52357.35"/>
    <n v="290"/>
    <x v="0"/>
    <n v="2018"/>
    <s v="Orlando"/>
    <s v="Mar"/>
    <n v="1"/>
    <s v="2018"/>
    <n v="285614.87"/>
  </r>
  <r>
    <x v="158"/>
    <n v="1.1100000000000001"/>
    <n v="508979.43"/>
    <n v="333194.13"/>
    <n v="32206.33"/>
    <n v="1543.14"/>
    <n v="142035.82999999999"/>
    <n v="82165.919999999998"/>
    <n v="59626.58"/>
    <n v="243.33"/>
    <x v="0"/>
    <n v="2018"/>
    <s v="Orlando"/>
    <s v="Mar"/>
    <n v="1"/>
    <s v="2018"/>
    <n v="366943.60000000003"/>
  </r>
  <r>
    <x v="159"/>
    <n v="1.1299999999999999"/>
    <n v="529200.61"/>
    <n v="333909.78999999998"/>
    <n v="33091.99"/>
    <n v="1477.79"/>
    <n v="160721.04"/>
    <n v="91546.69"/>
    <n v="68931.02"/>
    <n v="243.33"/>
    <x v="0"/>
    <n v="2018"/>
    <s v="Orlando"/>
    <s v="Mar"/>
    <n v="1"/>
    <s v="2018"/>
    <n v="368479.56999999995"/>
  </r>
  <r>
    <x v="160"/>
    <n v="1.1299999999999999"/>
    <n v="533700.98"/>
    <n v="331886.57"/>
    <n v="35297.07"/>
    <n v="1526.93"/>
    <n v="164990.41"/>
    <n v="86462.68"/>
    <n v="78304.399999999994"/>
    <n v="223.33"/>
    <x v="0"/>
    <n v="2018"/>
    <s v="Orlando"/>
    <s v="Mar"/>
    <n v="1"/>
    <s v="2018"/>
    <n v="368710.57"/>
  </r>
  <r>
    <x v="161"/>
    <n v="1.3"/>
    <n v="416950.05"/>
    <n v="255777.62"/>
    <n v="26833.71"/>
    <n v="1404.42"/>
    <n v="132934.29999999999"/>
    <n v="93328.68"/>
    <n v="39425.620000000003"/>
    <n v="180"/>
    <x v="0"/>
    <n v="2018"/>
    <s v="Orlando"/>
    <s v="Feb"/>
    <n v="1"/>
    <s v="2018"/>
    <n v="284015.75"/>
  </r>
  <r>
    <x v="162"/>
    <n v="1.31"/>
    <n v="396568.38"/>
    <n v="246434.79"/>
    <n v="23807.51"/>
    <n v="1357.35"/>
    <n v="124968.73"/>
    <n v="83331.83"/>
    <n v="41450.239999999998"/>
    <n v="186.66"/>
    <x v="0"/>
    <n v="2018"/>
    <s v="Orlando"/>
    <s v="Feb"/>
    <n v="1"/>
    <s v="2018"/>
    <n v="271599.64999999997"/>
  </r>
  <r>
    <x v="163"/>
    <n v="1"/>
    <n v="516404.7"/>
    <n v="346562.74"/>
    <n v="36818.089999999997"/>
    <n v="1200.04"/>
    <n v="131823.82999999999"/>
    <n v="74552.03"/>
    <n v="57051.8"/>
    <n v="220"/>
    <x v="0"/>
    <n v="2018"/>
    <s v="Orlando"/>
    <s v="Feb"/>
    <n v="1"/>
    <s v="2018"/>
    <n v="384580.86999999994"/>
  </r>
  <r>
    <x v="164"/>
    <n v="0.99"/>
    <n v="759532.37"/>
    <n v="511953.91"/>
    <n v="60712.959999999999"/>
    <n v="1345"/>
    <n v="185520.5"/>
    <n v="88148.1"/>
    <n v="97195.73"/>
    <n v="176.67"/>
    <x v="0"/>
    <n v="2018"/>
    <s v="Orlando"/>
    <s v="Feb"/>
    <n v="1"/>
    <s v="2018"/>
    <n v="574011.87"/>
  </r>
  <r>
    <x v="165"/>
    <n v="1.35"/>
    <n v="414781.12"/>
    <n v="262391.05"/>
    <n v="28265.08"/>
    <n v="1290.4000000000001"/>
    <n v="122834.59"/>
    <n v="75243.3"/>
    <n v="47547.96"/>
    <n v="43.33"/>
    <x v="0"/>
    <n v="2018"/>
    <s v="Orlando"/>
    <s v="Jan"/>
    <n v="1"/>
    <s v="2018"/>
    <n v="291946.53000000003"/>
  </r>
  <r>
    <x v="166"/>
    <n v="1.1599999999999999"/>
    <n v="482904.74"/>
    <n v="312991.46000000002"/>
    <n v="36478.07"/>
    <n v="1521.7"/>
    <n v="131913.51"/>
    <n v="72049.509999999995"/>
    <n v="59856.21"/>
    <n v="7.79"/>
    <x v="0"/>
    <n v="2018"/>
    <s v="Orlando"/>
    <s v="Jan"/>
    <n v="1"/>
    <s v="2018"/>
    <n v="350991.23000000004"/>
  </r>
  <r>
    <x v="167"/>
    <n v="1.4"/>
    <n v="387588.47"/>
    <n v="258150.99"/>
    <n v="26672.33"/>
    <n v="1199.6600000000001"/>
    <n v="101565.49"/>
    <n v="68412.960000000006"/>
    <n v="33152.53"/>
    <n v="0"/>
    <x v="0"/>
    <n v="2018"/>
    <s v="Orlando"/>
    <s v="Jan"/>
    <n v="1"/>
    <s v="2018"/>
    <n v="286022.98"/>
  </r>
  <r>
    <x v="168"/>
    <n v="1.19"/>
    <n v="430765.97"/>
    <n v="288886.48"/>
    <n v="34311.29"/>
    <n v="997.66"/>
    <n v="106570.54"/>
    <n v="65277.02"/>
    <n v="41293.519999999997"/>
    <n v="0"/>
    <x v="0"/>
    <n v="2018"/>
    <s v="Orlando"/>
    <s v="Jan"/>
    <n v="1"/>
    <s v="2018"/>
    <n v="324195.42999999993"/>
  </r>
  <r>
    <x v="157"/>
    <n v="1.31"/>
    <n v="503277.65"/>
    <n v="43421.1"/>
    <n v="252219.75"/>
    <n v="248.04"/>
    <n v="207388.76"/>
    <n v="187566.62"/>
    <n v="17687.7"/>
    <n v="2134.44"/>
    <x v="0"/>
    <n v="2018"/>
    <s v="Philadelphia"/>
    <s v="Mar"/>
    <n v="1"/>
    <s v="2018"/>
    <n v="295888.88999999996"/>
  </r>
  <r>
    <x v="158"/>
    <n v="1.33"/>
    <n v="471175.79"/>
    <n v="44696.37"/>
    <n v="241775.09"/>
    <n v="334.21"/>
    <n v="184370.12"/>
    <n v="169602.85"/>
    <n v="12962.83"/>
    <n v="1804.44"/>
    <x v="0"/>
    <n v="2018"/>
    <s v="Philadelphia"/>
    <s v="Mar"/>
    <n v="1"/>
    <s v="2018"/>
    <n v="286805.67000000004"/>
  </r>
  <r>
    <x v="159"/>
    <n v="1.32"/>
    <n v="486492.24"/>
    <n v="45869.8"/>
    <n v="237689.35"/>
    <n v="297.86"/>
    <n v="202635.23"/>
    <n v="177287.22"/>
    <n v="23394.68"/>
    <n v="1953.33"/>
    <x v="0"/>
    <n v="2018"/>
    <s v="Philadelphia"/>
    <s v="Mar"/>
    <n v="1"/>
    <s v="2018"/>
    <n v="283857.01"/>
  </r>
  <r>
    <x v="160"/>
    <n v="1.36"/>
    <n v="443651.36"/>
    <n v="37703.03"/>
    <n v="231605.34"/>
    <n v="335.17"/>
    <n v="174007.82"/>
    <n v="151599.07999999999"/>
    <n v="20573.189999999999"/>
    <n v="1835.55"/>
    <x v="0"/>
    <n v="2018"/>
    <s v="Philadelphia"/>
    <s v="Mar"/>
    <n v="1"/>
    <s v="2018"/>
    <n v="269643.53999999998"/>
  </r>
  <r>
    <x v="161"/>
    <n v="1.26"/>
    <n v="490292.38"/>
    <n v="55979.65"/>
    <n v="235447.72"/>
    <n v="314.32"/>
    <n v="198550.69"/>
    <n v="173945.98"/>
    <n v="22558.04"/>
    <n v="2046.67"/>
    <x v="0"/>
    <n v="2018"/>
    <s v="Philadelphia"/>
    <s v="Feb"/>
    <n v="1"/>
    <s v="2018"/>
    <n v="291741.69"/>
  </r>
  <r>
    <x v="162"/>
    <n v="1.24"/>
    <n v="443312.68"/>
    <n v="67616.460000000006"/>
    <n v="233345.32"/>
    <n v="236.22"/>
    <n v="142114.68"/>
    <n v="117913.98"/>
    <n v="22366.81"/>
    <n v="1833.89"/>
    <x v="0"/>
    <n v="2018"/>
    <s v="Philadelphia"/>
    <s v="Feb"/>
    <n v="1"/>
    <s v="2018"/>
    <n v="301198"/>
  </r>
  <r>
    <x v="163"/>
    <n v="1.02"/>
    <n v="611269.34"/>
    <n v="130162.76"/>
    <n v="320845.90000000002"/>
    <n v="213.8"/>
    <n v="160046.88"/>
    <n v="136379.5"/>
    <n v="22296.32"/>
    <n v="1371.06"/>
    <x v="0"/>
    <n v="2018"/>
    <s v="Philadelphia"/>
    <s v="Feb"/>
    <n v="1"/>
    <s v="2018"/>
    <n v="451222.46"/>
  </r>
  <r>
    <x v="164"/>
    <n v="1.1200000000000001"/>
    <n v="819224.3"/>
    <n v="62044.22"/>
    <n v="467927.8"/>
    <n v="645.87"/>
    <n v="288606.40999999997"/>
    <n v="254149.59"/>
    <n v="33540.82"/>
    <n v="916"/>
    <x v="0"/>
    <n v="2018"/>
    <s v="Philadelphia"/>
    <s v="Feb"/>
    <n v="1"/>
    <s v="2018"/>
    <n v="530617.89"/>
  </r>
  <r>
    <x v="165"/>
    <n v="1.23"/>
    <n v="537883.88"/>
    <n v="90381.5"/>
    <n v="256525.12"/>
    <n v="390.07"/>
    <n v="190587.19"/>
    <n v="183977.34"/>
    <n v="6289.85"/>
    <n v="320"/>
    <x v="0"/>
    <n v="2018"/>
    <s v="Philadelphia"/>
    <s v="Jan"/>
    <n v="1"/>
    <s v="2018"/>
    <n v="347296.69"/>
  </r>
  <r>
    <x v="166"/>
    <n v="1.32"/>
    <n v="527860.09"/>
    <n v="69862.880000000005"/>
    <n v="303263.33"/>
    <n v="383.99"/>
    <n v="154349.89000000001"/>
    <n v="144550.12"/>
    <n v="9797.01"/>
    <n v="2.76"/>
    <x v="0"/>
    <n v="2018"/>
    <s v="Philadelphia"/>
    <s v="Jan"/>
    <n v="1"/>
    <s v="2018"/>
    <n v="373510.2"/>
  </r>
  <r>
    <x v="167"/>
    <n v="1.5"/>
    <n v="419189.36"/>
    <n v="36351.300000000003"/>
    <n v="232190.19"/>
    <n v="443.69"/>
    <n v="150204.18"/>
    <n v="126685.84"/>
    <n v="23512.81"/>
    <n v="5.53"/>
    <x v="0"/>
    <n v="2018"/>
    <s v="Philadelphia"/>
    <s v="Jan"/>
    <n v="1"/>
    <s v="2018"/>
    <n v="268985.18"/>
  </r>
  <r>
    <x v="168"/>
    <n v="1.56"/>
    <n v="408203.49"/>
    <n v="22384.92"/>
    <n v="239185.79"/>
    <n v="407.29"/>
    <n v="146225.49"/>
    <n v="114764.69"/>
    <n v="31460.799999999999"/>
    <n v="0"/>
    <x v="0"/>
    <n v="2018"/>
    <s v="Philadelphia"/>
    <s v="Jan"/>
    <n v="1"/>
    <s v="2018"/>
    <n v="261978.00000000003"/>
  </r>
  <r>
    <x v="157"/>
    <n v="0.59"/>
    <n v="1684537.69"/>
    <n v="932956.86"/>
    <n v="296968.67"/>
    <n v="14886.96"/>
    <n v="439725.2"/>
    <n v="216076.58"/>
    <n v="218329.73"/>
    <n v="5318.89"/>
    <x v="0"/>
    <n v="2018"/>
    <s v="PhoenixTucson"/>
    <s v="Mar"/>
    <n v="1"/>
    <s v="2018"/>
    <n v="1244812.49"/>
  </r>
  <r>
    <x v="158"/>
    <n v="0.71"/>
    <n v="1299190.92"/>
    <n v="626645.87"/>
    <n v="243424.78"/>
    <n v="14272.43"/>
    <n v="414847.84"/>
    <n v="204096.69"/>
    <n v="205346.71"/>
    <n v="5404.44"/>
    <x v="0"/>
    <n v="2018"/>
    <s v="PhoenixTucson"/>
    <s v="Mar"/>
    <n v="1"/>
    <s v="2018"/>
    <n v="884343.08000000007"/>
  </r>
  <r>
    <x v="159"/>
    <n v="0.57999999999999996"/>
    <n v="1619549.79"/>
    <n v="941189.25"/>
    <n v="269078.43"/>
    <n v="14057.17"/>
    <n v="395224.94"/>
    <n v="227505.97"/>
    <n v="161870.07999999999"/>
    <n v="5848.89"/>
    <x v="0"/>
    <n v="2018"/>
    <s v="PhoenixTucson"/>
    <s v="Mar"/>
    <n v="1"/>
    <s v="2018"/>
    <n v="1224324.8499999999"/>
  </r>
  <r>
    <x v="160"/>
    <n v="0.61"/>
    <n v="1672899.36"/>
    <n v="962967.9"/>
    <n v="268082.25"/>
    <n v="12934.88"/>
    <n v="428914.33"/>
    <n v="266658.69"/>
    <n v="156802.31"/>
    <n v="5453.33"/>
    <x v="0"/>
    <n v="2018"/>
    <s v="PhoenixTucson"/>
    <s v="Mar"/>
    <n v="1"/>
    <s v="2018"/>
    <n v="1243985.0299999998"/>
  </r>
  <r>
    <x v="161"/>
    <n v="0.72"/>
    <n v="1224254.3999999999"/>
    <n v="621383.55000000005"/>
    <n v="216588.22"/>
    <n v="13517.52"/>
    <n v="372765.11"/>
    <n v="218471"/>
    <n v="148190.88"/>
    <n v="6103.23"/>
    <x v="0"/>
    <n v="2018"/>
    <s v="PhoenixTucson"/>
    <s v="Feb"/>
    <n v="1"/>
    <s v="2018"/>
    <n v="851489.29"/>
  </r>
  <r>
    <x v="162"/>
    <n v="0.59"/>
    <n v="1544983.15"/>
    <n v="923293"/>
    <n v="242108.74"/>
    <n v="12876.81"/>
    <n v="366704.6"/>
    <n v="228817.23"/>
    <n v="131177.62"/>
    <n v="6709.75"/>
    <x v="0"/>
    <n v="2018"/>
    <s v="PhoenixTucson"/>
    <s v="Feb"/>
    <n v="1"/>
    <s v="2018"/>
    <n v="1178278.55"/>
  </r>
  <r>
    <x v="163"/>
    <n v="0.64"/>
    <n v="1490711.97"/>
    <n v="793896.21"/>
    <n v="256987.03"/>
    <n v="12607.4"/>
    <n v="427221.33"/>
    <n v="241681.63"/>
    <n v="179607.48"/>
    <n v="5932.22"/>
    <x v="0"/>
    <n v="2018"/>
    <s v="PhoenixTucson"/>
    <s v="Feb"/>
    <n v="1"/>
    <s v="2018"/>
    <n v="1063490.6399999999"/>
  </r>
  <r>
    <x v="164"/>
    <n v="0.59"/>
    <n v="1998260.47"/>
    <n v="1029017.42"/>
    <n v="511201.78"/>
    <n v="13917.11"/>
    <n v="444124.15999999997"/>
    <n v="236056.82"/>
    <n v="202720.67"/>
    <n v="5346.67"/>
    <x v="0"/>
    <n v="2018"/>
    <s v="PhoenixTucson"/>
    <s v="Feb"/>
    <n v="1"/>
    <s v="2018"/>
    <n v="1554136.3100000003"/>
  </r>
  <r>
    <x v="165"/>
    <n v="0.68"/>
    <n v="1592137.3"/>
    <n v="902410.41"/>
    <n v="288508.96999999997"/>
    <n v="12312.08"/>
    <n v="388905.84"/>
    <n v="235248.48"/>
    <n v="147958.47"/>
    <n v="5698.89"/>
    <x v="0"/>
    <n v="2018"/>
    <s v="PhoenixTucson"/>
    <s v="Jan"/>
    <n v="1"/>
    <s v="2018"/>
    <n v="1203231.46"/>
  </r>
  <r>
    <x v="166"/>
    <n v="0.78"/>
    <n v="1315329.83"/>
    <n v="613600.56000000006"/>
    <n v="246703.53"/>
    <n v="13332.26"/>
    <n v="441693.48"/>
    <n v="210780.39"/>
    <n v="226079.75"/>
    <n v="4833.34"/>
    <x v="0"/>
    <n v="2018"/>
    <s v="PhoenixTucson"/>
    <s v="Jan"/>
    <n v="1"/>
    <s v="2018"/>
    <n v="873636.35000000009"/>
  </r>
  <r>
    <x v="167"/>
    <n v="0.81"/>
    <n v="1354912.98"/>
    <n v="628591.78"/>
    <n v="284087.44"/>
    <n v="15249.83"/>
    <n v="426983.93"/>
    <n v="200603.91"/>
    <n v="221593.36"/>
    <n v="4786.66"/>
    <x v="0"/>
    <n v="2018"/>
    <s v="PhoenixTucson"/>
    <s v="Jan"/>
    <n v="1"/>
    <s v="2018"/>
    <n v="927929.04999999993"/>
  </r>
  <r>
    <x v="168"/>
    <n v="0.89"/>
    <n v="1025312.59"/>
    <n v="470698.28"/>
    <n v="222151.2"/>
    <n v="14761.13"/>
    <n v="317701.98"/>
    <n v="178186.6"/>
    <n v="134615.38"/>
    <n v="4900"/>
    <x v="0"/>
    <n v="2018"/>
    <s v="PhoenixTucson"/>
    <s v="Jan"/>
    <n v="1"/>
    <s v="2018"/>
    <n v="707610.61"/>
  </r>
  <r>
    <x v="157"/>
    <n v="1.28"/>
    <n v="132097.87"/>
    <n v="44126.21"/>
    <n v="13225.39"/>
    <n v="1385.77"/>
    <n v="73360.5"/>
    <n v="39142.160000000003"/>
    <n v="34191.67"/>
    <n v="26.67"/>
    <x v="0"/>
    <n v="2018"/>
    <s v="Pittsburgh"/>
    <s v="Mar"/>
    <n v="1"/>
    <s v="2018"/>
    <n v="58737.369999999995"/>
  </r>
  <r>
    <x v="158"/>
    <n v="0.98"/>
    <n v="198246.71"/>
    <n v="73389.94"/>
    <n v="22422.63"/>
    <n v="2599.5300000000002"/>
    <n v="99834.61"/>
    <n v="36169"/>
    <n v="63248.94"/>
    <n v="416.67"/>
    <x v="0"/>
    <n v="2018"/>
    <s v="Pittsburgh"/>
    <s v="Mar"/>
    <n v="1"/>
    <s v="2018"/>
    <n v="98412.1"/>
  </r>
  <r>
    <x v="159"/>
    <n v="1.23"/>
    <n v="134625.32"/>
    <n v="40798.11"/>
    <n v="15527.17"/>
    <n v="1089.04"/>
    <n v="77211"/>
    <n v="48023.13"/>
    <n v="29181.200000000001"/>
    <n v="6.67"/>
    <x v="0"/>
    <n v="2018"/>
    <s v="Pittsburgh"/>
    <s v="Mar"/>
    <n v="1"/>
    <s v="2018"/>
    <n v="57414.32"/>
  </r>
  <r>
    <x v="160"/>
    <n v="1.23"/>
    <n v="120612.82"/>
    <n v="35950.339999999997"/>
    <n v="14351.56"/>
    <n v="954.03"/>
    <n v="69356.89"/>
    <n v="43202.37"/>
    <n v="26151.19"/>
    <n v="3.33"/>
    <x v="0"/>
    <n v="2018"/>
    <s v="Pittsburgh"/>
    <s v="Mar"/>
    <n v="1"/>
    <s v="2018"/>
    <n v="51255.929999999993"/>
  </r>
  <r>
    <x v="161"/>
    <n v="0.98"/>
    <n v="184226.61"/>
    <n v="67240.38"/>
    <n v="21907.5"/>
    <n v="2122.3000000000002"/>
    <n v="92956.43"/>
    <n v="33977.620000000003"/>
    <n v="58972.14"/>
    <n v="6.67"/>
    <x v="0"/>
    <n v="2018"/>
    <s v="Pittsburgh"/>
    <s v="Feb"/>
    <n v="1"/>
    <s v="2018"/>
    <n v="91270.180000000008"/>
  </r>
  <r>
    <x v="162"/>
    <n v="1.21"/>
    <n v="121002.8"/>
    <n v="32928.15"/>
    <n v="18278.91"/>
    <n v="1037.3399999999999"/>
    <n v="68758.399999999994"/>
    <n v="40103.96"/>
    <n v="28647.77"/>
    <n v="6.67"/>
    <x v="0"/>
    <n v="2018"/>
    <s v="Pittsburgh"/>
    <s v="Feb"/>
    <n v="1"/>
    <s v="2018"/>
    <n v="52244.399999999994"/>
  </r>
  <r>
    <x v="163"/>
    <n v="1.22"/>
    <n v="116882.18"/>
    <n v="33543.269999999997"/>
    <n v="21090.240000000002"/>
    <n v="1094.97"/>
    <n v="61153.7"/>
    <n v="37660.14"/>
    <n v="23490.23"/>
    <n v="3.33"/>
    <x v="0"/>
    <n v="2018"/>
    <s v="Pittsburgh"/>
    <s v="Feb"/>
    <n v="1"/>
    <s v="2018"/>
    <n v="55728.479999999996"/>
  </r>
  <r>
    <x v="164"/>
    <n v="0.98"/>
    <n v="202604.34"/>
    <n v="78189.91"/>
    <n v="30466.23"/>
    <n v="2684.22"/>
    <n v="91263.98"/>
    <n v="38743.07"/>
    <n v="52514.239999999998"/>
    <n v="6.67"/>
    <x v="0"/>
    <n v="2018"/>
    <s v="Pittsburgh"/>
    <s v="Feb"/>
    <n v="1"/>
    <s v="2018"/>
    <n v="111340.36"/>
  </r>
  <r>
    <x v="165"/>
    <n v="1.23"/>
    <n v="119606.35"/>
    <n v="37562.68"/>
    <n v="19312.87"/>
    <n v="1415.85"/>
    <n v="61314.95"/>
    <n v="42492.34"/>
    <n v="18822.61"/>
    <n v="0"/>
    <x v="0"/>
    <n v="2018"/>
    <s v="Pittsburgh"/>
    <s v="Jan"/>
    <n v="1"/>
    <s v="2018"/>
    <n v="58291.4"/>
  </r>
  <r>
    <x v="166"/>
    <n v="1.01"/>
    <n v="183347.37"/>
    <n v="83017.19"/>
    <n v="32323.3"/>
    <n v="2721.64"/>
    <n v="65285.24"/>
    <n v="36503.46"/>
    <n v="28781.78"/>
    <n v="0"/>
    <x v="0"/>
    <n v="2018"/>
    <s v="Pittsburgh"/>
    <s v="Jan"/>
    <n v="1"/>
    <s v="2018"/>
    <n v="118062.13"/>
  </r>
  <r>
    <x v="167"/>
    <n v="1.3"/>
    <n v="117483.82"/>
    <n v="40292.71"/>
    <n v="22648.55"/>
    <n v="1560.23"/>
    <n v="52982.33"/>
    <n v="42859.85"/>
    <n v="10122.48"/>
    <n v="0"/>
    <x v="0"/>
    <n v="2018"/>
    <s v="Pittsburgh"/>
    <s v="Jan"/>
    <n v="1"/>
    <s v="2018"/>
    <n v="64501.49"/>
  </r>
  <r>
    <x v="168"/>
    <n v="1.3"/>
    <n v="110929.77"/>
    <n v="40579.4"/>
    <n v="24117.63"/>
    <n v="1241.27"/>
    <n v="44991.47"/>
    <n v="36998.300000000003"/>
    <n v="7993.17"/>
    <n v="0"/>
    <x v="0"/>
    <n v="2018"/>
    <s v="Pittsburgh"/>
    <s v="Jan"/>
    <n v="1"/>
    <s v="2018"/>
    <n v="65938.3"/>
  </r>
  <r>
    <x v="157"/>
    <n v="1.08"/>
    <n v="2298609.62"/>
    <n v="870297.25"/>
    <n v="765738.57"/>
    <n v="8214.57"/>
    <n v="654359.23"/>
    <n v="603569.13"/>
    <n v="50091.31"/>
    <n v="698.79"/>
    <x v="0"/>
    <n v="2018"/>
    <s v="Plains"/>
    <s v="Mar"/>
    <n v="1"/>
    <s v="2018"/>
    <n v="1644250.39"/>
  </r>
  <r>
    <x v="158"/>
    <n v="1.06"/>
    <n v="2346527.89"/>
    <n v="948199.79"/>
    <n v="630350.03"/>
    <n v="9313.26"/>
    <n v="758664.81"/>
    <n v="701598.07"/>
    <n v="55972.31"/>
    <n v="1094.43"/>
    <x v="0"/>
    <n v="2018"/>
    <s v="Plains"/>
    <s v="Mar"/>
    <n v="1"/>
    <s v="2018"/>
    <n v="1587863.08"/>
  </r>
  <r>
    <x v="159"/>
    <n v="1.1499999999999999"/>
    <n v="2152113.2400000002"/>
    <n v="917962.76"/>
    <n v="512519.24"/>
    <n v="7989.48"/>
    <n v="713641.76"/>
    <n v="630813.82999999996"/>
    <n v="77037.429999999993"/>
    <n v="5790.5"/>
    <x v="0"/>
    <n v="2018"/>
    <s v="Plains"/>
    <s v="Mar"/>
    <n v="1"/>
    <s v="2018"/>
    <n v="1438471.48"/>
  </r>
  <r>
    <x v="160"/>
    <n v="1.1499999999999999"/>
    <n v="2092354.75"/>
    <n v="888108.56"/>
    <n v="501748.08"/>
    <n v="8144.54"/>
    <n v="694353.57"/>
    <n v="627934.12"/>
    <n v="53944.75"/>
    <n v="12474.7"/>
    <x v="0"/>
    <n v="2018"/>
    <s v="Plains"/>
    <s v="Mar"/>
    <n v="1"/>
    <s v="2018"/>
    <n v="1398001.1800000002"/>
  </r>
  <r>
    <x v="161"/>
    <n v="1.1299999999999999"/>
    <n v="2115879.9300000002"/>
    <n v="879720.97"/>
    <n v="527659.44999999995"/>
    <n v="9044.15"/>
    <n v="699455.36"/>
    <n v="641489.04"/>
    <n v="57064.05"/>
    <n v="902.27"/>
    <x v="0"/>
    <n v="2018"/>
    <s v="Plains"/>
    <s v="Feb"/>
    <n v="1"/>
    <s v="2018"/>
    <n v="1416424.5699999998"/>
  </r>
  <r>
    <x v="162"/>
    <n v="1.2"/>
    <n v="1807033.26"/>
    <n v="772199.5"/>
    <n v="506014.94"/>
    <n v="6634.13"/>
    <n v="522184.69"/>
    <n v="422152.59"/>
    <n v="99678.78"/>
    <n v="353.32"/>
    <x v="0"/>
    <n v="2018"/>
    <s v="Plains"/>
    <s v="Feb"/>
    <n v="1"/>
    <s v="2018"/>
    <n v="1284848.5699999998"/>
  </r>
  <r>
    <x v="163"/>
    <n v="1.06"/>
    <n v="2198997.16"/>
    <n v="957709.32"/>
    <n v="540048.54"/>
    <n v="6998.12"/>
    <n v="694241.18"/>
    <n v="526134.96"/>
    <n v="167565.01999999999"/>
    <n v="541.20000000000005"/>
    <x v="0"/>
    <n v="2018"/>
    <s v="Plains"/>
    <s v="Feb"/>
    <n v="1"/>
    <s v="2018"/>
    <n v="1504755.98"/>
  </r>
  <r>
    <x v="164"/>
    <n v="0.91"/>
    <n v="3316494.76"/>
    <n v="1609104.94"/>
    <n v="827998.81"/>
    <n v="9830.1"/>
    <n v="869560.91"/>
    <n v="678696.23"/>
    <n v="190573.14"/>
    <n v="291.54000000000002"/>
    <x v="0"/>
    <n v="2018"/>
    <s v="Plains"/>
    <s v="Feb"/>
    <n v="1"/>
    <s v="2018"/>
    <n v="2446933.85"/>
  </r>
  <r>
    <x v="165"/>
    <n v="0.99"/>
    <n v="2533937.56"/>
    <n v="1387712.4"/>
    <n v="515698.93"/>
    <n v="6371.3"/>
    <n v="624154.93000000005"/>
    <n v="474701.92"/>
    <n v="149437.51999999999"/>
    <n v="15.49"/>
    <x v="0"/>
    <n v="2018"/>
    <s v="Plains"/>
    <s v="Jan"/>
    <n v="1"/>
    <s v="2018"/>
    <n v="1909782.63"/>
  </r>
  <r>
    <x v="166"/>
    <n v="1.18"/>
    <n v="2208596.12"/>
    <n v="1051836.46"/>
    <n v="479599.9"/>
    <n v="7659.28"/>
    <n v="669500.48"/>
    <n v="562989.07999999996"/>
    <n v="106461.22"/>
    <n v="50.18"/>
    <x v="0"/>
    <n v="2018"/>
    <s v="Plains"/>
    <s v="Jan"/>
    <n v="1"/>
    <s v="2018"/>
    <n v="1539095.64"/>
  </r>
  <r>
    <x v="167"/>
    <n v="1.25"/>
    <n v="2033823.81"/>
    <n v="891358.6"/>
    <n v="572445.18999999994"/>
    <n v="6526.08"/>
    <n v="563493.93999999994"/>
    <n v="436555.79"/>
    <n v="126910.37"/>
    <n v="27.78"/>
    <x v="0"/>
    <n v="2018"/>
    <s v="Plains"/>
    <s v="Jan"/>
    <n v="1"/>
    <s v="2018"/>
    <n v="1470329.87"/>
  </r>
  <r>
    <x v="168"/>
    <n v="1.17"/>
    <n v="2103531.7200000002"/>
    <n v="1026303.18"/>
    <n v="570087.18999999994"/>
    <n v="6096.19"/>
    <n v="501045.16"/>
    <n v="384809.96"/>
    <n v="116197.07"/>
    <n v="38.130000000000003"/>
    <x v="0"/>
    <n v="2018"/>
    <s v="Plains"/>
    <s v="Jan"/>
    <n v="1"/>
    <s v="2018"/>
    <n v="1602486.56"/>
  </r>
  <r>
    <x v="157"/>
    <n v="1.06"/>
    <n v="658169.39"/>
    <n v="75837.48"/>
    <n v="304991.92"/>
    <n v="14300.89"/>
    <n v="263039.09999999998"/>
    <n v="166273.14000000001"/>
    <n v="96427.92"/>
    <n v="338.04"/>
    <x v="0"/>
    <n v="2018"/>
    <s v="Portland"/>
    <s v="Mar"/>
    <n v="1"/>
    <s v="2018"/>
    <n v="395130.29"/>
  </r>
  <r>
    <x v="158"/>
    <n v="1.04"/>
    <n v="759157.5"/>
    <n v="66714.53"/>
    <n v="222709.52"/>
    <n v="18614.12"/>
    <n v="451119.33"/>
    <n v="144978.04999999999"/>
    <n v="305017.82"/>
    <n v="1123.46"/>
    <x v="0"/>
    <n v="2018"/>
    <s v="Portland"/>
    <s v="Mar"/>
    <n v="1"/>
    <s v="2018"/>
    <n v="308038.17"/>
  </r>
  <r>
    <x v="159"/>
    <n v="1.1100000000000001"/>
    <n v="676307.43"/>
    <n v="78454.87"/>
    <n v="308559.86"/>
    <n v="17485.05"/>
    <n v="271807.65000000002"/>
    <n v="172296.2"/>
    <n v="99071.86"/>
    <n v="439.59"/>
    <x v="0"/>
    <n v="2018"/>
    <s v="Portland"/>
    <s v="Mar"/>
    <n v="1"/>
    <s v="2018"/>
    <n v="404499.77999999997"/>
  </r>
  <r>
    <x v="160"/>
    <n v="1.1599999999999999"/>
    <n v="592281.81000000006"/>
    <n v="75141.3"/>
    <n v="252079.64"/>
    <n v="16464.63"/>
    <n v="248596.24"/>
    <n v="163839.54"/>
    <n v="84108.76"/>
    <n v="647.94000000000005"/>
    <x v="0"/>
    <n v="2018"/>
    <s v="Portland"/>
    <s v="Mar"/>
    <n v="1"/>
    <s v="2018"/>
    <n v="343685.57"/>
  </r>
  <r>
    <x v="161"/>
    <n v="1.01"/>
    <n v="772848.65"/>
    <n v="62880.59"/>
    <n v="259931.89"/>
    <n v="16312.94"/>
    <n v="433723.23"/>
    <n v="101200.06"/>
    <n v="328765.75"/>
    <n v="3757.42"/>
    <x v="0"/>
    <n v="2018"/>
    <s v="Portland"/>
    <s v="Feb"/>
    <n v="1"/>
    <s v="2018"/>
    <n v="339125.42"/>
  </r>
  <r>
    <x v="162"/>
    <n v="1.06"/>
    <n v="636925.68999999994"/>
    <n v="81789.75"/>
    <n v="278393.23"/>
    <n v="16614.38"/>
    <n v="260128.33"/>
    <n v="160051.88"/>
    <n v="99595.36"/>
    <n v="481.09"/>
    <x v="0"/>
    <n v="2018"/>
    <s v="Portland"/>
    <s v="Feb"/>
    <n v="1"/>
    <s v="2018"/>
    <n v="376797.36"/>
  </r>
  <r>
    <x v="163"/>
    <n v="1.25"/>
    <n v="507333.47"/>
    <n v="87666.45"/>
    <n v="146006.56"/>
    <n v="17712.54"/>
    <n v="255947.92"/>
    <n v="156038.59"/>
    <n v="99378.83"/>
    <n v="530.5"/>
    <x v="0"/>
    <n v="2018"/>
    <s v="Portland"/>
    <s v="Feb"/>
    <n v="1"/>
    <s v="2018"/>
    <n v="251385.55000000002"/>
  </r>
  <r>
    <x v="164"/>
    <n v="0.88"/>
    <n v="1051039.26"/>
    <n v="78861.850000000006"/>
    <n v="452243.28"/>
    <n v="15405.98"/>
    <n v="504528.15"/>
    <n v="111755.8"/>
    <n v="391141.49"/>
    <n v="1630.86"/>
    <x v="0"/>
    <n v="2018"/>
    <s v="Portland"/>
    <s v="Feb"/>
    <n v="1"/>
    <s v="2018"/>
    <n v="546511.11"/>
  </r>
  <r>
    <x v="165"/>
    <n v="1.34"/>
    <n v="486679.98"/>
    <n v="80881.119999999995"/>
    <n v="152913.10999999999"/>
    <n v="16678.38"/>
    <n v="236207.37"/>
    <n v="142712.01"/>
    <n v="92874.02"/>
    <n v="621.34"/>
    <x v="0"/>
    <n v="2018"/>
    <s v="Portland"/>
    <s v="Jan"/>
    <n v="1"/>
    <s v="2018"/>
    <n v="250472.61"/>
  </r>
  <r>
    <x v="166"/>
    <n v="1.17"/>
    <n v="608159.44999999995"/>
    <n v="76804.75"/>
    <n v="271528.75"/>
    <n v="18147.810000000001"/>
    <n v="241678.14"/>
    <n v="150749.79"/>
    <n v="90544.14"/>
    <n v="384.21"/>
    <x v="0"/>
    <n v="2018"/>
    <s v="Portland"/>
    <s v="Jan"/>
    <n v="1"/>
    <s v="2018"/>
    <n v="366481.31"/>
  </r>
  <r>
    <x v="167"/>
    <n v="1.06"/>
    <n v="747864.18"/>
    <n v="76227.53"/>
    <n v="252457.95"/>
    <n v="17693.46"/>
    <n v="401485.24"/>
    <n v="99618.49"/>
    <n v="300591.83"/>
    <n v="1274.92"/>
    <x v="0"/>
    <n v="2018"/>
    <s v="Portland"/>
    <s v="Jan"/>
    <n v="1"/>
    <s v="2018"/>
    <n v="346378.94"/>
  </r>
  <r>
    <x v="168"/>
    <n v="1.22"/>
    <n v="567488.01"/>
    <n v="107127.71"/>
    <n v="220686.01"/>
    <n v="14535.35"/>
    <n v="225138.94"/>
    <n v="156850.43"/>
    <n v="67977.850000000006"/>
    <n v="310.66000000000003"/>
    <x v="0"/>
    <n v="2018"/>
    <s v="Portland"/>
    <s v="Jan"/>
    <n v="1"/>
    <s v="2018"/>
    <n v="342349.07"/>
  </r>
  <r>
    <x v="157"/>
    <n v="1.24"/>
    <n v="362959.17"/>
    <n v="91484.37"/>
    <n v="120803.28"/>
    <n v="5307.11"/>
    <n v="145364.41"/>
    <n v="139121.67000000001"/>
    <n v="6242.74"/>
    <n v="0"/>
    <x v="0"/>
    <n v="2018"/>
    <s v="RaleighGreensboro"/>
    <s v="Mar"/>
    <n v="1"/>
    <s v="2018"/>
    <n v="217594.75999999998"/>
  </r>
  <r>
    <x v="158"/>
    <n v="0.92"/>
    <n v="552900.21"/>
    <n v="96399.53"/>
    <n v="130874.15"/>
    <n v="4769.76"/>
    <n v="320856.77"/>
    <n v="312969.23"/>
    <n v="7886.43"/>
    <n v="1.1100000000000001"/>
    <x v="0"/>
    <n v="2018"/>
    <s v="RaleighGreensboro"/>
    <s v="Mar"/>
    <n v="1"/>
    <s v="2018"/>
    <n v="232043.44"/>
  </r>
  <r>
    <x v="159"/>
    <n v="1.2"/>
    <n v="384595.79"/>
    <n v="106062.76"/>
    <n v="132338.25"/>
    <n v="5654.47"/>
    <n v="140540.31"/>
    <n v="135823.49"/>
    <n v="4716.82"/>
    <n v="0"/>
    <x v="0"/>
    <n v="2018"/>
    <s v="RaleighGreensboro"/>
    <s v="Mar"/>
    <n v="1"/>
    <s v="2018"/>
    <n v="244055.48"/>
  </r>
  <r>
    <x v="160"/>
    <n v="1.28"/>
    <n v="330201.25"/>
    <n v="88012.88"/>
    <n v="101227.44"/>
    <n v="5793.79"/>
    <n v="135167.14000000001"/>
    <n v="128111.5"/>
    <n v="7055.64"/>
    <n v="0"/>
    <x v="0"/>
    <n v="2018"/>
    <s v="RaleighGreensboro"/>
    <s v="Mar"/>
    <n v="1"/>
    <s v="2018"/>
    <n v="195034.11000000002"/>
  </r>
  <r>
    <x v="161"/>
    <n v="1.28"/>
    <n v="343583.53"/>
    <n v="91255.51"/>
    <n v="120240.34"/>
    <n v="5425.62"/>
    <n v="126662.06"/>
    <n v="119370.42"/>
    <n v="7291.64"/>
    <n v="0"/>
    <x v="0"/>
    <n v="2018"/>
    <s v="RaleighGreensboro"/>
    <s v="Feb"/>
    <n v="1"/>
    <s v="2018"/>
    <n v="216921.46999999997"/>
  </r>
  <r>
    <x v="162"/>
    <n v="1.29"/>
    <n v="302077.06"/>
    <n v="78221.45"/>
    <n v="101748.26"/>
    <n v="5439.47"/>
    <n v="116667.88"/>
    <n v="108698.13"/>
    <n v="7969.75"/>
    <n v="0"/>
    <x v="0"/>
    <n v="2018"/>
    <s v="RaleighGreensboro"/>
    <s v="Feb"/>
    <n v="1"/>
    <s v="2018"/>
    <n v="185409.18"/>
  </r>
  <r>
    <x v="163"/>
    <n v="1.1000000000000001"/>
    <n v="367903.88"/>
    <n v="106372.21"/>
    <n v="91013.42"/>
    <n v="5010.88"/>
    <n v="165507.37"/>
    <n v="156789.32"/>
    <n v="8718.0499999999993"/>
    <n v="0"/>
    <x v="0"/>
    <n v="2018"/>
    <s v="RaleighGreensboro"/>
    <s v="Feb"/>
    <n v="1"/>
    <s v="2018"/>
    <n v="202396.51"/>
  </r>
  <r>
    <x v="164"/>
    <n v="0.97"/>
    <n v="525075.42000000004"/>
    <n v="119688.78"/>
    <n v="132891.28"/>
    <n v="5891.9"/>
    <n v="266603.46000000002"/>
    <n v="254234.83"/>
    <n v="12368.63"/>
    <n v="0"/>
    <x v="0"/>
    <n v="2018"/>
    <s v="RaleighGreensboro"/>
    <s v="Feb"/>
    <n v="1"/>
    <s v="2018"/>
    <n v="258471.96"/>
  </r>
  <r>
    <x v="165"/>
    <n v="1.34"/>
    <n v="322348.71999999997"/>
    <n v="93956.4"/>
    <n v="105608.44"/>
    <n v="5131.66"/>
    <n v="117652.22"/>
    <n v="112705.62"/>
    <n v="4946.6000000000004"/>
    <n v="0"/>
    <x v="0"/>
    <n v="2018"/>
    <s v="RaleighGreensboro"/>
    <s v="Jan"/>
    <n v="1"/>
    <s v="2018"/>
    <n v="204696.5"/>
  </r>
  <r>
    <x v="166"/>
    <n v="1.1200000000000001"/>
    <n v="407825"/>
    <n v="101929.83"/>
    <n v="102790.68"/>
    <n v="4632.8999999999996"/>
    <n v="198471.59"/>
    <n v="191459.41"/>
    <n v="7012.18"/>
    <n v="0"/>
    <x v="0"/>
    <n v="2018"/>
    <s v="RaleighGreensboro"/>
    <s v="Jan"/>
    <n v="1"/>
    <s v="2018"/>
    <n v="209353.41"/>
  </r>
  <r>
    <x v="167"/>
    <n v="1.29"/>
    <n v="360772.32"/>
    <n v="88430.39"/>
    <n v="138123.95000000001"/>
    <n v="6178.1"/>
    <n v="128039.88"/>
    <n v="119713.01"/>
    <n v="8326.8700000000008"/>
    <n v="0"/>
    <x v="0"/>
    <n v="2018"/>
    <s v="RaleighGreensboro"/>
    <s v="Jan"/>
    <n v="1"/>
    <s v="2018"/>
    <n v="232732.44000000003"/>
  </r>
  <r>
    <x v="168"/>
    <n v="1.3"/>
    <n v="317209.90000000002"/>
    <n v="113445.48"/>
    <n v="103827.25"/>
    <n v="5071.9799999999996"/>
    <n v="94865.19"/>
    <n v="90848.07"/>
    <n v="4017.12"/>
    <n v="0"/>
    <x v="0"/>
    <n v="2018"/>
    <s v="RaleighGreensboro"/>
    <s v="Jan"/>
    <n v="1"/>
    <s v="2018"/>
    <n v="222344.71"/>
  </r>
  <r>
    <x v="157"/>
    <n v="1.1000000000000001"/>
    <n v="316217.11"/>
    <n v="77628.91"/>
    <n v="88215.28"/>
    <n v="1928.8"/>
    <n v="148444.12"/>
    <n v="135644.21"/>
    <n v="11246.17"/>
    <n v="1553.74"/>
    <x v="0"/>
    <n v="2018"/>
    <s v="RichmondNorfolk"/>
    <s v="Mar"/>
    <n v="1"/>
    <s v="2018"/>
    <n v="167772.99"/>
  </r>
  <r>
    <x v="158"/>
    <n v="0.98"/>
    <n v="365038.23"/>
    <n v="82914.3"/>
    <n v="97133"/>
    <n v="1515.48"/>
    <n v="183475.45"/>
    <n v="169506.35"/>
    <n v="12586.56"/>
    <n v="1382.54"/>
    <x v="0"/>
    <n v="2018"/>
    <s v="RichmondNorfolk"/>
    <s v="Mar"/>
    <n v="1"/>
    <s v="2018"/>
    <n v="181562.78"/>
  </r>
  <r>
    <x v="159"/>
    <n v="1"/>
    <n v="345645.83"/>
    <n v="95991.360000000001"/>
    <n v="94894.74"/>
    <n v="1776.1"/>
    <n v="152983.63"/>
    <n v="139363.88"/>
    <n v="13327.83"/>
    <n v="291.92"/>
    <x v="0"/>
    <n v="2018"/>
    <s v="RichmondNorfolk"/>
    <s v="Mar"/>
    <n v="1"/>
    <s v="2018"/>
    <n v="192662.2"/>
  </r>
  <r>
    <x v="160"/>
    <n v="1.1399999999999999"/>
    <n v="289118.59999999998"/>
    <n v="69170.11"/>
    <n v="83513.89"/>
    <n v="1792.21"/>
    <n v="134642.39000000001"/>
    <n v="115639.95"/>
    <n v="18714.11"/>
    <n v="288.33"/>
    <x v="0"/>
    <n v="2018"/>
    <s v="RichmondNorfolk"/>
    <s v="Mar"/>
    <n v="1"/>
    <s v="2018"/>
    <n v="154476.21"/>
  </r>
  <r>
    <x v="161"/>
    <n v="1.1299999999999999"/>
    <n v="277107.48"/>
    <n v="75032.02"/>
    <n v="85267.7"/>
    <n v="1914.32"/>
    <n v="114893.44"/>
    <n v="98624.54"/>
    <n v="15568.9"/>
    <n v="700"/>
    <x v="0"/>
    <n v="2018"/>
    <s v="RichmondNorfolk"/>
    <s v="Feb"/>
    <n v="1"/>
    <s v="2018"/>
    <n v="162214.04"/>
  </r>
  <r>
    <x v="162"/>
    <n v="1.18"/>
    <n v="237767.01"/>
    <n v="52314.98"/>
    <n v="78322.91"/>
    <n v="1685"/>
    <n v="105444.12"/>
    <n v="85472.15"/>
    <n v="18198.64"/>
    <n v="1773.33"/>
    <x v="0"/>
    <n v="2018"/>
    <s v="RichmondNorfolk"/>
    <s v="Feb"/>
    <n v="1"/>
    <s v="2018"/>
    <n v="132322.89000000001"/>
  </r>
  <r>
    <x v="163"/>
    <n v="1.01"/>
    <n v="292742.42"/>
    <n v="73304.78"/>
    <n v="95360.46"/>
    <n v="1648.41"/>
    <n v="122428.77"/>
    <n v="107274.6"/>
    <n v="14805.83"/>
    <n v="348.34"/>
    <x v="0"/>
    <n v="2018"/>
    <s v="RichmondNorfolk"/>
    <s v="Feb"/>
    <n v="1"/>
    <s v="2018"/>
    <n v="170313.65"/>
  </r>
  <r>
    <x v="164"/>
    <n v="0.86"/>
    <n v="469093.71"/>
    <n v="124229.81"/>
    <n v="128208.07"/>
    <n v="2217.4499999999998"/>
    <n v="214438.38"/>
    <n v="187621.35"/>
    <n v="26710.36"/>
    <n v="106.67"/>
    <x v="0"/>
    <n v="2018"/>
    <s v="RichmondNorfolk"/>
    <s v="Feb"/>
    <n v="1"/>
    <s v="2018"/>
    <n v="254655.33000000002"/>
  </r>
  <r>
    <x v="165"/>
    <n v="1.21"/>
    <n v="267305.90999999997"/>
    <n v="63753.71"/>
    <n v="104053.12"/>
    <n v="1743.34"/>
    <n v="97755.74"/>
    <n v="87331.26"/>
    <n v="10414.48"/>
    <n v="10"/>
    <x v="0"/>
    <n v="2018"/>
    <s v="RichmondNorfolk"/>
    <s v="Jan"/>
    <n v="1"/>
    <s v="2018"/>
    <n v="169550.16999999998"/>
  </r>
  <r>
    <x v="166"/>
    <n v="1.1200000000000001"/>
    <n v="322272.96999999997"/>
    <n v="72502.509999999995"/>
    <n v="112843.42"/>
    <n v="1772.99"/>
    <n v="135154.04999999999"/>
    <n v="112298.65"/>
    <n v="22855.4"/>
    <n v="0"/>
    <x v="0"/>
    <n v="2018"/>
    <s v="RichmondNorfolk"/>
    <s v="Jan"/>
    <n v="1"/>
    <s v="2018"/>
    <n v="187118.91999999998"/>
  </r>
  <r>
    <x v="167"/>
    <n v="1.19"/>
    <n v="311185.65000000002"/>
    <n v="76364.47"/>
    <n v="126208.57"/>
    <n v="1844.45"/>
    <n v="106768.16"/>
    <n v="84944.73"/>
    <n v="21823.43"/>
    <n v="0"/>
    <x v="0"/>
    <n v="2018"/>
    <s v="RichmondNorfolk"/>
    <s v="Jan"/>
    <n v="1"/>
    <s v="2018"/>
    <n v="204417.49000000002"/>
  </r>
  <r>
    <x v="168"/>
    <n v="1.03"/>
    <n v="300234.78999999998"/>
    <n v="96040.45"/>
    <n v="94172.95"/>
    <n v="1657.28"/>
    <n v="108364.11"/>
    <n v="99730.22"/>
    <n v="8633.89"/>
    <n v="0"/>
    <x v="0"/>
    <n v="2018"/>
    <s v="RichmondNorfolk"/>
    <s v="Jan"/>
    <n v="1"/>
    <s v="2018"/>
    <n v="191870.68"/>
  </r>
  <r>
    <x v="157"/>
    <n v="0.99"/>
    <n v="218058"/>
    <n v="62126.61"/>
    <n v="39027.74"/>
    <n v="219.42"/>
    <n v="116684.23"/>
    <n v="97377.29"/>
    <n v="18342.66"/>
    <n v="964.28"/>
    <x v="0"/>
    <n v="2018"/>
    <s v="Roanoke"/>
    <s v="Mar"/>
    <n v="1"/>
    <s v="2018"/>
    <n v="101373.77"/>
  </r>
  <r>
    <x v="158"/>
    <n v="0.97"/>
    <n v="209053.83"/>
    <n v="55659.94"/>
    <n v="43568.23"/>
    <n v="225.48"/>
    <n v="109600.18"/>
    <n v="86740.75"/>
    <n v="22179.43"/>
    <n v="680"/>
    <x v="0"/>
    <n v="2018"/>
    <s v="Roanoke"/>
    <s v="Mar"/>
    <n v="1"/>
    <s v="2018"/>
    <n v="99453.650000000009"/>
  </r>
  <r>
    <x v="159"/>
    <n v="0.93"/>
    <n v="228663.46"/>
    <n v="68597.75"/>
    <n v="43277.55"/>
    <n v="205.1"/>
    <n v="116583.06"/>
    <n v="100506.78"/>
    <n v="15642.94"/>
    <n v="433.34"/>
    <x v="0"/>
    <n v="2018"/>
    <s v="Roanoke"/>
    <s v="Mar"/>
    <n v="1"/>
    <s v="2018"/>
    <n v="112080.40000000001"/>
  </r>
  <r>
    <x v="160"/>
    <n v="1.07"/>
    <n v="178885.9"/>
    <n v="43252.27"/>
    <n v="37048.49"/>
    <n v="245.11"/>
    <n v="98340.03"/>
    <n v="73252.509999999995"/>
    <n v="24594.18"/>
    <n v="493.34"/>
    <x v="0"/>
    <n v="2018"/>
    <s v="Roanoke"/>
    <s v="Mar"/>
    <n v="1"/>
    <s v="2018"/>
    <n v="80545.87"/>
  </r>
  <r>
    <x v="161"/>
    <n v="1.06"/>
    <n v="174394.57"/>
    <n v="41912.44"/>
    <n v="37321.57"/>
    <n v="206.18"/>
    <n v="94954.38"/>
    <n v="66920.87"/>
    <n v="27310.18"/>
    <n v="723.33"/>
    <x v="0"/>
    <n v="2018"/>
    <s v="Roanoke"/>
    <s v="Feb"/>
    <n v="1"/>
    <s v="2018"/>
    <n v="79440.19"/>
  </r>
  <r>
    <x v="162"/>
    <n v="1.06"/>
    <n v="155902.21"/>
    <n v="34945.279999999999"/>
    <n v="34511.480000000003"/>
    <n v="261"/>
    <n v="86184.45"/>
    <n v="58311.72"/>
    <n v="27101.62"/>
    <n v="771.11"/>
    <x v="0"/>
    <n v="2018"/>
    <s v="Roanoke"/>
    <s v="Feb"/>
    <n v="1"/>
    <s v="2018"/>
    <n v="69717.760000000009"/>
  </r>
  <r>
    <x v="163"/>
    <n v="0.85"/>
    <n v="207658.32"/>
    <n v="54069.78"/>
    <n v="44325.77"/>
    <n v="286.58999999999997"/>
    <n v="108976.18"/>
    <n v="87195.47"/>
    <n v="21390.71"/>
    <n v="390"/>
    <x v="0"/>
    <n v="2018"/>
    <s v="Roanoke"/>
    <s v="Feb"/>
    <n v="1"/>
    <s v="2018"/>
    <n v="98682.139999999985"/>
  </r>
  <r>
    <x v="164"/>
    <n v="0.82"/>
    <n v="287728.25"/>
    <n v="82020.39"/>
    <n v="55243.26"/>
    <n v="294.67"/>
    <n v="150169.93"/>
    <n v="116918.04"/>
    <n v="32938.519999999997"/>
    <n v="313.37"/>
    <x v="0"/>
    <n v="2018"/>
    <s v="Roanoke"/>
    <s v="Feb"/>
    <n v="1"/>
    <s v="2018"/>
    <n v="137558.32"/>
  </r>
  <r>
    <x v="165"/>
    <n v="1.1399999999999999"/>
    <n v="159289.18"/>
    <n v="31259.73"/>
    <n v="49375.92"/>
    <n v="283.44"/>
    <n v="78370.09"/>
    <n v="61701.01"/>
    <n v="16669.080000000002"/>
    <n v="0"/>
    <x v="0"/>
    <n v="2018"/>
    <s v="Roanoke"/>
    <s v="Jan"/>
    <n v="1"/>
    <s v="2018"/>
    <n v="80919.09"/>
  </r>
  <r>
    <x v="166"/>
    <n v="1.1100000000000001"/>
    <n v="176001.32"/>
    <n v="32866.660000000003"/>
    <n v="52406.080000000002"/>
    <n v="271.62"/>
    <n v="90456.960000000006"/>
    <n v="61172.35"/>
    <n v="29271.279999999999"/>
    <n v="13.33"/>
    <x v="0"/>
    <n v="2018"/>
    <s v="Roanoke"/>
    <s v="Jan"/>
    <n v="1"/>
    <s v="2018"/>
    <n v="85544.36"/>
  </r>
  <r>
    <x v="167"/>
    <n v="1.0900000000000001"/>
    <n v="189671.57"/>
    <n v="35632"/>
    <n v="58767.29"/>
    <n v="184.49"/>
    <n v="95087.79"/>
    <n v="62260.15"/>
    <n v="32827.64"/>
    <n v="0"/>
    <x v="0"/>
    <n v="2018"/>
    <s v="Roanoke"/>
    <s v="Jan"/>
    <n v="1"/>
    <s v="2018"/>
    <n v="94583.780000000013"/>
  </r>
  <r>
    <x v="168"/>
    <n v="0.93"/>
    <n v="203482.84"/>
    <n v="57981.46"/>
    <n v="48543.26"/>
    <n v="161.75"/>
    <n v="96796.37"/>
    <n v="80678.759999999995"/>
    <n v="16101.64"/>
    <n v="15.97"/>
    <x v="0"/>
    <n v="2018"/>
    <s v="Roanoke"/>
    <s v="Jan"/>
    <n v="1"/>
    <s v="2018"/>
    <n v="106686.47"/>
  </r>
  <r>
    <x v="157"/>
    <n v="1.1299999999999999"/>
    <n v="570446.94999999995"/>
    <n v="135652.39000000001"/>
    <n v="361227.57"/>
    <n v="812.1"/>
    <n v="72754.89"/>
    <n v="67652.14"/>
    <n v="624.20000000000005"/>
    <n v="4478.55"/>
    <x v="0"/>
    <n v="2018"/>
    <s v="Sacramento"/>
    <s v="Mar"/>
    <n v="1"/>
    <s v="2018"/>
    <n v="497692.06"/>
  </r>
  <r>
    <x v="158"/>
    <n v="1.1399999999999999"/>
    <n v="517463.38"/>
    <n v="154151.99"/>
    <n v="270169.95"/>
    <n v="840.67"/>
    <n v="92300.77"/>
    <n v="84669.16"/>
    <n v="734.35"/>
    <n v="6897.26"/>
    <x v="0"/>
    <n v="2018"/>
    <s v="Sacramento"/>
    <s v="Mar"/>
    <n v="1"/>
    <s v="2018"/>
    <n v="425162.61"/>
  </r>
  <r>
    <x v="159"/>
    <n v="1.18"/>
    <n v="546435.55000000005"/>
    <n v="151094.92000000001"/>
    <n v="271726.59999999998"/>
    <n v="862.4"/>
    <n v="122751.63"/>
    <n v="115769.46"/>
    <n v="1627.32"/>
    <n v="5354.85"/>
    <x v="0"/>
    <n v="2018"/>
    <s v="Sacramento"/>
    <s v="Mar"/>
    <n v="1"/>
    <s v="2018"/>
    <n v="423683.92000000004"/>
  </r>
  <r>
    <x v="160"/>
    <n v="1.18"/>
    <n v="559943.98"/>
    <n v="181586.15"/>
    <n v="241036.31"/>
    <n v="1031.75"/>
    <n v="136289.76999999999"/>
    <n v="128164.6"/>
    <n v="2453.04"/>
    <n v="5672.13"/>
    <x v="0"/>
    <n v="2018"/>
    <s v="Sacramento"/>
    <s v="Mar"/>
    <n v="1"/>
    <s v="2018"/>
    <n v="423654.20999999996"/>
  </r>
  <r>
    <x v="161"/>
    <n v="0.99"/>
    <n v="589559.59"/>
    <n v="199926"/>
    <n v="308881.68"/>
    <n v="1158.23"/>
    <n v="79593.679999999993"/>
    <n v="72189.31"/>
    <n v="1982.31"/>
    <n v="5422.06"/>
    <x v="0"/>
    <n v="2018"/>
    <s v="Sacramento"/>
    <s v="Feb"/>
    <n v="1"/>
    <s v="2018"/>
    <n v="509965.91"/>
  </r>
  <r>
    <x v="162"/>
    <n v="1.19"/>
    <n v="530247.15"/>
    <n v="131656.46"/>
    <n v="330556.13"/>
    <n v="700.57"/>
    <n v="67333.990000000005"/>
    <n v="57058.58"/>
    <n v="3145.98"/>
    <n v="7129.43"/>
    <x v="0"/>
    <n v="2018"/>
    <s v="Sacramento"/>
    <s v="Feb"/>
    <n v="1"/>
    <s v="2018"/>
    <n v="462913.16"/>
  </r>
  <r>
    <x v="163"/>
    <n v="1.07"/>
    <n v="554598.15"/>
    <n v="193066.47"/>
    <n v="282308.93"/>
    <n v="1180.54"/>
    <n v="78042.210000000006"/>
    <n v="70403.14"/>
    <n v="1800.9"/>
    <n v="5838.17"/>
    <x v="0"/>
    <n v="2018"/>
    <s v="Sacramento"/>
    <s v="Feb"/>
    <n v="1"/>
    <s v="2018"/>
    <n v="476555.94"/>
  </r>
  <r>
    <x v="164"/>
    <n v="0.86"/>
    <n v="862337.1"/>
    <n v="262795.28000000003"/>
    <n v="518775.3"/>
    <n v="1051.29"/>
    <n v="79715.23"/>
    <n v="71669.960000000006"/>
    <n v="1595.61"/>
    <n v="6449.66"/>
    <x v="0"/>
    <n v="2018"/>
    <s v="Sacramento"/>
    <s v="Feb"/>
    <n v="1"/>
    <s v="2018"/>
    <n v="782621.87000000011"/>
  </r>
  <r>
    <x v="165"/>
    <n v="1.32"/>
    <n v="468915.38"/>
    <n v="158788.12"/>
    <n v="233834.71"/>
    <n v="1129.27"/>
    <n v="75163.28"/>
    <n v="67847.8"/>
    <n v="1197.57"/>
    <n v="6117.91"/>
    <x v="0"/>
    <n v="2018"/>
    <s v="Sacramento"/>
    <s v="Jan"/>
    <n v="1"/>
    <s v="2018"/>
    <n v="393752.1"/>
  </r>
  <r>
    <x v="166"/>
    <n v="1.1499999999999999"/>
    <n v="591211.37"/>
    <n v="160917.18"/>
    <n v="362263.89"/>
    <n v="1136.97"/>
    <n v="66893.33"/>
    <n v="60172.160000000003"/>
    <n v="1674.44"/>
    <n v="5046.7299999999996"/>
    <x v="0"/>
    <n v="2018"/>
    <s v="Sacramento"/>
    <s v="Jan"/>
    <n v="1"/>
    <s v="2018"/>
    <n v="524318.04"/>
  </r>
  <r>
    <x v="167"/>
    <n v="1.31"/>
    <n v="504269.23"/>
    <n v="144109.69"/>
    <n v="299605.5"/>
    <n v="1249.1500000000001"/>
    <n v="59304.89"/>
    <n v="52486.47"/>
    <n v="754.65"/>
    <n v="6063.77"/>
    <x v="0"/>
    <n v="2018"/>
    <s v="Sacramento"/>
    <s v="Jan"/>
    <n v="1"/>
    <s v="2018"/>
    <n v="444964.34"/>
  </r>
  <r>
    <x v="168"/>
    <n v="1.35"/>
    <n v="465108.34"/>
    <n v="159862.75"/>
    <n v="247999"/>
    <n v="1045.98"/>
    <n v="56200.61"/>
    <n v="49386.35"/>
    <n v="522.37"/>
    <n v="6291.89"/>
    <x v="0"/>
    <n v="2018"/>
    <s v="Sacramento"/>
    <s v="Jan"/>
    <n v="1"/>
    <s v="2018"/>
    <n v="408907.73"/>
  </r>
  <r>
    <x v="157"/>
    <n v="1.1000000000000001"/>
    <n v="488321.93"/>
    <n v="140383.72"/>
    <n v="156203"/>
    <n v="13940.11"/>
    <n v="177795.1"/>
    <n v="168263.27"/>
    <n v="7442.94"/>
    <n v="2088.89"/>
    <x v="0"/>
    <n v="2018"/>
    <s v="SanDiego"/>
    <s v="Mar"/>
    <n v="1"/>
    <s v="2018"/>
    <n v="310526.82999999996"/>
  </r>
  <r>
    <x v="158"/>
    <n v="0.92"/>
    <n v="643491.06999999995"/>
    <n v="159346.70000000001"/>
    <n v="256098.92"/>
    <n v="13404.8"/>
    <n v="214640.65"/>
    <n v="201973.65"/>
    <n v="9993.67"/>
    <n v="2673.33"/>
    <x v="0"/>
    <n v="2018"/>
    <s v="SanDiego"/>
    <s v="Mar"/>
    <n v="1"/>
    <s v="2018"/>
    <n v="428850.42"/>
  </r>
  <r>
    <x v="159"/>
    <n v="1.1399999999999999"/>
    <n v="512155.1"/>
    <n v="165801.09"/>
    <n v="124279.19"/>
    <n v="16482.97"/>
    <n v="205591.85"/>
    <n v="197838.66"/>
    <n v="6495.41"/>
    <n v="1257.78"/>
    <x v="0"/>
    <n v="2018"/>
    <s v="SanDiego"/>
    <s v="Mar"/>
    <n v="1"/>
    <s v="2018"/>
    <n v="306563.25"/>
  </r>
  <r>
    <x v="160"/>
    <n v="1.24"/>
    <n v="459124.87"/>
    <n v="144401.01999999999"/>
    <n v="122241.79"/>
    <n v="18028.759999999998"/>
    <n v="174453.3"/>
    <n v="165182.9"/>
    <n v="6458.18"/>
    <n v="2812.22"/>
    <x v="0"/>
    <n v="2018"/>
    <s v="SanDiego"/>
    <s v="Mar"/>
    <n v="1"/>
    <s v="2018"/>
    <n v="284671.57"/>
  </r>
  <r>
    <x v="161"/>
    <n v="1.07"/>
    <n v="538360.91"/>
    <n v="175663.85"/>
    <n v="163499.41"/>
    <n v="15737.33"/>
    <n v="183460.32"/>
    <n v="174528.26"/>
    <n v="6291.5"/>
    <n v="2640.56"/>
    <x v="0"/>
    <n v="2018"/>
    <s v="SanDiego"/>
    <s v="Feb"/>
    <n v="1"/>
    <s v="2018"/>
    <n v="354900.59"/>
  </r>
  <r>
    <x v="162"/>
    <n v="1.23"/>
    <n v="447962.28"/>
    <n v="152250.41"/>
    <n v="119244.74"/>
    <n v="18614.87"/>
    <n v="157852.26"/>
    <n v="147616.57999999999"/>
    <n v="7409.57"/>
    <n v="2826.11"/>
    <x v="0"/>
    <n v="2018"/>
    <s v="SanDiego"/>
    <s v="Feb"/>
    <n v="1"/>
    <s v="2018"/>
    <n v="290110.02"/>
  </r>
  <r>
    <x v="163"/>
    <n v="0.93"/>
    <n v="558926.47"/>
    <n v="222366.32"/>
    <n v="136214.59"/>
    <n v="16577.900000000001"/>
    <n v="183767.66"/>
    <n v="175708.38"/>
    <n v="5873.73"/>
    <n v="2185.5500000000002"/>
    <x v="0"/>
    <n v="2018"/>
    <s v="SanDiego"/>
    <s v="Feb"/>
    <n v="1"/>
    <s v="2018"/>
    <n v="375158.81000000006"/>
  </r>
  <r>
    <x v="164"/>
    <n v="0.88"/>
    <n v="858101.65"/>
    <n v="311038.84000000003"/>
    <n v="318396.18"/>
    <n v="23719.23"/>
    <n v="204947.4"/>
    <n v="193681.96"/>
    <n v="8547.66"/>
    <n v="2717.78"/>
    <x v="0"/>
    <n v="2018"/>
    <s v="SanDiego"/>
    <s v="Feb"/>
    <n v="1"/>
    <s v="2018"/>
    <n v="653154.25"/>
  </r>
  <r>
    <x v="165"/>
    <n v="1.07"/>
    <n v="566134.81000000006"/>
    <n v="168171.75"/>
    <n v="256042.84"/>
    <n v="16669.82"/>
    <n v="125250.4"/>
    <n v="118366.92"/>
    <n v="4446.82"/>
    <n v="2436.66"/>
    <x v="0"/>
    <n v="2018"/>
    <s v="SanDiego"/>
    <s v="Jan"/>
    <n v="1"/>
    <s v="2018"/>
    <n v="440884.41"/>
  </r>
  <r>
    <x v="166"/>
    <n v="1.26"/>
    <n v="460708.82"/>
    <n v="192219.39"/>
    <n v="122174.21"/>
    <n v="17624.919999999998"/>
    <n v="128690.3"/>
    <n v="121675.53"/>
    <n v="4729.22"/>
    <n v="2285.5500000000002"/>
    <x v="0"/>
    <n v="2018"/>
    <s v="SanDiego"/>
    <s v="Jan"/>
    <n v="1"/>
    <s v="2018"/>
    <n v="332018.52"/>
  </r>
  <r>
    <x v="167"/>
    <n v="1.41"/>
    <n v="439652.12"/>
    <n v="160896.99"/>
    <n v="136499.29"/>
    <n v="21680.720000000001"/>
    <n v="120575.12"/>
    <n v="113513.51"/>
    <n v="4689.3900000000003"/>
    <n v="2372.2199999999998"/>
    <x v="0"/>
    <n v="2018"/>
    <s v="SanDiego"/>
    <s v="Jan"/>
    <n v="1"/>
    <s v="2018"/>
    <n v="319077"/>
  </r>
  <r>
    <x v="168"/>
    <n v="1.18"/>
    <n v="464720.86"/>
    <n v="192510.16"/>
    <n v="118483.12"/>
    <n v="19625.38"/>
    <n v="134102.20000000001"/>
    <n v="125040.09"/>
    <n v="6169.89"/>
    <n v="2892.22"/>
    <x v="0"/>
    <n v="2018"/>
    <s v="SanDiego"/>
    <s v="Jan"/>
    <n v="1"/>
    <s v="2018"/>
    <n v="330618.66000000003"/>
  </r>
  <r>
    <x v="157"/>
    <n v="1.01"/>
    <n v="1203274.1100000001"/>
    <n v="198289.36"/>
    <n v="895797.12"/>
    <n v="2202.7399999999998"/>
    <n v="106984.89"/>
    <n v="103033.73"/>
    <n v="186.2"/>
    <n v="3764.96"/>
    <x v="0"/>
    <n v="2018"/>
    <s v="SanFrancisco"/>
    <s v="Mar"/>
    <n v="1"/>
    <s v="2018"/>
    <n v="1096289.22"/>
  </r>
  <r>
    <x v="158"/>
    <n v="1.38"/>
    <n v="777300.99"/>
    <n v="215279.75"/>
    <n v="435108.21"/>
    <n v="2698.44"/>
    <n v="124214.59"/>
    <n v="119694.95"/>
    <n v="92.29"/>
    <n v="4427.3500000000004"/>
    <x v="0"/>
    <n v="2018"/>
    <s v="SanFrancisco"/>
    <s v="Mar"/>
    <n v="1"/>
    <s v="2018"/>
    <n v="653086.39999999991"/>
  </r>
  <r>
    <x v="159"/>
    <n v="1.29"/>
    <n v="904333.98"/>
    <n v="270255.15000000002"/>
    <n v="434279.15"/>
    <n v="2517.79"/>
    <n v="197281.89"/>
    <n v="193813.92"/>
    <n v="196.57"/>
    <n v="3271.4"/>
    <x v="0"/>
    <n v="2018"/>
    <s v="SanFrancisco"/>
    <s v="Mar"/>
    <n v="1"/>
    <s v="2018"/>
    <n v="707052.09000000008"/>
  </r>
  <r>
    <x v="160"/>
    <n v="1.1599999999999999"/>
    <n v="1051308.5"/>
    <n v="386100.25"/>
    <n v="426277.63"/>
    <n v="2512.69"/>
    <n v="236417.93"/>
    <n v="231913.11"/>
    <n v="1286.43"/>
    <n v="3218.39"/>
    <x v="0"/>
    <n v="2018"/>
    <s v="SanFrancisco"/>
    <s v="Mar"/>
    <n v="1"/>
    <s v="2018"/>
    <n v="814890.57"/>
  </r>
  <r>
    <x v="161"/>
    <n v="1.17"/>
    <n v="984000.13"/>
    <n v="383689.73"/>
    <n v="431346.38"/>
    <n v="2127.86"/>
    <n v="166836.16"/>
    <n v="162913.32999999999"/>
    <n v="609.20000000000005"/>
    <n v="3313.63"/>
    <x v="0"/>
    <n v="2018"/>
    <s v="SanFrancisco"/>
    <s v="Feb"/>
    <n v="1"/>
    <s v="2018"/>
    <n v="817163.97"/>
  </r>
  <r>
    <x v="162"/>
    <n v="1.06"/>
    <n v="1149074.92"/>
    <n v="193705.48"/>
    <n v="835774.38"/>
    <n v="2425.38"/>
    <n v="117169.68"/>
    <n v="113216.42"/>
    <n v="316.77999999999997"/>
    <n v="3636.48"/>
    <x v="0"/>
    <n v="2018"/>
    <s v="SanFrancisco"/>
    <s v="Feb"/>
    <n v="1"/>
    <s v="2018"/>
    <n v="1031905.24"/>
  </r>
  <r>
    <x v="163"/>
    <n v="1.32"/>
    <n v="823086.86"/>
    <n v="267695.96000000002"/>
    <n v="405148.34"/>
    <n v="3199.77"/>
    <n v="147042.79"/>
    <n v="144064.49"/>
    <n v="120.38"/>
    <n v="2857.92"/>
    <x v="0"/>
    <n v="2018"/>
    <s v="SanFrancisco"/>
    <s v="Feb"/>
    <n v="1"/>
    <s v="2018"/>
    <n v="676044.07000000007"/>
  </r>
  <r>
    <x v="164"/>
    <n v="0.84"/>
    <n v="1706251.05"/>
    <n v="459981.14"/>
    <n v="1113987.54"/>
    <n v="2886.78"/>
    <n v="129395.59"/>
    <n v="126171.02"/>
    <n v="282.38"/>
    <n v="2942.19"/>
    <x v="0"/>
    <n v="2018"/>
    <s v="SanFrancisco"/>
    <s v="Feb"/>
    <n v="1"/>
    <s v="2018"/>
    <n v="1576855.4600000002"/>
  </r>
  <r>
    <x v="165"/>
    <n v="1.38"/>
    <n v="821352.05"/>
    <n v="246496.88"/>
    <n v="418612.3"/>
    <n v="2588.33"/>
    <n v="153654.54"/>
    <n v="150232.81"/>
    <n v="402.62"/>
    <n v="3019.11"/>
    <x v="0"/>
    <n v="2018"/>
    <s v="SanFrancisco"/>
    <s v="Jan"/>
    <n v="1"/>
    <s v="2018"/>
    <n v="667697.50999999989"/>
  </r>
  <r>
    <x v="166"/>
    <n v="1.01"/>
    <n v="1301932.95"/>
    <n v="259497.05"/>
    <n v="919666.37"/>
    <n v="2578.69"/>
    <n v="120190.84"/>
    <n v="117863.67"/>
    <n v="80.08"/>
    <n v="2247.09"/>
    <x v="0"/>
    <n v="2018"/>
    <s v="SanFrancisco"/>
    <s v="Jan"/>
    <n v="1"/>
    <s v="2018"/>
    <n v="1181742.1099999999"/>
  </r>
  <r>
    <x v="167"/>
    <n v="1.21"/>
    <n v="1117376.99"/>
    <n v="193892.28"/>
    <n v="785766.05"/>
    <n v="2860.37"/>
    <n v="134858.29"/>
    <n v="130904.76"/>
    <n v="944.69"/>
    <n v="3008.84"/>
    <x v="0"/>
    <n v="2018"/>
    <s v="SanFrancisco"/>
    <s v="Jan"/>
    <n v="1"/>
    <s v="2018"/>
    <n v="982518.70000000007"/>
  </r>
  <r>
    <x v="168"/>
    <n v="1.46"/>
    <n v="818086.25"/>
    <n v="209267.23"/>
    <n v="466935.74"/>
    <n v="2525.0100000000002"/>
    <n v="139358.26999999999"/>
    <n v="136440.18"/>
    <n v="104.56"/>
    <n v="2813.53"/>
    <x v="0"/>
    <n v="2018"/>
    <s v="SanFrancisco"/>
    <s v="Jan"/>
    <n v="1"/>
    <s v="2018"/>
    <n v="678727.98"/>
  </r>
  <r>
    <x v="157"/>
    <n v="1.4"/>
    <n v="524265.69"/>
    <n v="103573.88"/>
    <n v="149867.07"/>
    <n v="998.53"/>
    <n v="269826.21000000002"/>
    <n v="155866.79999999999"/>
    <n v="113666.7"/>
    <n v="292.70999999999998"/>
    <x v="0"/>
    <n v="2018"/>
    <s v="Seattle"/>
    <s v="Mar"/>
    <n v="1"/>
    <s v="2018"/>
    <n v="254439.48"/>
  </r>
  <r>
    <x v="158"/>
    <n v="1.21"/>
    <n v="685505.57"/>
    <n v="91648.17"/>
    <n v="191972.39"/>
    <n v="1244.44"/>
    <n v="400640.57"/>
    <n v="180451.72"/>
    <n v="219003.18"/>
    <n v="1185.67"/>
    <x v="0"/>
    <n v="2018"/>
    <s v="Seattle"/>
    <s v="Mar"/>
    <n v="1"/>
    <s v="2018"/>
    <n v="284865"/>
  </r>
  <r>
    <x v="159"/>
    <n v="1.42"/>
    <n v="514742.18"/>
    <n v="96728.68"/>
    <n v="134993.60000000001"/>
    <n v="920.6"/>
    <n v="282099.3"/>
    <n v="165320.5"/>
    <n v="116481.78"/>
    <n v="297.02"/>
    <x v="0"/>
    <n v="2018"/>
    <s v="Seattle"/>
    <s v="Mar"/>
    <n v="1"/>
    <s v="2018"/>
    <n v="232642.88"/>
  </r>
  <r>
    <x v="160"/>
    <n v="1.43"/>
    <n v="456320.3"/>
    <n v="93608.78"/>
    <n v="135422.60999999999"/>
    <n v="571.39"/>
    <n v="226717.52"/>
    <n v="143222.46"/>
    <n v="83237.67"/>
    <n v="257.39"/>
    <x v="0"/>
    <n v="2018"/>
    <s v="Seattle"/>
    <s v="Mar"/>
    <n v="1"/>
    <s v="2018"/>
    <n v="229602.78"/>
  </r>
  <r>
    <x v="161"/>
    <n v="1.22"/>
    <n v="636462.47"/>
    <n v="86796.33"/>
    <n v="173328.81"/>
    <n v="710.13"/>
    <n v="375627.2"/>
    <n v="113771.59"/>
    <n v="260807.35"/>
    <n v="1048.26"/>
    <x v="0"/>
    <n v="2018"/>
    <s v="Seattle"/>
    <s v="Feb"/>
    <n v="1"/>
    <s v="2018"/>
    <n v="260835.27000000002"/>
  </r>
  <r>
    <x v="162"/>
    <n v="1.46"/>
    <n v="468075.23"/>
    <n v="92450.89"/>
    <n v="135317"/>
    <n v="639.03"/>
    <n v="239668.31"/>
    <n v="148877.37"/>
    <n v="90182.78"/>
    <n v="608.16"/>
    <x v="0"/>
    <n v="2018"/>
    <s v="Seattle"/>
    <s v="Feb"/>
    <n v="1"/>
    <s v="2018"/>
    <n v="228406.92"/>
  </r>
  <r>
    <x v="163"/>
    <n v="1.4"/>
    <n v="468936.03"/>
    <n v="98161.81"/>
    <n v="129399.46"/>
    <n v="631.78"/>
    <n v="240742.98"/>
    <n v="136973.79"/>
    <n v="103420.83"/>
    <n v="348.36"/>
    <x v="0"/>
    <n v="2018"/>
    <s v="Seattle"/>
    <s v="Feb"/>
    <n v="1"/>
    <s v="2018"/>
    <n v="228193.05000000002"/>
  </r>
  <r>
    <x v="164"/>
    <n v="1.04"/>
    <n v="909127.6"/>
    <n v="189717.79"/>
    <n v="289707.88"/>
    <n v="853.2"/>
    <n v="428848.73"/>
    <n v="115360.8"/>
    <n v="312387.51"/>
    <n v="1100.42"/>
    <x v="0"/>
    <n v="2018"/>
    <s v="Seattle"/>
    <s v="Feb"/>
    <n v="1"/>
    <s v="2018"/>
    <n v="480278.87000000005"/>
  </r>
  <r>
    <x v="165"/>
    <n v="1.34"/>
    <n v="548587.06999999995"/>
    <n v="125676.32"/>
    <n v="178484.53"/>
    <n v="599.03"/>
    <n v="243827.19"/>
    <n v="136634.87"/>
    <n v="106746.35"/>
    <n v="445.97"/>
    <x v="0"/>
    <n v="2018"/>
    <s v="Seattle"/>
    <s v="Jan"/>
    <n v="1"/>
    <s v="2018"/>
    <n v="304759.88"/>
  </r>
  <r>
    <x v="166"/>
    <n v="1.31"/>
    <n v="600669.78"/>
    <n v="125236.3"/>
    <n v="202783.51"/>
    <n v="754.76"/>
    <n v="271895.21000000002"/>
    <n v="138209.76999999999"/>
    <n v="133100.87"/>
    <n v="584.57000000000005"/>
    <x v="0"/>
    <n v="2018"/>
    <s v="Seattle"/>
    <s v="Jan"/>
    <n v="1"/>
    <s v="2018"/>
    <n v="328774.57"/>
  </r>
  <r>
    <x v="167"/>
    <n v="1.26"/>
    <n v="709903.13"/>
    <n v="109322.06"/>
    <n v="214002.35"/>
    <n v="1034.1600000000001"/>
    <n v="385544.56"/>
    <n v="136005.01"/>
    <n v="248487.47"/>
    <n v="1052.08"/>
    <x v="0"/>
    <n v="2018"/>
    <s v="Seattle"/>
    <s v="Jan"/>
    <n v="1"/>
    <s v="2018"/>
    <n v="324358.57"/>
  </r>
  <r>
    <x v="168"/>
    <n v="1.43"/>
    <n v="474305.15"/>
    <n v="116665.02"/>
    <n v="133127.64000000001"/>
    <n v="1132.42"/>
    <n v="223380.07"/>
    <n v="164408.65"/>
    <n v="58738.83"/>
    <n v="232.59"/>
    <x v="0"/>
    <n v="2018"/>
    <s v="Seattle"/>
    <s v="Jan"/>
    <n v="1"/>
    <s v="2018"/>
    <n v="250925.08000000005"/>
  </r>
  <r>
    <x v="157"/>
    <n v="1.19"/>
    <n v="450658.34"/>
    <n v="205952.19"/>
    <n v="73267.19"/>
    <n v="4313.1099999999997"/>
    <n v="167125.85"/>
    <n v="132488.4"/>
    <n v="31527.74"/>
    <n v="3109.71"/>
    <x v="0"/>
    <n v="2018"/>
    <s v="SouthCarolina"/>
    <s v="Mar"/>
    <n v="1"/>
    <s v="2018"/>
    <n v="283532.49"/>
  </r>
  <r>
    <x v="158"/>
    <n v="1.06"/>
    <n v="542846.79"/>
    <n v="230046.31"/>
    <n v="78736.72"/>
    <n v="3687.24"/>
    <n v="230376.52"/>
    <n v="185198.74"/>
    <n v="41852.22"/>
    <n v="3325.56"/>
    <x v="0"/>
    <n v="2018"/>
    <s v="SouthCarolina"/>
    <s v="Mar"/>
    <n v="1"/>
    <s v="2018"/>
    <n v="312470.27"/>
  </r>
  <r>
    <x v="159"/>
    <n v="1.1299999999999999"/>
    <n v="482065.76"/>
    <n v="217013.42"/>
    <n v="79944.639999999999"/>
    <n v="4374.67"/>
    <n v="180733.03"/>
    <n v="141288.82999999999"/>
    <n v="36165.79"/>
    <n v="3278.41"/>
    <x v="0"/>
    <n v="2018"/>
    <s v="SouthCarolina"/>
    <s v="Mar"/>
    <n v="1"/>
    <s v="2018"/>
    <n v="301332.73"/>
  </r>
  <r>
    <x v="160"/>
    <n v="1.1599999999999999"/>
    <n v="457398.25"/>
    <n v="213096.65"/>
    <n v="71897.89"/>
    <n v="3953.91"/>
    <n v="168449.8"/>
    <n v="119609.41"/>
    <n v="45130.39"/>
    <n v="3710"/>
    <x v="0"/>
    <n v="2018"/>
    <s v="SouthCarolina"/>
    <s v="Mar"/>
    <n v="1"/>
    <s v="2018"/>
    <n v="288948.44999999995"/>
  </r>
  <r>
    <x v="161"/>
    <n v="1.25"/>
    <n v="405689.01"/>
    <n v="178666.56"/>
    <n v="70216.92"/>
    <n v="3960.77"/>
    <n v="152844.76"/>
    <n v="119270.49"/>
    <n v="30146.09"/>
    <n v="3428.18"/>
    <x v="0"/>
    <n v="2018"/>
    <s v="SouthCarolina"/>
    <s v="Feb"/>
    <n v="1"/>
    <s v="2018"/>
    <n v="252844.24999999997"/>
  </r>
  <r>
    <x v="162"/>
    <n v="1.2"/>
    <n v="396970.44"/>
    <n v="173173.18"/>
    <n v="65055.839999999997"/>
    <n v="3355.35"/>
    <n v="155386.07"/>
    <n v="115741.19"/>
    <n v="35864.29"/>
    <n v="3780.59"/>
    <x v="0"/>
    <n v="2018"/>
    <s v="SouthCarolina"/>
    <s v="Feb"/>
    <n v="1"/>
    <s v="2018"/>
    <n v="241584.37"/>
  </r>
  <r>
    <x v="163"/>
    <n v="1.05"/>
    <n v="452805.55"/>
    <n v="213633.63"/>
    <n v="65654.710000000006"/>
    <n v="3577.01"/>
    <n v="169940.2"/>
    <n v="126052.2"/>
    <n v="40667.08"/>
    <n v="3220.92"/>
    <x v="0"/>
    <n v="2018"/>
    <s v="SouthCarolina"/>
    <s v="Feb"/>
    <n v="1"/>
    <s v="2018"/>
    <n v="282865.35000000003"/>
  </r>
  <r>
    <x v="164"/>
    <n v="0.96"/>
    <n v="678235.27"/>
    <n v="304189.26"/>
    <n v="97949.8"/>
    <n v="4065.74"/>
    <n v="272030.46999999997"/>
    <n v="200563.64"/>
    <n v="68207.94"/>
    <n v="3258.89"/>
    <x v="0"/>
    <n v="2018"/>
    <s v="SouthCarolina"/>
    <s v="Feb"/>
    <n v="1"/>
    <s v="2018"/>
    <n v="406204.8"/>
  </r>
  <r>
    <x v="165"/>
    <n v="1.22"/>
    <n v="435490.6"/>
    <n v="209197.71"/>
    <n v="72212.81"/>
    <n v="3511.52"/>
    <n v="150568.56"/>
    <n v="109267.86"/>
    <n v="38526.25"/>
    <n v="2774.45"/>
    <x v="0"/>
    <n v="2018"/>
    <s v="SouthCarolina"/>
    <s v="Jan"/>
    <n v="1"/>
    <s v="2018"/>
    <n v="284922.04000000004"/>
  </r>
  <r>
    <x v="166"/>
    <n v="1.1000000000000001"/>
    <n v="506254.11"/>
    <n v="234534.94"/>
    <n v="77898.320000000007"/>
    <n v="3486.87"/>
    <n v="190333.98"/>
    <n v="138219.59"/>
    <n v="49325.5"/>
    <n v="2788.89"/>
    <x v="0"/>
    <n v="2018"/>
    <s v="SouthCarolina"/>
    <s v="Jan"/>
    <n v="1"/>
    <s v="2018"/>
    <n v="315920.13"/>
  </r>
  <r>
    <x v="167"/>
    <n v="1.24"/>
    <n v="423919.68"/>
    <n v="190128.64000000001"/>
    <n v="82399.03"/>
    <n v="3424.35"/>
    <n v="147967.66"/>
    <n v="105934.11"/>
    <n v="39865.79"/>
    <n v="2167.7600000000002"/>
    <x v="0"/>
    <n v="2018"/>
    <s v="SouthCarolina"/>
    <s v="Jan"/>
    <n v="1"/>
    <s v="2018"/>
    <n v="275952.02"/>
  </r>
  <r>
    <x v="168"/>
    <n v="1.19"/>
    <n v="402919.29"/>
    <n v="201490.47"/>
    <n v="64214.46"/>
    <n v="3089.49"/>
    <n v="134124.87"/>
    <n v="104998.57"/>
    <n v="26809.64"/>
    <n v="2316.66"/>
    <x v="0"/>
    <n v="2018"/>
    <s v="SouthCarolina"/>
    <s v="Jan"/>
    <n v="1"/>
    <s v="2018"/>
    <n v="268794.42"/>
  </r>
  <r>
    <x v="157"/>
    <n v="0.7"/>
    <n v="9010588.3200000003"/>
    <n v="3999735.71"/>
    <n v="966589.5"/>
    <n v="30130.82"/>
    <n v="4014132.29"/>
    <n v="3398569.92"/>
    <n v="546409.74"/>
    <n v="69152.63"/>
    <x v="0"/>
    <n v="2018"/>
    <s v="SouthCentral"/>
    <s v="Mar"/>
    <n v="1"/>
    <s v="2018"/>
    <n v="4996456.03"/>
  </r>
  <r>
    <x v="158"/>
    <n v="0.86"/>
    <n v="6579144.1299999999"/>
    <n v="3289390.32"/>
    <n v="1115203.69"/>
    <n v="28384.400000000001"/>
    <n v="2146165.7200000002"/>
    <n v="1625982.91"/>
    <n v="455350.18"/>
    <n v="64832.63"/>
    <x v="0"/>
    <n v="2018"/>
    <s v="SouthCentral"/>
    <s v="Mar"/>
    <n v="1"/>
    <s v="2018"/>
    <n v="4432978.41"/>
  </r>
  <r>
    <x v="159"/>
    <n v="0.89"/>
    <n v="6621293.0300000003"/>
    <n v="3309218.1"/>
    <n v="926223.64"/>
    <n v="28752.6"/>
    <n v="2357098.69"/>
    <n v="1820819.54"/>
    <n v="472662.31"/>
    <n v="63616.84"/>
    <x v="0"/>
    <n v="2018"/>
    <s v="SouthCentral"/>
    <s v="Mar"/>
    <n v="1"/>
    <s v="2018"/>
    <n v="4264194.34"/>
  </r>
  <r>
    <x v="160"/>
    <n v="0.79"/>
    <n v="7399716.7400000002"/>
    <n v="3596162.29"/>
    <n v="1104894.8999999999"/>
    <n v="30623.35"/>
    <n v="2668036.2000000002"/>
    <n v="2185246.31"/>
    <n v="416456.32"/>
    <n v="66333.570000000007"/>
    <x v="0"/>
    <n v="2018"/>
    <s v="SouthCentral"/>
    <s v="Mar"/>
    <n v="1"/>
    <s v="2018"/>
    <n v="4731680.5399999991"/>
  </r>
  <r>
    <x v="161"/>
    <n v="0.76"/>
    <n v="7648478.5700000003"/>
    <n v="3888705.13"/>
    <n v="989820.91"/>
    <n v="28149.02"/>
    <n v="2741803.51"/>
    <n v="2257193.31"/>
    <n v="420376.57"/>
    <n v="64233.63"/>
    <x v="0"/>
    <n v="2018"/>
    <s v="SouthCentral"/>
    <s v="Feb"/>
    <n v="1"/>
    <s v="2018"/>
    <n v="4906675.0599999996"/>
  </r>
  <r>
    <x v="162"/>
    <n v="0.78"/>
    <n v="7057862"/>
    <n v="3904868.07"/>
    <n v="1066061.08"/>
    <n v="25700.92"/>
    <n v="2061231.93"/>
    <n v="1513446.56"/>
    <n v="496221.25"/>
    <n v="51564.12"/>
    <x v="0"/>
    <n v="2018"/>
    <s v="SouthCentral"/>
    <s v="Feb"/>
    <n v="1"/>
    <s v="2018"/>
    <n v="4996630.07"/>
  </r>
  <r>
    <x v="163"/>
    <n v="0.7"/>
    <n v="8043965.4100000001"/>
    <n v="3886584.49"/>
    <n v="917502.14"/>
    <n v="24745.18"/>
    <n v="3215133.6"/>
    <n v="2589009.3199999998"/>
    <n v="574460.87"/>
    <n v="51663.41"/>
    <x v="0"/>
    <n v="2018"/>
    <s v="SouthCentral"/>
    <s v="Feb"/>
    <n v="1"/>
    <s v="2018"/>
    <n v="4828831.8099999996"/>
  </r>
  <r>
    <x v="164"/>
    <n v="0.65"/>
    <n v="10323174.59"/>
    <n v="4772921.95"/>
    <n v="1623613.82"/>
    <n v="38521.35"/>
    <n v="3888117.47"/>
    <n v="3351508.25"/>
    <n v="508738.57"/>
    <n v="27870.65"/>
    <x v="0"/>
    <n v="2018"/>
    <s v="SouthCentral"/>
    <s v="Feb"/>
    <n v="1"/>
    <s v="2018"/>
    <n v="6435057.1200000001"/>
  </r>
  <r>
    <x v="165"/>
    <n v="0.82"/>
    <n v="7110840.9900000002"/>
    <n v="3754423.75"/>
    <n v="780891.92"/>
    <n v="46906.91"/>
    <n v="2528618.41"/>
    <n v="2119296.19"/>
    <n v="408000.54"/>
    <n v="1321.68"/>
    <x v="0"/>
    <n v="2018"/>
    <s v="SouthCentral"/>
    <s v="Jan"/>
    <n v="1"/>
    <s v="2018"/>
    <n v="4582222.58"/>
  </r>
  <r>
    <x v="166"/>
    <n v="0.86"/>
    <n v="7128446.75"/>
    <n v="3429393.15"/>
    <n v="931790.87"/>
    <n v="36818.11"/>
    <n v="2730444.62"/>
    <n v="2311921.4900000002"/>
    <n v="418189.88"/>
    <n v="333.25"/>
    <x v="0"/>
    <n v="2018"/>
    <s v="SouthCentral"/>
    <s v="Jan"/>
    <n v="1"/>
    <s v="2018"/>
    <n v="4398002.13"/>
  </r>
  <r>
    <x v="167"/>
    <n v="0.96"/>
    <n v="6514441.7000000002"/>
    <n v="3135720.11"/>
    <n v="1470455.24"/>
    <n v="34008.03"/>
    <n v="1874258.32"/>
    <n v="1368263.33"/>
    <n v="505121.44"/>
    <n v="873.55"/>
    <x v="0"/>
    <n v="2018"/>
    <s v="SouthCentral"/>
    <s v="Jan"/>
    <n v="1"/>
    <s v="2018"/>
    <n v="4640183.38"/>
  </r>
  <r>
    <x v="168"/>
    <n v="0.9"/>
    <n v="6148732.1900000004"/>
    <n v="3191091.1"/>
    <n v="1064902.97"/>
    <n v="24586.38"/>
    <n v="1868151.74"/>
    <n v="1373791.28"/>
    <n v="493580"/>
    <n v="780.46"/>
    <x v="0"/>
    <n v="2018"/>
    <s v="SouthCentral"/>
    <s v="Jan"/>
    <n v="1"/>
    <s v="2018"/>
    <n v="4280580.45"/>
  </r>
  <r>
    <x v="157"/>
    <n v="1.23"/>
    <n v="4454904.4000000004"/>
    <n v="2489234.81"/>
    <n v="333310.56"/>
    <n v="18460.82"/>
    <n v="1613898.21"/>
    <n v="1117431.1599999999"/>
    <n v="484934.57"/>
    <n v="11532.48"/>
    <x v="0"/>
    <n v="2018"/>
    <s v="Southeast"/>
    <s v="Mar"/>
    <n v="1"/>
    <s v="2018"/>
    <n v="2841006.19"/>
  </r>
  <r>
    <x v="158"/>
    <n v="1.07"/>
    <n v="5278752.32"/>
    <n v="2993709.42"/>
    <n v="397715.46"/>
    <n v="17560.86"/>
    <n v="1869766.58"/>
    <n v="1246650.93"/>
    <n v="611691.39"/>
    <n v="11424.26"/>
    <x v="0"/>
    <n v="2018"/>
    <s v="Southeast"/>
    <s v="Mar"/>
    <n v="1"/>
    <s v="2018"/>
    <n v="3408985.7399999998"/>
  </r>
  <r>
    <x v="159"/>
    <n v="1.1000000000000001"/>
    <n v="5239198.71"/>
    <n v="2984665.37"/>
    <n v="403000.78"/>
    <n v="18332.57"/>
    <n v="1833199.99"/>
    <n v="1211466.26"/>
    <n v="610537.41"/>
    <n v="11196.32"/>
    <x v="0"/>
    <n v="2018"/>
    <s v="Southeast"/>
    <s v="Mar"/>
    <n v="1"/>
    <s v="2018"/>
    <n v="3405998.72"/>
  </r>
  <r>
    <x v="160"/>
    <n v="1.1200000000000001"/>
    <n v="5054856.62"/>
    <n v="2956740.05"/>
    <n v="410652.92"/>
    <n v="18500.63"/>
    <n v="1668963.02"/>
    <n v="1016239.81"/>
    <n v="640717.65"/>
    <n v="12005.56"/>
    <x v="0"/>
    <n v="2018"/>
    <s v="Southeast"/>
    <s v="Mar"/>
    <n v="1"/>
    <s v="2018"/>
    <n v="3385893.5999999996"/>
  </r>
  <r>
    <x v="161"/>
    <n v="1.23"/>
    <n v="4302561.08"/>
    <n v="2378306.98"/>
    <n v="346795.18"/>
    <n v="16966.25"/>
    <n v="1560492.67"/>
    <n v="1104205.56"/>
    <n v="445832.46"/>
    <n v="10454.65"/>
    <x v="0"/>
    <n v="2018"/>
    <s v="Southeast"/>
    <s v="Feb"/>
    <n v="1"/>
    <s v="2018"/>
    <n v="2742068.41"/>
  </r>
  <r>
    <x v="162"/>
    <n v="1.23"/>
    <n v="4082887.98"/>
    <n v="2267185.54"/>
    <n v="315802.19"/>
    <n v="16241.89"/>
    <n v="1483658.36"/>
    <n v="996473.57"/>
    <n v="475690.59"/>
    <n v="11494.2"/>
    <x v="0"/>
    <n v="2018"/>
    <s v="Southeast"/>
    <s v="Feb"/>
    <n v="1"/>
    <s v="2018"/>
    <n v="2599229.62"/>
  </r>
  <r>
    <x v="163"/>
    <n v="0.97"/>
    <n v="5141310.45"/>
    <n v="3028127.72"/>
    <n v="399356.06"/>
    <n v="16907.18"/>
    <n v="1696919.49"/>
    <n v="1077827.17"/>
    <n v="608625.73"/>
    <n v="10466.59"/>
    <x v="0"/>
    <n v="2018"/>
    <s v="Southeast"/>
    <s v="Feb"/>
    <n v="1"/>
    <s v="2018"/>
    <n v="3444390.9600000004"/>
  </r>
  <r>
    <x v="164"/>
    <n v="0.95"/>
    <n v="7516415.0700000003"/>
    <n v="4492704.7"/>
    <n v="625805.92000000004"/>
    <n v="17920.43"/>
    <n v="2379984.02"/>
    <n v="1405622.59"/>
    <n v="963895.82"/>
    <n v="10465.61"/>
    <x v="0"/>
    <n v="2018"/>
    <s v="Southeast"/>
    <s v="Feb"/>
    <n v="1"/>
    <s v="2018"/>
    <n v="5136431.05"/>
  </r>
  <r>
    <x v="165"/>
    <n v="1.27"/>
    <n v="4199974.24"/>
    <n v="2420770.4500000002"/>
    <n v="355406.02"/>
    <n v="16642.509999999998"/>
    <n v="1407155.26"/>
    <n v="901796.49"/>
    <n v="485922.1"/>
    <n v="19436.669999999998"/>
    <x v="0"/>
    <n v="2018"/>
    <s v="Southeast"/>
    <s v="Jan"/>
    <n v="1"/>
    <s v="2018"/>
    <n v="2792818.98"/>
  </r>
  <r>
    <x v="166"/>
    <n v="1.1399999999999999"/>
    <n v="4954059.33"/>
    <n v="2925027.75"/>
    <n v="461260.99"/>
    <n v="15728.65"/>
    <n v="1552041.94"/>
    <n v="879462.33"/>
    <n v="647625.94999999995"/>
    <n v="24953.66"/>
    <x v="0"/>
    <n v="2018"/>
    <s v="Southeast"/>
    <s v="Jan"/>
    <n v="1"/>
    <s v="2018"/>
    <n v="3402017.39"/>
  </r>
  <r>
    <x v="167"/>
    <n v="1.31"/>
    <n v="4198992.1399999997"/>
    <n v="2371136.88"/>
    <n v="403224.01"/>
    <n v="17012.38"/>
    <n v="1407618.87"/>
    <n v="845928.49"/>
    <n v="540110.99"/>
    <n v="21579.39"/>
    <x v="0"/>
    <n v="2018"/>
    <s v="Southeast"/>
    <s v="Jan"/>
    <n v="1"/>
    <s v="2018"/>
    <n v="2791373.2699999996"/>
  </r>
  <r>
    <x v="168"/>
    <n v="1.1399999999999999"/>
    <n v="4544750.92"/>
    <n v="2749042.52"/>
    <n v="402798.53"/>
    <n v="15351.11"/>
    <n v="1377558.76"/>
    <n v="873160.78"/>
    <n v="483913.55"/>
    <n v="20484.43"/>
    <x v="0"/>
    <n v="2018"/>
    <s v="Southeast"/>
    <s v="Jan"/>
    <n v="1"/>
    <s v="2018"/>
    <n v="3167192.1599999997"/>
  </r>
  <r>
    <x v="157"/>
    <n v="1.1499999999999999"/>
    <n v="99982.71"/>
    <n v="23281.1"/>
    <n v="29539.62"/>
    <n v="544.24"/>
    <n v="46617.75"/>
    <n v="22506.27"/>
    <n v="23986.48"/>
    <n v="125"/>
    <x v="0"/>
    <n v="2018"/>
    <s v="Spokane"/>
    <s v="Mar"/>
    <n v="1"/>
    <s v="2018"/>
    <n v="53364.959999999999"/>
  </r>
  <r>
    <x v="158"/>
    <n v="1.17"/>
    <n v="98328.71"/>
    <n v="21145.49"/>
    <n v="26680.03"/>
    <n v="594.17999999999995"/>
    <n v="49909.01"/>
    <n v="30325.62"/>
    <n v="19483.29"/>
    <n v="100.1"/>
    <x v="0"/>
    <n v="2018"/>
    <s v="Spokane"/>
    <s v="Mar"/>
    <n v="1"/>
    <s v="2018"/>
    <n v="48419.700000000004"/>
  </r>
  <r>
    <x v="159"/>
    <n v="1.3"/>
    <n v="82487.75"/>
    <n v="20810.25"/>
    <n v="22874.92"/>
    <n v="509.82"/>
    <n v="38292.76"/>
    <n v="25921.98"/>
    <n v="12329.14"/>
    <n v="41.64"/>
    <x v="0"/>
    <n v="2018"/>
    <s v="Spokane"/>
    <s v="Mar"/>
    <n v="1"/>
    <s v="2018"/>
    <n v="44194.99"/>
  </r>
  <r>
    <x v="160"/>
    <n v="1.19"/>
    <n v="94804.19"/>
    <n v="21571.919999999998"/>
    <n v="26446.43"/>
    <n v="559"/>
    <n v="46226.84"/>
    <n v="20795.009999999998"/>
    <n v="25368.62"/>
    <n v="63.21"/>
    <x v="0"/>
    <n v="2018"/>
    <s v="Spokane"/>
    <s v="Mar"/>
    <n v="1"/>
    <s v="2018"/>
    <n v="48577.35"/>
  </r>
  <r>
    <x v="161"/>
    <n v="1.1599999999999999"/>
    <n v="97120.83"/>
    <n v="21800.62"/>
    <n v="24410.77"/>
    <n v="555"/>
    <n v="50354.44"/>
    <n v="21906.42"/>
    <n v="28350.799999999999"/>
    <n v="97.22"/>
    <x v="0"/>
    <n v="2018"/>
    <s v="Spokane"/>
    <s v="Feb"/>
    <n v="1"/>
    <s v="2018"/>
    <n v="46766.39"/>
  </r>
  <r>
    <x v="162"/>
    <n v="1.28"/>
    <n v="79223.81"/>
    <n v="21659.59"/>
    <n v="22242.85"/>
    <n v="495.67"/>
    <n v="34825.699999999997"/>
    <n v="24328.12"/>
    <n v="10453.84"/>
    <n v="43.74"/>
    <x v="0"/>
    <n v="2018"/>
    <s v="Spokane"/>
    <s v="Feb"/>
    <n v="1"/>
    <s v="2018"/>
    <n v="44398.11"/>
  </r>
  <r>
    <x v="163"/>
    <n v="1.1599999999999999"/>
    <n v="95011.27"/>
    <n v="25569.06"/>
    <n v="24035.03"/>
    <n v="453.07"/>
    <n v="44954.11"/>
    <n v="21460.59"/>
    <n v="23406.38"/>
    <n v="87.14"/>
    <x v="0"/>
    <n v="2018"/>
    <s v="Spokane"/>
    <s v="Feb"/>
    <n v="1"/>
    <s v="2018"/>
    <n v="50057.159999999996"/>
  </r>
  <r>
    <x v="164"/>
    <n v="0.98"/>
    <n v="141362.76999999999"/>
    <n v="36203.06"/>
    <n v="49563.73"/>
    <n v="560.54999999999995"/>
    <n v="55035.43"/>
    <n v="21807.59"/>
    <n v="33030.129999999997"/>
    <n v="197.71"/>
    <x v="0"/>
    <n v="2018"/>
    <s v="Spokane"/>
    <s v="Feb"/>
    <n v="1"/>
    <s v="2018"/>
    <n v="86327.340000000011"/>
  </r>
  <r>
    <x v="165"/>
    <n v="1.1599999999999999"/>
    <n v="88197.75"/>
    <n v="25211.46"/>
    <n v="28636.94"/>
    <n v="406.68"/>
    <n v="33942.67"/>
    <n v="23389.62"/>
    <n v="10519.31"/>
    <n v="33.74"/>
    <x v="0"/>
    <n v="2018"/>
    <s v="Spokane"/>
    <s v="Jan"/>
    <n v="1"/>
    <s v="2018"/>
    <n v="54255.079999999994"/>
  </r>
  <r>
    <x v="166"/>
    <n v="1.07"/>
    <n v="105005.26"/>
    <n v="24435.65"/>
    <n v="33395.51"/>
    <n v="517.34"/>
    <n v="46656.76"/>
    <n v="22478.799999999999"/>
    <n v="24044.51"/>
    <n v="133.44999999999999"/>
    <x v="0"/>
    <n v="2018"/>
    <s v="Spokane"/>
    <s v="Jan"/>
    <n v="1"/>
    <s v="2018"/>
    <n v="58348.5"/>
  </r>
  <r>
    <x v="167"/>
    <n v="1.2"/>
    <n v="102537.95"/>
    <n v="25067.66"/>
    <n v="30621.77"/>
    <n v="483.2"/>
    <n v="46365.32"/>
    <n v="22425.95"/>
    <n v="23850.959999999999"/>
    <n v="88.41"/>
    <x v="0"/>
    <n v="2018"/>
    <s v="Spokane"/>
    <s v="Jan"/>
    <n v="1"/>
    <s v="2018"/>
    <n v="56172.63"/>
  </r>
  <r>
    <x v="168"/>
    <n v="1.18"/>
    <n v="85027.89"/>
    <n v="27224.55"/>
    <n v="21852.06"/>
    <n v="487.93"/>
    <n v="35463.35"/>
    <n v="27270.42"/>
    <n v="8169.06"/>
    <n v="23.87"/>
    <x v="0"/>
    <n v="2018"/>
    <s v="Spokane"/>
    <s v="Jan"/>
    <n v="1"/>
    <s v="2018"/>
    <n v="49564.54"/>
  </r>
  <r>
    <x v="157"/>
    <n v="1.25"/>
    <n v="165209.29"/>
    <n v="80921.039999999994"/>
    <n v="7515.78"/>
    <n v="518.71"/>
    <n v="76253.759999999995"/>
    <n v="65742.81"/>
    <n v="10499.14"/>
    <n v="11.81"/>
    <x v="0"/>
    <n v="2018"/>
    <s v="StLouis"/>
    <s v="Mar"/>
    <n v="1"/>
    <s v="2018"/>
    <n v="88955.53"/>
  </r>
  <r>
    <x v="158"/>
    <n v="1.07"/>
    <n v="191261.08"/>
    <n v="90217.1"/>
    <n v="6557.08"/>
    <n v="418.97"/>
    <n v="94067.93"/>
    <n v="85441.83"/>
    <n v="8175.36"/>
    <n v="450.74"/>
    <x v="0"/>
    <n v="2018"/>
    <s v="StLouis"/>
    <s v="Mar"/>
    <n v="1"/>
    <s v="2018"/>
    <n v="97193.150000000009"/>
  </r>
  <r>
    <x v="159"/>
    <n v="1.02"/>
    <n v="249444.49"/>
    <n v="119801"/>
    <n v="6013.84"/>
    <n v="404.77"/>
    <n v="123224.88"/>
    <n v="99130.17"/>
    <n v="19950.02"/>
    <n v="4144.6899999999996"/>
    <x v="0"/>
    <n v="2018"/>
    <s v="StLouis"/>
    <s v="Mar"/>
    <n v="1"/>
    <s v="2018"/>
    <n v="126219.61"/>
  </r>
  <r>
    <x v="160"/>
    <n v="1.32"/>
    <n v="172050.58"/>
    <n v="67717.05"/>
    <n v="9189.2900000000009"/>
    <n v="437.35"/>
    <n v="94706.89"/>
    <n v="69210.53"/>
    <n v="16517.88"/>
    <n v="8978.48"/>
    <x v="0"/>
    <n v="2018"/>
    <s v="StLouis"/>
    <s v="Mar"/>
    <n v="1"/>
    <s v="2018"/>
    <n v="77343.69"/>
  </r>
  <r>
    <x v="161"/>
    <n v="1.29"/>
    <n v="188826.97"/>
    <n v="91834.240000000005"/>
    <n v="12327.4"/>
    <n v="470.34"/>
    <n v="84194.99"/>
    <n v="70052.460000000006"/>
    <n v="14017.07"/>
    <n v="125.46"/>
    <x v="0"/>
    <n v="2018"/>
    <s v="StLouis"/>
    <s v="Feb"/>
    <n v="1"/>
    <s v="2018"/>
    <n v="104631.98"/>
  </r>
  <r>
    <x v="162"/>
    <n v="1.22"/>
    <n v="172847.28"/>
    <n v="100935.83"/>
    <n v="7745.41"/>
    <n v="388.29"/>
    <n v="63777.75"/>
    <n v="46000.98"/>
    <n v="17776.77"/>
    <n v="0"/>
    <x v="0"/>
    <n v="2018"/>
    <s v="StLouis"/>
    <s v="Feb"/>
    <n v="1"/>
    <s v="2018"/>
    <n v="109069.53"/>
  </r>
  <r>
    <x v="163"/>
    <n v="1.1499999999999999"/>
    <n v="174606.68"/>
    <n v="80260.52"/>
    <n v="6205.36"/>
    <n v="372.01"/>
    <n v="87768.79"/>
    <n v="67859.820000000007"/>
    <n v="19908.97"/>
    <n v="0"/>
    <x v="0"/>
    <n v="2018"/>
    <s v="StLouis"/>
    <s v="Feb"/>
    <n v="1"/>
    <s v="2018"/>
    <n v="86837.89"/>
  </r>
  <r>
    <x v="164"/>
    <n v="0.9"/>
    <n v="322673.64"/>
    <n v="174119.26"/>
    <n v="7272.61"/>
    <n v="456.41"/>
    <n v="140825.35999999999"/>
    <n v="114234.23"/>
    <n v="26591.13"/>
    <n v="0"/>
    <x v="0"/>
    <n v="2018"/>
    <s v="StLouis"/>
    <s v="Feb"/>
    <n v="1"/>
    <s v="2018"/>
    <n v="181848.28"/>
  </r>
  <r>
    <x v="165"/>
    <n v="1.24"/>
    <n v="208484.39"/>
    <n v="97083.74"/>
    <n v="7111.09"/>
    <n v="464.04"/>
    <n v="103825.52"/>
    <n v="81101.210000000006"/>
    <n v="22724.31"/>
    <n v="0"/>
    <x v="0"/>
    <n v="2018"/>
    <s v="StLouis"/>
    <s v="Jan"/>
    <n v="1"/>
    <s v="2018"/>
    <n v="104658.87"/>
  </r>
  <r>
    <x v="166"/>
    <n v="1.05"/>
    <n v="257250.2"/>
    <n v="98471.49"/>
    <n v="7427.5"/>
    <n v="582.75"/>
    <n v="150768.46"/>
    <n v="123950.8"/>
    <n v="26817.66"/>
    <n v="0"/>
    <x v="0"/>
    <n v="2018"/>
    <s v="StLouis"/>
    <s v="Jan"/>
    <n v="1"/>
    <s v="2018"/>
    <n v="106481.74"/>
  </r>
  <r>
    <x v="167"/>
    <n v="1.36"/>
    <n v="171192.49"/>
    <n v="76981.789999999994"/>
    <n v="12192.94"/>
    <n v="419.29"/>
    <n v="81598.47"/>
    <n v="65370.95"/>
    <n v="16227.52"/>
    <n v="0"/>
    <x v="0"/>
    <n v="2018"/>
    <s v="StLouis"/>
    <s v="Jan"/>
    <n v="1"/>
    <s v="2018"/>
    <n v="89594.01999999999"/>
  </r>
  <r>
    <x v="168"/>
    <n v="1.34"/>
    <n v="171869.94"/>
    <n v="93054.39"/>
    <n v="13758.41"/>
    <n v="541.04999999999995"/>
    <n v="64516.09"/>
    <n v="53120.31"/>
    <n v="11395.78"/>
    <n v="0"/>
    <x v="0"/>
    <n v="2018"/>
    <s v="StLouis"/>
    <s v="Jan"/>
    <n v="1"/>
    <s v="2018"/>
    <n v="107353.85"/>
  </r>
  <r>
    <x v="157"/>
    <n v="1.38"/>
    <n v="93961.48"/>
    <n v="10004.379999999999"/>
    <n v="57087.01"/>
    <n v="102.7"/>
    <n v="26767.39"/>
    <n v="11836.12"/>
    <n v="14931.27"/>
    <n v="0"/>
    <x v="0"/>
    <n v="2018"/>
    <s v="Syracuse"/>
    <s v="Mar"/>
    <n v="1"/>
    <s v="2018"/>
    <n v="67194.09"/>
  </r>
  <r>
    <x v="158"/>
    <n v="1.2"/>
    <n v="71732.63"/>
    <n v="8952.7099999999991"/>
    <n v="33509.120000000003"/>
    <n v="83"/>
    <n v="29187.8"/>
    <n v="9185.93"/>
    <n v="20001.87"/>
    <n v="0"/>
    <x v="0"/>
    <n v="2018"/>
    <s v="Syracuse"/>
    <s v="Mar"/>
    <n v="1"/>
    <s v="2018"/>
    <n v="42544.83"/>
  </r>
  <r>
    <x v="159"/>
    <n v="1.1200000000000001"/>
    <n v="90823.29"/>
    <n v="9823.9699999999993"/>
    <n v="45835.73"/>
    <n v="107.7"/>
    <n v="35055.89"/>
    <n v="20163.080000000002"/>
    <n v="14891.7"/>
    <n v="1.1100000000000001"/>
    <x v="0"/>
    <n v="2018"/>
    <s v="Syracuse"/>
    <s v="Mar"/>
    <n v="1"/>
    <s v="2018"/>
    <n v="55767.4"/>
  </r>
  <r>
    <x v="160"/>
    <n v="1.1000000000000001"/>
    <n v="89700.27"/>
    <n v="7365.24"/>
    <n v="50900.41"/>
    <n v="81.180000000000007"/>
    <n v="31353.439999999999"/>
    <n v="9960.15"/>
    <n v="21393.29"/>
    <n v="0"/>
    <x v="0"/>
    <n v="2018"/>
    <s v="Syracuse"/>
    <s v="Mar"/>
    <n v="1"/>
    <s v="2018"/>
    <n v="58346.83"/>
  </r>
  <r>
    <x v="161"/>
    <n v="1.24"/>
    <n v="68888.160000000003"/>
    <n v="7676.62"/>
    <n v="31987.77"/>
    <n v="94.31"/>
    <n v="29129.46"/>
    <n v="20766.25"/>
    <n v="8363.2099999999991"/>
    <n v="0"/>
    <x v="0"/>
    <n v="2018"/>
    <s v="Syracuse"/>
    <s v="Feb"/>
    <n v="1"/>
    <s v="2018"/>
    <n v="39758.699999999997"/>
  </r>
  <r>
    <x v="162"/>
    <n v="1.3"/>
    <n v="65757.320000000007"/>
    <n v="5423.11"/>
    <n v="33613.93"/>
    <n v="74.650000000000006"/>
    <n v="26645.63"/>
    <n v="16019.89"/>
    <n v="10625.74"/>
    <n v="0"/>
    <x v="0"/>
    <n v="2018"/>
    <s v="Syracuse"/>
    <s v="Feb"/>
    <n v="1"/>
    <s v="2018"/>
    <n v="39111.69"/>
  </r>
  <r>
    <x v="163"/>
    <n v="1.3"/>
    <n v="78222.880000000005"/>
    <n v="8860.5499999999993"/>
    <n v="46499.73"/>
    <n v="87.27"/>
    <n v="22775.33"/>
    <n v="12967.57"/>
    <n v="9807.76"/>
    <n v="0"/>
    <x v="0"/>
    <n v="2018"/>
    <s v="Syracuse"/>
    <s v="Feb"/>
    <n v="1"/>
    <s v="2018"/>
    <n v="55447.549999999996"/>
  </r>
  <r>
    <x v="164"/>
    <n v="1.1499999999999999"/>
    <n v="113023.35"/>
    <n v="5795.04"/>
    <n v="77127.19"/>
    <n v="87.42"/>
    <n v="30013.7"/>
    <n v="7708.12"/>
    <n v="22305.58"/>
    <n v="0"/>
    <x v="0"/>
    <n v="2018"/>
    <s v="Syracuse"/>
    <s v="Feb"/>
    <n v="1"/>
    <s v="2018"/>
    <n v="83009.649999999994"/>
  </r>
  <r>
    <x v="165"/>
    <n v="1.34"/>
    <n v="73320.149999999994"/>
    <n v="3345.87"/>
    <n v="42297.35"/>
    <n v="62.85"/>
    <n v="27614.080000000002"/>
    <n v="5723.16"/>
    <n v="21890.92"/>
    <n v="0"/>
    <x v="0"/>
    <n v="2018"/>
    <s v="Syracuse"/>
    <s v="Jan"/>
    <n v="1"/>
    <s v="2018"/>
    <n v="45706.07"/>
  </r>
  <r>
    <x v="166"/>
    <n v="1.45"/>
    <n v="84994.86"/>
    <n v="3424.37"/>
    <n v="55184.65"/>
    <n v="81.92"/>
    <n v="26303.919999999998"/>
    <n v="11894.14"/>
    <n v="14409.78"/>
    <n v="0"/>
    <x v="0"/>
    <n v="2018"/>
    <s v="Syracuse"/>
    <s v="Jan"/>
    <n v="1"/>
    <s v="2018"/>
    <n v="58690.94"/>
  </r>
  <r>
    <x v="167"/>
    <n v="1.31"/>
    <n v="79367.520000000004"/>
    <n v="3452.94"/>
    <n v="45825.51"/>
    <n v="72.86"/>
    <n v="30016.21"/>
    <n v="14827.72"/>
    <n v="15188.49"/>
    <n v="0"/>
    <x v="0"/>
    <n v="2018"/>
    <s v="Syracuse"/>
    <s v="Jan"/>
    <n v="1"/>
    <s v="2018"/>
    <n v="49351.310000000005"/>
  </r>
  <r>
    <x v="168"/>
    <n v="1.21"/>
    <n v="68938.02"/>
    <n v="3687.73"/>
    <n v="46420.2"/>
    <n v="60.09"/>
    <n v="18770"/>
    <n v="5075.2700000000004"/>
    <n v="13694.73"/>
    <n v="0"/>
    <x v="0"/>
    <n v="2018"/>
    <s v="Syracuse"/>
    <s v="Jan"/>
    <n v="1"/>
    <s v="2018"/>
    <n v="50168.02"/>
  </r>
  <r>
    <x v="157"/>
    <n v="1.33"/>
    <n v="469300.74"/>
    <n v="289527.11"/>
    <n v="33226.480000000003"/>
    <n v="1342.31"/>
    <n v="145204.84"/>
    <n v="87355.05"/>
    <n v="57643.12"/>
    <n v="206.67"/>
    <x v="0"/>
    <n v="2018"/>
    <s v="Tampa"/>
    <s v="Mar"/>
    <n v="1"/>
    <s v="2018"/>
    <n v="324095.89999999997"/>
  </r>
  <r>
    <x v="158"/>
    <n v="1.1299999999999999"/>
    <n v="574380.46"/>
    <n v="372785.73"/>
    <n v="43017.73"/>
    <n v="1301.33"/>
    <n v="157275.67000000001"/>
    <n v="93201.11"/>
    <n v="63924.56"/>
    <n v="150"/>
    <x v="0"/>
    <n v="2018"/>
    <s v="Tampa"/>
    <s v="Mar"/>
    <n v="1"/>
    <s v="2018"/>
    <n v="417104.79"/>
  </r>
  <r>
    <x v="159"/>
    <n v="1.1599999999999999"/>
    <n v="580771.43000000005"/>
    <n v="372746.58"/>
    <n v="45277.75"/>
    <n v="1442.66"/>
    <n v="161304.44"/>
    <n v="92677.26"/>
    <n v="68493.850000000006"/>
    <n v="133.33000000000001"/>
    <x v="0"/>
    <n v="2018"/>
    <s v="Tampa"/>
    <s v="Mar"/>
    <n v="1"/>
    <s v="2018"/>
    <n v="419466.99"/>
  </r>
  <r>
    <x v="160"/>
    <n v="1.1399999999999999"/>
    <n v="597351.68000000005"/>
    <n v="372631.01"/>
    <n v="48784.93"/>
    <n v="1465.95"/>
    <n v="174469.79"/>
    <n v="88569.48"/>
    <n v="85746.97"/>
    <n v="153.34"/>
    <x v="0"/>
    <n v="2018"/>
    <s v="Tampa"/>
    <s v="Mar"/>
    <n v="1"/>
    <s v="2018"/>
    <n v="422881.89"/>
  </r>
  <r>
    <x v="161"/>
    <n v="1.3"/>
    <n v="484876.62"/>
    <n v="308452.46000000002"/>
    <n v="39379.53"/>
    <n v="1251.31"/>
    <n v="135793.32"/>
    <n v="96039.07"/>
    <n v="39654.25"/>
    <n v="100"/>
    <x v="0"/>
    <n v="2018"/>
    <s v="Tampa"/>
    <s v="Feb"/>
    <n v="1"/>
    <s v="2018"/>
    <n v="349083.3"/>
  </r>
  <r>
    <x v="162"/>
    <n v="1.33"/>
    <n v="442206.63"/>
    <n v="274990.42"/>
    <n v="33938.400000000001"/>
    <n v="1121.33"/>
    <n v="132156.48000000001"/>
    <n v="82223.490000000005"/>
    <n v="49809.66"/>
    <n v="123.33"/>
    <x v="0"/>
    <n v="2018"/>
    <s v="Tampa"/>
    <s v="Feb"/>
    <n v="1"/>
    <s v="2018"/>
    <n v="310050.15000000002"/>
  </r>
  <r>
    <x v="163"/>
    <n v="1"/>
    <n v="569543.02"/>
    <n v="364195.92"/>
    <n v="46814.57"/>
    <n v="1035.27"/>
    <n v="157497.26"/>
    <n v="82780.08"/>
    <n v="74593.850000000006"/>
    <n v="123.33"/>
    <x v="0"/>
    <n v="2018"/>
    <s v="Tampa"/>
    <s v="Feb"/>
    <n v="1"/>
    <s v="2018"/>
    <n v="412045.76"/>
  </r>
  <r>
    <x v="164"/>
    <n v="0.98"/>
    <n v="853642.9"/>
    <n v="564685.18999999994"/>
    <n v="79267.58"/>
    <n v="1096.9000000000001"/>
    <n v="208593.23"/>
    <n v="91618.58"/>
    <n v="116804.65"/>
    <n v="170"/>
    <x v="0"/>
    <n v="2018"/>
    <s v="Tampa"/>
    <s v="Feb"/>
    <n v="1"/>
    <s v="2018"/>
    <n v="645049.66999999993"/>
  </r>
  <r>
    <x v="165"/>
    <n v="1.36"/>
    <n v="461179.38"/>
    <n v="294233.52"/>
    <n v="36783.53"/>
    <n v="958.61"/>
    <n v="129203.72"/>
    <n v="77554.080000000002"/>
    <n v="51622.97"/>
    <n v="26.67"/>
    <x v="0"/>
    <n v="2018"/>
    <s v="Tampa"/>
    <s v="Jan"/>
    <n v="1"/>
    <s v="2018"/>
    <n v="331975.66000000003"/>
  </r>
  <r>
    <x v="166"/>
    <n v="1.17"/>
    <n v="577173.29"/>
    <n v="375284.99"/>
    <n v="50138.85"/>
    <n v="1076.25"/>
    <n v="150673.20000000001"/>
    <n v="76281.039999999994"/>
    <n v="74392.160000000003"/>
    <n v="0"/>
    <x v="0"/>
    <n v="2018"/>
    <s v="Tampa"/>
    <s v="Jan"/>
    <n v="1"/>
    <s v="2018"/>
    <n v="426500.08999999997"/>
  </r>
  <r>
    <x v="167"/>
    <n v="1.41"/>
    <n v="446629.55"/>
    <n v="286535.45"/>
    <n v="36727.96"/>
    <n v="1153"/>
    <n v="122213.14"/>
    <n v="76263.429999999993"/>
    <n v="45949.71"/>
    <n v="0"/>
    <x v="0"/>
    <n v="2018"/>
    <s v="Tampa"/>
    <s v="Jan"/>
    <n v="1"/>
    <s v="2018"/>
    <n v="324416.41000000003"/>
  </r>
  <r>
    <x v="168"/>
    <n v="1.2"/>
    <n v="484007.91"/>
    <n v="317536.23"/>
    <n v="44226.34"/>
    <n v="1046.81"/>
    <n v="121198.53"/>
    <n v="68969.539999999994"/>
    <n v="52215.66"/>
    <n v="13.33"/>
    <x v="0"/>
    <n v="2018"/>
    <s v="Tampa"/>
    <s v="Jan"/>
    <n v="1"/>
    <s v="2018"/>
    <n v="362809.37999999995"/>
  </r>
  <r>
    <x v="157"/>
    <n v="1.03"/>
    <n v="43409835.75"/>
    <n v="14130799.1"/>
    <n v="12125711.42"/>
    <n v="758801.12"/>
    <n v="16394524.109999999"/>
    <n v="12540327.189999999"/>
    <n v="3544729.39"/>
    <n v="309467.53000000003"/>
    <x v="0"/>
    <n v="2018"/>
    <s v="TotalUS"/>
    <s v="Mar"/>
    <n v="1"/>
    <s v="2018"/>
    <n v="27015311.640000001"/>
  </r>
  <r>
    <x v="158"/>
    <n v="1.05"/>
    <n v="41386314.119999997"/>
    <n v="13707389.51"/>
    <n v="11061051.689999999"/>
    <n v="645380.85"/>
    <n v="15972492.07"/>
    <n v="11712807.189999999"/>
    <n v="3988101.74"/>
    <n v="271583.14"/>
    <x v="0"/>
    <n v="2018"/>
    <s v="TotalUS"/>
    <s v="Mar"/>
    <n v="1"/>
    <s v="2018"/>
    <n v="25413822.050000001"/>
  </r>
  <r>
    <x v="159"/>
    <n v="1.0900000000000001"/>
    <n v="40449603.119999997"/>
    <n v="14089091.050000001"/>
    <n v="10758039.449999999"/>
    <n v="707578.82"/>
    <n v="14894893.800000001"/>
    <n v="11392828.890000001"/>
    <n v="3229556.62"/>
    <n v="272508.28999999998"/>
    <x v="0"/>
    <n v="2018"/>
    <s v="TotalUS"/>
    <s v="Mar"/>
    <n v="1"/>
    <s v="2018"/>
    <n v="25554709.32"/>
  </r>
  <r>
    <x v="160"/>
    <n v="1.07"/>
    <n v="40741214.049999997"/>
    <n v="14439547.460000001"/>
    <n v="11289307.369999999"/>
    <n v="571747.72"/>
    <n v="14440611.5"/>
    <n v="10832907.439999999"/>
    <n v="3339214.96"/>
    <n v="268489.09999999998"/>
    <x v="0"/>
    <n v="2018"/>
    <s v="TotalUS"/>
    <s v="Mar"/>
    <n v="1"/>
    <s v="2018"/>
    <n v="26300602.549999997"/>
  </r>
  <r>
    <x v="161"/>
    <n v="1.06"/>
    <n v="40021528.759999998"/>
    <n v="13829857.869999999"/>
    <n v="10415463.59"/>
    <n v="724330.16"/>
    <n v="15051877.140000001"/>
    <n v="10666942.779999999"/>
    <n v="4081397.72"/>
    <n v="303536.64000000001"/>
    <x v="0"/>
    <n v="2018"/>
    <s v="TotalUS"/>
    <s v="Feb"/>
    <n v="1"/>
    <s v="2018"/>
    <n v="24969651.620000001"/>
  </r>
  <r>
    <x v="162"/>
    <n v="1.08"/>
    <n v="36709887.490000002"/>
    <n v="13262751.42"/>
    <n v="10491918.439999999"/>
    <n v="552969.73"/>
    <n v="12402247.9"/>
    <n v="9023351.6799999997"/>
    <n v="3151157.42"/>
    <n v="227738.8"/>
    <x v="0"/>
    <n v="2018"/>
    <s v="TotalUS"/>
    <s v="Feb"/>
    <n v="1"/>
    <s v="2018"/>
    <n v="24307639.59"/>
  </r>
  <r>
    <x v="163"/>
    <n v="0.97"/>
    <n v="43167806.090000004"/>
    <n v="15870677.699999999"/>
    <n v="11541844.869999999"/>
    <n v="652856.57999999996"/>
    <n v="15102426.939999999"/>
    <n v="10844852.220000001"/>
    <n v="4023485.04"/>
    <n v="234089.68"/>
    <x v="0"/>
    <n v="2018"/>
    <s v="TotalUS"/>
    <s v="Feb"/>
    <n v="1"/>
    <s v="2018"/>
    <n v="28065379.149999999"/>
  </r>
  <r>
    <x v="164"/>
    <n v="0.87"/>
    <n v="62505646.520000003"/>
    <n v="21620180.899999999"/>
    <n v="20445501.030000001"/>
    <n v="1066830.22"/>
    <n v="19373134.370000001"/>
    <n v="13384586.800000001"/>
    <n v="5719096.6100000003"/>
    <n v="269450.96000000002"/>
    <x v="0"/>
    <n v="2018"/>
    <s v="TotalUS"/>
    <s v="Feb"/>
    <n v="1"/>
    <s v="2018"/>
    <n v="43132512.149999999"/>
  </r>
  <r>
    <x v="165"/>
    <n v="1.0900000000000001"/>
    <n v="40171640.840000004"/>
    <n v="14551799.5"/>
    <n v="12119884.609999999"/>
    <n v="575974.74"/>
    <n v="12923981.99"/>
    <n v="9749412.1899999995"/>
    <n v="3041125.42"/>
    <n v="133444.38"/>
    <x v="0"/>
    <n v="2018"/>
    <s v="TotalUS"/>
    <s v="Jan"/>
    <n v="1"/>
    <s v="2018"/>
    <n v="27247658.849999998"/>
  </r>
  <r>
    <x v="166"/>
    <n v="1.08"/>
    <n v="42939821.549999997"/>
    <n v="14218843.83"/>
    <n v="13929702.119999999"/>
    <n v="928815.12"/>
    <n v="13862460.48"/>
    <n v="9866218.2799999993"/>
    <n v="3789722.9"/>
    <n v="206519.3"/>
    <x v="0"/>
    <n v="2018"/>
    <s v="TotalUS"/>
    <s v="Jan"/>
    <n v="1"/>
    <s v="2018"/>
    <n v="29077361.07"/>
  </r>
  <r>
    <x v="167"/>
    <n v="1.2"/>
    <n v="37299945.219999999"/>
    <n v="12600918.24"/>
    <n v="11866197.84"/>
    <n v="652808.4"/>
    <n v="12180020.74"/>
    <n v="8128241.8799999999"/>
    <n v="3917569.95"/>
    <n v="134208.91"/>
    <x v="0"/>
    <n v="2018"/>
    <s v="TotalUS"/>
    <s v="Jan"/>
    <n v="1"/>
    <s v="2018"/>
    <n v="25119924.479999997"/>
  </r>
  <r>
    <x v="168"/>
    <n v="1.1299999999999999"/>
    <n v="36703156.719999999"/>
    <n v="13730992.75"/>
    <n v="10781339.210000001"/>
    <n v="677714.86"/>
    <n v="11513109.9"/>
    <n v="8231766.2300000004"/>
    <n v="3130919.1"/>
    <n v="150424.57"/>
    <x v="0"/>
    <n v="2018"/>
    <s v="TotalUS"/>
    <s v="Jan"/>
    <n v="1"/>
    <s v="2018"/>
    <n v="25190046.82"/>
  </r>
  <r>
    <x v="157"/>
    <n v="0.93"/>
    <n v="7667064.46"/>
    <n v="2567279.7400000002"/>
    <n v="1912986.38"/>
    <n v="118289.91"/>
    <n v="3068508.43"/>
    <n v="1309580.19"/>
    <n v="1745630.06"/>
    <n v="13298.18"/>
    <x v="0"/>
    <n v="2018"/>
    <s v="West"/>
    <s v="Mar"/>
    <n v="1"/>
    <s v="2018"/>
    <n v="4598556.03"/>
  </r>
  <r>
    <x v="158"/>
    <n v="0.99"/>
    <n v="7254940.6500000004"/>
    <n v="2099082.66"/>
    <n v="1707752.84"/>
    <n v="115997.93"/>
    <n v="3332107.22"/>
    <n v="1333247.05"/>
    <n v="1982086.02"/>
    <n v="16774.150000000001"/>
    <x v="0"/>
    <n v="2018"/>
    <s v="West"/>
    <s v="Mar"/>
    <n v="1"/>
    <s v="2018"/>
    <n v="3922833.43"/>
  </r>
  <r>
    <x v="159"/>
    <n v="1"/>
    <n v="6906412.5"/>
    <n v="2442241.7599999998"/>
    <n v="1695925.97"/>
    <n v="130983"/>
    <n v="2637261.77"/>
    <n v="1435608.59"/>
    <n v="1184730.56"/>
    <n v="16922.62"/>
    <x v="0"/>
    <n v="2018"/>
    <s v="West"/>
    <s v="Mar"/>
    <n v="1"/>
    <s v="2018"/>
    <n v="4269150.7299999995"/>
  </r>
  <r>
    <x v="160"/>
    <n v="0.96"/>
    <n v="7371498.7599999998"/>
    <n v="2676545.9"/>
    <n v="1748192.04"/>
    <n v="118365.31"/>
    <n v="2828395.51"/>
    <n v="1432984.96"/>
    <n v="1379886.53"/>
    <n v="15524.02"/>
    <x v="0"/>
    <n v="2018"/>
    <s v="West"/>
    <s v="Mar"/>
    <n v="1"/>
    <s v="2018"/>
    <n v="4543103.2499999991"/>
  </r>
  <r>
    <x v="161"/>
    <n v="0.97"/>
    <n v="7408451.3099999996"/>
    <n v="2154414.96"/>
    <n v="1740237.35"/>
    <n v="117766.27"/>
    <n v="3396032.73"/>
    <n v="1164132.42"/>
    <n v="2205336.14"/>
    <n v="26564.17"/>
    <x v="0"/>
    <n v="2018"/>
    <s v="West"/>
    <s v="Feb"/>
    <n v="1"/>
    <s v="2018"/>
    <n v="4012418.58"/>
  </r>
  <r>
    <x v="162"/>
    <n v="0.98"/>
    <n v="6783106.0199999996"/>
    <n v="2511897.38"/>
    <n v="1645249.93"/>
    <n v="107420.55"/>
    <n v="2518538.16"/>
    <n v="1311830.1100000001"/>
    <n v="1187897.07"/>
    <n v="18810.98"/>
    <x v="0"/>
    <n v="2018"/>
    <s v="West"/>
    <s v="Feb"/>
    <n v="1"/>
    <s v="2018"/>
    <n v="4264567.8599999994"/>
  </r>
  <r>
    <x v="163"/>
    <n v="0.93"/>
    <n v="7463494.79"/>
    <n v="2646176.67"/>
    <n v="1633418.28"/>
    <n v="109146.92"/>
    <n v="3074752.92"/>
    <n v="1203367.03"/>
    <n v="1856207.85"/>
    <n v="15178.04"/>
    <x v="0"/>
    <n v="2018"/>
    <s v="West"/>
    <s v="Feb"/>
    <n v="1"/>
    <s v="2018"/>
    <n v="4388741.87"/>
  </r>
  <r>
    <x v="164"/>
    <n v="0.83"/>
    <n v="10565056.41"/>
    <n v="3121272.58"/>
    <n v="3294335.87"/>
    <n v="142553.21"/>
    <n v="4006894.75"/>
    <n v="1151399.33"/>
    <n v="2838239.39"/>
    <n v="17256.03"/>
    <x v="0"/>
    <n v="2018"/>
    <s v="West"/>
    <s v="Feb"/>
    <n v="1"/>
    <s v="2018"/>
    <n v="6558161.6600000001"/>
  </r>
  <r>
    <x v="165"/>
    <n v="1.01"/>
    <n v="7007265.3099999996"/>
    <n v="2718390.81"/>
    <n v="1664995.75"/>
    <n v="93165.88"/>
    <n v="2530712.87"/>
    <n v="1254504.07"/>
    <n v="1260049.46"/>
    <n v="16159.34"/>
    <x v="0"/>
    <n v="2018"/>
    <s v="West"/>
    <s v="Jan"/>
    <n v="1"/>
    <s v="2018"/>
    <n v="4476552.4400000004"/>
  </r>
  <r>
    <x v="166"/>
    <n v="1.04"/>
    <n v="7053820.1200000001"/>
    <n v="2218365.17"/>
    <n v="1811849.78"/>
    <n v="106001.28"/>
    <n v="2917603.89"/>
    <n v="1196963.03"/>
    <n v="1707643.76"/>
    <n v="12997.1"/>
    <x v="0"/>
    <n v="2018"/>
    <s v="West"/>
    <s v="Jan"/>
    <n v="1"/>
    <s v="2018"/>
    <n v="4136216.23"/>
  </r>
  <r>
    <x v="167"/>
    <n v="1.05"/>
    <n v="7577456.1399999997"/>
    <n v="2249412.86"/>
    <n v="2028819.77"/>
    <n v="113257.03"/>
    <n v="3185966.48"/>
    <n v="1152416.21"/>
    <n v="2017353.32"/>
    <n v="16196.95"/>
    <x v="0"/>
    <n v="2018"/>
    <s v="West"/>
    <s v="Jan"/>
    <n v="1"/>
    <s v="2018"/>
    <n v="4391489.66"/>
  </r>
  <r>
    <x v="168"/>
    <n v="1.08"/>
    <n v="6358768.9500000002"/>
    <n v="2061960.91"/>
    <n v="1706532.52"/>
    <n v="108441.55"/>
    <n v="2481833.9700000002"/>
    <n v="1175889.8899999999"/>
    <n v="1291212.75"/>
    <n v="14731.33"/>
    <x v="0"/>
    <n v="2018"/>
    <s v="West"/>
    <s v="Jan"/>
    <n v="1"/>
    <s v="2018"/>
    <n v="3876934.9799999995"/>
  </r>
  <r>
    <x v="157"/>
    <n v="0.84"/>
    <n v="965185.06"/>
    <n v="438526.12"/>
    <n v="199585.9"/>
    <n v="11017.42"/>
    <n v="316055.62"/>
    <n v="153009.89000000001"/>
    <n v="160999.1"/>
    <n v="2046.63"/>
    <x v="0"/>
    <n v="2018"/>
    <s v="WestTexNewMexico"/>
    <s v="Mar"/>
    <n v="1"/>
    <s v="2018"/>
    <n v="649129.44000000006"/>
  </r>
  <r>
    <x v="158"/>
    <n v="0.88"/>
    <n v="855251.17"/>
    <n v="457635.79"/>
    <n v="137597.04"/>
    <n v="8422.08"/>
    <n v="251596.26"/>
    <n v="151191.85"/>
    <n v="98535.6"/>
    <n v="1868.81"/>
    <x v="0"/>
    <n v="2018"/>
    <s v="WestTexNewMexico"/>
    <s v="Mar"/>
    <n v="1"/>
    <s v="2018"/>
    <n v="603654.90999999992"/>
  </r>
  <r>
    <x v="159"/>
    <n v="0.94"/>
    <n v="897607.12"/>
    <n v="467501.55"/>
    <n v="154130.63"/>
    <n v="11380.26"/>
    <n v="264594.68"/>
    <n v="152380.6"/>
    <n v="110322.16"/>
    <n v="1891.92"/>
    <x v="0"/>
    <n v="2018"/>
    <s v="WestTexNewMexico"/>
    <s v="Mar"/>
    <n v="1"/>
    <s v="2018"/>
    <n v="633012.43999999994"/>
  </r>
  <r>
    <x v="160"/>
    <n v="0.88"/>
    <n v="935934.1"/>
    <n v="454269.43"/>
    <n v="164856.57"/>
    <n v="9907.85"/>
    <n v="306900.25"/>
    <n v="164965.35"/>
    <n v="138399.67999999999"/>
    <n v="3535.22"/>
    <x v="0"/>
    <n v="2018"/>
    <s v="WestTexNewMexico"/>
    <s v="Mar"/>
    <n v="1"/>
    <s v="2018"/>
    <n v="629033.85"/>
  </r>
  <r>
    <x v="161"/>
    <n v="0.88"/>
    <n v="895671.55"/>
    <n v="431217.01"/>
    <n v="171532.79"/>
    <n v="10590.75"/>
    <n v="282331"/>
    <n v="125973.31"/>
    <n v="147040.26"/>
    <n v="9317.43"/>
    <x v="0"/>
    <n v="2018"/>
    <s v="WestTexNewMexico"/>
    <s v="Feb"/>
    <n v="1"/>
    <s v="2018"/>
    <n v="613340.55000000005"/>
  </r>
  <r>
    <x v="162"/>
    <n v="0.89"/>
    <n v="896808.98"/>
    <n v="421321.21"/>
    <n v="191798.82"/>
    <n v="10065.33"/>
    <n v="273623.62"/>
    <n v="130348.75"/>
    <n v="140202.81"/>
    <n v="3072.06"/>
    <x v="0"/>
    <n v="2018"/>
    <s v="WestTexNewMexico"/>
    <s v="Feb"/>
    <n v="1"/>
    <s v="2018"/>
    <n v="623185.36"/>
  </r>
  <r>
    <x v="163"/>
    <n v="0.75"/>
    <n v="1071952.06"/>
    <n v="544075.54"/>
    <n v="189862.1"/>
    <n v="7194.15"/>
    <n v="330820.27"/>
    <n v="113338.76"/>
    <n v="215753.74"/>
    <n v="1727.77"/>
    <x v="0"/>
    <n v="2018"/>
    <s v="WestTexNewMexico"/>
    <s v="Feb"/>
    <n v="1"/>
    <s v="2018"/>
    <n v="741131.79"/>
  </r>
  <r>
    <x v="164"/>
    <n v="0.76"/>
    <n v="1272039.8"/>
    <n v="531469.07999999996"/>
    <n v="368948.26"/>
    <n v="13078.2"/>
    <n v="358544.26"/>
    <n v="127833.03"/>
    <n v="229786.03"/>
    <n v="925.2"/>
    <x v="0"/>
    <n v="2018"/>
    <s v="WestTexNewMexico"/>
    <s v="Feb"/>
    <n v="1"/>
    <s v="2018"/>
    <n v="913495.53999999992"/>
  </r>
  <r>
    <x v="165"/>
    <n v="0.85"/>
    <n v="957086.16"/>
    <n v="479147.93"/>
    <n v="179489.19"/>
    <n v="7314.98"/>
    <n v="291134.06"/>
    <n v="143430.96"/>
    <n v="147376.43"/>
    <n v="326.67"/>
    <x v="0"/>
    <n v="2018"/>
    <s v="WestTexNewMexico"/>
    <s v="Jan"/>
    <n v="1"/>
    <s v="2018"/>
    <n v="665952.1"/>
  </r>
  <r>
    <x v="166"/>
    <n v="0.84"/>
    <n v="1020913.2"/>
    <n v="505263.29"/>
    <n v="177911.4"/>
    <n v="9468.9500000000007"/>
    <n v="328269.56"/>
    <n v="118978.5"/>
    <n v="209131.06"/>
    <n v="160"/>
    <x v="0"/>
    <n v="2018"/>
    <s v="WestTexNewMexico"/>
    <s v="Jan"/>
    <n v="1"/>
    <s v="2018"/>
    <n v="692643.6399999999"/>
  </r>
  <r>
    <x v="167"/>
    <n v="0.9"/>
    <n v="950954.6"/>
    <n v="463945.73"/>
    <n v="188126.02"/>
    <n v="11227.47"/>
    <n v="287655.38"/>
    <n v="125408.69"/>
    <n v="162040.01999999999"/>
    <n v="206.67"/>
    <x v="0"/>
    <n v="2018"/>
    <s v="WestTexNewMexico"/>
    <s v="Jan"/>
    <n v="1"/>
    <s v="2018"/>
    <n v="663299.22"/>
  </r>
  <r>
    <x v="168"/>
    <n v="0.88"/>
    <n v="880266.52"/>
    <n v="436282.38"/>
    <n v="178669.53"/>
    <n v="9467.11"/>
    <n v="255847.5"/>
    <n v="99686.92"/>
    <n v="155870.57999999999"/>
    <n v="290"/>
    <x v="0"/>
    <n v="2018"/>
    <s v="WestTexNewMexico"/>
    <s v="Jan"/>
    <n v="1"/>
    <s v="2018"/>
    <n v="624419.02"/>
  </r>
  <r>
    <x v="0"/>
    <n v="1.83"/>
    <n v="989.55"/>
    <n v="8.16"/>
    <n v="88.59"/>
    <n v="0"/>
    <n v="892.8"/>
    <n v="892.8"/>
    <n v="0"/>
    <n v="0"/>
    <x v="1"/>
    <n v="2015"/>
    <s v="Albany"/>
    <s v="Dec"/>
    <n v="4"/>
    <s v="2015"/>
    <n v="96.75"/>
  </r>
  <r>
    <x v="1"/>
    <n v="1.89"/>
    <n v="1163.03"/>
    <n v="30.24"/>
    <n v="172.14"/>
    <n v="0"/>
    <n v="960.65"/>
    <n v="960.65"/>
    <n v="0"/>
    <n v="0"/>
    <x v="1"/>
    <n v="2015"/>
    <s v="Albany"/>
    <s v="Dec"/>
    <n v="4"/>
    <s v="2015"/>
    <n v="202.38"/>
  </r>
  <r>
    <x v="2"/>
    <n v="1.85"/>
    <n v="995.96"/>
    <n v="10.44"/>
    <n v="178.7"/>
    <n v="0"/>
    <n v="806.82"/>
    <n v="806.82"/>
    <n v="0"/>
    <n v="0"/>
    <x v="1"/>
    <n v="2015"/>
    <s v="Albany"/>
    <s v="Dec"/>
    <n v="4"/>
    <s v="2015"/>
    <n v="189.14"/>
  </r>
  <r>
    <x v="3"/>
    <n v="1.84"/>
    <n v="1158.42"/>
    <n v="90.29"/>
    <n v="104.18"/>
    <n v="0"/>
    <n v="963.95"/>
    <n v="948.52"/>
    <n v="15.43"/>
    <n v="0"/>
    <x v="1"/>
    <n v="2015"/>
    <s v="Albany"/>
    <s v="Dec"/>
    <n v="4"/>
    <s v="2015"/>
    <n v="194.47000000000003"/>
  </r>
  <r>
    <x v="4"/>
    <n v="1.94"/>
    <n v="831.69"/>
    <n v="0"/>
    <n v="94.73"/>
    <n v="0"/>
    <n v="736.96"/>
    <n v="736.96"/>
    <n v="0"/>
    <n v="0"/>
    <x v="1"/>
    <n v="2015"/>
    <s v="Albany"/>
    <s v="Nov"/>
    <n v="4"/>
    <s v="2015"/>
    <n v="94.73"/>
  </r>
  <r>
    <x v="5"/>
    <n v="1.94"/>
    <n v="858.83"/>
    <n v="13.84"/>
    <n v="84.18"/>
    <n v="0"/>
    <n v="760.81"/>
    <n v="755.69"/>
    <n v="5.12"/>
    <n v="0"/>
    <x v="1"/>
    <n v="2015"/>
    <s v="Albany"/>
    <s v="Nov"/>
    <n v="4"/>
    <s v="2015"/>
    <n v="98.02000000000001"/>
  </r>
  <r>
    <x v="6"/>
    <n v="1.89"/>
    <n v="1208.54"/>
    <n v="20.71"/>
    <n v="238.16"/>
    <n v="0"/>
    <n v="949.67"/>
    <n v="949.67"/>
    <n v="0"/>
    <n v="0"/>
    <x v="1"/>
    <n v="2015"/>
    <s v="Albany"/>
    <s v="Nov"/>
    <n v="4"/>
    <s v="2015"/>
    <n v="258.87"/>
  </r>
  <r>
    <x v="7"/>
    <n v="1.88"/>
    <n v="1332.27"/>
    <n v="20.079999999999998"/>
    <n v="351.4"/>
    <n v="0"/>
    <n v="960.79"/>
    <n v="960.79"/>
    <n v="0"/>
    <n v="0"/>
    <x v="1"/>
    <n v="2015"/>
    <s v="Albany"/>
    <s v="Nov"/>
    <n v="4"/>
    <s v="2015"/>
    <n v="371.47999999999996"/>
  </r>
  <r>
    <x v="8"/>
    <n v="1.88"/>
    <n v="1021.68"/>
    <n v="11.47"/>
    <n v="137.58000000000001"/>
    <n v="0"/>
    <n v="872.63"/>
    <n v="872.63"/>
    <n v="0"/>
    <n v="0"/>
    <x v="1"/>
    <n v="2015"/>
    <s v="Albany"/>
    <s v="Nov"/>
    <n v="4"/>
    <s v="2015"/>
    <n v="149.05000000000001"/>
  </r>
  <r>
    <x v="9"/>
    <n v="1.83"/>
    <n v="1161.9000000000001"/>
    <n v="49.27"/>
    <n v="148.96"/>
    <n v="0"/>
    <n v="963.67"/>
    <n v="963.67"/>
    <n v="0"/>
    <n v="0"/>
    <x v="1"/>
    <n v="2015"/>
    <s v="Albany"/>
    <s v="Oct"/>
    <n v="4"/>
    <s v="2015"/>
    <n v="198.23000000000002"/>
  </r>
  <r>
    <x v="10"/>
    <n v="1.97"/>
    <n v="969.29"/>
    <n v="10.31"/>
    <n v="158.07"/>
    <n v="0"/>
    <n v="800.91"/>
    <n v="800.91"/>
    <n v="0"/>
    <n v="0"/>
    <x v="1"/>
    <n v="2015"/>
    <s v="Albany"/>
    <s v="Oct"/>
    <n v="4"/>
    <s v="2015"/>
    <n v="168.38"/>
  </r>
  <r>
    <x v="11"/>
    <n v="1.9"/>
    <n v="1170.01"/>
    <n v="28.65"/>
    <n v="88.25"/>
    <n v="0"/>
    <n v="1053.1099999999999"/>
    <n v="1035.28"/>
    <n v="17.829999999999998"/>
    <n v="0"/>
    <x v="1"/>
    <n v="2015"/>
    <s v="Albany"/>
    <s v="Oct"/>
    <n v="4"/>
    <s v="2015"/>
    <n v="116.9"/>
  </r>
  <r>
    <x v="12"/>
    <n v="1.98"/>
    <n v="1145.8800000000001"/>
    <n v="5.74"/>
    <n v="165.26"/>
    <n v="0"/>
    <n v="974.88"/>
    <n v="964.68"/>
    <n v="10.199999999999999"/>
    <n v="0"/>
    <x v="1"/>
    <n v="2015"/>
    <s v="Albany"/>
    <s v="Oct"/>
    <n v="4"/>
    <s v="2015"/>
    <n v="171"/>
  </r>
  <r>
    <x v="13"/>
    <n v="1.98"/>
    <n v="814.13"/>
    <n v="13.79"/>
    <n v="140.22999999999999"/>
    <n v="0"/>
    <n v="660.11"/>
    <n v="660.11"/>
    <n v="0"/>
    <n v="0"/>
    <x v="1"/>
    <n v="2015"/>
    <s v="Albany"/>
    <s v="Sep"/>
    <n v="3"/>
    <s v="2015"/>
    <n v="154.01999999999998"/>
  </r>
  <r>
    <x v="14"/>
    <n v="1.98"/>
    <n v="774.2"/>
    <n v="42.63"/>
    <n v="228.13"/>
    <n v="0"/>
    <n v="503.44"/>
    <n v="503.44"/>
    <n v="0"/>
    <n v="0"/>
    <x v="1"/>
    <n v="2015"/>
    <s v="Albany"/>
    <s v="Sep"/>
    <n v="3"/>
    <s v="2015"/>
    <n v="270.76"/>
  </r>
  <r>
    <x v="15"/>
    <n v="1.99"/>
    <n v="902.5"/>
    <n v="13.86"/>
    <n v="105.13"/>
    <n v="0"/>
    <n v="783.51"/>
    <n v="783.51"/>
    <n v="0"/>
    <n v="0"/>
    <x v="1"/>
    <n v="2015"/>
    <s v="Albany"/>
    <s v="Sep"/>
    <n v="3"/>
    <s v="2015"/>
    <n v="118.99"/>
  </r>
  <r>
    <x v="16"/>
    <n v="1.86"/>
    <n v="1168.8599999999999"/>
    <n v="30.13"/>
    <n v="96.18"/>
    <n v="0"/>
    <n v="1042.55"/>
    <n v="1042.55"/>
    <n v="0"/>
    <n v="0"/>
    <x v="1"/>
    <n v="2015"/>
    <s v="Albany"/>
    <s v="Sep"/>
    <n v="3"/>
    <s v="2015"/>
    <n v="126.31"/>
  </r>
  <r>
    <x v="17"/>
    <n v="1.88"/>
    <n v="1239.1600000000001"/>
    <n v="17.27"/>
    <n v="65.08"/>
    <n v="0"/>
    <n v="1156.81"/>
    <n v="1156.81"/>
    <n v="0"/>
    <n v="0"/>
    <x v="1"/>
    <n v="2015"/>
    <s v="Albany"/>
    <s v="Aug"/>
    <n v="3"/>
    <s v="2015"/>
    <n v="82.35"/>
  </r>
  <r>
    <x v="18"/>
    <n v="1.87"/>
    <n v="1275.6400000000001"/>
    <n v="24.45"/>
    <n v="97.82"/>
    <n v="0"/>
    <n v="1153.3699999999999"/>
    <n v="1153.3699999999999"/>
    <n v="0"/>
    <n v="0"/>
    <x v="1"/>
    <n v="2015"/>
    <s v="Albany"/>
    <s v="Aug"/>
    <n v="3"/>
    <s v="2015"/>
    <n v="122.27"/>
  </r>
  <r>
    <x v="19"/>
    <n v="2"/>
    <n v="1467.23"/>
    <n v="24.56"/>
    <n v="168.41"/>
    <n v="0"/>
    <n v="1274.26"/>
    <n v="1274.26"/>
    <n v="0"/>
    <n v="0"/>
    <x v="1"/>
    <n v="2015"/>
    <s v="Albany"/>
    <s v="Aug"/>
    <n v="3"/>
    <s v="2015"/>
    <n v="192.97"/>
  </r>
  <r>
    <x v="20"/>
    <n v="1.88"/>
    <n v="1421.47"/>
    <n v="79.819999999999993"/>
    <n v="106.81"/>
    <n v="0"/>
    <n v="1234.8399999999999"/>
    <n v="1234.8399999999999"/>
    <n v="0"/>
    <n v="0"/>
    <x v="1"/>
    <n v="2015"/>
    <s v="Albany"/>
    <s v="Aug"/>
    <n v="3"/>
    <s v="2015"/>
    <n v="186.63"/>
  </r>
  <r>
    <x v="21"/>
    <n v="2"/>
    <n v="1223.94"/>
    <n v="17.66"/>
    <n v="103.62"/>
    <n v="0"/>
    <n v="1102.6600000000001"/>
    <n v="1102.6600000000001"/>
    <n v="0"/>
    <n v="0"/>
    <x v="1"/>
    <n v="2015"/>
    <s v="Albany"/>
    <s v="Aug"/>
    <n v="3"/>
    <s v="2015"/>
    <n v="121.28"/>
  </r>
  <r>
    <x v="22"/>
    <n v="2.0099999999999998"/>
    <n v="1449.04"/>
    <n v="99.16"/>
    <n v="165.27"/>
    <n v="0"/>
    <n v="1184.6099999999999"/>
    <n v="1184.6099999999999"/>
    <n v="0"/>
    <n v="0"/>
    <x v="1"/>
    <n v="2015"/>
    <s v="Albany"/>
    <s v="Jul"/>
    <n v="3"/>
    <s v="2015"/>
    <n v="264.43"/>
  </r>
  <r>
    <x v="23"/>
    <n v="2.08"/>
    <n v="1076.23"/>
    <n v="50.86"/>
    <n v="112.36"/>
    <n v="0"/>
    <n v="913.01"/>
    <n v="913.01"/>
    <n v="0"/>
    <n v="0"/>
    <x v="1"/>
    <n v="2015"/>
    <s v="Albany"/>
    <s v="Jul"/>
    <n v="3"/>
    <s v="2015"/>
    <n v="163.22"/>
  </r>
  <r>
    <x v="24"/>
    <n v="2.0099999999999998"/>
    <n v="1175.3399999999999"/>
    <n v="34.270000000000003"/>
    <n v="92.17"/>
    <n v="0"/>
    <n v="1048.9000000000001"/>
    <n v="1048.9000000000001"/>
    <n v="0"/>
    <n v="0"/>
    <x v="1"/>
    <n v="2015"/>
    <s v="Albany"/>
    <s v="Jul"/>
    <n v="3"/>
    <s v="2015"/>
    <n v="126.44"/>
  </r>
  <r>
    <x v="25"/>
    <n v="2.04"/>
    <n v="1573.19"/>
    <n v="50.69"/>
    <n v="183.9"/>
    <n v="0"/>
    <n v="1338.6"/>
    <n v="1338.6"/>
    <n v="0"/>
    <n v="0"/>
    <x v="1"/>
    <n v="2015"/>
    <s v="Albany"/>
    <s v="Jul"/>
    <n v="3"/>
    <s v="2015"/>
    <n v="234.59"/>
  </r>
  <r>
    <x v="26"/>
    <n v="2.02"/>
    <n v="1200.6099999999999"/>
    <n v="22.35"/>
    <n v="124.7"/>
    <n v="0"/>
    <n v="1053.56"/>
    <n v="1053.56"/>
    <n v="0"/>
    <n v="0"/>
    <x v="1"/>
    <n v="2015"/>
    <s v="Albany"/>
    <s v="Jun"/>
    <n v="2"/>
    <s v="2015"/>
    <n v="147.05000000000001"/>
  </r>
  <r>
    <x v="27"/>
    <n v="2.09"/>
    <n v="1053.73"/>
    <n v="17.59"/>
    <n v="107.87"/>
    <n v="0"/>
    <n v="928.27"/>
    <n v="928.27"/>
    <n v="0"/>
    <n v="0"/>
    <x v="1"/>
    <n v="2015"/>
    <s v="Albany"/>
    <s v="Jun"/>
    <n v="2"/>
    <s v="2015"/>
    <n v="125.46000000000001"/>
  </r>
  <r>
    <x v="28"/>
    <n v="2.0299999999999998"/>
    <n v="1542.45"/>
    <n v="79.45"/>
    <n v="211.46"/>
    <n v="0"/>
    <n v="1251.54"/>
    <n v="1251.54"/>
    <n v="0"/>
    <n v="0"/>
    <x v="1"/>
    <n v="2015"/>
    <s v="Albany"/>
    <s v="Jun"/>
    <n v="2"/>
    <s v="2015"/>
    <n v="290.91000000000003"/>
  </r>
  <r>
    <x v="29"/>
    <n v="1.93"/>
    <n v="1547.03"/>
    <n v="25.6"/>
    <n v="125.66"/>
    <n v="0"/>
    <n v="1395.77"/>
    <n v="1395.77"/>
    <n v="0"/>
    <n v="0"/>
    <x v="1"/>
    <n v="2015"/>
    <s v="Albany"/>
    <s v="Jun"/>
    <n v="2"/>
    <s v="2015"/>
    <n v="151.26"/>
  </r>
  <r>
    <x v="30"/>
    <n v="1.9"/>
    <n v="1752.14"/>
    <n v="82.3"/>
    <n v="105.49"/>
    <n v="0"/>
    <n v="1564.35"/>
    <n v="1564.35"/>
    <n v="0"/>
    <n v="0"/>
    <x v="1"/>
    <n v="2015"/>
    <s v="Albany"/>
    <s v="May"/>
    <n v="2"/>
    <s v="2015"/>
    <n v="187.79"/>
  </r>
  <r>
    <x v="31"/>
    <n v="1.93"/>
    <n v="1628.65"/>
    <n v="24.09"/>
    <n v="183.55"/>
    <n v="0"/>
    <n v="1421.01"/>
    <n v="1421.01"/>
    <n v="0"/>
    <n v="0"/>
    <x v="1"/>
    <n v="2015"/>
    <s v="Albany"/>
    <s v="May"/>
    <n v="2"/>
    <s v="2015"/>
    <n v="207.64000000000001"/>
  </r>
  <r>
    <x v="32"/>
    <n v="1.87"/>
    <n v="1881.08"/>
    <n v="19.510000000000002"/>
    <n v="213.43"/>
    <n v="0"/>
    <n v="1648.14"/>
    <n v="1648.14"/>
    <n v="0"/>
    <n v="0"/>
    <x v="1"/>
    <n v="2015"/>
    <s v="Albany"/>
    <s v="May"/>
    <n v="2"/>
    <s v="2015"/>
    <n v="232.94"/>
  </r>
  <r>
    <x v="33"/>
    <n v="1.98"/>
    <n v="2117.48"/>
    <n v="46.8"/>
    <n v="523.9"/>
    <n v="0"/>
    <n v="1546.78"/>
    <n v="1546.78"/>
    <n v="0"/>
    <n v="0"/>
    <x v="1"/>
    <n v="2015"/>
    <s v="Albany"/>
    <s v="May"/>
    <n v="2"/>
    <s v="2015"/>
    <n v="570.69999999999993"/>
  </r>
  <r>
    <x v="34"/>
    <n v="2.0299999999999998"/>
    <n v="1798.99"/>
    <n v="57.93"/>
    <n v="130.62"/>
    <n v="0"/>
    <n v="1610.44"/>
    <n v="1610.44"/>
    <n v="0"/>
    <n v="0"/>
    <x v="1"/>
    <n v="2015"/>
    <s v="Albany"/>
    <s v="May"/>
    <n v="2"/>
    <s v="2015"/>
    <n v="188.55"/>
  </r>
  <r>
    <x v="35"/>
    <n v="1.9"/>
    <n v="929.61"/>
    <n v="27.01"/>
    <n v="30.53"/>
    <n v="0"/>
    <n v="872.07"/>
    <n v="872.07"/>
    <n v="0"/>
    <n v="0"/>
    <x v="1"/>
    <n v="2015"/>
    <s v="Albany"/>
    <s v="Apr"/>
    <n v="2"/>
    <s v="2015"/>
    <n v="57.540000000000006"/>
  </r>
  <r>
    <x v="36"/>
    <n v="1.96"/>
    <n v="1516.24"/>
    <n v="18.010000000000002"/>
    <n v="102.45"/>
    <n v="0"/>
    <n v="1395.78"/>
    <n v="1395.78"/>
    <n v="0"/>
    <n v="0"/>
    <x v="1"/>
    <n v="2015"/>
    <s v="Albany"/>
    <s v="Apr"/>
    <n v="2"/>
    <s v="2015"/>
    <n v="120.46000000000001"/>
  </r>
  <r>
    <x v="37"/>
    <n v="1.76"/>
    <n v="1634.59"/>
    <n v="51.75"/>
    <n v="93.38"/>
    <n v="0"/>
    <n v="1489.46"/>
    <n v="1489.46"/>
    <n v="0"/>
    <n v="0"/>
    <x v="1"/>
    <n v="2015"/>
    <s v="Albany"/>
    <s v="Apr"/>
    <n v="2"/>
    <s v="2015"/>
    <n v="145.13"/>
  </r>
  <r>
    <x v="38"/>
    <n v="1.93"/>
    <n v="1526.1"/>
    <n v="15.75"/>
    <n v="202.52"/>
    <n v="0"/>
    <n v="1307.83"/>
    <n v="1307.83"/>
    <n v="0"/>
    <n v="0"/>
    <x v="1"/>
    <n v="2015"/>
    <s v="Albany"/>
    <s v="Apr"/>
    <n v="2"/>
    <s v="2015"/>
    <n v="218.27"/>
  </r>
  <r>
    <x v="39"/>
    <n v="1.93"/>
    <n v="1082.44"/>
    <n v="24.75"/>
    <n v="173.26"/>
    <n v="0"/>
    <n v="884.43"/>
    <n v="884.43"/>
    <n v="0"/>
    <n v="0"/>
    <x v="1"/>
    <n v="2015"/>
    <s v="Albany"/>
    <s v="Mar"/>
    <n v="1"/>
    <s v="2015"/>
    <n v="198.01"/>
  </r>
  <r>
    <x v="40"/>
    <n v="1.86"/>
    <n v="1375.02"/>
    <n v="40.57"/>
    <n v="326.77999999999997"/>
    <n v="0"/>
    <n v="1007.67"/>
    <n v="1007.67"/>
    <n v="0"/>
    <n v="0"/>
    <x v="1"/>
    <n v="2015"/>
    <s v="Albany"/>
    <s v="Mar"/>
    <n v="1"/>
    <s v="2015"/>
    <n v="367.34999999999997"/>
  </r>
  <r>
    <x v="41"/>
    <n v="1.79"/>
    <n v="1473.56"/>
    <n v="19.18"/>
    <n v="164.73"/>
    <n v="0"/>
    <n v="1289.6500000000001"/>
    <n v="1289.6500000000001"/>
    <n v="0"/>
    <n v="0"/>
    <x v="1"/>
    <n v="2015"/>
    <s v="Albany"/>
    <s v="Mar"/>
    <n v="1"/>
    <s v="2015"/>
    <n v="183.91"/>
  </r>
  <r>
    <x v="42"/>
    <n v="1.79"/>
    <n v="1626.32"/>
    <n v="49.73"/>
    <n v="331.14"/>
    <n v="0"/>
    <n v="1245.45"/>
    <n v="1245.45"/>
    <n v="0"/>
    <n v="0"/>
    <x v="1"/>
    <n v="2015"/>
    <s v="Albany"/>
    <s v="Mar"/>
    <n v="1"/>
    <s v="2015"/>
    <n v="380.87"/>
  </r>
  <r>
    <x v="43"/>
    <n v="1.76"/>
    <n v="1663.35"/>
    <n v="32.82"/>
    <n v="105.25"/>
    <n v="0"/>
    <n v="1525.28"/>
    <n v="1525.28"/>
    <n v="0"/>
    <n v="0"/>
    <x v="1"/>
    <n v="2015"/>
    <s v="Albany"/>
    <s v="Mar"/>
    <n v="1"/>
    <s v="2015"/>
    <n v="138.07"/>
  </r>
  <r>
    <x v="44"/>
    <n v="1.82"/>
    <n v="1152.33"/>
    <n v="11.34"/>
    <n v="31.76"/>
    <n v="0"/>
    <n v="1109.23"/>
    <n v="1109.23"/>
    <n v="0"/>
    <n v="0"/>
    <x v="1"/>
    <n v="2015"/>
    <s v="Albany"/>
    <s v="Feb"/>
    <n v="1"/>
    <s v="2015"/>
    <n v="43.1"/>
  </r>
  <r>
    <x v="45"/>
    <n v="1.81"/>
    <n v="1182.3"/>
    <n v="22.74"/>
    <n v="83.02"/>
    <n v="0"/>
    <n v="1076.54"/>
    <n v="1076.54"/>
    <n v="0"/>
    <n v="0"/>
    <x v="1"/>
    <n v="2015"/>
    <s v="Albany"/>
    <s v="Feb"/>
    <n v="1"/>
    <s v="2015"/>
    <n v="105.75999999999999"/>
  </r>
  <r>
    <x v="46"/>
    <n v="1.59"/>
    <n v="1770.87"/>
    <n v="27.36"/>
    <n v="152.74"/>
    <n v="0"/>
    <n v="1590.77"/>
    <n v="1590.77"/>
    <n v="0"/>
    <n v="0"/>
    <x v="1"/>
    <n v="2015"/>
    <s v="Albany"/>
    <s v="Feb"/>
    <n v="1"/>
    <s v="2015"/>
    <n v="180.10000000000002"/>
  </r>
  <r>
    <x v="47"/>
    <n v="1.83"/>
    <n v="1228.51"/>
    <n v="33.119999999999997"/>
    <n v="99.36"/>
    <n v="0"/>
    <n v="1096.03"/>
    <n v="1096.03"/>
    <n v="0"/>
    <n v="0"/>
    <x v="1"/>
    <n v="2015"/>
    <s v="Albany"/>
    <s v="Feb"/>
    <n v="1"/>
    <s v="2015"/>
    <n v="132.47999999999999"/>
  </r>
  <r>
    <x v="48"/>
    <n v="1.89"/>
    <n v="1115.8900000000001"/>
    <n v="14.87"/>
    <n v="148.72"/>
    <n v="0"/>
    <n v="952.3"/>
    <n v="952.3"/>
    <n v="0"/>
    <n v="0"/>
    <x v="1"/>
    <n v="2015"/>
    <s v="Albany"/>
    <s v="Jan"/>
    <n v="1"/>
    <s v="2015"/>
    <n v="163.59"/>
  </r>
  <r>
    <x v="49"/>
    <n v="1.93"/>
    <n v="1118.47"/>
    <n v="8.02"/>
    <n v="178.78"/>
    <n v="0"/>
    <n v="931.67"/>
    <n v="931.67"/>
    <n v="0"/>
    <n v="0"/>
    <x v="1"/>
    <n v="2015"/>
    <s v="Albany"/>
    <s v="Jan"/>
    <n v="1"/>
    <s v="2015"/>
    <n v="186.8"/>
  </r>
  <r>
    <x v="50"/>
    <n v="1.77"/>
    <n v="1182.56"/>
    <n v="39"/>
    <n v="305.12"/>
    <n v="0"/>
    <n v="838.44"/>
    <n v="838.44"/>
    <n v="0"/>
    <n v="0"/>
    <x v="1"/>
    <n v="2015"/>
    <s v="Albany"/>
    <s v="Jan"/>
    <n v="1"/>
    <s v="2015"/>
    <n v="344.12"/>
  </r>
  <r>
    <x v="51"/>
    <n v="1.79"/>
    <n v="1373.95"/>
    <n v="57.42"/>
    <n v="153.88"/>
    <n v="0"/>
    <n v="1162.6500000000001"/>
    <n v="1162.6500000000001"/>
    <n v="0"/>
    <n v="0"/>
    <x v="1"/>
    <n v="2015"/>
    <s v="Albany"/>
    <s v="Jan"/>
    <n v="1"/>
    <s v="2015"/>
    <n v="211.3"/>
  </r>
  <r>
    <x v="0"/>
    <n v="1.84"/>
    <n v="3195"/>
    <n v="1366.31"/>
    <n v="1652.5"/>
    <n v="0"/>
    <n v="176.19"/>
    <n v="103.33"/>
    <n v="72.86"/>
    <n v="0"/>
    <x v="1"/>
    <n v="2015"/>
    <s v="Atlanta"/>
    <s v="Dec"/>
    <n v="4"/>
    <s v="2015"/>
    <n v="3018.81"/>
  </r>
  <r>
    <x v="1"/>
    <n v="1.89"/>
    <n v="3973.64"/>
    <n v="2000.64"/>
    <n v="1925.52"/>
    <n v="0"/>
    <n v="47.48"/>
    <n v="36.659999999999997"/>
    <n v="10.82"/>
    <n v="0"/>
    <x v="1"/>
    <n v="2015"/>
    <s v="Atlanta"/>
    <s v="Dec"/>
    <n v="4"/>
    <s v="2015"/>
    <n v="3926.16"/>
  </r>
  <r>
    <x v="2"/>
    <n v="1.78"/>
    <n v="3610.91"/>
    <n v="1589.39"/>
    <n v="1581.83"/>
    <n v="0"/>
    <n v="439.69"/>
    <n v="208.32"/>
    <n v="231.37"/>
    <n v="0"/>
    <x v="1"/>
    <n v="2015"/>
    <s v="Atlanta"/>
    <s v="Dec"/>
    <n v="4"/>
    <s v="2015"/>
    <n v="3171.2200000000003"/>
  </r>
  <r>
    <x v="3"/>
    <n v="1.48"/>
    <n v="4400.25"/>
    <n v="1358.53"/>
    <n v="1735.98"/>
    <n v="0"/>
    <n v="1305.74"/>
    <n v="130"/>
    <n v="1175.74"/>
    <n v="0"/>
    <x v="1"/>
    <n v="2015"/>
    <s v="Atlanta"/>
    <s v="Dec"/>
    <n v="4"/>
    <s v="2015"/>
    <n v="3094.51"/>
  </r>
  <r>
    <x v="4"/>
    <n v="1.37"/>
    <n v="5205.88"/>
    <n v="1340.82"/>
    <n v="2104.37"/>
    <n v="0"/>
    <n v="1760.69"/>
    <n v="103.33"/>
    <n v="1657.36"/>
    <n v="0"/>
    <x v="1"/>
    <n v="2015"/>
    <s v="Atlanta"/>
    <s v="Nov"/>
    <n v="4"/>
    <s v="2015"/>
    <n v="3445.1899999999996"/>
  </r>
  <r>
    <x v="5"/>
    <n v="1.88"/>
    <n v="4015.99"/>
    <n v="1766.22"/>
    <n v="2096.2199999999998"/>
    <n v="0"/>
    <n v="153.55000000000001"/>
    <n v="70"/>
    <n v="83.55"/>
    <n v="0"/>
    <x v="1"/>
    <n v="2015"/>
    <s v="Atlanta"/>
    <s v="Nov"/>
    <n v="4"/>
    <s v="2015"/>
    <n v="3862.4399999999996"/>
  </r>
  <r>
    <x v="6"/>
    <n v="1.85"/>
    <n v="3888.18"/>
    <n v="1643.11"/>
    <n v="1661.96"/>
    <n v="0"/>
    <n v="583.11"/>
    <n v="470"/>
    <n v="113.11"/>
    <n v="0"/>
    <x v="1"/>
    <n v="2015"/>
    <s v="Atlanta"/>
    <s v="Nov"/>
    <n v="4"/>
    <s v="2015"/>
    <n v="3305.0699999999997"/>
  </r>
  <r>
    <x v="7"/>
    <n v="1.74"/>
    <n v="5317.73"/>
    <n v="1904.89"/>
    <n v="2047.54"/>
    <n v="0"/>
    <n v="1365.3"/>
    <n v="843.33"/>
    <n v="521.97"/>
    <n v="0"/>
    <x v="1"/>
    <n v="2015"/>
    <s v="Atlanta"/>
    <s v="Nov"/>
    <n v="4"/>
    <s v="2015"/>
    <n v="3952.4300000000003"/>
  </r>
  <r>
    <x v="8"/>
    <n v="1.79"/>
    <n v="5445.08"/>
    <n v="2074.17"/>
    <n v="2536.89"/>
    <n v="0"/>
    <n v="834.02"/>
    <n v="290"/>
    <n v="544.02"/>
    <n v="0"/>
    <x v="1"/>
    <n v="2015"/>
    <s v="Atlanta"/>
    <s v="Nov"/>
    <n v="4"/>
    <s v="2015"/>
    <n v="4611.0599999999995"/>
  </r>
  <r>
    <x v="9"/>
    <n v="1.87"/>
    <n v="5476.77"/>
    <n v="2441.4899999999998"/>
    <n v="2684.67"/>
    <n v="0"/>
    <n v="350.61"/>
    <n v="180"/>
    <n v="170.61"/>
    <n v="0"/>
    <x v="1"/>
    <n v="2015"/>
    <s v="Atlanta"/>
    <s v="Oct"/>
    <n v="4"/>
    <s v="2015"/>
    <n v="5126.16"/>
  </r>
  <r>
    <x v="10"/>
    <n v="1.94"/>
    <n v="5657.95"/>
    <n v="2169"/>
    <n v="2870.36"/>
    <n v="0"/>
    <n v="618.59"/>
    <n v="63.33"/>
    <n v="555.26"/>
    <n v="0"/>
    <x v="1"/>
    <n v="2015"/>
    <s v="Atlanta"/>
    <s v="Oct"/>
    <n v="4"/>
    <s v="2015"/>
    <n v="5039.3600000000006"/>
  </r>
  <r>
    <x v="11"/>
    <n v="1.75"/>
    <n v="7279.83"/>
    <n v="2387.77"/>
    <n v="3377.79"/>
    <n v="0"/>
    <n v="1514.27"/>
    <n v="0"/>
    <n v="1514.27"/>
    <n v="0"/>
    <x v="1"/>
    <n v="2015"/>
    <s v="Atlanta"/>
    <s v="Oct"/>
    <n v="4"/>
    <s v="2015"/>
    <n v="5765.5599999999995"/>
  </r>
  <r>
    <x v="12"/>
    <n v="1.79"/>
    <n v="7423.5"/>
    <n v="2743.66"/>
    <n v="3550.81"/>
    <n v="0"/>
    <n v="1129.03"/>
    <n v="0"/>
    <n v="1129.03"/>
    <n v="0"/>
    <x v="1"/>
    <n v="2015"/>
    <s v="Atlanta"/>
    <s v="Oct"/>
    <n v="4"/>
    <s v="2015"/>
    <n v="6294.4699999999993"/>
  </r>
  <r>
    <x v="13"/>
    <n v="2.0099999999999998"/>
    <n v="5392.63"/>
    <n v="2232.5100000000002"/>
    <n v="3021"/>
    <n v="0"/>
    <n v="139.12"/>
    <n v="0"/>
    <n v="139.12"/>
    <n v="0"/>
    <x v="1"/>
    <n v="2015"/>
    <s v="Atlanta"/>
    <s v="Sep"/>
    <n v="3"/>
    <s v="2015"/>
    <n v="5253.51"/>
  </r>
  <r>
    <x v="14"/>
    <n v="2.04"/>
    <n v="5705.15"/>
    <n v="2378.64"/>
    <n v="3304.23"/>
    <n v="0"/>
    <n v="22.28"/>
    <n v="0"/>
    <n v="22.28"/>
    <n v="0"/>
    <x v="1"/>
    <n v="2015"/>
    <s v="Atlanta"/>
    <s v="Sep"/>
    <n v="3"/>
    <s v="2015"/>
    <n v="5682.87"/>
  </r>
  <r>
    <x v="15"/>
    <n v="2"/>
    <n v="5891.89"/>
    <n v="2340.17"/>
    <n v="3395.62"/>
    <n v="0"/>
    <n v="156.1"/>
    <n v="11.15"/>
    <n v="144.94999999999999"/>
    <n v="0"/>
    <x v="1"/>
    <n v="2015"/>
    <s v="Atlanta"/>
    <s v="Sep"/>
    <n v="3"/>
    <s v="2015"/>
    <n v="5735.79"/>
  </r>
  <r>
    <x v="16"/>
    <n v="1.98"/>
    <n v="6736.29"/>
    <n v="2522.0700000000002"/>
    <n v="3851.76"/>
    <n v="0"/>
    <n v="362.46"/>
    <n v="147.77000000000001"/>
    <n v="214.69"/>
    <n v="0"/>
    <x v="1"/>
    <n v="2015"/>
    <s v="Atlanta"/>
    <s v="Sep"/>
    <n v="3"/>
    <s v="2015"/>
    <n v="6373.83"/>
  </r>
  <r>
    <x v="17"/>
    <n v="1.53"/>
    <n v="9298.19"/>
    <n v="2349.5300000000002"/>
    <n v="3534.12"/>
    <n v="0"/>
    <n v="3414.54"/>
    <n v="1577.97"/>
    <n v="1836.57"/>
    <n v="0"/>
    <x v="1"/>
    <n v="2015"/>
    <s v="Atlanta"/>
    <s v="Aug"/>
    <n v="3"/>
    <s v="2015"/>
    <n v="5883.65"/>
  </r>
  <r>
    <x v="18"/>
    <n v="1.52"/>
    <n v="10342.09"/>
    <n v="2493.75"/>
    <n v="3862.12"/>
    <n v="0"/>
    <n v="3986.22"/>
    <n v="1841.3"/>
    <n v="2144.92"/>
    <n v="0"/>
    <x v="1"/>
    <n v="2015"/>
    <s v="Atlanta"/>
    <s v="Aug"/>
    <n v="3"/>
    <s v="2015"/>
    <n v="6355.87"/>
  </r>
  <r>
    <x v="19"/>
    <n v="1.83"/>
    <n v="6627.48"/>
    <n v="1953.69"/>
    <n v="3335.84"/>
    <n v="0"/>
    <n v="1337.95"/>
    <n v="1087.6099999999999"/>
    <n v="250.34"/>
    <n v="0"/>
    <x v="1"/>
    <n v="2015"/>
    <s v="Atlanta"/>
    <s v="Aug"/>
    <n v="3"/>
    <s v="2015"/>
    <n v="5289.5300000000007"/>
  </r>
  <r>
    <x v="20"/>
    <n v="2.0099999999999998"/>
    <n v="5579.38"/>
    <n v="2291.0300000000002"/>
    <n v="2855.35"/>
    <n v="0"/>
    <n v="433"/>
    <n v="49.96"/>
    <n v="383.04"/>
    <n v="0"/>
    <x v="1"/>
    <n v="2015"/>
    <s v="Atlanta"/>
    <s v="Aug"/>
    <n v="3"/>
    <s v="2015"/>
    <n v="5146.38"/>
  </r>
  <r>
    <x v="21"/>
    <n v="1.8"/>
    <n v="5792.88"/>
    <n v="1981.77"/>
    <n v="2627.72"/>
    <n v="0"/>
    <n v="1183.3900000000001"/>
    <n v="277.57"/>
    <n v="905.82"/>
    <n v="0"/>
    <x v="1"/>
    <n v="2015"/>
    <s v="Atlanta"/>
    <s v="Aug"/>
    <n v="3"/>
    <s v="2015"/>
    <n v="4609.49"/>
  </r>
  <r>
    <x v="22"/>
    <n v="1.56"/>
    <n v="7888.45"/>
    <n v="2286.67"/>
    <n v="2468.79"/>
    <n v="0"/>
    <n v="3132.99"/>
    <n v="1537.46"/>
    <n v="1595.53"/>
    <n v="0"/>
    <x v="1"/>
    <n v="2015"/>
    <s v="Atlanta"/>
    <s v="Jul"/>
    <n v="3"/>
    <s v="2015"/>
    <n v="4755.46"/>
  </r>
  <r>
    <x v="23"/>
    <n v="1.29"/>
    <n v="7641.69"/>
    <n v="1571.09"/>
    <n v="2221.88"/>
    <n v="0"/>
    <n v="3848.72"/>
    <n v="1001.85"/>
    <n v="2846.87"/>
    <n v="0"/>
    <x v="1"/>
    <n v="2015"/>
    <s v="Atlanta"/>
    <s v="Jul"/>
    <n v="3"/>
    <s v="2015"/>
    <n v="3792.9700000000003"/>
  </r>
  <r>
    <x v="24"/>
    <n v="1.6"/>
    <n v="5946.34"/>
    <n v="1501.4"/>
    <n v="2208.56"/>
    <n v="0"/>
    <n v="2236.38"/>
    <n v="608.66999999999996"/>
    <n v="1627.71"/>
    <n v="0"/>
    <x v="1"/>
    <n v="2015"/>
    <s v="Atlanta"/>
    <s v="Jul"/>
    <n v="3"/>
    <s v="2015"/>
    <n v="3709.96"/>
  </r>
  <r>
    <x v="25"/>
    <n v="1.5"/>
    <n v="5744.26"/>
    <n v="1577.43"/>
    <n v="2748.05"/>
    <n v="0"/>
    <n v="1418.78"/>
    <n v="0"/>
    <n v="1418.78"/>
    <n v="0"/>
    <x v="1"/>
    <n v="2015"/>
    <s v="Atlanta"/>
    <s v="Jul"/>
    <n v="3"/>
    <s v="2015"/>
    <n v="4325.4800000000005"/>
  </r>
  <r>
    <x v="26"/>
    <n v="1.39"/>
    <n v="6313.67"/>
    <n v="1896.92"/>
    <n v="2306.9499999999998"/>
    <n v="0"/>
    <n v="2109.8000000000002"/>
    <n v="0"/>
    <n v="2109.8000000000002"/>
    <n v="0"/>
    <x v="1"/>
    <n v="2015"/>
    <s v="Atlanta"/>
    <s v="Jun"/>
    <n v="2"/>
    <s v="2015"/>
    <n v="4203.87"/>
  </r>
  <r>
    <x v="27"/>
    <n v="1.83"/>
    <n v="5003.46"/>
    <n v="1804.59"/>
    <n v="2660.93"/>
    <n v="0"/>
    <n v="537.94000000000005"/>
    <n v="0"/>
    <n v="537.94000000000005"/>
    <n v="0"/>
    <x v="1"/>
    <n v="2015"/>
    <s v="Atlanta"/>
    <s v="Jun"/>
    <n v="2"/>
    <s v="2015"/>
    <n v="4465.5199999999995"/>
  </r>
  <r>
    <x v="28"/>
    <n v="1.85"/>
    <n v="4484.76"/>
    <n v="1646.73"/>
    <n v="2236.3000000000002"/>
    <n v="0"/>
    <n v="601.73"/>
    <n v="2.73"/>
    <n v="599"/>
    <n v="0"/>
    <x v="1"/>
    <n v="2015"/>
    <s v="Atlanta"/>
    <s v="Jun"/>
    <n v="2"/>
    <s v="2015"/>
    <n v="3883.03"/>
  </r>
  <r>
    <x v="29"/>
    <n v="1.74"/>
    <n v="4096.05"/>
    <n v="1467.61"/>
    <n v="1864.5"/>
    <n v="0"/>
    <n v="763.94"/>
    <n v="147.19999999999999"/>
    <n v="616.74"/>
    <n v="0"/>
    <x v="1"/>
    <n v="2015"/>
    <s v="Atlanta"/>
    <s v="Jun"/>
    <n v="2"/>
    <s v="2015"/>
    <n v="3332.1099999999997"/>
  </r>
  <r>
    <x v="30"/>
    <n v="1.84"/>
    <n v="4803.1099999999997"/>
    <n v="1744.63"/>
    <n v="2484.81"/>
    <n v="0"/>
    <n v="573.66999999999996"/>
    <n v="97.88"/>
    <n v="475.79"/>
    <n v="0"/>
    <x v="1"/>
    <n v="2015"/>
    <s v="Atlanta"/>
    <s v="May"/>
    <n v="2"/>
    <s v="2015"/>
    <n v="4229.4400000000005"/>
  </r>
  <r>
    <x v="31"/>
    <n v="1.74"/>
    <n v="5464.3"/>
    <n v="1705.34"/>
    <n v="2707.04"/>
    <n v="0"/>
    <n v="1051.92"/>
    <n v="119.44"/>
    <n v="932.48"/>
    <n v="0"/>
    <x v="1"/>
    <n v="2015"/>
    <s v="Atlanta"/>
    <s v="May"/>
    <n v="2"/>
    <s v="2015"/>
    <n v="4412.38"/>
  </r>
  <r>
    <x v="32"/>
    <n v="1.78"/>
    <n v="5157.67"/>
    <n v="2076.48"/>
    <n v="2105.4299999999998"/>
    <n v="0"/>
    <n v="975.76"/>
    <n v="122.05"/>
    <n v="853.71"/>
    <n v="0"/>
    <x v="1"/>
    <n v="2015"/>
    <s v="Atlanta"/>
    <s v="May"/>
    <n v="2"/>
    <s v="2015"/>
    <n v="4181.91"/>
  </r>
  <r>
    <x v="33"/>
    <n v="1.82"/>
    <n v="5067.95"/>
    <n v="1878"/>
    <n v="2479.23"/>
    <n v="0"/>
    <n v="710.72"/>
    <n v="0"/>
    <n v="710.72"/>
    <n v="0"/>
    <x v="1"/>
    <n v="2015"/>
    <s v="Atlanta"/>
    <s v="May"/>
    <n v="2"/>
    <s v="2015"/>
    <n v="4357.2299999999996"/>
  </r>
  <r>
    <x v="34"/>
    <n v="2.0299999999999998"/>
    <n v="3976.19"/>
    <n v="1325.62"/>
    <n v="2650.57"/>
    <n v="0"/>
    <n v="0"/>
    <n v="0"/>
    <n v="0"/>
    <n v="0"/>
    <x v="1"/>
    <n v="2015"/>
    <s v="Atlanta"/>
    <s v="May"/>
    <n v="2"/>
    <s v="2015"/>
    <n v="3976.19"/>
  </r>
  <r>
    <x v="35"/>
    <n v="2.0099999999999998"/>
    <n v="4447.09"/>
    <n v="1627.63"/>
    <n v="2751.73"/>
    <n v="0"/>
    <n v="67.73"/>
    <n v="0"/>
    <n v="67.73"/>
    <n v="0"/>
    <x v="1"/>
    <n v="2015"/>
    <s v="Atlanta"/>
    <s v="Apr"/>
    <n v="2"/>
    <s v="2015"/>
    <n v="4379.3600000000006"/>
  </r>
  <r>
    <x v="36"/>
    <n v="1.63"/>
    <n v="6705.06"/>
    <n v="1820.12"/>
    <n v="4094.67"/>
    <n v="0"/>
    <n v="790.27"/>
    <n v="772.29"/>
    <n v="17.98"/>
    <n v="0"/>
    <x v="1"/>
    <n v="2015"/>
    <s v="Atlanta"/>
    <s v="Apr"/>
    <n v="2"/>
    <s v="2015"/>
    <n v="5914.79"/>
  </r>
  <r>
    <x v="37"/>
    <n v="1.79"/>
    <n v="6687.31"/>
    <n v="1899.54"/>
    <n v="4739.12"/>
    <n v="0"/>
    <n v="48.65"/>
    <n v="40.54"/>
    <n v="8.11"/>
    <n v="0"/>
    <x v="1"/>
    <n v="2015"/>
    <s v="Atlanta"/>
    <s v="Apr"/>
    <n v="2"/>
    <s v="2015"/>
    <n v="6638.66"/>
  </r>
  <r>
    <x v="38"/>
    <n v="1.74"/>
    <n v="5558.81"/>
    <n v="1595.31"/>
    <n v="3073.37"/>
    <n v="0"/>
    <n v="890.13"/>
    <n v="40.46"/>
    <n v="849.67"/>
    <n v="0"/>
    <x v="1"/>
    <n v="2015"/>
    <s v="Atlanta"/>
    <s v="Apr"/>
    <n v="2"/>
    <s v="2015"/>
    <n v="4668.68"/>
  </r>
  <r>
    <x v="39"/>
    <n v="1.88"/>
    <n v="5076.62"/>
    <n v="2016.24"/>
    <n v="2847.3"/>
    <n v="0"/>
    <n v="213.08"/>
    <n v="40.409999999999997"/>
    <n v="172.67"/>
    <n v="0"/>
    <x v="1"/>
    <n v="2015"/>
    <s v="Atlanta"/>
    <s v="Mar"/>
    <n v="1"/>
    <s v="2015"/>
    <n v="4863.54"/>
  </r>
  <r>
    <x v="40"/>
    <n v="1.62"/>
    <n v="6483.98"/>
    <n v="1891.11"/>
    <n v="4197.32"/>
    <n v="0"/>
    <n v="395.55"/>
    <n v="0"/>
    <n v="395.55"/>
    <n v="0"/>
    <x v="1"/>
    <n v="2015"/>
    <s v="Atlanta"/>
    <s v="Mar"/>
    <n v="1"/>
    <s v="2015"/>
    <n v="6088.4299999999994"/>
  </r>
  <r>
    <x v="41"/>
    <n v="1.19"/>
    <n v="13985.95"/>
    <n v="2004.93"/>
    <n v="9249.4699999999993"/>
    <n v="0"/>
    <n v="2731.55"/>
    <n v="0"/>
    <n v="2731.55"/>
    <n v="0"/>
    <x v="1"/>
    <n v="2015"/>
    <s v="Atlanta"/>
    <s v="Mar"/>
    <n v="1"/>
    <s v="2015"/>
    <n v="11254.4"/>
  </r>
  <r>
    <x v="42"/>
    <n v="1.22"/>
    <n v="16026.95"/>
    <n v="1579.22"/>
    <n v="11705.02"/>
    <n v="0"/>
    <n v="2742.71"/>
    <n v="0"/>
    <n v="2742.71"/>
    <n v="0"/>
    <x v="1"/>
    <n v="2015"/>
    <s v="Atlanta"/>
    <s v="Mar"/>
    <n v="1"/>
    <s v="2015"/>
    <n v="13284.24"/>
  </r>
  <r>
    <x v="43"/>
    <n v="1.22"/>
    <n v="16227.56"/>
    <n v="1683.31"/>
    <n v="12002.83"/>
    <n v="0"/>
    <n v="2541.42"/>
    <n v="0"/>
    <n v="2541.42"/>
    <n v="0"/>
    <x v="1"/>
    <n v="2015"/>
    <s v="Atlanta"/>
    <s v="Mar"/>
    <n v="1"/>
    <s v="2015"/>
    <n v="13686.14"/>
  </r>
  <r>
    <x v="44"/>
    <n v="1.38"/>
    <n v="10969.92"/>
    <n v="1780.63"/>
    <n v="7973.37"/>
    <n v="0"/>
    <n v="1215.92"/>
    <n v="83.33"/>
    <n v="1132.5899999999999"/>
    <n v="0"/>
    <x v="1"/>
    <n v="2015"/>
    <s v="Atlanta"/>
    <s v="Feb"/>
    <n v="1"/>
    <s v="2015"/>
    <n v="9754"/>
  </r>
  <r>
    <x v="45"/>
    <n v="1.46"/>
    <n v="7783.29"/>
    <n v="1449.86"/>
    <n v="5216.3999999999996"/>
    <n v="0"/>
    <n v="1117.03"/>
    <n v="700"/>
    <n v="417.03"/>
    <n v="0"/>
    <x v="1"/>
    <n v="2015"/>
    <s v="Atlanta"/>
    <s v="Feb"/>
    <n v="1"/>
    <s v="2015"/>
    <n v="6666.2599999999993"/>
  </r>
  <r>
    <x v="46"/>
    <n v="1.29"/>
    <n v="13288.3"/>
    <n v="1716.38"/>
    <n v="8656.15"/>
    <n v="0"/>
    <n v="2915.77"/>
    <n v="1316.67"/>
    <n v="1599.1"/>
    <n v="0"/>
    <x v="1"/>
    <n v="2015"/>
    <s v="Atlanta"/>
    <s v="Feb"/>
    <n v="1"/>
    <s v="2015"/>
    <n v="10372.529999999999"/>
  </r>
  <r>
    <x v="47"/>
    <n v="1.44"/>
    <n v="7665.7"/>
    <n v="1565.49"/>
    <n v="4210.72"/>
    <n v="0"/>
    <n v="1889.49"/>
    <n v="1133.33"/>
    <n v="756.16"/>
    <n v="0"/>
    <x v="1"/>
    <n v="2015"/>
    <s v="Atlanta"/>
    <s v="Feb"/>
    <n v="1"/>
    <s v="2015"/>
    <n v="5776.21"/>
  </r>
  <r>
    <x v="48"/>
    <n v="1.87"/>
    <n v="3047.38"/>
    <n v="1578.59"/>
    <n v="735.23"/>
    <n v="0"/>
    <n v="733.56"/>
    <n v="533.33000000000004"/>
    <n v="200.23"/>
    <n v="0"/>
    <x v="1"/>
    <n v="2015"/>
    <s v="Atlanta"/>
    <s v="Jan"/>
    <n v="1"/>
    <s v="2015"/>
    <n v="2313.8199999999997"/>
  </r>
  <r>
    <x v="49"/>
    <n v="1.86"/>
    <n v="4294.01"/>
    <n v="2138.5100000000002"/>
    <n v="989.4"/>
    <n v="0"/>
    <n v="1166.0999999999999"/>
    <n v="1019.34"/>
    <n v="146.76"/>
    <n v="0"/>
    <x v="1"/>
    <n v="2015"/>
    <s v="Atlanta"/>
    <s v="Jan"/>
    <n v="1"/>
    <s v="2015"/>
    <n v="3127.9100000000003"/>
  </r>
  <r>
    <x v="50"/>
    <n v="1.84"/>
    <n v="3743.82"/>
    <n v="1613.69"/>
    <n v="1207.72"/>
    <n v="0"/>
    <n v="922.41"/>
    <n v="865"/>
    <n v="57.41"/>
    <n v="0"/>
    <x v="1"/>
    <n v="2015"/>
    <s v="Atlanta"/>
    <s v="Jan"/>
    <n v="1"/>
    <s v="2015"/>
    <n v="2821.41"/>
  </r>
  <r>
    <x v="51"/>
    <n v="1.76"/>
    <n v="3846.69"/>
    <n v="1500.15"/>
    <n v="938.35"/>
    <n v="0"/>
    <n v="1408.19"/>
    <n v="1071.3499999999999"/>
    <n v="336.84"/>
    <n v="0"/>
    <x v="1"/>
    <n v="2015"/>
    <s v="Atlanta"/>
    <s v="Jan"/>
    <n v="1"/>
    <s v="2015"/>
    <n v="2438.5"/>
  </r>
  <r>
    <x v="0"/>
    <n v="1.51"/>
    <n v="14201.42"/>
    <n v="363.5"/>
    <n v="5263.2"/>
    <n v="318.33999999999997"/>
    <n v="8256.3799999999992"/>
    <n v="2247.4299999999998"/>
    <n v="6008.95"/>
    <n v="0"/>
    <x v="1"/>
    <n v="2015"/>
    <s v="BaltimoreWashington"/>
    <s v="Dec"/>
    <n v="4"/>
    <s v="2015"/>
    <n v="5945.04"/>
  </r>
  <r>
    <x v="1"/>
    <n v="1.67"/>
    <n v="9296.0300000000007"/>
    <n v="504.11"/>
    <n v="4702.33"/>
    <n v="419.14"/>
    <n v="3670.45"/>
    <n v="1424.08"/>
    <n v="2246.37"/>
    <n v="0"/>
    <x v="1"/>
    <n v="2015"/>
    <s v="BaltimoreWashington"/>
    <s v="Dec"/>
    <n v="4"/>
    <s v="2015"/>
    <n v="5625.58"/>
  </r>
  <r>
    <x v="2"/>
    <n v="1.72"/>
    <n v="12403.85"/>
    <n v="550.57000000000005"/>
    <n v="4510.99"/>
    <n v="337.45"/>
    <n v="7004.84"/>
    <n v="2920.24"/>
    <n v="4084.6"/>
    <n v="0"/>
    <x v="1"/>
    <n v="2015"/>
    <s v="BaltimoreWashington"/>
    <s v="Dec"/>
    <n v="4"/>
    <s v="2015"/>
    <n v="5399.0099999999993"/>
  </r>
  <r>
    <x v="3"/>
    <n v="1.46"/>
    <n v="9717.5499999999993"/>
    <n v="432.82"/>
    <n v="4364.6899999999996"/>
    <n v="444.69"/>
    <n v="4475.3500000000004"/>
    <n v="715.2"/>
    <n v="3760.15"/>
    <n v="0"/>
    <x v="1"/>
    <n v="2015"/>
    <s v="BaltimoreWashington"/>
    <s v="Dec"/>
    <n v="4"/>
    <s v="2015"/>
    <n v="5242.1999999999989"/>
  </r>
  <r>
    <x v="4"/>
    <n v="1.32"/>
    <n v="10961.82"/>
    <n v="536.38"/>
    <n v="5920.71"/>
    <n v="432.48"/>
    <n v="4072.25"/>
    <n v="327.43"/>
    <n v="3744.82"/>
    <n v="0"/>
    <x v="1"/>
    <n v="2015"/>
    <s v="BaltimoreWashington"/>
    <s v="Nov"/>
    <n v="4"/>
    <s v="2015"/>
    <n v="6889.57"/>
  </r>
  <r>
    <x v="5"/>
    <n v="1.39"/>
    <n v="9576.59"/>
    <n v="587.25"/>
    <n v="6336.98"/>
    <n v="460.05"/>
    <n v="2192.31"/>
    <n v="602.03"/>
    <n v="1590.28"/>
    <n v="0"/>
    <x v="1"/>
    <n v="2015"/>
    <s v="BaltimoreWashington"/>
    <s v="Nov"/>
    <n v="4"/>
    <s v="2015"/>
    <n v="7384.28"/>
  </r>
  <r>
    <x v="6"/>
    <n v="1.64"/>
    <n v="6884.09"/>
    <n v="1133.05"/>
    <n v="4772.58"/>
    <n v="458.97"/>
    <n v="519.49"/>
    <n v="480.58"/>
    <n v="38.909999999999997"/>
    <n v="0"/>
    <x v="1"/>
    <n v="2015"/>
    <s v="BaltimoreWashington"/>
    <s v="Nov"/>
    <n v="4"/>
    <s v="2015"/>
    <n v="6364.6"/>
  </r>
  <r>
    <x v="7"/>
    <n v="1.65"/>
    <n v="7159.03"/>
    <n v="2700.66"/>
    <n v="2975.05"/>
    <n v="566.83000000000004"/>
    <n v="916.49"/>
    <n v="846.82"/>
    <n v="69.67"/>
    <n v="0"/>
    <x v="1"/>
    <n v="2015"/>
    <s v="BaltimoreWashington"/>
    <s v="Nov"/>
    <n v="4"/>
    <s v="2015"/>
    <n v="6242.54"/>
  </r>
  <r>
    <x v="8"/>
    <n v="1.6"/>
    <n v="9421.09"/>
    <n v="3323.3"/>
    <n v="4105.67"/>
    <n v="687.55"/>
    <n v="1304.57"/>
    <n v="935.87"/>
    <n v="368.7"/>
    <n v="0"/>
    <x v="1"/>
    <n v="2015"/>
    <s v="BaltimoreWashington"/>
    <s v="Nov"/>
    <n v="4"/>
    <s v="2015"/>
    <n v="8116.52"/>
  </r>
  <r>
    <x v="9"/>
    <n v="1.59"/>
    <n v="11223.38"/>
    <n v="998.73"/>
    <n v="6750.34"/>
    <n v="768.94"/>
    <n v="2705.37"/>
    <n v="926.69"/>
    <n v="1778.68"/>
    <n v="0"/>
    <x v="1"/>
    <n v="2015"/>
    <s v="BaltimoreWashington"/>
    <s v="Oct"/>
    <n v="4"/>
    <s v="2015"/>
    <n v="8518.01"/>
  </r>
  <r>
    <x v="10"/>
    <n v="1.54"/>
    <n v="10215.959999999999"/>
    <n v="772.28"/>
    <n v="6014.66"/>
    <n v="685.19"/>
    <n v="2743.83"/>
    <n v="913.31"/>
    <n v="1830.52"/>
    <n v="0"/>
    <x v="1"/>
    <n v="2015"/>
    <s v="BaltimoreWashington"/>
    <s v="Oct"/>
    <n v="4"/>
    <s v="2015"/>
    <n v="7472.1299999999992"/>
  </r>
  <r>
    <x v="11"/>
    <n v="1.53"/>
    <n v="9453.0400000000009"/>
    <n v="459.96"/>
    <n v="5639.91"/>
    <n v="597.61"/>
    <n v="2755.56"/>
    <n v="1033.33"/>
    <n v="1722.23"/>
    <n v="0"/>
    <x v="1"/>
    <n v="2015"/>
    <s v="BaltimoreWashington"/>
    <s v="Oct"/>
    <n v="4"/>
    <s v="2015"/>
    <n v="6697.48"/>
  </r>
  <r>
    <x v="12"/>
    <n v="1.63"/>
    <n v="8857.68"/>
    <n v="451.99"/>
    <n v="6092.19"/>
    <n v="667.28"/>
    <n v="1646.22"/>
    <n v="1646.22"/>
    <n v="0"/>
    <n v="0"/>
    <x v="1"/>
    <n v="2015"/>
    <s v="BaltimoreWashington"/>
    <s v="Oct"/>
    <n v="4"/>
    <s v="2015"/>
    <n v="7211.4599999999991"/>
  </r>
  <r>
    <x v="13"/>
    <n v="1.7"/>
    <n v="7552.49"/>
    <n v="429.46"/>
    <n v="4774.78"/>
    <n v="616.55999999999995"/>
    <n v="1731.69"/>
    <n v="1720.53"/>
    <n v="11.16"/>
    <n v="0"/>
    <x v="1"/>
    <n v="2015"/>
    <s v="BaltimoreWashington"/>
    <s v="Sep"/>
    <n v="3"/>
    <s v="2015"/>
    <n v="5820.7999999999993"/>
  </r>
  <r>
    <x v="14"/>
    <n v="1.35"/>
    <n v="11150.19"/>
    <n v="1462.34"/>
    <n v="6346.51"/>
    <n v="519.66999999999996"/>
    <n v="2821.67"/>
    <n v="2818.89"/>
    <n v="2.78"/>
    <n v="0"/>
    <x v="1"/>
    <n v="2015"/>
    <s v="BaltimoreWashington"/>
    <s v="Sep"/>
    <n v="3"/>
    <s v="2015"/>
    <n v="8328.52"/>
  </r>
  <r>
    <x v="15"/>
    <n v="1.6"/>
    <n v="11772.43"/>
    <n v="1450.32"/>
    <n v="5418.35"/>
    <n v="698.25"/>
    <n v="4205.51"/>
    <n v="4202.7299999999996"/>
    <n v="2.78"/>
    <n v="0"/>
    <x v="1"/>
    <n v="2015"/>
    <s v="BaltimoreWashington"/>
    <s v="Sep"/>
    <n v="3"/>
    <s v="2015"/>
    <n v="7566.92"/>
  </r>
  <r>
    <x v="16"/>
    <n v="1.58"/>
    <n v="14379.6"/>
    <n v="2634.99"/>
    <n v="5041.08"/>
    <n v="717.8"/>
    <n v="5985.73"/>
    <n v="5977.42"/>
    <n v="8.31"/>
    <n v="0"/>
    <x v="1"/>
    <n v="2015"/>
    <s v="BaltimoreWashington"/>
    <s v="Sep"/>
    <n v="3"/>
    <s v="2015"/>
    <n v="8393.869999999999"/>
  </r>
  <r>
    <x v="17"/>
    <n v="1.6"/>
    <n v="12626.2"/>
    <n v="2524.44"/>
    <n v="5164.04"/>
    <n v="715.02"/>
    <n v="4222.7"/>
    <n v="4219.9399999999996"/>
    <n v="2.76"/>
    <n v="0"/>
    <x v="1"/>
    <n v="2015"/>
    <s v="BaltimoreWashington"/>
    <s v="Aug"/>
    <n v="3"/>
    <s v="2015"/>
    <n v="8403.5"/>
  </r>
  <r>
    <x v="18"/>
    <n v="1.72"/>
    <n v="11555.75"/>
    <n v="4288.75"/>
    <n v="3541.08"/>
    <n v="635.30999999999995"/>
    <n v="3090.61"/>
    <n v="3087.86"/>
    <n v="2.75"/>
    <n v="0"/>
    <x v="1"/>
    <n v="2015"/>
    <s v="BaltimoreWashington"/>
    <s v="Aug"/>
    <n v="3"/>
    <s v="2015"/>
    <n v="8465.14"/>
  </r>
  <r>
    <x v="19"/>
    <n v="1.75"/>
    <n v="10280.59"/>
    <n v="4472.68"/>
    <n v="3521.79"/>
    <n v="864.71"/>
    <n v="1421.41"/>
    <n v="1404.99"/>
    <n v="16.420000000000002"/>
    <n v="0"/>
    <x v="1"/>
    <n v="2015"/>
    <s v="BaltimoreWashington"/>
    <s v="Aug"/>
    <n v="3"/>
    <s v="2015"/>
    <n v="8859.18"/>
  </r>
  <r>
    <x v="20"/>
    <n v="1.66"/>
    <n v="13132.64"/>
    <n v="3946.7"/>
    <n v="4109.96"/>
    <n v="836.42"/>
    <n v="4239.5600000000004"/>
    <n v="4225.93"/>
    <n v="13.63"/>
    <n v="0"/>
    <x v="1"/>
    <n v="2015"/>
    <s v="BaltimoreWashington"/>
    <s v="Aug"/>
    <n v="3"/>
    <s v="2015"/>
    <n v="8893.08"/>
  </r>
  <r>
    <x v="21"/>
    <n v="1.72"/>
    <n v="11937.63"/>
    <n v="3887.77"/>
    <n v="3335.55"/>
    <n v="719.46"/>
    <n v="3994.85"/>
    <n v="3983.99"/>
    <n v="10.86"/>
    <n v="0"/>
    <x v="1"/>
    <n v="2015"/>
    <s v="BaltimoreWashington"/>
    <s v="Aug"/>
    <n v="3"/>
    <s v="2015"/>
    <n v="7942.78"/>
  </r>
  <r>
    <x v="22"/>
    <n v="1.72"/>
    <n v="8502.9500000000007"/>
    <n v="3682.42"/>
    <n v="3166.87"/>
    <n v="599.98"/>
    <n v="1053.68"/>
    <n v="1050.98"/>
    <n v="2.7"/>
    <n v="0"/>
    <x v="1"/>
    <n v="2015"/>
    <s v="BaltimoreWashington"/>
    <s v="Jul"/>
    <n v="3"/>
    <s v="2015"/>
    <n v="7449.27"/>
  </r>
  <r>
    <x v="23"/>
    <n v="1.81"/>
    <n v="8669.7900000000009"/>
    <n v="2230.6999999999998"/>
    <n v="2168.87"/>
    <n v="649.80999999999995"/>
    <n v="3620.41"/>
    <n v="3620.41"/>
    <n v="0"/>
    <n v="0"/>
    <x v="1"/>
    <n v="2015"/>
    <s v="BaltimoreWashington"/>
    <s v="Jul"/>
    <n v="3"/>
    <s v="2015"/>
    <n v="5049.3799999999992"/>
  </r>
  <r>
    <x v="24"/>
    <n v="1.7"/>
    <n v="8904.2000000000007"/>
    <n v="4829.01"/>
    <n v="2707.82"/>
    <n v="759.55"/>
    <n v="607.82000000000005"/>
    <n v="607.82000000000005"/>
    <n v="0"/>
    <n v="0"/>
    <x v="1"/>
    <n v="2015"/>
    <s v="BaltimoreWashington"/>
    <s v="Jul"/>
    <n v="3"/>
    <s v="2015"/>
    <n v="8296.3799999999992"/>
  </r>
  <r>
    <x v="25"/>
    <n v="1.69"/>
    <n v="12480.84"/>
    <n v="6639.93"/>
    <n v="3113.54"/>
    <n v="902.49"/>
    <n v="1824.88"/>
    <n v="1824.88"/>
    <n v="0"/>
    <n v="0"/>
    <x v="1"/>
    <n v="2015"/>
    <s v="BaltimoreWashington"/>
    <s v="Jul"/>
    <n v="3"/>
    <s v="2015"/>
    <n v="10655.960000000001"/>
  </r>
  <r>
    <x v="26"/>
    <n v="1.7"/>
    <n v="11718.49"/>
    <n v="5562.43"/>
    <n v="2728.68"/>
    <n v="882.13"/>
    <n v="2545.25"/>
    <n v="2545.25"/>
    <n v="0"/>
    <n v="0"/>
    <x v="1"/>
    <n v="2015"/>
    <s v="BaltimoreWashington"/>
    <s v="Jun"/>
    <n v="2"/>
    <s v="2015"/>
    <n v="9173.24"/>
  </r>
  <r>
    <x v="27"/>
    <n v="1.69"/>
    <n v="10939.94"/>
    <n v="5224.2299999999996"/>
    <n v="2873.85"/>
    <n v="713.71"/>
    <n v="2128.15"/>
    <n v="2122.8000000000002"/>
    <n v="5.35"/>
    <n v="0"/>
    <x v="1"/>
    <n v="2015"/>
    <s v="BaltimoreWashington"/>
    <s v="Jun"/>
    <n v="2"/>
    <s v="2015"/>
    <n v="8811.7900000000009"/>
  </r>
  <r>
    <x v="28"/>
    <n v="1.61"/>
    <n v="13924.11"/>
    <n v="5819.08"/>
    <n v="2943.69"/>
    <n v="956.31"/>
    <n v="4205.03"/>
    <n v="4199.7"/>
    <n v="5.33"/>
    <n v="0"/>
    <x v="1"/>
    <n v="2015"/>
    <s v="BaltimoreWashington"/>
    <s v="Jun"/>
    <n v="2"/>
    <s v="2015"/>
    <n v="9719.08"/>
  </r>
  <r>
    <x v="29"/>
    <n v="1.71"/>
    <n v="13808.71"/>
    <n v="5560.86"/>
    <n v="3115.87"/>
    <n v="1042.17"/>
    <n v="4089.81"/>
    <n v="4076.52"/>
    <n v="13.29"/>
    <n v="0"/>
    <x v="1"/>
    <n v="2015"/>
    <s v="BaltimoreWashington"/>
    <s v="Jun"/>
    <n v="2"/>
    <s v="2015"/>
    <n v="9718.9"/>
  </r>
  <r>
    <x v="30"/>
    <n v="1.69"/>
    <n v="12640.64"/>
    <n v="5802.91"/>
    <n v="3268.67"/>
    <n v="1060.5"/>
    <n v="2508.56"/>
    <n v="2505.91"/>
    <n v="2.65"/>
    <n v="0"/>
    <x v="1"/>
    <n v="2015"/>
    <s v="BaltimoreWashington"/>
    <s v="May"/>
    <n v="2"/>
    <s v="2015"/>
    <n v="10132.08"/>
  </r>
  <r>
    <x v="31"/>
    <n v="1.69"/>
    <n v="17042.46"/>
    <n v="6716.44"/>
    <n v="3800.9"/>
    <n v="993.22"/>
    <n v="5531.9"/>
    <n v="5531.9"/>
    <n v="0"/>
    <n v="0"/>
    <x v="1"/>
    <n v="2015"/>
    <s v="BaltimoreWashington"/>
    <s v="May"/>
    <n v="2"/>
    <s v="2015"/>
    <n v="11510.56"/>
  </r>
  <r>
    <x v="32"/>
    <n v="1.42"/>
    <n v="22470.42"/>
    <n v="6094.92"/>
    <n v="7358.76"/>
    <n v="3915.19"/>
    <n v="5101.55"/>
    <n v="5101.55"/>
    <n v="0"/>
    <n v="0"/>
    <x v="1"/>
    <n v="2015"/>
    <s v="BaltimoreWashington"/>
    <s v="May"/>
    <n v="2"/>
    <s v="2015"/>
    <n v="17368.87"/>
  </r>
  <r>
    <x v="33"/>
    <n v="1.7"/>
    <n v="14499.46"/>
    <n v="6023.88"/>
    <n v="2924.01"/>
    <n v="1128.81"/>
    <n v="4422.76"/>
    <n v="4414.82"/>
    <n v="7.94"/>
    <n v="0"/>
    <x v="1"/>
    <n v="2015"/>
    <s v="BaltimoreWashington"/>
    <s v="May"/>
    <n v="2"/>
    <s v="2015"/>
    <n v="10076.699999999999"/>
  </r>
  <r>
    <x v="34"/>
    <n v="1.66"/>
    <n v="16396.29"/>
    <n v="6666.67"/>
    <n v="3755.62"/>
    <n v="1163.9000000000001"/>
    <n v="4810.1000000000004"/>
    <n v="4806.79"/>
    <n v="3.31"/>
    <n v="0"/>
    <x v="1"/>
    <n v="2015"/>
    <s v="BaltimoreWashington"/>
    <s v="May"/>
    <n v="2"/>
    <s v="2015"/>
    <n v="11586.19"/>
  </r>
  <r>
    <x v="35"/>
    <n v="1.7"/>
    <n v="13466.97"/>
    <n v="6339.49"/>
    <n v="3106.49"/>
    <n v="815.62"/>
    <n v="3205.37"/>
    <n v="3202.07"/>
    <n v="3.3"/>
    <n v="0"/>
    <x v="1"/>
    <n v="2015"/>
    <s v="BaltimoreWashington"/>
    <s v="Apr"/>
    <n v="2"/>
    <s v="2015"/>
    <n v="10261.6"/>
  </r>
  <r>
    <x v="36"/>
    <n v="1.64"/>
    <n v="15852.99"/>
    <n v="8223.0300000000007"/>
    <n v="3998.93"/>
    <n v="865.46"/>
    <n v="2765.57"/>
    <n v="2765.57"/>
    <n v="0"/>
    <n v="0"/>
    <x v="1"/>
    <n v="2015"/>
    <s v="BaltimoreWashington"/>
    <s v="Apr"/>
    <n v="2"/>
    <s v="2015"/>
    <n v="13087.420000000002"/>
  </r>
  <r>
    <x v="37"/>
    <n v="1.66"/>
    <n v="15999.82"/>
    <n v="7671.04"/>
    <n v="3634.16"/>
    <n v="864.43"/>
    <n v="3830.19"/>
    <n v="3822.27"/>
    <n v="7.92"/>
    <n v="0"/>
    <x v="1"/>
    <n v="2015"/>
    <s v="BaltimoreWashington"/>
    <s v="Apr"/>
    <n v="2"/>
    <s v="2015"/>
    <n v="12169.630000000001"/>
  </r>
  <r>
    <x v="38"/>
    <n v="1.63"/>
    <n v="14551.96"/>
    <n v="8144.98"/>
    <n v="3199.51"/>
    <n v="708.11"/>
    <n v="2499.36"/>
    <n v="2499.36"/>
    <n v="0"/>
    <n v="0"/>
    <x v="1"/>
    <n v="2015"/>
    <s v="BaltimoreWashington"/>
    <s v="Apr"/>
    <n v="2"/>
    <s v="2015"/>
    <n v="12052.6"/>
  </r>
  <r>
    <x v="39"/>
    <n v="1.63"/>
    <n v="15847.83"/>
    <n v="7578.28"/>
    <n v="3597.75"/>
    <n v="786.94"/>
    <n v="3884.86"/>
    <n v="3884.86"/>
    <n v="0"/>
    <n v="0"/>
    <x v="1"/>
    <n v="2015"/>
    <s v="BaltimoreWashington"/>
    <s v="Mar"/>
    <n v="1"/>
    <s v="2015"/>
    <n v="11962.97"/>
  </r>
  <r>
    <x v="40"/>
    <n v="1.25"/>
    <n v="16507"/>
    <n v="10883.75"/>
    <n v="4512.5200000000004"/>
    <n v="758.37"/>
    <n v="352.36"/>
    <n v="352.36"/>
    <n v="0"/>
    <n v="0"/>
    <x v="1"/>
    <n v="2015"/>
    <s v="BaltimoreWashington"/>
    <s v="Mar"/>
    <n v="1"/>
    <s v="2015"/>
    <n v="16154.640000000001"/>
  </r>
  <r>
    <x v="41"/>
    <n v="1.59"/>
    <n v="11586.41"/>
    <n v="6527.12"/>
    <n v="3390.64"/>
    <n v="745.35"/>
    <n v="923.3"/>
    <n v="923.3"/>
    <n v="0"/>
    <n v="0"/>
    <x v="1"/>
    <n v="2015"/>
    <s v="BaltimoreWashington"/>
    <s v="Mar"/>
    <n v="1"/>
    <s v="2015"/>
    <n v="10663.11"/>
  </r>
  <r>
    <x v="42"/>
    <n v="1.56"/>
    <n v="19053.84"/>
    <n v="6590.46"/>
    <n v="3908.46"/>
    <n v="745.13"/>
    <n v="7809.79"/>
    <n v="7809.79"/>
    <n v="0"/>
    <n v="0"/>
    <x v="1"/>
    <n v="2015"/>
    <s v="BaltimoreWashington"/>
    <s v="Mar"/>
    <n v="1"/>
    <s v="2015"/>
    <n v="11244.05"/>
  </r>
  <r>
    <x v="43"/>
    <n v="1.58"/>
    <n v="15923.18"/>
    <n v="7386.79"/>
    <n v="4112.33"/>
    <n v="732.79"/>
    <n v="3691.27"/>
    <n v="3659.85"/>
    <n v="31.42"/>
    <n v="0"/>
    <x v="1"/>
    <n v="2015"/>
    <s v="BaltimoreWashington"/>
    <s v="Mar"/>
    <n v="1"/>
    <s v="2015"/>
    <n v="12231.91"/>
  </r>
  <r>
    <x v="44"/>
    <n v="1.19"/>
    <n v="23920.36"/>
    <n v="12844.54"/>
    <n v="5815.13"/>
    <n v="667.62"/>
    <n v="4593.07"/>
    <n v="4593.07"/>
    <n v="0"/>
    <n v="0"/>
    <x v="1"/>
    <n v="2015"/>
    <s v="BaltimoreWashington"/>
    <s v="Feb"/>
    <n v="1"/>
    <s v="2015"/>
    <n v="19327.29"/>
  </r>
  <r>
    <x v="45"/>
    <n v="1.56"/>
    <n v="16335.15"/>
    <n v="5709.5"/>
    <n v="3782.28"/>
    <n v="777.82"/>
    <n v="6065.55"/>
    <n v="6065.55"/>
    <n v="0"/>
    <n v="0"/>
    <x v="1"/>
    <n v="2015"/>
    <s v="BaltimoreWashington"/>
    <s v="Feb"/>
    <n v="1"/>
    <s v="2015"/>
    <n v="10269.6"/>
  </r>
  <r>
    <x v="46"/>
    <n v="1.43"/>
    <n v="14898.15"/>
    <n v="6050.1"/>
    <n v="4361.21"/>
    <n v="745.2"/>
    <n v="3741.64"/>
    <n v="3739.05"/>
    <n v="2.59"/>
    <n v="0"/>
    <x v="1"/>
    <n v="2015"/>
    <s v="BaltimoreWashington"/>
    <s v="Feb"/>
    <n v="1"/>
    <s v="2015"/>
    <n v="11156.510000000002"/>
  </r>
  <r>
    <x v="47"/>
    <n v="1.1499999999999999"/>
    <n v="27929.74"/>
    <n v="14635.12"/>
    <n v="8013.19"/>
    <n v="667.82"/>
    <n v="4613.6099999999997"/>
    <n v="4613.6099999999997"/>
    <n v="0"/>
    <n v="0"/>
    <x v="1"/>
    <n v="2015"/>
    <s v="BaltimoreWashington"/>
    <s v="Feb"/>
    <n v="1"/>
    <s v="2015"/>
    <n v="23316.13"/>
  </r>
  <r>
    <x v="48"/>
    <n v="1.41"/>
    <n v="15387.74"/>
    <n v="8097.26"/>
    <n v="5023.4799999999996"/>
    <n v="528.36"/>
    <n v="1738.64"/>
    <n v="1738.64"/>
    <n v="0"/>
    <n v="0"/>
    <x v="1"/>
    <n v="2015"/>
    <s v="BaltimoreWashington"/>
    <s v="Jan"/>
    <n v="1"/>
    <s v="2015"/>
    <n v="13649.1"/>
  </r>
  <r>
    <x v="49"/>
    <n v="1.41"/>
    <n v="14057.45"/>
    <n v="8148.89"/>
    <n v="4725.43"/>
    <n v="659.56"/>
    <n v="523.57000000000005"/>
    <n v="461.75"/>
    <n v="61.82"/>
    <n v="0"/>
    <x v="1"/>
    <n v="2015"/>
    <s v="BaltimoreWashington"/>
    <s v="Jan"/>
    <n v="1"/>
    <s v="2015"/>
    <n v="13533.88"/>
  </r>
  <r>
    <x v="50"/>
    <n v="1.22"/>
    <n v="26008.880000000001"/>
    <n v="12258.26"/>
    <n v="7094.53"/>
    <n v="490.24"/>
    <n v="6165.85"/>
    <n v="6165.85"/>
    <n v="0"/>
    <n v="0"/>
    <x v="1"/>
    <n v="2015"/>
    <s v="BaltimoreWashington"/>
    <s v="Jan"/>
    <n v="1"/>
    <s v="2015"/>
    <n v="19843.030000000002"/>
  </r>
  <r>
    <x v="51"/>
    <n v="1.29"/>
    <n v="19137.28"/>
    <n v="8040.64"/>
    <n v="6557.47"/>
    <n v="657.48"/>
    <n v="3881.69"/>
    <n v="3881.69"/>
    <n v="0"/>
    <n v="0"/>
    <x v="1"/>
    <n v="2015"/>
    <s v="BaltimoreWashington"/>
    <s v="Jan"/>
    <n v="1"/>
    <s v="2015"/>
    <n v="15255.59"/>
  </r>
  <r>
    <x v="0"/>
    <n v="0.91"/>
    <n v="2272.2600000000002"/>
    <n v="15.53"/>
    <n v="508.49"/>
    <n v="0"/>
    <n v="1748.24"/>
    <n v="1008.2"/>
    <n v="740.04"/>
    <n v="0"/>
    <x v="1"/>
    <n v="2015"/>
    <s v="Boise"/>
    <s v="Dec"/>
    <n v="4"/>
    <s v="2015"/>
    <n v="524.02"/>
  </r>
  <r>
    <x v="1"/>
    <n v="1.17"/>
    <n v="1807.57"/>
    <n v="10.29"/>
    <n v="409.07"/>
    <n v="0"/>
    <n v="1388.21"/>
    <n v="689.27"/>
    <n v="698.94"/>
    <n v="0"/>
    <x v="1"/>
    <n v="2015"/>
    <s v="Boise"/>
    <s v="Dec"/>
    <n v="4"/>
    <s v="2015"/>
    <n v="419.36"/>
  </r>
  <r>
    <x v="2"/>
    <n v="0.87"/>
    <n v="4054.49"/>
    <n v="26.21"/>
    <n v="738.96"/>
    <n v="2.58"/>
    <n v="3286.74"/>
    <n v="1147.3800000000001"/>
    <n v="2139.36"/>
    <n v="0"/>
    <x v="1"/>
    <n v="2015"/>
    <s v="Boise"/>
    <s v="Dec"/>
    <n v="4"/>
    <s v="2015"/>
    <n v="767.75000000000011"/>
  </r>
  <r>
    <x v="3"/>
    <n v="1.36"/>
    <n v="1286.83"/>
    <n v="11.75"/>
    <n v="533.54999999999995"/>
    <n v="0"/>
    <n v="741.53"/>
    <n v="73.33"/>
    <n v="668.2"/>
    <n v="0"/>
    <x v="1"/>
    <n v="2015"/>
    <s v="Boise"/>
    <s v="Dec"/>
    <n v="4"/>
    <s v="2015"/>
    <n v="545.29999999999995"/>
  </r>
  <r>
    <x v="4"/>
    <n v="1.34"/>
    <n v="1047.42"/>
    <n v="2.59"/>
    <n v="418.01"/>
    <n v="0"/>
    <n v="626.82000000000005"/>
    <n v="20"/>
    <n v="606.82000000000005"/>
    <n v="0"/>
    <x v="1"/>
    <n v="2015"/>
    <s v="Boise"/>
    <s v="Nov"/>
    <n v="4"/>
    <s v="2015"/>
    <n v="420.59999999999997"/>
  </r>
  <r>
    <x v="5"/>
    <n v="1.54"/>
    <n v="1000.86"/>
    <n v="7.77"/>
    <n v="724.33"/>
    <n v="2.59"/>
    <n v="266.17"/>
    <n v="13.34"/>
    <n v="252.83"/>
    <n v="0"/>
    <x v="1"/>
    <n v="2015"/>
    <s v="Boise"/>
    <s v="Nov"/>
    <n v="4"/>
    <s v="2015"/>
    <n v="734.69"/>
  </r>
  <r>
    <x v="6"/>
    <n v="1.78"/>
    <n v="881.14"/>
    <n v="17.27"/>
    <n v="538.4"/>
    <n v="0"/>
    <n v="325.47000000000003"/>
    <n v="140"/>
    <n v="185.47"/>
    <n v="0"/>
    <x v="1"/>
    <n v="2015"/>
    <s v="Boise"/>
    <s v="Nov"/>
    <n v="4"/>
    <s v="2015"/>
    <n v="555.66999999999996"/>
  </r>
  <r>
    <x v="7"/>
    <n v="1.5"/>
    <n v="1059.69"/>
    <n v="12.99"/>
    <n v="732.62"/>
    <n v="0"/>
    <n v="314.08"/>
    <n v="43.3"/>
    <n v="270.77999999999997"/>
    <n v="0"/>
    <x v="1"/>
    <n v="2015"/>
    <s v="Boise"/>
    <s v="Nov"/>
    <n v="4"/>
    <s v="2015"/>
    <n v="745.61"/>
  </r>
  <r>
    <x v="8"/>
    <n v="1.1599999999999999"/>
    <n v="2767.88"/>
    <n v="2.6"/>
    <n v="1411.88"/>
    <n v="3.9"/>
    <n v="1349.5"/>
    <n v="257.14999999999998"/>
    <n v="1092.3499999999999"/>
    <n v="0"/>
    <x v="1"/>
    <n v="2015"/>
    <s v="Boise"/>
    <s v="Nov"/>
    <n v="4"/>
    <s v="2015"/>
    <n v="1418.38"/>
  </r>
  <r>
    <x v="9"/>
    <n v="1.95"/>
    <n v="1106.4100000000001"/>
    <n v="14.34"/>
    <n v="690.76"/>
    <n v="3.91"/>
    <n v="397.4"/>
    <n v="220"/>
    <n v="177.4"/>
    <n v="0"/>
    <x v="1"/>
    <n v="2015"/>
    <s v="Boise"/>
    <s v="Oct"/>
    <n v="4"/>
    <s v="2015"/>
    <n v="709.01"/>
  </r>
  <r>
    <x v="10"/>
    <n v="2.0499999999999998"/>
    <n v="1169.26"/>
    <n v="10.44"/>
    <n v="836.3"/>
    <n v="0"/>
    <n v="322.52"/>
    <n v="116.67"/>
    <n v="205.85"/>
    <n v="0"/>
    <x v="1"/>
    <n v="2015"/>
    <s v="Boise"/>
    <s v="Oct"/>
    <n v="4"/>
    <s v="2015"/>
    <n v="846.74"/>
  </r>
  <r>
    <x v="11"/>
    <n v="1.95"/>
    <n v="1396.94"/>
    <n v="9.1199999999999992"/>
    <n v="1160.5899999999999"/>
    <n v="0"/>
    <n v="227.23"/>
    <n v="0"/>
    <n v="227.23"/>
    <n v="0"/>
    <x v="1"/>
    <n v="2015"/>
    <s v="Boise"/>
    <s v="Oct"/>
    <n v="4"/>
    <s v="2015"/>
    <n v="1169.7099999999998"/>
  </r>
  <r>
    <x v="12"/>
    <n v="1.83"/>
    <n v="1802.83"/>
    <n v="11.69"/>
    <n v="1456.26"/>
    <n v="0"/>
    <n v="334.88"/>
    <n v="0"/>
    <n v="334.88"/>
    <n v="0"/>
    <x v="1"/>
    <n v="2015"/>
    <s v="Boise"/>
    <s v="Oct"/>
    <n v="4"/>
    <s v="2015"/>
    <n v="1467.95"/>
  </r>
  <r>
    <x v="13"/>
    <n v="2.02"/>
    <n v="1137.03"/>
    <n v="17.54"/>
    <n v="822.27"/>
    <n v="0"/>
    <n v="297.22000000000003"/>
    <n v="16.66"/>
    <n v="280.56"/>
    <n v="0"/>
    <x v="1"/>
    <n v="2015"/>
    <s v="Boise"/>
    <s v="Sep"/>
    <n v="3"/>
    <s v="2015"/>
    <n v="839.81"/>
  </r>
  <r>
    <x v="14"/>
    <n v="1.93"/>
    <n v="956.97"/>
    <n v="19.329999999999998"/>
    <n v="723.01"/>
    <n v="0"/>
    <n v="214.63"/>
    <n v="16.66"/>
    <n v="197.97"/>
    <n v="0"/>
    <x v="1"/>
    <n v="2015"/>
    <s v="Boise"/>
    <s v="Sep"/>
    <n v="3"/>
    <s v="2015"/>
    <n v="742.34"/>
  </r>
  <r>
    <x v="15"/>
    <n v="2.2799999999999998"/>
    <n v="996.79"/>
    <n v="10.31"/>
    <n v="856.71"/>
    <n v="0"/>
    <n v="129.77000000000001"/>
    <n v="123.33"/>
    <n v="6.44"/>
    <n v="0"/>
    <x v="1"/>
    <n v="2015"/>
    <s v="Boise"/>
    <s v="Sep"/>
    <n v="3"/>
    <s v="2015"/>
    <n v="867.02"/>
  </r>
  <r>
    <x v="16"/>
    <n v="2.35"/>
    <n v="908.95"/>
    <n v="9.2200000000000006"/>
    <n v="813.54"/>
    <n v="0"/>
    <n v="86.19"/>
    <n v="3.33"/>
    <n v="82.86"/>
    <n v="0"/>
    <x v="1"/>
    <n v="2015"/>
    <s v="Boise"/>
    <s v="Sep"/>
    <n v="3"/>
    <s v="2015"/>
    <n v="822.76"/>
  </r>
  <r>
    <x v="17"/>
    <n v="1.47"/>
    <n v="3103.71"/>
    <n v="8.98"/>
    <n v="2789.26"/>
    <n v="0"/>
    <n v="305.47000000000003"/>
    <n v="76.67"/>
    <n v="228.8"/>
    <n v="0"/>
    <x v="1"/>
    <n v="2015"/>
    <s v="Boise"/>
    <s v="Aug"/>
    <n v="3"/>
    <s v="2015"/>
    <n v="2798.2400000000002"/>
  </r>
  <r>
    <x v="18"/>
    <n v="2.29"/>
    <n v="937.64"/>
    <n v="7.69"/>
    <n v="794.15"/>
    <n v="0"/>
    <n v="135.80000000000001"/>
    <n v="33.33"/>
    <n v="102.47"/>
    <n v="0"/>
    <x v="1"/>
    <n v="2015"/>
    <s v="Boise"/>
    <s v="Aug"/>
    <n v="3"/>
    <s v="2015"/>
    <n v="801.84"/>
  </r>
  <r>
    <x v="19"/>
    <n v="1.69"/>
    <n v="2649.76"/>
    <n v="5.12"/>
    <n v="1894.81"/>
    <n v="0"/>
    <n v="749.83"/>
    <n v="86.67"/>
    <n v="663.16"/>
    <n v="0"/>
    <x v="1"/>
    <n v="2015"/>
    <s v="Boise"/>
    <s v="Aug"/>
    <n v="3"/>
    <s v="2015"/>
    <n v="1899.9299999999998"/>
  </r>
  <r>
    <x v="20"/>
    <n v="1.91"/>
    <n v="1656.67"/>
    <n v="21.74"/>
    <n v="1098.33"/>
    <n v="0"/>
    <n v="536.6"/>
    <n v="353.33"/>
    <n v="183.27"/>
    <n v="0"/>
    <x v="1"/>
    <n v="2015"/>
    <s v="Boise"/>
    <s v="Aug"/>
    <n v="3"/>
    <s v="2015"/>
    <n v="1120.07"/>
  </r>
  <r>
    <x v="21"/>
    <n v="2.15"/>
    <n v="1196.53"/>
    <n v="12.8"/>
    <n v="972.43"/>
    <n v="0"/>
    <n v="211.3"/>
    <n v="136.66999999999999"/>
    <n v="74.63"/>
    <n v="0"/>
    <x v="1"/>
    <n v="2015"/>
    <s v="Boise"/>
    <s v="Aug"/>
    <n v="3"/>
    <s v="2015"/>
    <n v="985.2299999999999"/>
  </r>
  <r>
    <x v="22"/>
    <n v="2.08"/>
    <n v="1555.89"/>
    <n v="26.92"/>
    <n v="1201.02"/>
    <n v="0"/>
    <n v="327.95"/>
    <n v="203.33"/>
    <n v="124.62"/>
    <n v="0"/>
    <x v="1"/>
    <n v="2015"/>
    <s v="Boise"/>
    <s v="Jul"/>
    <n v="3"/>
    <s v="2015"/>
    <n v="1227.94"/>
  </r>
  <r>
    <x v="23"/>
    <n v="1.45"/>
    <n v="3103.11"/>
    <n v="37.26"/>
    <n v="2527.06"/>
    <n v="0"/>
    <n v="538.79"/>
    <n v="203.33"/>
    <n v="335.46"/>
    <n v="0"/>
    <x v="1"/>
    <n v="2015"/>
    <s v="Boise"/>
    <s v="Jul"/>
    <n v="3"/>
    <s v="2015"/>
    <n v="2564.3200000000002"/>
  </r>
  <r>
    <x v="24"/>
    <n v="2.0499999999999998"/>
    <n v="1454.28"/>
    <n v="7.73"/>
    <n v="1091.29"/>
    <n v="0"/>
    <n v="355.26"/>
    <n v="230"/>
    <n v="125.26"/>
    <n v="0"/>
    <x v="1"/>
    <n v="2015"/>
    <s v="Boise"/>
    <s v="Jul"/>
    <n v="3"/>
    <s v="2015"/>
    <n v="1099.02"/>
  </r>
  <r>
    <x v="25"/>
    <n v="2.1800000000000002"/>
    <n v="1594.45"/>
    <n v="11.65"/>
    <n v="1359.32"/>
    <n v="0"/>
    <n v="223.48"/>
    <n v="203.34"/>
    <n v="20.14"/>
    <n v="0"/>
    <x v="1"/>
    <n v="2015"/>
    <s v="Boise"/>
    <s v="Jul"/>
    <n v="3"/>
    <s v="2015"/>
    <n v="1370.97"/>
  </r>
  <r>
    <x v="26"/>
    <n v="1.58"/>
    <n v="2550.15"/>
    <n v="15.62"/>
    <n v="2464.5300000000002"/>
    <n v="0"/>
    <n v="70"/>
    <n v="70"/>
    <n v="0"/>
    <n v="0"/>
    <x v="1"/>
    <n v="2015"/>
    <s v="Boise"/>
    <s v="Jun"/>
    <n v="2"/>
    <s v="2015"/>
    <n v="2480.15"/>
  </r>
  <r>
    <x v="27"/>
    <n v="1.49"/>
    <n v="1921.75"/>
    <n v="6.54"/>
    <n v="1657.53"/>
    <n v="0"/>
    <n v="257.68"/>
    <n v="123.33"/>
    <n v="134.35"/>
    <n v="0"/>
    <x v="1"/>
    <n v="2015"/>
    <s v="Boise"/>
    <s v="Jun"/>
    <n v="2"/>
    <s v="2015"/>
    <n v="1664.07"/>
  </r>
  <r>
    <x v="28"/>
    <n v="2.1800000000000002"/>
    <n v="1402.21"/>
    <n v="19.66"/>
    <n v="1161.32"/>
    <n v="0"/>
    <n v="221.23"/>
    <n v="206.67"/>
    <n v="14.56"/>
    <n v="0"/>
    <x v="1"/>
    <n v="2015"/>
    <s v="Boise"/>
    <s v="Jun"/>
    <n v="2"/>
    <s v="2015"/>
    <n v="1180.98"/>
  </r>
  <r>
    <x v="29"/>
    <n v="2.2400000000000002"/>
    <n v="1381.67"/>
    <n v="2.63"/>
    <n v="1262.3699999999999"/>
    <n v="0"/>
    <n v="116.67"/>
    <n v="116.67"/>
    <n v="0"/>
    <n v="0"/>
    <x v="1"/>
    <n v="2015"/>
    <s v="Boise"/>
    <s v="Jun"/>
    <n v="2"/>
    <s v="2015"/>
    <n v="1265"/>
  </r>
  <r>
    <x v="30"/>
    <n v="1.54"/>
    <n v="2693.46"/>
    <n v="19.2"/>
    <n v="2374.2600000000002"/>
    <n v="0"/>
    <n v="300"/>
    <n v="300"/>
    <n v="0"/>
    <n v="0"/>
    <x v="1"/>
    <n v="2015"/>
    <s v="Boise"/>
    <s v="May"/>
    <n v="2"/>
    <s v="2015"/>
    <n v="2393.46"/>
  </r>
  <r>
    <x v="31"/>
    <n v="1.97"/>
    <n v="1274.53"/>
    <n v="45.07"/>
    <n v="1108.3"/>
    <n v="0"/>
    <n v="121.16"/>
    <n v="100"/>
    <n v="21.16"/>
    <n v="0"/>
    <x v="1"/>
    <n v="2015"/>
    <s v="Boise"/>
    <s v="May"/>
    <n v="2"/>
    <s v="2015"/>
    <n v="1153.3699999999999"/>
  </r>
  <r>
    <x v="32"/>
    <n v="1.92"/>
    <n v="1178.2"/>
    <n v="22.86"/>
    <n v="1010.43"/>
    <n v="0"/>
    <n v="144.91"/>
    <n v="86.67"/>
    <n v="58.24"/>
    <n v="0"/>
    <x v="1"/>
    <n v="2015"/>
    <s v="Boise"/>
    <s v="May"/>
    <n v="2"/>
    <s v="2015"/>
    <n v="1033.29"/>
  </r>
  <r>
    <x v="33"/>
    <n v="1.71"/>
    <n v="1404.65"/>
    <n v="25.6"/>
    <n v="959.24"/>
    <n v="0"/>
    <n v="419.81"/>
    <n v="123.33"/>
    <n v="296.48"/>
    <n v="0"/>
    <x v="1"/>
    <n v="2015"/>
    <s v="Boise"/>
    <s v="May"/>
    <n v="2"/>
    <s v="2015"/>
    <n v="984.84"/>
  </r>
  <r>
    <x v="34"/>
    <n v="1.55"/>
    <n v="1403.79"/>
    <n v="22.12"/>
    <n v="737.88"/>
    <n v="0"/>
    <n v="643.79"/>
    <n v="210"/>
    <n v="433.79"/>
    <n v="0"/>
    <x v="1"/>
    <n v="2015"/>
    <s v="Boise"/>
    <s v="May"/>
    <n v="2"/>
    <s v="2015"/>
    <n v="760"/>
  </r>
  <r>
    <x v="35"/>
    <n v="1.36"/>
    <n v="2154.4899999999998"/>
    <n v="9.0500000000000007"/>
    <n v="1579.24"/>
    <n v="0"/>
    <n v="566.20000000000005"/>
    <n v="203.33"/>
    <n v="362.87"/>
    <n v="0"/>
    <x v="1"/>
    <n v="2015"/>
    <s v="Boise"/>
    <s v="Apr"/>
    <n v="2"/>
    <s v="2015"/>
    <n v="1588.29"/>
  </r>
  <r>
    <x v="36"/>
    <n v="1.69"/>
    <n v="1453.59"/>
    <n v="5.14"/>
    <n v="1138.32"/>
    <n v="0"/>
    <n v="310.13"/>
    <n v="156.66999999999999"/>
    <n v="153.46"/>
    <n v="0"/>
    <x v="1"/>
    <n v="2015"/>
    <s v="Boise"/>
    <s v="Apr"/>
    <n v="2"/>
    <s v="2015"/>
    <n v="1143.46"/>
  </r>
  <r>
    <x v="37"/>
    <n v="1.41"/>
    <n v="3807.38"/>
    <n v="5.1100000000000003"/>
    <n v="3290.24"/>
    <n v="0"/>
    <n v="512.03"/>
    <n v="43.33"/>
    <n v="468.7"/>
    <n v="0"/>
    <x v="1"/>
    <n v="2015"/>
    <s v="Boise"/>
    <s v="Apr"/>
    <n v="2"/>
    <s v="2015"/>
    <n v="3295.35"/>
  </r>
  <r>
    <x v="38"/>
    <n v="1.83"/>
    <n v="1701.31"/>
    <n v="6.35"/>
    <n v="1216.07"/>
    <n v="0"/>
    <n v="478.89"/>
    <n v="296.67"/>
    <n v="182.22"/>
    <n v="0"/>
    <x v="1"/>
    <n v="2015"/>
    <s v="Boise"/>
    <s v="Apr"/>
    <n v="2"/>
    <s v="2015"/>
    <n v="1222.4199999999998"/>
  </r>
  <r>
    <x v="39"/>
    <n v="1.52"/>
    <n v="3933.04"/>
    <n v="8.82"/>
    <n v="3776.05"/>
    <n v="0"/>
    <n v="148.16999999999999"/>
    <n v="116.67"/>
    <n v="31.5"/>
    <n v="0"/>
    <x v="1"/>
    <n v="2015"/>
    <s v="Boise"/>
    <s v="Mar"/>
    <n v="1"/>
    <s v="2015"/>
    <n v="3784.8700000000003"/>
  </r>
  <r>
    <x v="40"/>
    <n v="1.51"/>
    <n v="3570.83"/>
    <n v="1.25"/>
    <n v="3429.16"/>
    <n v="0"/>
    <n v="140.41999999999999"/>
    <n v="50"/>
    <n v="90.42"/>
    <n v="0"/>
    <x v="1"/>
    <n v="2015"/>
    <s v="Boise"/>
    <s v="Mar"/>
    <n v="1"/>
    <s v="2015"/>
    <n v="3430.41"/>
  </r>
  <r>
    <x v="41"/>
    <n v="1.63"/>
    <n v="1777.09"/>
    <n v="0"/>
    <n v="1209.68"/>
    <n v="0"/>
    <n v="567.41"/>
    <n v="366.67"/>
    <n v="200.74"/>
    <n v="0"/>
    <x v="1"/>
    <n v="2015"/>
    <s v="Boise"/>
    <s v="Mar"/>
    <n v="1"/>
    <s v="2015"/>
    <n v="1209.68"/>
  </r>
  <r>
    <x v="42"/>
    <n v="1.5"/>
    <n v="4314.45"/>
    <n v="9.9499999999999993"/>
    <n v="3799.34"/>
    <n v="0"/>
    <n v="505.16"/>
    <n v="253.33"/>
    <n v="251.83"/>
    <n v="0"/>
    <x v="1"/>
    <n v="2015"/>
    <s v="Boise"/>
    <s v="Mar"/>
    <n v="1"/>
    <s v="2015"/>
    <n v="3809.29"/>
  </r>
  <r>
    <x v="43"/>
    <n v="1.68"/>
    <n v="1396.48"/>
    <n v="2.48"/>
    <n v="945.45"/>
    <n v="0"/>
    <n v="448.55"/>
    <n v="393.33"/>
    <n v="55.22"/>
    <n v="0"/>
    <x v="1"/>
    <n v="2015"/>
    <s v="Boise"/>
    <s v="Mar"/>
    <n v="1"/>
    <s v="2015"/>
    <n v="947.93000000000006"/>
  </r>
  <r>
    <x v="44"/>
    <n v="1.75"/>
    <n v="1081.18"/>
    <n v="1.24"/>
    <n v="813.03"/>
    <n v="0"/>
    <n v="266.91000000000003"/>
    <n v="260"/>
    <n v="6.91"/>
    <n v="0"/>
    <x v="1"/>
    <n v="2015"/>
    <s v="Boise"/>
    <s v="Feb"/>
    <n v="1"/>
    <s v="2015"/>
    <n v="814.27"/>
  </r>
  <r>
    <x v="45"/>
    <n v="1.62"/>
    <n v="1308.8800000000001"/>
    <n v="11.21"/>
    <n v="891.63"/>
    <n v="0"/>
    <n v="406.04"/>
    <n v="166.67"/>
    <n v="239.37"/>
    <n v="0"/>
    <x v="1"/>
    <n v="2015"/>
    <s v="Boise"/>
    <s v="Feb"/>
    <n v="1"/>
    <s v="2015"/>
    <n v="902.84"/>
  </r>
  <r>
    <x v="46"/>
    <n v="1.35"/>
    <n v="3870.67"/>
    <n v="13.74"/>
    <n v="2832.21"/>
    <n v="0"/>
    <n v="1024.72"/>
    <n v="323.33"/>
    <n v="701.39"/>
    <n v="0"/>
    <x v="1"/>
    <n v="2015"/>
    <s v="Boise"/>
    <s v="Feb"/>
    <n v="1"/>
    <s v="2015"/>
    <n v="2845.95"/>
  </r>
  <r>
    <x v="47"/>
    <n v="1.43"/>
    <n v="1780.76"/>
    <n v="0"/>
    <n v="999.31"/>
    <n v="0"/>
    <n v="781.45"/>
    <n v="283.33"/>
    <n v="498.12"/>
    <n v="0"/>
    <x v="1"/>
    <n v="2015"/>
    <s v="Boise"/>
    <s v="Feb"/>
    <n v="1"/>
    <s v="2015"/>
    <n v="999.31"/>
  </r>
  <r>
    <x v="48"/>
    <n v="1.82"/>
    <n v="1174.53"/>
    <n v="1.26"/>
    <n v="858.4"/>
    <n v="0"/>
    <n v="314.87"/>
    <n v="133.33000000000001"/>
    <n v="181.54"/>
    <n v="0"/>
    <x v="1"/>
    <n v="2015"/>
    <s v="Boise"/>
    <s v="Jan"/>
    <n v="1"/>
    <s v="2015"/>
    <n v="859.66"/>
  </r>
  <r>
    <x v="49"/>
    <n v="1.44"/>
    <n v="2973.94"/>
    <n v="8.83"/>
    <n v="2513.36"/>
    <n v="0"/>
    <n v="451.75"/>
    <n v="143.33000000000001"/>
    <n v="308.42"/>
    <n v="0"/>
    <x v="1"/>
    <n v="2015"/>
    <s v="Boise"/>
    <s v="Jan"/>
    <n v="1"/>
    <s v="2015"/>
    <n v="2522.19"/>
  </r>
  <r>
    <x v="50"/>
    <n v="1.44"/>
    <n v="2378.6799999999998"/>
    <n v="0"/>
    <n v="1923.4"/>
    <n v="0"/>
    <n v="455.28"/>
    <n v="170"/>
    <n v="285.27999999999997"/>
    <n v="0"/>
    <x v="1"/>
    <n v="2015"/>
    <s v="Boise"/>
    <s v="Jan"/>
    <n v="1"/>
    <s v="2015"/>
    <n v="1923.4"/>
  </r>
  <r>
    <x v="51"/>
    <n v="1.64"/>
    <n v="1505.12"/>
    <n v="1.27"/>
    <n v="1129.5"/>
    <n v="0"/>
    <n v="374.35"/>
    <n v="186.67"/>
    <n v="187.68"/>
    <n v="0"/>
    <x v="1"/>
    <n v="2015"/>
    <s v="Boise"/>
    <s v="Jan"/>
    <n v="1"/>
    <s v="2015"/>
    <n v="1130.77"/>
  </r>
  <r>
    <x v="0"/>
    <n v="1.48"/>
    <n v="7986.08"/>
    <n v="9.65"/>
    <n v="775.99"/>
    <n v="39.82"/>
    <n v="7160.62"/>
    <n v="7149.89"/>
    <n v="10.73"/>
    <n v="0"/>
    <x v="1"/>
    <n v="2015"/>
    <s v="Boston"/>
    <s v="Dec"/>
    <n v="4"/>
    <s v="2015"/>
    <n v="825.46"/>
  </r>
  <r>
    <x v="1"/>
    <n v="1.41"/>
    <n v="7939.48"/>
    <n v="26.64"/>
    <n v="511.07"/>
    <n v="61.76"/>
    <n v="7340.01"/>
    <n v="7340.01"/>
    <n v="0"/>
    <n v="0"/>
    <x v="1"/>
    <n v="2015"/>
    <s v="Boston"/>
    <s v="Dec"/>
    <n v="4"/>
    <s v="2015"/>
    <n v="599.47"/>
  </r>
  <r>
    <x v="2"/>
    <n v="1.55"/>
    <n v="8563.9699999999993"/>
    <n v="18.239999999999998"/>
    <n v="434.18"/>
    <n v="251.75"/>
    <n v="7859.8"/>
    <n v="7848.99"/>
    <n v="10.81"/>
    <n v="0"/>
    <x v="1"/>
    <n v="2015"/>
    <s v="Boston"/>
    <s v="Dec"/>
    <n v="4"/>
    <s v="2015"/>
    <n v="704.17000000000007"/>
  </r>
  <r>
    <x v="3"/>
    <n v="1.29"/>
    <n v="8286.3700000000008"/>
    <n v="37.549999999999997"/>
    <n v="466.83"/>
    <n v="0"/>
    <n v="7781.99"/>
    <n v="7781.99"/>
    <n v="0"/>
    <n v="0"/>
    <x v="1"/>
    <n v="2015"/>
    <s v="Boston"/>
    <s v="Dec"/>
    <n v="4"/>
    <s v="2015"/>
    <n v="504.38"/>
  </r>
  <r>
    <x v="4"/>
    <n v="1.28"/>
    <n v="6869.81"/>
    <n v="11.37"/>
    <n v="388.1"/>
    <n v="0"/>
    <n v="6470.34"/>
    <n v="6470.34"/>
    <n v="0"/>
    <n v="0"/>
    <x v="1"/>
    <n v="2015"/>
    <s v="Boston"/>
    <s v="Nov"/>
    <n v="4"/>
    <s v="2015"/>
    <n v="399.47"/>
  </r>
  <r>
    <x v="5"/>
    <n v="1.27"/>
    <n v="7668.48"/>
    <n v="71.069999999999993"/>
    <n v="394.69"/>
    <n v="0"/>
    <n v="7202.72"/>
    <n v="7202.72"/>
    <n v="0"/>
    <n v="0"/>
    <x v="1"/>
    <n v="2015"/>
    <s v="Boston"/>
    <s v="Nov"/>
    <n v="4"/>
    <s v="2015"/>
    <n v="465.76"/>
  </r>
  <r>
    <x v="6"/>
    <n v="1.1499999999999999"/>
    <n v="8779.4699999999993"/>
    <n v="6.99"/>
    <n v="534.36"/>
    <n v="0"/>
    <n v="8238.1200000000008"/>
    <n v="8232.57"/>
    <n v="5.55"/>
    <n v="0"/>
    <x v="1"/>
    <n v="2015"/>
    <s v="Boston"/>
    <s v="Nov"/>
    <n v="4"/>
    <s v="2015"/>
    <n v="541.35"/>
  </r>
  <r>
    <x v="7"/>
    <n v="1.22"/>
    <n v="7507.69"/>
    <n v="13.29"/>
    <n v="486.67"/>
    <n v="0"/>
    <n v="7007.73"/>
    <n v="6990.96"/>
    <n v="16.77"/>
    <n v="0"/>
    <x v="1"/>
    <n v="2015"/>
    <s v="Boston"/>
    <s v="Nov"/>
    <n v="4"/>
    <s v="2015"/>
    <n v="499.96000000000004"/>
  </r>
  <r>
    <x v="8"/>
    <n v="1.3"/>
    <n v="7166.04"/>
    <n v="14.71"/>
    <n v="574.96"/>
    <n v="0"/>
    <n v="6576.37"/>
    <n v="6093.84"/>
    <n v="482.53"/>
    <n v="0"/>
    <x v="1"/>
    <n v="2015"/>
    <s v="Boston"/>
    <s v="Nov"/>
    <n v="4"/>
    <s v="2015"/>
    <n v="589.67000000000007"/>
  </r>
  <r>
    <x v="9"/>
    <n v="1.27"/>
    <n v="8471.24"/>
    <n v="11.38"/>
    <n v="407.12"/>
    <n v="0"/>
    <n v="8052.74"/>
    <n v="6608.59"/>
    <n v="1444.15"/>
    <n v="0"/>
    <x v="1"/>
    <n v="2015"/>
    <s v="Boston"/>
    <s v="Oct"/>
    <n v="4"/>
    <s v="2015"/>
    <n v="418.5"/>
  </r>
  <r>
    <x v="10"/>
    <n v="1.26"/>
    <n v="6986.04"/>
    <n v="19.93"/>
    <n v="488.69"/>
    <n v="0"/>
    <n v="6477.42"/>
    <n v="6387.39"/>
    <n v="90.03"/>
    <n v="0"/>
    <x v="1"/>
    <n v="2015"/>
    <s v="Boston"/>
    <s v="Oct"/>
    <n v="4"/>
    <s v="2015"/>
    <n v="508.62"/>
  </r>
  <r>
    <x v="11"/>
    <n v="1.26"/>
    <n v="7698.58"/>
    <n v="12.33"/>
    <n v="386.4"/>
    <n v="0"/>
    <n v="7299.85"/>
    <n v="7299.85"/>
    <n v="0"/>
    <n v="0"/>
    <x v="1"/>
    <n v="2015"/>
    <s v="Boston"/>
    <s v="Oct"/>
    <n v="4"/>
    <s v="2015"/>
    <n v="398.72999999999996"/>
  </r>
  <r>
    <x v="12"/>
    <n v="1.28"/>
    <n v="8186.26"/>
    <n v="14.4"/>
    <n v="647.58000000000004"/>
    <n v="0"/>
    <n v="7524.28"/>
    <n v="7524.28"/>
    <n v="0"/>
    <n v="0"/>
    <x v="1"/>
    <n v="2015"/>
    <s v="Boston"/>
    <s v="Oct"/>
    <n v="4"/>
    <s v="2015"/>
    <n v="661.98"/>
  </r>
  <r>
    <x v="13"/>
    <n v="2"/>
    <n v="2023.36"/>
    <n v="15.19"/>
    <n v="758.31"/>
    <n v="0"/>
    <n v="1249.8599999999999"/>
    <n v="1249.8599999999999"/>
    <n v="0"/>
    <n v="0"/>
    <x v="1"/>
    <n v="2015"/>
    <s v="Boston"/>
    <s v="Sep"/>
    <n v="3"/>
    <s v="2015"/>
    <n v="773.5"/>
  </r>
  <r>
    <x v="14"/>
    <n v="2.0099999999999998"/>
    <n v="2623.42"/>
    <n v="16.170000000000002"/>
    <n v="1123.97"/>
    <n v="0"/>
    <n v="1483.28"/>
    <n v="1483.28"/>
    <n v="0"/>
    <n v="0"/>
    <x v="1"/>
    <n v="2015"/>
    <s v="Boston"/>
    <s v="Sep"/>
    <n v="3"/>
    <s v="2015"/>
    <n v="1140.1400000000001"/>
  </r>
  <r>
    <x v="15"/>
    <n v="2"/>
    <n v="3283.74"/>
    <n v="13.63"/>
    <n v="1299.4000000000001"/>
    <n v="0"/>
    <n v="1970.71"/>
    <n v="1970.71"/>
    <n v="0"/>
    <n v="0"/>
    <x v="1"/>
    <n v="2015"/>
    <s v="Boston"/>
    <s v="Sep"/>
    <n v="3"/>
    <s v="2015"/>
    <n v="1313.0300000000002"/>
  </r>
  <r>
    <x v="16"/>
    <n v="1.97"/>
    <n v="3343.86"/>
    <n v="57.99"/>
    <n v="1242.5"/>
    <n v="0"/>
    <n v="2043.37"/>
    <n v="2043.37"/>
    <n v="0"/>
    <n v="0"/>
    <x v="1"/>
    <n v="2015"/>
    <s v="Boston"/>
    <s v="Sep"/>
    <n v="3"/>
    <s v="2015"/>
    <n v="1300.49"/>
  </r>
  <r>
    <x v="17"/>
    <n v="2.0299999999999998"/>
    <n v="2633.6"/>
    <n v="20.81"/>
    <n v="1081.19"/>
    <n v="0"/>
    <n v="1531.6"/>
    <n v="1531.6"/>
    <n v="0"/>
    <n v="0"/>
    <x v="1"/>
    <n v="2015"/>
    <s v="Boston"/>
    <s v="Aug"/>
    <n v="3"/>
    <s v="2015"/>
    <n v="1102"/>
  </r>
  <r>
    <x v="18"/>
    <n v="2"/>
    <n v="3080.47"/>
    <n v="41.2"/>
    <n v="1201.46"/>
    <n v="0"/>
    <n v="1837.81"/>
    <n v="1837.81"/>
    <n v="0"/>
    <n v="0"/>
    <x v="1"/>
    <n v="2015"/>
    <s v="Boston"/>
    <s v="Aug"/>
    <n v="3"/>
    <s v="2015"/>
    <n v="1242.6600000000001"/>
  </r>
  <r>
    <x v="19"/>
    <n v="2.09"/>
    <n v="2694.61"/>
    <n v="297.3"/>
    <n v="1041.0899999999999"/>
    <n v="0"/>
    <n v="1356.22"/>
    <n v="1356.22"/>
    <n v="0"/>
    <n v="0"/>
    <x v="1"/>
    <n v="2015"/>
    <s v="Boston"/>
    <s v="Aug"/>
    <n v="3"/>
    <s v="2015"/>
    <n v="1338.3899999999999"/>
  </r>
  <r>
    <x v="20"/>
    <n v="2.02"/>
    <n v="2955.27"/>
    <n v="185.35"/>
    <n v="1066.42"/>
    <n v="0"/>
    <n v="1703.5"/>
    <n v="1703.5"/>
    <n v="0"/>
    <n v="0"/>
    <x v="1"/>
    <n v="2015"/>
    <s v="Boston"/>
    <s v="Aug"/>
    <n v="3"/>
    <s v="2015"/>
    <n v="1251.77"/>
  </r>
  <r>
    <x v="21"/>
    <n v="2.12"/>
    <n v="3357.29"/>
    <n v="116.22"/>
    <n v="1353.43"/>
    <n v="0"/>
    <n v="1887.64"/>
    <n v="1887.64"/>
    <n v="0"/>
    <n v="0"/>
    <x v="1"/>
    <n v="2015"/>
    <s v="Boston"/>
    <s v="Aug"/>
    <n v="3"/>
    <s v="2015"/>
    <n v="1469.65"/>
  </r>
  <r>
    <x v="22"/>
    <n v="2.02"/>
    <n v="3367.46"/>
    <n v="99.25"/>
    <n v="1956.83"/>
    <n v="0"/>
    <n v="1311.38"/>
    <n v="1304.71"/>
    <n v="6.67"/>
    <n v="0"/>
    <x v="1"/>
    <n v="2015"/>
    <s v="Boston"/>
    <s v="Jul"/>
    <n v="3"/>
    <s v="2015"/>
    <n v="2056.08"/>
  </r>
  <r>
    <x v="23"/>
    <n v="2.0499999999999998"/>
    <n v="3388.25"/>
    <n v="18.63"/>
    <n v="2152.1"/>
    <n v="0"/>
    <n v="1217.52"/>
    <n v="1217.52"/>
    <n v="0"/>
    <n v="0"/>
    <x v="1"/>
    <n v="2015"/>
    <s v="Boston"/>
    <s v="Jul"/>
    <n v="3"/>
    <s v="2015"/>
    <n v="2170.73"/>
  </r>
  <r>
    <x v="24"/>
    <n v="2.19"/>
    <n v="2763.5"/>
    <n v="19.61"/>
    <n v="1646.24"/>
    <n v="0"/>
    <n v="1097.6500000000001"/>
    <n v="1097.6500000000001"/>
    <n v="0"/>
    <n v="0"/>
    <x v="1"/>
    <n v="2015"/>
    <s v="Boston"/>
    <s v="Jul"/>
    <n v="3"/>
    <s v="2015"/>
    <n v="1665.85"/>
  </r>
  <r>
    <x v="25"/>
    <n v="2.13"/>
    <n v="3135.77"/>
    <n v="2"/>
    <n v="1530.03"/>
    <n v="0"/>
    <n v="1603.74"/>
    <n v="1603.74"/>
    <n v="0"/>
    <n v="0"/>
    <x v="1"/>
    <n v="2015"/>
    <s v="Boston"/>
    <s v="Jul"/>
    <n v="3"/>
    <s v="2015"/>
    <n v="1532.03"/>
  </r>
  <r>
    <x v="26"/>
    <n v="2.0299999999999998"/>
    <n v="3045.1"/>
    <n v="13.15"/>
    <n v="1625.69"/>
    <n v="0"/>
    <n v="1406.26"/>
    <n v="1406.26"/>
    <n v="0"/>
    <n v="0"/>
    <x v="1"/>
    <n v="2015"/>
    <s v="Boston"/>
    <s v="Jun"/>
    <n v="2"/>
    <s v="2015"/>
    <n v="1638.8400000000001"/>
  </r>
  <r>
    <x v="27"/>
    <n v="2.06"/>
    <n v="2662.63"/>
    <n v="82.6"/>
    <n v="1124.3399999999999"/>
    <n v="0"/>
    <n v="1455.69"/>
    <n v="1455.69"/>
    <n v="0"/>
    <n v="0"/>
    <x v="1"/>
    <n v="2015"/>
    <s v="Boston"/>
    <s v="Jun"/>
    <n v="2"/>
    <s v="2015"/>
    <n v="1206.9399999999998"/>
  </r>
  <r>
    <x v="28"/>
    <n v="2.0299999999999998"/>
    <n v="2943.18"/>
    <n v="71.77"/>
    <n v="1018.87"/>
    <n v="0"/>
    <n v="1852.54"/>
    <n v="1852.54"/>
    <n v="0"/>
    <n v="0"/>
    <x v="1"/>
    <n v="2015"/>
    <s v="Boston"/>
    <s v="Jun"/>
    <n v="2"/>
    <s v="2015"/>
    <n v="1090.6400000000001"/>
  </r>
  <r>
    <x v="29"/>
    <n v="2"/>
    <n v="3641"/>
    <n v="67.78"/>
    <n v="1199.74"/>
    <n v="0"/>
    <n v="2373.48"/>
    <n v="2373.48"/>
    <n v="0"/>
    <n v="0"/>
    <x v="1"/>
    <n v="2015"/>
    <s v="Boston"/>
    <s v="Jun"/>
    <n v="2"/>
    <s v="2015"/>
    <n v="1267.52"/>
  </r>
  <r>
    <x v="30"/>
    <n v="1.94"/>
    <n v="4235.93"/>
    <n v="45.51"/>
    <n v="1123.51"/>
    <n v="0"/>
    <n v="3066.91"/>
    <n v="3066.91"/>
    <n v="0"/>
    <n v="0"/>
    <x v="1"/>
    <n v="2015"/>
    <s v="Boston"/>
    <s v="May"/>
    <n v="2"/>
    <s v="2015"/>
    <n v="1169.02"/>
  </r>
  <r>
    <x v="31"/>
    <n v="1.94"/>
    <n v="3507.89"/>
    <n v="28.09"/>
    <n v="1052.29"/>
    <n v="0"/>
    <n v="2427.5100000000002"/>
    <n v="2427.5100000000002"/>
    <n v="0"/>
    <n v="0"/>
    <x v="1"/>
    <n v="2015"/>
    <s v="Boston"/>
    <s v="May"/>
    <n v="2"/>
    <s v="2015"/>
    <n v="1080.3799999999999"/>
  </r>
  <r>
    <x v="32"/>
    <n v="1.91"/>
    <n v="4366.74"/>
    <n v="54.38"/>
    <n v="1651.19"/>
    <n v="0"/>
    <n v="2661.17"/>
    <n v="2661.17"/>
    <n v="0"/>
    <n v="0"/>
    <x v="1"/>
    <n v="2015"/>
    <s v="Boston"/>
    <s v="May"/>
    <n v="2"/>
    <s v="2015"/>
    <n v="1705.5700000000002"/>
  </r>
  <r>
    <x v="33"/>
    <n v="2.02"/>
    <n v="3428.91"/>
    <n v="76.25"/>
    <n v="1275.48"/>
    <n v="0"/>
    <n v="2077.1799999999998"/>
    <n v="2077.1799999999998"/>
    <n v="0"/>
    <n v="0"/>
    <x v="1"/>
    <n v="2015"/>
    <s v="Boston"/>
    <s v="May"/>
    <n v="2"/>
    <s v="2015"/>
    <n v="1351.73"/>
  </r>
  <r>
    <x v="34"/>
    <n v="1.82"/>
    <n v="4123.17"/>
    <n v="20.350000000000001"/>
    <n v="1934.87"/>
    <n v="0"/>
    <n v="2167.9499999999998"/>
    <n v="2167.9499999999998"/>
    <n v="0"/>
    <n v="0"/>
    <x v="1"/>
    <n v="2015"/>
    <s v="Boston"/>
    <s v="May"/>
    <n v="2"/>
    <s v="2015"/>
    <n v="1955.2199999999998"/>
  </r>
  <r>
    <x v="35"/>
    <n v="1.86"/>
    <n v="3517.6"/>
    <n v="4.29"/>
    <n v="956.52"/>
    <n v="0"/>
    <n v="2556.79"/>
    <n v="2556.79"/>
    <n v="0"/>
    <n v="0"/>
    <x v="1"/>
    <n v="2015"/>
    <s v="Boston"/>
    <s v="Apr"/>
    <n v="2"/>
    <s v="2015"/>
    <n v="960.81"/>
  </r>
  <r>
    <x v="36"/>
    <n v="1.94"/>
    <n v="2696.21"/>
    <n v="13.06"/>
    <n v="912.2"/>
    <n v="0"/>
    <n v="1770.95"/>
    <n v="1770.95"/>
    <n v="0"/>
    <n v="0"/>
    <x v="1"/>
    <n v="2015"/>
    <s v="Boston"/>
    <s v="Apr"/>
    <n v="2"/>
    <s v="2015"/>
    <n v="925.26"/>
  </r>
  <r>
    <x v="37"/>
    <n v="1.86"/>
    <n v="3619.27"/>
    <n v="44.38"/>
    <n v="915.97"/>
    <n v="0"/>
    <n v="2658.92"/>
    <n v="2658.92"/>
    <n v="0"/>
    <n v="0"/>
    <x v="1"/>
    <n v="2015"/>
    <s v="Boston"/>
    <s v="Apr"/>
    <n v="2"/>
    <s v="2015"/>
    <n v="960.35"/>
  </r>
  <r>
    <x v="38"/>
    <n v="1.91"/>
    <n v="3202.71"/>
    <n v="75.42"/>
    <n v="932.58"/>
    <n v="0"/>
    <n v="2194.71"/>
    <n v="2194.71"/>
    <n v="0"/>
    <n v="0"/>
    <x v="1"/>
    <n v="2015"/>
    <s v="Boston"/>
    <s v="Apr"/>
    <n v="2"/>
    <s v="2015"/>
    <n v="1008"/>
  </r>
  <r>
    <x v="39"/>
    <n v="1.98"/>
    <n v="2121.96"/>
    <n v="22.27"/>
    <n v="745.34"/>
    <n v="0"/>
    <n v="1354.35"/>
    <n v="1314.35"/>
    <n v="40"/>
    <n v="0"/>
    <x v="1"/>
    <n v="2015"/>
    <s v="Boston"/>
    <s v="Mar"/>
    <n v="1"/>
    <s v="2015"/>
    <n v="767.61"/>
  </r>
  <r>
    <x v="40"/>
    <n v="1.94"/>
    <n v="2763.26"/>
    <n v="6.36"/>
    <n v="1119.46"/>
    <n v="0"/>
    <n v="1637.44"/>
    <n v="1627.44"/>
    <n v="10"/>
    <n v="0"/>
    <x v="1"/>
    <n v="2015"/>
    <s v="Boston"/>
    <s v="Mar"/>
    <n v="1"/>
    <s v="2015"/>
    <n v="1125.82"/>
  </r>
  <r>
    <x v="41"/>
    <n v="1.99"/>
    <n v="1965.57"/>
    <n v="19.04"/>
    <n v="904.23"/>
    <n v="0"/>
    <n v="1042.3"/>
    <n v="1042.3"/>
    <n v="0"/>
    <n v="0"/>
    <x v="1"/>
    <n v="2015"/>
    <s v="Boston"/>
    <s v="Mar"/>
    <n v="1"/>
    <s v="2015"/>
    <n v="923.27"/>
  </r>
  <r>
    <x v="42"/>
    <n v="1.91"/>
    <n v="2566.9"/>
    <n v="29.07"/>
    <n v="945.32"/>
    <n v="0"/>
    <n v="1592.51"/>
    <n v="1592.51"/>
    <n v="0"/>
    <n v="0"/>
    <x v="1"/>
    <n v="2015"/>
    <s v="Boston"/>
    <s v="Mar"/>
    <n v="1"/>
    <s v="2015"/>
    <n v="974.3900000000001"/>
  </r>
  <r>
    <x v="43"/>
    <n v="1.85"/>
    <n v="3024.12"/>
    <n v="8.4700000000000006"/>
    <n v="932.5"/>
    <n v="0"/>
    <n v="2083.15"/>
    <n v="2083.15"/>
    <n v="0"/>
    <n v="0"/>
    <x v="1"/>
    <n v="2015"/>
    <s v="Boston"/>
    <s v="Mar"/>
    <n v="1"/>
    <s v="2015"/>
    <n v="940.97"/>
  </r>
  <r>
    <x v="44"/>
    <n v="1.74"/>
    <n v="3325.89"/>
    <n v="75.83"/>
    <n v="1062.6400000000001"/>
    <n v="0"/>
    <n v="2187.42"/>
    <n v="2187.42"/>
    <n v="0"/>
    <n v="0"/>
    <x v="1"/>
    <n v="2015"/>
    <s v="Boston"/>
    <s v="Feb"/>
    <n v="1"/>
    <s v="2015"/>
    <n v="1138.47"/>
  </r>
  <r>
    <x v="45"/>
    <n v="1.91"/>
    <n v="2271.9499999999998"/>
    <n v="18.98"/>
    <n v="678.93"/>
    <n v="0"/>
    <n v="1574.04"/>
    <n v="1574.04"/>
    <n v="0"/>
    <n v="0"/>
    <x v="1"/>
    <n v="2015"/>
    <s v="Boston"/>
    <s v="Feb"/>
    <n v="1"/>
    <s v="2015"/>
    <n v="697.91"/>
  </r>
  <r>
    <x v="46"/>
    <n v="1.91"/>
    <n v="3098.29"/>
    <n v="15.18"/>
    <n v="948.71"/>
    <n v="0"/>
    <n v="2134.4"/>
    <n v="2134.4"/>
    <n v="0"/>
    <n v="0"/>
    <x v="1"/>
    <n v="2015"/>
    <s v="Boston"/>
    <s v="Feb"/>
    <n v="1"/>
    <s v="2015"/>
    <n v="963.89"/>
  </r>
  <r>
    <x v="47"/>
    <n v="1.78"/>
    <n v="2943.85"/>
    <n v="12.18"/>
    <n v="1308.94"/>
    <n v="0"/>
    <n v="1622.73"/>
    <n v="1622.73"/>
    <n v="0"/>
    <n v="0"/>
    <x v="1"/>
    <n v="2015"/>
    <s v="Boston"/>
    <s v="Feb"/>
    <n v="1"/>
    <s v="2015"/>
    <n v="1321.1200000000001"/>
  </r>
  <r>
    <x v="48"/>
    <n v="2.0099999999999998"/>
    <n v="1948.28"/>
    <n v="3.14"/>
    <n v="760.39"/>
    <n v="0"/>
    <n v="1184.75"/>
    <n v="1184.75"/>
    <n v="0"/>
    <n v="0"/>
    <x v="1"/>
    <n v="2015"/>
    <s v="Boston"/>
    <s v="Jan"/>
    <n v="1"/>
    <s v="2015"/>
    <n v="763.53"/>
  </r>
  <r>
    <x v="49"/>
    <n v="2"/>
    <n v="2209.34"/>
    <n v="4.22"/>
    <n v="834.34"/>
    <n v="0"/>
    <n v="1370.78"/>
    <n v="1370.78"/>
    <n v="0"/>
    <n v="0"/>
    <x v="1"/>
    <n v="2015"/>
    <s v="Boston"/>
    <s v="Jan"/>
    <n v="1"/>
    <s v="2015"/>
    <n v="838.56000000000006"/>
  </r>
  <r>
    <x v="50"/>
    <n v="1.94"/>
    <n v="2217.8200000000002"/>
    <n v="12.82"/>
    <n v="956.07"/>
    <n v="0"/>
    <n v="1248.93"/>
    <n v="1248.93"/>
    <n v="0"/>
    <n v="0"/>
    <x v="1"/>
    <n v="2015"/>
    <s v="Boston"/>
    <s v="Jan"/>
    <n v="1"/>
    <s v="2015"/>
    <n v="968.8900000000001"/>
  </r>
  <r>
    <x v="51"/>
    <n v="1.83"/>
    <n v="2192.13"/>
    <n v="8.66"/>
    <n v="939.43"/>
    <n v="0"/>
    <n v="1244.04"/>
    <n v="1244.04"/>
    <n v="0"/>
    <n v="0"/>
    <x v="1"/>
    <n v="2015"/>
    <s v="Boston"/>
    <s v="Jan"/>
    <n v="1"/>
    <s v="2015"/>
    <n v="948.08999999999992"/>
  </r>
  <r>
    <x v="0"/>
    <n v="1.47"/>
    <n v="5043.1499999999996"/>
    <n v="0"/>
    <n v="166.37"/>
    <n v="0"/>
    <n v="4876.78"/>
    <n v="2751.87"/>
    <n v="2124.91"/>
    <n v="0"/>
    <x v="1"/>
    <n v="2015"/>
    <s v="BuffaloRochester"/>
    <s v="Dec"/>
    <n v="4"/>
    <s v="2015"/>
    <n v="166.37"/>
  </r>
  <r>
    <x v="1"/>
    <n v="1.5"/>
    <n v="5314.55"/>
    <n v="2.37"/>
    <n v="151.72999999999999"/>
    <n v="0"/>
    <n v="5160.45"/>
    <n v="3672.26"/>
    <n v="1488.19"/>
    <n v="0"/>
    <x v="1"/>
    <n v="2015"/>
    <s v="BuffaloRochester"/>
    <s v="Dec"/>
    <n v="4"/>
    <s v="2015"/>
    <n v="154.1"/>
  </r>
  <r>
    <x v="2"/>
    <n v="1.45"/>
    <n v="4317.9399999999996"/>
    <n v="0"/>
    <n v="130.62"/>
    <n v="0"/>
    <n v="4187.32"/>
    <n v="1502.72"/>
    <n v="2684.6"/>
    <n v="0"/>
    <x v="1"/>
    <n v="2015"/>
    <s v="BuffaloRochester"/>
    <s v="Dec"/>
    <n v="4"/>
    <s v="2015"/>
    <n v="130.62"/>
  </r>
  <r>
    <x v="3"/>
    <n v="1.57"/>
    <n v="2544.92"/>
    <n v="17.41"/>
    <n v="102.56"/>
    <n v="0"/>
    <n v="2424.9499999999998"/>
    <n v="2298.67"/>
    <n v="126.28"/>
    <n v="0"/>
    <x v="1"/>
    <n v="2015"/>
    <s v="BuffaloRochester"/>
    <s v="Dec"/>
    <n v="4"/>
    <s v="2015"/>
    <n v="119.97"/>
  </r>
  <r>
    <x v="4"/>
    <n v="1.6"/>
    <n v="2261.52"/>
    <n v="16.57"/>
    <n v="129.94999999999999"/>
    <n v="0"/>
    <n v="2115"/>
    <n v="2096.59"/>
    <n v="18.41"/>
    <n v="0"/>
    <x v="1"/>
    <n v="2015"/>
    <s v="BuffaloRochester"/>
    <s v="Nov"/>
    <n v="4"/>
    <s v="2015"/>
    <n v="146.51999999999998"/>
  </r>
  <r>
    <x v="5"/>
    <n v="1.57"/>
    <n v="2626.33"/>
    <n v="13.08"/>
    <n v="119.86"/>
    <n v="0"/>
    <n v="2493.39"/>
    <n v="2493.39"/>
    <n v="0"/>
    <n v="0"/>
    <x v="1"/>
    <n v="2015"/>
    <s v="BuffaloRochester"/>
    <s v="Nov"/>
    <n v="4"/>
    <s v="2015"/>
    <n v="132.94"/>
  </r>
  <r>
    <x v="6"/>
    <n v="1.59"/>
    <n v="1852.24"/>
    <n v="2.38"/>
    <n v="117.99"/>
    <n v="0"/>
    <n v="1731.87"/>
    <n v="1731.87"/>
    <n v="0"/>
    <n v="0"/>
    <x v="1"/>
    <n v="2015"/>
    <s v="BuffaloRochester"/>
    <s v="Nov"/>
    <n v="4"/>
    <s v="2015"/>
    <n v="120.36999999999999"/>
  </r>
  <r>
    <x v="7"/>
    <n v="1.55"/>
    <n v="4031.98"/>
    <n v="2.38"/>
    <n v="141.16999999999999"/>
    <n v="0"/>
    <n v="3888.43"/>
    <n v="3888.43"/>
    <n v="0"/>
    <n v="0"/>
    <x v="1"/>
    <n v="2015"/>
    <s v="BuffaloRochester"/>
    <s v="Nov"/>
    <n v="4"/>
    <s v="2015"/>
    <n v="143.54999999999998"/>
  </r>
  <r>
    <x v="8"/>
    <n v="1.55"/>
    <n v="2738.24"/>
    <n v="14.25"/>
    <n v="92.6"/>
    <n v="0"/>
    <n v="2631.39"/>
    <n v="2631.39"/>
    <n v="0"/>
    <n v="0"/>
    <x v="1"/>
    <n v="2015"/>
    <s v="BuffaloRochester"/>
    <s v="Nov"/>
    <n v="4"/>
    <s v="2015"/>
    <n v="106.85"/>
  </r>
  <r>
    <x v="9"/>
    <n v="1.55"/>
    <n v="3021.45"/>
    <n v="20.190000000000001"/>
    <n v="123.59"/>
    <n v="0"/>
    <n v="2877.67"/>
    <n v="2871"/>
    <n v="6.67"/>
    <n v="0"/>
    <x v="1"/>
    <n v="2015"/>
    <s v="BuffaloRochester"/>
    <s v="Oct"/>
    <n v="4"/>
    <s v="2015"/>
    <n v="143.78"/>
  </r>
  <r>
    <x v="10"/>
    <n v="1.57"/>
    <n v="3334.38"/>
    <n v="14.26"/>
    <n v="159.32"/>
    <n v="0"/>
    <n v="3160.8"/>
    <n v="3160.8"/>
    <n v="0"/>
    <n v="0"/>
    <x v="1"/>
    <n v="2015"/>
    <s v="BuffaloRochester"/>
    <s v="Oct"/>
    <n v="4"/>
    <s v="2015"/>
    <n v="173.57999999999998"/>
  </r>
  <r>
    <x v="11"/>
    <n v="1.52"/>
    <n v="4176.1000000000004"/>
    <n v="16.64"/>
    <n v="47.43"/>
    <n v="0"/>
    <n v="4112.03"/>
    <n v="4109.3900000000003"/>
    <n v="2.64"/>
    <n v="0"/>
    <x v="1"/>
    <n v="2015"/>
    <s v="BuffaloRochester"/>
    <s v="Oct"/>
    <n v="4"/>
    <s v="2015"/>
    <n v="64.069999999999993"/>
  </r>
  <r>
    <x v="12"/>
    <n v="1.55"/>
    <n v="3447.03"/>
    <n v="29.73"/>
    <n v="177.18"/>
    <n v="0"/>
    <n v="3240.12"/>
    <n v="3240.12"/>
    <n v="0"/>
    <n v="0"/>
    <x v="1"/>
    <n v="2015"/>
    <s v="BuffaloRochester"/>
    <s v="Oct"/>
    <n v="4"/>
    <s v="2015"/>
    <n v="206.91"/>
  </r>
  <r>
    <x v="13"/>
    <n v="1.58"/>
    <n v="1477.67"/>
    <n v="10.71"/>
    <n v="71.37"/>
    <n v="0"/>
    <n v="1395.59"/>
    <n v="1395.59"/>
    <n v="0"/>
    <n v="0"/>
    <x v="1"/>
    <n v="2015"/>
    <s v="BuffaloRochester"/>
    <s v="Sep"/>
    <n v="3"/>
    <s v="2015"/>
    <n v="82.080000000000013"/>
  </r>
  <r>
    <x v="14"/>
    <n v="1.56"/>
    <n v="3291.61"/>
    <n v="33.31"/>
    <n v="127.31"/>
    <n v="0"/>
    <n v="3130.99"/>
    <n v="3130.99"/>
    <n v="0"/>
    <n v="0"/>
    <x v="1"/>
    <n v="2015"/>
    <s v="BuffaloRochester"/>
    <s v="Sep"/>
    <n v="3"/>
    <s v="2015"/>
    <n v="160.62"/>
  </r>
  <r>
    <x v="15"/>
    <n v="1.55"/>
    <n v="4265.9799999999996"/>
    <n v="19.04"/>
    <n v="139.85"/>
    <n v="0"/>
    <n v="4107.09"/>
    <n v="4107.09"/>
    <n v="0"/>
    <n v="0"/>
    <x v="1"/>
    <n v="2015"/>
    <s v="BuffaloRochester"/>
    <s v="Sep"/>
    <n v="3"/>
    <s v="2015"/>
    <n v="158.88999999999999"/>
  </r>
  <r>
    <x v="16"/>
    <n v="1.53"/>
    <n v="5283.38"/>
    <n v="14.28"/>
    <n v="92.4"/>
    <n v="0"/>
    <n v="5176.7"/>
    <n v="5176.7"/>
    <n v="0"/>
    <n v="0"/>
    <x v="1"/>
    <n v="2015"/>
    <s v="BuffaloRochester"/>
    <s v="Sep"/>
    <n v="3"/>
    <s v="2015"/>
    <n v="106.68"/>
  </r>
  <r>
    <x v="17"/>
    <n v="1.62"/>
    <n v="1771.59"/>
    <n v="21.42"/>
    <n v="124.01"/>
    <n v="0"/>
    <n v="1626.16"/>
    <n v="1620.87"/>
    <n v="5.29"/>
    <n v="0"/>
    <x v="1"/>
    <n v="2015"/>
    <s v="BuffaloRochester"/>
    <s v="Aug"/>
    <n v="3"/>
    <s v="2015"/>
    <n v="145.43"/>
  </r>
  <r>
    <x v="18"/>
    <n v="1.57"/>
    <n v="3681.62"/>
    <n v="19.03"/>
    <n v="181.17"/>
    <n v="0"/>
    <n v="3481.42"/>
    <n v="3478.78"/>
    <n v="2.64"/>
    <n v="0"/>
    <x v="1"/>
    <n v="2015"/>
    <s v="BuffaloRochester"/>
    <s v="Aug"/>
    <n v="3"/>
    <s v="2015"/>
    <n v="200.2"/>
  </r>
  <r>
    <x v="19"/>
    <n v="1.89"/>
    <n v="716.29"/>
    <n v="46.05"/>
    <n v="154.22"/>
    <n v="0"/>
    <n v="516.02"/>
    <n v="516.02"/>
    <n v="0"/>
    <n v="0"/>
    <x v="1"/>
    <n v="2015"/>
    <s v="BuffaloRochester"/>
    <s v="Aug"/>
    <n v="3"/>
    <s v="2015"/>
    <n v="200.26999999999998"/>
  </r>
  <r>
    <x v="20"/>
    <n v="1.6"/>
    <n v="2743.42"/>
    <n v="30.97"/>
    <n v="188.59"/>
    <n v="0"/>
    <n v="2523.86"/>
    <n v="2510.63"/>
    <n v="13.23"/>
    <n v="0"/>
    <x v="1"/>
    <n v="2015"/>
    <s v="BuffaloRochester"/>
    <s v="Aug"/>
    <n v="3"/>
    <s v="2015"/>
    <n v="219.56"/>
  </r>
  <r>
    <x v="21"/>
    <n v="1.86"/>
    <n v="3348.4"/>
    <n v="78.56"/>
    <n v="154.19"/>
    <n v="0"/>
    <n v="3115.65"/>
    <n v="3115.65"/>
    <n v="0"/>
    <n v="0"/>
    <x v="1"/>
    <n v="2015"/>
    <s v="BuffaloRochester"/>
    <s v="Aug"/>
    <n v="3"/>
    <s v="2015"/>
    <n v="232.75"/>
  </r>
  <r>
    <x v="22"/>
    <n v="1.87"/>
    <n v="3413.88"/>
    <n v="80"/>
    <n v="154.75"/>
    <n v="0"/>
    <n v="3179.13"/>
    <n v="3176.48"/>
    <n v="2.65"/>
    <n v="0"/>
    <x v="1"/>
    <n v="2015"/>
    <s v="BuffaloRochester"/>
    <s v="Jul"/>
    <n v="3"/>
    <s v="2015"/>
    <n v="234.75"/>
  </r>
  <r>
    <x v="23"/>
    <n v="1.91"/>
    <n v="1728.99"/>
    <n v="56.05"/>
    <n v="123.39"/>
    <n v="0"/>
    <n v="1549.55"/>
    <n v="1549.55"/>
    <n v="0"/>
    <n v="0"/>
    <x v="1"/>
    <n v="2015"/>
    <s v="BuffaloRochester"/>
    <s v="Jul"/>
    <n v="3"/>
    <s v="2015"/>
    <n v="179.44"/>
  </r>
  <r>
    <x v="24"/>
    <n v="2.02"/>
    <n v="614.29999999999995"/>
    <n v="90.49"/>
    <n v="103.52"/>
    <n v="0"/>
    <n v="420.29"/>
    <n v="417.64"/>
    <n v="2.65"/>
    <n v="0"/>
    <x v="1"/>
    <n v="2015"/>
    <s v="BuffaloRochester"/>
    <s v="Jul"/>
    <n v="3"/>
    <s v="2015"/>
    <n v="194.01"/>
  </r>
  <r>
    <x v="25"/>
    <n v="1.91"/>
    <n v="1439.39"/>
    <n v="70.11"/>
    <n v="149.72999999999999"/>
    <n v="0"/>
    <n v="1219.55"/>
    <n v="1216.9100000000001"/>
    <n v="2.64"/>
    <n v="0"/>
    <x v="1"/>
    <n v="2015"/>
    <s v="BuffaloRochester"/>
    <s v="Jul"/>
    <n v="3"/>
    <s v="2015"/>
    <n v="219.83999999999997"/>
  </r>
  <r>
    <x v="26"/>
    <n v="1.83"/>
    <n v="3567.3"/>
    <n v="49.83"/>
    <n v="125.23"/>
    <n v="0"/>
    <n v="3392.24"/>
    <n v="3388.91"/>
    <n v="3.33"/>
    <n v="0"/>
    <x v="1"/>
    <n v="2015"/>
    <s v="BuffaloRochester"/>
    <s v="Jun"/>
    <n v="2"/>
    <s v="2015"/>
    <n v="175.06"/>
  </r>
  <r>
    <x v="27"/>
    <n v="1.9"/>
    <n v="1187.71"/>
    <n v="56.78"/>
    <n v="126.69"/>
    <n v="0"/>
    <n v="1004.24"/>
    <n v="953.13"/>
    <n v="51.11"/>
    <n v="0"/>
    <x v="1"/>
    <n v="2015"/>
    <s v="BuffaloRochester"/>
    <s v="Jun"/>
    <n v="2"/>
    <s v="2015"/>
    <n v="183.47"/>
  </r>
  <r>
    <x v="28"/>
    <n v="1.83"/>
    <n v="3436.93"/>
    <n v="71.91"/>
    <n v="137.91999999999999"/>
    <n v="0"/>
    <n v="3227.1"/>
    <n v="3227.1"/>
    <n v="0"/>
    <n v="0"/>
    <x v="1"/>
    <n v="2015"/>
    <s v="BuffaloRochester"/>
    <s v="Jun"/>
    <n v="2"/>
    <s v="2015"/>
    <n v="209.82999999999998"/>
  </r>
  <r>
    <x v="29"/>
    <n v="1.8"/>
    <n v="4777.04"/>
    <n v="45.84"/>
    <n v="167.38"/>
    <n v="0"/>
    <n v="4563.82"/>
    <n v="4563.82"/>
    <n v="0"/>
    <n v="0"/>
    <x v="1"/>
    <n v="2015"/>
    <s v="BuffaloRochester"/>
    <s v="Jun"/>
    <n v="2"/>
    <s v="2015"/>
    <n v="213.22"/>
  </r>
  <r>
    <x v="30"/>
    <n v="1.79"/>
    <n v="5018.4399999999996"/>
    <n v="42.61"/>
    <n v="173.27"/>
    <n v="0"/>
    <n v="4802.5600000000004"/>
    <n v="4802.5600000000004"/>
    <n v="0"/>
    <n v="0"/>
    <x v="1"/>
    <n v="2015"/>
    <s v="BuffaloRochester"/>
    <s v="May"/>
    <n v="2"/>
    <s v="2015"/>
    <n v="215.88"/>
  </r>
  <r>
    <x v="31"/>
    <n v="1.8"/>
    <n v="5016.96"/>
    <n v="33.04"/>
    <n v="169.92"/>
    <n v="0"/>
    <n v="4814"/>
    <n v="4814"/>
    <n v="0"/>
    <n v="0"/>
    <x v="1"/>
    <n v="2015"/>
    <s v="BuffaloRochester"/>
    <s v="May"/>
    <n v="2"/>
    <s v="2015"/>
    <n v="202.95999999999998"/>
  </r>
  <r>
    <x v="32"/>
    <n v="1.79"/>
    <n v="5111.5200000000004"/>
    <n v="30.55"/>
    <n v="196.22"/>
    <n v="0"/>
    <n v="4884.75"/>
    <n v="4884.75"/>
    <n v="0"/>
    <n v="0"/>
    <x v="1"/>
    <n v="2015"/>
    <s v="BuffaloRochester"/>
    <s v="May"/>
    <n v="2"/>
    <s v="2015"/>
    <n v="226.77"/>
  </r>
  <r>
    <x v="33"/>
    <n v="1.85"/>
    <n v="2161.08"/>
    <n v="32.79"/>
    <n v="183.76"/>
    <n v="0"/>
    <n v="1944.53"/>
    <n v="1944.53"/>
    <n v="0"/>
    <n v="0"/>
    <x v="1"/>
    <n v="2015"/>
    <s v="BuffaloRochester"/>
    <s v="May"/>
    <n v="2"/>
    <s v="2015"/>
    <n v="216.54999999999998"/>
  </r>
  <r>
    <x v="34"/>
    <n v="1.81"/>
    <n v="3647.7"/>
    <n v="63.02"/>
    <n v="168.13"/>
    <n v="0"/>
    <n v="3416.55"/>
    <n v="3416.55"/>
    <n v="0"/>
    <n v="0"/>
    <x v="1"/>
    <n v="2015"/>
    <s v="BuffaloRochester"/>
    <s v="May"/>
    <n v="2"/>
    <s v="2015"/>
    <n v="231.15"/>
  </r>
  <r>
    <x v="35"/>
    <n v="1.84"/>
    <n v="2560.9699999999998"/>
    <n v="29.08"/>
    <n v="204.73"/>
    <n v="0"/>
    <n v="2327.16"/>
    <n v="2327.16"/>
    <n v="0"/>
    <n v="0"/>
    <x v="1"/>
    <n v="2015"/>
    <s v="BuffaloRochester"/>
    <s v="Apr"/>
    <n v="2"/>
    <s v="2015"/>
    <n v="233.81"/>
  </r>
  <r>
    <x v="36"/>
    <n v="1.83"/>
    <n v="2731.48"/>
    <n v="38.270000000000003"/>
    <n v="156.12"/>
    <n v="0"/>
    <n v="2537.09"/>
    <n v="2537.09"/>
    <n v="0"/>
    <n v="0"/>
    <x v="1"/>
    <n v="2015"/>
    <s v="BuffaloRochester"/>
    <s v="Apr"/>
    <n v="2"/>
    <s v="2015"/>
    <n v="194.39000000000001"/>
  </r>
  <r>
    <x v="37"/>
    <n v="1.79"/>
    <n v="3473.94"/>
    <n v="30.13"/>
    <n v="145.16999999999999"/>
    <n v="0"/>
    <n v="3298.64"/>
    <n v="3298.64"/>
    <n v="0"/>
    <n v="0"/>
    <x v="1"/>
    <n v="2015"/>
    <s v="BuffaloRochester"/>
    <s v="Apr"/>
    <n v="2"/>
    <s v="2015"/>
    <n v="175.29999999999998"/>
  </r>
  <r>
    <x v="38"/>
    <n v="1.8"/>
    <n v="2585.2199999999998"/>
    <n v="16.21"/>
    <n v="131.49"/>
    <n v="0"/>
    <n v="2437.52"/>
    <n v="2437.52"/>
    <n v="0"/>
    <n v="0"/>
    <x v="1"/>
    <n v="2015"/>
    <s v="BuffaloRochester"/>
    <s v="Apr"/>
    <n v="2"/>
    <s v="2015"/>
    <n v="147.70000000000002"/>
  </r>
  <r>
    <x v="39"/>
    <n v="1.83"/>
    <n v="1642.66"/>
    <n v="13.88"/>
    <n v="128.38999999999999"/>
    <n v="0"/>
    <n v="1500.39"/>
    <n v="1500.39"/>
    <n v="0"/>
    <n v="0"/>
    <x v="1"/>
    <n v="2015"/>
    <s v="BuffaloRochester"/>
    <s v="Mar"/>
    <n v="1"/>
    <s v="2015"/>
    <n v="142.26999999999998"/>
  </r>
  <r>
    <x v="40"/>
    <n v="1.93"/>
    <n v="530.96"/>
    <n v="0"/>
    <n v="147.63"/>
    <n v="0"/>
    <n v="383.33"/>
    <n v="383.33"/>
    <n v="0"/>
    <n v="0"/>
    <x v="1"/>
    <n v="2015"/>
    <s v="BuffaloRochester"/>
    <s v="Mar"/>
    <n v="1"/>
    <s v="2015"/>
    <n v="147.63"/>
  </r>
  <r>
    <x v="41"/>
    <n v="1.79"/>
    <n v="712.4"/>
    <n v="4.6399999999999997"/>
    <n v="130.35"/>
    <n v="0"/>
    <n v="577.41"/>
    <n v="577.41"/>
    <n v="0"/>
    <n v="0"/>
    <x v="1"/>
    <n v="2015"/>
    <s v="BuffaloRochester"/>
    <s v="Mar"/>
    <n v="1"/>
    <s v="2015"/>
    <n v="134.98999999999998"/>
  </r>
  <r>
    <x v="42"/>
    <n v="1.56"/>
    <n v="2163.15"/>
    <n v="9.2799999999999994"/>
    <n v="94.74"/>
    <n v="0"/>
    <n v="2059.13"/>
    <n v="2059.13"/>
    <n v="0"/>
    <n v="0"/>
    <x v="1"/>
    <n v="2015"/>
    <s v="BuffaloRochester"/>
    <s v="Mar"/>
    <n v="1"/>
    <s v="2015"/>
    <n v="104.02"/>
  </r>
  <r>
    <x v="43"/>
    <n v="1.55"/>
    <n v="3520.47"/>
    <n v="17.440000000000001"/>
    <n v="126.08"/>
    <n v="0"/>
    <n v="3376.95"/>
    <n v="3376.95"/>
    <n v="0"/>
    <n v="0"/>
    <x v="1"/>
    <n v="2015"/>
    <s v="BuffaloRochester"/>
    <s v="Mar"/>
    <n v="1"/>
    <s v="2015"/>
    <n v="143.52000000000001"/>
  </r>
  <r>
    <x v="44"/>
    <n v="1.53"/>
    <n v="5821.39"/>
    <n v="32.64"/>
    <n v="92.08"/>
    <n v="0"/>
    <n v="5696.67"/>
    <n v="5696.67"/>
    <n v="0"/>
    <n v="0"/>
    <x v="1"/>
    <n v="2015"/>
    <s v="BuffaloRochester"/>
    <s v="Feb"/>
    <n v="1"/>
    <s v="2015"/>
    <n v="124.72"/>
  </r>
  <r>
    <x v="45"/>
    <n v="1.65"/>
    <n v="1269.74"/>
    <n v="12.86"/>
    <n v="123.93"/>
    <n v="0"/>
    <n v="1132.95"/>
    <n v="1132.95"/>
    <n v="0"/>
    <n v="0"/>
    <x v="1"/>
    <n v="2015"/>
    <s v="BuffaloRochester"/>
    <s v="Feb"/>
    <n v="1"/>
    <s v="2015"/>
    <n v="136.79000000000002"/>
  </r>
  <r>
    <x v="46"/>
    <n v="1.54"/>
    <n v="3414.8"/>
    <n v="24.6"/>
    <n v="115.96"/>
    <n v="0"/>
    <n v="3274.24"/>
    <n v="3274.24"/>
    <n v="0"/>
    <n v="0"/>
    <x v="1"/>
    <n v="2015"/>
    <s v="BuffaloRochester"/>
    <s v="Feb"/>
    <n v="1"/>
    <s v="2015"/>
    <n v="140.56"/>
  </r>
  <r>
    <x v="47"/>
    <n v="1.55"/>
    <n v="2808.55"/>
    <n v="18.78"/>
    <n v="102.35"/>
    <n v="0"/>
    <n v="2687.42"/>
    <n v="2687.42"/>
    <n v="0"/>
    <n v="0"/>
    <x v="1"/>
    <n v="2015"/>
    <s v="BuffaloRochester"/>
    <s v="Feb"/>
    <n v="1"/>
    <s v="2015"/>
    <n v="121.13"/>
  </r>
  <r>
    <x v="48"/>
    <n v="1.6"/>
    <n v="1480.91"/>
    <n v="16.46"/>
    <n v="90.53"/>
    <n v="0"/>
    <n v="1373.92"/>
    <n v="1373.92"/>
    <n v="0"/>
    <n v="0"/>
    <x v="1"/>
    <n v="2015"/>
    <s v="BuffaloRochester"/>
    <s v="Jan"/>
    <n v="1"/>
    <s v="2015"/>
    <n v="106.99000000000001"/>
  </r>
  <r>
    <x v="49"/>
    <n v="1.64"/>
    <n v="1426.87"/>
    <n v="91.85"/>
    <n v="137.49"/>
    <n v="0"/>
    <n v="1197.53"/>
    <n v="1197.53"/>
    <n v="0"/>
    <n v="0"/>
    <x v="1"/>
    <n v="2015"/>
    <s v="BuffaloRochester"/>
    <s v="Jan"/>
    <n v="1"/>
    <s v="2015"/>
    <n v="229.34"/>
  </r>
  <r>
    <x v="50"/>
    <n v="1.59"/>
    <n v="2078.4899999999998"/>
    <n v="0"/>
    <n v="143.51"/>
    <n v="0"/>
    <n v="1934.98"/>
    <n v="1934.98"/>
    <n v="0"/>
    <n v="0"/>
    <x v="1"/>
    <n v="2015"/>
    <s v="BuffaloRochester"/>
    <s v="Jan"/>
    <n v="1"/>
    <s v="2015"/>
    <n v="143.51"/>
  </r>
  <r>
    <x v="51"/>
    <n v="1.73"/>
    <n v="379.82"/>
    <n v="0"/>
    <n v="59.82"/>
    <n v="0"/>
    <n v="320"/>
    <n v="320"/>
    <n v="0"/>
    <n v="0"/>
    <x v="1"/>
    <n v="2015"/>
    <s v="BuffaloRochester"/>
    <s v="Jan"/>
    <n v="1"/>
    <s v="2015"/>
    <n v="59.82"/>
  </r>
  <r>
    <x v="0"/>
    <n v="1.45"/>
    <n v="98576.63"/>
    <n v="14306.68"/>
    <n v="50893.97"/>
    <n v="0"/>
    <n v="33375.980000000003"/>
    <n v="29507.45"/>
    <n v="3868.53"/>
    <n v="0"/>
    <x v="1"/>
    <n v="2015"/>
    <s v="California"/>
    <s v="Dec"/>
    <n v="4"/>
    <s v="2015"/>
    <n v="65200.65"/>
  </r>
  <r>
    <x v="1"/>
    <n v="1.35"/>
    <n v="99793.55"/>
    <n v="12746.47"/>
    <n v="48195.95"/>
    <n v="1.52"/>
    <n v="38849.61"/>
    <n v="25535.8"/>
    <n v="13313.81"/>
    <n v="0"/>
    <x v="1"/>
    <n v="2015"/>
    <s v="California"/>
    <s v="Dec"/>
    <n v="4"/>
    <s v="2015"/>
    <n v="60943.939999999995"/>
  </r>
  <r>
    <x v="2"/>
    <n v="1.39"/>
    <n v="98605.4"/>
    <n v="13609.24"/>
    <n v="46518.559999999998"/>
    <n v="3.05"/>
    <n v="38474.550000000003"/>
    <n v="24359.79"/>
    <n v="14114.76"/>
    <n v="0"/>
    <x v="1"/>
    <n v="2015"/>
    <s v="California"/>
    <s v="Dec"/>
    <n v="4"/>
    <s v="2015"/>
    <n v="60130.85"/>
  </r>
  <r>
    <x v="3"/>
    <n v="1.48"/>
    <n v="91211.53"/>
    <n v="17839.96"/>
    <n v="47527.65"/>
    <n v="1.53"/>
    <n v="25842.39"/>
    <n v="25661.06"/>
    <n v="181.33"/>
    <n v="0"/>
    <x v="1"/>
    <n v="2015"/>
    <s v="California"/>
    <s v="Dec"/>
    <n v="4"/>
    <s v="2015"/>
    <n v="65369.14"/>
  </r>
  <r>
    <x v="4"/>
    <n v="1.75"/>
    <n v="83415.539999999994"/>
    <n v="13195.19"/>
    <n v="48229.29"/>
    <n v="0"/>
    <n v="21991.06"/>
    <n v="21671.7"/>
    <n v="319.36"/>
    <n v="0"/>
    <x v="1"/>
    <n v="2015"/>
    <s v="California"/>
    <s v="Nov"/>
    <n v="4"/>
    <s v="2015"/>
    <n v="61424.480000000003"/>
  </r>
  <r>
    <x v="5"/>
    <n v="1.6"/>
    <n v="89062.36"/>
    <n v="14803.41"/>
    <n v="51282.8"/>
    <n v="0"/>
    <n v="22976.15"/>
    <n v="22516.44"/>
    <n v="459.71"/>
    <n v="0"/>
    <x v="1"/>
    <n v="2015"/>
    <s v="California"/>
    <s v="Nov"/>
    <n v="4"/>
    <s v="2015"/>
    <n v="66086.210000000006"/>
  </r>
  <r>
    <x v="6"/>
    <n v="1.59"/>
    <n v="97265.23"/>
    <n v="16244.94"/>
    <n v="59089.47"/>
    <n v="0"/>
    <n v="21930.82"/>
    <n v="21274.01"/>
    <n v="656.81"/>
    <n v="0"/>
    <x v="1"/>
    <n v="2015"/>
    <s v="California"/>
    <s v="Nov"/>
    <n v="4"/>
    <s v="2015"/>
    <n v="75334.41"/>
  </r>
  <r>
    <x v="7"/>
    <n v="1.66"/>
    <n v="101320.15"/>
    <n v="17074.599999999999"/>
    <n v="62469.04"/>
    <n v="0"/>
    <n v="21776.51"/>
    <n v="20005.46"/>
    <n v="1771.05"/>
    <n v="0"/>
    <x v="1"/>
    <n v="2015"/>
    <s v="California"/>
    <s v="Nov"/>
    <n v="4"/>
    <s v="2015"/>
    <n v="79543.64"/>
  </r>
  <r>
    <x v="8"/>
    <n v="1.6"/>
    <n v="104331.19"/>
    <n v="20050.21"/>
    <n v="63408.14"/>
    <n v="0"/>
    <n v="20872.84"/>
    <n v="20158.5"/>
    <n v="714.34"/>
    <n v="0"/>
    <x v="1"/>
    <n v="2015"/>
    <s v="California"/>
    <s v="Nov"/>
    <n v="4"/>
    <s v="2015"/>
    <n v="83458.350000000006"/>
  </r>
  <r>
    <x v="9"/>
    <n v="1.64"/>
    <n v="103918.03"/>
    <n v="20902.939999999999"/>
    <n v="66867.39"/>
    <n v="0"/>
    <n v="16147.7"/>
    <n v="15174.85"/>
    <n v="972.85"/>
    <n v="0"/>
    <x v="1"/>
    <n v="2015"/>
    <s v="California"/>
    <s v="Oct"/>
    <n v="4"/>
    <s v="2015"/>
    <n v="87770.33"/>
  </r>
  <r>
    <x v="10"/>
    <n v="2.0099999999999998"/>
    <n v="73799.28"/>
    <n v="15960.2"/>
    <n v="48820.15"/>
    <n v="3.09"/>
    <n v="9015.84"/>
    <n v="7988.73"/>
    <n v="1027.1099999999999"/>
    <n v="0"/>
    <x v="1"/>
    <n v="2015"/>
    <s v="California"/>
    <s v="Oct"/>
    <n v="4"/>
    <s v="2015"/>
    <n v="64783.44"/>
  </r>
  <r>
    <x v="11"/>
    <n v="2.0699999999999998"/>
    <n v="70004.38"/>
    <n v="14400.49"/>
    <n v="48933.21"/>
    <n v="3.1"/>
    <n v="6667.58"/>
    <n v="6607.58"/>
    <n v="60"/>
    <n v="0"/>
    <x v="1"/>
    <n v="2015"/>
    <s v="California"/>
    <s v="Oct"/>
    <n v="4"/>
    <s v="2015"/>
    <n v="63336.799999999996"/>
  </r>
  <r>
    <x v="12"/>
    <n v="2"/>
    <n v="81751.48"/>
    <n v="18414.61"/>
    <n v="57015.39"/>
    <n v="0"/>
    <n v="6321.48"/>
    <n v="6281.48"/>
    <n v="40"/>
    <n v="0"/>
    <x v="1"/>
    <n v="2015"/>
    <s v="California"/>
    <s v="Oct"/>
    <n v="4"/>
    <s v="2015"/>
    <n v="75430"/>
  </r>
  <r>
    <x v="13"/>
    <n v="1.85"/>
    <n v="80734.58"/>
    <n v="20639.23"/>
    <n v="50992.3"/>
    <n v="0"/>
    <n v="9103.0499999999993"/>
    <n v="9093.0499999999993"/>
    <n v="10"/>
    <n v="0"/>
    <x v="1"/>
    <n v="2015"/>
    <s v="California"/>
    <s v="Sep"/>
    <n v="3"/>
    <s v="2015"/>
    <n v="71631.53"/>
  </r>
  <r>
    <x v="14"/>
    <n v="1.92"/>
    <n v="94267.54"/>
    <n v="28489.91"/>
    <n v="60941.41"/>
    <n v="0"/>
    <n v="4836.22"/>
    <n v="4802.8900000000003"/>
    <n v="33.33"/>
    <n v="0"/>
    <x v="1"/>
    <n v="2015"/>
    <s v="California"/>
    <s v="Sep"/>
    <n v="3"/>
    <s v="2015"/>
    <n v="89431.32"/>
  </r>
  <r>
    <x v="15"/>
    <n v="1.97"/>
    <n v="95230.68"/>
    <n v="34760.74"/>
    <n v="54821.89"/>
    <n v="0"/>
    <n v="5648.05"/>
    <n v="5608.05"/>
    <n v="40"/>
    <n v="0"/>
    <x v="1"/>
    <n v="2015"/>
    <s v="California"/>
    <s v="Sep"/>
    <n v="3"/>
    <s v="2015"/>
    <n v="89582.63"/>
  </r>
  <r>
    <x v="16"/>
    <n v="1.99"/>
    <n v="88963.61"/>
    <n v="23875.919999999998"/>
    <n v="56393.97"/>
    <n v="0"/>
    <n v="8693.7199999999993"/>
    <n v="8693.7199999999993"/>
    <n v="0"/>
    <n v="0"/>
    <x v="1"/>
    <n v="2015"/>
    <s v="California"/>
    <s v="Sep"/>
    <n v="3"/>
    <s v="2015"/>
    <n v="80269.89"/>
  </r>
  <r>
    <x v="17"/>
    <n v="1.98"/>
    <n v="90125.42"/>
    <n v="23449.1"/>
    <n v="55879.18"/>
    <n v="0"/>
    <n v="10797.14"/>
    <n v="10797.14"/>
    <n v="0"/>
    <n v="0"/>
    <x v="1"/>
    <n v="2015"/>
    <s v="California"/>
    <s v="Aug"/>
    <n v="3"/>
    <s v="2015"/>
    <n v="79328.28"/>
  </r>
  <r>
    <x v="18"/>
    <n v="1.85"/>
    <n v="107431.24"/>
    <n v="30454.79"/>
    <n v="63850.97"/>
    <n v="3.11"/>
    <n v="13122.37"/>
    <n v="13122.37"/>
    <n v="0"/>
    <n v="0"/>
    <x v="1"/>
    <n v="2015"/>
    <s v="California"/>
    <s v="Aug"/>
    <n v="3"/>
    <s v="2015"/>
    <n v="94308.87000000001"/>
  </r>
  <r>
    <x v="19"/>
    <n v="1.96"/>
    <n v="90240.43"/>
    <n v="24630.76"/>
    <n v="52035.43"/>
    <n v="0"/>
    <n v="13574.24"/>
    <n v="13574.24"/>
    <n v="0"/>
    <n v="0"/>
    <x v="1"/>
    <n v="2015"/>
    <s v="California"/>
    <s v="Aug"/>
    <n v="3"/>
    <s v="2015"/>
    <n v="76666.19"/>
  </r>
  <r>
    <x v="20"/>
    <n v="2.0299999999999998"/>
    <n v="86211.24"/>
    <n v="23147.23"/>
    <n v="52640.84"/>
    <n v="0"/>
    <n v="10423.17"/>
    <n v="10423.17"/>
    <n v="0"/>
    <n v="0"/>
    <x v="1"/>
    <n v="2015"/>
    <s v="California"/>
    <s v="Aug"/>
    <n v="3"/>
    <s v="2015"/>
    <n v="75788.069999999992"/>
  </r>
  <r>
    <x v="21"/>
    <n v="1.99"/>
    <n v="89435.6"/>
    <n v="26067.67"/>
    <n v="54133.2"/>
    <n v="0"/>
    <n v="9234.73"/>
    <n v="9234.73"/>
    <n v="0"/>
    <n v="0"/>
    <x v="1"/>
    <n v="2015"/>
    <s v="California"/>
    <s v="Aug"/>
    <n v="3"/>
    <s v="2015"/>
    <n v="80200.87"/>
  </r>
  <r>
    <x v="22"/>
    <n v="1.93"/>
    <n v="98449.84"/>
    <n v="31604.240000000002"/>
    <n v="57990.080000000002"/>
    <n v="0"/>
    <n v="8855.52"/>
    <n v="8855.52"/>
    <n v="0"/>
    <n v="0"/>
    <x v="1"/>
    <n v="2015"/>
    <s v="California"/>
    <s v="Jul"/>
    <n v="3"/>
    <s v="2015"/>
    <n v="89594.32"/>
  </r>
  <r>
    <x v="23"/>
    <n v="1.89"/>
    <n v="103081.23"/>
    <n v="33422.15"/>
    <n v="59794.77"/>
    <n v="0"/>
    <n v="9864.31"/>
    <n v="9864.31"/>
    <n v="0"/>
    <n v="0"/>
    <x v="1"/>
    <n v="2015"/>
    <s v="California"/>
    <s v="Jul"/>
    <n v="3"/>
    <s v="2015"/>
    <n v="93216.92"/>
  </r>
  <r>
    <x v="24"/>
    <n v="1.8"/>
    <n v="115063.87"/>
    <n v="45482.879999999997"/>
    <n v="60702.07"/>
    <n v="3.11"/>
    <n v="8875.81"/>
    <n v="8867.16"/>
    <n v="8.65"/>
    <n v="0"/>
    <x v="1"/>
    <n v="2015"/>
    <s v="California"/>
    <s v="Jul"/>
    <n v="3"/>
    <s v="2015"/>
    <n v="106188.06"/>
  </r>
  <r>
    <x v="25"/>
    <n v="1.67"/>
    <n v="135522.65"/>
    <n v="50367.92"/>
    <n v="74571.56"/>
    <n v="18.66"/>
    <n v="10564.51"/>
    <n v="10564.51"/>
    <n v="0"/>
    <n v="0"/>
    <x v="1"/>
    <n v="2015"/>
    <s v="California"/>
    <s v="Jul"/>
    <n v="3"/>
    <s v="2015"/>
    <n v="124958.14"/>
  </r>
  <r>
    <x v="26"/>
    <n v="1.67"/>
    <n v="116913.79"/>
    <n v="46841.35"/>
    <n v="61727.62"/>
    <n v="0"/>
    <n v="8344.82"/>
    <n v="8341.49"/>
    <n v="3.33"/>
    <n v="0"/>
    <x v="1"/>
    <n v="2015"/>
    <s v="California"/>
    <s v="Jun"/>
    <n v="2"/>
    <s v="2015"/>
    <n v="108568.97"/>
  </r>
  <r>
    <x v="27"/>
    <n v="1.69"/>
    <n v="116908.54"/>
    <n v="51294.9"/>
    <n v="55597.45"/>
    <n v="3.09"/>
    <n v="10013.1"/>
    <n v="10009.77"/>
    <n v="3.33"/>
    <n v="0"/>
    <x v="1"/>
    <n v="2015"/>
    <s v="California"/>
    <s v="Jun"/>
    <n v="2"/>
    <s v="2015"/>
    <n v="106895.44"/>
  </r>
  <r>
    <x v="28"/>
    <n v="1.68"/>
    <n v="116322.44"/>
    <n v="51607.99"/>
    <n v="54937.64"/>
    <n v="43.18"/>
    <n v="9733.6299999999992"/>
    <n v="9733.6299999999992"/>
    <n v="0"/>
    <n v="0"/>
    <x v="1"/>
    <n v="2015"/>
    <s v="California"/>
    <s v="Jun"/>
    <n v="2"/>
    <s v="2015"/>
    <n v="106588.81"/>
  </r>
  <r>
    <x v="29"/>
    <n v="1.67"/>
    <n v="114406.15"/>
    <n v="49301.79"/>
    <n v="52704.34"/>
    <n v="6.16"/>
    <n v="12393.86"/>
    <n v="12393.86"/>
    <n v="0"/>
    <n v="0"/>
    <x v="1"/>
    <n v="2015"/>
    <s v="California"/>
    <s v="Jun"/>
    <n v="2"/>
    <s v="2015"/>
    <n v="102012.29000000001"/>
  </r>
  <r>
    <x v="30"/>
    <n v="1.5"/>
    <n v="119999.12"/>
    <n v="52846.87"/>
    <n v="53628.31"/>
    <n v="0"/>
    <n v="13523.94"/>
    <n v="13523.94"/>
    <n v="0"/>
    <n v="0"/>
    <x v="1"/>
    <n v="2015"/>
    <s v="California"/>
    <s v="May"/>
    <n v="2"/>
    <s v="2015"/>
    <n v="106475.18"/>
  </r>
  <r>
    <x v="31"/>
    <n v="1.5"/>
    <n v="135543.89000000001"/>
    <n v="60597.97"/>
    <n v="63560.02"/>
    <n v="0"/>
    <n v="11385.9"/>
    <n v="11385.9"/>
    <n v="0"/>
    <n v="0"/>
    <x v="1"/>
    <n v="2015"/>
    <s v="California"/>
    <s v="May"/>
    <n v="2"/>
    <s v="2015"/>
    <n v="124157.98999999999"/>
  </r>
  <r>
    <x v="32"/>
    <n v="1.49"/>
    <n v="133759.31"/>
    <n v="65830.84"/>
    <n v="56261.16"/>
    <n v="0"/>
    <n v="11667.31"/>
    <n v="11667.31"/>
    <n v="0"/>
    <n v="0"/>
    <x v="1"/>
    <n v="2015"/>
    <s v="California"/>
    <s v="May"/>
    <n v="2"/>
    <s v="2015"/>
    <n v="122092"/>
  </r>
  <r>
    <x v="33"/>
    <n v="1.4"/>
    <n v="160570.28"/>
    <n v="77103.7"/>
    <n v="70434.570000000007"/>
    <n v="0"/>
    <n v="13032.01"/>
    <n v="13032.01"/>
    <n v="0"/>
    <n v="0"/>
    <x v="1"/>
    <n v="2015"/>
    <s v="California"/>
    <s v="May"/>
    <n v="2"/>
    <s v="2015"/>
    <n v="147538.27000000002"/>
  </r>
  <r>
    <x v="34"/>
    <n v="1.48"/>
    <n v="119059.56"/>
    <n v="54176.97"/>
    <n v="51542.879999999997"/>
    <n v="0"/>
    <n v="13339.71"/>
    <n v="13339.71"/>
    <n v="0"/>
    <n v="0"/>
    <x v="1"/>
    <n v="2015"/>
    <s v="California"/>
    <s v="May"/>
    <n v="2"/>
    <s v="2015"/>
    <n v="105719.85"/>
  </r>
  <r>
    <x v="35"/>
    <n v="1.5"/>
    <n v="128166.45"/>
    <n v="63539.73"/>
    <n v="51223.93"/>
    <n v="0"/>
    <n v="13402.79"/>
    <n v="13402.79"/>
    <n v="0"/>
    <n v="0"/>
    <x v="1"/>
    <n v="2015"/>
    <s v="California"/>
    <s v="Apr"/>
    <n v="2"/>
    <s v="2015"/>
    <n v="114763.66"/>
  </r>
  <r>
    <x v="36"/>
    <n v="1.52"/>
    <n v="123851.34"/>
    <n v="55948.06"/>
    <n v="57078.01"/>
    <n v="1.49"/>
    <n v="10823.78"/>
    <n v="10823.78"/>
    <n v="0"/>
    <n v="0"/>
    <x v="1"/>
    <n v="2015"/>
    <s v="California"/>
    <s v="Apr"/>
    <n v="2"/>
    <s v="2015"/>
    <n v="113027.56000000001"/>
  </r>
  <r>
    <x v="37"/>
    <n v="1.5"/>
    <n v="119549.28"/>
    <n v="59861.05"/>
    <n v="49554.48"/>
    <n v="0"/>
    <n v="10133.75"/>
    <n v="10133.75"/>
    <n v="0"/>
    <n v="0"/>
    <x v="1"/>
    <n v="2015"/>
    <s v="California"/>
    <s v="Apr"/>
    <n v="2"/>
    <s v="2015"/>
    <n v="109415.53"/>
  </r>
  <r>
    <x v="38"/>
    <n v="1.52"/>
    <n v="120814.24"/>
    <n v="57082.3"/>
    <n v="51295.72"/>
    <n v="0"/>
    <n v="12436.22"/>
    <n v="12436.22"/>
    <n v="0"/>
    <n v="0"/>
    <x v="1"/>
    <n v="2015"/>
    <s v="California"/>
    <s v="Apr"/>
    <n v="2"/>
    <s v="2015"/>
    <n v="108378.02"/>
  </r>
  <r>
    <x v="39"/>
    <n v="1.53"/>
    <n v="111423.89"/>
    <n v="56829.47"/>
    <n v="44390.86"/>
    <n v="0"/>
    <n v="10203.56"/>
    <n v="10203.56"/>
    <n v="0"/>
    <n v="0"/>
    <x v="1"/>
    <n v="2015"/>
    <s v="California"/>
    <s v="Mar"/>
    <n v="1"/>
    <s v="2015"/>
    <n v="101220.33"/>
  </r>
  <r>
    <x v="40"/>
    <n v="1.3"/>
    <n v="112284.57"/>
    <n v="64969.37"/>
    <n v="40012.49"/>
    <n v="0"/>
    <n v="7302.71"/>
    <n v="7302.71"/>
    <n v="0"/>
    <n v="0"/>
    <x v="1"/>
    <n v="2015"/>
    <s v="California"/>
    <s v="Mar"/>
    <n v="1"/>
    <s v="2015"/>
    <n v="104981.86"/>
  </r>
  <r>
    <x v="41"/>
    <n v="1.52"/>
    <n v="94419.17"/>
    <n v="65441.32"/>
    <n v="21855.14"/>
    <n v="0"/>
    <n v="7122.71"/>
    <n v="7122.71"/>
    <n v="0"/>
    <n v="0"/>
    <x v="1"/>
    <n v="2015"/>
    <s v="California"/>
    <s v="Mar"/>
    <n v="1"/>
    <s v="2015"/>
    <n v="87296.459999999992"/>
  </r>
  <r>
    <x v="42"/>
    <n v="1.48"/>
    <n v="108346.9"/>
    <n v="75016.11"/>
    <n v="21619.82"/>
    <n v="0"/>
    <n v="11710.97"/>
    <n v="11710.97"/>
    <n v="0"/>
    <n v="0"/>
    <x v="1"/>
    <n v="2015"/>
    <s v="California"/>
    <s v="Mar"/>
    <n v="1"/>
    <s v="2015"/>
    <n v="96635.93"/>
  </r>
  <r>
    <x v="43"/>
    <n v="1.1499999999999999"/>
    <n v="250298.58"/>
    <n v="178033.64"/>
    <n v="59786.79"/>
    <n v="0"/>
    <n v="12478.15"/>
    <n v="12478.15"/>
    <n v="0"/>
    <n v="0"/>
    <x v="1"/>
    <n v="2015"/>
    <s v="California"/>
    <s v="Mar"/>
    <n v="1"/>
    <s v="2015"/>
    <n v="237820.43000000002"/>
  </r>
  <r>
    <x v="44"/>
    <n v="1.41"/>
    <n v="136421.88"/>
    <n v="102232.31"/>
    <n v="25715.73"/>
    <n v="0"/>
    <n v="8473.84"/>
    <n v="8470.51"/>
    <n v="3.33"/>
    <n v="0"/>
    <x v="1"/>
    <n v="2015"/>
    <s v="California"/>
    <s v="Feb"/>
    <n v="1"/>
    <s v="2015"/>
    <n v="127948.04"/>
  </r>
  <r>
    <x v="45"/>
    <n v="1.52"/>
    <n v="116499.36"/>
    <n v="85444.97"/>
    <n v="21689.75"/>
    <n v="0"/>
    <n v="9364.64"/>
    <n v="9364.64"/>
    <n v="0"/>
    <n v="0"/>
    <x v="1"/>
    <n v="2015"/>
    <s v="California"/>
    <s v="Feb"/>
    <n v="1"/>
    <s v="2015"/>
    <n v="107134.72"/>
  </r>
  <r>
    <x v="46"/>
    <n v="1.35"/>
    <n v="132790.41"/>
    <n v="94440.9"/>
    <n v="24587.9"/>
    <n v="0"/>
    <n v="13761.61"/>
    <n v="13761.61"/>
    <n v="0"/>
    <n v="0"/>
    <x v="1"/>
    <n v="2015"/>
    <s v="California"/>
    <s v="Feb"/>
    <n v="1"/>
    <s v="2015"/>
    <n v="119028.79999999999"/>
  </r>
  <r>
    <x v="47"/>
    <n v="1.1100000000000001"/>
    <n v="196031.9"/>
    <n v="142332.45000000001"/>
    <n v="41999.51"/>
    <n v="2.92"/>
    <n v="11697.02"/>
    <n v="11697.02"/>
    <n v="0"/>
    <n v="0"/>
    <x v="1"/>
    <n v="2015"/>
    <s v="California"/>
    <s v="Feb"/>
    <n v="1"/>
    <s v="2015"/>
    <n v="184334.88000000003"/>
  </r>
  <r>
    <x v="48"/>
    <n v="1.3"/>
    <n v="121698.02"/>
    <n v="80952.240000000005"/>
    <n v="28216.13"/>
    <n v="0"/>
    <n v="12529.65"/>
    <n v="12529.65"/>
    <n v="0"/>
    <n v="0"/>
    <x v="1"/>
    <n v="2015"/>
    <s v="California"/>
    <s v="Jan"/>
    <n v="1"/>
    <s v="2015"/>
    <n v="109168.37000000001"/>
  </r>
  <r>
    <x v="49"/>
    <n v="1.24"/>
    <n v="195207.6"/>
    <n v="123138.29"/>
    <n v="58616.160000000003"/>
    <n v="0"/>
    <n v="13453.15"/>
    <n v="13453.15"/>
    <n v="0"/>
    <n v="0"/>
    <x v="1"/>
    <n v="2015"/>
    <s v="California"/>
    <s v="Jan"/>
    <n v="1"/>
    <s v="2015"/>
    <n v="181754.45"/>
  </r>
  <r>
    <x v="50"/>
    <n v="1.1000000000000001"/>
    <n v="158110.68"/>
    <n v="123712.51"/>
    <n v="25975.27"/>
    <n v="1.47"/>
    <n v="8421.43"/>
    <n v="8421.43"/>
    <n v="0"/>
    <n v="0"/>
    <x v="1"/>
    <n v="2015"/>
    <s v="California"/>
    <s v="Jan"/>
    <n v="1"/>
    <s v="2015"/>
    <n v="149689.25"/>
  </r>
  <r>
    <x v="51"/>
    <n v="1.24"/>
    <n v="142349.76999999999"/>
    <n v="107490.73"/>
    <n v="25711.96"/>
    <n v="2.93"/>
    <n v="9144.15"/>
    <n v="9144.15"/>
    <n v="0"/>
    <n v="0"/>
    <x v="1"/>
    <n v="2015"/>
    <s v="California"/>
    <s v="Jan"/>
    <n v="1"/>
    <s v="2015"/>
    <n v="133205.62"/>
  </r>
  <r>
    <x v="0"/>
    <n v="1.9"/>
    <n v="2948.39"/>
    <n v="389.52"/>
    <n v="1416.49"/>
    <n v="682.38"/>
    <n v="460"/>
    <n v="460"/>
    <n v="0"/>
    <n v="0"/>
    <x v="1"/>
    <n v="2015"/>
    <s v="Charlotte"/>
    <s v="Dec"/>
    <n v="4"/>
    <s v="2015"/>
    <n v="2488.39"/>
  </r>
  <r>
    <x v="1"/>
    <n v="1.9"/>
    <n v="2940.47"/>
    <n v="326.79000000000002"/>
    <n v="1462.14"/>
    <n v="604.87"/>
    <n v="546.66999999999996"/>
    <n v="546.66999999999996"/>
    <n v="0"/>
    <n v="0"/>
    <x v="1"/>
    <n v="2015"/>
    <s v="Charlotte"/>
    <s v="Dec"/>
    <n v="4"/>
    <s v="2015"/>
    <n v="2393.8000000000002"/>
  </r>
  <r>
    <x v="2"/>
    <n v="1.9"/>
    <n v="2720.17"/>
    <n v="321.35000000000002"/>
    <n v="1353.35"/>
    <n v="527.17999999999995"/>
    <n v="518.29"/>
    <n v="473.33"/>
    <n v="44.96"/>
    <n v="0"/>
    <x v="1"/>
    <n v="2015"/>
    <s v="Charlotte"/>
    <s v="Dec"/>
    <n v="4"/>
    <s v="2015"/>
    <n v="2201.8799999999997"/>
  </r>
  <r>
    <x v="3"/>
    <n v="1.95"/>
    <n v="2487.94"/>
    <n v="162.31"/>
    <n v="1278.07"/>
    <n v="577.55999999999995"/>
    <n v="470"/>
    <n v="470"/>
    <n v="0"/>
    <n v="0"/>
    <x v="1"/>
    <n v="2015"/>
    <s v="Charlotte"/>
    <s v="Dec"/>
    <n v="4"/>
    <s v="2015"/>
    <n v="2017.9399999999998"/>
  </r>
  <r>
    <x v="4"/>
    <n v="1.96"/>
    <n v="2617.44"/>
    <n v="142.69"/>
    <n v="1404.09"/>
    <n v="638.12"/>
    <n v="432.54"/>
    <n v="425.87"/>
    <n v="6.67"/>
    <n v="0"/>
    <x v="1"/>
    <n v="2015"/>
    <s v="Charlotte"/>
    <s v="Nov"/>
    <n v="4"/>
    <s v="2015"/>
    <n v="2184.9"/>
  </r>
  <r>
    <x v="5"/>
    <n v="1.97"/>
    <n v="2798.21"/>
    <n v="234.13"/>
    <n v="1454.12"/>
    <n v="728.78"/>
    <n v="381.18"/>
    <n v="377.85"/>
    <n v="3.33"/>
    <n v="0"/>
    <x v="1"/>
    <n v="2015"/>
    <s v="Charlotte"/>
    <s v="Nov"/>
    <n v="4"/>
    <s v="2015"/>
    <n v="2417.0299999999997"/>
  </r>
  <r>
    <x v="6"/>
    <n v="1.94"/>
    <n v="3002.61"/>
    <n v="244.63"/>
    <n v="1295.8599999999999"/>
    <n v="828.52"/>
    <n v="633.6"/>
    <n v="633.6"/>
    <n v="0"/>
    <n v="0"/>
    <x v="1"/>
    <n v="2015"/>
    <s v="Charlotte"/>
    <s v="Nov"/>
    <n v="4"/>
    <s v="2015"/>
    <n v="2369.0099999999998"/>
  </r>
  <r>
    <x v="7"/>
    <n v="1.91"/>
    <n v="3103.1"/>
    <n v="332.85"/>
    <n v="1195.5899999999999"/>
    <n v="751.01"/>
    <n v="823.65"/>
    <n v="820.32"/>
    <n v="3.33"/>
    <n v="0"/>
    <x v="1"/>
    <n v="2015"/>
    <s v="Charlotte"/>
    <s v="Nov"/>
    <n v="4"/>
    <s v="2015"/>
    <n v="2279.4499999999998"/>
  </r>
  <r>
    <x v="8"/>
    <n v="1.92"/>
    <n v="3507.63"/>
    <n v="317.45999999999998"/>
    <n v="1300.8800000000001"/>
    <n v="1100.02"/>
    <n v="789.27"/>
    <n v="789.27"/>
    <n v="0"/>
    <n v="0"/>
    <x v="1"/>
    <n v="2015"/>
    <s v="Charlotte"/>
    <s v="Nov"/>
    <n v="4"/>
    <s v="2015"/>
    <n v="2718.36"/>
  </r>
  <r>
    <x v="9"/>
    <n v="1.93"/>
    <n v="3851.01"/>
    <n v="342.3"/>
    <n v="1551.67"/>
    <n v="1123.58"/>
    <n v="833.46"/>
    <n v="833.46"/>
    <n v="0"/>
    <n v="0"/>
    <x v="1"/>
    <n v="2015"/>
    <s v="Charlotte"/>
    <s v="Oct"/>
    <n v="4"/>
    <s v="2015"/>
    <n v="3017.55"/>
  </r>
  <r>
    <x v="10"/>
    <n v="1.97"/>
    <n v="3681.19"/>
    <n v="336.37"/>
    <n v="1394"/>
    <n v="1143.22"/>
    <n v="807.6"/>
    <n v="807.6"/>
    <n v="0"/>
    <n v="0"/>
    <x v="1"/>
    <n v="2015"/>
    <s v="Charlotte"/>
    <s v="Oct"/>
    <n v="4"/>
    <s v="2015"/>
    <n v="2873.59"/>
  </r>
  <r>
    <x v="11"/>
    <n v="1.94"/>
    <n v="3614.95"/>
    <n v="253.41"/>
    <n v="1370.54"/>
    <n v="1016.7"/>
    <n v="974.3"/>
    <n v="974.3"/>
    <n v="0"/>
    <n v="0"/>
    <x v="1"/>
    <n v="2015"/>
    <s v="Charlotte"/>
    <s v="Oct"/>
    <n v="4"/>
    <s v="2015"/>
    <n v="2640.65"/>
  </r>
  <r>
    <x v="12"/>
    <n v="2.06"/>
    <n v="3480.18"/>
    <n v="337.52"/>
    <n v="1218.57"/>
    <n v="808.84"/>
    <n v="1115.25"/>
    <n v="1115.25"/>
    <n v="0"/>
    <n v="0"/>
    <x v="1"/>
    <n v="2015"/>
    <s v="Charlotte"/>
    <s v="Oct"/>
    <n v="4"/>
    <s v="2015"/>
    <n v="2364.9299999999998"/>
  </r>
  <r>
    <x v="13"/>
    <n v="2.16"/>
    <n v="2965.81"/>
    <n v="291.76"/>
    <n v="1201.29"/>
    <n v="867.01"/>
    <n v="605.75"/>
    <n v="605.75"/>
    <n v="0"/>
    <n v="0"/>
    <x v="1"/>
    <n v="2015"/>
    <s v="Charlotte"/>
    <s v="Sep"/>
    <n v="3"/>
    <s v="2015"/>
    <n v="2360.06"/>
  </r>
  <r>
    <x v="14"/>
    <n v="1.97"/>
    <n v="4103.72"/>
    <n v="307.22000000000003"/>
    <n v="1181.5999999999999"/>
    <n v="842.48"/>
    <n v="1772.42"/>
    <n v="1772.42"/>
    <n v="0"/>
    <n v="0"/>
    <x v="1"/>
    <n v="2015"/>
    <s v="Charlotte"/>
    <s v="Sep"/>
    <n v="3"/>
    <s v="2015"/>
    <n v="2331.3000000000002"/>
  </r>
  <r>
    <x v="15"/>
    <n v="2.02"/>
    <n v="3992.43"/>
    <n v="327.06"/>
    <n v="1255.8"/>
    <n v="928.56"/>
    <n v="1481.01"/>
    <n v="1481.01"/>
    <n v="0"/>
    <n v="0"/>
    <x v="1"/>
    <n v="2015"/>
    <s v="Charlotte"/>
    <s v="Sep"/>
    <n v="3"/>
    <s v="2015"/>
    <n v="2511.42"/>
  </r>
  <r>
    <x v="16"/>
    <n v="2.0099999999999998"/>
    <n v="4259.63"/>
    <n v="250.27"/>
    <n v="1331.42"/>
    <n v="1018.35"/>
    <n v="1659.59"/>
    <n v="1659.59"/>
    <n v="0"/>
    <n v="0"/>
    <x v="1"/>
    <n v="2015"/>
    <s v="Charlotte"/>
    <s v="Sep"/>
    <n v="3"/>
    <s v="2015"/>
    <n v="2600.04"/>
  </r>
  <r>
    <x v="17"/>
    <n v="2.0099999999999998"/>
    <n v="4203.2"/>
    <n v="274.43"/>
    <n v="1401.28"/>
    <n v="1025.96"/>
    <n v="1501.53"/>
    <n v="1501.53"/>
    <n v="0"/>
    <n v="0"/>
    <x v="1"/>
    <n v="2015"/>
    <s v="Charlotte"/>
    <s v="Aug"/>
    <n v="3"/>
    <s v="2015"/>
    <n v="2701.67"/>
  </r>
  <r>
    <x v="18"/>
    <n v="2.06"/>
    <n v="4602.3900000000003"/>
    <n v="272.26"/>
    <n v="1766.07"/>
    <n v="1193.83"/>
    <n v="1370.23"/>
    <n v="1370.23"/>
    <n v="0"/>
    <n v="0"/>
    <x v="1"/>
    <n v="2015"/>
    <s v="Charlotte"/>
    <s v="Aug"/>
    <n v="3"/>
    <s v="2015"/>
    <n v="3232.16"/>
  </r>
  <r>
    <x v="19"/>
    <n v="2.04"/>
    <n v="4279.91"/>
    <n v="150.97999999999999"/>
    <n v="1496.03"/>
    <n v="1269.58"/>
    <n v="1363.32"/>
    <n v="1363.32"/>
    <n v="0"/>
    <n v="0"/>
    <x v="1"/>
    <n v="2015"/>
    <s v="Charlotte"/>
    <s v="Aug"/>
    <n v="3"/>
    <s v="2015"/>
    <n v="2916.59"/>
  </r>
  <r>
    <x v="20"/>
    <n v="1.98"/>
    <n v="4920.3"/>
    <n v="374.39"/>
    <n v="2116.41"/>
    <n v="1410.55"/>
    <n v="1018.95"/>
    <n v="1018.95"/>
    <n v="0"/>
    <n v="0"/>
    <x v="1"/>
    <n v="2015"/>
    <s v="Charlotte"/>
    <s v="Aug"/>
    <n v="3"/>
    <s v="2015"/>
    <n v="3901.3499999999995"/>
  </r>
  <r>
    <x v="21"/>
    <n v="2.11"/>
    <n v="3977.77"/>
    <n v="358.91"/>
    <n v="1441.63"/>
    <n v="1083.55"/>
    <n v="1093.68"/>
    <n v="1093.68"/>
    <n v="0"/>
    <n v="0"/>
    <x v="1"/>
    <n v="2015"/>
    <s v="Charlotte"/>
    <s v="Aug"/>
    <n v="3"/>
    <s v="2015"/>
    <n v="2884.09"/>
  </r>
  <r>
    <x v="22"/>
    <n v="2.08"/>
    <n v="3206.72"/>
    <n v="228.17"/>
    <n v="1265.3900000000001"/>
    <n v="861.44"/>
    <n v="851.72"/>
    <n v="835.05"/>
    <n v="16.670000000000002"/>
    <n v="0"/>
    <x v="1"/>
    <n v="2015"/>
    <s v="Charlotte"/>
    <s v="Jul"/>
    <n v="3"/>
    <s v="2015"/>
    <n v="2355"/>
  </r>
  <r>
    <x v="23"/>
    <n v="2.0499999999999998"/>
    <n v="3885.45"/>
    <n v="199.61"/>
    <n v="1516.86"/>
    <n v="1018.6"/>
    <n v="1150.3800000000001"/>
    <n v="1150.3800000000001"/>
    <n v="0"/>
    <n v="0"/>
    <x v="1"/>
    <n v="2015"/>
    <s v="Charlotte"/>
    <s v="Jul"/>
    <n v="3"/>
    <s v="2015"/>
    <n v="2735.0699999999997"/>
  </r>
  <r>
    <x v="24"/>
    <n v="2.13"/>
    <n v="3962.07"/>
    <n v="287.98"/>
    <n v="1458.03"/>
    <n v="1144.44"/>
    <n v="1071.6199999999999"/>
    <n v="1071.6199999999999"/>
    <n v="0"/>
    <n v="0"/>
    <x v="1"/>
    <n v="2015"/>
    <s v="Charlotte"/>
    <s v="Jul"/>
    <n v="3"/>
    <s v="2015"/>
    <n v="2890.45"/>
  </r>
  <r>
    <x v="25"/>
    <n v="2.16"/>
    <n v="3669.96"/>
    <n v="278.99"/>
    <n v="1514.86"/>
    <n v="1196.67"/>
    <n v="679.44"/>
    <n v="679.44"/>
    <n v="0"/>
    <n v="0"/>
    <x v="1"/>
    <n v="2015"/>
    <s v="Charlotte"/>
    <s v="Jul"/>
    <n v="3"/>
    <s v="2015"/>
    <n v="2990.52"/>
  </r>
  <r>
    <x v="26"/>
    <n v="2.15"/>
    <n v="3823.73"/>
    <n v="414.23"/>
    <n v="1740.69"/>
    <n v="1016.64"/>
    <n v="652.16999999999996"/>
    <n v="652.16999999999996"/>
    <n v="0"/>
    <n v="0"/>
    <x v="1"/>
    <n v="2015"/>
    <s v="Charlotte"/>
    <s v="Jun"/>
    <n v="2"/>
    <s v="2015"/>
    <n v="3171.56"/>
  </r>
  <r>
    <x v="27"/>
    <n v="2.19"/>
    <n v="3425.95"/>
    <n v="336.07"/>
    <n v="1506.6"/>
    <n v="1081.3699999999999"/>
    <n v="501.91"/>
    <n v="501.91"/>
    <n v="0"/>
    <n v="0"/>
    <x v="1"/>
    <n v="2015"/>
    <s v="Charlotte"/>
    <s v="Jun"/>
    <n v="2"/>
    <s v="2015"/>
    <n v="2924.04"/>
  </r>
  <r>
    <x v="28"/>
    <n v="2.06"/>
    <n v="4040.75"/>
    <n v="325.75"/>
    <n v="1432.84"/>
    <n v="1059.26"/>
    <n v="1222.9000000000001"/>
    <n v="1222.9000000000001"/>
    <n v="0"/>
    <n v="0"/>
    <x v="1"/>
    <n v="2015"/>
    <s v="Charlotte"/>
    <s v="Jun"/>
    <n v="2"/>
    <s v="2015"/>
    <n v="2817.85"/>
  </r>
  <r>
    <x v="29"/>
    <n v="2.02"/>
    <n v="4369.42"/>
    <n v="278.55"/>
    <n v="1378.4"/>
    <n v="1159.44"/>
    <n v="1553.03"/>
    <n v="1553.03"/>
    <n v="0"/>
    <n v="0"/>
    <x v="1"/>
    <n v="2015"/>
    <s v="Charlotte"/>
    <s v="Jun"/>
    <n v="2"/>
    <s v="2015"/>
    <n v="2816.3900000000003"/>
  </r>
  <r>
    <x v="30"/>
    <n v="2.14"/>
    <n v="4092.07"/>
    <n v="335.32"/>
    <n v="1524.77"/>
    <n v="1348.57"/>
    <n v="883.41"/>
    <n v="883.41"/>
    <n v="0"/>
    <n v="0"/>
    <x v="1"/>
    <n v="2015"/>
    <s v="Charlotte"/>
    <s v="May"/>
    <n v="2"/>
    <s v="2015"/>
    <n v="3208.66"/>
  </r>
  <r>
    <x v="31"/>
    <n v="2.0699999999999998"/>
    <n v="4774.5600000000004"/>
    <n v="405"/>
    <n v="1601.85"/>
    <n v="1473.53"/>
    <n v="1294.18"/>
    <n v="1294.18"/>
    <n v="0"/>
    <n v="0"/>
    <x v="1"/>
    <n v="2015"/>
    <s v="Charlotte"/>
    <s v="May"/>
    <n v="2"/>
    <s v="2015"/>
    <n v="3480.38"/>
  </r>
  <r>
    <x v="32"/>
    <n v="1.26"/>
    <n v="11088.2"/>
    <n v="476.58"/>
    <n v="4780.37"/>
    <n v="4975.49"/>
    <n v="855.76"/>
    <n v="855.76"/>
    <n v="0"/>
    <n v="0"/>
    <x v="1"/>
    <n v="2015"/>
    <s v="Charlotte"/>
    <s v="May"/>
    <n v="2"/>
    <s v="2015"/>
    <n v="10232.439999999999"/>
  </r>
  <r>
    <x v="33"/>
    <n v="2.0499999999999998"/>
    <n v="4245.72"/>
    <n v="465.84"/>
    <n v="1282.98"/>
    <n v="1191.26"/>
    <n v="1305.6400000000001"/>
    <n v="1305.6400000000001"/>
    <n v="0"/>
    <n v="0"/>
    <x v="1"/>
    <n v="2015"/>
    <s v="Charlotte"/>
    <s v="May"/>
    <n v="2"/>
    <s v="2015"/>
    <n v="2940.08"/>
  </r>
  <r>
    <x v="34"/>
    <n v="1.8"/>
    <n v="4635.16"/>
    <n v="265.20999999999998"/>
    <n v="1499.19"/>
    <n v="1856.14"/>
    <n v="1014.62"/>
    <n v="1014.62"/>
    <n v="0"/>
    <n v="0"/>
    <x v="1"/>
    <n v="2015"/>
    <s v="Charlotte"/>
    <s v="May"/>
    <n v="2"/>
    <s v="2015"/>
    <n v="3620.54"/>
  </r>
  <r>
    <x v="35"/>
    <n v="2.1800000000000002"/>
    <n v="3471.08"/>
    <n v="295.75"/>
    <n v="1054.18"/>
    <n v="1150.52"/>
    <n v="970.63"/>
    <n v="970.63"/>
    <n v="0"/>
    <n v="0"/>
    <x v="1"/>
    <n v="2015"/>
    <s v="Charlotte"/>
    <s v="Apr"/>
    <n v="2"/>
    <s v="2015"/>
    <n v="2500.4499999999998"/>
  </r>
  <r>
    <x v="36"/>
    <n v="2.06"/>
    <n v="4163.99"/>
    <n v="234"/>
    <n v="1311.9"/>
    <n v="1400.1"/>
    <n v="1217.99"/>
    <n v="1217.99"/>
    <n v="0"/>
    <n v="0"/>
    <x v="1"/>
    <n v="2015"/>
    <s v="Charlotte"/>
    <s v="Apr"/>
    <n v="2"/>
    <s v="2015"/>
    <n v="2946"/>
  </r>
  <r>
    <x v="37"/>
    <n v="2.12"/>
    <n v="3870.58"/>
    <n v="255.73"/>
    <n v="1460.35"/>
    <n v="1256.22"/>
    <n v="898.28"/>
    <n v="898.28"/>
    <n v="0"/>
    <n v="0"/>
    <x v="1"/>
    <n v="2015"/>
    <s v="Charlotte"/>
    <s v="Apr"/>
    <n v="2"/>
    <s v="2015"/>
    <n v="2972.3"/>
  </r>
  <r>
    <x v="38"/>
    <n v="2.08"/>
    <n v="3643.37"/>
    <n v="303.66000000000003"/>
    <n v="1235.08"/>
    <n v="1127.82"/>
    <n v="976.81"/>
    <n v="976.81"/>
    <n v="0"/>
    <n v="0"/>
    <x v="1"/>
    <n v="2015"/>
    <s v="Charlotte"/>
    <s v="Apr"/>
    <n v="2"/>
    <s v="2015"/>
    <n v="2666.56"/>
  </r>
  <r>
    <x v="39"/>
    <n v="1.96"/>
    <n v="3493.98"/>
    <n v="267.8"/>
    <n v="1467.6"/>
    <n v="1227.69"/>
    <n v="530.89"/>
    <n v="530.89"/>
    <n v="0"/>
    <n v="0"/>
    <x v="1"/>
    <n v="2015"/>
    <s v="Charlotte"/>
    <s v="Mar"/>
    <n v="1"/>
    <s v="2015"/>
    <n v="2963.09"/>
  </r>
  <r>
    <x v="40"/>
    <n v="1.9"/>
    <n v="4289.1000000000004"/>
    <n v="329.84"/>
    <n v="1603.42"/>
    <n v="1221.8699999999999"/>
    <n v="1133.97"/>
    <n v="1133.97"/>
    <n v="0"/>
    <n v="0"/>
    <x v="1"/>
    <n v="2015"/>
    <s v="Charlotte"/>
    <s v="Mar"/>
    <n v="1"/>
    <s v="2015"/>
    <n v="3155.13"/>
  </r>
  <r>
    <x v="41"/>
    <n v="1.87"/>
    <n v="3890.97"/>
    <n v="205.39"/>
    <n v="1300.42"/>
    <n v="1102.8399999999999"/>
    <n v="1282.32"/>
    <n v="1282.32"/>
    <n v="0"/>
    <n v="0"/>
    <x v="1"/>
    <n v="2015"/>
    <s v="Charlotte"/>
    <s v="Mar"/>
    <n v="1"/>
    <s v="2015"/>
    <n v="2608.6499999999996"/>
  </r>
  <r>
    <x v="42"/>
    <n v="1.84"/>
    <n v="4143.1099999999997"/>
    <n v="215.98"/>
    <n v="1312.61"/>
    <n v="1163.42"/>
    <n v="1451.1"/>
    <n v="1451.1"/>
    <n v="0"/>
    <n v="0"/>
    <x v="1"/>
    <n v="2015"/>
    <s v="Charlotte"/>
    <s v="Mar"/>
    <n v="1"/>
    <s v="2015"/>
    <n v="2692.01"/>
  </r>
  <r>
    <x v="43"/>
    <n v="1.9"/>
    <n v="3545.33"/>
    <n v="189.99"/>
    <n v="1371.06"/>
    <n v="1099.96"/>
    <n v="884.32"/>
    <n v="884.32"/>
    <n v="0"/>
    <n v="0"/>
    <x v="1"/>
    <n v="2015"/>
    <s v="Charlotte"/>
    <s v="Mar"/>
    <n v="1"/>
    <s v="2015"/>
    <n v="2661.01"/>
  </r>
  <r>
    <x v="44"/>
    <n v="1.9"/>
    <n v="3180.29"/>
    <n v="198.13"/>
    <n v="1119.06"/>
    <n v="992.87"/>
    <n v="870.23"/>
    <n v="870.23"/>
    <n v="0"/>
    <n v="0"/>
    <x v="1"/>
    <n v="2015"/>
    <s v="Charlotte"/>
    <s v="Feb"/>
    <n v="1"/>
    <s v="2015"/>
    <n v="2310.06"/>
  </r>
  <r>
    <x v="45"/>
    <n v="1.92"/>
    <n v="3125.59"/>
    <n v="219.08"/>
    <n v="1098.75"/>
    <n v="1056.49"/>
    <n v="751.27"/>
    <n v="751.27"/>
    <n v="0"/>
    <n v="0"/>
    <x v="1"/>
    <n v="2015"/>
    <s v="Charlotte"/>
    <s v="Feb"/>
    <n v="1"/>
    <s v="2015"/>
    <n v="2374.3199999999997"/>
  </r>
  <r>
    <x v="46"/>
    <n v="1.87"/>
    <n v="4011.02"/>
    <n v="188.23"/>
    <n v="1382.91"/>
    <n v="1092.82"/>
    <n v="1347.06"/>
    <n v="1347.06"/>
    <n v="0"/>
    <n v="0"/>
    <x v="1"/>
    <n v="2015"/>
    <s v="Charlotte"/>
    <s v="Feb"/>
    <n v="1"/>
    <s v="2015"/>
    <n v="2663.96"/>
  </r>
  <r>
    <x v="47"/>
    <n v="1.93"/>
    <n v="3557.34"/>
    <n v="210.49"/>
    <n v="1244.18"/>
    <n v="1457.98"/>
    <n v="644.69000000000005"/>
    <n v="644.69000000000005"/>
    <n v="0"/>
    <n v="0"/>
    <x v="1"/>
    <n v="2015"/>
    <s v="Charlotte"/>
    <s v="Feb"/>
    <n v="1"/>
    <s v="2015"/>
    <n v="2912.65"/>
  </r>
  <r>
    <x v="48"/>
    <n v="2.29"/>
    <n v="2694.11"/>
    <n v="347.67"/>
    <n v="956.65"/>
    <n v="920.11"/>
    <n v="469.68"/>
    <n v="469.68"/>
    <n v="0"/>
    <n v="0"/>
    <x v="1"/>
    <n v="2015"/>
    <s v="Charlotte"/>
    <s v="Jan"/>
    <n v="1"/>
    <s v="2015"/>
    <n v="2224.4299999999998"/>
  </r>
  <r>
    <x v="49"/>
    <n v="2.15"/>
    <n v="2697.81"/>
    <n v="346.76"/>
    <n v="744.32"/>
    <n v="766.41"/>
    <n v="840.32"/>
    <n v="840.32"/>
    <n v="0"/>
    <n v="0"/>
    <x v="1"/>
    <n v="2015"/>
    <s v="Charlotte"/>
    <s v="Jan"/>
    <n v="1"/>
    <s v="2015"/>
    <n v="1857.4899999999998"/>
  </r>
  <r>
    <x v="50"/>
    <n v="2.29"/>
    <n v="2390.2199999999998"/>
    <n v="155.91999999999999"/>
    <n v="969.82"/>
    <n v="832.7"/>
    <n v="431.78"/>
    <n v="431.78"/>
    <n v="0"/>
    <n v="0"/>
    <x v="1"/>
    <n v="2015"/>
    <s v="Charlotte"/>
    <s v="Jan"/>
    <n v="1"/>
    <s v="2015"/>
    <n v="1958.44"/>
  </r>
  <r>
    <x v="51"/>
    <n v="2.13"/>
    <n v="2965.62"/>
    <n v="151.69999999999999"/>
    <n v="882.52"/>
    <n v="905.77"/>
    <n v="1025.6300000000001"/>
    <n v="1025.6300000000001"/>
    <n v="0"/>
    <n v="0"/>
    <x v="1"/>
    <n v="2015"/>
    <s v="Charlotte"/>
    <s v="Jan"/>
    <n v="1"/>
    <s v="2015"/>
    <n v="1939.99"/>
  </r>
  <r>
    <x v="0"/>
    <n v="1.58"/>
    <n v="20995.37"/>
    <n v="1064.71"/>
    <n v="19320.66"/>
    <n v="0"/>
    <n v="610"/>
    <n v="610"/>
    <n v="0"/>
    <n v="0"/>
    <x v="1"/>
    <n v="2015"/>
    <s v="Chicago"/>
    <s v="Dec"/>
    <n v="4"/>
    <s v="2015"/>
    <n v="20385.37"/>
  </r>
  <r>
    <x v="1"/>
    <n v="1.58"/>
    <n v="22452.3"/>
    <n v="730.65"/>
    <n v="21574.99"/>
    <n v="0"/>
    <n v="146.66"/>
    <n v="143.33000000000001"/>
    <n v="3.33"/>
    <n v="0"/>
    <x v="1"/>
    <n v="2015"/>
    <s v="Chicago"/>
    <s v="Dec"/>
    <n v="4"/>
    <s v="2015"/>
    <n v="22305.640000000003"/>
  </r>
  <r>
    <x v="2"/>
    <n v="1.59"/>
    <n v="24059.71"/>
    <n v="876.48"/>
    <n v="23109.9"/>
    <n v="0"/>
    <n v="73.33"/>
    <n v="73.33"/>
    <n v="0"/>
    <n v="0"/>
    <x v="1"/>
    <n v="2015"/>
    <s v="Chicago"/>
    <s v="Dec"/>
    <n v="4"/>
    <s v="2015"/>
    <n v="23986.38"/>
  </r>
  <r>
    <x v="3"/>
    <n v="1.59"/>
    <n v="27081.13"/>
    <n v="819.66"/>
    <n v="26104.799999999999"/>
    <n v="0"/>
    <n v="156.66999999999999"/>
    <n v="156.66999999999999"/>
    <n v="0"/>
    <n v="0"/>
    <x v="1"/>
    <n v="2015"/>
    <s v="Chicago"/>
    <s v="Dec"/>
    <n v="4"/>
    <s v="2015"/>
    <n v="26924.46"/>
  </r>
  <r>
    <x v="4"/>
    <n v="1.59"/>
    <n v="22168.32"/>
    <n v="457.29"/>
    <n v="21677.7"/>
    <n v="0"/>
    <n v="33.33"/>
    <n v="33.33"/>
    <n v="0"/>
    <n v="0"/>
    <x v="1"/>
    <n v="2015"/>
    <s v="Chicago"/>
    <s v="Nov"/>
    <n v="4"/>
    <s v="2015"/>
    <n v="22134.99"/>
  </r>
  <r>
    <x v="5"/>
    <n v="1.57"/>
    <n v="24095.66"/>
    <n v="716.68"/>
    <n v="23255.65"/>
    <n v="0"/>
    <n v="123.33"/>
    <n v="120"/>
    <n v="3.33"/>
    <n v="0"/>
    <x v="1"/>
    <n v="2015"/>
    <s v="Chicago"/>
    <s v="Nov"/>
    <n v="4"/>
    <s v="2015"/>
    <n v="23972.33"/>
  </r>
  <r>
    <x v="6"/>
    <n v="1.58"/>
    <n v="25759.360000000001"/>
    <n v="609.29999999999995"/>
    <n v="24890.06"/>
    <n v="0"/>
    <n v="260"/>
    <n v="260"/>
    <n v="0"/>
    <n v="0"/>
    <x v="1"/>
    <n v="2015"/>
    <s v="Chicago"/>
    <s v="Nov"/>
    <n v="4"/>
    <s v="2015"/>
    <n v="25499.360000000001"/>
  </r>
  <r>
    <x v="7"/>
    <n v="1.59"/>
    <n v="26247.16"/>
    <n v="643.23"/>
    <n v="24713.93"/>
    <n v="0"/>
    <n v="890"/>
    <n v="890"/>
    <n v="0"/>
    <n v="0"/>
    <x v="1"/>
    <n v="2015"/>
    <s v="Chicago"/>
    <s v="Nov"/>
    <n v="4"/>
    <s v="2015"/>
    <n v="25357.16"/>
  </r>
  <r>
    <x v="8"/>
    <n v="1.6"/>
    <n v="24450.48"/>
    <n v="936.9"/>
    <n v="23373.58"/>
    <n v="0"/>
    <n v="140"/>
    <n v="140"/>
    <n v="0"/>
    <n v="0"/>
    <x v="1"/>
    <n v="2015"/>
    <s v="Chicago"/>
    <s v="Nov"/>
    <n v="4"/>
    <s v="2015"/>
    <n v="24310.480000000003"/>
  </r>
  <r>
    <x v="9"/>
    <n v="1.61"/>
    <n v="22648.93"/>
    <n v="1033.01"/>
    <n v="21495.919999999998"/>
    <n v="0"/>
    <n v="120"/>
    <n v="120"/>
    <n v="0"/>
    <n v="0"/>
    <x v="1"/>
    <n v="2015"/>
    <s v="Chicago"/>
    <s v="Oct"/>
    <n v="4"/>
    <s v="2015"/>
    <n v="22528.929999999997"/>
  </r>
  <r>
    <x v="10"/>
    <n v="1.79"/>
    <n v="19818.98"/>
    <n v="1237.5"/>
    <n v="18374.810000000001"/>
    <n v="0"/>
    <n v="206.67"/>
    <n v="206.67"/>
    <n v="0"/>
    <n v="0"/>
    <x v="1"/>
    <n v="2015"/>
    <s v="Chicago"/>
    <s v="Oct"/>
    <n v="4"/>
    <s v="2015"/>
    <n v="19612.310000000001"/>
  </r>
  <r>
    <x v="11"/>
    <n v="1.69"/>
    <n v="19520.71"/>
    <n v="933.6"/>
    <n v="18480.439999999999"/>
    <n v="0"/>
    <n v="106.67"/>
    <n v="106.67"/>
    <n v="0"/>
    <n v="0"/>
    <x v="1"/>
    <n v="2015"/>
    <s v="Chicago"/>
    <s v="Oct"/>
    <n v="4"/>
    <s v="2015"/>
    <n v="19414.039999999997"/>
  </r>
  <r>
    <x v="12"/>
    <n v="1.78"/>
    <n v="20398.64"/>
    <n v="787.1"/>
    <n v="19394.87"/>
    <n v="0"/>
    <n v="216.67"/>
    <n v="216.67"/>
    <n v="0"/>
    <n v="0"/>
    <x v="1"/>
    <n v="2015"/>
    <s v="Chicago"/>
    <s v="Oct"/>
    <n v="4"/>
    <s v="2015"/>
    <n v="20181.969999999998"/>
  </r>
  <r>
    <x v="13"/>
    <n v="1.67"/>
    <n v="24311.759999999998"/>
    <n v="1213.4000000000001"/>
    <n v="23051.69"/>
    <n v="0"/>
    <n v="46.67"/>
    <n v="46.67"/>
    <n v="0"/>
    <n v="0"/>
    <x v="1"/>
    <n v="2015"/>
    <s v="Chicago"/>
    <s v="Sep"/>
    <n v="3"/>
    <s v="2015"/>
    <n v="24265.09"/>
  </r>
  <r>
    <x v="14"/>
    <n v="1.6"/>
    <n v="26935.23"/>
    <n v="1188.26"/>
    <n v="25203.64"/>
    <n v="0"/>
    <n v="543.33000000000004"/>
    <n v="543.33000000000004"/>
    <n v="0"/>
    <n v="0"/>
    <x v="1"/>
    <n v="2015"/>
    <s v="Chicago"/>
    <s v="Sep"/>
    <n v="3"/>
    <s v="2015"/>
    <n v="26391.899999999998"/>
  </r>
  <r>
    <x v="15"/>
    <n v="1.61"/>
    <n v="27327.18"/>
    <n v="985.56"/>
    <n v="26008.45"/>
    <n v="0"/>
    <n v="333.17"/>
    <n v="323.33"/>
    <n v="9.84"/>
    <n v="0"/>
    <x v="1"/>
    <n v="2015"/>
    <s v="Chicago"/>
    <s v="Sep"/>
    <n v="3"/>
    <s v="2015"/>
    <n v="26994.010000000002"/>
  </r>
  <r>
    <x v="16"/>
    <n v="1.61"/>
    <n v="28269.21"/>
    <n v="1283.81"/>
    <n v="26272.22"/>
    <n v="0"/>
    <n v="713.18"/>
    <n v="703.33"/>
    <n v="9.85"/>
    <n v="0"/>
    <x v="1"/>
    <n v="2015"/>
    <s v="Chicago"/>
    <s v="Sep"/>
    <n v="3"/>
    <s v="2015"/>
    <n v="27556.030000000002"/>
  </r>
  <r>
    <x v="17"/>
    <n v="1.6"/>
    <n v="30663.55"/>
    <n v="1065.92"/>
    <n v="29017.63"/>
    <n v="0"/>
    <n v="580"/>
    <n v="580"/>
    <n v="0"/>
    <n v="0"/>
    <x v="1"/>
    <n v="2015"/>
    <s v="Chicago"/>
    <s v="Aug"/>
    <n v="3"/>
    <s v="2015"/>
    <n v="30083.550000000003"/>
  </r>
  <r>
    <x v="18"/>
    <n v="1.61"/>
    <n v="31623.52"/>
    <n v="1517.15"/>
    <n v="29613.040000000001"/>
    <n v="0"/>
    <n v="493.33"/>
    <n v="493.33"/>
    <n v="0"/>
    <n v="0"/>
    <x v="1"/>
    <n v="2015"/>
    <s v="Chicago"/>
    <s v="Aug"/>
    <n v="3"/>
    <s v="2015"/>
    <n v="31130.190000000002"/>
  </r>
  <r>
    <x v="19"/>
    <n v="1.62"/>
    <n v="29458.3"/>
    <n v="1142.46"/>
    <n v="27912.51"/>
    <n v="0"/>
    <n v="403.33"/>
    <n v="403.33"/>
    <n v="0"/>
    <n v="0"/>
    <x v="1"/>
    <n v="2015"/>
    <s v="Chicago"/>
    <s v="Aug"/>
    <n v="3"/>
    <s v="2015"/>
    <n v="29054.969999999998"/>
  </r>
  <r>
    <x v="20"/>
    <n v="1.62"/>
    <n v="28253.94"/>
    <n v="1173.6199999999999"/>
    <n v="26743.66"/>
    <n v="0"/>
    <n v="336.66"/>
    <n v="333.33"/>
    <n v="3.33"/>
    <n v="0"/>
    <x v="1"/>
    <n v="2015"/>
    <s v="Chicago"/>
    <s v="Aug"/>
    <n v="3"/>
    <s v="2015"/>
    <n v="27917.279999999999"/>
  </r>
  <r>
    <x v="21"/>
    <n v="1.59"/>
    <n v="27490.93"/>
    <n v="614.02"/>
    <n v="26526.91"/>
    <n v="0"/>
    <n v="350"/>
    <n v="350"/>
    <n v="0"/>
    <n v="0"/>
    <x v="1"/>
    <n v="2015"/>
    <s v="Chicago"/>
    <s v="Aug"/>
    <n v="3"/>
    <s v="2015"/>
    <n v="27140.93"/>
  </r>
  <r>
    <x v="22"/>
    <n v="1.62"/>
    <n v="26098.32"/>
    <n v="401.96"/>
    <n v="25320.55"/>
    <n v="0"/>
    <n v="375.81"/>
    <n v="346.67"/>
    <n v="29.14"/>
    <n v="0"/>
    <x v="1"/>
    <n v="2015"/>
    <s v="Chicago"/>
    <s v="Jul"/>
    <n v="3"/>
    <s v="2015"/>
    <n v="25722.51"/>
  </r>
  <r>
    <x v="23"/>
    <n v="1.65"/>
    <n v="19677.2"/>
    <n v="562.04999999999995"/>
    <n v="18741.419999999998"/>
    <n v="0"/>
    <n v="373.73"/>
    <n v="263.33"/>
    <n v="110.4"/>
    <n v="0"/>
    <x v="1"/>
    <n v="2015"/>
    <s v="Chicago"/>
    <s v="Jul"/>
    <n v="3"/>
    <s v="2015"/>
    <n v="19303.469999999998"/>
  </r>
  <r>
    <x v="24"/>
    <n v="1.66"/>
    <n v="18945.72"/>
    <n v="253.02"/>
    <n v="18087.09"/>
    <n v="0"/>
    <n v="605.61"/>
    <n v="566.66999999999996"/>
    <n v="38.94"/>
    <n v="0"/>
    <x v="1"/>
    <n v="2015"/>
    <s v="Chicago"/>
    <s v="Jul"/>
    <n v="3"/>
    <s v="2015"/>
    <n v="18340.11"/>
  </r>
  <r>
    <x v="25"/>
    <n v="1.67"/>
    <n v="19704.96"/>
    <n v="186.43"/>
    <n v="18998.53"/>
    <n v="0"/>
    <n v="520"/>
    <n v="520"/>
    <n v="0"/>
    <n v="0"/>
    <x v="1"/>
    <n v="2015"/>
    <s v="Chicago"/>
    <s v="Jul"/>
    <n v="3"/>
    <s v="2015"/>
    <n v="19184.96"/>
  </r>
  <r>
    <x v="26"/>
    <n v="1.68"/>
    <n v="18877.36"/>
    <n v="576.78"/>
    <n v="18163.91"/>
    <n v="0"/>
    <n v="136.66999999999999"/>
    <n v="136.66999999999999"/>
    <n v="0"/>
    <n v="0"/>
    <x v="1"/>
    <n v="2015"/>
    <s v="Chicago"/>
    <s v="Jun"/>
    <n v="2"/>
    <s v="2015"/>
    <n v="18740.689999999999"/>
  </r>
  <r>
    <x v="27"/>
    <n v="1.82"/>
    <n v="16136.49"/>
    <n v="655.45"/>
    <n v="15171.04"/>
    <n v="0"/>
    <n v="310"/>
    <n v="310"/>
    <n v="0"/>
    <n v="0"/>
    <x v="1"/>
    <n v="2015"/>
    <s v="Chicago"/>
    <s v="Jun"/>
    <n v="2"/>
    <s v="2015"/>
    <n v="15826.490000000002"/>
  </r>
  <r>
    <x v="28"/>
    <n v="1.87"/>
    <n v="18374.82"/>
    <n v="502.87"/>
    <n v="17175.28"/>
    <n v="0"/>
    <n v="696.67"/>
    <n v="696.67"/>
    <n v="0"/>
    <n v="0"/>
    <x v="1"/>
    <n v="2015"/>
    <s v="Chicago"/>
    <s v="Jun"/>
    <n v="2"/>
    <s v="2015"/>
    <n v="17678.149999999998"/>
  </r>
  <r>
    <x v="29"/>
    <n v="1.85"/>
    <n v="19636.240000000002"/>
    <n v="857.74"/>
    <n v="18325.169999999998"/>
    <n v="0"/>
    <n v="453.33"/>
    <n v="453.33"/>
    <n v="0"/>
    <n v="0"/>
    <x v="1"/>
    <n v="2015"/>
    <s v="Chicago"/>
    <s v="Jun"/>
    <n v="2"/>
    <s v="2015"/>
    <n v="19182.91"/>
  </r>
  <r>
    <x v="30"/>
    <n v="1.85"/>
    <n v="18625.810000000001"/>
    <n v="599.1"/>
    <n v="17156.71"/>
    <n v="0"/>
    <n v="870"/>
    <n v="870"/>
    <n v="0"/>
    <n v="0"/>
    <x v="1"/>
    <n v="2015"/>
    <s v="Chicago"/>
    <s v="May"/>
    <n v="2"/>
    <s v="2015"/>
    <n v="17755.809999999998"/>
  </r>
  <r>
    <x v="31"/>
    <n v="1.86"/>
    <n v="20871.169999999998"/>
    <n v="552.15"/>
    <n v="19632.59"/>
    <n v="0"/>
    <n v="686.43"/>
    <n v="680"/>
    <n v="6.43"/>
    <n v="0"/>
    <x v="1"/>
    <n v="2015"/>
    <s v="Chicago"/>
    <s v="May"/>
    <n v="2"/>
    <s v="2015"/>
    <n v="20184.740000000002"/>
  </r>
  <r>
    <x v="32"/>
    <n v="1.57"/>
    <n v="24727.46"/>
    <n v="201.46"/>
    <n v="24405.82"/>
    <n v="0"/>
    <n v="120.18"/>
    <n v="30"/>
    <n v="90.18"/>
    <n v="0"/>
    <x v="1"/>
    <n v="2015"/>
    <s v="Chicago"/>
    <s v="May"/>
    <n v="2"/>
    <s v="2015"/>
    <n v="24607.279999999999"/>
  </r>
  <r>
    <x v="33"/>
    <n v="1.47"/>
    <n v="27146.38"/>
    <n v="455.63"/>
    <n v="23858.81"/>
    <n v="0"/>
    <n v="2831.94"/>
    <n v="903.33"/>
    <n v="1928.61"/>
    <n v="0"/>
    <x v="1"/>
    <n v="2015"/>
    <s v="Chicago"/>
    <s v="May"/>
    <n v="2"/>
    <s v="2015"/>
    <n v="24314.440000000002"/>
  </r>
  <r>
    <x v="34"/>
    <n v="1.51"/>
    <n v="27210.49"/>
    <n v="672.05"/>
    <n v="26198.44"/>
    <n v="0"/>
    <n v="340"/>
    <n v="340"/>
    <n v="0"/>
    <n v="0"/>
    <x v="1"/>
    <n v="2015"/>
    <s v="Chicago"/>
    <s v="May"/>
    <n v="2"/>
    <s v="2015"/>
    <n v="26870.489999999998"/>
  </r>
  <r>
    <x v="35"/>
    <n v="1.51"/>
    <n v="31932.1"/>
    <n v="920.16"/>
    <n v="30398.61"/>
    <n v="0"/>
    <n v="613.33000000000004"/>
    <n v="613.33000000000004"/>
    <n v="0"/>
    <n v="0"/>
    <x v="1"/>
    <n v="2015"/>
    <s v="Chicago"/>
    <s v="Apr"/>
    <n v="2"/>
    <s v="2015"/>
    <n v="31318.77"/>
  </r>
  <r>
    <x v="36"/>
    <n v="1.55"/>
    <n v="27489.48"/>
    <n v="614.17999999999995"/>
    <n v="25888.63"/>
    <n v="0"/>
    <n v="986.67"/>
    <n v="986.67"/>
    <n v="0"/>
    <n v="0"/>
    <x v="1"/>
    <n v="2015"/>
    <s v="Chicago"/>
    <s v="Apr"/>
    <n v="2"/>
    <s v="2015"/>
    <n v="26502.81"/>
  </r>
  <r>
    <x v="37"/>
    <n v="1.3"/>
    <n v="88346.47"/>
    <n v="722.16"/>
    <n v="86707.64"/>
    <n v="0"/>
    <n v="916.67"/>
    <n v="916.67"/>
    <n v="0"/>
    <n v="0"/>
    <x v="1"/>
    <n v="2015"/>
    <s v="Chicago"/>
    <s v="Apr"/>
    <n v="2"/>
    <s v="2015"/>
    <n v="87429.8"/>
  </r>
  <r>
    <x v="38"/>
    <n v="1.65"/>
    <n v="21064.17"/>
    <n v="112.46"/>
    <n v="20035.04"/>
    <n v="0"/>
    <n v="916.67"/>
    <n v="916.67"/>
    <n v="0"/>
    <n v="0"/>
    <x v="1"/>
    <n v="2015"/>
    <s v="Chicago"/>
    <s v="Apr"/>
    <n v="2"/>
    <s v="2015"/>
    <n v="20147.5"/>
  </r>
  <r>
    <x v="39"/>
    <n v="1.66"/>
    <n v="15545.06"/>
    <n v="119.66"/>
    <n v="14605.4"/>
    <n v="0"/>
    <n v="820"/>
    <n v="820"/>
    <n v="0"/>
    <n v="0"/>
    <x v="1"/>
    <n v="2015"/>
    <s v="Chicago"/>
    <s v="Mar"/>
    <n v="1"/>
    <s v="2015"/>
    <n v="14725.06"/>
  </r>
  <r>
    <x v="40"/>
    <n v="1.67"/>
    <n v="16076.52"/>
    <n v="436.1"/>
    <n v="15367.09"/>
    <n v="0"/>
    <n v="273.33"/>
    <n v="273.33"/>
    <n v="0"/>
    <n v="0"/>
    <x v="1"/>
    <n v="2015"/>
    <s v="Chicago"/>
    <s v="Mar"/>
    <n v="1"/>
    <s v="2015"/>
    <n v="15803.19"/>
  </r>
  <r>
    <x v="41"/>
    <n v="1.64"/>
    <n v="15001.33"/>
    <n v="990.98"/>
    <n v="12767.2"/>
    <n v="0"/>
    <n v="1243.1500000000001"/>
    <n v="1243.1500000000001"/>
    <n v="0"/>
    <n v="0"/>
    <x v="1"/>
    <n v="2015"/>
    <s v="Chicago"/>
    <s v="Mar"/>
    <n v="1"/>
    <s v="2015"/>
    <n v="13758.18"/>
  </r>
  <r>
    <x v="42"/>
    <n v="1.62"/>
    <n v="16545.05"/>
    <n v="818.74"/>
    <n v="13266.68"/>
    <n v="0"/>
    <n v="2459.63"/>
    <n v="2459.63"/>
    <n v="0"/>
    <n v="0"/>
    <x v="1"/>
    <n v="2015"/>
    <s v="Chicago"/>
    <s v="Mar"/>
    <n v="1"/>
    <s v="2015"/>
    <n v="14085.42"/>
  </r>
  <r>
    <x v="43"/>
    <n v="1.82"/>
    <n v="11842.47"/>
    <n v="637.51"/>
    <n v="9823.85"/>
    <n v="0"/>
    <n v="1381.11"/>
    <n v="1381.11"/>
    <n v="0"/>
    <n v="0"/>
    <x v="1"/>
    <n v="2015"/>
    <s v="Chicago"/>
    <s v="Mar"/>
    <n v="1"/>
    <s v="2015"/>
    <n v="10461.36"/>
  </r>
  <r>
    <x v="44"/>
    <n v="1.83"/>
    <n v="10235.09"/>
    <n v="511.72"/>
    <n v="8648.92"/>
    <n v="0"/>
    <n v="1074.45"/>
    <n v="1074.45"/>
    <n v="0"/>
    <n v="0"/>
    <x v="1"/>
    <n v="2015"/>
    <s v="Chicago"/>
    <s v="Feb"/>
    <n v="1"/>
    <s v="2015"/>
    <n v="9160.64"/>
  </r>
  <r>
    <x v="45"/>
    <n v="1.81"/>
    <n v="10575.65"/>
    <n v="948.53"/>
    <n v="8233.7900000000009"/>
    <n v="0"/>
    <n v="1393.33"/>
    <n v="1393.33"/>
    <n v="0"/>
    <n v="0"/>
    <x v="1"/>
    <n v="2015"/>
    <s v="Chicago"/>
    <s v="Feb"/>
    <n v="1"/>
    <s v="2015"/>
    <n v="9182.3200000000015"/>
  </r>
  <r>
    <x v="46"/>
    <n v="1.78"/>
    <n v="9910.84"/>
    <n v="1224.22"/>
    <n v="6971.06"/>
    <n v="0"/>
    <n v="1715.56"/>
    <n v="1715.56"/>
    <n v="0"/>
    <n v="0"/>
    <x v="1"/>
    <n v="2015"/>
    <s v="Chicago"/>
    <s v="Feb"/>
    <n v="1"/>
    <s v="2015"/>
    <n v="8195.2800000000007"/>
  </r>
  <r>
    <x v="47"/>
    <n v="1.52"/>
    <n v="14391.05"/>
    <n v="1363.35"/>
    <n v="11835.47"/>
    <n v="0"/>
    <n v="1192.23"/>
    <n v="1192.23"/>
    <n v="0"/>
    <n v="0"/>
    <x v="1"/>
    <n v="2015"/>
    <s v="Chicago"/>
    <s v="Feb"/>
    <n v="1"/>
    <s v="2015"/>
    <n v="13198.82"/>
  </r>
  <r>
    <x v="48"/>
    <n v="1.83"/>
    <n v="10951.51"/>
    <n v="711.63"/>
    <n v="9515.44"/>
    <n v="0"/>
    <n v="724.44"/>
    <n v="724.44"/>
    <n v="0"/>
    <n v="0"/>
    <x v="1"/>
    <n v="2015"/>
    <s v="Chicago"/>
    <s v="Jan"/>
    <n v="1"/>
    <s v="2015"/>
    <n v="10227.07"/>
  </r>
  <r>
    <x v="49"/>
    <n v="1.81"/>
    <n v="12499.87"/>
    <n v="1154.81"/>
    <n v="10830.61"/>
    <n v="0"/>
    <n v="514.45000000000005"/>
    <n v="514.45000000000005"/>
    <n v="0"/>
    <n v="0"/>
    <x v="1"/>
    <n v="2015"/>
    <s v="Chicago"/>
    <s v="Jan"/>
    <n v="1"/>
    <s v="2015"/>
    <n v="11985.42"/>
  </r>
  <r>
    <x v="50"/>
    <n v="1.79"/>
    <n v="12915.74"/>
    <n v="1426.75"/>
    <n v="10900.1"/>
    <n v="0"/>
    <n v="588.89"/>
    <n v="588.89"/>
    <n v="0"/>
    <n v="0"/>
    <x v="1"/>
    <n v="2015"/>
    <s v="Chicago"/>
    <s v="Jan"/>
    <n v="1"/>
    <s v="2015"/>
    <n v="12326.85"/>
  </r>
  <r>
    <x v="51"/>
    <n v="1.49"/>
    <n v="17723.169999999998"/>
    <n v="1189.3499999999999"/>
    <n v="15628.27"/>
    <n v="0"/>
    <n v="905.55"/>
    <n v="905.55"/>
    <n v="0"/>
    <n v="0"/>
    <x v="1"/>
    <n v="2015"/>
    <s v="Chicago"/>
    <s v="Jan"/>
    <n v="1"/>
    <s v="2015"/>
    <n v="16817.62"/>
  </r>
  <r>
    <x v="0"/>
    <n v="1.43"/>
    <n v="7088.36"/>
    <n v="249.94"/>
    <n v="5919.28"/>
    <n v="0"/>
    <n v="919.14"/>
    <n v="266.67"/>
    <n v="652.47"/>
    <n v="0"/>
    <x v="1"/>
    <n v="2015"/>
    <s v="CincinnatiDayton"/>
    <s v="Dec"/>
    <n v="4"/>
    <s v="2015"/>
    <n v="6169.2199999999993"/>
  </r>
  <r>
    <x v="1"/>
    <n v="1.47"/>
    <n v="7113.17"/>
    <n v="303.64999999999998"/>
    <n v="6449.34"/>
    <n v="0"/>
    <n v="360.18"/>
    <n v="173.03"/>
    <n v="187.15"/>
    <n v="0"/>
    <x v="1"/>
    <n v="2015"/>
    <s v="CincinnatiDayton"/>
    <s v="Dec"/>
    <n v="4"/>
    <s v="2015"/>
    <n v="6752.99"/>
  </r>
  <r>
    <x v="2"/>
    <n v="1.32"/>
    <n v="8699.18"/>
    <n v="307.35000000000002"/>
    <n v="6153.05"/>
    <n v="0"/>
    <n v="2238.7800000000002"/>
    <n v="440.58"/>
    <n v="1798.2"/>
    <n v="0"/>
    <x v="1"/>
    <n v="2015"/>
    <s v="CincinnatiDayton"/>
    <s v="Dec"/>
    <n v="4"/>
    <s v="2015"/>
    <n v="6460.4000000000005"/>
  </r>
  <r>
    <x v="3"/>
    <n v="1.48"/>
    <n v="8656.18"/>
    <n v="234.08"/>
    <n v="7004.43"/>
    <n v="0"/>
    <n v="1417.67"/>
    <n v="663.33"/>
    <n v="754.34"/>
    <n v="0"/>
    <x v="1"/>
    <n v="2015"/>
    <s v="CincinnatiDayton"/>
    <s v="Dec"/>
    <n v="4"/>
    <s v="2015"/>
    <n v="7238.51"/>
  </r>
  <r>
    <x v="4"/>
    <n v="1.5"/>
    <n v="7189.95"/>
    <n v="284.13"/>
    <n v="6272.44"/>
    <n v="0"/>
    <n v="633.38"/>
    <n v="263.33"/>
    <n v="370.05"/>
    <n v="0"/>
    <x v="1"/>
    <n v="2015"/>
    <s v="CincinnatiDayton"/>
    <s v="Nov"/>
    <n v="4"/>
    <s v="2015"/>
    <n v="6556.57"/>
  </r>
  <r>
    <x v="5"/>
    <n v="1.36"/>
    <n v="8662.14"/>
    <n v="336.76"/>
    <n v="7558.29"/>
    <n v="0"/>
    <n v="767.09"/>
    <n v="193.33"/>
    <n v="573.76"/>
    <n v="0"/>
    <x v="1"/>
    <n v="2015"/>
    <s v="CincinnatiDayton"/>
    <s v="Nov"/>
    <n v="4"/>
    <s v="2015"/>
    <n v="7895.05"/>
  </r>
  <r>
    <x v="6"/>
    <n v="1.2"/>
    <n v="8896.59"/>
    <n v="338.88"/>
    <n v="7249.58"/>
    <n v="0"/>
    <n v="1308.1300000000001"/>
    <n v="286.67"/>
    <n v="1021.46"/>
    <n v="0"/>
    <x v="1"/>
    <n v="2015"/>
    <s v="CincinnatiDayton"/>
    <s v="Nov"/>
    <n v="4"/>
    <s v="2015"/>
    <n v="7588.46"/>
  </r>
  <r>
    <x v="7"/>
    <n v="1.3"/>
    <n v="10407.9"/>
    <n v="339.94"/>
    <n v="7705.72"/>
    <n v="0"/>
    <n v="2362.2399999999998"/>
    <n v="420"/>
    <n v="1942.24"/>
    <n v="0"/>
    <x v="1"/>
    <n v="2015"/>
    <s v="CincinnatiDayton"/>
    <s v="Nov"/>
    <n v="4"/>
    <s v="2015"/>
    <n v="8045.66"/>
  </r>
  <r>
    <x v="8"/>
    <n v="1.61"/>
    <n v="9499.24"/>
    <n v="287.24"/>
    <n v="7556.8"/>
    <n v="0"/>
    <n v="1655.2"/>
    <n v="326.67"/>
    <n v="1328.53"/>
    <n v="0"/>
    <x v="1"/>
    <n v="2015"/>
    <s v="CincinnatiDayton"/>
    <s v="Nov"/>
    <n v="4"/>
    <s v="2015"/>
    <n v="7844.04"/>
  </r>
  <r>
    <x v="9"/>
    <n v="1.56"/>
    <n v="10526.95"/>
    <n v="416.07"/>
    <n v="8846.7099999999991"/>
    <n v="0"/>
    <n v="1264.17"/>
    <n v="463.33"/>
    <n v="800.84"/>
    <n v="0"/>
    <x v="1"/>
    <n v="2015"/>
    <s v="CincinnatiDayton"/>
    <s v="Oct"/>
    <n v="4"/>
    <s v="2015"/>
    <n v="9262.7799999999988"/>
  </r>
  <r>
    <x v="10"/>
    <n v="1.5"/>
    <n v="12023.56"/>
    <n v="259.83"/>
    <n v="9299.99"/>
    <n v="0"/>
    <n v="2463.7399999999998"/>
    <n v="293.33"/>
    <n v="2170.41"/>
    <n v="0"/>
    <x v="1"/>
    <n v="2015"/>
    <s v="CincinnatiDayton"/>
    <s v="Oct"/>
    <n v="4"/>
    <s v="2015"/>
    <n v="9559.82"/>
  </r>
  <r>
    <x v="11"/>
    <n v="1.66"/>
    <n v="9860.75"/>
    <n v="304.48"/>
    <n v="8500.9699999999993"/>
    <n v="0"/>
    <n v="1055.3"/>
    <n v="443.33"/>
    <n v="611.97"/>
    <n v="0"/>
    <x v="1"/>
    <n v="2015"/>
    <s v="CincinnatiDayton"/>
    <s v="Oct"/>
    <n v="4"/>
    <s v="2015"/>
    <n v="8805.4499999999989"/>
  </r>
  <r>
    <x v="12"/>
    <n v="1.54"/>
    <n v="10231.74"/>
    <n v="341.89"/>
    <n v="8519"/>
    <n v="0"/>
    <n v="1370.85"/>
    <n v="303.33"/>
    <n v="1067.52"/>
    <n v="0"/>
    <x v="1"/>
    <n v="2015"/>
    <s v="CincinnatiDayton"/>
    <s v="Oct"/>
    <n v="4"/>
    <s v="2015"/>
    <n v="8860.89"/>
  </r>
  <r>
    <x v="13"/>
    <n v="1.46"/>
    <n v="10508.73"/>
    <n v="329.58"/>
    <n v="9461.16"/>
    <n v="0"/>
    <n v="717.99"/>
    <n v="96.67"/>
    <n v="621.32000000000005"/>
    <n v="0"/>
    <x v="1"/>
    <n v="2015"/>
    <s v="CincinnatiDayton"/>
    <s v="Sep"/>
    <n v="3"/>
    <s v="2015"/>
    <n v="9790.74"/>
  </r>
  <r>
    <x v="14"/>
    <n v="1.58"/>
    <n v="12915.37"/>
    <n v="379.74"/>
    <n v="12416.63"/>
    <n v="0"/>
    <n v="119"/>
    <n v="43.33"/>
    <n v="75.67"/>
    <n v="0"/>
    <x v="1"/>
    <n v="2015"/>
    <s v="CincinnatiDayton"/>
    <s v="Sep"/>
    <n v="3"/>
    <s v="2015"/>
    <n v="12796.369999999999"/>
  </r>
  <r>
    <x v="15"/>
    <n v="1.59"/>
    <n v="14448.15"/>
    <n v="458.07"/>
    <n v="12290.62"/>
    <n v="0"/>
    <n v="1699.46"/>
    <n v="460"/>
    <n v="1239.46"/>
    <n v="0"/>
    <x v="1"/>
    <n v="2015"/>
    <s v="CincinnatiDayton"/>
    <s v="Sep"/>
    <n v="3"/>
    <s v="2015"/>
    <n v="12748.69"/>
  </r>
  <r>
    <x v="16"/>
    <n v="1.62"/>
    <n v="15010.83"/>
    <n v="517.66"/>
    <n v="13286.9"/>
    <n v="0"/>
    <n v="1206.27"/>
    <n v="550"/>
    <n v="656.27"/>
    <n v="0"/>
    <x v="1"/>
    <n v="2015"/>
    <s v="CincinnatiDayton"/>
    <s v="Sep"/>
    <n v="3"/>
    <s v="2015"/>
    <n v="13804.56"/>
  </r>
  <r>
    <x v="17"/>
    <n v="1.56"/>
    <n v="14000.96"/>
    <n v="459.35"/>
    <n v="11740.46"/>
    <n v="0"/>
    <n v="1801.15"/>
    <n v="190"/>
    <n v="1611.15"/>
    <n v="0"/>
    <x v="1"/>
    <n v="2015"/>
    <s v="CincinnatiDayton"/>
    <s v="Aug"/>
    <n v="3"/>
    <s v="2015"/>
    <n v="12199.81"/>
  </r>
  <r>
    <x v="18"/>
    <n v="1.58"/>
    <n v="14963.77"/>
    <n v="433.88"/>
    <n v="13036.74"/>
    <n v="0"/>
    <n v="1493.15"/>
    <n v="220"/>
    <n v="1273.1500000000001"/>
    <n v="0"/>
    <x v="1"/>
    <n v="2015"/>
    <s v="CincinnatiDayton"/>
    <s v="Aug"/>
    <n v="3"/>
    <s v="2015"/>
    <n v="13470.619999999999"/>
  </r>
  <r>
    <x v="19"/>
    <n v="1.66"/>
    <n v="15095.2"/>
    <n v="252.24"/>
    <n v="13919.8"/>
    <n v="0"/>
    <n v="923.16"/>
    <n v="260"/>
    <n v="663.16"/>
    <n v="0"/>
    <x v="1"/>
    <n v="2015"/>
    <s v="CincinnatiDayton"/>
    <s v="Aug"/>
    <n v="3"/>
    <s v="2015"/>
    <n v="14172.039999999999"/>
  </r>
  <r>
    <x v="20"/>
    <n v="1.59"/>
    <n v="14774.26"/>
    <n v="289.64999999999998"/>
    <n v="12902.16"/>
    <n v="0"/>
    <n v="1582.45"/>
    <n v="346.67"/>
    <n v="1235.78"/>
    <n v="0"/>
    <x v="1"/>
    <n v="2015"/>
    <s v="CincinnatiDayton"/>
    <s v="Aug"/>
    <n v="3"/>
    <s v="2015"/>
    <n v="13191.81"/>
  </r>
  <r>
    <x v="21"/>
    <n v="1.62"/>
    <n v="15286.4"/>
    <n v="198.92"/>
    <n v="14035.28"/>
    <n v="0"/>
    <n v="1052.2"/>
    <n v="123.34"/>
    <n v="928.86"/>
    <n v="0"/>
    <x v="1"/>
    <n v="2015"/>
    <s v="CincinnatiDayton"/>
    <s v="Aug"/>
    <n v="3"/>
    <s v="2015"/>
    <n v="14234.2"/>
  </r>
  <r>
    <x v="22"/>
    <n v="1.63"/>
    <n v="15050.08"/>
    <n v="253.43"/>
    <n v="12357.79"/>
    <n v="0"/>
    <n v="2438.86"/>
    <n v="70"/>
    <n v="2368.86"/>
    <n v="0"/>
    <x v="1"/>
    <n v="2015"/>
    <s v="CincinnatiDayton"/>
    <s v="Jul"/>
    <n v="3"/>
    <s v="2015"/>
    <n v="12611.220000000001"/>
  </r>
  <r>
    <x v="23"/>
    <n v="1.66"/>
    <n v="14741.72"/>
    <n v="230.06"/>
    <n v="11663.77"/>
    <n v="0"/>
    <n v="2847.89"/>
    <n v="96.67"/>
    <n v="2751.22"/>
    <n v="0"/>
    <x v="1"/>
    <n v="2015"/>
    <s v="CincinnatiDayton"/>
    <s v="Jul"/>
    <n v="3"/>
    <s v="2015"/>
    <n v="11893.83"/>
  </r>
  <r>
    <x v="24"/>
    <n v="1.56"/>
    <n v="14507.57"/>
    <n v="241.98"/>
    <n v="11177.28"/>
    <n v="0"/>
    <n v="3088.31"/>
    <n v="226.67"/>
    <n v="2861.64"/>
    <n v="0"/>
    <x v="1"/>
    <n v="2015"/>
    <s v="CincinnatiDayton"/>
    <s v="Jul"/>
    <n v="3"/>
    <s v="2015"/>
    <n v="11419.26"/>
  </r>
  <r>
    <x v="25"/>
    <n v="1.59"/>
    <n v="15077.62"/>
    <n v="250.57"/>
    <n v="12154.91"/>
    <n v="0"/>
    <n v="2672.14"/>
    <n v="640"/>
    <n v="2032.14"/>
    <n v="0"/>
    <x v="1"/>
    <n v="2015"/>
    <s v="CincinnatiDayton"/>
    <s v="Jul"/>
    <n v="3"/>
    <s v="2015"/>
    <n v="12405.48"/>
  </r>
  <r>
    <x v="26"/>
    <n v="1.49"/>
    <n v="12523.04"/>
    <n v="313.32"/>
    <n v="11312.15"/>
    <n v="0"/>
    <n v="897.57"/>
    <n v="303.33"/>
    <n v="594.24"/>
    <n v="0"/>
    <x v="1"/>
    <n v="2015"/>
    <s v="CincinnatiDayton"/>
    <s v="Jun"/>
    <n v="2"/>
    <s v="2015"/>
    <n v="11625.47"/>
  </r>
  <r>
    <x v="27"/>
    <n v="1.39"/>
    <n v="13791.64"/>
    <n v="318.95"/>
    <n v="11779.34"/>
    <n v="0"/>
    <n v="1693.35"/>
    <n v="548.86"/>
    <n v="1144.49"/>
    <n v="0"/>
    <x v="1"/>
    <n v="2015"/>
    <s v="CincinnatiDayton"/>
    <s v="Jun"/>
    <n v="2"/>
    <s v="2015"/>
    <n v="12098.29"/>
  </r>
  <r>
    <x v="28"/>
    <n v="1.34"/>
    <n v="15445.59"/>
    <n v="225.1"/>
    <n v="12225.64"/>
    <n v="0"/>
    <n v="2994.85"/>
    <n v="1030"/>
    <n v="1964.85"/>
    <n v="0"/>
    <x v="1"/>
    <n v="2015"/>
    <s v="CincinnatiDayton"/>
    <s v="Jun"/>
    <n v="2"/>
    <s v="2015"/>
    <n v="12450.74"/>
  </r>
  <r>
    <x v="29"/>
    <n v="1.46"/>
    <n v="12893.69"/>
    <n v="209.83"/>
    <n v="11403.27"/>
    <n v="0"/>
    <n v="1280.5899999999999"/>
    <n v="985.63"/>
    <n v="294.95999999999998"/>
    <n v="0"/>
    <x v="1"/>
    <n v="2015"/>
    <s v="CincinnatiDayton"/>
    <s v="Jun"/>
    <n v="2"/>
    <s v="2015"/>
    <n v="11613.1"/>
  </r>
  <r>
    <x v="30"/>
    <n v="1.47"/>
    <n v="14240.44"/>
    <n v="247.34"/>
    <n v="12167.6"/>
    <n v="0"/>
    <n v="1825.5"/>
    <n v="1176.95"/>
    <n v="648.54999999999995"/>
    <n v="0"/>
    <x v="1"/>
    <n v="2015"/>
    <s v="CincinnatiDayton"/>
    <s v="May"/>
    <n v="2"/>
    <s v="2015"/>
    <n v="12414.94"/>
  </r>
  <r>
    <x v="31"/>
    <n v="1.48"/>
    <n v="14589.17"/>
    <n v="303.66000000000003"/>
    <n v="13023.85"/>
    <n v="0"/>
    <n v="1261.6600000000001"/>
    <n v="818.95"/>
    <n v="442.71"/>
    <n v="0"/>
    <x v="1"/>
    <n v="2015"/>
    <s v="CincinnatiDayton"/>
    <s v="May"/>
    <n v="2"/>
    <s v="2015"/>
    <n v="13327.51"/>
  </r>
  <r>
    <x v="32"/>
    <n v="1.27"/>
    <n v="16389.189999999999"/>
    <n v="283.38"/>
    <n v="10504.29"/>
    <n v="0"/>
    <n v="5601.52"/>
    <n v="1797.12"/>
    <n v="3804.4"/>
    <n v="0"/>
    <x v="1"/>
    <n v="2015"/>
    <s v="CincinnatiDayton"/>
    <s v="May"/>
    <n v="2"/>
    <s v="2015"/>
    <n v="10787.67"/>
  </r>
  <r>
    <x v="33"/>
    <n v="1.43"/>
    <n v="15989.61"/>
    <n v="285.62"/>
    <n v="11539.26"/>
    <n v="0"/>
    <n v="4164.7299999999996"/>
    <n v="663.33"/>
    <n v="3501.4"/>
    <n v="0"/>
    <x v="1"/>
    <n v="2015"/>
    <s v="CincinnatiDayton"/>
    <s v="May"/>
    <n v="2"/>
    <s v="2015"/>
    <n v="11824.880000000001"/>
  </r>
  <r>
    <x v="34"/>
    <n v="1.42"/>
    <n v="14145.51"/>
    <n v="248.06"/>
    <n v="11260.77"/>
    <n v="0"/>
    <n v="2636.68"/>
    <n v="680"/>
    <n v="1956.68"/>
    <n v="0"/>
    <x v="1"/>
    <n v="2015"/>
    <s v="CincinnatiDayton"/>
    <s v="May"/>
    <n v="2"/>
    <s v="2015"/>
    <n v="11508.83"/>
  </r>
  <r>
    <x v="35"/>
    <n v="1.36"/>
    <n v="16289.6"/>
    <n v="256.76"/>
    <n v="13336.25"/>
    <n v="0"/>
    <n v="2696.59"/>
    <n v="563.33000000000004"/>
    <n v="2133.2600000000002"/>
    <n v="0"/>
    <x v="1"/>
    <n v="2015"/>
    <s v="CincinnatiDayton"/>
    <s v="Apr"/>
    <n v="2"/>
    <s v="2015"/>
    <n v="13593.01"/>
  </r>
  <r>
    <x v="36"/>
    <n v="1.46"/>
    <n v="15386.2"/>
    <n v="374.37"/>
    <n v="13907.82"/>
    <n v="0"/>
    <n v="1104.01"/>
    <n v="510.91"/>
    <n v="593.1"/>
    <n v="0"/>
    <x v="1"/>
    <n v="2015"/>
    <s v="CincinnatiDayton"/>
    <s v="Apr"/>
    <n v="2"/>
    <s v="2015"/>
    <n v="14282.19"/>
  </r>
  <r>
    <x v="37"/>
    <n v="1.49"/>
    <n v="13607.83"/>
    <n v="272.3"/>
    <n v="12556.25"/>
    <n v="0"/>
    <n v="779.28"/>
    <n v="688.44"/>
    <n v="90.84"/>
    <n v="0"/>
    <x v="1"/>
    <n v="2015"/>
    <s v="CincinnatiDayton"/>
    <s v="Apr"/>
    <n v="2"/>
    <s v="2015"/>
    <n v="12828.55"/>
  </r>
  <r>
    <x v="38"/>
    <n v="1.22"/>
    <n v="16010.39"/>
    <n v="279.01"/>
    <n v="12842.34"/>
    <n v="0"/>
    <n v="2889.04"/>
    <n v="547.77"/>
    <n v="2341.27"/>
    <n v="0"/>
    <x v="1"/>
    <n v="2015"/>
    <s v="CincinnatiDayton"/>
    <s v="Apr"/>
    <n v="2"/>
    <s v="2015"/>
    <n v="13121.35"/>
  </r>
  <r>
    <x v="39"/>
    <n v="1.27"/>
    <n v="13809.65"/>
    <n v="344.26"/>
    <n v="12693.87"/>
    <n v="0"/>
    <n v="771.52"/>
    <n v="690"/>
    <n v="81.52"/>
    <n v="0"/>
    <x v="1"/>
    <n v="2015"/>
    <s v="CincinnatiDayton"/>
    <s v="Mar"/>
    <n v="1"/>
    <s v="2015"/>
    <n v="13038.130000000001"/>
  </r>
  <r>
    <x v="40"/>
    <n v="1.25"/>
    <n v="13781.05"/>
    <n v="376.93"/>
    <n v="13270.16"/>
    <n v="0"/>
    <n v="133.96"/>
    <n v="106.67"/>
    <n v="27.29"/>
    <n v="0"/>
    <x v="1"/>
    <n v="2015"/>
    <s v="CincinnatiDayton"/>
    <s v="Mar"/>
    <n v="1"/>
    <s v="2015"/>
    <n v="13647.09"/>
  </r>
  <r>
    <x v="41"/>
    <n v="1.22"/>
    <n v="12310.3"/>
    <n v="237.38"/>
    <n v="11231.53"/>
    <n v="0"/>
    <n v="841.39"/>
    <n v="96.67"/>
    <n v="744.72"/>
    <n v="0"/>
    <x v="1"/>
    <n v="2015"/>
    <s v="CincinnatiDayton"/>
    <s v="Mar"/>
    <n v="1"/>
    <s v="2015"/>
    <n v="11468.91"/>
  </r>
  <r>
    <x v="42"/>
    <n v="1.17"/>
    <n v="13070.44"/>
    <n v="251.86"/>
    <n v="9304.08"/>
    <n v="0"/>
    <n v="3514.5"/>
    <n v="1373.33"/>
    <n v="2141.17"/>
    <n v="0"/>
    <x v="1"/>
    <n v="2015"/>
    <s v="CincinnatiDayton"/>
    <s v="Mar"/>
    <n v="1"/>
    <s v="2015"/>
    <n v="9555.94"/>
  </r>
  <r>
    <x v="43"/>
    <n v="1.24"/>
    <n v="10963.48"/>
    <n v="271.44"/>
    <n v="9758.15"/>
    <n v="0"/>
    <n v="933.89"/>
    <n v="696.67"/>
    <n v="237.22"/>
    <n v="0"/>
    <x v="1"/>
    <n v="2015"/>
    <s v="CincinnatiDayton"/>
    <s v="Mar"/>
    <n v="1"/>
    <s v="2015"/>
    <n v="10029.59"/>
  </r>
  <r>
    <x v="44"/>
    <n v="1.23"/>
    <n v="11254.29"/>
    <n v="258.35000000000002"/>
    <n v="9998.18"/>
    <n v="0"/>
    <n v="997.76"/>
    <n v="403.33"/>
    <n v="594.42999999999995"/>
    <n v="0"/>
    <x v="1"/>
    <n v="2015"/>
    <s v="CincinnatiDayton"/>
    <s v="Feb"/>
    <n v="1"/>
    <s v="2015"/>
    <n v="10256.530000000001"/>
  </r>
  <r>
    <x v="45"/>
    <n v="1.22"/>
    <n v="10742.08"/>
    <n v="264.74"/>
    <n v="9452.15"/>
    <n v="0"/>
    <n v="1025.19"/>
    <n v="780"/>
    <n v="245.19"/>
    <n v="0"/>
    <x v="1"/>
    <n v="2015"/>
    <s v="CincinnatiDayton"/>
    <s v="Feb"/>
    <n v="1"/>
    <s v="2015"/>
    <n v="9716.89"/>
  </r>
  <r>
    <x v="46"/>
    <n v="1.24"/>
    <n v="10351.99"/>
    <n v="225.93"/>
    <n v="8949.1299999999992"/>
    <n v="0"/>
    <n v="1176.93"/>
    <n v="963.33"/>
    <n v="213.6"/>
    <n v="0"/>
    <x v="1"/>
    <n v="2015"/>
    <s v="CincinnatiDayton"/>
    <s v="Feb"/>
    <n v="1"/>
    <s v="2015"/>
    <n v="9175.06"/>
  </r>
  <r>
    <x v="47"/>
    <n v="1.19"/>
    <n v="10707.5"/>
    <n v="218.51"/>
    <n v="9140.2900000000009"/>
    <n v="0"/>
    <n v="1348.7"/>
    <n v="371.08"/>
    <n v="977.62"/>
    <n v="0"/>
    <x v="1"/>
    <n v="2015"/>
    <s v="CincinnatiDayton"/>
    <s v="Feb"/>
    <n v="1"/>
    <s v="2015"/>
    <n v="9358.8000000000011"/>
  </r>
  <r>
    <x v="48"/>
    <n v="1.26"/>
    <n v="10191.82"/>
    <n v="220.4"/>
    <n v="8150.22"/>
    <n v="0"/>
    <n v="1821.2"/>
    <n v="377.77"/>
    <n v="1443.43"/>
    <n v="0"/>
    <x v="1"/>
    <n v="2015"/>
    <s v="CincinnatiDayton"/>
    <s v="Jan"/>
    <n v="1"/>
    <s v="2015"/>
    <n v="8370.6200000000008"/>
  </r>
  <r>
    <x v="49"/>
    <n v="1.37"/>
    <n v="10051.4"/>
    <n v="282.08"/>
    <n v="9374.23"/>
    <n v="0"/>
    <n v="395.09"/>
    <n v="351.87"/>
    <n v="43.22"/>
    <n v="0"/>
    <x v="1"/>
    <n v="2015"/>
    <s v="CincinnatiDayton"/>
    <s v="Jan"/>
    <n v="1"/>
    <s v="2015"/>
    <n v="9656.31"/>
  </r>
  <r>
    <x v="50"/>
    <n v="1.32"/>
    <n v="11313.77"/>
    <n v="209.52"/>
    <n v="10352.17"/>
    <n v="0"/>
    <n v="752.08"/>
    <n v="310.62"/>
    <n v="441.46"/>
    <n v="0"/>
    <x v="1"/>
    <n v="2015"/>
    <s v="CincinnatiDayton"/>
    <s v="Jan"/>
    <n v="1"/>
    <s v="2015"/>
    <n v="10561.69"/>
  </r>
  <r>
    <x v="51"/>
    <n v="1.34"/>
    <n v="8764.33"/>
    <n v="144.47"/>
    <n v="6921.75"/>
    <n v="0"/>
    <n v="1698.11"/>
    <n v="585.96"/>
    <n v="1112.1500000000001"/>
    <n v="0"/>
    <x v="1"/>
    <n v="2015"/>
    <s v="CincinnatiDayton"/>
    <s v="Jan"/>
    <n v="1"/>
    <s v="2015"/>
    <n v="7066.22"/>
  </r>
  <r>
    <x v="0"/>
    <n v="1.53"/>
    <n v="2970.79"/>
    <n v="289.7"/>
    <n v="1781.31"/>
    <n v="0"/>
    <n v="899.78"/>
    <n v="189.66"/>
    <n v="710.12"/>
    <n v="0"/>
    <x v="1"/>
    <n v="2015"/>
    <s v="Columbus"/>
    <s v="Dec"/>
    <n v="4"/>
    <s v="2015"/>
    <n v="2071.0099999999998"/>
  </r>
  <r>
    <x v="1"/>
    <n v="1.67"/>
    <n v="2002.61"/>
    <n v="242.01"/>
    <n v="1474.26"/>
    <n v="0"/>
    <n v="286.33999999999997"/>
    <n v="222.2"/>
    <n v="64.14"/>
    <n v="0"/>
    <x v="1"/>
    <n v="2015"/>
    <s v="Columbus"/>
    <s v="Dec"/>
    <n v="4"/>
    <s v="2015"/>
    <n v="1716.27"/>
  </r>
  <r>
    <x v="2"/>
    <n v="1.59"/>
    <n v="2253.92"/>
    <n v="330.43"/>
    <n v="1469.69"/>
    <n v="0"/>
    <n v="453.8"/>
    <n v="169.47"/>
    <n v="284.33"/>
    <n v="0"/>
    <x v="1"/>
    <n v="2015"/>
    <s v="Columbus"/>
    <s v="Dec"/>
    <n v="4"/>
    <s v="2015"/>
    <n v="1800.1200000000001"/>
  </r>
  <r>
    <x v="3"/>
    <n v="1.52"/>
    <n v="3535.8"/>
    <n v="469.17"/>
    <n v="2218.83"/>
    <n v="2.23"/>
    <n v="845.57"/>
    <n v="549.78"/>
    <n v="295.79000000000002"/>
    <n v="0"/>
    <x v="1"/>
    <n v="2015"/>
    <s v="Columbus"/>
    <s v="Dec"/>
    <n v="4"/>
    <s v="2015"/>
    <n v="2690.23"/>
  </r>
  <r>
    <x v="4"/>
    <n v="1.48"/>
    <n v="3305.78"/>
    <n v="452.86"/>
    <n v="2326.79"/>
    <n v="0"/>
    <n v="526.13"/>
    <n v="371.89"/>
    <n v="154.24"/>
    <n v="0"/>
    <x v="1"/>
    <n v="2015"/>
    <s v="Columbus"/>
    <s v="Nov"/>
    <n v="4"/>
    <s v="2015"/>
    <n v="2779.65"/>
  </r>
  <r>
    <x v="5"/>
    <n v="1.48"/>
    <n v="3636.86"/>
    <n v="522.57000000000005"/>
    <n v="2789.25"/>
    <n v="0"/>
    <n v="325.04000000000002"/>
    <n v="129.01"/>
    <n v="196.03"/>
    <n v="0"/>
    <x v="1"/>
    <n v="2015"/>
    <s v="Columbus"/>
    <s v="Nov"/>
    <n v="4"/>
    <s v="2015"/>
    <n v="3311.82"/>
  </r>
  <r>
    <x v="6"/>
    <n v="1.48"/>
    <n v="3595.02"/>
    <n v="570"/>
    <n v="2671.18"/>
    <n v="0"/>
    <n v="353.84"/>
    <n v="126.59"/>
    <n v="227.25"/>
    <n v="0"/>
    <x v="1"/>
    <n v="2015"/>
    <s v="Columbus"/>
    <s v="Nov"/>
    <n v="4"/>
    <s v="2015"/>
    <n v="3241.18"/>
  </r>
  <r>
    <x v="7"/>
    <n v="1.4"/>
    <n v="4144.82"/>
    <n v="443.1"/>
    <n v="2827.56"/>
    <n v="0"/>
    <n v="874.16"/>
    <n v="413.97"/>
    <n v="460.19"/>
    <n v="0"/>
    <x v="1"/>
    <n v="2015"/>
    <s v="Columbus"/>
    <s v="Nov"/>
    <n v="4"/>
    <s v="2015"/>
    <n v="3270.66"/>
  </r>
  <r>
    <x v="8"/>
    <n v="1.47"/>
    <n v="3834.42"/>
    <n v="393.15"/>
    <n v="2899.9"/>
    <n v="0"/>
    <n v="541.37"/>
    <n v="257.61"/>
    <n v="283.76"/>
    <n v="0"/>
    <x v="1"/>
    <n v="2015"/>
    <s v="Columbus"/>
    <s v="Nov"/>
    <n v="4"/>
    <s v="2015"/>
    <n v="3293.05"/>
  </r>
  <r>
    <x v="9"/>
    <n v="1.44"/>
    <n v="4010.32"/>
    <n v="577.08000000000004"/>
    <n v="2725.99"/>
    <n v="0"/>
    <n v="707.25"/>
    <n v="468.9"/>
    <n v="238.35"/>
    <n v="0"/>
    <x v="1"/>
    <n v="2015"/>
    <s v="Columbus"/>
    <s v="Oct"/>
    <n v="4"/>
    <s v="2015"/>
    <n v="3303.0699999999997"/>
  </r>
  <r>
    <x v="10"/>
    <n v="1.36"/>
    <n v="4135.76"/>
    <n v="502.82"/>
    <n v="2726.7"/>
    <n v="0"/>
    <n v="906.24"/>
    <n v="227.49"/>
    <n v="678.75"/>
    <n v="0"/>
    <x v="1"/>
    <n v="2015"/>
    <s v="Columbus"/>
    <s v="Oct"/>
    <n v="4"/>
    <s v="2015"/>
    <n v="3229.52"/>
  </r>
  <r>
    <x v="11"/>
    <n v="1.27"/>
    <n v="4403.09"/>
    <n v="463.25"/>
    <n v="2759.23"/>
    <n v="0"/>
    <n v="1180.6099999999999"/>
    <n v="349.52"/>
    <n v="831.09"/>
    <n v="0"/>
    <x v="1"/>
    <n v="2015"/>
    <s v="Columbus"/>
    <s v="Oct"/>
    <n v="4"/>
    <s v="2015"/>
    <n v="3222.48"/>
  </r>
  <r>
    <x v="12"/>
    <n v="1.49"/>
    <n v="3592.22"/>
    <n v="505.59"/>
    <n v="2497.62"/>
    <n v="0"/>
    <n v="589.01"/>
    <n v="311.5"/>
    <n v="277.51"/>
    <n v="0"/>
    <x v="1"/>
    <n v="2015"/>
    <s v="Columbus"/>
    <s v="Oct"/>
    <n v="4"/>
    <s v="2015"/>
    <n v="3003.21"/>
  </r>
  <r>
    <x v="13"/>
    <n v="1.67"/>
    <n v="2404.66"/>
    <n v="486.97"/>
    <n v="1465.4"/>
    <n v="0"/>
    <n v="452.29"/>
    <n v="100.72"/>
    <n v="351.57"/>
    <n v="0"/>
    <x v="1"/>
    <n v="2015"/>
    <s v="Columbus"/>
    <s v="Sep"/>
    <n v="3"/>
    <s v="2015"/>
    <n v="1952.3700000000001"/>
  </r>
  <r>
    <x v="14"/>
    <n v="1.82"/>
    <n v="2435.16"/>
    <n v="511.87"/>
    <n v="1610.65"/>
    <n v="0"/>
    <n v="312.64"/>
    <n v="53.78"/>
    <n v="258.86"/>
    <n v="0"/>
    <x v="1"/>
    <n v="2015"/>
    <s v="Columbus"/>
    <s v="Sep"/>
    <n v="3"/>
    <s v="2015"/>
    <n v="2122.52"/>
  </r>
  <r>
    <x v="15"/>
    <n v="1.74"/>
    <n v="3900.18"/>
    <n v="639.76"/>
    <n v="2289.4899999999998"/>
    <n v="0"/>
    <n v="970.93"/>
    <n v="472.61"/>
    <n v="498.32"/>
    <n v="0"/>
    <x v="1"/>
    <n v="2015"/>
    <s v="Columbus"/>
    <s v="Sep"/>
    <n v="3"/>
    <s v="2015"/>
    <n v="2929.25"/>
  </r>
  <r>
    <x v="16"/>
    <n v="1.64"/>
    <n v="5450.41"/>
    <n v="549.36"/>
    <n v="3387.7"/>
    <n v="0"/>
    <n v="1513.35"/>
    <n v="582.87"/>
    <n v="930.48"/>
    <n v="0"/>
    <x v="1"/>
    <n v="2015"/>
    <s v="Columbus"/>
    <s v="Sep"/>
    <n v="3"/>
    <s v="2015"/>
    <n v="3937.06"/>
  </r>
  <r>
    <x v="17"/>
    <n v="1.48"/>
    <n v="5070.79"/>
    <n v="773.57"/>
    <n v="2548.11"/>
    <n v="0"/>
    <n v="1749.11"/>
    <n v="99.41"/>
    <n v="1649.7"/>
    <n v="0"/>
    <x v="1"/>
    <n v="2015"/>
    <s v="Columbus"/>
    <s v="Aug"/>
    <n v="3"/>
    <s v="2015"/>
    <n v="3321.6800000000003"/>
  </r>
  <r>
    <x v="18"/>
    <n v="1.66"/>
    <n v="4806.3500000000004"/>
    <n v="593.95000000000005"/>
    <n v="2740.64"/>
    <n v="3.34"/>
    <n v="1468.42"/>
    <n v="305.45999999999998"/>
    <n v="1162.96"/>
    <n v="0"/>
    <x v="1"/>
    <n v="2015"/>
    <s v="Columbus"/>
    <s v="Aug"/>
    <n v="3"/>
    <s v="2015"/>
    <n v="3337.9300000000003"/>
  </r>
  <r>
    <x v="19"/>
    <n v="2.08"/>
    <n v="3554.43"/>
    <n v="378.55"/>
    <n v="2654.29"/>
    <n v="0"/>
    <n v="521.59"/>
    <n v="236.67"/>
    <n v="284.92"/>
    <n v="0"/>
    <x v="1"/>
    <n v="2015"/>
    <s v="Columbus"/>
    <s v="Aug"/>
    <n v="3"/>
    <s v="2015"/>
    <n v="3032.84"/>
  </r>
  <r>
    <x v="20"/>
    <n v="1.98"/>
    <n v="3184.94"/>
    <n v="303.49"/>
    <n v="2218.5500000000002"/>
    <n v="0"/>
    <n v="662.9"/>
    <n v="370"/>
    <n v="292.89999999999998"/>
    <n v="0"/>
    <x v="1"/>
    <n v="2015"/>
    <s v="Columbus"/>
    <s v="Aug"/>
    <n v="3"/>
    <s v="2015"/>
    <n v="2522.04"/>
  </r>
  <r>
    <x v="21"/>
    <n v="1.8"/>
    <n v="2749.93"/>
    <n v="337.96"/>
    <n v="1947.39"/>
    <n v="3.32"/>
    <n v="461.26"/>
    <n v="53.33"/>
    <n v="407.93"/>
    <n v="0"/>
    <x v="1"/>
    <n v="2015"/>
    <s v="Columbus"/>
    <s v="Aug"/>
    <n v="3"/>
    <s v="2015"/>
    <n v="2288.67"/>
  </r>
  <r>
    <x v="22"/>
    <n v="1.31"/>
    <n v="4288.7"/>
    <n v="397.65"/>
    <n v="2337.2800000000002"/>
    <n v="0"/>
    <n v="1553.77"/>
    <n v="0"/>
    <n v="1553.77"/>
    <n v="0"/>
    <x v="1"/>
    <n v="2015"/>
    <s v="Columbus"/>
    <s v="Jul"/>
    <n v="3"/>
    <s v="2015"/>
    <n v="2734.9300000000003"/>
  </r>
  <r>
    <x v="23"/>
    <n v="1.46"/>
    <n v="4349"/>
    <n v="432.54"/>
    <n v="2342.56"/>
    <n v="0"/>
    <n v="1573.9"/>
    <n v="26.67"/>
    <n v="1547.23"/>
    <n v="0"/>
    <x v="1"/>
    <n v="2015"/>
    <s v="Columbus"/>
    <s v="Jul"/>
    <n v="3"/>
    <s v="2015"/>
    <n v="2775.1"/>
  </r>
  <r>
    <x v="24"/>
    <n v="1.01"/>
    <n v="6269.43"/>
    <n v="409.42"/>
    <n v="2453.2199999999998"/>
    <n v="0"/>
    <n v="3406.79"/>
    <n v="80"/>
    <n v="3326.79"/>
    <n v="0"/>
    <x v="1"/>
    <n v="2015"/>
    <s v="Columbus"/>
    <s v="Jul"/>
    <n v="3"/>
    <s v="2015"/>
    <n v="2862.64"/>
  </r>
  <r>
    <x v="25"/>
    <n v="1.31"/>
    <n v="5903.4"/>
    <n v="536.02"/>
    <n v="4088.38"/>
    <n v="0"/>
    <n v="1279"/>
    <n v="290"/>
    <n v="989"/>
    <n v="0"/>
    <x v="1"/>
    <n v="2015"/>
    <s v="Columbus"/>
    <s v="Jul"/>
    <n v="3"/>
    <s v="2015"/>
    <n v="4624.3999999999996"/>
  </r>
  <r>
    <x v="26"/>
    <n v="1.35"/>
    <n v="4816.8900000000003"/>
    <n v="461.01"/>
    <n v="3362.89"/>
    <n v="2.23"/>
    <n v="990.76"/>
    <n v="219.9"/>
    <n v="770.86"/>
    <n v="0"/>
    <x v="1"/>
    <n v="2015"/>
    <s v="Columbus"/>
    <s v="Jun"/>
    <n v="2"/>
    <s v="2015"/>
    <n v="3826.1299999999997"/>
  </r>
  <r>
    <x v="27"/>
    <n v="1.35"/>
    <n v="5347.37"/>
    <n v="493.67"/>
    <n v="3524.91"/>
    <n v="1.1200000000000001"/>
    <n v="1327.67"/>
    <n v="381.41"/>
    <n v="946.26"/>
    <n v="0"/>
    <x v="1"/>
    <n v="2015"/>
    <s v="Columbus"/>
    <s v="Jun"/>
    <n v="2"/>
    <s v="2015"/>
    <n v="4019.7"/>
  </r>
  <r>
    <x v="28"/>
    <n v="1.5"/>
    <n v="4520.37"/>
    <n v="431.69"/>
    <n v="2970.35"/>
    <n v="0"/>
    <n v="1118.33"/>
    <n v="837.62"/>
    <n v="280.70999999999998"/>
    <n v="0"/>
    <x v="1"/>
    <n v="2015"/>
    <s v="Columbus"/>
    <s v="Jun"/>
    <n v="2"/>
    <s v="2015"/>
    <n v="3402.04"/>
  </r>
  <r>
    <x v="29"/>
    <n v="1.21"/>
    <n v="6028.43"/>
    <n v="322.05"/>
    <n v="2720.68"/>
    <n v="0"/>
    <n v="2985.7"/>
    <n v="687.09"/>
    <n v="2298.61"/>
    <n v="0"/>
    <x v="1"/>
    <n v="2015"/>
    <s v="Columbus"/>
    <s v="Jun"/>
    <n v="2"/>
    <s v="2015"/>
    <n v="3042.73"/>
  </r>
  <r>
    <x v="30"/>
    <n v="1.49"/>
    <n v="5950.91"/>
    <n v="410.92"/>
    <n v="3627.94"/>
    <n v="0"/>
    <n v="1912.05"/>
    <n v="1138.94"/>
    <n v="773.11"/>
    <n v="0"/>
    <x v="1"/>
    <n v="2015"/>
    <s v="Columbus"/>
    <s v="May"/>
    <n v="2"/>
    <s v="2015"/>
    <n v="4038.86"/>
  </r>
  <r>
    <x v="31"/>
    <n v="1.51"/>
    <n v="5360.41"/>
    <n v="463.76"/>
    <n v="3593"/>
    <n v="0"/>
    <n v="1303.6500000000001"/>
    <n v="746.25"/>
    <n v="557.4"/>
    <n v="0"/>
    <x v="1"/>
    <n v="2015"/>
    <s v="Columbus"/>
    <s v="May"/>
    <n v="2"/>
    <s v="2015"/>
    <n v="4056.76"/>
  </r>
  <r>
    <x v="32"/>
    <n v="1.21"/>
    <n v="4754.7"/>
    <n v="560.26"/>
    <n v="2085.96"/>
    <n v="0"/>
    <n v="2108.48"/>
    <n v="605.53"/>
    <n v="1502.95"/>
    <n v="0"/>
    <x v="1"/>
    <n v="2015"/>
    <s v="Columbus"/>
    <s v="May"/>
    <n v="2"/>
    <s v="2015"/>
    <n v="2646.2200000000003"/>
  </r>
  <r>
    <x v="33"/>
    <n v="0.81"/>
    <n v="29694.82"/>
    <n v="967.36"/>
    <n v="17214.8"/>
    <n v="1.1100000000000001"/>
    <n v="11511.55"/>
    <n v="433.31"/>
    <n v="11078.24"/>
    <n v="0"/>
    <x v="1"/>
    <n v="2015"/>
    <s v="Columbus"/>
    <s v="May"/>
    <n v="2"/>
    <s v="2015"/>
    <n v="18183.27"/>
  </r>
  <r>
    <x v="34"/>
    <n v="0.89"/>
    <n v="28020.38"/>
    <n v="961.24"/>
    <n v="18774.04"/>
    <n v="2.21"/>
    <n v="8282.89"/>
    <n v="503.27"/>
    <n v="7779.62"/>
    <n v="0"/>
    <x v="1"/>
    <n v="2015"/>
    <s v="Columbus"/>
    <s v="May"/>
    <n v="2"/>
    <s v="2015"/>
    <n v="19737.490000000002"/>
  </r>
  <r>
    <x v="35"/>
    <n v="1.57"/>
    <n v="4883.55"/>
    <n v="408.44"/>
    <n v="3284.07"/>
    <n v="0"/>
    <n v="1191.04"/>
    <n v="572.85"/>
    <n v="618.19000000000005"/>
    <n v="0"/>
    <x v="1"/>
    <n v="2015"/>
    <s v="Columbus"/>
    <s v="Apr"/>
    <n v="2"/>
    <s v="2015"/>
    <n v="3692.51"/>
  </r>
  <r>
    <x v="36"/>
    <n v="1.47"/>
    <n v="4844.5"/>
    <n v="287.16000000000003"/>
    <n v="3203.91"/>
    <n v="0"/>
    <n v="1353.43"/>
    <n v="740.97"/>
    <n v="612.46"/>
    <n v="0"/>
    <x v="1"/>
    <n v="2015"/>
    <s v="Columbus"/>
    <s v="Apr"/>
    <n v="2"/>
    <s v="2015"/>
    <n v="3491.0699999999997"/>
  </r>
  <r>
    <x v="37"/>
    <n v="1.66"/>
    <n v="4628.41"/>
    <n v="383.43"/>
    <n v="3479.25"/>
    <n v="0"/>
    <n v="765.73"/>
    <n v="450.15"/>
    <n v="315.58"/>
    <n v="0"/>
    <x v="1"/>
    <n v="2015"/>
    <s v="Columbus"/>
    <s v="Apr"/>
    <n v="2"/>
    <s v="2015"/>
    <n v="3862.68"/>
  </r>
  <r>
    <x v="38"/>
    <n v="1.38"/>
    <n v="5289.64"/>
    <n v="403.53"/>
    <n v="2859.4"/>
    <n v="0"/>
    <n v="2026.71"/>
    <n v="645.46"/>
    <n v="1381.25"/>
    <n v="0"/>
    <x v="1"/>
    <n v="2015"/>
    <s v="Columbus"/>
    <s v="Apr"/>
    <n v="2"/>
    <s v="2015"/>
    <n v="3262.9300000000003"/>
  </r>
  <r>
    <x v="39"/>
    <n v="1.79"/>
    <n v="3464.77"/>
    <n v="369.21"/>
    <n v="2347.69"/>
    <n v="0"/>
    <n v="747.87"/>
    <n v="719.17"/>
    <n v="28.7"/>
    <n v="0"/>
    <x v="1"/>
    <n v="2015"/>
    <s v="Columbus"/>
    <s v="Mar"/>
    <n v="1"/>
    <s v="2015"/>
    <n v="2716.9"/>
  </r>
  <r>
    <x v="40"/>
    <n v="1.91"/>
    <n v="2294.0700000000002"/>
    <n v="343.29"/>
    <n v="1775.29"/>
    <n v="0"/>
    <n v="175.49"/>
    <n v="137.47"/>
    <n v="38.020000000000003"/>
    <n v="0"/>
    <x v="1"/>
    <n v="2015"/>
    <s v="Columbus"/>
    <s v="Mar"/>
    <n v="1"/>
    <s v="2015"/>
    <n v="2118.58"/>
  </r>
  <r>
    <x v="41"/>
    <n v="1.65"/>
    <n v="3385.11"/>
    <n v="406.97"/>
    <n v="2060.4"/>
    <n v="0"/>
    <n v="917.74"/>
    <n v="291.55"/>
    <n v="626.19000000000005"/>
    <n v="0"/>
    <x v="1"/>
    <n v="2015"/>
    <s v="Columbus"/>
    <s v="Mar"/>
    <n v="1"/>
    <s v="2015"/>
    <n v="2467.37"/>
  </r>
  <r>
    <x v="42"/>
    <n v="1.84"/>
    <n v="4518.71"/>
    <n v="317.10000000000002"/>
    <n v="2943.26"/>
    <n v="7.45"/>
    <n v="1250.9000000000001"/>
    <n v="1130.31"/>
    <n v="120.59"/>
    <n v="0"/>
    <x v="1"/>
    <n v="2015"/>
    <s v="Columbus"/>
    <s v="Mar"/>
    <n v="1"/>
    <s v="2015"/>
    <n v="3267.81"/>
  </r>
  <r>
    <x v="43"/>
    <n v="1.86"/>
    <n v="4054.67"/>
    <n v="397.22"/>
    <n v="2681.49"/>
    <n v="0"/>
    <n v="975.96"/>
    <n v="664.76"/>
    <n v="311.2"/>
    <n v="0"/>
    <x v="1"/>
    <n v="2015"/>
    <s v="Columbus"/>
    <s v="Mar"/>
    <n v="1"/>
    <s v="2015"/>
    <n v="3078.71"/>
  </r>
  <r>
    <x v="44"/>
    <n v="1.79"/>
    <n v="3933.81"/>
    <n v="589.45000000000005"/>
    <n v="2581.64"/>
    <n v="0"/>
    <n v="762.72"/>
    <n v="238.07"/>
    <n v="524.65"/>
    <n v="0"/>
    <x v="1"/>
    <n v="2015"/>
    <s v="Columbus"/>
    <s v="Feb"/>
    <n v="1"/>
    <s v="2015"/>
    <n v="3171.09"/>
  </r>
  <r>
    <x v="45"/>
    <n v="1.64"/>
    <n v="4283.5600000000004"/>
    <n v="374.59"/>
    <n v="2597.56"/>
    <n v="0"/>
    <n v="1311.41"/>
    <n v="706.67"/>
    <n v="604.74"/>
    <n v="0"/>
    <x v="1"/>
    <n v="2015"/>
    <s v="Columbus"/>
    <s v="Feb"/>
    <n v="1"/>
    <s v="2015"/>
    <n v="2972.15"/>
  </r>
  <r>
    <x v="46"/>
    <n v="1.78"/>
    <n v="3483.64"/>
    <n v="285.2"/>
    <n v="2071.17"/>
    <n v="0"/>
    <n v="1127.27"/>
    <n v="856.67"/>
    <n v="270.60000000000002"/>
    <n v="0"/>
    <x v="1"/>
    <n v="2015"/>
    <s v="Columbus"/>
    <s v="Feb"/>
    <n v="1"/>
    <s v="2015"/>
    <n v="2356.37"/>
  </r>
  <r>
    <x v="47"/>
    <n v="1.63"/>
    <n v="4215.96"/>
    <n v="432.24"/>
    <n v="2985.02"/>
    <n v="0"/>
    <n v="798.7"/>
    <n v="223.33"/>
    <n v="575.37"/>
    <n v="0"/>
    <x v="1"/>
    <n v="2015"/>
    <s v="Columbus"/>
    <s v="Feb"/>
    <n v="1"/>
    <s v="2015"/>
    <n v="3417.26"/>
  </r>
  <r>
    <x v="48"/>
    <n v="1.67"/>
    <n v="4847.8599999999997"/>
    <n v="350.39"/>
    <n v="3650.73"/>
    <n v="0"/>
    <n v="846.74"/>
    <n v="293.33"/>
    <n v="553.41"/>
    <n v="0"/>
    <x v="1"/>
    <n v="2015"/>
    <s v="Columbus"/>
    <s v="Jan"/>
    <n v="1"/>
    <s v="2015"/>
    <n v="4001.12"/>
  </r>
  <r>
    <x v="49"/>
    <n v="1.84"/>
    <n v="4027.45"/>
    <n v="279.22000000000003"/>
    <n v="2959.75"/>
    <n v="0"/>
    <n v="788.48"/>
    <n v="213.33"/>
    <n v="575.15"/>
    <n v="0"/>
    <x v="1"/>
    <n v="2015"/>
    <s v="Columbus"/>
    <s v="Jan"/>
    <n v="1"/>
    <s v="2015"/>
    <n v="3238.9700000000003"/>
  </r>
  <r>
    <x v="50"/>
    <n v="1.68"/>
    <n v="4193.17"/>
    <n v="349.17"/>
    <n v="3226.58"/>
    <n v="0"/>
    <n v="617.41999999999996"/>
    <n v="416.25"/>
    <n v="201.17"/>
    <n v="0"/>
    <x v="1"/>
    <n v="2015"/>
    <s v="Columbus"/>
    <s v="Jan"/>
    <n v="1"/>
    <s v="2015"/>
    <n v="3575.75"/>
  </r>
  <r>
    <x v="51"/>
    <n v="1.44"/>
    <n v="3930.94"/>
    <n v="358.05"/>
    <n v="2432.81"/>
    <n v="0"/>
    <n v="1140.08"/>
    <n v="444.17"/>
    <n v="695.91"/>
    <n v="0"/>
    <x v="1"/>
    <n v="2015"/>
    <s v="Columbus"/>
    <s v="Jan"/>
    <n v="1"/>
    <s v="2015"/>
    <n v="2790.86"/>
  </r>
  <r>
    <x v="0"/>
    <n v="1.33"/>
    <n v="10860.07"/>
    <n v="5921.12"/>
    <n v="421.38"/>
    <n v="0"/>
    <n v="4517.57"/>
    <n v="3584.44"/>
    <n v="933.13"/>
    <n v="0"/>
    <x v="1"/>
    <n v="2015"/>
    <s v="DallasFtWorth"/>
    <s v="Dec"/>
    <n v="4"/>
    <s v="2015"/>
    <n v="6342.5"/>
  </r>
  <r>
    <x v="1"/>
    <n v="1.38"/>
    <n v="11128.3"/>
    <n v="5742.81"/>
    <n v="384.49"/>
    <n v="0"/>
    <n v="5001"/>
    <n v="4594.21"/>
    <n v="406.79"/>
    <n v="0"/>
    <x v="1"/>
    <n v="2015"/>
    <s v="DallasFtWorth"/>
    <s v="Dec"/>
    <n v="4"/>
    <s v="2015"/>
    <n v="6127.3"/>
  </r>
  <r>
    <x v="2"/>
    <n v="1.43"/>
    <n v="12224.14"/>
    <n v="6036.65"/>
    <n v="389.17"/>
    <n v="0"/>
    <n v="5798.32"/>
    <n v="5798.32"/>
    <n v="0"/>
    <n v="0"/>
    <x v="1"/>
    <n v="2015"/>
    <s v="DallasFtWorth"/>
    <s v="Dec"/>
    <n v="4"/>
    <s v="2015"/>
    <n v="6425.82"/>
  </r>
  <r>
    <x v="3"/>
    <n v="1.48"/>
    <n v="10458.620000000001"/>
    <n v="5582.56"/>
    <n v="401.5"/>
    <n v="0"/>
    <n v="4474.5600000000004"/>
    <n v="4474.5600000000004"/>
    <n v="0"/>
    <n v="0"/>
    <x v="1"/>
    <n v="2015"/>
    <s v="DallasFtWorth"/>
    <s v="Dec"/>
    <n v="4"/>
    <s v="2015"/>
    <n v="5984.06"/>
  </r>
  <r>
    <x v="4"/>
    <n v="1.46"/>
    <n v="9412.9"/>
    <n v="5706.47"/>
    <n v="278.7"/>
    <n v="0"/>
    <n v="3427.73"/>
    <n v="3427.73"/>
    <n v="0"/>
    <n v="0"/>
    <x v="1"/>
    <n v="2015"/>
    <s v="DallasFtWorth"/>
    <s v="Nov"/>
    <n v="4"/>
    <s v="2015"/>
    <n v="5985.17"/>
  </r>
  <r>
    <x v="5"/>
    <n v="1.46"/>
    <n v="10812.09"/>
    <n v="6189.69"/>
    <n v="271.58999999999997"/>
    <n v="0"/>
    <n v="4350.8100000000004"/>
    <n v="4350.8100000000004"/>
    <n v="0"/>
    <n v="0"/>
    <x v="1"/>
    <n v="2015"/>
    <s v="DallasFtWorth"/>
    <s v="Nov"/>
    <n v="4"/>
    <s v="2015"/>
    <n v="6461.28"/>
  </r>
  <r>
    <x v="6"/>
    <n v="1.36"/>
    <n v="11640.14"/>
    <n v="7099.89"/>
    <n v="416.6"/>
    <n v="0"/>
    <n v="4123.6499999999996"/>
    <n v="4123.6499999999996"/>
    <n v="0"/>
    <n v="0"/>
    <x v="1"/>
    <n v="2015"/>
    <s v="DallasFtWorth"/>
    <s v="Nov"/>
    <n v="4"/>
    <s v="2015"/>
    <n v="7516.4900000000007"/>
  </r>
  <r>
    <x v="7"/>
    <n v="1.46"/>
    <n v="11147.93"/>
    <n v="6807.09"/>
    <n v="441.15"/>
    <n v="0"/>
    <n v="3899.69"/>
    <n v="3899.69"/>
    <n v="0"/>
    <n v="0"/>
    <x v="1"/>
    <n v="2015"/>
    <s v="DallasFtWorth"/>
    <s v="Nov"/>
    <n v="4"/>
    <s v="2015"/>
    <n v="7248.24"/>
  </r>
  <r>
    <x v="8"/>
    <n v="1.41"/>
    <n v="12250.82"/>
    <n v="6449.72"/>
    <n v="268.05"/>
    <n v="0"/>
    <n v="5533.05"/>
    <n v="5533.05"/>
    <n v="0"/>
    <n v="0"/>
    <x v="1"/>
    <n v="2015"/>
    <s v="DallasFtWorth"/>
    <s v="Nov"/>
    <n v="4"/>
    <s v="2015"/>
    <n v="6717.77"/>
  </r>
  <r>
    <x v="9"/>
    <n v="1.48"/>
    <n v="13258.61"/>
    <n v="7509.17"/>
    <n v="329.44"/>
    <n v="0"/>
    <n v="5420"/>
    <n v="5410"/>
    <n v="10"/>
    <n v="0"/>
    <x v="1"/>
    <n v="2015"/>
    <s v="DallasFtWorth"/>
    <s v="Oct"/>
    <n v="4"/>
    <s v="2015"/>
    <n v="7838.61"/>
  </r>
  <r>
    <x v="10"/>
    <n v="1.39"/>
    <n v="11010.45"/>
    <n v="7657.06"/>
    <n v="253.39"/>
    <n v="0"/>
    <n v="3100"/>
    <n v="3070"/>
    <n v="30"/>
    <n v="0"/>
    <x v="1"/>
    <n v="2015"/>
    <s v="DallasFtWorth"/>
    <s v="Oct"/>
    <n v="4"/>
    <s v="2015"/>
    <n v="7910.4500000000007"/>
  </r>
  <r>
    <x v="11"/>
    <n v="1.48"/>
    <n v="10647.39"/>
    <n v="6628.99"/>
    <n v="378.41"/>
    <n v="0"/>
    <n v="3639.99"/>
    <n v="3636.66"/>
    <n v="3.33"/>
    <n v="0"/>
    <x v="1"/>
    <n v="2015"/>
    <s v="DallasFtWorth"/>
    <s v="Oct"/>
    <n v="4"/>
    <s v="2015"/>
    <n v="7007.4"/>
  </r>
  <r>
    <x v="12"/>
    <n v="1.49"/>
    <n v="10751.69"/>
    <n v="5675.04"/>
    <n v="446.65"/>
    <n v="0"/>
    <n v="4630"/>
    <n v="4626.67"/>
    <n v="3.33"/>
    <n v="0"/>
    <x v="1"/>
    <n v="2015"/>
    <s v="DallasFtWorth"/>
    <s v="Oct"/>
    <n v="4"/>
    <s v="2015"/>
    <n v="6121.69"/>
  </r>
  <r>
    <x v="13"/>
    <n v="1.48"/>
    <n v="12224.81"/>
    <n v="8224.68"/>
    <n v="303.47000000000003"/>
    <n v="0"/>
    <n v="3696.66"/>
    <n v="3696.66"/>
    <n v="0"/>
    <n v="0"/>
    <x v="1"/>
    <n v="2015"/>
    <s v="DallasFtWorth"/>
    <s v="Sep"/>
    <n v="3"/>
    <s v="2015"/>
    <n v="8528.15"/>
  </r>
  <r>
    <x v="14"/>
    <n v="1.47"/>
    <n v="12513.98"/>
    <n v="8023.81"/>
    <n v="240.17"/>
    <n v="0"/>
    <n v="4250"/>
    <n v="4250"/>
    <n v="0"/>
    <n v="0"/>
    <x v="1"/>
    <n v="2015"/>
    <s v="DallasFtWorth"/>
    <s v="Sep"/>
    <n v="3"/>
    <s v="2015"/>
    <n v="8263.98"/>
  </r>
  <r>
    <x v="15"/>
    <n v="1.48"/>
    <n v="12704.71"/>
    <n v="7561.87"/>
    <n v="362.7"/>
    <n v="0"/>
    <n v="4780.1400000000003"/>
    <n v="4776.8"/>
    <n v="3.34"/>
    <n v="0"/>
    <x v="1"/>
    <n v="2015"/>
    <s v="DallasFtWorth"/>
    <s v="Sep"/>
    <n v="3"/>
    <s v="2015"/>
    <n v="7924.57"/>
  </r>
  <r>
    <x v="16"/>
    <n v="1.46"/>
    <n v="12941.48"/>
    <n v="7399.01"/>
    <n v="347"/>
    <n v="0"/>
    <n v="5195.47"/>
    <n v="5195.47"/>
    <n v="0"/>
    <n v="0"/>
    <x v="1"/>
    <n v="2015"/>
    <s v="DallasFtWorth"/>
    <s v="Sep"/>
    <n v="3"/>
    <s v="2015"/>
    <n v="7746.01"/>
  </r>
  <r>
    <x v="17"/>
    <n v="1.36"/>
    <n v="14317.26"/>
    <n v="9720.7099999999991"/>
    <n v="348.71"/>
    <n v="0"/>
    <n v="4247.84"/>
    <n v="4081.53"/>
    <n v="166.31"/>
    <n v="0"/>
    <x v="1"/>
    <n v="2015"/>
    <s v="DallasFtWorth"/>
    <s v="Aug"/>
    <n v="3"/>
    <s v="2015"/>
    <n v="10069.419999999998"/>
  </r>
  <r>
    <x v="18"/>
    <n v="1.36"/>
    <n v="17429.71"/>
    <n v="11090.91"/>
    <n v="565.77"/>
    <n v="0"/>
    <n v="5773.03"/>
    <n v="5238.79"/>
    <n v="534.24"/>
    <n v="0"/>
    <x v="1"/>
    <n v="2015"/>
    <s v="DallasFtWorth"/>
    <s v="Aug"/>
    <n v="3"/>
    <s v="2015"/>
    <n v="11656.68"/>
  </r>
  <r>
    <x v="19"/>
    <n v="1.45"/>
    <n v="13268.55"/>
    <n v="8229.01"/>
    <n v="694.8"/>
    <n v="0"/>
    <n v="4344.74"/>
    <n v="4334.74"/>
    <n v="10"/>
    <n v="0"/>
    <x v="1"/>
    <n v="2015"/>
    <s v="DallasFtWorth"/>
    <s v="Aug"/>
    <n v="3"/>
    <s v="2015"/>
    <n v="8923.81"/>
  </r>
  <r>
    <x v="20"/>
    <n v="1.4"/>
    <n v="16702.43"/>
    <n v="8961.35"/>
    <n v="999.37"/>
    <n v="0"/>
    <n v="6741.71"/>
    <n v="6741.71"/>
    <n v="0"/>
    <n v="0"/>
    <x v="1"/>
    <n v="2015"/>
    <s v="DallasFtWorth"/>
    <s v="Aug"/>
    <n v="3"/>
    <s v="2015"/>
    <n v="9960.7200000000012"/>
  </r>
  <r>
    <x v="21"/>
    <n v="1.31"/>
    <n v="12992.93"/>
    <n v="10686.21"/>
    <n v="522.44000000000005"/>
    <n v="36.97"/>
    <n v="1747.31"/>
    <n v="1733.98"/>
    <n v="13.33"/>
    <n v="0"/>
    <x v="1"/>
    <n v="2015"/>
    <s v="DallasFtWorth"/>
    <s v="Aug"/>
    <n v="3"/>
    <s v="2015"/>
    <n v="11245.619999999999"/>
  </r>
  <r>
    <x v="22"/>
    <n v="1.1399999999999999"/>
    <n v="12801.03"/>
    <n v="11536"/>
    <n v="337.16"/>
    <n v="0"/>
    <n v="927.87"/>
    <n v="927.87"/>
    <n v="0"/>
    <n v="0"/>
    <x v="1"/>
    <n v="2015"/>
    <s v="DallasFtWorth"/>
    <s v="Jul"/>
    <n v="3"/>
    <s v="2015"/>
    <n v="11873.16"/>
  </r>
  <r>
    <x v="23"/>
    <n v="1.29"/>
    <n v="11881.44"/>
    <n v="10492.38"/>
    <n v="499.9"/>
    <n v="0"/>
    <n v="889.16"/>
    <n v="889.16"/>
    <n v="0"/>
    <n v="0"/>
    <x v="1"/>
    <n v="2015"/>
    <s v="DallasFtWorth"/>
    <s v="Jul"/>
    <n v="3"/>
    <s v="2015"/>
    <n v="10992.279999999999"/>
  </r>
  <r>
    <x v="24"/>
    <n v="1.27"/>
    <n v="11076.72"/>
    <n v="9757.92"/>
    <n v="444.54"/>
    <n v="0"/>
    <n v="874.26"/>
    <n v="874.26"/>
    <n v="0"/>
    <n v="0"/>
    <x v="1"/>
    <n v="2015"/>
    <s v="DallasFtWorth"/>
    <s v="Jul"/>
    <n v="3"/>
    <s v="2015"/>
    <n v="10202.460000000001"/>
  </r>
  <r>
    <x v="25"/>
    <n v="1.3"/>
    <n v="13234.04"/>
    <n v="10979.75"/>
    <n v="459.19"/>
    <n v="0"/>
    <n v="1795.1"/>
    <n v="1795.1"/>
    <n v="0"/>
    <n v="0"/>
    <x v="1"/>
    <n v="2015"/>
    <s v="DallasFtWorth"/>
    <s v="Jul"/>
    <n v="3"/>
    <s v="2015"/>
    <n v="11438.94"/>
  </r>
  <r>
    <x v="26"/>
    <n v="1.33"/>
    <n v="11792.51"/>
    <n v="9252.18"/>
    <n v="434.28"/>
    <n v="0"/>
    <n v="2106.0500000000002"/>
    <n v="2106.0500000000002"/>
    <n v="0"/>
    <n v="0"/>
    <x v="1"/>
    <n v="2015"/>
    <s v="DallasFtWorth"/>
    <s v="Jun"/>
    <n v="2"/>
    <s v="2015"/>
    <n v="9686.4600000000009"/>
  </r>
  <r>
    <x v="27"/>
    <n v="1.37"/>
    <n v="9936.1200000000008"/>
    <n v="7968.59"/>
    <n v="486.7"/>
    <n v="0"/>
    <n v="1480.83"/>
    <n v="1480.83"/>
    <n v="0"/>
    <n v="0"/>
    <x v="1"/>
    <n v="2015"/>
    <s v="DallasFtWorth"/>
    <s v="Jun"/>
    <n v="2"/>
    <s v="2015"/>
    <n v="8455.2900000000009"/>
  </r>
  <r>
    <x v="28"/>
    <n v="1.35"/>
    <n v="9881.65"/>
    <n v="7806.7"/>
    <n v="512"/>
    <n v="0"/>
    <n v="1562.95"/>
    <n v="1562.95"/>
    <n v="0"/>
    <n v="0"/>
    <x v="1"/>
    <n v="2015"/>
    <s v="DallasFtWorth"/>
    <s v="Jun"/>
    <n v="2"/>
    <s v="2015"/>
    <n v="8318.7000000000007"/>
  </r>
  <r>
    <x v="29"/>
    <n v="1.35"/>
    <n v="9019"/>
    <n v="6952.15"/>
    <n v="356.44"/>
    <n v="0"/>
    <n v="1710.41"/>
    <n v="1710.41"/>
    <n v="0"/>
    <n v="0"/>
    <x v="1"/>
    <n v="2015"/>
    <s v="DallasFtWorth"/>
    <s v="Jun"/>
    <n v="2"/>
    <s v="2015"/>
    <n v="7308.5899999999992"/>
  </r>
  <r>
    <x v="30"/>
    <n v="1.38"/>
    <n v="9882.68"/>
    <n v="7376.1"/>
    <n v="398.95"/>
    <n v="0"/>
    <n v="2107.63"/>
    <n v="2107.63"/>
    <n v="0"/>
    <n v="0"/>
    <x v="1"/>
    <n v="2015"/>
    <s v="DallasFtWorth"/>
    <s v="May"/>
    <n v="2"/>
    <s v="2015"/>
    <n v="7775.05"/>
  </r>
  <r>
    <x v="31"/>
    <n v="1.36"/>
    <n v="12809.78"/>
    <n v="10061.35"/>
    <n v="430.17"/>
    <n v="0"/>
    <n v="2318.2600000000002"/>
    <n v="2318.2600000000002"/>
    <n v="0"/>
    <n v="0"/>
    <x v="1"/>
    <n v="2015"/>
    <s v="DallasFtWorth"/>
    <s v="May"/>
    <n v="2"/>
    <s v="2015"/>
    <n v="10491.52"/>
  </r>
  <r>
    <x v="32"/>
    <n v="1.35"/>
    <n v="11092.7"/>
    <n v="8380.26"/>
    <n v="445.77"/>
    <n v="0"/>
    <n v="2266.67"/>
    <n v="2266.67"/>
    <n v="0"/>
    <n v="0"/>
    <x v="1"/>
    <n v="2015"/>
    <s v="DallasFtWorth"/>
    <s v="May"/>
    <n v="2"/>
    <s v="2015"/>
    <n v="8826.0300000000007"/>
  </r>
  <r>
    <x v="33"/>
    <n v="1.39"/>
    <n v="10242.6"/>
    <n v="7874.84"/>
    <n v="351.09"/>
    <n v="0"/>
    <n v="2016.67"/>
    <n v="2013.34"/>
    <n v="3.33"/>
    <n v="0"/>
    <x v="1"/>
    <n v="2015"/>
    <s v="DallasFtWorth"/>
    <s v="May"/>
    <n v="2"/>
    <s v="2015"/>
    <n v="8225.93"/>
  </r>
  <r>
    <x v="34"/>
    <n v="1.37"/>
    <n v="6568.67"/>
    <n v="5350.74"/>
    <n v="207.93"/>
    <n v="0"/>
    <n v="1010"/>
    <n v="1010"/>
    <n v="0"/>
    <n v="0"/>
    <x v="1"/>
    <n v="2015"/>
    <s v="DallasFtWorth"/>
    <s v="May"/>
    <n v="2"/>
    <s v="2015"/>
    <n v="5558.67"/>
  </r>
  <r>
    <x v="35"/>
    <n v="1.34"/>
    <n v="9855.14"/>
    <n v="7679.05"/>
    <n v="379.42"/>
    <n v="0"/>
    <n v="1796.67"/>
    <n v="1796.67"/>
    <n v="0"/>
    <n v="0"/>
    <x v="1"/>
    <n v="2015"/>
    <s v="DallasFtWorth"/>
    <s v="Apr"/>
    <n v="2"/>
    <s v="2015"/>
    <n v="8058.47"/>
  </r>
  <r>
    <x v="36"/>
    <n v="1.35"/>
    <n v="12054.84"/>
    <n v="9552.7099999999991"/>
    <n v="525.47"/>
    <n v="0"/>
    <n v="1976.66"/>
    <n v="1976.66"/>
    <n v="0"/>
    <n v="0"/>
    <x v="1"/>
    <n v="2015"/>
    <s v="DallasFtWorth"/>
    <s v="Apr"/>
    <n v="2"/>
    <s v="2015"/>
    <n v="10078.179999999998"/>
  </r>
  <r>
    <x v="37"/>
    <n v="1.39"/>
    <n v="11119.47"/>
    <n v="8189.75"/>
    <n v="526.38"/>
    <n v="0"/>
    <n v="2403.34"/>
    <n v="2403.34"/>
    <n v="0"/>
    <n v="0"/>
    <x v="1"/>
    <n v="2015"/>
    <s v="DallasFtWorth"/>
    <s v="Apr"/>
    <n v="2"/>
    <s v="2015"/>
    <n v="8716.1299999999992"/>
  </r>
  <r>
    <x v="38"/>
    <n v="1.36"/>
    <n v="11720.06"/>
    <n v="8239.86"/>
    <n v="486.87"/>
    <n v="0"/>
    <n v="2993.33"/>
    <n v="2993.33"/>
    <n v="0"/>
    <n v="0"/>
    <x v="1"/>
    <n v="2015"/>
    <s v="DallasFtWorth"/>
    <s v="Apr"/>
    <n v="2"/>
    <s v="2015"/>
    <n v="8726.7300000000014"/>
  </r>
  <r>
    <x v="39"/>
    <n v="1.36"/>
    <n v="9162.06"/>
    <n v="6160.98"/>
    <n v="467.75"/>
    <n v="0"/>
    <n v="2533.33"/>
    <n v="2533.33"/>
    <n v="0"/>
    <n v="0"/>
    <x v="1"/>
    <n v="2015"/>
    <s v="DallasFtWorth"/>
    <s v="Mar"/>
    <n v="1"/>
    <s v="2015"/>
    <n v="6628.73"/>
  </r>
  <r>
    <x v="40"/>
    <n v="1.29"/>
    <n v="13176.92"/>
    <n v="9505.2099999999991"/>
    <n v="765.04"/>
    <n v="0"/>
    <n v="2906.67"/>
    <n v="2906.67"/>
    <n v="0"/>
    <n v="0"/>
    <x v="1"/>
    <n v="2015"/>
    <s v="DallasFtWorth"/>
    <s v="Mar"/>
    <n v="1"/>
    <s v="2015"/>
    <n v="10270.25"/>
  </r>
  <r>
    <x v="41"/>
    <n v="1.34"/>
    <n v="11922.76"/>
    <n v="7889.79"/>
    <n v="659.64"/>
    <n v="0"/>
    <n v="3373.33"/>
    <n v="3373.33"/>
    <n v="0"/>
    <n v="0"/>
    <x v="1"/>
    <n v="2015"/>
    <s v="DallasFtWorth"/>
    <s v="Mar"/>
    <n v="1"/>
    <s v="2015"/>
    <n v="8549.43"/>
  </r>
  <r>
    <x v="42"/>
    <n v="1.39"/>
    <n v="8557.9500000000007"/>
    <n v="5946.47"/>
    <n v="498.15"/>
    <n v="0"/>
    <n v="2113.33"/>
    <n v="2113.33"/>
    <n v="0"/>
    <n v="0"/>
    <x v="1"/>
    <n v="2015"/>
    <s v="DallasFtWorth"/>
    <s v="Mar"/>
    <n v="1"/>
    <s v="2015"/>
    <n v="6444.62"/>
  </r>
  <r>
    <x v="43"/>
    <n v="1.29"/>
    <n v="17267.84"/>
    <n v="9540.52"/>
    <n v="850.65"/>
    <n v="0"/>
    <n v="6876.67"/>
    <n v="6876.67"/>
    <n v="0"/>
    <n v="0"/>
    <x v="1"/>
    <n v="2015"/>
    <s v="DallasFtWorth"/>
    <s v="Mar"/>
    <n v="1"/>
    <s v="2015"/>
    <n v="10391.17"/>
  </r>
  <r>
    <x v="44"/>
    <n v="1.38"/>
    <n v="15485.45"/>
    <n v="9117.48"/>
    <n v="851.3"/>
    <n v="0"/>
    <n v="5516.67"/>
    <n v="5516.67"/>
    <n v="0"/>
    <n v="0"/>
    <x v="1"/>
    <n v="2015"/>
    <s v="DallasFtWorth"/>
    <s v="Feb"/>
    <n v="1"/>
    <s v="2015"/>
    <n v="9968.7799999999988"/>
  </r>
  <r>
    <x v="45"/>
    <n v="1.41"/>
    <n v="10958.57"/>
    <n v="7081.47"/>
    <n v="827.1"/>
    <n v="0"/>
    <n v="3050"/>
    <n v="3050"/>
    <n v="0"/>
    <n v="0"/>
    <x v="1"/>
    <n v="2015"/>
    <s v="DallasFtWorth"/>
    <s v="Feb"/>
    <n v="1"/>
    <s v="2015"/>
    <n v="7908.5700000000006"/>
  </r>
  <r>
    <x v="46"/>
    <n v="1.35"/>
    <n v="10315.32"/>
    <n v="6135.93"/>
    <n v="826.06"/>
    <n v="0"/>
    <n v="3353.33"/>
    <n v="3353.33"/>
    <n v="0"/>
    <n v="0"/>
    <x v="1"/>
    <n v="2015"/>
    <s v="DallasFtWorth"/>
    <s v="Feb"/>
    <n v="1"/>
    <s v="2015"/>
    <n v="6961.99"/>
  </r>
  <r>
    <x v="47"/>
    <n v="1.24"/>
    <n v="12276.58"/>
    <n v="6669.52"/>
    <n v="1653.73"/>
    <n v="0"/>
    <n v="3953.33"/>
    <n v="3953.33"/>
    <n v="0"/>
    <n v="0"/>
    <x v="1"/>
    <n v="2015"/>
    <s v="DallasFtWorth"/>
    <s v="Feb"/>
    <n v="1"/>
    <s v="2015"/>
    <n v="8323.25"/>
  </r>
  <r>
    <x v="48"/>
    <n v="1.34"/>
    <n v="11247.71"/>
    <n v="7244.18"/>
    <n v="1390.2"/>
    <n v="0"/>
    <n v="2613.33"/>
    <n v="2613.33"/>
    <n v="0"/>
    <n v="0"/>
    <x v="1"/>
    <n v="2015"/>
    <s v="DallasFtWorth"/>
    <s v="Jan"/>
    <n v="1"/>
    <s v="2015"/>
    <n v="8634.380000000001"/>
  </r>
  <r>
    <x v="49"/>
    <n v="1.28"/>
    <n v="12634.71"/>
    <n v="7556.77"/>
    <n v="871.27"/>
    <n v="0"/>
    <n v="4206.67"/>
    <n v="4206.67"/>
    <n v="0"/>
    <n v="0"/>
    <x v="1"/>
    <n v="2015"/>
    <s v="DallasFtWorth"/>
    <s v="Jan"/>
    <n v="1"/>
    <s v="2015"/>
    <n v="8428.0400000000009"/>
  </r>
  <r>
    <x v="50"/>
    <n v="1.35"/>
    <n v="12126.63"/>
    <n v="7136.34"/>
    <n v="1353.62"/>
    <n v="0"/>
    <n v="3636.67"/>
    <n v="3636.67"/>
    <n v="0"/>
    <n v="0"/>
    <x v="1"/>
    <n v="2015"/>
    <s v="DallasFtWorth"/>
    <s v="Jan"/>
    <n v="1"/>
    <s v="2015"/>
    <n v="8489.9599999999991"/>
  </r>
  <r>
    <x v="51"/>
    <n v="1.35"/>
    <n v="9895.9599999999991"/>
    <n v="4634.7"/>
    <n v="1647.92"/>
    <n v="0"/>
    <n v="3613.34"/>
    <n v="3613.34"/>
    <n v="0"/>
    <n v="0"/>
    <x v="1"/>
    <n v="2015"/>
    <s v="DallasFtWorth"/>
    <s v="Jan"/>
    <n v="1"/>
    <s v="2015"/>
    <n v="6282.62"/>
  </r>
  <r>
    <x v="0"/>
    <n v="1.43"/>
    <n v="23728.62"/>
    <n v="9299.5400000000009"/>
    <n v="2853.98"/>
    <n v="12.14"/>
    <n v="11562.96"/>
    <n v="330.31"/>
    <n v="11232.65"/>
    <n v="0"/>
    <x v="1"/>
    <n v="2015"/>
    <s v="Denver"/>
    <s v="Dec"/>
    <n v="4"/>
    <s v="2015"/>
    <n v="12165.66"/>
  </r>
  <r>
    <x v="1"/>
    <n v="1.35"/>
    <n v="27173.38"/>
    <n v="9203.25"/>
    <n v="3262.41"/>
    <n v="4.42"/>
    <n v="14703.3"/>
    <n v="276.67"/>
    <n v="14426.63"/>
    <n v="0"/>
    <x v="1"/>
    <n v="2015"/>
    <s v="Denver"/>
    <s v="Dec"/>
    <n v="4"/>
    <s v="2015"/>
    <n v="12470.08"/>
  </r>
  <r>
    <x v="2"/>
    <n v="1.36"/>
    <n v="24285.79"/>
    <n v="7419.99"/>
    <n v="3155.41"/>
    <n v="3.32"/>
    <n v="13707.07"/>
    <n v="444.05"/>
    <n v="13263.02"/>
    <n v="0"/>
    <x v="1"/>
    <n v="2015"/>
    <s v="Denver"/>
    <s v="Dec"/>
    <n v="4"/>
    <s v="2015"/>
    <n v="10578.72"/>
  </r>
  <r>
    <x v="3"/>
    <n v="0.92"/>
    <n v="41324.9"/>
    <n v="3841.78"/>
    <n v="8059.68"/>
    <n v="33.270000000000003"/>
    <n v="29390.17"/>
    <n v="430"/>
    <n v="28960.17"/>
    <n v="0"/>
    <x v="1"/>
    <n v="2015"/>
    <s v="Denver"/>
    <s v="Dec"/>
    <n v="4"/>
    <s v="2015"/>
    <n v="11934.730000000001"/>
  </r>
  <r>
    <x v="4"/>
    <n v="0.88"/>
    <n v="56722.58"/>
    <n v="5178.7299999999996"/>
    <n v="11715.12"/>
    <n v="15.54"/>
    <n v="39813.19"/>
    <n v="385.54"/>
    <n v="39427.65"/>
    <n v="0"/>
    <x v="1"/>
    <n v="2015"/>
    <s v="Denver"/>
    <s v="Nov"/>
    <n v="4"/>
    <s v="2015"/>
    <n v="16909.39"/>
  </r>
  <r>
    <x v="5"/>
    <n v="1.39"/>
    <n v="23094.34"/>
    <n v="6643.41"/>
    <n v="5729.32"/>
    <n v="30.25"/>
    <n v="10691.36"/>
    <n v="523.98"/>
    <n v="10167.379999999999"/>
    <n v="0"/>
    <x v="1"/>
    <n v="2015"/>
    <s v="Denver"/>
    <s v="Nov"/>
    <n v="4"/>
    <s v="2015"/>
    <n v="12402.98"/>
  </r>
  <r>
    <x v="6"/>
    <n v="1.33"/>
    <n v="23789.01"/>
    <n v="11293.76"/>
    <n v="3356.13"/>
    <n v="29.19"/>
    <n v="9109.93"/>
    <n v="1068.24"/>
    <n v="8041.69"/>
    <n v="0"/>
    <x v="1"/>
    <n v="2015"/>
    <s v="Denver"/>
    <s v="Nov"/>
    <n v="4"/>
    <s v="2015"/>
    <n v="14679.08"/>
  </r>
  <r>
    <x v="7"/>
    <n v="1.1399999999999999"/>
    <n v="55351.03"/>
    <n v="37447.75"/>
    <n v="9325.92"/>
    <n v="36"/>
    <n v="8541.36"/>
    <n v="500"/>
    <n v="8041.36"/>
    <n v="0"/>
    <x v="1"/>
    <n v="2015"/>
    <s v="Denver"/>
    <s v="Nov"/>
    <n v="4"/>
    <s v="2015"/>
    <n v="46809.67"/>
  </r>
  <r>
    <x v="8"/>
    <n v="1.26"/>
    <n v="29803.99"/>
    <n v="5850.87"/>
    <n v="6277.42"/>
    <n v="29.31"/>
    <n v="17646.39"/>
    <n v="506.71"/>
    <n v="17139.68"/>
    <n v="0"/>
    <x v="1"/>
    <n v="2015"/>
    <s v="Denver"/>
    <s v="Nov"/>
    <n v="4"/>
    <s v="2015"/>
    <n v="12157.6"/>
  </r>
  <r>
    <x v="9"/>
    <n v="1.27"/>
    <n v="30032.31"/>
    <n v="1813.92"/>
    <n v="6320.58"/>
    <n v="36.17"/>
    <n v="21861.64"/>
    <n v="447.68"/>
    <n v="21413.96"/>
    <n v="0"/>
    <x v="1"/>
    <n v="2015"/>
    <s v="Denver"/>
    <s v="Oct"/>
    <n v="4"/>
    <s v="2015"/>
    <n v="8170.67"/>
  </r>
  <r>
    <x v="10"/>
    <n v="1.3"/>
    <n v="25827.35"/>
    <n v="2156.5500000000002"/>
    <n v="5707.23"/>
    <n v="26.07"/>
    <n v="17937.5"/>
    <n v="434.23"/>
    <n v="17503.27"/>
    <n v="0"/>
    <x v="1"/>
    <n v="2015"/>
    <s v="Denver"/>
    <s v="Oct"/>
    <n v="4"/>
    <s v="2015"/>
    <n v="7889.8499999999995"/>
  </r>
  <r>
    <x v="11"/>
    <n v="1.28"/>
    <n v="24738.5"/>
    <n v="2269.21"/>
    <n v="4720.12"/>
    <n v="26.14"/>
    <n v="17723.03"/>
    <n v="397.58"/>
    <n v="17325.45"/>
    <n v="0"/>
    <x v="1"/>
    <n v="2015"/>
    <s v="Denver"/>
    <s v="Oct"/>
    <n v="4"/>
    <s v="2015"/>
    <n v="7015.47"/>
  </r>
  <r>
    <x v="12"/>
    <n v="1.25"/>
    <n v="28692.21"/>
    <n v="1368.83"/>
    <n v="5986.74"/>
    <n v="30.75"/>
    <n v="21305.89"/>
    <n v="739.33"/>
    <n v="20566.560000000001"/>
    <n v="0"/>
    <x v="1"/>
    <n v="2015"/>
    <s v="Denver"/>
    <s v="Oct"/>
    <n v="4"/>
    <s v="2015"/>
    <n v="7386.32"/>
  </r>
  <r>
    <x v="13"/>
    <n v="1.35"/>
    <n v="32925.129999999997"/>
    <n v="5917.8"/>
    <n v="5527.24"/>
    <n v="30.8"/>
    <n v="21449.29"/>
    <n v="643.33000000000004"/>
    <n v="20805.96"/>
    <n v="0"/>
    <x v="1"/>
    <n v="2015"/>
    <s v="Denver"/>
    <s v="Sep"/>
    <n v="3"/>
    <s v="2015"/>
    <n v="11475.84"/>
  </r>
  <r>
    <x v="14"/>
    <n v="1.36"/>
    <n v="25808.98"/>
    <n v="6109.72"/>
    <n v="3509.31"/>
    <n v="13.7"/>
    <n v="16176.25"/>
    <n v="356.67"/>
    <n v="15819.58"/>
    <n v="0"/>
    <x v="1"/>
    <n v="2015"/>
    <s v="Denver"/>
    <s v="Sep"/>
    <n v="3"/>
    <s v="2015"/>
    <n v="9632.7300000000014"/>
  </r>
  <r>
    <x v="15"/>
    <n v="1.36"/>
    <n v="26282.03"/>
    <n v="5076.16"/>
    <n v="3584.05"/>
    <n v="28.59"/>
    <n v="17593.23"/>
    <n v="203.33"/>
    <n v="17389.900000000001"/>
    <n v="0"/>
    <x v="1"/>
    <n v="2015"/>
    <s v="Denver"/>
    <s v="Sep"/>
    <n v="3"/>
    <s v="2015"/>
    <n v="8688.7999999999993"/>
  </r>
  <r>
    <x v="16"/>
    <n v="1.43"/>
    <n v="27271.95"/>
    <n v="3820.97"/>
    <n v="5153.6099999999997"/>
    <n v="11.45"/>
    <n v="18285.919999999998"/>
    <n v="185.09"/>
    <n v="18100.830000000002"/>
    <n v="0"/>
    <x v="1"/>
    <n v="2015"/>
    <s v="Denver"/>
    <s v="Sep"/>
    <n v="3"/>
    <s v="2015"/>
    <n v="8986.0300000000007"/>
  </r>
  <r>
    <x v="17"/>
    <n v="1.45"/>
    <n v="25122.55"/>
    <n v="5988.79"/>
    <n v="4070.46"/>
    <n v="24.06"/>
    <n v="15039.24"/>
    <n v="676.06"/>
    <n v="14363.18"/>
    <n v="0"/>
    <x v="1"/>
    <n v="2015"/>
    <s v="Denver"/>
    <s v="Aug"/>
    <n v="3"/>
    <s v="2015"/>
    <n v="10083.31"/>
  </r>
  <r>
    <x v="18"/>
    <n v="1.46"/>
    <n v="37948.74"/>
    <n v="12000.67"/>
    <n v="6027.3"/>
    <n v="32.35"/>
    <n v="19888.419999999998"/>
    <n v="833.33"/>
    <n v="19055.09"/>
    <n v="0"/>
    <x v="1"/>
    <n v="2015"/>
    <s v="Denver"/>
    <s v="Aug"/>
    <n v="3"/>
    <s v="2015"/>
    <n v="18060.32"/>
  </r>
  <r>
    <x v="19"/>
    <n v="1.45"/>
    <n v="32252.93"/>
    <n v="10281.75"/>
    <n v="5062.53"/>
    <n v="10.4"/>
    <n v="16898.25"/>
    <n v="661.81"/>
    <n v="16236.44"/>
    <n v="0"/>
    <x v="1"/>
    <n v="2015"/>
    <s v="Denver"/>
    <s v="Aug"/>
    <n v="3"/>
    <s v="2015"/>
    <n v="15354.679999999998"/>
  </r>
  <r>
    <x v="20"/>
    <n v="1.44"/>
    <n v="34888.660000000003"/>
    <n v="12490.9"/>
    <n v="3930.9"/>
    <n v="21.94"/>
    <n v="18444.919999999998"/>
    <n v="748.73"/>
    <n v="17696.189999999999"/>
    <n v="0"/>
    <x v="1"/>
    <n v="2015"/>
    <s v="Denver"/>
    <s v="Aug"/>
    <n v="3"/>
    <s v="2015"/>
    <n v="16443.739999999998"/>
  </r>
  <r>
    <x v="21"/>
    <n v="1.43"/>
    <n v="31424.93"/>
    <n v="10555.41"/>
    <n v="2962.63"/>
    <n v="23.09"/>
    <n v="17883.8"/>
    <n v="603.94000000000005"/>
    <n v="17279.86"/>
    <n v="0"/>
    <x v="1"/>
    <n v="2015"/>
    <s v="Denver"/>
    <s v="Aug"/>
    <n v="3"/>
    <s v="2015"/>
    <n v="13541.130000000001"/>
  </r>
  <r>
    <x v="22"/>
    <n v="1.43"/>
    <n v="28284.23"/>
    <n v="9085.94"/>
    <n v="2619.52"/>
    <n v="21.94"/>
    <n v="16556.830000000002"/>
    <n v="248.46"/>
    <n v="16308.37"/>
    <n v="0"/>
    <x v="1"/>
    <n v="2015"/>
    <s v="Denver"/>
    <s v="Jul"/>
    <n v="3"/>
    <s v="2015"/>
    <n v="11727.400000000001"/>
  </r>
  <r>
    <x v="23"/>
    <n v="1.45"/>
    <n v="25375.78"/>
    <n v="9846.73"/>
    <n v="2604.75"/>
    <n v="23.09"/>
    <n v="12901.21"/>
    <n v="90"/>
    <n v="12811.21"/>
    <n v="0"/>
    <x v="1"/>
    <n v="2015"/>
    <s v="Denver"/>
    <s v="Jul"/>
    <n v="3"/>
    <s v="2015"/>
    <n v="12474.57"/>
  </r>
  <r>
    <x v="24"/>
    <n v="1.44"/>
    <n v="27100.799999999999"/>
    <n v="9772.4699999999993"/>
    <n v="3066.94"/>
    <n v="32.24"/>
    <n v="14229.15"/>
    <n v="85.12"/>
    <n v="14144.03"/>
    <n v="0"/>
    <x v="1"/>
    <n v="2015"/>
    <s v="Denver"/>
    <s v="Jul"/>
    <n v="3"/>
    <s v="2015"/>
    <n v="12871.65"/>
  </r>
  <r>
    <x v="25"/>
    <n v="1.42"/>
    <n v="33660.46"/>
    <n v="9786.7800000000007"/>
    <n v="3058.6"/>
    <n v="11.49"/>
    <n v="20803.59"/>
    <n v="86.67"/>
    <n v="20716.919999999998"/>
    <n v="0"/>
    <x v="1"/>
    <n v="2015"/>
    <s v="Denver"/>
    <s v="Jul"/>
    <n v="3"/>
    <s v="2015"/>
    <n v="12856.87"/>
  </r>
  <r>
    <x v="26"/>
    <n v="1.44"/>
    <n v="30625.69"/>
    <n v="10715.21"/>
    <n v="2929.8"/>
    <n v="33.28"/>
    <n v="16947.400000000001"/>
    <n v="290"/>
    <n v="16657.400000000001"/>
    <n v="0"/>
    <x v="1"/>
    <n v="2015"/>
    <s v="Denver"/>
    <s v="Jun"/>
    <n v="2"/>
    <s v="2015"/>
    <n v="13678.289999999999"/>
  </r>
  <r>
    <x v="27"/>
    <n v="1.43"/>
    <n v="31954.94"/>
    <n v="9953.25"/>
    <n v="2917.93"/>
    <n v="21.75"/>
    <n v="19062.009999999998"/>
    <n v="740.07"/>
    <n v="18321.939999999999"/>
    <n v="0"/>
    <x v="1"/>
    <n v="2015"/>
    <s v="Denver"/>
    <s v="Jun"/>
    <n v="2"/>
    <s v="2015"/>
    <n v="12892.93"/>
  </r>
  <r>
    <x v="28"/>
    <n v="1.44"/>
    <n v="33994.639999999999"/>
    <n v="11488.79"/>
    <n v="4348.88"/>
    <n v="49.63"/>
    <n v="18107.34"/>
    <n v="720.65"/>
    <n v="17386.689999999999"/>
    <n v="0"/>
    <x v="1"/>
    <n v="2015"/>
    <s v="Denver"/>
    <s v="Jun"/>
    <n v="2"/>
    <s v="2015"/>
    <n v="15887.300000000001"/>
  </r>
  <r>
    <x v="29"/>
    <n v="1.44"/>
    <n v="30890.93"/>
    <n v="11955.6"/>
    <n v="4701.62"/>
    <n v="48.34"/>
    <n v="14185.37"/>
    <n v="692.38"/>
    <n v="13492.99"/>
    <n v="0"/>
    <x v="1"/>
    <n v="2015"/>
    <s v="Denver"/>
    <s v="Jun"/>
    <n v="2"/>
    <s v="2015"/>
    <n v="16705.560000000001"/>
  </r>
  <r>
    <x v="30"/>
    <n v="1.43"/>
    <n v="33855.74"/>
    <n v="11232.12"/>
    <n v="4800.3900000000003"/>
    <n v="21.27"/>
    <n v="17801.96"/>
    <n v="902.05"/>
    <n v="16899.91"/>
    <n v="0"/>
    <x v="1"/>
    <n v="2015"/>
    <s v="Denver"/>
    <s v="May"/>
    <n v="2"/>
    <s v="2015"/>
    <n v="16053.780000000002"/>
  </r>
  <r>
    <x v="31"/>
    <n v="1.43"/>
    <n v="36082.44"/>
    <n v="13288.77"/>
    <n v="5497.61"/>
    <n v="18.940000000000001"/>
    <n v="17277.12"/>
    <n v="1041.58"/>
    <n v="16235.54"/>
    <n v="0"/>
    <x v="1"/>
    <n v="2015"/>
    <s v="Denver"/>
    <s v="May"/>
    <n v="2"/>
    <s v="2015"/>
    <n v="18805.32"/>
  </r>
  <r>
    <x v="32"/>
    <n v="1.22"/>
    <n v="45514.57"/>
    <n v="19911.52"/>
    <n v="8929.9"/>
    <n v="18.89"/>
    <n v="16654.259999999998"/>
    <n v="4177.16"/>
    <n v="12477.1"/>
    <n v="0"/>
    <x v="1"/>
    <n v="2015"/>
    <s v="Denver"/>
    <s v="May"/>
    <n v="2"/>
    <s v="2015"/>
    <n v="28860.309999999998"/>
  </r>
  <r>
    <x v="33"/>
    <n v="1.23"/>
    <n v="46949.06"/>
    <n v="19400.27"/>
    <n v="8573.27"/>
    <n v="45.43"/>
    <n v="18930.09"/>
    <n v="3274.03"/>
    <n v="15656.06"/>
    <n v="0"/>
    <x v="1"/>
    <n v="2015"/>
    <s v="Denver"/>
    <s v="May"/>
    <n v="2"/>
    <s v="2015"/>
    <n v="28018.97"/>
  </r>
  <r>
    <x v="34"/>
    <n v="1.03"/>
    <n v="139212.26"/>
    <n v="88780.66"/>
    <n v="36428.1"/>
    <n v="143.56"/>
    <n v="13859.94"/>
    <n v="2957.81"/>
    <n v="10902.13"/>
    <n v="0"/>
    <x v="1"/>
    <n v="2015"/>
    <s v="Denver"/>
    <s v="May"/>
    <n v="2"/>
    <s v="2015"/>
    <n v="125352.32000000001"/>
  </r>
  <r>
    <x v="35"/>
    <n v="1.03"/>
    <n v="125507.76"/>
    <n v="75842.240000000005"/>
    <n v="37729.4"/>
    <n v="268.3"/>
    <n v="11667.82"/>
    <n v="1966.49"/>
    <n v="9701.33"/>
    <n v="0"/>
    <x v="1"/>
    <n v="2015"/>
    <s v="Denver"/>
    <s v="Apr"/>
    <n v="2"/>
    <s v="2015"/>
    <n v="113839.94000000002"/>
  </r>
  <r>
    <x v="36"/>
    <n v="1.44"/>
    <n v="23563.42"/>
    <n v="6897.03"/>
    <n v="4706.8999999999996"/>
    <n v="65.709999999999994"/>
    <n v="11893.78"/>
    <n v="683.33"/>
    <n v="11210.45"/>
    <n v="0"/>
    <x v="1"/>
    <n v="2015"/>
    <s v="Denver"/>
    <s v="Apr"/>
    <n v="2"/>
    <s v="2015"/>
    <n v="11669.64"/>
  </r>
  <r>
    <x v="37"/>
    <n v="1.42"/>
    <n v="23701.5"/>
    <n v="6189.81"/>
    <n v="4728.75"/>
    <n v="20.72"/>
    <n v="12762.22"/>
    <n v="450"/>
    <n v="12312.22"/>
    <n v="0"/>
    <x v="1"/>
    <n v="2015"/>
    <s v="Denver"/>
    <s v="Apr"/>
    <n v="2"/>
    <s v="2015"/>
    <n v="10939.28"/>
  </r>
  <r>
    <x v="38"/>
    <n v="1.42"/>
    <n v="34432.769999999997"/>
    <n v="8696.59"/>
    <n v="6633.32"/>
    <n v="19.54"/>
    <n v="19083.32"/>
    <n v="560"/>
    <n v="18523.32"/>
    <n v="0"/>
    <x v="1"/>
    <n v="2015"/>
    <s v="Denver"/>
    <s v="Apr"/>
    <n v="2"/>
    <s v="2015"/>
    <n v="15349.45"/>
  </r>
  <r>
    <x v="39"/>
    <n v="1.44"/>
    <n v="29105.69"/>
    <n v="5455.77"/>
    <n v="8344.01"/>
    <n v="8.64"/>
    <n v="15297.27"/>
    <n v="1693.33"/>
    <n v="13603.94"/>
    <n v="0"/>
    <x v="1"/>
    <n v="2015"/>
    <s v="Denver"/>
    <s v="Mar"/>
    <n v="1"/>
    <s v="2015"/>
    <n v="13808.42"/>
  </r>
  <r>
    <x v="40"/>
    <n v="1.39"/>
    <n v="29621.9"/>
    <n v="9365.64"/>
    <n v="8034.98"/>
    <n v="16.149999999999999"/>
    <n v="12205.13"/>
    <n v="543.33000000000004"/>
    <n v="11661.8"/>
    <n v="0"/>
    <x v="1"/>
    <n v="2015"/>
    <s v="Denver"/>
    <s v="Mar"/>
    <n v="1"/>
    <s v="2015"/>
    <n v="17416.77"/>
  </r>
  <r>
    <x v="41"/>
    <n v="1.1200000000000001"/>
    <n v="68533.2"/>
    <n v="27916.18"/>
    <n v="27507.13"/>
    <n v="27.89"/>
    <n v="13082"/>
    <n v="1813.33"/>
    <n v="11268.67"/>
    <n v="0"/>
    <x v="1"/>
    <n v="2015"/>
    <s v="Denver"/>
    <s v="Mar"/>
    <n v="1"/>
    <s v="2015"/>
    <n v="55451.199999999997"/>
  </r>
  <r>
    <x v="42"/>
    <n v="1.0900000000000001"/>
    <n v="70858.710000000006"/>
    <n v="34792.410000000003"/>
    <n v="26156.12"/>
    <n v="45.91"/>
    <n v="9864.27"/>
    <n v="2923.33"/>
    <n v="6940.94"/>
    <n v="0"/>
    <x v="1"/>
    <n v="2015"/>
    <s v="Denver"/>
    <s v="Mar"/>
    <n v="1"/>
    <s v="2015"/>
    <n v="60994.44"/>
  </r>
  <r>
    <x v="43"/>
    <n v="1.27"/>
    <n v="36086.54"/>
    <n v="15769.31"/>
    <n v="11650.03"/>
    <n v="14.93"/>
    <n v="8652.27"/>
    <n v="1970"/>
    <n v="6682.27"/>
    <n v="0"/>
    <x v="1"/>
    <n v="2015"/>
    <s v="Denver"/>
    <s v="Mar"/>
    <n v="1"/>
    <s v="2015"/>
    <n v="27434.27"/>
  </r>
  <r>
    <x v="44"/>
    <n v="1.4"/>
    <n v="24794.39"/>
    <n v="4987.2299999999996"/>
    <n v="6082.18"/>
    <n v="28.78"/>
    <n v="13696.2"/>
    <n v="1180"/>
    <n v="12516.2"/>
    <n v="0"/>
    <x v="1"/>
    <n v="2015"/>
    <s v="Denver"/>
    <s v="Feb"/>
    <n v="1"/>
    <s v="2015"/>
    <n v="11098.19"/>
  </r>
  <r>
    <x v="45"/>
    <n v="1.44"/>
    <n v="19660.580000000002"/>
    <n v="2347.4699999999998"/>
    <n v="7061.55"/>
    <n v="12.76"/>
    <n v="10238.799999999999"/>
    <n v="953.33"/>
    <n v="9285.4699999999993"/>
    <n v="0"/>
    <x v="1"/>
    <n v="2015"/>
    <s v="Denver"/>
    <s v="Feb"/>
    <n v="1"/>
    <s v="2015"/>
    <n v="9421.7800000000007"/>
  </r>
  <r>
    <x v="46"/>
    <n v="1.4"/>
    <n v="22798.51"/>
    <n v="3017.93"/>
    <n v="7175.41"/>
    <n v="9.6300000000000008"/>
    <n v="12595.54"/>
    <n v="2293.33"/>
    <n v="10302.209999999999"/>
    <n v="0"/>
    <x v="1"/>
    <n v="2015"/>
    <s v="Denver"/>
    <s v="Feb"/>
    <n v="1"/>
    <s v="2015"/>
    <n v="10202.969999999999"/>
  </r>
  <r>
    <x v="47"/>
    <n v="1.29"/>
    <n v="27527.63"/>
    <n v="4823.79"/>
    <n v="10709.5"/>
    <n v="104.48"/>
    <n v="11889.86"/>
    <n v="1323.33"/>
    <n v="10566.53"/>
    <n v="0"/>
    <x v="1"/>
    <n v="2015"/>
    <s v="Denver"/>
    <s v="Feb"/>
    <n v="1"/>
    <s v="2015"/>
    <n v="15637.77"/>
  </r>
  <r>
    <x v="48"/>
    <n v="1.33"/>
    <n v="22502.5"/>
    <n v="4271.13"/>
    <n v="8412.17"/>
    <n v="584.78"/>
    <n v="9234.42"/>
    <n v="1202.57"/>
    <n v="8031.85"/>
    <n v="0"/>
    <x v="1"/>
    <n v="2015"/>
    <s v="Denver"/>
    <s v="Jan"/>
    <n v="1"/>
    <s v="2015"/>
    <n v="13268.08"/>
  </r>
  <r>
    <x v="49"/>
    <n v="1.1000000000000001"/>
    <n v="42234.91"/>
    <n v="5475.13"/>
    <n v="32538.95"/>
    <n v="42.01"/>
    <n v="4178.82"/>
    <n v="992.64"/>
    <n v="3186.18"/>
    <n v="0"/>
    <x v="1"/>
    <n v="2015"/>
    <s v="Denver"/>
    <s v="Jan"/>
    <n v="1"/>
    <s v="2015"/>
    <n v="38056.090000000004"/>
  </r>
  <r>
    <x v="50"/>
    <n v="1.28"/>
    <n v="30682.77"/>
    <n v="8855.89"/>
    <n v="15070.85"/>
    <n v="24.8"/>
    <n v="6731.23"/>
    <n v="1699.95"/>
    <n v="5031.28"/>
    <n v="0"/>
    <x v="1"/>
    <n v="2015"/>
    <s v="Denver"/>
    <s v="Jan"/>
    <n v="1"/>
    <s v="2015"/>
    <n v="23951.539999999997"/>
  </r>
  <r>
    <x v="51"/>
    <n v="1.42"/>
    <n v="22480.07"/>
    <n v="3199.35"/>
    <n v="6916.72"/>
    <n v="7.56"/>
    <n v="12356.44"/>
    <n v="1076.67"/>
    <n v="11279.77"/>
    <n v="0"/>
    <x v="1"/>
    <n v="2015"/>
    <s v="Denver"/>
    <s v="Jan"/>
    <n v="1"/>
    <s v="2015"/>
    <n v="10123.629999999999"/>
  </r>
  <r>
    <x v="0"/>
    <n v="1.61"/>
    <n v="6834.42"/>
    <n v="1276.73"/>
    <n v="3370.14"/>
    <n v="0"/>
    <n v="2187.5500000000002"/>
    <n v="366.67"/>
    <n v="1820.88"/>
    <n v="0"/>
    <x v="1"/>
    <n v="2015"/>
    <s v="Detroit"/>
    <s v="Dec"/>
    <n v="4"/>
    <s v="2015"/>
    <n v="4646.87"/>
  </r>
  <r>
    <x v="1"/>
    <n v="1.8"/>
    <n v="4973.92"/>
    <n v="1421.84"/>
    <n v="3078.38"/>
    <n v="0"/>
    <n v="473.7"/>
    <n v="376.67"/>
    <n v="97.03"/>
    <n v="0"/>
    <x v="1"/>
    <n v="2015"/>
    <s v="Detroit"/>
    <s v="Dec"/>
    <n v="4"/>
    <s v="2015"/>
    <n v="4500.22"/>
  </r>
  <r>
    <x v="2"/>
    <n v="1.53"/>
    <n v="5677.68"/>
    <n v="1494.58"/>
    <n v="2748.69"/>
    <n v="0"/>
    <n v="1434.41"/>
    <n v="196.67"/>
    <n v="1237.74"/>
    <n v="0"/>
    <x v="1"/>
    <n v="2015"/>
    <s v="Detroit"/>
    <s v="Dec"/>
    <n v="4"/>
    <s v="2015"/>
    <n v="4243.2700000000004"/>
  </r>
  <r>
    <x v="3"/>
    <n v="1.8"/>
    <n v="7059.51"/>
    <n v="1289.28"/>
    <n v="4788.95"/>
    <n v="0"/>
    <n v="981.28"/>
    <n v="300"/>
    <n v="681.28"/>
    <n v="0"/>
    <x v="1"/>
    <n v="2015"/>
    <s v="Detroit"/>
    <s v="Dec"/>
    <n v="4"/>
    <s v="2015"/>
    <n v="6078.23"/>
  </r>
  <r>
    <x v="4"/>
    <n v="1.81"/>
    <n v="5837.79"/>
    <n v="1437.86"/>
    <n v="3895.14"/>
    <n v="0"/>
    <n v="504.79"/>
    <n v="163.33000000000001"/>
    <n v="341.46"/>
    <n v="0"/>
    <x v="1"/>
    <n v="2015"/>
    <s v="Detroit"/>
    <s v="Nov"/>
    <n v="4"/>
    <s v="2015"/>
    <n v="5333"/>
  </r>
  <r>
    <x v="5"/>
    <n v="1.84"/>
    <n v="6871.97"/>
    <n v="1822.5"/>
    <n v="4568.82"/>
    <n v="0"/>
    <n v="480.65"/>
    <n v="83.33"/>
    <n v="397.32"/>
    <n v="0"/>
    <x v="1"/>
    <n v="2015"/>
    <s v="Detroit"/>
    <s v="Nov"/>
    <n v="4"/>
    <s v="2015"/>
    <n v="6391.32"/>
  </r>
  <r>
    <x v="6"/>
    <n v="1.84"/>
    <n v="6564.71"/>
    <n v="1658.29"/>
    <n v="4577.75"/>
    <n v="0"/>
    <n v="328.67"/>
    <n v="140"/>
    <n v="188.67"/>
    <n v="0"/>
    <x v="1"/>
    <n v="2015"/>
    <s v="Detroit"/>
    <s v="Nov"/>
    <n v="4"/>
    <s v="2015"/>
    <n v="6236.04"/>
  </r>
  <r>
    <x v="7"/>
    <n v="1.74"/>
    <n v="6908.14"/>
    <n v="1657.5"/>
    <n v="4296.5"/>
    <n v="0"/>
    <n v="954.14"/>
    <n v="216.67"/>
    <n v="737.47"/>
    <n v="0"/>
    <x v="1"/>
    <n v="2015"/>
    <s v="Detroit"/>
    <s v="Nov"/>
    <n v="4"/>
    <s v="2015"/>
    <n v="5954"/>
  </r>
  <r>
    <x v="8"/>
    <n v="1.85"/>
    <n v="8109.3"/>
    <n v="1553.13"/>
    <n v="5744.36"/>
    <n v="0"/>
    <n v="811.81"/>
    <n v="190"/>
    <n v="621.80999999999995"/>
    <n v="0"/>
    <x v="1"/>
    <n v="2015"/>
    <s v="Detroit"/>
    <s v="Nov"/>
    <n v="4"/>
    <s v="2015"/>
    <n v="7297.49"/>
  </r>
  <r>
    <x v="9"/>
    <n v="1.8"/>
    <n v="7895.81"/>
    <n v="1520.03"/>
    <n v="5456.64"/>
    <n v="0"/>
    <n v="919.14"/>
    <n v="383.33"/>
    <n v="535.80999999999995"/>
    <n v="0"/>
    <x v="1"/>
    <n v="2015"/>
    <s v="Detroit"/>
    <s v="Oct"/>
    <n v="4"/>
    <s v="2015"/>
    <n v="6976.67"/>
  </r>
  <r>
    <x v="10"/>
    <n v="1.65"/>
    <n v="7791.34"/>
    <n v="1652.49"/>
    <n v="4374.4799999999996"/>
    <n v="0"/>
    <n v="1764.37"/>
    <n v="393.33"/>
    <n v="1371.04"/>
    <n v="0"/>
    <x v="1"/>
    <n v="2015"/>
    <s v="Detroit"/>
    <s v="Oct"/>
    <n v="4"/>
    <s v="2015"/>
    <n v="6026.9699999999993"/>
  </r>
  <r>
    <x v="11"/>
    <n v="1.61"/>
    <n v="7509.74"/>
    <n v="1111.3599999999999"/>
    <n v="4593.51"/>
    <n v="0"/>
    <n v="1804.87"/>
    <n v="480"/>
    <n v="1324.87"/>
    <n v="0"/>
    <x v="1"/>
    <n v="2015"/>
    <s v="Detroit"/>
    <s v="Oct"/>
    <n v="4"/>
    <s v="2015"/>
    <n v="5704.87"/>
  </r>
  <r>
    <x v="12"/>
    <n v="1.81"/>
    <n v="7271.25"/>
    <n v="1373.43"/>
    <n v="5026.38"/>
    <n v="0"/>
    <n v="871.44"/>
    <n v="533.33000000000004"/>
    <n v="338.11"/>
    <n v="0"/>
    <x v="1"/>
    <n v="2015"/>
    <s v="Detroit"/>
    <s v="Oct"/>
    <n v="4"/>
    <s v="2015"/>
    <n v="6399.81"/>
  </r>
  <r>
    <x v="13"/>
    <n v="1.71"/>
    <n v="7891.05"/>
    <n v="1434.64"/>
    <n v="4977"/>
    <n v="0"/>
    <n v="1479.41"/>
    <n v="456.67"/>
    <n v="1022.74"/>
    <n v="0"/>
    <x v="1"/>
    <n v="2015"/>
    <s v="Detroit"/>
    <s v="Sep"/>
    <n v="3"/>
    <s v="2015"/>
    <n v="6411.64"/>
  </r>
  <r>
    <x v="14"/>
    <n v="1.86"/>
    <n v="7310.16"/>
    <n v="1647.88"/>
    <n v="5145.47"/>
    <n v="0"/>
    <n v="516.80999999999995"/>
    <n v="486.67"/>
    <n v="30.14"/>
    <n v="0"/>
    <x v="1"/>
    <n v="2015"/>
    <s v="Detroit"/>
    <s v="Sep"/>
    <n v="3"/>
    <s v="2015"/>
    <n v="6793.35"/>
  </r>
  <r>
    <x v="15"/>
    <n v="1.81"/>
    <n v="8304.32"/>
    <n v="1800.82"/>
    <n v="5478.4"/>
    <n v="0"/>
    <n v="1025.0999999999999"/>
    <n v="366.67"/>
    <n v="658.43"/>
    <n v="0"/>
    <x v="1"/>
    <n v="2015"/>
    <s v="Detroit"/>
    <s v="Sep"/>
    <n v="3"/>
    <s v="2015"/>
    <n v="7279.2199999999993"/>
  </r>
  <r>
    <x v="16"/>
    <n v="1.47"/>
    <n v="10957.17"/>
    <n v="1810.09"/>
    <n v="6972.09"/>
    <n v="0"/>
    <n v="2174.9899999999998"/>
    <n v="413.33"/>
    <n v="1761.66"/>
    <n v="0"/>
    <x v="1"/>
    <n v="2015"/>
    <s v="Detroit"/>
    <s v="Sep"/>
    <n v="3"/>
    <s v="2015"/>
    <n v="8782.18"/>
  </r>
  <r>
    <x v="17"/>
    <n v="1.32"/>
    <n v="11583.26"/>
    <n v="2544.39"/>
    <n v="5844.25"/>
    <n v="0"/>
    <n v="3194.62"/>
    <n v="383.01"/>
    <n v="2811.61"/>
    <n v="0"/>
    <x v="1"/>
    <n v="2015"/>
    <s v="Detroit"/>
    <s v="Aug"/>
    <n v="3"/>
    <s v="2015"/>
    <n v="8388.64"/>
  </r>
  <r>
    <x v="18"/>
    <n v="1.43"/>
    <n v="13232.79"/>
    <n v="2425.86"/>
    <n v="7778.97"/>
    <n v="0"/>
    <n v="3027.96"/>
    <n v="289.01"/>
    <n v="2738.95"/>
    <n v="0"/>
    <x v="1"/>
    <n v="2015"/>
    <s v="Detroit"/>
    <s v="Aug"/>
    <n v="3"/>
    <s v="2015"/>
    <n v="10204.83"/>
  </r>
  <r>
    <x v="19"/>
    <n v="1.74"/>
    <n v="10631.12"/>
    <n v="615.83000000000004"/>
    <n v="8951.7099999999991"/>
    <n v="0"/>
    <n v="1063.58"/>
    <n v="332.59"/>
    <n v="730.99"/>
    <n v="0"/>
    <x v="1"/>
    <n v="2015"/>
    <s v="Detroit"/>
    <s v="Aug"/>
    <n v="3"/>
    <s v="2015"/>
    <n v="9567.5399999999991"/>
  </r>
  <r>
    <x v="20"/>
    <n v="1.85"/>
    <n v="5912.34"/>
    <n v="556.66999999999996"/>
    <n v="4367.33"/>
    <n v="0"/>
    <n v="988.34"/>
    <n v="636.66999999999996"/>
    <n v="351.67"/>
    <n v="0"/>
    <x v="1"/>
    <n v="2015"/>
    <s v="Detroit"/>
    <s v="Aug"/>
    <n v="3"/>
    <s v="2015"/>
    <n v="4924"/>
  </r>
  <r>
    <x v="21"/>
    <n v="1.66"/>
    <n v="7273.85"/>
    <n v="443.61"/>
    <n v="5477.67"/>
    <n v="0"/>
    <n v="1352.57"/>
    <n v="580"/>
    <n v="772.57"/>
    <n v="0"/>
    <x v="1"/>
    <n v="2015"/>
    <s v="Detroit"/>
    <s v="Aug"/>
    <n v="3"/>
    <s v="2015"/>
    <n v="5921.28"/>
  </r>
  <r>
    <x v="22"/>
    <n v="1.28"/>
    <n v="12186.97"/>
    <n v="562.63"/>
    <n v="7155.42"/>
    <n v="0"/>
    <n v="4468.92"/>
    <n v="476.67"/>
    <n v="3992.25"/>
    <n v="0"/>
    <x v="1"/>
    <n v="2015"/>
    <s v="Detroit"/>
    <s v="Jul"/>
    <n v="3"/>
    <s v="2015"/>
    <n v="7718.05"/>
  </r>
  <r>
    <x v="23"/>
    <n v="1.24"/>
    <n v="11938.2"/>
    <n v="447.33"/>
    <n v="6816.25"/>
    <n v="0"/>
    <n v="4674.62"/>
    <n v="270"/>
    <n v="4404.62"/>
    <n v="0"/>
    <x v="1"/>
    <n v="2015"/>
    <s v="Detroit"/>
    <s v="Jul"/>
    <n v="3"/>
    <s v="2015"/>
    <n v="7263.58"/>
  </r>
  <r>
    <x v="24"/>
    <n v="1.01"/>
    <n v="14131.07"/>
    <n v="481.72"/>
    <n v="5955.13"/>
    <n v="0"/>
    <n v="7694.22"/>
    <n v="436.67"/>
    <n v="7257.55"/>
    <n v="0"/>
    <x v="1"/>
    <n v="2015"/>
    <s v="Detroit"/>
    <s v="Jul"/>
    <n v="3"/>
    <s v="2015"/>
    <n v="6436.85"/>
  </r>
  <r>
    <x v="25"/>
    <n v="1.47"/>
    <n v="10676.71"/>
    <n v="498.59"/>
    <n v="7509.63"/>
    <n v="0"/>
    <n v="2668.49"/>
    <n v="576.66999999999996"/>
    <n v="2091.8200000000002"/>
    <n v="0"/>
    <x v="1"/>
    <n v="2015"/>
    <s v="Detroit"/>
    <s v="Jul"/>
    <n v="3"/>
    <s v="2015"/>
    <n v="8008.22"/>
  </r>
  <r>
    <x v="26"/>
    <n v="1.56"/>
    <n v="8432.66"/>
    <n v="521.15"/>
    <n v="6130.28"/>
    <n v="0"/>
    <n v="1781.23"/>
    <n v="306.67"/>
    <n v="1474.56"/>
    <n v="0"/>
    <x v="1"/>
    <n v="2015"/>
    <s v="Detroit"/>
    <s v="Jun"/>
    <n v="2"/>
    <s v="2015"/>
    <n v="6651.4299999999994"/>
  </r>
  <r>
    <x v="27"/>
    <n v="1.64"/>
    <n v="9992.2000000000007"/>
    <n v="636.80999999999995"/>
    <n v="7546.77"/>
    <n v="0"/>
    <n v="1808.62"/>
    <n v="422.19"/>
    <n v="1386.43"/>
    <n v="0"/>
    <x v="1"/>
    <n v="2015"/>
    <s v="Detroit"/>
    <s v="Jun"/>
    <n v="2"/>
    <s v="2015"/>
    <n v="8183.58"/>
  </r>
  <r>
    <x v="28"/>
    <n v="1.37"/>
    <n v="10756.77"/>
    <n v="623.62"/>
    <n v="7968.37"/>
    <n v="0"/>
    <n v="2164.7800000000002"/>
    <n v="1271.8399999999999"/>
    <n v="892.94"/>
    <n v="0"/>
    <x v="1"/>
    <n v="2015"/>
    <s v="Detroit"/>
    <s v="Jun"/>
    <n v="2"/>
    <s v="2015"/>
    <n v="8591.99"/>
  </r>
  <r>
    <x v="29"/>
    <n v="1.28"/>
    <n v="12366.2"/>
    <n v="750.88"/>
    <n v="8290.39"/>
    <n v="0"/>
    <n v="3324.93"/>
    <n v="1359.77"/>
    <n v="1965.16"/>
    <n v="0"/>
    <x v="1"/>
    <n v="2015"/>
    <s v="Detroit"/>
    <s v="Jun"/>
    <n v="2"/>
    <s v="2015"/>
    <n v="9041.2699999999986"/>
  </r>
  <r>
    <x v="30"/>
    <n v="1.55"/>
    <n v="9908.64"/>
    <n v="616.11"/>
    <n v="7097.83"/>
    <n v="0"/>
    <n v="2194.6999999999998"/>
    <n v="1165.54"/>
    <n v="1029.1600000000001"/>
    <n v="0"/>
    <x v="1"/>
    <n v="2015"/>
    <s v="Detroit"/>
    <s v="May"/>
    <n v="2"/>
    <s v="2015"/>
    <n v="7713.94"/>
  </r>
  <r>
    <x v="31"/>
    <n v="1.61"/>
    <n v="7900.21"/>
    <n v="506.77"/>
    <n v="5960.45"/>
    <n v="0"/>
    <n v="1432.99"/>
    <n v="776.58"/>
    <n v="656.41"/>
    <n v="0"/>
    <x v="1"/>
    <n v="2015"/>
    <s v="Detroit"/>
    <s v="May"/>
    <n v="2"/>
    <s v="2015"/>
    <n v="6467.2199999999993"/>
  </r>
  <r>
    <x v="32"/>
    <n v="1.34"/>
    <n v="6214.56"/>
    <n v="428.47"/>
    <n v="3469.2"/>
    <n v="0"/>
    <n v="2316.89"/>
    <n v="433.33"/>
    <n v="1883.56"/>
    <n v="0"/>
    <x v="1"/>
    <n v="2015"/>
    <s v="Detroit"/>
    <s v="May"/>
    <n v="2"/>
    <s v="2015"/>
    <n v="3897.67"/>
  </r>
  <r>
    <x v="33"/>
    <n v="1.0900000000000001"/>
    <n v="16805.16"/>
    <n v="573.64"/>
    <n v="6949.68"/>
    <n v="0"/>
    <n v="9281.84"/>
    <n v="716.67"/>
    <n v="8565.17"/>
    <n v="0"/>
    <x v="1"/>
    <n v="2015"/>
    <s v="Detroit"/>
    <s v="May"/>
    <n v="2"/>
    <s v="2015"/>
    <n v="7523.3200000000006"/>
  </r>
  <r>
    <x v="34"/>
    <n v="1.37"/>
    <n v="10694.75"/>
    <n v="518.26"/>
    <n v="7336.27"/>
    <n v="0"/>
    <n v="2840.22"/>
    <n v="580"/>
    <n v="2260.2199999999998"/>
    <n v="0"/>
    <x v="1"/>
    <n v="2015"/>
    <s v="Detroit"/>
    <s v="May"/>
    <n v="2"/>
    <s v="2015"/>
    <n v="7854.5300000000007"/>
  </r>
  <r>
    <x v="35"/>
    <n v="1.63"/>
    <n v="8147.68"/>
    <n v="430.95"/>
    <n v="6139.36"/>
    <n v="0"/>
    <n v="1577.37"/>
    <n v="616.66999999999996"/>
    <n v="960.7"/>
    <n v="0"/>
    <x v="1"/>
    <n v="2015"/>
    <s v="Detroit"/>
    <s v="Apr"/>
    <n v="2"/>
    <s v="2015"/>
    <n v="6570.3099999999995"/>
  </r>
  <r>
    <x v="36"/>
    <n v="1.59"/>
    <n v="8122.45"/>
    <n v="391.97"/>
    <n v="5966.03"/>
    <n v="0"/>
    <n v="1764.45"/>
    <n v="1058.5999999999999"/>
    <n v="705.85"/>
    <n v="0"/>
    <x v="1"/>
    <n v="2015"/>
    <s v="Detroit"/>
    <s v="Apr"/>
    <n v="2"/>
    <s v="2015"/>
    <n v="6358"/>
  </r>
  <r>
    <x v="37"/>
    <n v="1.72"/>
    <n v="7736.69"/>
    <n v="460.89"/>
    <n v="6496.85"/>
    <n v="0"/>
    <n v="778.95"/>
    <n v="357.92"/>
    <n v="421.03"/>
    <n v="0"/>
    <x v="1"/>
    <n v="2015"/>
    <s v="Detroit"/>
    <s v="Apr"/>
    <n v="2"/>
    <s v="2015"/>
    <n v="6957.7400000000007"/>
  </r>
  <r>
    <x v="38"/>
    <n v="1.51"/>
    <n v="8978.08"/>
    <n v="460.98"/>
    <n v="6496.51"/>
    <n v="0"/>
    <n v="2020.59"/>
    <n v="436.3"/>
    <n v="1584.29"/>
    <n v="0"/>
    <x v="1"/>
    <n v="2015"/>
    <s v="Detroit"/>
    <s v="Apr"/>
    <n v="2"/>
    <s v="2015"/>
    <n v="6957.49"/>
  </r>
  <r>
    <x v="39"/>
    <n v="1.74"/>
    <n v="6650.29"/>
    <n v="410.36"/>
    <n v="5582.97"/>
    <n v="0"/>
    <n v="656.96"/>
    <n v="471.04"/>
    <n v="185.92"/>
    <n v="0"/>
    <x v="1"/>
    <n v="2015"/>
    <s v="Detroit"/>
    <s v="Mar"/>
    <n v="1"/>
    <s v="2015"/>
    <n v="5993.33"/>
  </r>
  <r>
    <x v="40"/>
    <n v="1.78"/>
    <n v="5649.34"/>
    <n v="392.8"/>
    <n v="5184.42"/>
    <n v="0"/>
    <n v="72.12"/>
    <n v="13.33"/>
    <n v="58.79"/>
    <n v="0"/>
    <x v="1"/>
    <n v="2015"/>
    <s v="Detroit"/>
    <s v="Mar"/>
    <n v="1"/>
    <s v="2015"/>
    <n v="5577.22"/>
  </r>
  <r>
    <x v="41"/>
    <n v="1.49"/>
    <n v="9162.43"/>
    <n v="514.16"/>
    <n v="6238.51"/>
    <n v="0"/>
    <n v="2409.7600000000002"/>
    <n v="515.71"/>
    <n v="1894.05"/>
    <n v="0"/>
    <x v="1"/>
    <n v="2015"/>
    <s v="Detroit"/>
    <s v="Mar"/>
    <n v="1"/>
    <s v="2015"/>
    <n v="6752.67"/>
  </r>
  <r>
    <x v="42"/>
    <n v="1.83"/>
    <n v="8433.7800000000007"/>
    <n v="517.12"/>
    <n v="6512.03"/>
    <n v="0"/>
    <n v="1404.63"/>
    <n v="1140"/>
    <n v="264.63"/>
    <n v="0"/>
    <x v="1"/>
    <n v="2015"/>
    <s v="Detroit"/>
    <s v="Mar"/>
    <n v="1"/>
    <s v="2015"/>
    <n v="7029.15"/>
  </r>
  <r>
    <x v="43"/>
    <n v="1.92"/>
    <n v="7174.35"/>
    <n v="386.65"/>
    <n v="5898.07"/>
    <n v="0"/>
    <n v="889.63"/>
    <n v="516.66999999999996"/>
    <n v="372.96"/>
    <n v="0"/>
    <x v="1"/>
    <n v="2015"/>
    <s v="Detroit"/>
    <s v="Mar"/>
    <n v="1"/>
    <s v="2015"/>
    <n v="6284.7199999999993"/>
  </r>
  <r>
    <x v="44"/>
    <n v="1.85"/>
    <n v="7176.69"/>
    <n v="651.54999999999995"/>
    <n v="5368.11"/>
    <n v="0"/>
    <n v="1157.03"/>
    <n v="340"/>
    <n v="817.03"/>
    <n v="0"/>
    <x v="1"/>
    <n v="2015"/>
    <s v="Detroit"/>
    <s v="Feb"/>
    <n v="1"/>
    <s v="2015"/>
    <n v="6019.66"/>
  </r>
  <r>
    <x v="45"/>
    <n v="1.82"/>
    <n v="7038.51"/>
    <n v="434.7"/>
    <n v="5742.58"/>
    <n v="0"/>
    <n v="861.23"/>
    <n v="293.33"/>
    <n v="567.9"/>
    <n v="0"/>
    <x v="1"/>
    <n v="2015"/>
    <s v="Detroit"/>
    <s v="Feb"/>
    <n v="1"/>
    <s v="2015"/>
    <n v="6177.28"/>
  </r>
  <r>
    <x v="46"/>
    <n v="1.86"/>
    <n v="6499.18"/>
    <n v="509.02"/>
    <n v="4643.12"/>
    <n v="0"/>
    <n v="1347.04"/>
    <n v="913.33"/>
    <n v="433.71"/>
    <n v="0"/>
    <x v="1"/>
    <n v="2015"/>
    <s v="Detroit"/>
    <s v="Feb"/>
    <n v="1"/>
    <s v="2015"/>
    <n v="5152.1399999999994"/>
  </r>
  <r>
    <x v="47"/>
    <n v="1.55"/>
    <n v="8707.92"/>
    <n v="449.84"/>
    <n v="6955.71"/>
    <n v="0"/>
    <n v="1302.3699999999999"/>
    <n v="253.33"/>
    <n v="1049.04"/>
    <n v="0"/>
    <x v="1"/>
    <n v="2015"/>
    <s v="Detroit"/>
    <s v="Feb"/>
    <n v="1"/>
    <s v="2015"/>
    <n v="7405.55"/>
  </r>
  <r>
    <x v="48"/>
    <n v="1.62"/>
    <n v="8703.74"/>
    <n v="580.39"/>
    <n v="7210.53"/>
    <n v="0"/>
    <n v="912.82"/>
    <n v="60"/>
    <n v="852.82"/>
    <n v="0"/>
    <x v="1"/>
    <n v="2015"/>
    <s v="Detroit"/>
    <s v="Jan"/>
    <n v="1"/>
    <s v="2015"/>
    <n v="7790.92"/>
  </r>
  <r>
    <x v="49"/>
    <n v="1.9"/>
    <n v="7656.72"/>
    <n v="376.08"/>
    <n v="6430.19"/>
    <n v="0"/>
    <n v="850.45"/>
    <n v="446.67"/>
    <n v="403.78"/>
    <n v="0"/>
    <x v="1"/>
    <n v="2015"/>
    <s v="Detroit"/>
    <s v="Jan"/>
    <n v="1"/>
    <s v="2015"/>
    <n v="6806.2699999999995"/>
  </r>
  <r>
    <x v="50"/>
    <n v="1.87"/>
    <n v="6926.75"/>
    <n v="417.73"/>
    <n v="5637.76"/>
    <n v="0"/>
    <n v="871.26"/>
    <n v="329.5"/>
    <n v="541.76"/>
    <n v="0"/>
    <x v="1"/>
    <n v="2015"/>
    <s v="Detroit"/>
    <s v="Jan"/>
    <n v="1"/>
    <s v="2015"/>
    <n v="6055.49"/>
  </r>
  <r>
    <x v="51"/>
    <n v="1.7"/>
    <n v="7446.43"/>
    <n v="361.76"/>
    <n v="5025.58"/>
    <n v="0"/>
    <n v="2059.09"/>
    <n v="746.43"/>
    <n v="1312.66"/>
    <n v="0"/>
    <x v="1"/>
    <n v="2015"/>
    <s v="Detroit"/>
    <s v="Jan"/>
    <n v="1"/>
    <s v="2015"/>
    <n v="5387.34"/>
  </r>
  <r>
    <x v="0"/>
    <n v="1.67"/>
    <n v="2010.73"/>
    <n v="822.95"/>
    <n v="941.11"/>
    <n v="0"/>
    <n v="246.67"/>
    <n v="246.67"/>
    <n v="0"/>
    <n v="0"/>
    <x v="1"/>
    <n v="2015"/>
    <s v="GrandRapids"/>
    <s v="Dec"/>
    <n v="4"/>
    <s v="2015"/>
    <n v="1764.06"/>
  </r>
  <r>
    <x v="1"/>
    <n v="1.66"/>
    <n v="1991.44"/>
    <n v="1015.15"/>
    <n v="816.29"/>
    <n v="0"/>
    <n v="160"/>
    <n v="160"/>
    <n v="0"/>
    <n v="0"/>
    <x v="1"/>
    <n v="2015"/>
    <s v="GrandRapids"/>
    <s v="Dec"/>
    <n v="4"/>
    <s v="2015"/>
    <n v="1831.44"/>
  </r>
  <r>
    <x v="2"/>
    <n v="1.55"/>
    <n v="2093.11"/>
    <n v="1024.98"/>
    <n v="891.47"/>
    <n v="0"/>
    <n v="176.66"/>
    <n v="176.66"/>
    <n v="0"/>
    <n v="0"/>
    <x v="1"/>
    <n v="2015"/>
    <s v="GrandRapids"/>
    <s v="Dec"/>
    <n v="4"/>
    <s v="2015"/>
    <n v="1916.45"/>
  </r>
  <r>
    <x v="3"/>
    <n v="1.64"/>
    <n v="1643.19"/>
    <n v="944.24"/>
    <n v="492.28"/>
    <n v="0"/>
    <n v="206.67"/>
    <n v="206.67"/>
    <n v="0"/>
    <n v="0"/>
    <x v="1"/>
    <n v="2015"/>
    <s v="GrandRapids"/>
    <s v="Dec"/>
    <n v="4"/>
    <s v="2015"/>
    <n v="1436.52"/>
  </r>
  <r>
    <x v="4"/>
    <n v="1.66"/>
    <n v="1497.39"/>
    <n v="808.92"/>
    <n v="568.47"/>
    <n v="0"/>
    <n v="120"/>
    <n v="120"/>
    <n v="0"/>
    <n v="0"/>
    <x v="1"/>
    <n v="2015"/>
    <s v="GrandRapids"/>
    <s v="Nov"/>
    <n v="4"/>
    <s v="2015"/>
    <n v="1377.3899999999999"/>
  </r>
  <r>
    <x v="5"/>
    <n v="1.66"/>
    <n v="1602.88"/>
    <n v="870.86"/>
    <n v="595.85"/>
    <n v="0"/>
    <n v="136.16999999999999"/>
    <n v="130"/>
    <n v="6.17"/>
    <n v="0"/>
    <x v="1"/>
    <n v="2015"/>
    <s v="GrandRapids"/>
    <s v="Nov"/>
    <n v="4"/>
    <s v="2015"/>
    <n v="1466.71"/>
  </r>
  <r>
    <x v="6"/>
    <n v="1.65"/>
    <n v="1663.16"/>
    <n v="958.54"/>
    <n v="531.29"/>
    <n v="0"/>
    <n v="173.33"/>
    <n v="173.33"/>
    <n v="0"/>
    <n v="0"/>
    <x v="1"/>
    <n v="2015"/>
    <s v="GrandRapids"/>
    <s v="Nov"/>
    <n v="4"/>
    <s v="2015"/>
    <n v="1489.83"/>
  </r>
  <r>
    <x v="7"/>
    <n v="1.64"/>
    <n v="1629.69"/>
    <n v="981.27"/>
    <n v="485.09"/>
    <n v="0"/>
    <n v="163.33000000000001"/>
    <n v="163.33000000000001"/>
    <n v="0"/>
    <n v="0"/>
    <x v="1"/>
    <n v="2015"/>
    <s v="GrandRapids"/>
    <s v="Nov"/>
    <n v="4"/>
    <s v="2015"/>
    <n v="1466.36"/>
  </r>
  <r>
    <x v="8"/>
    <n v="1.6"/>
    <n v="1640.89"/>
    <n v="984.57"/>
    <n v="506.83"/>
    <n v="0"/>
    <n v="149.49"/>
    <n v="103.33"/>
    <n v="46.16"/>
    <n v="0"/>
    <x v="1"/>
    <n v="2015"/>
    <s v="GrandRapids"/>
    <s v="Nov"/>
    <n v="4"/>
    <s v="2015"/>
    <n v="1491.4"/>
  </r>
  <r>
    <x v="9"/>
    <n v="1.57"/>
    <n v="1980.42"/>
    <n v="946.43"/>
    <n v="692.85"/>
    <n v="0"/>
    <n v="341.14"/>
    <n v="193.33"/>
    <n v="147.81"/>
    <n v="0"/>
    <x v="1"/>
    <n v="2015"/>
    <s v="GrandRapids"/>
    <s v="Oct"/>
    <n v="4"/>
    <s v="2015"/>
    <n v="1639.28"/>
  </r>
  <r>
    <x v="10"/>
    <n v="1.61"/>
    <n v="2146"/>
    <n v="1156.71"/>
    <n v="650.48"/>
    <n v="0"/>
    <n v="338.81"/>
    <n v="283.33"/>
    <n v="55.48"/>
    <n v="0"/>
    <x v="1"/>
    <n v="2015"/>
    <s v="GrandRapids"/>
    <s v="Oct"/>
    <n v="4"/>
    <s v="2015"/>
    <n v="1807.19"/>
  </r>
  <r>
    <x v="11"/>
    <n v="1.74"/>
    <n v="1653.86"/>
    <n v="517.94000000000005"/>
    <n v="835.92"/>
    <n v="0"/>
    <n v="300"/>
    <n v="300"/>
    <n v="0"/>
    <n v="0"/>
    <x v="1"/>
    <n v="2015"/>
    <s v="GrandRapids"/>
    <s v="Oct"/>
    <n v="4"/>
    <s v="2015"/>
    <n v="1353.8600000000001"/>
  </r>
  <r>
    <x v="12"/>
    <n v="1.69"/>
    <n v="1708.12"/>
    <n v="613.04999999999995"/>
    <n v="695.07"/>
    <n v="0"/>
    <n v="400"/>
    <n v="400"/>
    <n v="0"/>
    <n v="0"/>
    <x v="1"/>
    <n v="2015"/>
    <s v="GrandRapids"/>
    <s v="Oct"/>
    <n v="4"/>
    <s v="2015"/>
    <n v="1308.1199999999999"/>
  </r>
  <r>
    <x v="13"/>
    <n v="1.68"/>
    <n v="2137.67"/>
    <n v="849.13"/>
    <n v="835.21"/>
    <n v="0"/>
    <n v="453.33"/>
    <n v="453.33"/>
    <n v="0"/>
    <n v="0"/>
    <x v="1"/>
    <n v="2015"/>
    <s v="GrandRapids"/>
    <s v="Sep"/>
    <n v="3"/>
    <s v="2015"/>
    <n v="1684.3400000000001"/>
  </r>
  <r>
    <x v="14"/>
    <n v="1.69"/>
    <n v="1837.03"/>
    <n v="787.73"/>
    <n v="762.63"/>
    <n v="0"/>
    <n v="286.67"/>
    <n v="286.67"/>
    <n v="0"/>
    <n v="0"/>
    <x v="1"/>
    <n v="2015"/>
    <s v="GrandRapids"/>
    <s v="Sep"/>
    <n v="3"/>
    <s v="2015"/>
    <n v="1550.3600000000001"/>
  </r>
  <r>
    <x v="15"/>
    <n v="1.68"/>
    <n v="1932.15"/>
    <n v="906.33"/>
    <n v="762.49"/>
    <n v="0"/>
    <n v="263.33"/>
    <n v="263.33"/>
    <n v="0"/>
    <n v="0"/>
    <x v="1"/>
    <n v="2015"/>
    <s v="GrandRapids"/>
    <s v="Sep"/>
    <n v="3"/>
    <s v="2015"/>
    <n v="1668.8200000000002"/>
  </r>
  <r>
    <x v="16"/>
    <n v="1.68"/>
    <n v="2320.11"/>
    <n v="1050.73"/>
    <n v="866.05"/>
    <n v="0"/>
    <n v="403.33"/>
    <n v="403.33"/>
    <n v="0"/>
    <n v="0"/>
    <x v="1"/>
    <n v="2015"/>
    <s v="GrandRapids"/>
    <s v="Sep"/>
    <n v="3"/>
    <s v="2015"/>
    <n v="1916.78"/>
  </r>
  <r>
    <x v="17"/>
    <n v="1.68"/>
    <n v="2584.14"/>
    <n v="1246.6300000000001"/>
    <n v="1015.26"/>
    <n v="0"/>
    <n v="322.25"/>
    <n v="306.67"/>
    <n v="15.58"/>
    <n v="0"/>
    <x v="1"/>
    <n v="2015"/>
    <s v="GrandRapids"/>
    <s v="Aug"/>
    <n v="3"/>
    <s v="2015"/>
    <n v="2261.8900000000003"/>
  </r>
  <r>
    <x v="18"/>
    <n v="1.49"/>
    <n v="4417.82"/>
    <n v="2674.37"/>
    <n v="1500.12"/>
    <n v="0"/>
    <n v="243.33"/>
    <n v="243.33"/>
    <n v="0"/>
    <n v="0"/>
    <x v="1"/>
    <n v="2015"/>
    <s v="GrandRapids"/>
    <s v="Aug"/>
    <n v="3"/>
    <s v="2015"/>
    <n v="4174.49"/>
  </r>
  <r>
    <x v="19"/>
    <n v="1.64"/>
    <n v="2787.28"/>
    <n v="1152.32"/>
    <n v="1438.29"/>
    <n v="0"/>
    <n v="196.67"/>
    <n v="196.67"/>
    <n v="0"/>
    <n v="0"/>
    <x v="1"/>
    <n v="2015"/>
    <s v="GrandRapids"/>
    <s v="Aug"/>
    <n v="3"/>
    <s v="2015"/>
    <n v="2590.6099999999997"/>
  </r>
  <r>
    <x v="20"/>
    <n v="1.76"/>
    <n v="2882.04"/>
    <n v="1224.6400000000001"/>
    <n v="1107.4000000000001"/>
    <n v="0"/>
    <n v="550"/>
    <n v="550"/>
    <n v="0"/>
    <n v="0"/>
    <x v="1"/>
    <n v="2015"/>
    <s v="GrandRapids"/>
    <s v="Aug"/>
    <n v="3"/>
    <s v="2015"/>
    <n v="2332.04"/>
  </r>
  <r>
    <x v="21"/>
    <n v="1.63"/>
    <n v="2807.04"/>
    <n v="14.18"/>
    <n v="2366.56"/>
    <n v="0"/>
    <n v="426.3"/>
    <n v="420"/>
    <n v="6.3"/>
    <n v="0"/>
    <x v="1"/>
    <n v="2015"/>
    <s v="GrandRapids"/>
    <s v="Aug"/>
    <n v="3"/>
    <s v="2015"/>
    <n v="2380.7399999999998"/>
  </r>
  <r>
    <x v="22"/>
    <n v="1.86"/>
    <n v="1070.5999999999999"/>
    <n v="9.9600000000000009"/>
    <n v="793.97"/>
    <n v="0"/>
    <n v="266.67"/>
    <n v="266.67"/>
    <n v="0"/>
    <n v="0"/>
    <x v="1"/>
    <n v="2015"/>
    <s v="GrandRapids"/>
    <s v="Jul"/>
    <n v="3"/>
    <s v="2015"/>
    <n v="803.93000000000006"/>
  </r>
  <r>
    <x v="23"/>
    <n v="1.9"/>
    <n v="1028.6300000000001"/>
    <n v="7.14"/>
    <n v="885.31"/>
    <n v="0"/>
    <n v="136.18"/>
    <n v="126.66"/>
    <n v="9.52"/>
    <n v="0"/>
    <x v="1"/>
    <n v="2015"/>
    <s v="GrandRapids"/>
    <s v="Jul"/>
    <n v="3"/>
    <s v="2015"/>
    <n v="892.44999999999993"/>
  </r>
  <r>
    <x v="24"/>
    <n v="1.86"/>
    <n v="1328.38"/>
    <n v="5.73"/>
    <n v="999.76"/>
    <n v="0"/>
    <n v="322.89"/>
    <n v="313.33999999999997"/>
    <n v="9.5500000000000007"/>
    <n v="0"/>
    <x v="1"/>
    <n v="2015"/>
    <s v="GrandRapids"/>
    <s v="Jul"/>
    <n v="3"/>
    <s v="2015"/>
    <n v="1005.49"/>
  </r>
  <r>
    <x v="25"/>
    <n v="1.84"/>
    <n v="1296.6500000000001"/>
    <n v="7.18"/>
    <n v="923.24"/>
    <n v="0"/>
    <n v="366.23"/>
    <n v="356.66"/>
    <n v="9.57"/>
    <n v="0"/>
    <x v="1"/>
    <n v="2015"/>
    <s v="GrandRapids"/>
    <s v="Jul"/>
    <n v="3"/>
    <s v="2015"/>
    <n v="930.42"/>
  </r>
  <r>
    <x v="26"/>
    <n v="1.92"/>
    <n v="1206.53"/>
    <n v="63.3"/>
    <n v="873.23"/>
    <n v="0"/>
    <n v="270"/>
    <n v="270"/>
    <n v="0"/>
    <n v="0"/>
    <x v="1"/>
    <n v="2015"/>
    <s v="GrandRapids"/>
    <s v="Jun"/>
    <n v="2"/>
    <s v="2015"/>
    <n v="936.53"/>
  </r>
  <r>
    <x v="27"/>
    <n v="1.93"/>
    <n v="1235.29"/>
    <n v="47.51"/>
    <n v="954.58"/>
    <n v="0"/>
    <n v="233.2"/>
    <n v="230"/>
    <n v="3.2"/>
    <n v="0"/>
    <x v="1"/>
    <n v="2015"/>
    <s v="GrandRapids"/>
    <s v="Jun"/>
    <n v="2"/>
    <s v="2015"/>
    <n v="1002.09"/>
  </r>
  <r>
    <x v="28"/>
    <n v="1.8"/>
    <n v="1571.89"/>
    <n v="7.2"/>
    <n v="1128.02"/>
    <n v="0"/>
    <n v="436.67"/>
    <n v="436.67"/>
    <n v="0"/>
    <n v="0"/>
    <x v="1"/>
    <n v="2015"/>
    <s v="GrandRapids"/>
    <s v="Jun"/>
    <n v="2"/>
    <s v="2015"/>
    <n v="1135.22"/>
  </r>
  <r>
    <x v="29"/>
    <n v="1.7"/>
    <n v="1083.03"/>
    <n v="37.44"/>
    <n v="518.39"/>
    <n v="0"/>
    <n v="527.20000000000005"/>
    <n v="460"/>
    <n v="67.2"/>
    <n v="0"/>
    <x v="1"/>
    <n v="2015"/>
    <s v="GrandRapids"/>
    <s v="Jun"/>
    <n v="2"/>
    <s v="2015"/>
    <n v="555.82999999999993"/>
  </r>
  <r>
    <x v="30"/>
    <n v="1.85"/>
    <n v="1082.52"/>
    <n v="22.99"/>
    <n v="722.86"/>
    <n v="0"/>
    <n v="336.67"/>
    <n v="336.67"/>
    <n v="0"/>
    <n v="0"/>
    <x v="1"/>
    <n v="2015"/>
    <s v="GrandRapids"/>
    <s v="May"/>
    <n v="2"/>
    <s v="2015"/>
    <n v="745.85"/>
  </r>
  <r>
    <x v="31"/>
    <n v="1.83"/>
    <n v="1417.63"/>
    <n v="10.029999999999999"/>
    <n v="983.02"/>
    <n v="0"/>
    <n v="424.58"/>
    <n v="418.21"/>
    <n v="6.37"/>
    <n v="0"/>
    <x v="1"/>
    <n v="2015"/>
    <s v="GrandRapids"/>
    <s v="May"/>
    <n v="2"/>
    <s v="2015"/>
    <n v="993.05"/>
  </r>
  <r>
    <x v="32"/>
    <n v="1.85"/>
    <n v="1338.84"/>
    <n v="0"/>
    <n v="969.48"/>
    <n v="0"/>
    <n v="369.36"/>
    <n v="356.67"/>
    <n v="12.69"/>
    <n v="0"/>
    <x v="1"/>
    <n v="2015"/>
    <s v="GrandRapids"/>
    <s v="May"/>
    <n v="2"/>
    <s v="2015"/>
    <n v="969.48"/>
  </r>
  <r>
    <x v="33"/>
    <n v="1.22"/>
    <n v="4550.92"/>
    <n v="36.97"/>
    <n v="1045.22"/>
    <n v="0"/>
    <n v="3468.73"/>
    <n v="346.49"/>
    <n v="3122.24"/>
    <n v="0"/>
    <x v="1"/>
    <n v="2015"/>
    <s v="GrandRapids"/>
    <s v="May"/>
    <n v="2"/>
    <s v="2015"/>
    <n v="1082.19"/>
  </r>
  <r>
    <x v="34"/>
    <n v="1.61"/>
    <n v="1377.24"/>
    <n v="7.07"/>
    <n v="1053.5"/>
    <n v="0"/>
    <n v="316.67"/>
    <n v="316.67"/>
    <n v="0"/>
    <n v="0"/>
    <x v="1"/>
    <n v="2015"/>
    <s v="GrandRapids"/>
    <s v="May"/>
    <n v="2"/>
    <s v="2015"/>
    <n v="1060.57"/>
  </r>
  <r>
    <x v="35"/>
    <n v="1.79"/>
    <n v="1369.82"/>
    <n v="2.81"/>
    <n v="1040.3399999999999"/>
    <n v="0"/>
    <n v="326.67"/>
    <n v="326.67"/>
    <n v="0"/>
    <n v="0"/>
    <x v="1"/>
    <n v="2015"/>
    <s v="GrandRapids"/>
    <s v="Apr"/>
    <n v="2"/>
    <s v="2015"/>
    <n v="1043.1499999999999"/>
  </r>
  <r>
    <x v="36"/>
    <n v="1.59"/>
    <n v="1377.1"/>
    <n v="0"/>
    <n v="963.77"/>
    <n v="0"/>
    <n v="413.33"/>
    <n v="413.33"/>
    <n v="0"/>
    <n v="0"/>
    <x v="1"/>
    <n v="2015"/>
    <s v="GrandRapids"/>
    <s v="Apr"/>
    <n v="2"/>
    <s v="2015"/>
    <n v="963.77"/>
  </r>
  <r>
    <x v="37"/>
    <n v="1.86"/>
    <n v="823.5"/>
    <n v="0"/>
    <n v="606.83000000000004"/>
    <n v="0"/>
    <n v="216.67"/>
    <n v="216.67"/>
    <n v="0"/>
    <n v="0"/>
    <x v="1"/>
    <n v="2015"/>
    <s v="GrandRapids"/>
    <s v="Apr"/>
    <n v="2"/>
    <s v="2015"/>
    <n v="606.83000000000004"/>
  </r>
  <r>
    <x v="38"/>
    <n v="1.83"/>
    <n v="934.95"/>
    <n v="11.05"/>
    <n v="617.23"/>
    <n v="0"/>
    <n v="306.67"/>
    <n v="306.67"/>
    <n v="0"/>
    <n v="0"/>
    <x v="1"/>
    <n v="2015"/>
    <s v="GrandRapids"/>
    <s v="Apr"/>
    <n v="2"/>
    <s v="2015"/>
    <n v="628.28"/>
  </r>
  <r>
    <x v="39"/>
    <n v="1.87"/>
    <n v="1005.21"/>
    <n v="46.7"/>
    <n v="631.84"/>
    <n v="0"/>
    <n v="326.67"/>
    <n v="326.67"/>
    <n v="0"/>
    <n v="0"/>
    <x v="1"/>
    <n v="2015"/>
    <s v="GrandRapids"/>
    <s v="Mar"/>
    <n v="1"/>
    <s v="2015"/>
    <n v="678.54000000000008"/>
  </r>
  <r>
    <x v="40"/>
    <n v="2.0099999999999998"/>
    <n v="683.76"/>
    <n v="20.54"/>
    <n v="659.89"/>
    <n v="0"/>
    <n v="3.33"/>
    <n v="3.33"/>
    <n v="0"/>
    <n v="0"/>
    <x v="1"/>
    <n v="2015"/>
    <s v="GrandRapids"/>
    <s v="Mar"/>
    <n v="1"/>
    <s v="2015"/>
    <n v="680.43"/>
  </r>
  <r>
    <x v="41"/>
    <n v="1.87"/>
    <n v="1329.82"/>
    <n v="94.18"/>
    <n v="813.47"/>
    <n v="0"/>
    <n v="422.17"/>
    <n v="385.77"/>
    <n v="36.4"/>
    <n v="0"/>
    <x v="1"/>
    <n v="2015"/>
    <s v="GrandRapids"/>
    <s v="Mar"/>
    <n v="1"/>
    <s v="2015"/>
    <n v="907.65000000000009"/>
  </r>
  <r>
    <x v="42"/>
    <n v="1.78"/>
    <n v="1175.95"/>
    <n v="69.48"/>
    <n v="493.14"/>
    <n v="0"/>
    <n v="613.33000000000004"/>
    <n v="613.33000000000004"/>
    <n v="0"/>
    <n v="0"/>
    <x v="1"/>
    <n v="2015"/>
    <s v="GrandRapids"/>
    <s v="Mar"/>
    <n v="1"/>
    <s v="2015"/>
    <n v="562.62"/>
  </r>
  <r>
    <x v="43"/>
    <n v="1.84"/>
    <n v="849.44"/>
    <n v="32.69"/>
    <n v="506.75"/>
    <n v="0"/>
    <n v="310"/>
    <n v="310"/>
    <n v="0"/>
    <n v="0"/>
    <x v="1"/>
    <n v="2015"/>
    <s v="GrandRapids"/>
    <s v="Mar"/>
    <n v="1"/>
    <s v="2015"/>
    <n v="539.44000000000005"/>
  </r>
  <r>
    <x v="44"/>
    <n v="1.89"/>
    <n v="950.14"/>
    <n v="46.37"/>
    <n v="643.77"/>
    <n v="0"/>
    <n v="260"/>
    <n v="260"/>
    <n v="0"/>
    <n v="0"/>
    <x v="1"/>
    <n v="2015"/>
    <s v="GrandRapids"/>
    <s v="Feb"/>
    <n v="1"/>
    <s v="2015"/>
    <n v="690.14"/>
  </r>
  <r>
    <x v="45"/>
    <n v="1.88"/>
    <n v="787.72"/>
    <n v="17.75"/>
    <n v="566.64"/>
    <n v="0"/>
    <n v="203.33"/>
    <n v="203.33"/>
    <n v="0"/>
    <n v="0"/>
    <x v="1"/>
    <n v="2015"/>
    <s v="GrandRapids"/>
    <s v="Feb"/>
    <n v="1"/>
    <s v="2015"/>
    <n v="584.39"/>
  </r>
  <r>
    <x v="46"/>
    <n v="1.79"/>
    <n v="1083.77"/>
    <n v="84.83"/>
    <n v="402.27"/>
    <n v="0"/>
    <n v="596.66999999999996"/>
    <n v="596.66999999999996"/>
    <n v="0"/>
    <n v="0"/>
    <x v="1"/>
    <n v="2015"/>
    <s v="GrandRapids"/>
    <s v="Feb"/>
    <n v="1"/>
    <s v="2015"/>
    <n v="487.09999999999997"/>
  </r>
  <r>
    <x v="47"/>
    <n v="1.98"/>
    <n v="769.05"/>
    <n v="52.14"/>
    <n v="620.24"/>
    <n v="0"/>
    <n v="96.67"/>
    <n v="96.67"/>
    <n v="0"/>
    <n v="0"/>
    <x v="1"/>
    <n v="2015"/>
    <s v="GrandRapids"/>
    <s v="Feb"/>
    <n v="1"/>
    <s v="2015"/>
    <n v="672.38"/>
  </r>
  <r>
    <x v="48"/>
    <n v="2.0099999999999998"/>
    <n v="711.52"/>
    <n v="59.16"/>
    <n v="572.36"/>
    <n v="0"/>
    <n v="80"/>
    <n v="80"/>
    <n v="0"/>
    <n v="0"/>
    <x v="1"/>
    <n v="2015"/>
    <s v="GrandRapids"/>
    <s v="Jan"/>
    <n v="1"/>
    <s v="2015"/>
    <n v="631.52"/>
  </r>
  <r>
    <x v="49"/>
    <n v="1.88"/>
    <n v="706.15"/>
    <n v="20.71"/>
    <n v="488.77"/>
    <n v="0"/>
    <n v="196.67"/>
    <n v="196.67"/>
    <n v="0"/>
    <n v="0"/>
    <x v="1"/>
    <n v="2015"/>
    <s v="GrandRapids"/>
    <s v="Jan"/>
    <n v="1"/>
    <s v="2015"/>
    <n v="509.47999999999996"/>
  </r>
  <r>
    <x v="50"/>
    <n v="1.87"/>
    <n v="761.86"/>
    <n v="29.06"/>
    <n v="539.72"/>
    <n v="0"/>
    <n v="193.08"/>
    <n v="190"/>
    <n v="3.08"/>
    <n v="0"/>
    <x v="1"/>
    <n v="2015"/>
    <s v="GrandRapids"/>
    <s v="Jan"/>
    <n v="1"/>
    <s v="2015"/>
    <n v="568.78"/>
  </r>
  <r>
    <x v="51"/>
    <n v="1.6"/>
    <n v="1012.61"/>
    <n v="23.59"/>
    <n v="772.85"/>
    <n v="0"/>
    <n v="216.17"/>
    <n v="210"/>
    <n v="6.17"/>
    <n v="0"/>
    <x v="1"/>
    <n v="2015"/>
    <s v="GrandRapids"/>
    <s v="Jan"/>
    <n v="1"/>
    <s v="2015"/>
    <n v="796.44"/>
  </r>
  <r>
    <x v="0"/>
    <n v="1.49"/>
    <n v="66775.850000000006"/>
    <n v="6557.08"/>
    <n v="43451.67"/>
    <n v="4.66"/>
    <n v="16762.439999999999"/>
    <n v="6579.3"/>
    <n v="10183.14"/>
    <n v="0"/>
    <x v="1"/>
    <n v="2015"/>
    <s v="GreatLakes"/>
    <s v="Dec"/>
    <n v="4"/>
    <s v="2015"/>
    <n v="50013.41"/>
  </r>
  <r>
    <x v="1"/>
    <n v="1.55"/>
    <n v="62669.16"/>
    <n v="7341.18"/>
    <n v="45409.35"/>
    <n v="6.23"/>
    <n v="9912.4"/>
    <n v="4761.67"/>
    <n v="5150.7299999999996"/>
    <n v="0"/>
    <x v="1"/>
    <n v="2015"/>
    <s v="GreatLakes"/>
    <s v="Dec"/>
    <n v="4"/>
    <s v="2015"/>
    <n v="52756.76"/>
  </r>
  <r>
    <x v="2"/>
    <n v="1.53"/>
    <n v="65341.66"/>
    <n v="7762.24"/>
    <n v="46066.59"/>
    <n v="0"/>
    <n v="11512.83"/>
    <n v="4150.6400000000003"/>
    <n v="7362.19"/>
    <n v="0"/>
    <x v="1"/>
    <n v="2015"/>
    <s v="GreatLakes"/>
    <s v="Dec"/>
    <n v="4"/>
    <s v="2015"/>
    <n v="53828.829999999994"/>
  </r>
  <r>
    <x v="3"/>
    <n v="1.6"/>
    <n v="71502.740000000005"/>
    <n v="7269.3"/>
    <n v="53935.3"/>
    <n v="3.12"/>
    <n v="10295.02"/>
    <n v="5915.04"/>
    <n v="4379.9799999999996"/>
    <n v="0"/>
    <x v="1"/>
    <n v="2015"/>
    <s v="GreatLakes"/>
    <s v="Dec"/>
    <n v="4"/>
    <s v="2015"/>
    <n v="61207.720000000008"/>
  </r>
  <r>
    <x v="4"/>
    <n v="1.61"/>
    <n v="59169.17"/>
    <n v="6464.54"/>
    <n v="46706.82"/>
    <n v="0"/>
    <n v="5997.81"/>
    <n v="3485.76"/>
    <n v="2512.0500000000002"/>
    <n v="0"/>
    <x v="1"/>
    <n v="2015"/>
    <s v="GreatLakes"/>
    <s v="Nov"/>
    <n v="4"/>
    <s v="2015"/>
    <n v="53171.360000000001"/>
  </r>
  <r>
    <x v="5"/>
    <n v="1.57"/>
    <n v="67773.070000000007"/>
    <n v="8031.45"/>
    <n v="52934.16"/>
    <n v="0"/>
    <n v="6807.46"/>
    <n v="3107.27"/>
    <n v="3700.19"/>
    <n v="0"/>
    <x v="1"/>
    <n v="2015"/>
    <s v="GreatLakes"/>
    <s v="Nov"/>
    <n v="4"/>
    <s v="2015"/>
    <n v="60965.61"/>
  </r>
  <r>
    <x v="6"/>
    <n v="1.54"/>
    <n v="72434.149999999994"/>
    <n v="7998.72"/>
    <n v="54649.47"/>
    <n v="12.57"/>
    <n v="9773.39"/>
    <n v="4987.47"/>
    <n v="4785.92"/>
    <n v="0"/>
    <x v="1"/>
    <n v="2015"/>
    <s v="GreatLakes"/>
    <s v="Nov"/>
    <n v="4"/>
    <s v="2015"/>
    <n v="62660.76"/>
  </r>
  <r>
    <x v="7"/>
    <n v="1.54"/>
    <n v="77222.36"/>
    <n v="7904.17"/>
    <n v="54952.160000000003"/>
    <n v="127.35"/>
    <n v="14238.68"/>
    <n v="7297.5"/>
    <n v="6941.18"/>
    <n v="0"/>
    <x v="1"/>
    <n v="2015"/>
    <s v="GreatLakes"/>
    <s v="Nov"/>
    <n v="4"/>
    <s v="2015"/>
    <n v="62983.68"/>
  </r>
  <r>
    <x v="8"/>
    <n v="1.59"/>
    <n v="75586.78"/>
    <n v="7785.24"/>
    <n v="54952.19"/>
    <n v="261.3"/>
    <n v="12588.05"/>
    <n v="5592.13"/>
    <n v="6995.92"/>
    <n v="0"/>
    <x v="1"/>
    <n v="2015"/>
    <s v="GreatLakes"/>
    <s v="Nov"/>
    <n v="4"/>
    <s v="2015"/>
    <n v="62998.73"/>
  </r>
  <r>
    <x v="9"/>
    <n v="1.58"/>
    <n v="77066.63"/>
    <n v="9037.35"/>
    <n v="54687.19"/>
    <n v="108.75"/>
    <n v="13233.34"/>
    <n v="7451.64"/>
    <n v="5781.7"/>
    <n v="0"/>
    <x v="1"/>
    <n v="2015"/>
    <s v="GreatLakes"/>
    <s v="Oct"/>
    <n v="4"/>
    <s v="2015"/>
    <n v="63833.29"/>
  </r>
  <r>
    <x v="10"/>
    <n v="1.6"/>
    <n v="75238.38"/>
    <n v="9125.57"/>
    <n v="50799.97"/>
    <n v="0"/>
    <n v="15312.84"/>
    <n v="6138.54"/>
    <n v="9174.2999999999993"/>
    <n v="0"/>
    <x v="1"/>
    <n v="2015"/>
    <s v="GreatLakes"/>
    <s v="Oct"/>
    <n v="4"/>
    <s v="2015"/>
    <n v="59925.54"/>
  </r>
  <r>
    <x v="11"/>
    <n v="1.6"/>
    <n v="69918.929999999993"/>
    <n v="6468.53"/>
    <n v="50913.46"/>
    <n v="0"/>
    <n v="12536.94"/>
    <n v="5310.04"/>
    <n v="7226.9"/>
    <n v="0"/>
    <x v="1"/>
    <n v="2015"/>
    <s v="GreatLakes"/>
    <s v="Oct"/>
    <n v="4"/>
    <s v="2015"/>
    <n v="57381.99"/>
  </r>
  <r>
    <x v="12"/>
    <n v="1.67"/>
    <n v="70410.490000000005"/>
    <n v="6795.29"/>
    <n v="53256.82"/>
    <n v="0"/>
    <n v="10358.379999999999"/>
    <n v="5494.36"/>
    <n v="4864.0200000000004"/>
    <n v="0"/>
    <x v="1"/>
    <n v="2015"/>
    <s v="GreatLakes"/>
    <s v="Oct"/>
    <n v="4"/>
    <s v="2015"/>
    <n v="60052.11"/>
  </r>
  <r>
    <x v="13"/>
    <n v="1.66"/>
    <n v="70809.98"/>
    <n v="7925.81"/>
    <n v="55025.02"/>
    <n v="0"/>
    <n v="7859.15"/>
    <n v="4464.32"/>
    <n v="3394.83"/>
    <n v="0"/>
    <x v="1"/>
    <n v="2015"/>
    <s v="GreatLakes"/>
    <s v="Sep"/>
    <n v="3"/>
    <s v="2015"/>
    <n v="62950.829999999994"/>
  </r>
  <r>
    <x v="14"/>
    <n v="1.68"/>
    <n v="75306.070000000007"/>
    <n v="8591.69"/>
    <n v="60724.74"/>
    <n v="0"/>
    <n v="5989.64"/>
    <n v="4811.55"/>
    <n v="1178.0899999999999"/>
    <n v="0"/>
    <x v="1"/>
    <n v="2015"/>
    <s v="GreatLakes"/>
    <s v="Sep"/>
    <n v="3"/>
    <s v="2015"/>
    <n v="69316.429999999993"/>
  </r>
  <r>
    <x v="15"/>
    <n v="1.67"/>
    <n v="83530.33"/>
    <n v="9336.4599999999991"/>
    <n v="64212.51"/>
    <n v="0"/>
    <n v="9981.36"/>
    <n v="5498.57"/>
    <n v="4482.79"/>
    <n v="0"/>
    <x v="1"/>
    <n v="2015"/>
    <s v="GreatLakes"/>
    <s v="Sep"/>
    <n v="3"/>
    <s v="2015"/>
    <n v="73548.97"/>
  </r>
  <r>
    <x v="16"/>
    <n v="1.61"/>
    <n v="95931.87"/>
    <n v="10710.92"/>
    <n v="70456.63"/>
    <n v="0"/>
    <n v="14764.32"/>
    <n v="8139.62"/>
    <n v="6624.7"/>
    <n v="0"/>
    <x v="1"/>
    <n v="2015"/>
    <s v="GreatLakes"/>
    <s v="Sep"/>
    <n v="3"/>
    <s v="2015"/>
    <n v="81167.55"/>
  </r>
  <r>
    <x v="17"/>
    <n v="1.56"/>
    <n v="96236.54"/>
    <n v="12072.61"/>
    <n v="68165.17"/>
    <n v="0"/>
    <n v="15998.76"/>
    <n v="5736.66"/>
    <n v="10262.1"/>
    <n v="0"/>
    <x v="1"/>
    <n v="2015"/>
    <s v="GreatLakes"/>
    <s v="Aug"/>
    <n v="3"/>
    <s v="2015"/>
    <n v="80237.78"/>
  </r>
  <r>
    <x v="18"/>
    <n v="1.59"/>
    <n v="107306.08"/>
    <n v="16868.78"/>
    <n v="74972.259999999995"/>
    <n v="4.72"/>
    <n v="15460.32"/>
    <n v="6945.82"/>
    <n v="8514.5"/>
    <n v="0"/>
    <x v="1"/>
    <n v="2015"/>
    <s v="GreatLakes"/>
    <s v="Aug"/>
    <n v="3"/>
    <s v="2015"/>
    <n v="91845.759999999995"/>
  </r>
  <r>
    <x v="19"/>
    <n v="1.72"/>
    <n v="92086"/>
    <n v="7870.21"/>
    <n v="75764.759999999995"/>
    <n v="0"/>
    <n v="8451.0300000000007"/>
    <n v="4920.3900000000003"/>
    <n v="3530.64"/>
    <n v="0"/>
    <x v="1"/>
    <n v="2015"/>
    <s v="GreatLakes"/>
    <s v="Aug"/>
    <n v="3"/>
    <s v="2015"/>
    <n v="83634.97"/>
  </r>
  <r>
    <x v="20"/>
    <n v="1.7"/>
    <n v="84089.07"/>
    <n v="6759.99"/>
    <n v="64669.41"/>
    <n v="7.88"/>
    <n v="12651.79"/>
    <n v="9238.64"/>
    <n v="3413.15"/>
    <n v="0"/>
    <x v="1"/>
    <n v="2015"/>
    <s v="GreatLakes"/>
    <s v="Aug"/>
    <n v="3"/>
    <s v="2015"/>
    <n v="71437.280000000013"/>
  </r>
  <r>
    <x v="21"/>
    <n v="1.64"/>
    <n v="82380.97"/>
    <n v="4097.55"/>
    <n v="68639.13"/>
    <n v="4.7300000000000004"/>
    <n v="9639.56"/>
    <n v="5115.58"/>
    <n v="4523.9799999999996"/>
    <n v="0"/>
    <x v="1"/>
    <n v="2015"/>
    <s v="GreatLakes"/>
    <s v="Aug"/>
    <n v="3"/>
    <s v="2015"/>
    <n v="72741.41"/>
  </r>
  <r>
    <x v="22"/>
    <n v="1.5"/>
    <n v="87348.95"/>
    <n v="3971.27"/>
    <n v="63468.5"/>
    <n v="0"/>
    <n v="19909.18"/>
    <n v="4387.7299999999996"/>
    <n v="15521.45"/>
    <n v="0"/>
    <x v="1"/>
    <n v="2015"/>
    <s v="GreatLakes"/>
    <s v="Jul"/>
    <n v="3"/>
    <s v="2015"/>
    <n v="67439.77"/>
  </r>
  <r>
    <x v="23"/>
    <n v="1.48"/>
    <n v="81489.759999999995"/>
    <n v="3513.22"/>
    <n v="55925.95"/>
    <n v="0"/>
    <n v="22050.59"/>
    <n v="2919.87"/>
    <n v="19130.72"/>
    <n v="0"/>
    <x v="1"/>
    <n v="2015"/>
    <s v="GreatLakes"/>
    <s v="Jul"/>
    <n v="3"/>
    <s v="2015"/>
    <n v="59439.17"/>
  </r>
  <r>
    <x v="24"/>
    <n v="1.4"/>
    <n v="88179.72"/>
    <n v="2857.11"/>
    <n v="56288.88"/>
    <n v="0"/>
    <n v="29033.73"/>
    <n v="5550.17"/>
    <n v="23483.56"/>
    <n v="0"/>
    <x v="1"/>
    <n v="2015"/>
    <s v="GreatLakes"/>
    <s v="Jul"/>
    <n v="3"/>
    <s v="2015"/>
    <n v="59145.99"/>
  </r>
  <r>
    <x v="25"/>
    <n v="1.54"/>
    <n v="86288.07"/>
    <n v="3459.78"/>
    <n v="64726.47"/>
    <n v="0"/>
    <n v="18101.82"/>
    <n v="6963.33"/>
    <n v="11138.49"/>
    <n v="0"/>
    <x v="1"/>
    <n v="2015"/>
    <s v="GreatLakes"/>
    <s v="Jul"/>
    <n v="3"/>
    <s v="2015"/>
    <n v="68186.25"/>
  </r>
  <r>
    <x v="26"/>
    <n v="1.59"/>
    <n v="71801.27"/>
    <n v="3449.4"/>
    <n v="58422.400000000001"/>
    <n v="3.16"/>
    <n v="9926.31"/>
    <n v="4277.8999999999996"/>
    <n v="5648.41"/>
    <n v="0"/>
    <x v="1"/>
    <n v="2015"/>
    <s v="GreatLakes"/>
    <s v="Jun"/>
    <n v="2"/>
    <s v="2015"/>
    <n v="61874.960000000006"/>
  </r>
  <r>
    <x v="27"/>
    <n v="1.62"/>
    <n v="72563.98"/>
    <n v="4039.33"/>
    <n v="57352.160000000003"/>
    <n v="1.58"/>
    <n v="11170.91"/>
    <n v="5417.71"/>
    <n v="5753.2"/>
    <n v="0"/>
    <x v="1"/>
    <n v="2015"/>
    <s v="GreatLakes"/>
    <s v="Jun"/>
    <n v="2"/>
    <s v="2015"/>
    <n v="61393.070000000007"/>
  </r>
  <r>
    <x v="28"/>
    <n v="1.58"/>
    <n v="80790.460000000006"/>
    <n v="3599.24"/>
    <n v="60044.76"/>
    <n v="0"/>
    <n v="17146.46"/>
    <n v="11975.99"/>
    <n v="5170.47"/>
    <n v="0"/>
    <x v="1"/>
    <n v="2015"/>
    <s v="GreatLakes"/>
    <s v="Jun"/>
    <n v="2"/>
    <s v="2015"/>
    <n v="63644"/>
  </r>
  <r>
    <x v="29"/>
    <n v="1.55"/>
    <n v="81945.350000000006"/>
    <n v="4002.95"/>
    <n v="58492.04"/>
    <n v="3.15"/>
    <n v="19447.21"/>
    <n v="10793.27"/>
    <n v="8653.94"/>
    <n v="0"/>
    <x v="1"/>
    <n v="2015"/>
    <s v="GreatLakes"/>
    <s v="Jun"/>
    <n v="2"/>
    <s v="2015"/>
    <n v="62498.14"/>
  </r>
  <r>
    <x v="30"/>
    <n v="1.65"/>
    <n v="79819.77"/>
    <n v="3599.67"/>
    <n v="58929.65"/>
    <n v="0"/>
    <n v="17290.45"/>
    <n v="12356.85"/>
    <n v="4933.6000000000004"/>
    <n v="0"/>
    <x v="1"/>
    <n v="2015"/>
    <s v="GreatLakes"/>
    <s v="May"/>
    <n v="2"/>
    <s v="2015"/>
    <n v="62529.32"/>
  </r>
  <r>
    <x v="31"/>
    <n v="1.66"/>
    <n v="79844.570000000007"/>
    <n v="4379.87"/>
    <n v="61338.68"/>
    <n v="0"/>
    <n v="14126.02"/>
    <n v="9484.68"/>
    <n v="4641.34"/>
    <n v="0"/>
    <x v="1"/>
    <n v="2015"/>
    <s v="GreatLakes"/>
    <s v="May"/>
    <n v="2"/>
    <s v="2015"/>
    <n v="65718.55"/>
  </r>
  <r>
    <x v="32"/>
    <n v="1.44"/>
    <n v="82513.95"/>
    <n v="3514.15"/>
    <n v="57296.83"/>
    <n v="0"/>
    <n v="21702.97"/>
    <n v="8158.29"/>
    <n v="13544.68"/>
    <n v="0"/>
    <x v="1"/>
    <n v="2015"/>
    <s v="GreatLakes"/>
    <s v="May"/>
    <n v="2"/>
    <s v="2015"/>
    <n v="60810.98"/>
  </r>
  <r>
    <x v="33"/>
    <n v="1.1299999999999999"/>
    <n v="171746.76"/>
    <n v="4838.87"/>
    <n v="99557.66"/>
    <n v="1.56"/>
    <n v="67348.67"/>
    <n v="10756.98"/>
    <n v="56591.69"/>
    <n v="0"/>
    <x v="1"/>
    <n v="2015"/>
    <s v="GreatLakes"/>
    <s v="May"/>
    <n v="2"/>
    <s v="2015"/>
    <n v="104398.09"/>
  </r>
  <r>
    <x v="34"/>
    <n v="1.22"/>
    <n v="143144.15"/>
    <n v="4609.7"/>
    <n v="106059.64"/>
    <n v="9.31"/>
    <n v="32465.5"/>
    <n v="8315.2999999999993"/>
    <n v="24150.2"/>
    <n v="0"/>
    <x v="1"/>
    <n v="2015"/>
    <s v="GreatLakes"/>
    <s v="May"/>
    <n v="2"/>
    <s v="2015"/>
    <n v="110678.65"/>
  </r>
  <r>
    <x v="35"/>
    <n v="1.55"/>
    <n v="92616.45"/>
    <n v="3518.79"/>
    <n v="73735"/>
    <n v="0"/>
    <n v="15362.66"/>
    <n v="9119.01"/>
    <n v="6243.65"/>
    <n v="0"/>
    <x v="1"/>
    <n v="2015"/>
    <s v="GreatLakes"/>
    <s v="Apr"/>
    <n v="2"/>
    <s v="2015"/>
    <n v="77253.789999999994"/>
  </r>
  <r>
    <x v="36"/>
    <n v="1.57"/>
    <n v="85825.52"/>
    <n v="3155.93"/>
    <n v="68315.02"/>
    <n v="1.54"/>
    <n v="14353.03"/>
    <n v="10861.1"/>
    <n v="3491.93"/>
    <n v="0"/>
    <x v="1"/>
    <n v="2015"/>
    <s v="GreatLakes"/>
    <s v="Apr"/>
    <n v="2"/>
    <s v="2015"/>
    <n v="71472.489999999991"/>
  </r>
  <r>
    <x v="37"/>
    <n v="1.42"/>
    <n v="149583.28"/>
    <n v="3254.92"/>
    <n v="135705.26999999999"/>
    <n v="0"/>
    <n v="10623.09"/>
    <n v="8421.24"/>
    <n v="2201.85"/>
    <n v="0"/>
    <x v="1"/>
    <n v="2015"/>
    <s v="GreatLakes"/>
    <s v="Apr"/>
    <n v="2"/>
    <s v="2015"/>
    <n v="138960.19"/>
  </r>
  <r>
    <x v="38"/>
    <n v="1.51"/>
    <n v="81495.39"/>
    <n v="2559.69"/>
    <n v="60473.81"/>
    <n v="0"/>
    <n v="18461.89"/>
    <n v="9256.24"/>
    <n v="9205.65"/>
    <n v="0"/>
    <x v="1"/>
    <n v="2015"/>
    <s v="GreatLakes"/>
    <s v="Apr"/>
    <n v="2"/>
    <s v="2015"/>
    <n v="63033.5"/>
  </r>
  <r>
    <x v="39"/>
    <n v="1.62"/>
    <n v="64282.45"/>
    <n v="2606.14"/>
    <n v="51107.34"/>
    <n v="0"/>
    <n v="10568.97"/>
    <n v="9963.32"/>
    <n v="605.65"/>
    <n v="0"/>
    <x v="1"/>
    <n v="2015"/>
    <s v="GreatLakes"/>
    <s v="Mar"/>
    <n v="1"/>
    <s v="2015"/>
    <n v="53713.479999999996"/>
  </r>
  <r>
    <x v="40"/>
    <n v="1.63"/>
    <n v="56818.47"/>
    <n v="3057.74"/>
    <n v="51274.78"/>
    <n v="0"/>
    <n v="2485.9499999999998"/>
    <n v="1992.35"/>
    <n v="493.6"/>
    <n v="0"/>
    <x v="1"/>
    <n v="2015"/>
    <s v="GreatLakes"/>
    <s v="Mar"/>
    <n v="1"/>
    <s v="2015"/>
    <n v="54332.52"/>
  </r>
  <r>
    <x v="41"/>
    <n v="1.55"/>
    <n v="65534.87"/>
    <n v="3884.91"/>
    <n v="47489.47"/>
    <n v="0"/>
    <n v="14160.49"/>
    <n v="8669.15"/>
    <n v="5491.34"/>
    <n v="0"/>
    <x v="1"/>
    <n v="2015"/>
    <s v="GreatLakes"/>
    <s v="Mar"/>
    <n v="1"/>
    <s v="2015"/>
    <n v="51374.380000000005"/>
  </r>
  <r>
    <x v="42"/>
    <n v="1.6"/>
    <n v="74152.81"/>
    <n v="3590.18"/>
    <n v="46265.47"/>
    <n v="10.54"/>
    <n v="24286.62"/>
    <n v="20700.55"/>
    <n v="3586.07"/>
    <n v="0"/>
    <x v="1"/>
    <n v="2015"/>
    <s v="GreatLakes"/>
    <s v="Mar"/>
    <n v="1"/>
    <s v="2015"/>
    <n v="49866.19"/>
  </r>
  <r>
    <x v="43"/>
    <n v="1.69"/>
    <n v="61260.09"/>
    <n v="3154.34"/>
    <n v="43284.57"/>
    <n v="0"/>
    <n v="14821.18"/>
    <n v="13128.9"/>
    <n v="1692.28"/>
    <n v="0"/>
    <x v="1"/>
    <n v="2015"/>
    <s v="GreatLakes"/>
    <s v="Mar"/>
    <n v="1"/>
    <s v="2015"/>
    <n v="46438.91"/>
  </r>
  <r>
    <x v="44"/>
    <n v="1.68"/>
    <n v="56569.37"/>
    <n v="3756.4"/>
    <n v="41242.410000000003"/>
    <n v="0"/>
    <n v="11570.56"/>
    <n v="8327.94"/>
    <n v="3242.62"/>
    <n v="0"/>
    <x v="1"/>
    <n v="2015"/>
    <s v="GreatLakes"/>
    <s v="Feb"/>
    <n v="1"/>
    <s v="2015"/>
    <n v="44998.810000000005"/>
  </r>
  <r>
    <x v="45"/>
    <n v="1.65"/>
    <n v="58236.29"/>
    <n v="3633.54"/>
    <n v="40867.129999999997"/>
    <n v="0"/>
    <n v="13735.62"/>
    <n v="11050"/>
    <n v="2685.62"/>
    <n v="0"/>
    <x v="1"/>
    <n v="2015"/>
    <s v="GreatLakes"/>
    <s v="Feb"/>
    <n v="1"/>
    <s v="2015"/>
    <n v="44500.67"/>
  </r>
  <r>
    <x v="46"/>
    <n v="1.64"/>
    <n v="58545.599999999999"/>
    <n v="3711.76"/>
    <n v="35512.660000000003"/>
    <n v="0"/>
    <n v="19321.18"/>
    <n v="17758.89"/>
    <n v="1562.29"/>
    <n v="0"/>
    <x v="1"/>
    <n v="2015"/>
    <s v="GreatLakes"/>
    <s v="Feb"/>
    <n v="1"/>
    <s v="2015"/>
    <n v="39224.420000000006"/>
  </r>
  <r>
    <x v="47"/>
    <n v="1.53"/>
    <n v="63248.58"/>
    <n v="4062.76"/>
    <n v="46378.83"/>
    <n v="0"/>
    <n v="12806.99"/>
    <n v="8615.6"/>
    <n v="4191.3900000000003"/>
    <n v="0"/>
    <x v="1"/>
    <n v="2015"/>
    <s v="GreatLakes"/>
    <s v="Feb"/>
    <n v="1"/>
    <s v="2015"/>
    <n v="50441.590000000004"/>
  </r>
  <r>
    <x v="48"/>
    <n v="1.63"/>
    <n v="59906.52"/>
    <n v="3609.5"/>
    <n v="45327.3"/>
    <n v="0"/>
    <n v="10969.72"/>
    <n v="6137.81"/>
    <n v="4831.91"/>
    <n v="0"/>
    <x v="1"/>
    <n v="2015"/>
    <s v="GreatLakes"/>
    <s v="Jan"/>
    <n v="1"/>
    <s v="2015"/>
    <n v="48936.800000000003"/>
  </r>
  <r>
    <x v="49"/>
    <n v="1.73"/>
    <n v="57646.9"/>
    <n v="3941.59"/>
    <n v="43653.15"/>
    <n v="0"/>
    <n v="10052.16"/>
    <n v="6511.7"/>
    <n v="3540.46"/>
    <n v="0"/>
    <x v="1"/>
    <n v="2015"/>
    <s v="GreatLakes"/>
    <s v="Jan"/>
    <n v="1"/>
    <s v="2015"/>
    <n v="47594.740000000005"/>
  </r>
  <r>
    <x v="50"/>
    <n v="1.69"/>
    <n v="58061.65"/>
    <n v="4362.25"/>
    <n v="44552.46"/>
    <n v="0"/>
    <n v="9146.94"/>
    <n v="7266.75"/>
    <n v="1880.19"/>
    <n v="0"/>
    <x v="1"/>
    <n v="2015"/>
    <s v="GreatLakes"/>
    <s v="Jan"/>
    <n v="1"/>
    <s v="2015"/>
    <n v="48914.71"/>
  </r>
  <r>
    <x v="51"/>
    <n v="1.54"/>
    <n v="61615.1"/>
    <n v="3633.93"/>
    <n v="42963.06"/>
    <n v="0"/>
    <n v="15018.11"/>
    <n v="9763.5499999999993"/>
    <n v="5254.56"/>
    <n v="0"/>
    <x v="1"/>
    <n v="2015"/>
    <s v="GreatLakes"/>
    <s v="Jan"/>
    <n v="1"/>
    <s v="2015"/>
    <n v="46596.99"/>
  </r>
  <r>
    <x v="0"/>
    <n v="1.45"/>
    <n v="5828.38"/>
    <n v="79.19"/>
    <n v="186.22"/>
    <n v="16.23"/>
    <n v="5546.74"/>
    <n v="959.63"/>
    <n v="4587.1099999999997"/>
    <n v="0"/>
    <x v="1"/>
    <n v="2015"/>
    <s v="HarrisburgScranton"/>
    <s v="Dec"/>
    <n v="4"/>
    <s v="2015"/>
    <n v="281.64"/>
  </r>
  <r>
    <x v="1"/>
    <n v="2.09"/>
    <n v="2787.93"/>
    <n v="116.92"/>
    <n v="171.24"/>
    <n v="17.809999999999999"/>
    <n v="2481.96"/>
    <n v="1452.29"/>
    <n v="1029.67"/>
    <n v="0"/>
    <x v="1"/>
    <n v="2015"/>
    <s v="HarrisburgScranton"/>
    <s v="Dec"/>
    <n v="4"/>
    <s v="2015"/>
    <n v="305.97000000000003"/>
  </r>
  <r>
    <x v="2"/>
    <n v="2"/>
    <n v="4330.2299999999996"/>
    <n v="68.06"/>
    <n v="235.65"/>
    <n v="19.559999999999999"/>
    <n v="4006.96"/>
    <n v="1597.46"/>
    <n v="2409.5"/>
    <n v="0"/>
    <x v="1"/>
    <n v="2015"/>
    <s v="HarrisburgScranton"/>
    <s v="Dec"/>
    <n v="4"/>
    <s v="2015"/>
    <n v="323.27000000000004"/>
  </r>
  <r>
    <x v="3"/>
    <n v="1.3"/>
    <n v="4854.67"/>
    <n v="137.97"/>
    <n v="185.9"/>
    <n v="3.2"/>
    <n v="4527.6000000000004"/>
    <n v="415.87"/>
    <n v="4111.7299999999996"/>
    <n v="0"/>
    <x v="1"/>
    <n v="2015"/>
    <s v="HarrisburgScranton"/>
    <s v="Dec"/>
    <n v="4"/>
    <s v="2015"/>
    <n v="327.07"/>
  </r>
  <r>
    <x v="4"/>
    <n v="1.4"/>
    <n v="3109.42"/>
    <n v="78.81"/>
    <n v="199.95"/>
    <n v="11.9"/>
    <n v="2818.76"/>
    <n v="314.95"/>
    <n v="2503.81"/>
    <n v="0"/>
    <x v="1"/>
    <n v="2015"/>
    <s v="HarrisburgScranton"/>
    <s v="Nov"/>
    <n v="4"/>
    <s v="2015"/>
    <n v="290.65999999999997"/>
  </r>
  <r>
    <x v="5"/>
    <n v="1.47"/>
    <n v="2236.04"/>
    <n v="118.91"/>
    <n v="176.06"/>
    <n v="10.92"/>
    <n v="1930.15"/>
    <n v="449.95"/>
    <n v="1480.2"/>
    <n v="0"/>
    <x v="1"/>
    <n v="2015"/>
    <s v="HarrisburgScranton"/>
    <s v="Nov"/>
    <n v="4"/>
    <s v="2015"/>
    <n v="305.89000000000004"/>
  </r>
  <r>
    <x v="6"/>
    <n v="1.92"/>
    <n v="1200"/>
    <n v="117.97"/>
    <n v="290.51"/>
    <n v="6.13"/>
    <n v="785.39"/>
    <n v="723.13"/>
    <n v="62.26"/>
    <n v="0"/>
    <x v="1"/>
    <n v="2015"/>
    <s v="HarrisburgScranton"/>
    <s v="Nov"/>
    <n v="4"/>
    <s v="2015"/>
    <n v="414.61"/>
  </r>
  <r>
    <x v="7"/>
    <n v="1.99"/>
    <n v="1162.68"/>
    <n v="165.99"/>
    <n v="263.8"/>
    <n v="11.95"/>
    <n v="720.94"/>
    <n v="648.49"/>
    <n v="72.45"/>
    <n v="0"/>
    <x v="1"/>
    <n v="2015"/>
    <s v="HarrisburgScranton"/>
    <s v="Nov"/>
    <n v="4"/>
    <s v="2015"/>
    <n v="441.74"/>
  </r>
  <r>
    <x v="8"/>
    <n v="2.02"/>
    <n v="971.81"/>
    <n v="148.85"/>
    <n v="142.9"/>
    <n v="20.91"/>
    <n v="659.15"/>
    <n v="427.6"/>
    <n v="231.55"/>
    <n v="0"/>
    <x v="1"/>
    <n v="2015"/>
    <s v="HarrisburgScranton"/>
    <s v="Nov"/>
    <n v="4"/>
    <s v="2015"/>
    <n v="312.66000000000003"/>
  </r>
  <r>
    <x v="9"/>
    <n v="1.79"/>
    <n v="1446.07"/>
    <n v="82.55"/>
    <n v="166.6"/>
    <n v="19.61"/>
    <n v="1177.31"/>
    <n v="490.21"/>
    <n v="687.1"/>
    <n v="0"/>
    <x v="1"/>
    <n v="2015"/>
    <s v="HarrisburgScranton"/>
    <s v="Oct"/>
    <n v="4"/>
    <s v="2015"/>
    <n v="268.76"/>
  </r>
  <r>
    <x v="10"/>
    <n v="1.48"/>
    <n v="3139.5"/>
    <n v="67.84"/>
    <n v="221.62"/>
    <n v="16.38"/>
    <n v="2833.66"/>
    <n v="481.82"/>
    <n v="2351.84"/>
    <n v="0"/>
    <x v="1"/>
    <n v="2015"/>
    <s v="HarrisburgScranton"/>
    <s v="Oct"/>
    <n v="4"/>
    <s v="2015"/>
    <n v="305.84000000000003"/>
  </r>
  <r>
    <x v="11"/>
    <n v="1.49"/>
    <n v="2449.56"/>
    <n v="70.709999999999994"/>
    <n v="136.9"/>
    <n v="21.13"/>
    <n v="2220.8200000000002"/>
    <n v="676.28"/>
    <n v="1544.54"/>
    <n v="0"/>
    <x v="1"/>
    <n v="2015"/>
    <s v="HarrisburgScranton"/>
    <s v="Oct"/>
    <n v="4"/>
    <s v="2015"/>
    <n v="228.74"/>
  </r>
  <r>
    <x v="12"/>
    <n v="2.02"/>
    <n v="1188.82"/>
    <n v="82.58"/>
    <n v="186.17"/>
    <n v="9.3800000000000008"/>
    <n v="910.69"/>
    <n v="910.69"/>
    <n v="0"/>
    <n v="0"/>
    <x v="1"/>
    <n v="2015"/>
    <s v="HarrisburgScranton"/>
    <s v="Oct"/>
    <n v="4"/>
    <s v="2015"/>
    <n v="278.13"/>
  </r>
  <r>
    <x v="13"/>
    <n v="2.2400000000000002"/>
    <n v="1140.95"/>
    <n v="106.54"/>
    <n v="222.08"/>
    <n v="8.74"/>
    <n v="803.59"/>
    <n v="803.59"/>
    <n v="0"/>
    <n v="0"/>
    <x v="1"/>
    <n v="2015"/>
    <s v="HarrisburgScranton"/>
    <s v="Sep"/>
    <n v="3"/>
    <s v="2015"/>
    <n v="337.36"/>
  </r>
  <r>
    <x v="14"/>
    <n v="1.94"/>
    <n v="1558.39"/>
    <n v="136.1"/>
    <n v="215.36"/>
    <n v="15.42"/>
    <n v="1191.51"/>
    <n v="1191.51"/>
    <n v="0"/>
    <n v="0"/>
    <x v="1"/>
    <n v="2015"/>
    <s v="HarrisburgScranton"/>
    <s v="Sep"/>
    <n v="3"/>
    <s v="2015"/>
    <n v="366.88000000000005"/>
  </r>
  <r>
    <x v="15"/>
    <n v="1.84"/>
    <n v="2056.8200000000002"/>
    <n v="83.47"/>
    <n v="177.37"/>
    <n v="8.35"/>
    <n v="1787.63"/>
    <n v="1787.63"/>
    <n v="0"/>
    <n v="0"/>
    <x v="1"/>
    <n v="2015"/>
    <s v="HarrisburgScranton"/>
    <s v="Sep"/>
    <n v="3"/>
    <s v="2015"/>
    <n v="269.19000000000005"/>
  </r>
  <r>
    <x v="16"/>
    <n v="1.68"/>
    <n v="3559.45"/>
    <n v="155.6"/>
    <n v="173.38"/>
    <n v="3.33"/>
    <n v="3227.14"/>
    <n v="3210.67"/>
    <n v="16.47"/>
    <n v="0"/>
    <x v="1"/>
    <n v="2015"/>
    <s v="HarrisburgScranton"/>
    <s v="Sep"/>
    <n v="3"/>
    <s v="2015"/>
    <n v="332.31"/>
  </r>
  <r>
    <x v="17"/>
    <n v="1.73"/>
    <n v="2421.86"/>
    <n v="94.47"/>
    <n v="134.32"/>
    <n v="12.92"/>
    <n v="2180.15"/>
    <n v="2153.91"/>
    <n v="26.24"/>
    <n v="0"/>
    <x v="1"/>
    <n v="2015"/>
    <s v="HarrisburgScranton"/>
    <s v="Aug"/>
    <n v="3"/>
    <s v="2015"/>
    <n v="241.70999999999998"/>
  </r>
  <r>
    <x v="18"/>
    <n v="1.7"/>
    <n v="2826.08"/>
    <n v="63.18"/>
    <n v="149.88"/>
    <n v="17.309999999999999"/>
    <n v="2595.71"/>
    <n v="2585.91"/>
    <n v="9.8000000000000007"/>
    <n v="0"/>
    <x v="1"/>
    <n v="2015"/>
    <s v="HarrisburgScranton"/>
    <s v="Aug"/>
    <n v="3"/>
    <s v="2015"/>
    <n v="230.37"/>
  </r>
  <r>
    <x v="19"/>
    <n v="1.88"/>
    <n v="1721.57"/>
    <n v="101.04"/>
    <n v="156.68"/>
    <n v="7.65"/>
    <n v="1456.2"/>
    <n v="1456.2"/>
    <n v="0"/>
    <n v="0"/>
    <x v="1"/>
    <n v="2015"/>
    <s v="HarrisburgScranton"/>
    <s v="Aug"/>
    <n v="3"/>
    <s v="2015"/>
    <n v="265.37"/>
  </r>
  <r>
    <x v="20"/>
    <n v="1.69"/>
    <n v="3079.23"/>
    <n v="99"/>
    <n v="160.13999999999999"/>
    <n v="33.299999999999997"/>
    <n v="2786.79"/>
    <n v="2786.79"/>
    <n v="0"/>
    <n v="0"/>
    <x v="1"/>
    <n v="2015"/>
    <s v="HarrisburgScranton"/>
    <s v="Aug"/>
    <n v="3"/>
    <s v="2015"/>
    <n v="292.44"/>
  </r>
  <r>
    <x v="21"/>
    <n v="1.96"/>
    <n v="2728.36"/>
    <n v="69.63"/>
    <n v="198.74"/>
    <n v="11.44"/>
    <n v="2448.5500000000002"/>
    <n v="2448.5500000000002"/>
    <n v="0"/>
    <n v="0"/>
    <x v="1"/>
    <n v="2015"/>
    <s v="HarrisburgScranton"/>
    <s v="Aug"/>
    <n v="3"/>
    <s v="2015"/>
    <n v="279.81"/>
  </r>
  <r>
    <x v="22"/>
    <n v="2.06"/>
    <n v="1397.24"/>
    <n v="145.93"/>
    <n v="176.28"/>
    <n v="17.809999999999999"/>
    <n v="1057.22"/>
    <n v="1057.22"/>
    <n v="0"/>
    <n v="0"/>
    <x v="1"/>
    <n v="2015"/>
    <s v="HarrisburgScranton"/>
    <s v="Jul"/>
    <n v="3"/>
    <s v="2015"/>
    <n v="340.02000000000004"/>
  </r>
  <r>
    <x v="23"/>
    <n v="1.92"/>
    <n v="3151.22"/>
    <n v="79.11"/>
    <n v="222.93"/>
    <n v="15.28"/>
    <n v="2833.9"/>
    <n v="2833.9"/>
    <n v="0"/>
    <n v="0"/>
    <x v="1"/>
    <n v="2015"/>
    <s v="HarrisburgScranton"/>
    <s v="Jul"/>
    <n v="3"/>
    <s v="2015"/>
    <n v="317.32"/>
  </r>
  <r>
    <x v="24"/>
    <n v="1.92"/>
    <n v="1267.44"/>
    <n v="124.64"/>
    <n v="166.18"/>
    <n v="6.53"/>
    <n v="970.09"/>
    <n v="970.09"/>
    <n v="0"/>
    <n v="0"/>
    <x v="1"/>
    <n v="2015"/>
    <s v="HarrisburgScranton"/>
    <s v="Jul"/>
    <n v="3"/>
    <s v="2015"/>
    <n v="297.34999999999997"/>
  </r>
  <r>
    <x v="25"/>
    <n v="2.0099999999999998"/>
    <n v="1841.62"/>
    <n v="65.569999999999993"/>
    <n v="91.22"/>
    <n v="11.24"/>
    <n v="1673.59"/>
    <n v="1673.59"/>
    <n v="0"/>
    <n v="0"/>
    <x v="1"/>
    <n v="2015"/>
    <s v="HarrisburgScranton"/>
    <s v="Jul"/>
    <n v="3"/>
    <s v="2015"/>
    <n v="168.03"/>
  </r>
  <r>
    <x v="26"/>
    <n v="1.85"/>
    <n v="3388.83"/>
    <n v="119.9"/>
    <n v="155.59"/>
    <n v="12.85"/>
    <n v="3100.49"/>
    <n v="3100.49"/>
    <n v="0"/>
    <n v="0"/>
    <x v="1"/>
    <n v="2015"/>
    <s v="HarrisburgScranton"/>
    <s v="Jun"/>
    <n v="2"/>
    <s v="2015"/>
    <n v="288.34000000000003"/>
  </r>
  <r>
    <x v="27"/>
    <n v="1.9"/>
    <n v="3072.73"/>
    <n v="62.37"/>
    <n v="243.82"/>
    <n v="4.66"/>
    <n v="2761.88"/>
    <n v="2761.88"/>
    <n v="0"/>
    <n v="0"/>
    <x v="1"/>
    <n v="2015"/>
    <s v="HarrisburgScranton"/>
    <s v="Jun"/>
    <n v="2"/>
    <s v="2015"/>
    <n v="310.85000000000002"/>
  </r>
  <r>
    <x v="28"/>
    <n v="1.83"/>
    <n v="3495.22"/>
    <n v="87.55"/>
    <n v="165.22"/>
    <n v="10.76"/>
    <n v="3231.69"/>
    <n v="3231.69"/>
    <n v="0"/>
    <n v="0"/>
    <x v="1"/>
    <n v="2015"/>
    <s v="HarrisburgScranton"/>
    <s v="Jun"/>
    <n v="2"/>
    <s v="2015"/>
    <n v="263.52999999999997"/>
  </r>
  <r>
    <x v="29"/>
    <n v="1.84"/>
    <n v="3485.54"/>
    <n v="35.17"/>
    <n v="122.39"/>
    <n v="0"/>
    <n v="3327.98"/>
    <n v="3327.98"/>
    <n v="0"/>
    <n v="0"/>
    <x v="1"/>
    <n v="2015"/>
    <s v="HarrisburgScranton"/>
    <s v="Jun"/>
    <n v="2"/>
    <s v="2015"/>
    <n v="157.56"/>
  </r>
  <r>
    <x v="30"/>
    <n v="1.83"/>
    <n v="3046.57"/>
    <n v="91.11"/>
    <n v="173.81"/>
    <n v="0"/>
    <n v="2781.65"/>
    <n v="2781.65"/>
    <n v="0"/>
    <n v="0"/>
    <x v="1"/>
    <n v="2015"/>
    <s v="HarrisburgScranton"/>
    <s v="May"/>
    <n v="2"/>
    <s v="2015"/>
    <n v="264.92"/>
  </r>
  <r>
    <x v="31"/>
    <n v="1.84"/>
    <n v="4440.45"/>
    <n v="75.430000000000007"/>
    <n v="178.79"/>
    <n v="15.02"/>
    <n v="4171.21"/>
    <n v="4171.21"/>
    <n v="0"/>
    <n v="0"/>
    <x v="1"/>
    <n v="2015"/>
    <s v="HarrisburgScranton"/>
    <s v="May"/>
    <n v="2"/>
    <s v="2015"/>
    <n v="269.24"/>
  </r>
  <r>
    <x v="32"/>
    <n v="1.88"/>
    <n v="3850.2"/>
    <n v="39.57"/>
    <n v="251.83"/>
    <n v="8.35"/>
    <n v="3550.45"/>
    <n v="3550.45"/>
    <n v="0"/>
    <n v="0"/>
    <x v="1"/>
    <n v="2015"/>
    <s v="HarrisburgScranton"/>
    <s v="May"/>
    <n v="2"/>
    <s v="2015"/>
    <n v="299.75000000000006"/>
  </r>
  <r>
    <x v="33"/>
    <n v="1.78"/>
    <n v="4998.6400000000003"/>
    <n v="68.790000000000006"/>
    <n v="228.82"/>
    <n v="6.47"/>
    <n v="4694.5600000000004"/>
    <n v="4694.5600000000004"/>
    <n v="0"/>
    <n v="0"/>
    <x v="1"/>
    <n v="2015"/>
    <s v="HarrisburgScranton"/>
    <s v="May"/>
    <n v="2"/>
    <s v="2015"/>
    <n v="304.08000000000004"/>
  </r>
  <r>
    <x v="34"/>
    <n v="1.84"/>
    <n v="3547.22"/>
    <n v="38.69"/>
    <n v="132.65"/>
    <n v="0"/>
    <n v="3375.88"/>
    <n v="3375.88"/>
    <n v="0"/>
    <n v="0"/>
    <x v="1"/>
    <n v="2015"/>
    <s v="HarrisburgScranton"/>
    <s v="May"/>
    <n v="2"/>
    <s v="2015"/>
    <n v="171.34"/>
  </r>
  <r>
    <x v="35"/>
    <n v="1.81"/>
    <n v="3339.18"/>
    <n v="23.42"/>
    <n v="97.81"/>
    <n v="0"/>
    <n v="3217.95"/>
    <n v="3217.95"/>
    <n v="0"/>
    <n v="0"/>
    <x v="1"/>
    <n v="2015"/>
    <s v="HarrisburgScranton"/>
    <s v="Apr"/>
    <n v="2"/>
    <s v="2015"/>
    <n v="121.23"/>
  </r>
  <r>
    <x v="36"/>
    <n v="1.88"/>
    <n v="2901.35"/>
    <n v="96.21"/>
    <n v="86.59"/>
    <n v="6.2"/>
    <n v="2712.35"/>
    <n v="2712.35"/>
    <n v="0"/>
    <n v="0"/>
    <x v="1"/>
    <n v="2015"/>
    <s v="HarrisburgScranton"/>
    <s v="Apr"/>
    <n v="2"/>
    <s v="2015"/>
    <n v="189"/>
  </r>
  <r>
    <x v="37"/>
    <n v="1.79"/>
    <n v="4127.83"/>
    <n v="86.7"/>
    <n v="151.38"/>
    <n v="0"/>
    <n v="3889.75"/>
    <n v="3889.75"/>
    <n v="0"/>
    <n v="0"/>
    <x v="1"/>
    <n v="2015"/>
    <s v="HarrisburgScranton"/>
    <s v="Apr"/>
    <n v="2"/>
    <s v="2015"/>
    <n v="238.07999999999998"/>
  </r>
  <r>
    <x v="38"/>
    <n v="1.75"/>
    <n v="3315.89"/>
    <n v="28.96"/>
    <n v="155.83000000000001"/>
    <n v="7.44"/>
    <n v="3123.66"/>
    <n v="3123.66"/>
    <n v="0"/>
    <n v="0"/>
    <x v="1"/>
    <n v="2015"/>
    <s v="HarrisburgScranton"/>
    <s v="Apr"/>
    <n v="2"/>
    <s v="2015"/>
    <n v="192.23000000000002"/>
  </r>
  <r>
    <x v="39"/>
    <n v="1.79"/>
    <n v="3705.26"/>
    <n v="48.19"/>
    <n v="204.38"/>
    <n v="0"/>
    <n v="3452.69"/>
    <n v="3452.69"/>
    <n v="0"/>
    <n v="0"/>
    <x v="1"/>
    <n v="2015"/>
    <s v="HarrisburgScranton"/>
    <s v="Mar"/>
    <n v="1"/>
    <s v="2015"/>
    <n v="252.57"/>
  </r>
  <r>
    <x v="40"/>
    <n v="2.09"/>
    <n v="1169.94"/>
    <n v="45.7"/>
    <n v="391.89"/>
    <n v="0"/>
    <n v="732.35"/>
    <n v="732.35"/>
    <n v="0"/>
    <n v="0"/>
    <x v="1"/>
    <n v="2015"/>
    <s v="HarrisburgScranton"/>
    <s v="Mar"/>
    <n v="1"/>
    <s v="2015"/>
    <n v="437.59"/>
  </r>
  <r>
    <x v="41"/>
    <n v="1.72"/>
    <n v="2403.77"/>
    <n v="52.73"/>
    <n v="270.58999999999997"/>
    <n v="0"/>
    <n v="2080.4499999999998"/>
    <n v="2080.4499999999998"/>
    <n v="0"/>
    <n v="0"/>
    <x v="1"/>
    <n v="2015"/>
    <s v="HarrisburgScranton"/>
    <s v="Mar"/>
    <n v="1"/>
    <s v="2015"/>
    <n v="323.32"/>
  </r>
  <r>
    <x v="42"/>
    <n v="1.6"/>
    <n v="6095.01"/>
    <n v="18.079999999999998"/>
    <n v="353.34"/>
    <n v="0"/>
    <n v="5723.59"/>
    <n v="5723.59"/>
    <n v="0"/>
    <n v="0"/>
    <x v="1"/>
    <n v="2015"/>
    <s v="HarrisburgScranton"/>
    <s v="Mar"/>
    <n v="1"/>
    <s v="2015"/>
    <n v="371.41999999999996"/>
  </r>
  <r>
    <x v="43"/>
    <n v="1.74"/>
    <n v="3063.7"/>
    <n v="44.66"/>
    <n v="266.54000000000002"/>
    <n v="7.83"/>
    <n v="2744.67"/>
    <n v="2744.67"/>
    <n v="0"/>
    <n v="0"/>
    <x v="1"/>
    <n v="2015"/>
    <s v="HarrisburgScranton"/>
    <s v="Mar"/>
    <n v="1"/>
    <s v="2015"/>
    <n v="319.03000000000003"/>
  </r>
  <r>
    <x v="44"/>
    <n v="1.68"/>
    <n v="3400.24"/>
    <n v="22.4"/>
    <n v="152.59"/>
    <n v="11.46"/>
    <n v="3213.79"/>
    <n v="3213.79"/>
    <n v="0"/>
    <n v="0"/>
    <x v="1"/>
    <n v="2015"/>
    <s v="HarrisburgScranton"/>
    <s v="Feb"/>
    <n v="1"/>
    <s v="2015"/>
    <n v="186.45000000000002"/>
  </r>
  <r>
    <x v="45"/>
    <n v="1.65"/>
    <n v="4701.71"/>
    <n v="49.13"/>
    <n v="261.10000000000002"/>
    <n v="16.03"/>
    <n v="4375.45"/>
    <n v="4375.45"/>
    <n v="0"/>
    <n v="0"/>
    <x v="1"/>
    <n v="2015"/>
    <s v="HarrisburgScranton"/>
    <s v="Feb"/>
    <n v="1"/>
    <s v="2015"/>
    <n v="326.26"/>
  </r>
  <r>
    <x v="46"/>
    <n v="1.67"/>
    <n v="3408.2"/>
    <n v="35.200000000000003"/>
    <n v="136.56"/>
    <n v="0"/>
    <n v="3236.44"/>
    <n v="3236.44"/>
    <n v="0"/>
    <n v="0"/>
    <x v="1"/>
    <n v="2015"/>
    <s v="HarrisburgScranton"/>
    <s v="Feb"/>
    <n v="1"/>
    <s v="2015"/>
    <n v="171.76"/>
  </r>
  <r>
    <x v="47"/>
    <n v="1.65"/>
    <n v="3796.16"/>
    <n v="39.549999999999997"/>
    <n v="151.13"/>
    <n v="0"/>
    <n v="3605.48"/>
    <n v="3605.48"/>
    <n v="0"/>
    <n v="0"/>
    <x v="1"/>
    <n v="2015"/>
    <s v="HarrisburgScranton"/>
    <s v="Feb"/>
    <n v="1"/>
    <s v="2015"/>
    <n v="190.68"/>
  </r>
  <r>
    <x v="48"/>
    <n v="1.8"/>
    <n v="2171.91"/>
    <n v="97.75"/>
    <n v="171.42"/>
    <n v="0"/>
    <n v="1902.74"/>
    <n v="1902.74"/>
    <n v="0"/>
    <n v="0"/>
    <x v="1"/>
    <n v="2015"/>
    <s v="HarrisburgScranton"/>
    <s v="Jan"/>
    <n v="1"/>
    <s v="2015"/>
    <n v="269.16999999999996"/>
  </r>
  <r>
    <x v="49"/>
    <n v="1.94"/>
    <n v="1355.5"/>
    <n v="50.54"/>
    <n v="127.76"/>
    <n v="8.74"/>
    <n v="1168.46"/>
    <n v="1168.46"/>
    <n v="0"/>
    <n v="0"/>
    <x v="1"/>
    <n v="2015"/>
    <s v="HarrisburgScranton"/>
    <s v="Jan"/>
    <n v="1"/>
    <s v="2015"/>
    <n v="187.04000000000002"/>
  </r>
  <r>
    <x v="50"/>
    <n v="1.65"/>
    <n v="3882.88"/>
    <n v="90.15"/>
    <n v="288.14999999999998"/>
    <n v="0"/>
    <n v="3504.58"/>
    <n v="3504.58"/>
    <n v="0"/>
    <n v="0"/>
    <x v="1"/>
    <n v="2015"/>
    <s v="HarrisburgScranton"/>
    <s v="Jan"/>
    <n v="1"/>
    <s v="2015"/>
    <n v="378.29999999999995"/>
  </r>
  <r>
    <x v="51"/>
    <n v="1.68"/>
    <n v="2896.72"/>
    <n v="161.68"/>
    <n v="206.96"/>
    <n v="0"/>
    <n v="2528.08"/>
    <n v="2528.08"/>
    <n v="0"/>
    <n v="0"/>
    <x v="1"/>
    <n v="2015"/>
    <s v="HarrisburgScranton"/>
    <s v="Jan"/>
    <n v="1"/>
    <s v="2015"/>
    <n v="368.64"/>
  </r>
  <r>
    <x v="0"/>
    <n v="2.3199999999999998"/>
    <n v="5526.5"/>
    <n v="88.59"/>
    <n v="3733.01"/>
    <n v="6.81"/>
    <n v="1698.09"/>
    <n v="1619.34"/>
    <n v="78.75"/>
    <n v="0"/>
    <x v="1"/>
    <n v="2015"/>
    <s v="HartfordSpringfield"/>
    <s v="Dec"/>
    <n v="4"/>
    <s v="2015"/>
    <n v="3828.4100000000003"/>
  </r>
  <r>
    <x v="1"/>
    <n v="2.2400000000000002"/>
    <n v="3998.59"/>
    <n v="222.69"/>
    <n v="1874.44"/>
    <n v="230.89"/>
    <n v="1670.57"/>
    <n v="1670.57"/>
    <n v="0"/>
    <n v="0"/>
    <x v="1"/>
    <n v="2015"/>
    <s v="HartfordSpringfield"/>
    <s v="Dec"/>
    <n v="4"/>
    <s v="2015"/>
    <n v="2328.02"/>
  </r>
  <r>
    <x v="2"/>
    <n v="2.34"/>
    <n v="6923.91"/>
    <n v="75.319999999999993"/>
    <n v="2154.16"/>
    <n v="2410.25"/>
    <n v="2284.1799999999998"/>
    <n v="2284.1799999999998"/>
    <n v="0"/>
    <n v="0"/>
    <x v="1"/>
    <n v="2015"/>
    <s v="HartfordSpringfield"/>
    <s v="Dec"/>
    <n v="4"/>
    <s v="2015"/>
    <n v="4639.7299999999996"/>
  </r>
  <r>
    <x v="3"/>
    <n v="2.16"/>
    <n v="2739.09"/>
    <n v="192.25"/>
    <n v="2179.25"/>
    <n v="15.11"/>
    <n v="352.48"/>
    <n v="349.15"/>
    <n v="3.33"/>
    <n v="0"/>
    <x v="1"/>
    <n v="2015"/>
    <s v="HartfordSpringfield"/>
    <s v="Dec"/>
    <n v="4"/>
    <s v="2015"/>
    <n v="2386.61"/>
  </r>
  <r>
    <x v="4"/>
    <n v="2.33"/>
    <n v="1632.72"/>
    <n v="30.3"/>
    <n v="1476.57"/>
    <n v="0"/>
    <n v="125.85"/>
    <n v="89.73"/>
    <n v="36.119999999999997"/>
    <n v="0"/>
    <x v="1"/>
    <n v="2015"/>
    <s v="HartfordSpringfield"/>
    <s v="Nov"/>
    <n v="4"/>
    <s v="2015"/>
    <n v="1506.87"/>
  </r>
  <r>
    <x v="5"/>
    <n v="2.31"/>
    <n v="2318.13"/>
    <n v="138.16"/>
    <n v="2079.91"/>
    <n v="1.38"/>
    <n v="98.68"/>
    <n v="83.07"/>
    <n v="15.61"/>
    <n v="0"/>
    <x v="1"/>
    <n v="2015"/>
    <s v="HartfordSpringfield"/>
    <s v="Nov"/>
    <n v="4"/>
    <s v="2015"/>
    <n v="2219.4499999999998"/>
  </r>
  <r>
    <x v="6"/>
    <n v="2.23"/>
    <n v="2428.9499999999998"/>
    <n v="135.66999999999999"/>
    <n v="2079.4299999999998"/>
    <n v="0"/>
    <n v="213.85"/>
    <n v="201.54"/>
    <n v="12.31"/>
    <n v="0"/>
    <x v="1"/>
    <n v="2015"/>
    <s v="HartfordSpringfield"/>
    <s v="Nov"/>
    <n v="4"/>
    <s v="2015"/>
    <n v="2215.1"/>
  </r>
  <r>
    <x v="7"/>
    <n v="2.14"/>
    <n v="2878.54"/>
    <n v="113.32"/>
    <n v="2199.02"/>
    <n v="0"/>
    <n v="566.20000000000005"/>
    <n v="553.88"/>
    <n v="12.32"/>
    <n v="0"/>
    <x v="1"/>
    <n v="2015"/>
    <s v="HartfordSpringfield"/>
    <s v="Nov"/>
    <n v="4"/>
    <s v="2015"/>
    <n v="2312.34"/>
  </r>
  <r>
    <x v="8"/>
    <n v="1.96"/>
    <n v="4177.83"/>
    <n v="88.45"/>
    <n v="2399.4699999999998"/>
    <n v="9.7200000000000006"/>
    <n v="1680.19"/>
    <n v="1390.22"/>
    <n v="289.97000000000003"/>
    <n v="0"/>
    <x v="1"/>
    <n v="2015"/>
    <s v="HartfordSpringfield"/>
    <s v="Nov"/>
    <n v="4"/>
    <s v="2015"/>
    <n v="2497.6399999999994"/>
  </r>
  <r>
    <x v="9"/>
    <n v="1.98"/>
    <n v="3885.53"/>
    <n v="54.15"/>
    <n v="2232.58"/>
    <n v="9.7200000000000006"/>
    <n v="1589.08"/>
    <n v="339.5"/>
    <n v="1249.58"/>
    <n v="0"/>
    <x v="1"/>
    <n v="2015"/>
    <s v="HartfordSpringfield"/>
    <s v="Oct"/>
    <n v="4"/>
    <s v="2015"/>
    <n v="2296.4499999999998"/>
  </r>
  <r>
    <x v="10"/>
    <n v="2.1800000000000002"/>
    <n v="2420.25"/>
    <n v="32.76"/>
    <n v="1785.15"/>
    <n v="0"/>
    <n v="602.34"/>
    <n v="398.75"/>
    <n v="203.59"/>
    <n v="0"/>
    <x v="1"/>
    <n v="2015"/>
    <s v="HartfordSpringfield"/>
    <s v="Oct"/>
    <n v="4"/>
    <s v="2015"/>
    <n v="1817.91"/>
  </r>
  <r>
    <x v="11"/>
    <n v="2.27"/>
    <n v="2819.11"/>
    <n v="97.26"/>
    <n v="2144.44"/>
    <n v="0"/>
    <n v="577.41"/>
    <n v="386.42"/>
    <n v="190.99"/>
    <n v="0"/>
    <x v="1"/>
    <n v="2015"/>
    <s v="HartfordSpringfield"/>
    <s v="Oct"/>
    <n v="4"/>
    <s v="2015"/>
    <n v="2241.7000000000003"/>
  </r>
  <r>
    <x v="12"/>
    <n v="2.2999999999999998"/>
    <n v="2855.32"/>
    <n v="64.28"/>
    <n v="2269.13"/>
    <n v="5.54"/>
    <n v="516.37"/>
    <n v="396.42"/>
    <n v="119.95"/>
    <n v="0"/>
    <x v="1"/>
    <n v="2015"/>
    <s v="HartfordSpringfield"/>
    <s v="Oct"/>
    <n v="4"/>
    <s v="2015"/>
    <n v="2338.9500000000003"/>
  </r>
  <r>
    <x v="13"/>
    <n v="2.41"/>
    <n v="4559.3500000000004"/>
    <n v="53.88"/>
    <n v="4317.3"/>
    <n v="4.1399999999999997"/>
    <n v="184.03"/>
    <n v="159.47"/>
    <n v="24.56"/>
    <n v="0"/>
    <x v="1"/>
    <n v="2015"/>
    <s v="HartfordSpringfield"/>
    <s v="Sep"/>
    <n v="3"/>
    <s v="2015"/>
    <n v="4375.3200000000006"/>
  </r>
  <r>
    <x v="14"/>
    <n v="2.31"/>
    <n v="2700.77"/>
    <n v="179.18"/>
    <n v="2459.91"/>
    <n v="2.76"/>
    <n v="58.92"/>
    <n v="58.92"/>
    <n v="0"/>
    <n v="0"/>
    <x v="1"/>
    <n v="2015"/>
    <s v="HartfordSpringfield"/>
    <s v="Sep"/>
    <n v="3"/>
    <s v="2015"/>
    <n v="2641.85"/>
  </r>
  <r>
    <x v="15"/>
    <n v="2.36"/>
    <n v="2868.18"/>
    <n v="49.48"/>
    <n v="2509.0100000000002"/>
    <n v="2.75"/>
    <n v="306.94"/>
    <n v="306.94"/>
    <n v="0"/>
    <n v="0"/>
    <x v="1"/>
    <n v="2015"/>
    <s v="HartfordSpringfield"/>
    <s v="Sep"/>
    <n v="3"/>
    <s v="2015"/>
    <n v="2561.2400000000002"/>
  </r>
  <r>
    <x v="16"/>
    <n v="2.37"/>
    <n v="4058.62"/>
    <n v="172.82"/>
    <n v="3667.53"/>
    <n v="2.74"/>
    <n v="215.53"/>
    <n v="209.43"/>
    <n v="6.1"/>
    <n v="0"/>
    <x v="1"/>
    <n v="2015"/>
    <s v="HartfordSpringfield"/>
    <s v="Sep"/>
    <n v="3"/>
    <s v="2015"/>
    <n v="3843.09"/>
  </r>
  <r>
    <x v="17"/>
    <n v="2.33"/>
    <n v="2641.01"/>
    <n v="88.92"/>
    <n v="2172.9699999999998"/>
    <n v="0"/>
    <n v="379.12"/>
    <n v="373.04"/>
    <n v="6.08"/>
    <n v="0"/>
    <x v="1"/>
    <n v="2015"/>
    <s v="HartfordSpringfield"/>
    <s v="Aug"/>
    <n v="3"/>
    <s v="2015"/>
    <n v="2261.89"/>
  </r>
  <r>
    <x v="18"/>
    <n v="2.31"/>
    <n v="2928.46"/>
    <n v="117.28"/>
    <n v="2302.09"/>
    <n v="0"/>
    <n v="509.09"/>
    <n v="509.09"/>
    <n v="0"/>
    <n v="0"/>
    <x v="1"/>
    <n v="2015"/>
    <s v="HartfordSpringfield"/>
    <s v="Aug"/>
    <n v="3"/>
    <s v="2015"/>
    <n v="2419.3700000000003"/>
  </r>
  <r>
    <x v="19"/>
    <n v="2.39"/>
    <n v="3753.16"/>
    <n v="1360.6"/>
    <n v="2053.79"/>
    <n v="2.72"/>
    <n v="336.05"/>
    <n v="336.05"/>
    <n v="0"/>
    <n v="0"/>
    <x v="1"/>
    <n v="2015"/>
    <s v="HartfordSpringfield"/>
    <s v="Aug"/>
    <n v="3"/>
    <s v="2015"/>
    <n v="3417.1099999999997"/>
  </r>
  <r>
    <x v="20"/>
    <n v="2.31"/>
    <n v="5078.46"/>
    <n v="1941.88"/>
    <n v="2656.17"/>
    <n v="1.36"/>
    <n v="479.05"/>
    <n v="479.05"/>
    <n v="0"/>
    <n v="0"/>
    <x v="1"/>
    <n v="2015"/>
    <s v="HartfordSpringfield"/>
    <s v="Aug"/>
    <n v="3"/>
    <s v="2015"/>
    <n v="4599.41"/>
  </r>
  <r>
    <x v="21"/>
    <n v="2.42"/>
    <n v="2676.3"/>
    <n v="82.67"/>
    <n v="2503.23"/>
    <n v="1.36"/>
    <n v="89.04"/>
    <n v="89.04"/>
    <n v="0"/>
    <n v="0"/>
    <x v="1"/>
    <n v="2015"/>
    <s v="HartfordSpringfield"/>
    <s v="Aug"/>
    <n v="3"/>
    <s v="2015"/>
    <n v="2587.2600000000002"/>
  </r>
  <r>
    <x v="22"/>
    <n v="2.39"/>
    <n v="2606.3000000000002"/>
    <n v="67.61"/>
    <n v="2487.67"/>
    <n v="0"/>
    <n v="51.02"/>
    <n v="47.69"/>
    <n v="3.33"/>
    <n v="0"/>
    <x v="1"/>
    <n v="2015"/>
    <s v="HartfordSpringfield"/>
    <s v="Jul"/>
    <n v="3"/>
    <s v="2015"/>
    <n v="2555.2800000000002"/>
  </r>
  <r>
    <x v="23"/>
    <n v="2.4500000000000002"/>
    <n v="2960.69"/>
    <n v="80.900000000000006"/>
    <n v="2832.42"/>
    <n v="4.04"/>
    <n v="43.33"/>
    <n v="43.33"/>
    <n v="0"/>
    <n v="0"/>
    <x v="1"/>
    <n v="2015"/>
    <s v="HartfordSpringfield"/>
    <s v="Jul"/>
    <n v="3"/>
    <s v="2015"/>
    <n v="2917.36"/>
  </r>
  <r>
    <x v="24"/>
    <n v="2.38"/>
    <n v="2843.66"/>
    <n v="122.16"/>
    <n v="2585.19"/>
    <n v="0"/>
    <n v="136.31"/>
    <n v="136.31"/>
    <n v="0"/>
    <n v="0"/>
    <x v="1"/>
    <n v="2015"/>
    <s v="HartfordSpringfield"/>
    <s v="Jul"/>
    <n v="3"/>
    <s v="2015"/>
    <n v="2707.35"/>
  </r>
  <r>
    <x v="25"/>
    <n v="2.4"/>
    <n v="4295.54"/>
    <n v="160.41999999999999"/>
    <n v="3786.57"/>
    <n v="0"/>
    <n v="348.55"/>
    <n v="348.55"/>
    <n v="0"/>
    <n v="0"/>
    <x v="1"/>
    <n v="2015"/>
    <s v="HartfordSpringfield"/>
    <s v="Jul"/>
    <n v="3"/>
    <s v="2015"/>
    <n v="3946.9900000000002"/>
  </r>
  <r>
    <x v="26"/>
    <n v="2.31"/>
    <n v="2790.4"/>
    <n v="133.18"/>
    <n v="2522.0500000000002"/>
    <n v="0"/>
    <n v="135.16999999999999"/>
    <n v="135.16999999999999"/>
    <n v="0"/>
    <n v="0"/>
    <x v="1"/>
    <n v="2015"/>
    <s v="HartfordSpringfield"/>
    <s v="Jun"/>
    <n v="2"/>
    <s v="2015"/>
    <n v="2655.23"/>
  </r>
  <r>
    <x v="27"/>
    <n v="2.4"/>
    <n v="3776.07"/>
    <n v="74.33"/>
    <n v="3375.21"/>
    <n v="0"/>
    <n v="326.52999999999997"/>
    <n v="299.86"/>
    <n v="26.67"/>
    <n v="0"/>
    <x v="1"/>
    <n v="2015"/>
    <s v="HartfordSpringfield"/>
    <s v="Jun"/>
    <n v="2"/>
    <s v="2015"/>
    <n v="3449.54"/>
  </r>
  <r>
    <x v="28"/>
    <n v="2.25"/>
    <n v="3551.66"/>
    <n v="123.54"/>
    <n v="2957.88"/>
    <n v="7.93"/>
    <n v="462.31"/>
    <n v="462.31"/>
    <n v="0"/>
    <n v="0"/>
    <x v="1"/>
    <n v="2015"/>
    <s v="HartfordSpringfield"/>
    <s v="Jun"/>
    <n v="2"/>
    <s v="2015"/>
    <n v="3089.35"/>
  </r>
  <r>
    <x v="29"/>
    <n v="2.34"/>
    <n v="3478.25"/>
    <n v="276.38"/>
    <n v="2787.48"/>
    <n v="1.32"/>
    <n v="413.07"/>
    <n v="413.07"/>
    <n v="0"/>
    <n v="0"/>
    <x v="1"/>
    <n v="2015"/>
    <s v="HartfordSpringfield"/>
    <s v="Jun"/>
    <n v="2"/>
    <s v="2015"/>
    <n v="3065.1800000000003"/>
  </r>
  <r>
    <x v="30"/>
    <n v="2.2400000000000002"/>
    <n v="3193.41"/>
    <n v="274.08999999999997"/>
    <n v="2489.29"/>
    <n v="18.36"/>
    <n v="411.67"/>
    <n v="411.67"/>
    <n v="0"/>
    <n v="0"/>
    <x v="1"/>
    <n v="2015"/>
    <s v="HartfordSpringfield"/>
    <s v="May"/>
    <n v="2"/>
    <s v="2015"/>
    <n v="2781.7400000000002"/>
  </r>
  <r>
    <x v="31"/>
    <n v="2.36"/>
    <n v="3550.25"/>
    <n v="84.97"/>
    <n v="3012.17"/>
    <n v="18.3"/>
    <n v="434.81"/>
    <n v="434.81"/>
    <n v="0"/>
    <n v="0"/>
    <x v="1"/>
    <n v="2015"/>
    <s v="HartfordSpringfield"/>
    <s v="May"/>
    <n v="2"/>
    <s v="2015"/>
    <n v="3115.44"/>
  </r>
  <r>
    <x v="32"/>
    <n v="2.2999999999999998"/>
    <n v="3485.39"/>
    <n v="46.31"/>
    <n v="2854.86"/>
    <n v="2.61"/>
    <n v="581.61"/>
    <n v="581.61"/>
    <n v="0"/>
    <n v="0"/>
    <x v="1"/>
    <n v="2015"/>
    <s v="HartfordSpringfield"/>
    <s v="May"/>
    <n v="2"/>
    <s v="2015"/>
    <n v="2903.78"/>
  </r>
  <r>
    <x v="33"/>
    <n v="2.31"/>
    <n v="4484.97"/>
    <n v="79.2"/>
    <n v="3796.6"/>
    <n v="3.89"/>
    <n v="605.28"/>
    <n v="605.28"/>
    <n v="0"/>
    <n v="0"/>
    <x v="1"/>
    <n v="2015"/>
    <s v="HartfordSpringfield"/>
    <s v="May"/>
    <n v="2"/>
    <s v="2015"/>
    <n v="3879.6899999999996"/>
  </r>
  <r>
    <x v="34"/>
    <n v="1.55"/>
    <n v="6372.85"/>
    <n v="45.29"/>
    <n v="5832.35"/>
    <n v="20.71"/>
    <n v="474.5"/>
    <n v="474.5"/>
    <n v="0"/>
    <n v="0"/>
    <x v="1"/>
    <n v="2015"/>
    <s v="HartfordSpringfield"/>
    <s v="May"/>
    <n v="2"/>
    <s v="2015"/>
    <n v="5898.35"/>
  </r>
  <r>
    <x v="35"/>
    <n v="2.2400000000000002"/>
    <n v="2843.96"/>
    <n v="52.97"/>
    <n v="2160.59"/>
    <n v="5.16"/>
    <n v="625.24"/>
    <n v="625.24"/>
    <n v="0"/>
    <n v="0"/>
    <x v="1"/>
    <n v="2015"/>
    <s v="HartfordSpringfield"/>
    <s v="Apr"/>
    <n v="2"/>
    <s v="2015"/>
    <n v="2218.7199999999998"/>
  </r>
  <r>
    <x v="36"/>
    <n v="2.27"/>
    <n v="3253.43"/>
    <n v="82.48"/>
    <n v="2636.67"/>
    <n v="1.29"/>
    <n v="532.99"/>
    <n v="532.99"/>
    <n v="0"/>
    <n v="0"/>
    <x v="1"/>
    <n v="2015"/>
    <s v="HartfordSpringfield"/>
    <s v="Apr"/>
    <n v="2"/>
    <s v="2015"/>
    <n v="2720.44"/>
  </r>
  <r>
    <x v="37"/>
    <n v="2.16"/>
    <n v="3828.42"/>
    <n v="183.5"/>
    <n v="2892.62"/>
    <n v="0"/>
    <n v="752.3"/>
    <n v="752.3"/>
    <n v="0"/>
    <n v="0"/>
    <x v="1"/>
    <n v="2015"/>
    <s v="HartfordSpringfield"/>
    <s v="Apr"/>
    <n v="2"/>
    <s v="2015"/>
    <n v="3076.12"/>
  </r>
  <r>
    <x v="38"/>
    <n v="2.1800000000000002"/>
    <n v="2789.49"/>
    <n v="99.8"/>
    <n v="1927.65"/>
    <n v="2.59"/>
    <n v="759.45"/>
    <n v="759.45"/>
    <n v="0"/>
    <n v="0"/>
    <x v="1"/>
    <n v="2015"/>
    <s v="HartfordSpringfield"/>
    <s v="Apr"/>
    <n v="2"/>
    <s v="2015"/>
    <n v="2030.04"/>
  </r>
  <r>
    <x v="39"/>
    <n v="2.27"/>
    <n v="2220.8000000000002"/>
    <n v="88.35"/>
    <n v="1846.21"/>
    <n v="0"/>
    <n v="286.24"/>
    <n v="286.24"/>
    <n v="0"/>
    <n v="0"/>
    <x v="1"/>
    <n v="2015"/>
    <s v="HartfordSpringfield"/>
    <s v="Mar"/>
    <n v="1"/>
    <s v="2015"/>
    <n v="1934.56"/>
  </r>
  <r>
    <x v="40"/>
    <n v="2.1800000000000002"/>
    <n v="2848.49"/>
    <n v="148.61000000000001"/>
    <n v="2276.0500000000002"/>
    <n v="0"/>
    <n v="423.83"/>
    <n v="423.83"/>
    <n v="0"/>
    <n v="0"/>
    <x v="1"/>
    <n v="2015"/>
    <s v="HartfordSpringfield"/>
    <s v="Mar"/>
    <n v="1"/>
    <s v="2015"/>
    <n v="2424.6600000000003"/>
  </r>
  <r>
    <x v="41"/>
    <n v="2.2599999999999998"/>
    <n v="2727.38"/>
    <n v="83.69"/>
    <n v="2234.2399999999998"/>
    <n v="0"/>
    <n v="409.45"/>
    <n v="409.45"/>
    <n v="0"/>
    <n v="0"/>
    <x v="1"/>
    <n v="2015"/>
    <s v="HartfordSpringfield"/>
    <s v="Mar"/>
    <n v="1"/>
    <s v="2015"/>
    <n v="2317.9299999999998"/>
  </r>
  <r>
    <x v="42"/>
    <n v="2.1800000000000002"/>
    <n v="3286.02"/>
    <n v="152.85"/>
    <n v="2524.64"/>
    <n v="0"/>
    <n v="608.53"/>
    <n v="608.53"/>
    <n v="0"/>
    <n v="0"/>
    <x v="1"/>
    <n v="2015"/>
    <s v="HartfordSpringfield"/>
    <s v="Mar"/>
    <n v="1"/>
    <s v="2015"/>
    <n v="2677.49"/>
  </r>
  <r>
    <x v="43"/>
    <n v="2.17"/>
    <n v="3050.04"/>
    <n v="59.15"/>
    <n v="2158.92"/>
    <n v="2.63"/>
    <n v="829.34"/>
    <n v="829.34"/>
    <n v="0"/>
    <n v="0"/>
    <x v="1"/>
    <n v="2015"/>
    <s v="HartfordSpringfield"/>
    <s v="Mar"/>
    <n v="1"/>
    <s v="2015"/>
    <n v="2220.7000000000003"/>
  </r>
  <r>
    <x v="44"/>
    <n v="2.38"/>
    <n v="4834.37"/>
    <n v="670.44"/>
    <n v="3747.31"/>
    <n v="2.64"/>
    <n v="413.98"/>
    <n v="413.98"/>
    <n v="0"/>
    <n v="0"/>
    <x v="1"/>
    <n v="2015"/>
    <s v="HartfordSpringfield"/>
    <s v="Feb"/>
    <n v="1"/>
    <s v="2015"/>
    <n v="4420.3900000000003"/>
  </r>
  <r>
    <x v="45"/>
    <n v="2.13"/>
    <n v="2753.92"/>
    <n v="304.33"/>
    <n v="1797.05"/>
    <n v="0"/>
    <n v="652.54"/>
    <n v="652.54"/>
    <n v="0"/>
    <n v="0"/>
    <x v="1"/>
    <n v="2015"/>
    <s v="HartfordSpringfield"/>
    <s v="Feb"/>
    <n v="1"/>
    <s v="2015"/>
    <n v="2101.38"/>
  </r>
  <r>
    <x v="46"/>
    <n v="2.37"/>
    <n v="5223.3599999999997"/>
    <n v="49.13"/>
    <n v="4531.32"/>
    <n v="15.93"/>
    <n v="626.98"/>
    <n v="626.98"/>
    <n v="0"/>
    <n v="0"/>
    <x v="1"/>
    <n v="2015"/>
    <s v="HartfordSpringfield"/>
    <s v="Feb"/>
    <n v="1"/>
    <s v="2015"/>
    <n v="4596.38"/>
  </r>
  <r>
    <x v="47"/>
    <n v="1.54"/>
    <n v="6084.48"/>
    <n v="88.08"/>
    <n v="5406.05"/>
    <n v="2.67"/>
    <n v="587.67999999999995"/>
    <n v="587.67999999999995"/>
    <n v="0"/>
    <n v="0"/>
    <x v="1"/>
    <n v="2015"/>
    <s v="HartfordSpringfield"/>
    <s v="Feb"/>
    <n v="1"/>
    <s v="2015"/>
    <n v="5496.8"/>
  </r>
  <r>
    <x v="48"/>
    <n v="2.21"/>
    <n v="1920.19"/>
    <n v="73.540000000000006"/>
    <n v="1602.72"/>
    <n v="9.36"/>
    <n v="234.57"/>
    <n v="234.57"/>
    <n v="0"/>
    <n v="0"/>
    <x v="1"/>
    <n v="2015"/>
    <s v="HartfordSpringfield"/>
    <s v="Jan"/>
    <n v="1"/>
    <s v="2015"/>
    <n v="1685.62"/>
  </r>
  <r>
    <x v="49"/>
    <n v="2.35"/>
    <n v="2552.09"/>
    <n v="39.56"/>
    <n v="2233.79"/>
    <n v="12.07"/>
    <n v="266.67"/>
    <n v="266.67"/>
    <n v="0"/>
    <n v="0"/>
    <x v="1"/>
    <n v="2015"/>
    <s v="HartfordSpringfield"/>
    <s v="Jan"/>
    <n v="1"/>
    <s v="2015"/>
    <n v="2285.42"/>
  </r>
  <r>
    <x v="50"/>
    <n v="2.2799999999999998"/>
    <n v="3463.61"/>
    <n v="79.31"/>
    <n v="3190.97"/>
    <n v="0"/>
    <n v="193.33"/>
    <n v="193.33"/>
    <n v="0"/>
    <n v="0"/>
    <x v="1"/>
    <n v="2015"/>
    <s v="HartfordSpringfield"/>
    <s v="Jan"/>
    <n v="1"/>
    <s v="2015"/>
    <n v="3270.2799999999997"/>
  </r>
  <r>
    <x v="51"/>
    <n v="2.3199999999999998"/>
    <n v="4801.1000000000004"/>
    <n v="87.56"/>
    <n v="4364.01"/>
    <n v="0"/>
    <n v="349.53"/>
    <n v="349.53"/>
    <n v="0"/>
    <n v="0"/>
    <x v="1"/>
    <n v="2015"/>
    <s v="HartfordSpringfield"/>
    <s v="Jan"/>
    <n v="1"/>
    <s v="2015"/>
    <n v="4451.5700000000006"/>
  </r>
  <r>
    <x v="0"/>
    <n v="1.31"/>
    <n v="10598.3"/>
    <n v="4797.41"/>
    <n v="57.91"/>
    <n v="0"/>
    <n v="5742.98"/>
    <n v="4815.51"/>
    <n v="927.47"/>
    <n v="0"/>
    <x v="1"/>
    <n v="2015"/>
    <s v="Houston"/>
    <s v="Dec"/>
    <n v="4"/>
    <s v="2015"/>
    <n v="4855.32"/>
  </r>
  <r>
    <x v="1"/>
    <n v="1.27"/>
    <n v="9253.24"/>
    <n v="4463.03"/>
    <n v="88.26"/>
    <n v="0"/>
    <n v="4701.95"/>
    <n v="3278.23"/>
    <n v="1423.72"/>
    <n v="0"/>
    <x v="1"/>
    <n v="2015"/>
    <s v="Houston"/>
    <s v="Dec"/>
    <n v="4"/>
    <s v="2015"/>
    <n v="4551.29"/>
  </r>
  <r>
    <x v="2"/>
    <n v="1.35"/>
    <n v="11494.89"/>
    <n v="4757.1099999999997"/>
    <n v="93.57"/>
    <n v="0"/>
    <n v="6644.21"/>
    <n v="6636.26"/>
    <n v="7.95"/>
    <n v="0"/>
    <x v="1"/>
    <n v="2015"/>
    <s v="Houston"/>
    <s v="Dec"/>
    <n v="4"/>
    <s v="2015"/>
    <n v="4850.6799999999994"/>
  </r>
  <r>
    <x v="3"/>
    <n v="1.49"/>
    <n v="8216.98"/>
    <n v="4787.28"/>
    <n v="85.7"/>
    <n v="0"/>
    <n v="3344"/>
    <n v="3344"/>
    <n v="0"/>
    <n v="0"/>
    <x v="1"/>
    <n v="2015"/>
    <s v="Houston"/>
    <s v="Dec"/>
    <n v="4"/>
    <s v="2015"/>
    <n v="4872.9799999999996"/>
  </r>
  <r>
    <x v="4"/>
    <n v="1.51"/>
    <n v="7442.68"/>
    <n v="4092.5"/>
    <n v="69.63"/>
    <n v="0"/>
    <n v="3280.55"/>
    <n v="3280.55"/>
    <n v="0"/>
    <n v="0"/>
    <x v="1"/>
    <n v="2015"/>
    <s v="Houston"/>
    <s v="Nov"/>
    <n v="4"/>
    <s v="2015"/>
    <n v="4162.13"/>
  </r>
  <r>
    <x v="5"/>
    <n v="1.5"/>
    <n v="8158.36"/>
    <n v="4552.46"/>
    <n v="58.92"/>
    <n v="0"/>
    <n v="3546.98"/>
    <n v="3546.98"/>
    <n v="0"/>
    <n v="0"/>
    <x v="1"/>
    <n v="2015"/>
    <s v="Houston"/>
    <s v="Nov"/>
    <n v="4"/>
    <s v="2015"/>
    <n v="4611.38"/>
  </r>
  <r>
    <x v="6"/>
    <n v="1.5"/>
    <n v="9857.51"/>
    <n v="5342.4"/>
    <n v="45.23"/>
    <n v="0"/>
    <n v="4469.88"/>
    <n v="4469.88"/>
    <n v="0"/>
    <n v="0"/>
    <x v="1"/>
    <n v="2015"/>
    <s v="Houston"/>
    <s v="Nov"/>
    <n v="4"/>
    <s v="2015"/>
    <n v="5387.6299999999992"/>
  </r>
  <r>
    <x v="7"/>
    <n v="1.44"/>
    <n v="10027.49"/>
    <n v="6028.94"/>
    <n v="83.94"/>
    <n v="0"/>
    <n v="3914.61"/>
    <n v="3914.61"/>
    <n v="0"/>
    <n v="0"/>
    <x v="1"/>
    <n v="2015"/>
    <s v="Houston"/>
    <s v="Nov"/>
    <n v="4"/>
    <s v="2015"/>
    <n v="6112.8799999999992"/>
  </r>
  <r>
    <x v="8"/>
    <n v="1.49"/>
    <n v="9377.0400000000009"/>
    <n v="5544.81"/>
    <n v="62.57"/>
    <n v="0"/>
    <n v="3769.66"/>
    <n v="3769.66"/>
    <n v="0"/>
    <n v="0"/>
    <x v="1"/>
    <n v="2015"/>
    <s v="Houston"/>
    <s v="Nov"/>
    <n v="4"/>
    <s v="2015"/>
    <n v="5607.38"/>
  </r>
  <r>
    <x v="9"/>
    <n v="1.48"/>
    <n v="11445.39"/>
    <n v="7202.98"/>
    <n v="65.11"/>
    <n v="0"/>
    <n v="4177.3"/>
    <n v="4177.3"/>
    <n v="0"/>
    <n v="0"/>
    <x v="1"/>
    <n v="2015"/>
    <s v="Houston"/>
    <s v="Oct"/>
    <n v="4"/>
    <s v="2015"/>
    <n v="7268.0899999999992"/>
  </r>
  <r>
    <x v="10"/>
    <n v="1.48"/>
    <n v="10652.02"/>
    <n v="6905.95"/>
    <n v="39.520000000000003"/>
    <n v="0"/>
    <n v="3706.55"/>
    <n v="3706.55"/>
    <n v="0"/>
    <n v="0"/>
    <x v="1"/>
    <n v="2015"/>
    <s v="Houston"/>
    <s v="Oct"/>
    <n v="4"/>
    <s v="2015"/>
    <n v="6945.47"/>
  </r>
  <r>
    <x v="11"/>
    <n v="1.48"/>
    <n v="10674.23"/>
    <n v="6510.89"/>
    <n v="106.8"/>
    <n v="0"/>
    <n v="4056.54"/>
    <n v="4056.54"/>
    <n v="0"/>
    <n v="0"/>
    <x v="1"/>
    <n v="2015"/>
    <s v="Houston"/>
    <s v="Oct"/>
    <n v="4"/>
    <s v="2015"/>
    <n v="6617.6900000000005"/>
  </r>
  <r>
    <x v="12"/>
    <n v="1.48"/>
    <n v="10800.6"/>
    <n v="6511.05"/>
    <n v="101.39"/>
    <n v="0"/>
    <n v="4188.16"/>
    <n v="4188.16"/>
    <n v="0"/>
    <n v="0"/>
    <x v="1"/>
    <n v="2015"/>
    <s v="Houston"/>
    <s v="Oct"/>
    <n v="4"/>
    <s v="2015"/>
    <n v="6612.4400000000005"/>
  </r>
  <r>
    <x v="13"/>
    <n v="1.47"/>
    <n v="12416.96"/>
    <n v="8647.11"/>
    <n v="58.47"/>
    <n v="0"/>
    <n v="3711.38"/>
    <n v="3711.38"/>
    <n v="0"/>
    <n v="0"/>
    <x v="1"/>
    <n v="2015"/>
    <s v="Houston"/>
    <s v="Sep"/>
    <n v="3"/>
    <s v="2015"/>
    <n v="8705.58"/>
  </r>
  <r>
    <x v="14"/>
    <n v="1.47"/>
    <n v="11781.86"/>
    <n v="8733.7999999999993"/>
    <n v="46.33"/>
    <n v="0"/>
    <n v="3001.73"/>
    <n v="3001.73"/>
    <n v="0"/>
    <n v="0"/>
    <x v="1"/>
    <n v="2015"/>
    <s v="Houston"/>
    <s v="Sep"/>
    <n v="3"/>
    <s v="2015"/>
    <n v="8780.1299999999992"/>
  </r>
  <r>
    <x v="15"/>
    <n v="1.41"/>
    <n v="13561.23"/>
    <n v="7965.37"/>
    <n v="33.07"/>
    <n v="0"/>
    <n v="5562.79"/>
    <n v="5546.76"/>
    <n v="16.03"/>
    <n v="0"/>
    <x v="1"/>
    <n v="2015"/>
    <s v="Houston"/>
    <s v="Sep"/>
    <n v="3"/>
    <s v="2015"/>
    <n v="7998.44"/>
  </r>
  <r>
    <x v="16"/>
    <n v="1.36"/>
    <n v="9622.66"/>
    <n v="7609.04"/>
    <n v="67.489999999999995"/>
    <n v="0"/>
    <n v="1946.13"/>
    <n v="1790"/>
    <n v="156.13"/>
    <n v="0"/>
    <x v="1"/>
    <n v="2015"/>
    <s v="Houston"/>
    <s v="Sep"/>
    <n v="3"/>
    <s v="2015"/>
    <n v="7676.53"/>
  </r>
  <r>
    <x v="17"/>
    <n v="1.22"/>
    <n v="14045.27"/>
    <n v="11507.69"/>
    <n v="50.99"/>
    <n v="0"/>
    <n v="2486.59"/>
    <n v="1906.67"/>
    <n v="579.91999999999996"/>
    <n v="0"/>
    <x v="1"/>
    <n v="2015"/>
    <s v="Houston"/>
    <s v="Aug"/>
    <n v="3"/>
    <s v="2015"/>
    <n v="11558.68"/>
  </r>
  <r>
    <x v="18"/>
    <n v="1.26"/>
    <n v="10518.1"/>
    <n v="8896.86"/>
    <n v="94.67"/>
    <n v="0"/>
    <n v="1526.57"/>
    <n v="1466.67"/>
    <n v="59.9"/>
    <n v="0"/>
    <x v="1"/>
    <n v="2015"/>
    <s v="Houston"/>
    <s v="Aug"/>
    <n v="3"/>
    <s v="2015"/>
    <n v="8991.5300000000007"/>
  </r>
  <r>
    <x v="19"/>
    <n v="1.35"/>
    <n v="9699.7900000000009"/>
    <n v="7995.26"/>
    <n v="74.77"/>
    <n v="0"/>
    <n v="1629.76"/>
    <n v="1550"/>
    <n v="79.760000000000005"/>
    <n v="0"/>
    <x v="1"/>
    <n v="2015"/>
    <s v="Houston"/>
    <s v="Aug"/>
    <n v="3"/>
    <s v="2015"/>
    <n v="8070.0300000000007"/>
  </r>
  <r>
    <x v="20"/>
    <n v="1.29"/>
    <n v="14996.12"/>
    <n v="13102.08"/>
    <n v="114.04"/>
    <n v="0"/>
    <n v="1780"/>
    <n v="1773.33"/>
    <n v="6.67"/>
    <n v="0"/>
    <x v="1"/>
    <n v="2015"/>
    <s v="Houston"/>
    <s v="Aug"/>
    <n v="3"/>
    <s v="2015"/>
    <n v="13216.12"/>
  </r>
  <r>
    <x v="21"/>
    <n v="1.17"/>
    <n v="9952.84"/>
    <n v="9679.3700000000008"/>
    <n v="116.8"/>
    <n v="0"/>
    <n v="156.66999999999999"/>
    <n v="146.66999999999999"/>
    <n v="10"/>
    <n v="0"/>
    <x v="1"/>
    <n v="2015"/>
    <s v="Houston"/>
    <s v="Aug"/>
    <n v="3"/>
    <s v="2015"/>
    <n v="9796.17"/>
  </r>
  <r>
    <x v="22"/>
    <n v="1.19"/>
    <n v="13059.01"/>
    <n v="12236.42"/>
    <n v="105.92"/>
    <n v="0"/>
    <n v="716.67"/>
    <n v="716.67"/>
    <n v="0"/>
    <n v="0"/>
    <x v="1"/>
    <n v="2015"/>
    <s v="Houston"/>
    <s v="Jul"/>
    <n v="3"/>
    <s v="2015"/>
    <n v="12342.34"/>
  </r>
  <r>
    <x v="23"/>
    <n v="1.21"/>
    <n v="10487.18"/>
    <n v="10034.98"/>
    <n v="358.87"/>
    <n v="0"/>
    <n v="93.33"/>
    <n v="93.33"/>
    <n v="0"/>
    <n v="0"/>
    <x v="1"/>
    <n v="2015"/>
    <s v="Houston"/>
    <s v="Jul"/>
    <n v="3"/>
    <s v="2015"/>
    <n v="10393.85"/>
  </r>
  <r>
    <x v="24"/>
    <n v="1.17"/>
    <n v="11741.87"/>
    <n v="11397.65"/>
    <n v="277.55"/>
    <n v="0"/>
    <n v="66.67"/>
    <n v="66.67"/>
    <n v="0"/>
    <n v="0"/>
    <x v="1"/>
    <n v="2015"/>
    <s v="Houston"/>
    <s v="Jul"/>
    <n v="3"/>
    <s v="2015"/>
    <n v="11675.199999999999"/>
  </r>
  <r>
    <x v="25"/>
    <n v="1.17"/>
    <n v="12717.2"/>
    <n v="11733.69"/>
    <n v="353.51"/>
    <n v="0"/>
    <n v="630"/>
    <n v="630"/>
    <n v="0"/>
    <n v="0"/>
    <x v="1"/>
    <n v="2015"/>
    <s v="Houston"/>
    <s v="Jul"/>
    <n v="3"/>
    <s v="2015"/>
    <n v="12087.2"/>
  </r>
  <r>
    <x v="26"/>
    <n v="1.21"/>
    <n v="10531.95"/>
    <n v="9271.84"/>
    <n v="320.11"/>
    <n v="0"/>
    <n v="940"/>
    <n v="940"/>
    <n v="0"/>
    <n v="0"/>
    <x v="1"/>
    <n v="2015"/>
    <s v="Houston"/>
    <s v="Jun"/>
    <n v="2"/>
    <s v="2015"/>
    <n v="9591.9500000000007"/>
  </r>
  <r>
    <x v="27"/>
    <n v="1.22"/>
    <n v="11429.63"/>
    <n v="9667.42"/>
    <n v="465.54"/>
    <n v="0"/>
    <n v="1296.67"/>
    <n v="1296.67"/>
    <n v="0"/>
    <n v="0"/>
    <x v="1"/>
    <n v="2015"/>
    <s v="Houston"/>
    <s v="Jun"/>
    <n v="2"/>
    <s v="2015"/>
    <n v="10132.960000000001"/>
  </r>
  <r>
    <x v="28"/>
    <n v="1.21"/>
    <n v="10464.450000000001"/>
    <n v="9298.08"/>
    <n v="406.37"/>
    <n v="0"/>
    <n v="760"/>
    <n v="760"/>
    <n v="0"/>
    <n v="0"/>
    <x v="1"/>
    <n v="2015"/>
    <s v="Houston"/>
    <s v="Jun"/>
    <n v="2"/>
    <s v="2015"/>
    <n v="9704.4500000000007"/>
  </r>
  <r>
    <x v="29"/>
    <n v="1.19"/>
    <n v="10773.86"/>
    <n v="9794.34"/>
    <n v="312.85000000000002"/>
    <n v="0"/>
    <n v="666.67"/>
    <n v="666.67"/>
    <n v="0"/>
    <n v="0"/>
    <x v="1"/>
    <n v="2015"/>
    <s v="Houston"/>
    <s v="Jun"/>
    <n v="2"/>
    <s v="2015"/>
    <n v="10107.19"/>
  </r>
  <r>
    <x v="30"/>
    <n v="1.23"/>
    <n v="9890.9500000000007"/>
    <n v="8711.9"/>
    <n v="189.05"/>
    <n v="0"/>
    <n v="990"/>
    <n v="990"/>
    <n v="0"/>
    <n v="0"/>
    <x v="1"/>
    <n v="2015"/>
    <s v="Houston"/>
    <s v="May"/>
    <n v="2"/>
    <s v="2015"/>
    <n v="8900.9499999999989"/>
  </r>
  <r>
    <x v="31"/>
    <n v="1.26"/>
    <n v="12358.51"/>
    <n v="11145.09"/>
    <n v="366.75"/>
    <n v="0"/>
    <n v="846.67"/>
    <n v="846.67"/>
    <n v="0"/>
    <n v="0"/>
    <x v="1"/>
    <n v="2015"/>
    <s v="Houston"/>
    <s v="May"/>
    <n v="2"/>
    <s v="2015"/>
    <n v="11511.84"/>
  </r>
  <r>
    <x v="32"/>
    <n v="1.25"/>
    <n v="11026.61"/>
    <n v="10234.81"/>
    <n v="351.8"/>
    <n v="0"/>
    <n v="440"/>
    <n v="440"/>
    <n v="0"/>
    <n v="0"/>
    <x v="1"/>
    <n v="2015"/>
    <s v="Houston"/>
    <s v="May"/>
    <n v="2"/>
    <s v="2015"/>
    <n v="10586.609999999999"/>
  </r>
  <r>
    <x v="33"/>
    <n v="1.28"/>
    <n v="10725.46"/>
    <n v="9355.66"/>
    <n v="449.8"/>
    <n v="0"/>
    <n v="920"/>
    <n v="920"/>
    <n v="0"/>
    <n v="0"/>
    <x v="1"/>
    <n v="2015"/>
    <s v="Houston"/>
    <s v="May"/>
    <n v="2"/>
    <s v="2015"/>
    <n v="9805.4599999999991"/>
  </r>
  <r>
    <x v="34"/>
    <n v="1.26"/>
    <n v="8532.4500000000007"/>
    <n v="7306.33"/>
    <n v="252.79"/>
    <n v="0"/>
    <n v="973.33"/>
    <n v="973.33"/>
    <n v="0"/>
    <n v="0"/>
    <x v="1"/>
    <n v="2015"/>
    <s v="Houston"/>
    <s v="May"/>
    <n v="2"/>
    <s v="2015"/>
    <n v="7559.12"/>
  </r>
  <r>
    <x v="35"/>
    <n v="1.26"/>
    <n v="12066.11"/>
    <n v="10739.01"/>
    <n v="480.43"/>
    <n v="0"/>
    <n v="846.67"/>
    <n v="846.67"/>
    <n v="0"/>
    <n v="0"/>
    <x v="1"/>
    <n v="2015"/>
    <s v="Houston"/>
    <s v="Apr"/>
    <n v="2"/>
    <s v="2015"/>
    <n v="11219.44"/>
  </r>
  <r>
    <x v="36"/>
    <n v="1.26"/>
    <n v="13856.85"/>
    <n v="12200.72"/>
    <n v="522.79999999999995"/>
    <n v="0"/>
    <n v="1133.33"/>
    <n v="1133.33"/>
    <n v="0"/>
    <n v="0"/>
    <x v="1"/>
    <n v="2015"/>
    <s v="Houston"/>
    <s v="Apr"/>
    <n v="2"/>
    <s v="2015"/>
    <n v="12723.519999999999"/>
  </r>
  <r>
    <x v="37"/>
    <n v="1.26"/>
    <n v="12380.68"/>
    <n v="11423.99"/>
    <n v="490.02"/>
    <n v="0"/>
    <n v="466.67"/>
    <n v="466.67"/>
    <n v="0"/>
    <n v="0"/>
    <x v="1"/>
    <n v="2015"/>
    <s v="Houston"/>
    <s v="Apr"/>
    <n v="2"/>
    <s v="2015"/>
    <n v="11914.01"/>
  </r>
  <r>
    <x v="38"/>
    <n v="1.25"/>
    <n v="11676.65"/>
    <n v="10220.11"/>
    <n v="469.87"/>
    <n v="0"/>
    <n v="986.67"/>
    <n v="986.67"/>
    <n v="0"/>
    <n v="0"/>
    <x v="1"/>
    <n v="2015"/>
    <s v="Houston"/>
    <s v="Apr"/>
    <n v="2"/>
    <s v="2015"/>
    <n v="10689.980000000001"/>
  </r>
  <r>
    <x v="39"/>
    <n v="1.24"/>
    <n v="9207.99"/>
    <n v="7514.43"/>
    <n v="836.89"/>
    <n v="0"/>
    <n v="856.67"/>
    <n v="856.67"/>
    <n v="0"/>
    <n v="0"/>
    <x v="1"/>
    <n v="2015"/>
    <s v="Houston"/>
    <s v="Mar"/>
    <n v="1"/>
    <s v="2015"/>
    <n v="8351.32"/>
  </r>
  <r>
    <x v="40"/>
    <n v="1.24"/>
    <n v="11997.73"/>
    <n v="9802.17"/>
    <n v="1065.56"/>
    <n v="0"/>
    <n v="1130"/>
    <n v="1130"/>
    <n v="0"/>
    <n v="0"/>
    <x v="1"/>
    <n v="2015"/>
    <s v="Houston"/>
    <s v="Mar"/>
    <n v="1"/>
    <s v="2015"/>
    <n v="10867.73"/>
  </r>
  <r>
    <x v="41"/>
    <n v="1.27"/>
    <n v="12371.76"/>
    <n v="9740.17"/>
    <n v="688.26"/>
    <n v="0"/>
    <n v="1943.33"/>
    <n v="1943.33"/>
    <n v="0"/>
    <n v="0"/>
    <x v="1"/>
    <n v="2015"/>
    <s v="Houston"/>
    <s v="Mar"/>
    <n v="1"/>
    <s v="2015"/>
    <n v="10428.43"/>
  </r>
  <r>
    <x v="42"/>
    <n v="1.31"/>
    <n v="9212.4599999999991"/>
    <n v="7483.56"/>
    <n v="622.23"/>
    <n v="0"/>
    <n v="1106.67"/>
    <n v="1106.67"/>
    <n v="0"/>
    <n v="0"/>
    <x v="1"/>
    <n v="2015"/>
    <s v="Houston"/>
    <s v="Mar"/>
    <n v="1"/>
    <s v="2015"/>
    <n v="8105.7900000000009"/>
  </r>
  <r>
    <x v="43"/>
    <n v="1.2"/>
    <n v="11760.53"/>
    <n v="9766.77"/>
    <n v="580.42999999999995"/>
    <n v="0"/>
    <n v="1413.33"/>
    <n v="1413.33"/>
    <n v="0"/>
    <n v="0"/>
    <x v="1"/>
    <n v="2015"/>
    <s v="Houston"/>
    <s v="Mar"/>
    <n v="1"/>
    <s v="2015"/>
    <n v="10347.200000000001"/>
  </r>
  <r>
    <x v="44"/>
    <n v="1.26"/>
    <n v="10792.32"/>
    <n v="9480.2000000000007"/>
    <n v="595.45000000000005"/>
    <n v="0"/>
    <n v="716.67"/>
    <n v="716.67"/>
    <n v="0"/>
    <n v="0"/>
    <x v="1"/>
    <n v="2015"/>
    <s v="Houston"/>
    <s v="Feb"/>
    <n v="1"/>
    <s v="2015"/>
    <n v="10075.650000000001"/>
  </r>
  <r>
    <x v="45"/>
    <n v="1.29"/>
    <n v="10569.83"/>
    <n v="8813.11"/>
    <n v="586.72"/>
    <n v="0"/>
    <n v="1170"/>
    <n v="1170"/>
    <n v="0"/>
    <n v="0"/>
    <x v="1"/>
    <n v="2015"/>
    <s v="Houston"/>
    <s v="Feb"/>
    <n v="1"/>
    <s v="2015"/>
    <n v="9399.83"/>
  </r>
  <r>
    <x v="46"/>
    <n v="1.25"/>
    <n v="9077.59"/>
    <n v="7272.68"/>
    <n v="704.91"/>
    <n v="0"/>
    <n v="1100"/>
    <n v="1100"/>
    <n v="0"/>
    <n v="0"/>
    <x v="1"/>
    <n v="2015"/>
    <s v="Houston"/>
    <s v="Feb"/>
    <n v="1"/>
    <s v="2015"/>
    <n v="7977.59"/>
  </r>
  <r>
    <x v="47"/>
    <n v="1.1499999999999999"/>
    <n v="12285.76"/>
    <n v="9833.51"/>
    <n v="1505.58"/>
    <n v="0"/>
    <n v="946.67"/>
    <n v="946.67"/>
    <n v="0"/>
    <n v="0"/>
    <x v="1"/>
    <n v="2015"/>
    <s v="Houston"/>
    <s v="Feb"/>
    <n v="1"/>
    <s v="2015"/>
    <n v="11339.09"/>
  </r>
  <r>
    <x v="48"/>
    <n v="1.24"/>
    <n v="11398.91"/>
    <n v="9698.27"/>
    <n v="893.97"/>
    <n v="0"/>
    <n v="806.67"/>
    <n v="806.67"/>
    <n v="0"/>
    <n v="0"/>
    <x v="1"/>
    <n v="2015"/>
    <s v="Houston"/>
    <s v="Jan"/>
    <n v="1"/>
    <s v="2015"/>
    <n v="10592.24"/>
  </r>
  <r>
    <x v="49"/>
    <n v="1.2"/>
    <n v="9979.64"/>
    <n v="8538.9599999999991"/>
    <n v="690.68"/>
    <n v="0"/>
    <n v="750"/>
    <n v="750"/>
    <n v="0"/>
    <n v="0"/>
    <x v="1"/>
    <n v="2015"/>
    <s v="Houston"/>
    <s v="Jan"/>
    <n v="1"/>
    <s v="2015"/>
    <n v="9229.64"/>
  </r>
  <r>
    <x v="50"/>
    <n v="1.26"/>
    <n v="7561"/>
    <n v="6142.35"/>
    <n v="818.65"/>
    <n v="0"/>
    <n v="600"/>
    <n v="600"/>
    <n v="0"/>
    <n v="0"/>
    <x v="1"/>
    <n v="2015"/>
    <s v="Houston"/>
    <s v="Jan"/>
    <n v="1"/>
    <s v="2015"/>
    <n v="6961"/>
  </r>
  <r>
    <x v="51"/>
    <n v="1.22"/>
    <n v="8938.32"/>
    <n v="7009.77"/>
    <n v="671.88"/>
    <n v="0"/>
    <n v="1256.67"/>
    <n v="1256.67"/>
    <n v="0"/>
    <n v="0"/>
    <x v="1"/>
    <n v="2015"/>
    <s v="Houston"/>
    <s v="Jan"/>
    <n v="1"/>
    <s v="2015"/>
    <n v="7681.6500000000005"/>
  </r>
  <r>
    <x v="0"/>
    <n v="1.49"/>
    <n v="1726.25"/>
    <n v="207.04"/>
    <n v="1052.49"/>
    <n v="0"/>
    <n v="466.72"/>
    <n v="394.95"/>
    <n v="71.77"/>
    <n v="0"/>
    <x v="1"/>
    <n v="2015"/>
    <s v="Indianapolis"/>
    <s v="Dec"/>
    <n v="4"/>
    <s v="2015"/>
    <n v="1259.53"/>
  </r>
  <r>
    <x v="1"/>
    <n v="1.61"/>
    <n v="1601.29"/>
    <n v="289.63"/>
    <n v="1082.9000000000001"/>
    <n v="0"/>
    <n v="228.76"/>
    <n v="169.1"/>
    <n v="59.66"/>
    <n v="0"/>
    <x v="1"/>
    <n v="2015"/>
    <s v="Indianapolis"/>
    <s v="Dec"/>
    <n v="4"/>
    <s v="2015"/>
    <n v="1372.5300000000002"/>
  </r>
  <r>
    <x v="2"/>
    <n v="1.35"/>
    <n v="2068.4699999999998"/>
    <n v="275.19"/>
    <n v="926.78"/>
    <n v="0"/>
    <n v="866.5"/>
    <n v="184.16"/>
    <n v="682.34"/>
    <n v="0"/>
    <x v="1"/>
    <n v="2015"/>
    <s v="Indianapolis"/>
    <s v="Dec"/>
    <n v="4"/>
    <s v="2015"/>
    <n v="1201.97"/>
  </r>
  <r>
    <x v="3"/>
    <n v="1.31"/>
    <n v="2106.77"/>
    <n v="301.89999999999998"/>
    <n v="898.59"/>
    <n v="0"/>
    <n v="906.28"/>
    <n v="320"/>
    <n v="586.28"/>
    <n v="0"/>
    <x v="1"/>
    <n v="2015"/>
    <s v="Indianapolis"/>
    <s v="Dec"/>
    <n v="4"/>
    <s v="2015"/>
    <n v="1200.49"/>
  </r>
  <r>
    <x v="4"/>
    <n v="1.52"/>
    <n v="1156.05"/>
    <n v="213.55"/>
    <n v="676.97"/>
    <n v="0"/>
    <n v="265.52999999999997"/>
    <n v="26.67"/>
    <n v="238.86"/>
    <n v="0"/>
    <x v="1"/>
    <n v="2015"/>
    <s v="Indianapolis"/>
    <s v="Nov"/>
    <n v="4"/>
    <s v="2015"/>
    <n v="890.52"/>
  </r>
  <r>
    <x v="5"/>
    <n v="1.57"/>
    <n v="1767.58"/>
    <n v="239.76"/>
    <n v="1157.1099999999999"/>
    <n v="0"/>
    <n v="370.71"/>
    <n v="193.33"/>
    <n v="177.38"/>
    <n v="0"/>
    <x v="1"/>
    <n v="2015"/>
    <s v="Indianapolis"/>
    <s v="Nov"/>
    <n v="4"/>
    <s v="2015"/>
    <n v="1396.87"/>
  </r>
  <r>
    <x v="6"/>
    <n v="1.54"/>
    <n v="1895.06"/>
    <n v="170.22"/>
    <n v="1266.3"/>
    <n v="0"/>
    <n v="458.54"/>
    <n v="183.33"/>
    <n v="275.20999999999998"/>
    <n v="0"/>
    <x v="1"/>
    <n v="2015"/>
    <s v="Indianapolis"/>
    <s v="Nov"/>
    <n v="4"/>
    <s v="2015"/>
    <n v="1436.52"/>
  </r>
  <r>
    <x v="7"/>
    <n v="1.57"/>
    <n v="1710.38"/>
    <n v="241.32"/>
    <n v="957.85"/>
    <n v="0"/>
    <n v="511.21"/>
    <n v="203.33"/>
    <n v="307.88"/>
    <n v="0"/>
    <x v="1"/>
    <n v="2015"/>
    <s v="Indianapolis"/>
    <s v="Nov"/>
    <n v="4"/>
    <s v="2015"/>
    <n v="1199.17"/>
  </r>
  <r>
    <x v="8"/>
    <n v="1.55"/>
    <n v="1906.4"/>
    <n v="179.56"/>
    <n v="1061.6400000000001"/>
    <n v="0"/>
    <n v="665.2"/>
    <n v="276.67"/>
    <n v="388.53"/>
    <n v="0"/>
    <x v="1"/>
    <n v="2015"/>
    <s v="Indianapolis"/>
    <s v="Nov"/>
    <n v="4"/>
    <s v="2015"/>
    <n v="1241.2"/>
  </r>
  <r>
    <x v="9"/>
    <n v="1.62"/>
    <n v="2147.79"/>
    <n v="227.83"/>
    <n v="1202.07"/>
    <n v="0"/>
    <n v="717.89"/>
    <n v="446.67"/>
    <n v="271.22000000000003"/>
    <n v="0"/>
    <x v="1"/>
    <n v="2015"/>
    <s v="Indianapolis"/>
    <s v="Oct"/>
    <n v="4"/>
    <s v="2015"/>
    <n v="1429.8999999999999"/>
  </r>
  <r>
    <x v="10"/>
    <n v="1.46"/>
    <n v="2390.65"/>
    <n v="239.68"/>
    <n v="1072.1400000000001"/>
    <n v="0"/>
    <n v="1078.83"/>
    <n v="503.33"/>
    <n v="575.5"/>
    <n v="0"/>
    <x v="1"/>
    <n v="2015"/>
    <s v="Indianapolis"/>
    <s v="Oct"/>
    <n v="4"/>
    <s v="2015"/>
    <n v="1311.8200000000002"/>
  </r>
  <r>
    <x v="11"/>
    <n v="1.4"/>
    <n v="2030.12"/>
    <n v="215.86"/>
    <n v="1146.18"/>
    <n v="0"/>
    <n v="668.08"/>
    <n v="176.67"/>
    <n v="491.41"/>
    <n v="0"/>
    <x v="1"/>
    <n v="2015"/>
    <s v="Indianapolis"/>
    <s v="Oct"/>
    <n v="4"/>
    <s v="2015"/>
    <n v="1362.04"/>
  </r>
  <r>
    <x v="12"/>
    <n v="1.53"/>
    <n v="2167.25"/>
    <n v="128.29"/>
    <n v="1322.93"/>
    <n v="0"/>
    <n v="716.03"/>
    <n v="343.33"/>
    <n v="372.7"/>
    <n v="0"/>
    <x v="1"/>
    <n v="2015"/>
    <s v="Indianapolis"/>
    <s v="Oct"/>
    <n v="4"/>
    <s v="2015"/>
    <n v="1451.22"/>
  </r>
  <r>
    <x v="13"/>
    <n v="1.66"/>
    <n v="1713.63"/>
    <n v="169.73"/>
    <n v="1231.1300000000001"/>
    <n v="0"/>
    <n v="312.77"/>
    <n v="166.67"/>
    <n v="146.1"/>
    <n v="0"/>
    <x v="1"/>
    <n v="2015"/>
    <s v="Indianapolis"/>
    <s v="Sep"/>
    <n v="3"/>
    <s v="2015"/>
    <n v="1400.8600000000001"/>
  </r>
  <r>
    <x v="14"/>
    <n v="1.7"/>
    <n v="1959.56"/>
    <n v="221.53"/>
    <n v="1243.1500000000001"/>
    <n v="0"/>
    <n v="494.88"/>
    <n v="470"/>
    <n v="24.88"/>
    <n v="0"/>
    <x v="1"/>
    <n v="2015"/>
    <s v="Indianapolis"/>
    <s v="Sep"/>
    <n v="3"/>
    <s v="2015"/>
    <n v="1464.68"/>
  </r>
  <r>
    <x v="15"/>
    <n v="1.64"/>
    <n v="2512.58"/>
    <n v="311.33"/>
    <n v="1618.91"/>
    <n v="0"/>
    <n v="582.34"/>
    <n v="326.67"/>
    <n v="255.67"/>
    <n v="0"/>
    <x v="1"/>
    <n v="2015"/>
    <s v="Indianapolis"/>
    <s v="Sep"/>
    <n v="3"/>
    <s v="2015"/>
    <n v="1930.24"/>
  </r>
  <r>
    <x v="16"/>
    <n v="1.62"/>
    <n v="2794.65"/>
    <n v="321.17"/>
    <n v="1731.98"/>
    <n v="0"/>
    <n v="741.5"/>
    <n v="413.33"/>
    <n v="328.17"/>
    <n v="0"/>
    <x v="1"/>
    <n v="2015"/>
    <s v="Indianapolis"/>
    <s v="Sep"/>
    <n v="3"/>
    <s v="2015"/>
    <n v="2053.15"/>
  </r>
  <r>
    <x v="17"/>
    <n v="1.66"/>
    <n v="2883.1"/>
    <n v="493.78"/>
    <n v="1711.21"/>
    <n v="0"/>
    <n v="678.11"/>
    <n v="323.33"/>
    <n v="354.78"/>
    <n v="0"/>
    <x v="1"/>
    <n v="2015"/>
    <s v="Indianapolis"/>
    <s v="Aug"/>
    <n v="3"/>
    <s v="2015"/>
    <n v="2204.9899999999998"/>
  </r>
  <r>
    <x v="18"/>
    <n v="1.69"/>
    <n v="2858.31"/>
    <n v="482.02"/>
    <n v="1602.7"/>
    <n v="0"/>
    <n v="773.59"/>
    <n v="470"/>
    <n v="303.58999999999997"/>
    <n v="0"/>
    <x v="1"/>
    <n v="2015"/>
    <s v="Indianapolis"/>
    <s v="Aug"/>
    <n v="3"/>
    <s v="2015"/>
    <n v="2084.7200000000003"/>
  </r>
  <r>
    <x v="19"/>
    <n v="1.79"/>
    <n v="2309.83"/>
    <n v="70.92"/>
    <n v="1510.47"/>
    <n v="0"/>
    <n v="728.44"/>
    <n v="420"/>
    <n v="308.44"/>
    <n v="0"/>
    <x v="1"/>
    <n v="2015"/>
    <s v="Indianapolis"/>
    <s v="Aug"/>
    <n v="3"/>
    <s v="2015"/>
    <n v="1581.39"/>
  </r>
  <r>
    <x v="20"/>
    <n v="1.77"/>
    <n v="2318.61"/>
    <n v="67.319999999999993"/>
    <n v="1564.51"/>
    <n v="0"/>
    <n v="686.78"/>
    <n v="443.34"/>
    <n v="243.44"/>
    <n v="0"/>
    <x v="1"/>
    <n v="2015"/>
    <s v="Indianapolis"/>
    <s v="Aug"/>
    <n v="3"/>
    <s v="2015"/>
    <n v="1631.83"/>
  </r>
  <r>
    <x v="21"/>
    <n v="1.65"/>
    <n v="2024.18"/>
    <n v="106.36"/>
    <n v="1348.4"/>
    <n v="0"/>
    <n v="569.41999999999996"/>
    <n v="240"/>
    <n v="329.42"/>
    <n v="0"/>
    <x v="1"/>
    <n v="2015"/>
    <s v="Indianapolis"/>
    <s v="Aug"/>
    <n v="3"/>
    <s v="2015"/>
    <n v="1454.76"/>
  </r>
  <r>
    <x v="22"/>
    <n v="1.1100000000000001"/>
    <n v="2998.88"/>
    <n v="70.09"/>
    <n v="1177.29"/>
    <n v="0"/>
    <n v="1751.5"/>
    <n v="330"/>
    <n v="1421.5"/>
    <n v="0"/>
    <x v="1"/>
    <n v="2015"/>
    <s v="Indianapolis"/>
    <s v="Jul"/>
    <n v="3"/>
    <s v="2015"/>
    <n v="1247.3799999999999"/>
  </r>
  <r>
    <x v="23"/>
    <n v="0.99"/>
    <n v="3286.32"/>
    <n v="84.2"/>
    <n v="1023.83"/>
    <n v="0"/>
    <n v="2178.29"/>
    <n v="333.33"/>
    <n v="1844.96"/>
    <n v="0"/>
    <x v="1"/>
    <n v="2015"/>
    <s v="Indianapolis"/>
    <s v="Jul"/>
    <n v="3"/>
    <s v="2015"/>
    <n v="1108.03"/>
  </r>
  <r>
    <x v="24"/>
    <n v="1.19"/>
    <n v="3105.97"/>
    <n v="43.77"/>
    <n v="1060.8399999999999"/>
    <n v="0"/>
    <n v="2001.36"/>
    <n v="625.97"/>
    <n v="1375.39"/>
    <n v="0"/>
    <x v="1"/>
    <n v="2015"/>
    <s v="Indianapolis"/>
    <s v="Jul"/>
    <n v="3"/>
    <s v="2015"/>
    <n v="1104.6099999999999"/>
  </r>
  <r>
    <x v="25"/>
    <n v="1.1100000000000001"/>
    <n v="2935.57"/>
    <n v="59.2"/>
    <n v="963.26"/>
    <n v="0"/>
    <n v="1913.11"/>
    <n v="470"/>
    <n v="1443.11"/>
    <n v="0"/>
    <x v="1"/>
    <n v="2015"/>
    <s v="Indianapolis"/>
    <s v="Jul"/>
    <n v="3"/>
    <s v="2015"/>
    <n v="1022.46"/>
  </r>
  <r>
    <x v="26"/>
    <n v="1.58"/>
    <n v="1529.5"/>
    <n v="77.59"/>
    <n v="870.07"/>
    <n v="0"/>
    <n v="581.84"/>
    <n v="211.24"/>
    <n v="370.6"/>
    <n v="0"/>
    <x v="1"/>
    <n v="2015"/>
    <s v="Indianapolis"/>
    <s v="Jun"/>
    <n v="2"/>
    <s v="2015"/>
    <n v="947.66000000000008"/>
  </r>
  <r>
    <x v="27"/>
    <n v="1.8"/>
    <n v="1591.6"/>
    <n v="74.67"/>
    <n v="1040.5899999999999"/>
    <n v="0"/>
    <n v="476.34"/>
    <n v="326.87"/>
    <n v="149.47"/>
    <n v="0"/>
    <x v="1"/>
    <n v="2015"/>
    <s v="Indianapolis"/>
    <s v="Jun"/>
    <n v="2"/>
    <s v="2015"/>
    <n v="1115.26"/>
  </r>
  <r>
    <x v="28"/>
    <n v="1.57"/>
    <n v="2144"/>
    <n v="74.98"/>
    <n v="917.96"/>
    <n v="0"/>
    <n v="1151.06"/>
    <n v="780.41"/>
    <n v="370.65"/>
    <n v="0"/>
    <x v="1"/>
    <n v="2015"/>
    <s v="Indianapolis"/>
    <s v="Jun"/>
    <n v="2"/>
    <s v="2015"/>
    <n v="992.94"/>
  </r>
  <r>
    <x v="29"/>
    <n v="1.45"/>
    <n v="2005.12"/>
    <n v="54.91"/>
    <n v="941.53"/>
    <n v="0"/>
    <n v="1008.68"/>
    <n v="521.01"/>
    <n v="487.67"/>
    <n v="0"/>
    <x v="1"/>
    <n v="2015"/>
    <s v="Indianapolis"/>
    <s v="Jun"/>
    <n v="2"/>
    <s v="2015"/>
    <n v="996.43999999999994"/>
  </r>
  <r>
    <x v="30"/>
    <n v="1.56"/>
    <n v="2305.4899999999998"/>
    <n v="78.89"/>
    <n v="953.08"/>
    <n v="0"/>
    <n v="1273.52"/>
    <n v="952.55"/>
    <n v="320.97000000000003"/>
    <n v="0"/>
    <x v="1"/>
    <n v="2015"/>
    <s v="Indianapolis"/>
    <s v="May"/>
    <n v="2"/>
    <s v="2015"/>
    <n v="1031.97"/>
  </r>
  <r>
    <x v="31"/>
    <n v="1.65"/>
    <n v="2362.64"/>
    <n v="81.97"/>
    <n v="1193.4000000000001"/>
    <n v="0"/>
    <n v="1087.27"/>
    <n v="853.88"/>
    <n v="233.39"/>
    <n v="0"/>
    <x v="1"/>
    <n v="2015"/>
    <s v="Indianapolis"/>
    <s v="May"/>
    <n v="2"/>
    <s v="2015"/>
    <n v="1275.3700000000001"/>
  </r>
  <r>
    <x v="32"/>
    <n v="1.19"/>
    <n v="2363.41"/>
    <n v="111.73"/>
    <n v="870.72"/>
    <n v="0"/>
    <n v="1380.96"/>
    <n v="258.10000000000002"/>
    <n v="1122.8599999999999"/>
    <n v="0"/>
    <x v="1"/>
    <n v="2015"/>
    <s v="Indianapolis"/>
    <s v="May"/>
    <n v="2"/>
    <s v="2015"/>
    <n v="982.45"/>
  </r>
  <r>
    <x v="33"/>
    <n v="1.08"/>
    <n v="4169.57"/>
    <n v="110.38"/>
    <n v="845.07"/>
    <n v="0"/>
    <n v="3214.12"/>
    <n v="820"/>
    <n v="2394.12"/>
    <n v="0"/>
    <x v="1"/>
    <n v="2015"/>
    <s v="Indianapolis"/>
    <s v="May"/>
    <n v="2"/>
    <s v="2015"/>
    <n v="955.45"/>
  </r>
  <r>
    <x v="34"/>
    <n v="1.3"/>
    <n v="2258.1"/>
    <n v="90.87"/>
    <n v="895.67"/>
    <n v="0"/>
    <n v="1271.56"/>
    <n v="420"/>
    <n v="851.56"/>
    <n v="0"/>
    <x v="1"/>
    <n v="2015"/>
    <s v="Indianapolis"/>
    <s v="May"/>
    <n v="2"/>
    <s v="2015"/>
    <n v="986.54"/>
  </r>
  <r>
    <x v="35"/>
    <n v="1.69"/>
    <n v="1798.92"/>
    <n v="75.88"/>
    <n v="1092.1400000000001"/>
    <n v="0"/>
    <n v="630.9"/>
    <n v="316.67"/>
    <n v="314.23"/>
    <n v="0"/>
    <x v="1"/>
    <n v="2015"/>
    <s v="Indianapolis"/>
    <s v="Apr"/>
    <n v="2"/>
    <s v="2015"/>
    <n v="1168.02"/>
  </r>
  <r>
    <x v="36"/>
    <n v="1.78"/>
    <n v="2011.47"/>
    <n v="93.88"/>
    <n v="1164.3"/>
    <n v="0"/>
    <n v="753.29"/>
    <n v="698.59"/>
    <n v="54.7"/>
    <n v="0"/>
    <x v="1"/>
    <n v="2015"/>
    <s v="Indianapolis"/>
    <s v="Apr"/>
    <n v="2"/>
    <s v="2015"/>
    <n v="1258.1799999999998"/>
  </r>
  <r>
    <x v="37"/>
    <n v="1.76"/>
    <n v="1912.15"/>
    <n v="79.59"/>
    <n v="1201.6199999999999"/>
    <n v="0"/>
    <n v="630.94000000000005"/>
    <n v="486.67"/>
    <n v="144.27000000000001"/>
    <n v="0"/>
    <x v="1"/>
    <n v="2015"/>
    <s v="Indianapolis"/>
    <s v="Apr"/>
    <n v="2"/>
    <s v="2015"/>
    <n v="1281.2099999999998"/>
  </r>
  <r>
    <x v="38"/>
    <n v="1.49"/>
    <n v="2029.52"/>
    <n v="66.72"/>
    <n v="1068.47"/>
    <n v="0"/>
    <n v="894.33"/>
    <n v="420.96"/>
    <n v="473.37"/>
    <n v="0"/>
    <x v="1"/>
    <n v="2015"/>
    <s v="Indianapolis"/>
    <s v="Apr"/>
    <n v="2"/>
    <s v="2015"/>
    <n v="1135.19"/>
  </r>
  <r>
    <x v="39"/>
    <n v="1.81"/>
    <n v="1169.48"/>
    <n v="50.73"/>
    <n v="812.75"/>
    <n v="0"/>
    <n v="306"/>
    <n v="225.84"/>
    <n v="80.16"/>
    <n v="0"/>
    <x v="1"/>
    <n v="2015"/>
    <s v="Indianapolis"/>
    <s v="Mar"/>
    <n v="1"/>
    <s v="2015"/>
    <n v="863.48"/>
  </r>
  <r>
    <x v="40"/>
    <n v="1.95"/>
    <n v="964.25"/>
    <n v="76.53"/>
    <n v="841.88"/>
    <n v="0"/>
    <n v="45.84"/>
    <n v="3.33"/>
    <n v="42.51"/>
    <n v="0"/>
    <x v="1"/>
    <n v="2015"/>
    <s v="Indianapolis"/>
    <s v="Mar"/>
    <n v="1"/>
    <s v="2015"/>
    <n v="918.41"/>
  </r>
  <r>
    <x v="41"/>
    <n v="1.78"/>
    <n v="1313.43"/>
    <n v="97.1"/>
    <n v="905.1"/>
    <n v="0"/>
    <n v="311.23"/>
    <n v="121.72"/>
    <n v="189.51"/>
    <n v="0"/>
    <x v="1"/>
    <n v="2015"/>
    <s v="Indianapolis"/>
    <s v="Mar"/>
    <n v="1"/>
    <s v="2015"/>
    <n v="1002.2"/>
  </r>
  <r>
    <x v="42"/>
    <n v="1.69"/>
    <n v="2205.12"/>
    <n v="70.33"/>
    <n v="949.01"/>
    <n v="0"/>
    <n v="1185.78"/>
    <n v="1026.67"/>
    <n v="159.11000000000001"/>
    <n v="0"/>
    <x v="1"/>
    <n v="2015"/>
    <s v="Indianapolis"/>
    <s v="Mar"/>
    <n v="1"/>
    <s v="2015"/>
    <n v="1019.34"/>
  </r>
  <r>
    <x v="43"/>
    <n v="1.79"/>
    <n v="1625.01"/>
    <n v="54.96"/>
    <n v="948.84"/>
    <n v="0"/>
    <n v="621.21"/>
    <n v="580"/>
    <n v="41.21"/>
    <n v="0"/>
    <x v="1"/>
    <n v="2015"/>
    <s v="Indianapolis"/>
    <s v="Mar"/>
    <n v="1"/>
    <s v="2015"/>
    <n v="1003.8000000000001"/>
  </r>
  <r>
    <x v="44"/>
    <n v="1.87"/>
    <n v="1563.5"/>
    <n v="104.69"/>
    <n v="1018.76"/>
    <n v="0"/>
    <n v="440.05"/>
    <n v="360"/>
    <n v="80.05"/>
    <n v="0"/>
    <x v="1"/>
    <n v="2015"/>
    <s v="Indianapolis"/>
    <s v="Feb"/>
    <n v="1"/>
    <s v="2015"/>
    <n v="1123.45"/>
  </r>
  <r>
    <x v="45"/>
    <n v="1.77"/>
    <n v="1601.74"/>
    <n v="88.99"/>
    <n v="956.36"/>
    <n v="0"/>
    <n v="556.39"/>
    <n v="450"/>
    <n v="106.39"/>
    <n v="0"/>
    <x v="1"/>
    <n v="2015"/>
    <s v="Indianapolis"/>
    <s v="Feb"/>
    <n v="1"/>
    <s v="2015"/>
    <n v="1045.3499999999999"/>
  </r>
  <r>
    <x v="46"/>
    <n v="1.68"/>
    <n v="2086.14"/>
    <n v="41.71"/>
    <n v="778.93"/>
    <n v="0"/>
    <n v="1265.5"/>
    <n v="1226.67"/>
    <n v="38.83"/>
    <n v="0"/>
    <x v="1"/>
    <n v="2015"/>
    <s v="Indianapolis"/>
    <s v="Feb"/>
    <n v="1"/>
    <s v="2015"/>
    <n v="820.64"/>
  </r>
  <r>
    <x v="47"/>
    <n v="1.69"/>
    <n v="1565.24"/>
    <n v="45.17"/>
    <n v="805.09"/>
    <n v="0"/>
    <n v="714.98"/>
    <n v="496.67"/>
    <n v="218.31"/>
    <n v="0"/>
    <x v="1"/>
    <n v="2015"/>
    <s v="Indianapolis"/>
    <s v="Feb"/>
    <n v="1"/>
    <s v="2015"/>
    <n v="850.26"/>
  </r>
  <r>
    <x v="48"/>
    <n v="1.78"/>
    <n v="1221.24"/>
    <n v="49.75"/>
    <n v="765.47"/>
    <n v="0"/>
    <n v="406.02"/>
    <n v="286.67"/>
    <n v="119.35"/>
    <n v="0"/>
    <x v="1"/>
    <n v="2015"/>
    <s v="Indianapolis"/>
    <s v="Jan"/>
    <n v="1"/>
    <s v="2015"/>
    <n v="815.22"/>
  </r>
  <r>
    <x v="49"/>
    <n v="1.96"/>
    <n v="1083.8"/>
    <n v="45.28"/>
    <n v="925.94"/>
    <n v="0"/>
    <n v="112.58"/>
    <n v="105.03"/>
    <n v="7.55"/>
    <n v="0"/>
    <x v="1"/>
    <n v="2015"/>
    <s v="Indianapolis"/>
    <s v="Jan"/>
    <n v="1"/>
    <s v="2015"/>
    <n v="971.22"/>
  </r>
  <r>
    <x v="50"/>
    <n v="1.83"/>
    <n v="1410.31"/>
    <n v="95.46"/>
    <n v="921.79"/>
    <n v="0"/>
    <n v="393.06"/>
    <n v="357.75"/>
    <n v="35.31"/>
    <n v="0"/>
    <x v="1"/>
    <n v="2015"/>
    <s v="Indianapolis"/>
    <s v="Jan"/>
    <n v="1"/>
    <s v="2015"/>
    <n v="1017.25"/>
  </r>
  <r>
    <x v="51"/>
    <n v="1.63"/>
    <n v="1780.6"/>
    <n v="76.89"/>
    <n v="874.32"/>
    <n v="0"/>
    <n v="829.39"/>
    <n v="542.89"/>
    <n v="286.5"/>
    <n v="0"/>
    <x v="1"/>
    <n v="2015"/>
    <s v="Indianapolis"/>
    <s v="Jan"/>
    <n v="1"/>
    <s v="2015"/>
    <n v="951.21"/>
  </r>
  <r>
    <x v="0"/>
    <n v="1.82"/>
    <n v="1754.98"/>
    <n v="1154.8699999999999"/>
    <n v="45.01"/>
    <n v="28.43"/>
    <n v="526.66999999999996"/>
    <n v="526.66999999999996"/>
    <n v="0"/>
    <n v="0"/>
    <x v="1"/>
    <n v="2015"/>
    <s v="Jacksonville"/>
    <s v="Dec"/>
    <n v="4"/>
    <s v="2015"/>
    <n v="1228.31"/>
  </r>
  <r>
    <x v="1"/>
    <n v="1.83"/>
    <n v="1742.99"/>
    <n v="1078.97"/>
    <n v="55.37"/>
    <n v="15.32"/>
    <n v="593.33000000000004"/>
    <n v="593.33000000000004"/>
    <n v="0"/>
    <n v="0"/>
    <x v="1"/>
    <n v="2015"/>
    <s v="Jacksonville"/>
    <s v="Dec"/>
    <n v="4"/>
    <s v="2015"/>
    <n v="1149.6599999999999"/>
  </r>
  <r>
    <x v="2"/>
    <n v="1.9"/>
    <n v="1478.7"/>
    <n v="1132.6600000000001"/>
    <n v="42.17"/>
    <n v="10.54"/>
    <n v="293.33"/>
    <n v="293.33"/>
    <n v="0"/>
    <n v="0"/>
    <x v="1"/>
    <n v="2015"/>
    <s v="Jacksonville"/>
    <s v="Dec"/>
    <n v="4"/>
    <s v="2015"/>
    <n v="1185.3700000000001"/>
  </r>
  <r>
    <x v="3"/>
    <n v="1.76"/>
    <n v="2080.56"/>
    <n v="1762.15"/>
    <n v="43.1"/>
    <n v="18.64"/>
    <n v="256.67"/>
    <n v="256.67"/>
    <n v="0"/>
    <n v="0"/>
    <x v="1"/>
    <n v="2015"/>
    <s v="Jacksonville"/>
    <s v="Dec"/>
    <n v="4"/>
    <s v="2015"/>
    <n v="1823.89"/>
  </r>
  <r>
    <x v="4"/>
    <n v="1.87"/>
    <n v="1303.04"/>
    <n v="925.68"/>
    <n v="32.44"/>
    <n v="11.59"/>
    <n v="333.33"/>
    <n v="333.33"/>
    <n v="0"/>
    <n v="0"/>
    <x v="1"/>
    <n v="2015"/>
    <s v="Jacksonville"/>
    <s v="Nov"/>
    <n v="4"/>
    <s v="2015"/>
    <n v="969.70999999999992"/>
  </r>
  <r>
    <x v="5"/>
    <n v="1.9"/>
    <n v="1640.06"/>
    <n v="1257.57"/>
    <n v="41.57"/>
    <n v="24.25"/>
    <n v="316.67"/>
    <n v="316.67"/>
    <n v="0"/>
    <n v="0"/>
    <x v="1"/>
    <n v="2015"/>
    <s v="Jacksonville"/>
    <s v="Nov"/>
    <n v="4"/>
    <s v="2015"/>
    <n v="1323.3899999999999"/>
  </r>
  <r>
    <x v="6"/>
    <n v="1.88"/>
    <n v="1954.57"/>
    <n v="1446.83"/>
    <n v="48.3"/>
    <n v="16.100000000000001"/>
    <n v="443.34"/>
    <n v="436.67"/>
    <n v="6.67"/>
    <n v="0"/>
    <x v="1"/>
    <n v="2015"/>
    <s v="Jacksonville"/>
    <s v="Nov"/>
    <n v="4"/>
    <s v="2015"/>
    <n v="1511.2299999999998"/>
  </r>
  <r>
    <x v="7"/>
    <n v="1.83"/>
    <n v="1746.27"/>
    <n v="1112.72"/>
    <n v="34.380000000000003"/>
    <n v="9.17"/>
    <n v="590"/>
    <n v="590"/>
    <n v="0"/>
    <n v="0"/>
    <x v="1"/>
    <n v="2015"/>
    <s v="Jacksonville"/>
    <s v="Nov"/>
    <n v="4"/>
    <s v="2015"/>
    <n v="1156.2700000000002"/>
  </r>
  <r>
    <x v="8"/>
    <n v="1.82"/>
    <n v="2109.04"/>
    <n v="1331.43"/>
    <n v="21.71"/>
    <n v="12.57"/>
    <n v="743.33"/>
    <n v="743.33"/>
    <n v="0"/>
    <n v="0"/>
    <x v="1"/>
    <n v="2015"/>
    <s v="Jacksonville"/>
    <s v="Nov"/>
    <n v="4"/>
    <s v="2015"/>
    <n v="1365.71"/>
  </r>
  <r>
    <x v="9"/>
    <n v="1.89"/>
    <n v="2089.4699999999998"/>
    <n v="1616.67"/>
    <n v="27.1"/>
    <n v="9.0299999999999994"/>
    <n v="436.67"/>
    <n v="436.67"/>
    <n v="0"/>
    <n v="0"/>
    <x v="1"/>
    <n v="2015"/>
    <s v="Jacksonville"/>
    <s v="Oct"/>
    <n v="4"/>
    <s v="2015"/>
    <n v="1652.8"/>
  </r>
  <r>
    <x v="10"/>
    <n v="2.2599999999999998"/>
    <n v="2167.37"/>
    <n v="1601.22"/>
    <n v="44.61"/>
    <n v="14.87"/>
    <n v="506.67"/>
    <n v="506.67"/>
    <n v="0"/>
    <n v="0"/>
    <x v="1"/>
    <n v="2015"/>
    <s v="Jacksonville"/>
    <s v="Oct"/>
    <n v="4"/>
    <s v="2015"/>
    <n v="1660.6999999999998"/>
  </r>
  <r>
    <x v="11"/>
    <n v="2.11"/>
    <n v="2605.9699999999998"/>
    <n v="1536.09"/>
    <n v="43.53"/>
    <n v="26.35"/>
    <n v="1000"/>
    <n v="1000"/>
    <n v="0"/>
    <n v="0"/>
    <x v="1"/>
    <n v="2015"/>
    <s v="Jacksonville"/>
    <s v="Oct"/>
    <n v="4"/>
    <s v="2015"/>
    <n v="1605.9699999999998"/>
  </r>
  <r>
    <x v="12"/>
    <n v="2.14"/>
    <n v="1808.46"/>
    <n v="1102.26"/>
    <n v="50.47"/>
    <n v="5.73"/>
    <n v="650"/>
    <n v="650"/>
    <n v="0"/>
    <n v="0"/>
    <x v="1"/>
    <n v="2015"/>
    <s v="Jacksonville"/>
    <s v="Oct"/>
    <n v="4"/>
    <s v="2015"/>
    <n v="1158.46"/>
  </r>
  <r>
    <x v="13"/>
    <n v="2.31"/>
    <n v="1592.71"/>
    <n v="1229.3599999999999"/>
    <n v="49.36"/>
    <n v="20.66"/>
    <n v="293.33"/>
    <n v="293.33"/>
    <n v="0"/>
    <n v="0"/>
    <x v="1"/>
    <n v="2015"/>
    <s v="Jacksonville"/>
    <s v="Sep"/>
    <n v="3"/>
    <s v="2015"/>
    <n v="1299.3799999999999"/>
  </r>
  <r>
    <x v="14"/>
    <n v="2.11"/>
    <n v="1557.89"/>
    <n v="940.33"/>
    <n v="19.52"/>
    <n v="8.0399999999999991"/>
    <n v="590"/>
    <n v="590"/>
    <n v="0"/>
    <n v="0"/>
    <x v="1"/>
    <n v="2015"/>
    <s v="Jacksonville"/>
    <s v="Sep"/>
    <n v="3"/>
    <s v="2015"/>
    <n v="967.89"/>
  </r>
  <r>
    <x v="15"/>
    <n v="2.1800000000000002"/>
    <n v="1722.33"/>
    <n v="1104.58"/>
    <n v="60.86"/>
    <n v="6.89"/>
    <n v="550"/>
    <n v="550"/>
    <n v="0"/>
    <n v="0"/>
    <x v="1"/>
    <n v="2015"/>
    <s v="Jacksonville"/>
    <s v="Sep"/>
    <n v="3"/>
    <s v="2015"/>
    <n v="1172.33"/>
  </r>
  <r>
    <x v="16"/>
    <n v="2.0699999999999998"/>
    <n v="2016.06"/>
    <n v="1096.25"/>
    <n v="55.1"/>
    <n v="8.0399999999999991"/>
    <n v="856.67"/>
    <n v="856.67"/>
    <n v="0"/>
    <n v="0"/>
    <x v="1"/>
    <n v="2015"/>
    <s v="Jacksonville"/>
    <s v="Sep"/>
    <n v="3"/>
    <s v="2015"/>
    <n v="1159.3899999999999"/>
  </r>
  <r>
    <x v="17"/>
    <n v="1.93"/>
    <n v="2451.63"/>
    <n v="1209.01"/>
    <n v="51.63"/>
    <n v="20.65"/>
    <n v="1170.3399999999999"/>
    <n v="1170.3399999999999"/>
    <n v="0"/>
    <n v="0"/>
    <x v="1"/>
    <n v="2015"/>
    <s v="Jacksonville"/>
    <s v="Aug"/>
    <n v="3"/>
    <s v="2015"/>
    <n v="1281.2900000000002"/>
  </r>
  <r>
    <x v="18"/>
    <n v="1.82"/>
    <n v="3056.14"/>
    <n v="1313.07"/>
    <n v="55"/>
    <n v="25.21"/>
    <n v="1662.86"/>
    <n v="1662.86"/>
    <n v="0"/>
    <n v="0"/>
    <x v="1"/>
    <n v="2015"/>
    <s v="Jacksonville"/>
    <s v="Aug"/>
    <n v="3"/>
    <s v="2015"/>
    <n v="1393.28"/>
  </r>
  <r>
    <x v="19"/>
    <n v="1.69"/>
    <n v="3621.53"/>
    <n v="1275.73"/>
    <n v="49.21"/>
    <n v="9.16"/>
    <n v="2287.4299999999998"/>
    <n v="2269.63"/>
    <n v="17.8"/>
    <n v="0"/>
    <x v="1"/>
    <n v="2015"/>
    <s v="Jacksonville"/>
    <s v="Aug"/>
    <n v="3"/>
    <s v="2015"/>
    <n v="1334.1000000000001"/>
  </r>
  <r>
    <x v="20"/>
    <n v="2.19"/>
    <n v="2058.04"/>
    <n v="1394.81"/>
    <n v="60.54"/>
    <n v="25.13"/>
    <n v="577.55999999999995"/>
    <n v="577.55999999999995"/>
    <n v="0"/>
    <n v="0"/>
    <x v="1"/>
    <n v="2015"/>
    <s v="Jacksonville"/>
    <s v="Aug"/>
    <n v="3"/>
    <s v="2015"/>
    <n v="1480.48"/>
  </r>
  <r>
    <x v="21"/>
    <n v="2.21"/>
    <n v="1979.87"/>
    <n v="1338.04"/>
    <n v="61.55"/>
    <n v="27.35"/>
    <n v="552.92999999999995"/>
    <n v="552.92999999999995"/>
    <n v="0"/>
    <n v="0"/>
    <x v="1"/>
    <n v="2015"/>
    <s v="Jacksonville"/>
    <s v="Aug"/>
    <n v="3"/>
    <s v="2015"/>
    <n v="1426.9399999999998"/>
  </r>
  <r>
    <x v="22"/>
    <n v="1.83"/>
    <n v="2841.57"/>
    <n v="1275.6099999999999"/>
    <n v="44.38"/>
    <n v="25.03"/>
    <n v="1496.55"/>
    <n v="1496.55"/>
    <n v="0"/>
    <n v="0"/>
    <x v="1"/>
    <n v="2015"/>
    <s v="Jacksonville"/>
    <s v="Jul"/>
    <n v="3"/>
    <s v="2015"/>
    <n v="1345.02"/>
  </r>
  <r>
    <x v="23"/>
    <n v="1.63"/>
    <n v="3597.52"/>
    <n v="1209.3699999999999"/>
    <n v="23.85"/>
    <n v="34.07"/>
    <n v="2330.23"/>
    <n v="2330.23"/>
    <n v="0"/>
    <n v="0"/>
    <x v="1"/>
    <n v="2015"/>
    <s v="Jacksonville"/>
    <s v="Jul"/>
    <n v="3"/>
    <s v="2015"/>
    <n v="1267.2899999999997"/>
  </r>
  <r>
    <x v="24"/>
    <n v="1.91"/>
    <n v="3753.82"/>
    <n v="1209.1600000000001"/>
    <n v="47.86"/>
    <n v="18.23"/>
    <n v="2478.5700000000002"/>
    <n v="2478.5700000000002"/>
    <n v="0"/>
    <n v="0"/>
    <x v="1"/>
    <n v="2015"/>
    <s v="Jacksonville"/>
    <s v="Jul"/>
    <n v="3"/>
    <s v="2015"/>
    <n v="1275.25"/>
  </r>
  <r>
    <x v="25"/>
    <n v="1.87"/>
    <n v="1787.44"/>
    <n v="1263.07"/>
    <n v="65.22"/>
    <n v="9.15"/>
    <n v="450"/>
    <n v="450"/>
    <n v="0"/>
    <n v="0"/>
    <x v="1"/>
    <n v="2015"/>
    <s v="Jacksonville"/>
    <s v="Jul"/>
    <n v="3"/>
    <s v="2015"/>
    <n v="1337.44"/>
  </r>
  <r>
    <x v="26"/>
    <n v="1.95"/>
    <n v="1774.27"/>
    <n v="1515.5"/>
    <n v="85.02"/>
    <n v="16.09"/>
    <n v="157.66"/>
    <n v="150"/>
    <n v="7.66"/>
    <n v="0"/>
    <x v="1"/>
    <n v="2015"/>
    <s v="Jacksonville"/>
    <s v="Jun"/>
    <n v="2"/>
    <s v="2015"/>
    <n v="1616.61"/>
  </r>
  <r>
    <x v="27"/>
    <n v="1.92"/>
    <n v="1989.25"/>
    <n v="1551.97"/>
    <n v="114.32"/>
    <n v="10.39"/>
    <n v="312.57"/>
    <n v="310"/>
    <n v="2.57"/>
    <n v="0"/>
    <x v="1"/>
    <n v="2015"/>
    <s v="Jacksonville"/>
    <s v="Jun"/>
    <n v="2"/>
    <s v="2015"/>
    <n v="1676.68"/>
  </r>
  <r>
    <x v="28"/>
    <n v="1.88"/>
    <n v="2208.88"/>
    <n v="1621.33"/>
    <n v="60.35"/>
    <n v="16.25"/>
    <n v="510.95"/>
    <n v="480"/>
    <n v="30.95"/>
    <n v="0"/>
    <x v="1"/>
    <n v="2015"/>
    <s v="Jacksonville"/>
    <s v="Jun"/>
    <n v="2"/>
    <s v="2015"/>
    <n v="1697.9299999999998"/>
  </r>
  <r>
    <x v="29"/>
    <n v="1.64"/>
    <n v="4115.46"/>
    <n v="3240.32"/>
    <n v="118.98"/>
    <n v="12.83"/>
    <n v="743.33"/>
    <n v="743.33"/>
    <n v="0"/>
    <n v="0"/>
    <x v="1"/>
    <n v="2015"/>
    <s v="Jacksonville"/>
    <s v="Jun"/>
    <n v="2"/>
    <s v="2015"/>
    <n v="3372.13"/>
  </r>
  <r>
    <x v="30"/>
    <n v="1.83"/>
    <n v="2053.94"/>
    <n v="1343.65"/>
    <n v="17.59"/>
    <n v="22.28"/>
    <n v="670.42"/>
    <n v="670.42"/>
    <n v="0"/>
    <n v="0"/>
    <x v="1"/>
    <n v="2015"/>
    <s v="Jacksonville"/>
    <s v="May"/>
    <n v="2"/>
    <s v="2015"/>
    <n v="1383.52"/>
  </r>
  <r>
    <x v="31"/>
    <n v="1.83"/>
    <n v="2450.71"/>
    <n v="1521.36"/>
    <n v="68.510000000000005"/>
    <n v="14.17"/>
    <n v="846.67"/>
    <n v="846.67"/>
    <n v="0"/>
    <n v="0"/>
    <x v="1"/>
    <n v="2015"/>
    <s v="Jacksonville"/>
    <s v="May"/>
    <n v="2"/>
    <s v="2015"/>
    <n v="1604.04"/>
  </r>
  <r>
    <x v="32"/>
    <n v="1.75"/>
    <n v="2470.94"/>
    <n v="1550.76"/>
    <n v="186.61"/>
    <n v="248.41"/>
    <n v="485.16"/>
    <n v="485.16"/>
    <n v="0"/>
    <n v="0"/>
    <x v="1"/>
    <n v="2015"/>
    <s v="Jacksonville"/>
    <s v="May"/>
    <n v="2"/>
    <s v="2015"/>
    <n v="1985.78"/>
  </r>
  <r>
    <x v="33"/>
    <n v="1.81"/>
    <n v="2281.85"/>
    <n v="1296.22"/>
    <n v="45.46"/>
    <n v="33.5"/>
    <n v="906.67"/>
    <n v="906.67"/>
    <n v="0"/>
    <n v="0"/>
    <x v="1"/>
    <n v="2015"/>
    <s v="Jacksonville"/>
    <s v="May"/>
    <n v="2"/>
    <s v="2015"/>
    <n v="1375.18"/>
  </r>
  <r>
    <x v="34"/>
    <n v="1.82"/>
    <n v="2078.9899999999998"/>
    <n v="1314.35"/>
    <n v="26.5"/>
    <n v="30.11"/>
    <n v="708.03"/>
    <n v="708.03"/>
    <n v="0"/>
    <n v="0"/>
    <x v="1"/>
    <n v="2015"/>
    <s v="Jacksonville"/>
    <s v="May"/>
    <n v="2"/>
    <s v="2015"/>
    <n v="1370.9599999999998"/>
  </r>
  <r>
    <x v="35"/>
    <n v="1.88"/>
    <n v="2003.04"/>
    <n v="1426.4"/>
    <n v="36.35"/>
    <n v="30.29"/>
    <n v="510"/>
    <n v="510"/>
    <n v="0"/>
    <n v="0"/>
    <x v="1"/>
    <n v="2015"/>
    <s v="Jacksonville"/>
    <s v="Apr"/>
    <n v="2"/>
    <s v="2015"/>
    <n v="1493.04"/>
  </r>
  <r>
    <x v="36"/>
    <n v="1.82"/>
    <n v="2076.77"/>
    <n v="1375.82"/>
    <n v="35.369999999999997"/>
    <n v="13.42"/>
    <n v="652.16"/>
    <n v="652.16"/>
    <n v="0"/>
    <n v="0"/>
    <x v="1"/>
    <n v="2015"/>
    <s v="Jacksonville"/>
    <s v="Apr"/>
    <n v="2"/>
    <s v="2015"/>
    <n v="1424.61"/>
  </r>
  <r>
    <x v="37"/>
    <n v="1.89"/>
    <n v="1890.99"/>
    <n v="1407.49"/>
    <n v="56.1"/>
    <n v="20.73"/>
    <n v="406.67"/>
    <n v="406.67"/>
    <n v="0"/>
    <n v="0"/>
    <x v="1"/>
    <n v="2015"/>
    <s v="Jacksonville"/>
    <s v="Apr"/>
    <n v="2"/>
    <s v="2015"/>
    <n v="1484.32"/>
  </r>
  <r>
    <x v="38"/>
    <n v="1.81"/>
    <n v="1885.9"/>
    <n v="1209.53"/>
    <n v="64.62"/>
    <n v="48.77"/>
    <n v="562.98"/>
    <n v="557.55999999999995"/>
    <n v="5.42"/>
    <n v="0"/>
    <x v="1"/>
    <n v="2015"/>
    <s v="Jacksonville"/>
    <s v="Apr"/>
    <n v="2"/>
    <s v="2015"/>
    <n v="1322.92"/>
  </r>
  <r>
    <x v="39"/>
    <n v="1.76"/>
    <n v="2214.84"/>
    <n v="1346.48"/>
    <n v="65.78"/>
    <n v="17.059999999999999"/>
    <n v="785.52"/>
    <n v="777.4"/>
    <n v="8.1199999999999992"/>
    <n v="0"/>
    <x v="1"/>
    <n v="2015"/>
    <s v="Jacksonville"/>
    <s v="Mar"/>
    <n v="1"/>
    <s v="2015"/>
    <n v="1429.32"/>
  </r>
  <r>
    <x v="40"/>
    <n v="1.78"/>
    <n v="2186.64"/>
    <n v="1175.8499999999999"/>
    <n v="58.31"/>
    <n v="29.15"/>
    <n v="923.33"/>
    <n v="923.33"/>
    <n v="0"/>
    <n v="0"/>
    <x v="1"/>
    <n v="2015"/>
    <s v="Jacksonville"/>
    <s v="Mar"/>
    <n v="1"/>
    <s v="2015"/>
    <n v="1263.31"/>
  </r>
  <r>
    <x v="41"/>
    <n v="1.86"/>
    <n v="1891.49"/>
    <n v="1284.83"/>
    <n v="60.6"/>
    <n v="32.729999999999997"/>
    <n v="513.33000000000004"/>
    <n v="513.33000000000004"/>
    <n v="0"/>
    <n v="0"/>
    <x v="1"/>
    <n v="2015"/>
    <s v="Jacksonville"/>
    <s v="Mar"/>
    <n v="1"/>
    <s v="2015"/>
    <n v="1378.1599999999999"/>
  </r>
  <r>
    <x v="42"/>
    <n v="1.81"/>
    <n v="2221.5700000000002"/>
    <n v="1300.23"/>
    <n v="53.2"/>
    <n v="18.14"/>
    <n v="850"/>
    <n v="850"/>
    <n v="0"/>
    <n v="0"/>
    <x v="1"/>
    <n v="2015"/>
    <s v="Jacksonville"/>
    <s v="Mar"/>
    <n v="1"/>
    <s v="2015"/>
    <n v="1371.5700000000002"/>
  </r>
  <r>
    <x v="43"/>
    <n v="1.75"/>
    <n v="2076.2800000000002"/>
    <n v="1007.45"/>
    <n v="30.16"/>
    <n v="25.34"/>
    <n v="1013.33"/>
    <n v="1013.33"/>
    <n v="0"/>
    <n v="0"/>
    <x v="1"/>
    <n v="2015"/>
    <s v="Jacksonville"/>
    <s v="Mar"/>
    <n v="1"/>
    <s v="2015"/>
    <n v="1062.95"/>
  </r>
  <r>
    <x v="44"/>
    <n v="1.77"/>
    <n v="1863.24"/>
    <n v="955.93"/>
    <n v="49.18"/>
    <n v="4.8"/>
    <n v="853.33"/>
    <n v="853.33"/>
    <n v="0"/>
    <n v="0"/>
    <x v="1"/>
    <n v="2015"/>
    <s v="Jacksonville"/>
    <s v="Feb"/>
    <n v="1"/>
    <s v="2015"/>
    <n v="1009.9099999999999"/>
  </r>
  <r>
    <x v="45"/>
    <n v="1.82"/>
    <n v="1758.64"/>
    <n v="1079.8599999999999"/>
    <n v="45.39"/>
    <n v="16.72"/>
    <n v="616.66999999999996"/>
    <n v="616.66999999999996"/>
    <n v="0"/>
    <n v="0"/>
    <x v="1"/>
    <n v="2015"/>
    <s v="Jacksonville"/>
    <s v="Feb"/>
    <n v="1"/>
    <s v="2015"/>
    <n v="1141.97"/>
  </r>
  <r>
    <x v="46"/>
    <n v="1.71"/>
    <n v="2242.67"/>
    <n v="892.03"/>
    <n v="63.04"/>
    <n v="14.27"/>
    <n v="1273.33"/>
    <n v="1273.33"/>
    <n v="0"/>
    <n v="0"/>
    <x v="1"/>
    <n v="2015"/>
    <s v="Jacksonville"/>
    <s v="Feb"/>
    <n v="1"/>
    <s v="2015"/>
    <n v="969.33999999999992"/>
  </r>
  <r>
    <x v="47"/>
    <n v="1.76"/>
    <n v="1591.75"/>
    <n v="805.42"/>
    <n v="60.41"/>
    <n v="5.92"/>
    <n v="720"/>
    <n v="720"/>
    <n v="0"/>
    <n v="0"/>
    <x v="1"/>
    <n v="2015"/>
    <s v="Jacksonville"/>
    <s v="Feb"/>
    <n v="1"/>
    <s v="2015"/>
    <n v="871.74999999999989"/>
  </r>
  <r>
    <x v="48"/>
    <n v="1.88"/>
    <n v="1140.32"/>
    <n v="853.38"/>
    <n v="22.43"/>
    <n v="1.18"/>
    <n v="263.33"/>
    <n v="263.33"/>
    <n v="0"/>
    <n v="0"/>
    <x v="1"/>
    <n v="2015"/>
    <s v="Jacksonville"/>
    <s v="Jan"/>
    <n v="1"/>
    <s v="2015"/>
    <n v="876.9899999999999"/>
  </r>
  <r>
    <x v="49"/>
    <n v="1.82"/>
    <n v="1403.1"/>
    <n v="846.65"/>
    <n v="55.27"/>
    <n v="1.18"/>
    <n v="500"/>
    <n v="500"/>
    <n v="0"/>
    <n v="0"/>
    <x v="1"/>
    <n v="2015"/>
    <s v="Jacksonville"/>
    <s v="Jan"/>
    <n v="1"/>
    <s v="2015"/>
    <n v="903.09999999999991"/>
  </r>
  <r>
    <x v="50"/>
    <n v="1.91"/>
    <n v="1248.8900000000001"/>
    <n v="978.49"/>
    <n v="24.55"/>
    <n v="5.85"/>
    <n v="240"/>
    <n v="240"/>
    <n v="0"/>
    <n v="0"/>
    <x v="1"/>
    <n v="2015"/>
    <s v="Jacksonville"/>
    <s v="Jan"/>
    <n v="1"/>
    <s v="2015"/>
    <n v="1008.89"/>
  </r>
  <r>
    <x v="51"/>
    <n v="1.81"/>
    <n v="1381.31"/>
    <n v="803.33"/>
    <n v="47.67"/>
    <n v="6.98"/>
    <n v="523.33000000000004"/>
    <n v="523.33000000000004"/>
    <n v="0"/>
    <n v="0"/>
    <x v="1"/>
    <n v="2015"/>
    <s v="Jacksonville"/>
    <s v="Jan"/>
    <n v="1"/>
    <s v="2015"/>
    <n v="857.98"/>
  </r>
  <r>
    <x v="0"/>
    <n v="1.94"/>
    <n v="4595.5"/>
    <n v="1188.98"/>
    <n v="2391.02"/>
    <n v="0"/>
    <n v="1015.5"/>
    <n v="701.41"/>
    <n v="314.08999999999997"/>
    <n v="0"/>
    <x v="1"/>
    <n v="2015"/>
    <s v="LasVegas"/>
    <s v="Dec"/>
    <n v="4"/>
    <s v="2015"/>
    <n v="3580"/>
  </r>
  <r>
    <x v="1"/>
    <n v="1.99"/>
    <n v="4921.37"/>
    <n v="1672.16"/>
    <n v="2841.33"/>
    <n v="0"/>
    <n v="407.88"/>
    <n v="258.73"/>
    <n v="149.15"/>
    <n v="0"/>
    <x v="1"/>
    <n v="2015"/>
    <s v="LasVegas"/>
    <s v="Dec"/>
    <n v="4"/>
    <s v="2015"/>
    <n v="4513.49"/>
  </r>
  <r>
    <x v="2"/>
    <n v="1.89"/>
    <n v="5606.22"/>
    <n v="1979.71"/>
    <n v="3117.37"/>
    <n v="0"/>
    <n v="509.14"/>
    <n v="408.49"/>
    <n v="100.65"/>
    <n v="0"/>
    <x v="1"/>
    <n v="2015"/>
    <s v="LasVegas"/>
    <s v="Dec"/>
    <n v="4"/>
    <s v="2015"/>
    <n v="5097.08"/>
  </r>
  <r>
    <x v="3"/>
    <n v="1.97"/>
    <n v="4459.5600000000004"/>
    <n v="2223.41"/>
    <n v="2159.48"/>
    <n v="0"/>
    <n v="76.67"/>
    <n v="76.67"/>
    <n v="0"/>
    <n v="0"/>
    <x v="1"/>
    <n v="2015"/>
    <s v="LasVegas"/>
    <s v="Dec"/>
    <n v="4"/>
    <s v="2015"/>
    <n v="4382.8899999999994"/>
  </r>
  <r>
    <x v="4"/>
    <n v="2.17"/>
    <n v="3996.06"/>
    <n v="1460.87"/>
    <n v="2505.19"/>
    <n v="0"/>
    <n v="30"/>
    <n v="30"/>
    <n v="0"/>
    <n v="0"/>
    <x v="1"/>
    <n v="2015"/>
    <s v="LasVegas"/>
    <s v="Nov"/>
    <n v="4"/>
    <s v="2015"/>
    <n v="3966.06"/>
  </r>
  <r>
    <x v="5"/>
    <n v="2.0299999999999998"/>
    <n v="4731.93"/>
    <n v="2047.55"/>
    <n v="2644.38"/>
    <n v="0"/>
    <n v="40"/>
    <n v="40"/>
    <n v="0"/>
    <n v="0"/>
    <x v="1"/>
    <n v="2015"/>
    <s v="LasVegas"/>
    <s v="Nov"/>
    <n v="4"/>
    <s v="2015"/>
    <n v="4691.93"/>
  </r>
  <r>
    <x v="6"/>
    <n v="2.0499999999999998"/>
    <n v="4981.33"/>
    <n v="1845.67"/>
    <n v="2977.95"/>
    <n v="0"/>
    <n v="157.71"/>
    <n v="43.33"/>
    <n v="114.38"/>
    <n v="0"/>
    <x v="1"/>
    <n v="2015"/>
    <s v="LasVegas"/>
    <s v="Nov"/>
    <n v="4"/>
    <s v="2015"/>
    <n v="4823.62"/>
  </r>
  <r>
    <x v="7"/>
    <n v="1.96"/>
    <n v="5599.48"/>
    <n v="2671.45"/>
    <n v="2753.95"/>
    <n v="0"/>
    <n v="174.08"/>
    <n v="123.33"/>
    <n v="50.75"/>
    <n v="0"/>
    <x v="1"/>
    <n v="2015"/>
    <s v="LasVegas"/>
    <s v="Nov"/>
    <n v="4"/>
    <s v="2015"/>
    <n v="5425.4"/>
  </r>
  <r>
    <x v="8"/>
    <n v="1.88"/>
    <n v="5003.8"/>
    <n v="1735.17"/>
    <n v="3115.3"/>
    <n v="0"/>
    <n v="153.33000000000001"/>
    <n v="153.33000000000001"/>
    <n v="0"/>
    <n v="0"/>
    <x v="1"/>
    <n v="2015"/>
    <s v="LasVegas"/>
    <s v="Nov"/>
    <n v="4"/>
    <s v="2015"/>
    <n v="4850.47"/>
  </r>
  <r>
    <x v="9"/>
    <n v="2.16"/>
    <n v="4222.62"/>
    <n v="1225.4000000000001"/>
    <n v="2724.11"/>
    <n v="0"/>
    <n v="273.11"/>
    <n v="256.67"/>
    <n v="16.440000000000001"/>
    <n v="0"/>
    <x v="1"/>
    <n v="2015"/>
    <s v="LasVegas"/>
    <s v="Oct"/>
    <n v="4"/>
    <s v="2015"/>
    <n v="3949.51"/>
  </r>
  <r>
    <x v="10"/>
    <n v="2.21"/>
    <n v="4420.01"/>
    <n v="1353.82"/>
    <n v="2836.26"/>
    <n v="0"/>
    <n v="229.93"/>
    <n v="223.33"/>
    <n v="6.6"/>
    <n v="0"/>
    <x v="1"/>
    <n v="2015"/>
    <s v="LasVegas"/>
    <s v="Oct"/>
    <n v="4"/>
    <s v="2015"/>
    <n v="4190.08"/>
  </r>
  <r>
    <x v="11"/>
    <n v="2.2200000000000002"/>
    <n v="4355.33"/>
    <n v="1288.1500000000001"/>
    <n v="2770.52"/>
    <n v="0"/>
    <n v="296.66000000000003"/>
    <n v="296.66000000000003"/>
    <n v="0"/>
    <n v="0"/>
    <x v="1"/>
    <n v="2015"/>
    <s v="LasVegas"/>
    <s v="Oct"/>
    <n v="4"/>
    <s v="2015"/>
    <n v="4058.67"/>
  </r>
  <r>
    <x v="12"/>
    <n v="2.31"/>
    <n v="4655.07"/>
    <n v="1209.45"/>
    <n v="3328.95"/>
    <n v="0"/>
    <n v="116.67"/>
    <n v="116.67"/>
    <n v="0"/>
    <n v="0"/>
    <x v="1"/>
    <n v="2015"/>
    <s v="LasVegas"/>
    <s v="Oct"/>
    <n v="4"/>
    <s v="2015"/>
    <n v="4538.3999999999996"/>
  </r>
  <r>
    <x v="13"/>
    <n v="1.85"/>
    <n v="5756.8"/>
    <n v="1243.8699999999999"/>
    <n v="4399.58"/>
    <n v="0"/>
    <n v="113.35"/>
    <n v="103.33"/>
    <n v="10.02"/>
    <n v="0"/>
    <x v="1"/>
    <n v="2015"/>
    <s v="LasVegas"/>
    <s v="Sep"/>
    <n v="3"/>
    <s v="2015"/>
    <n v="5643.45"/>
  </r>
  <r>
    <x v="14"/>
    <n v="2.4"/>
    <n v="3413.65"/>
    <n v="693.42"/>
    <n v="2696.9"/>
    <n v="0"/>
    <n v="23.33"/>
    <n v="23.33"/>
    <n v="0"/>
    <n v="0"/>
    <x v="1"/>
    <n v="2015"/>
    <s v="LasVegas"/>
    <s v="Sep"/>
    <n v="3"/>
    <s v="2015"/>
    <n v="3390.32"/>
  </r>
  <r>
    <x v="15"/>
    <n v="2.34"/>
    <n v="3783.2"/>
    <n v="847.33"/>
    <n v="2556.59"/>
    <n v="0"/>
    <n v="379.28"/>
    <n v="270"/>
    <n v="109.28"/>
    <n v="0"/>
    <x v="1"/>
    <n v="2015"/>
    <s v="LasVegas"/>
    <s v="Sep"/>
    <n v="3"/>
    <s v="2015"/>
    <n v="3403.92"/>
  </r>
  <r>
    <x v="16"/>
    <n v="2.14"/>
    <n v="6723.56"/>
    <n v="3062.78"/>
    <n v="3222.2"/>
    <n v="0"/>
    <n v="438.58"/>
    <n v="0"/>
    <n v="438.58"/>
    <n v="0"/>
    <x v="1"/>
    <n v="2015"/>
    <s v="LasVegas"/>
    <s v="Sep"/>
    <n v="3"/>
    <s v="2015"/>
    <n v="6284.98"/>
  </r>
  <r>
    <x v="17"/>
    <n v="1.75"/>
    <n v="8160.56"/>
    <n v="3905.04"/>
    <n v="3627.37"/>
    <n v="0"/>
    <n v="628.15"/>
    <n v="67.59"/>
    <n v="560.55999999999995"/>
    <n v="0"/>
    <x v="1"/>
    <n v="2015"/>
    <s v="LasVegas"/>
    <s v="Aug"/>
    <n v="3"/>
    <s v="2015"/>
    <n v="7532.41"/>
  </r>
  <r>
    <x v="18"/>
    <n v="1.62"/>
    <n v="8676.7000000000007"/>
    <n v="4150.8500000000004"/>
    <n v="3628.56"/>
    <n v="0"/>
    <n v="897.29"/>
    <n v="361.51"/>
    <n v="535.78"/>
    <n v="0"/>
    <x v="1"/>
    <n v="2015"/>
    <s v="LasVegas"/>
    <s v="Aug"/>
    <n v="3"/>
    <s v="2015"/>
    <n v="7779.41"/>
  </r>
  <r>
    <x v="19"/>
    <n v="1.63"/>
    <n v="8549.4699999999993"/>
    <n v="3299.05"/>
    <n v="4589.07"/>
    <n v="0"/>
    <n v="661.35"/>
    <n v="580.13"/>
    <n v="81.22"/>
    <n v="0"/>
    <x v="1"/>
    <n v="2015"/>
    <s v="LasVegas"/>
    <s v="Aug"/>
    <n v="3"/>
    <s v="2015"/>
    <n v="7888.12"/>
  </r>
  <r>
    <x v="20"/>
    <n v="1.82"/>
    <n v="7773.81"/>
    <n v="4016.18"/>
    <n v="3256.86"/>
    <n v="0"/>
    <n v="500.77"/>
    <n v="413.41"/>
    <n v="87.36"/>
    <n v="0"/>
    <x v="1"/>
    <n v="2015"/>
    <s v="LasVegas"/>
    <s v="Aug"/>
    <n v="3"/>
    <s v="2015"/>
    <n v="7273.04"/>
  </r>
  <r>
    <x v="21"/>
    <n v="1.8"/>
    <n v="9065.7199999999993"/>
    <n v="4950.22"/>
    <n v="3751.82"/>
    <n v="0"/>
    <n v="363.68"/>
    <n v="296.67"/>
    <n v="67.010000000000005"/>
    <n v="0"/>
    <x v="1"/>
    <n v="2015"/>
    <s v="LasVegas"/>
    <s v="Aug"/>
    <n v="3"/>
    <s v="2015"/>
    <n v="8702.0400000000009"/>
  </r>
  <r>
    <x v="22"/>
    <n v="1.85"/>
    <n v="6775.02"/>
    <n v="3052.48"/>
    <n v="3504.8"/>
    <n v="0"/>
    <n v="217.74"/>
    <n v="16.670000000000002"/>
    <n v="201.07"/>
    <n v="0"/>
    <x v="1"/>
    <n v="2015"/>
    <s v="LasVegas"/>
    <s v="Jul"/>
    <n v="3"/>
    <s v="2015"/>
    <n v="6557.2800000000007"/>
  </r>
  <r>
    <x v="23"/>
    <n v="1.92"/>
    <n v="5058.93"/>
    <n v="1717.89"/>
    <n v="3137.14"/>
    <n v="0"/>
    <n v="203.9"/>
    <n v="23.99"/>
    <n v="179.91"/>
    <n v="0"/>
    <x v="1"/>
    <n v="2015"/>
    <s v="LasVegas"/>
    <s v="Jul"/>
    <n v="3"/>
    <s v="2015"/>
    <n v="4855.03"/>
  </r>
  <r>
    <x v="24"/>
    <n v="2.09"/>
    <n v="4999.62"/>
    <n v="1393.67"/>
    <n v="3460.14"/>
    <n v="0"/>
    <n v="145.81"/>
    <n v="103.93"/>
    <n v="41.88"/>
    <n v="0"/>
    <x v="1"/>
    <n v="2015"/>
    <s v="LasVegas"/>
    <s v="Jul"/>
    <n v="3"/>
    <s v="2015"/>
    <n v="4853.8099999999995"/>
  </r>
  <r>
    <x v="25"/>
    <n v="1.6"/>
    <n v="10492.77"/>
    <n v="4751.99"/>
    <n v="5225.4799999999996"/>
    <n v="0"/>
    <n v="515.29999999999995"/>
    <n v="235.16"/>
    <n v="280.14"/>
    <n v="0"/>
    <x v="1"/>
    <n v="2015"/>
    <s v="LasVegas"/>
    <s v="Jul"/>
    <n v="3"/>
    <s v="2015"/>
    <n v="9977.4699999999993"/>
  </r>
  <r>
    <x v="26"/>
    <n v="1.54"/>
    <n v="11098.01"/>
    <n v="5745.2"/>
    <n v="4602.5"/>
    <n v="0"/>
    <n v="750.31"/>
    <n v="110.08"/>
    <n v="640.23"/>
    <n v="0"/>
    <x v="1"/>
    <n v="2015"/>
    <s v="LasVegas"/>
    <s v="Jun"/>
    <n v="2"/>
    <s v="2015"/>
    <n v="10347.700000000001"/>
  </r>
  <r>
    <x v="27"/>
    <n v="1.51"/>
    <n v="11225.55"/>
    <n v="6354.28"/>
    <n v="4456.88"/>
    <n v="0"/>
    <n v="414.39"/>
    <n v="174.28"/>
    <n v="240.11"/>
    <n v="0"/>
    <x v="1"/>
    <n v="2015"/>
    <s v="LasVegas"/>
    <s v="Jun"/>
    <n v="2"/>
    <s v="2015"/>
    <n v="10811.16"/>
  </r>
  <r>
    <x v="28"/>
    <n v="1.44"/>
    <n v="10351.700000000001"/>
    <n v="4423.8100000000004"/>
    <n v="4826"/>
    <n v="0"/>
    <n v="1101.8900000000001"/>
    <n v="305.54000000000002"/>
    <n v="796.35"/>
    <n v="0"/>
    <x v="1"/>
    <n v="2015"/>
    <s v="LasVegas"/>
    <s v="Jun"/>
    <n v="2"/>
    <s v="2015"/>
    <n v="9249.8100000000013"/>
  </r>
  <r>
    <x v="29"/>
    <n v="1.43"/>
    <n v="10804.37"/>
    <n v="5155.3900000000003"/>
    <n v="4362.09"/>
    <n v="0"/>
    <n v="1286.8900000000001"/>
    <n v="416.28"/>
    <n v="870.61"/>
    <n v="0"/>
    <x v="1"/>
    <n v="2015"/>
    <s v="LasVegas"/>
    <s v="Jun"/>
    <n v="2"/>
    <s v="2015"/>
    <n v="9517.48"/>
  </r>
  <r>
    <x v="30"/>
    <n v="1.35"/>
    <n v="11467.23"/>
    <n v="5870.7"/>
    <n v="4092.11"/>
    <n v="0"/>
    <n v="1504.42"/>
    <n v="486.67"/>
    <n v="1017.75"/>
    <n v="0"/>
    <x v="1"/>
    <n v="2015"/>
    <s v="LasVegas"/>
    <s v="May"/>
    <n v="2"/>
    <s v="2015"/>
    <n v="9962.81"/>
  </r>
  <r>
    <x v="31"/>
    <n v="1.33"/>
    <n v="12299.69"/>
    <n v="6688.91"/>
    <n v="4328.3500000000004"/>
    <n v="0"/>
    <n v="1282.43"/>
    <n v="343.14"/>
    <n v="939.29"/>
    <n v="0"/>
    <x v="1"/>
    <n v="2015"/>
    <s v="LasVegas"/>
    <s v="May"/>
    <n v="2"/>
    <s v="2015"/>
    <n v="11017.26"/>
  </r>
  <r>
    <x v="32"/>
    <n v="1.35"/>
    <n v="12470.02"/>
    <n v="6463.13"/>
    <n v="4621.3100000000004"/>
    <n v="0"/>
    <n v="1385.58"/>
    <n v="330"/>
    <n v="1055.58"/>
    <n v="0"/>
    <x v="1"/>
    <n v="2015"/>
    <s v="LasVegas"/>
    <s v="May"/>
    <n v="2"/>
    <s v="2015"/>
    <n v="11084.44"/>
  </r>
  <r>
    <x v="33"/>
    <n v="1.34"/>
    <n v="10511.94"/>
    <n v="5433.37"/>
    <n v="3859.31"/>
    <n v="0"/>
    <n v="1219.26"/>
    <n v="433.33"/>
    <n v="785.93"/>
    <n v="0"/>
    <x v="1"/>
    <n v="2015"/>
    <s v="LasVegas"/>
    <s v="May"/>
    <n v="2"/>
    <s v="2015"/>
    <n v="9292.68"/>
  </r>
  <r>
    <x v="34"/>
    <n v="1.41"/>
    <n v="10168.540000000001"/>
    <n v="4718.3500000000004"/>
    <n v="4211.5200000000004"/>
    <n v="0"/>
    <n v="1238.67"/>
    <n v="451.49"/>
    <n v="787.18"/>
    <n v="0"/>
    <x v="1"/>
    <n v="2015"/>
    <s v="LasVegas"/>
    <s v="May"/>
    <n v="2"/>
    <s v="2015"/>
    <n v="8929.8700000000008"/>
  </r>
  <r>
    <x v="35"/>
    <n v="1.76"/>
    <n v="12433.98"/>
    <n v="3751.05"/>
    <n v="7660.4"/>
    <n v="0"/>
    <n v="1022.53"/>
    <n v="560"/>
    <n v="462.53"/>
    <n v="0"/>
    <x v="1"/>
    <n v="2015"/>
    <s v="LasVegas"/>
    <s v="Apr"/>
    <n v="2"/>
    <s v="2015"/>
    <n v="11411.45"/>
  </r>
  <r>
    <x v="36"/>
    <n v="1.43"/>
    <n v="10527.86"/>
    <n v="5673.89"/>
    <n v="3973.87"/>
    <n v="0"/>
    <n v="880.1"/>
    <n v="233.33"/>
    <n v="646.77"/>
    <n v="0"/>
    <x v="1"/>
    <n v="2015"/>
    <s v="LasVegas"/>
    <s v="Apr"/>
    <n v="2"/>
    <s v="2015"/>
    <n v="9647.76"/>
  </r>
  <r>
    <x v="37"/>
    <n v="1.56"/>
    <n v="8894.91"/>
    <n v="4396.88"/>
    <n v="3477.96"/>
    <n v="0"/>
    <n v="1020.07"/>
    <n v="450"/>
    <n v="570.07000000000005"/>
    <n v="0"/>
    <x v="1"/>
    <n v="2015"/>
    <s v="LasVegas"/>
    <s v="Apr"/>
    <n v="2"/>
    <s v="2015"/>
    <n v="7874.84"/>
  </r>
  <r>
    <x v="38"/>
    <n v="1.67"/>
    <n v="9356.1200000000008"/>
    <n v="4828.6099999999997"/>
    <n v="3641.12"/>
    <n v="0"/>
    <n v="886.39"/>
    <n v="545.4"/>
    <n v="340.99"/>
    <n v="0"/>
    <x v="1"/>
    <n v="2015"/>
    <s v="LasVegas"/>
    <s v="Apr"/>
    <n v="2"/>
    <s v="2015"/>
    <n v="8469.73"/>
  </r>
  <r>
    <x v="39"/>
    <n v="1.43"/>
    <n v="9469.98"/>
    <n v="5071.9799999999996"/>
    <n v="3688.02"/>
    <n v="0"/>
    <n v="709.98"/>
    <n v="687.72"/>
    <n v="22.26"/>
    <n v="0"/>
    <x v="1"/>
    <n v="2015"/>
    <s v="LasVegas"/>
    <s v="Mar"/>
    <n v="1"/>
    <s v="2015"/>
    <n v="8760"/>
  </r>
  <r>
    <x v="40"/>
    <n v="1.46"/>
    <n v="9021.3700000000008"/>
    <n v="4449.3900000000003"/>
    <n v="3881.75"/>
    <n v="0"/>
    <n v="690.23"/>
    <n v="690.23"/>
    <n v="0"/>
    <n v="0"/>
    <x v="1"/>
    <n v="2015"/>
    <s v="LasVegas"/>
    <s v="Mar"/>
    <n v="1"/>
    <s v="2015"/>
    <n v="8331.14"/>
  </r>
  <r>
    <x v="41"/>
    <n v="1.89"/>
    <n v="4860.3900000000003"/>
    <n v="1974.44"/>
    <n v="2783.78"/>
    <n v="0"/>
    <n v="102.17"/>
    <n v="66.67"/>
    <n v="35.5"/>
    <n v="0"/>
    <x v="1"/>
    <n v="2015"/>
    <s v="LasVegas"/>
    <s v="Mar"/>
    <n v="1"/>
    <s v="2015"/>
    <n v="4758.22"/>
  </r>
  <r>
    <x v="42"/>
    <n v="1.78"/>
    <n v="5910.67"/>
    <n v="2676.09"/>
    <n v="2766.99"/>
    <n v="0"/>
    <n v="467.59"/>
    <n v="453.33"/>
    <n v="14.26"/>
    <n v="0"/>
    <x v="1"/>
    <n v="2015"/>
    <s v="LasVegas"/>
    <s v="Mar"/>
    <n v="1"/>
    <s v="2015"/>
    <n v="5443.08"/>
  </r>
  <r>
    <x v="43"/>
    <n v="1.61"/>
    <n v="7867.61"/>
    <n v="4161.8900000000003"/>
    <n v="2885.72"/>
    <n v="0"/>
    <n v="820"/>
    <n v="820"/>
    <n v="0"/>
    <n v="0"/>
    <x v="1"/>
    <n v="2015"/>
    <s v="LasVegas"/>
    <s v="Mar"/>
    <n v="1"/>
    <s v="2015"/>
    <n v="7047.6100000000006"/>
  </r>
  <r>
    <x v="44"/>
    <n v="1.79"/>
    <n v="7179.44"/>
    <n v="3979.49"/>
    <n v="3109.69"/>
    <n v="0"/>
    <n v="90.26"/>
    <n v="86.67"/>
    <n v="3.59"/>
    <n v="0"/>
    <x v="1"/>
    <n v="2015"/>
    <s v="LasVegas"/>
    <s v="Feb"/>
    <n v="1"/>
    <s v="2015"/>
    <n v="7089.18"/>
  </r>
  <r>
    <x v="45"/>
    <n v="1.79"/>
    <n v="6259.44"/>
    <n v="3336.65"/>
    <n v="2622.79"/>
    <n v="0"/>
    <n v="300"/>
    <n v="300"/>
    <n v="0"/>
    <n v="0"/>
    <x v="1"/>
    <n v="2015"/>
    <s v="LasVegas"/>
    <s v="Feb"/>
    <n v="1"/>
    <s v="2015"/>
    <n v="5959.4400000000005"/>
  </r>
  <r>
    <x v="46"/>
    <n v="1.68"/>
    <n v="7138.01"/>
    <n v="3705.92"/>
    <n v="2718.76"/>
    <n v="0"/>
    <n v="713.33"/>
    <n v="713.33"/>
    <n v="0"/>
    <n v="0"/>
    <x v="1"/>
    <n v="2015"/>
    <s v="LasVegas"/>
    <s v="Feb"/>
    <n v="1"/>
    <s v="2015"/>
    <n v="6424.68"/>
  </r>
  <r>
    <x v="47"/>
    <n v="1.6"/>
    <n v="7634.17"/>
    <n v="4366.54"/>
    <n v="2884.3"/>
    <n v="0"/>
    <n v="383.33"/>
    <n v="383.33"/>
    <n v="0"/>
    <n v="0"/>
    <x v="1"/>
    <n v="2015"/>
    <s v="LasVegas"/>
    <s v="Feb"/>
    <n v="1"/>
    <s v="2015"/>
    <n v="7250.84"/>
  </r>
  <r>
    <x v="48"/>
    <n v="1.66"/>
    <n v="5758.68"/>
    <n v="2421.36"/>
    <n v="3050.67"/>
    <n v="0"/>
    <n v="286.64999999999998"/>
    <n v="273.33"/>
    <n v="13.32"/>
    <n v="0"/>
    <x v="1"/>
    <n v="2015"/>
    <s v="LasVegas"/>
    <s v="Jan"/>
    <n v="1"/>
    <s v="2015"/>
    <n v="5472.0300000000007"/>
  </r>
  <r>
    <x v="49"/>
    <n v="1.63"/>
    <n v="6032.31"/>
    <n v="3449.94"/>
    <n v="1769.04"/>
    <n v="0"/>
    <n v="813.33"/>
    <n v="813.33"/>
    <n v="0"/>
    <n v="0"/>
    <x v="1"/>
    <n v="2015"/>
    <s v="LasVegas"/>
    <s v="Jan"/>
    <n v="1"/>
    <s v="2015"/>
    <n v="5218.9799999999996"/>
  </r>
  <r>
    <x v="50"/>
    <n v="1.54"/>
    <n v="6144.55"/>
    <n v="4027.3"/>
    <n v="2083.92"/>
    <n v="0"/>
    <n v="33.33"/>
    <n v="33.33"/>
    <n v="0"/>
    <n v="0"/>
    <x v="1"/>
    <n v="2015"/>
    <s v="LasVegas"/>
    <s v="Jan"/>
    <n v="1"/>
    <s v="2015"/>
    <n v="6111.22"/>
  </r>
  <r>
    <x v="51"/>
    <n v="1.5"/>
    <n v="6329.83"/>
    <n v="3730.8"/>
    <n v="2141.91"/>
    <n v="0"/>
    <n v="457.12"/>
    <n v="426.67"/>
    <n v="30.45"/>
    <n v="0"/>
    <x v="1"/>
    <n v="2015"/>
    <s v="LasVegas"/>
    <s v="Jan"/>
    <n v="1"/>
    <s v="2015"/>
    <n v="5872.71"/>
  </r>
  <r>
    <x v="0"/>
    <n v="1.21"/>
    <n v="52474.67"/>
    <n v="8914.66"/>
    <n v="15290.56"/>
    <n v="0"/>
    <n v="28269.45"/>
    <n v="25485.27"/>
    <n v="2784.18"/>
    <n v="0"/>
    <x v="1"/>
    <n v="2015"/>
    <s v="LosAngeles"/>
    <s v="Dec"/>
    <n v="4"/>
    <s v="2015"/>
    <n v="24205.22"/>
  </r>
  <r>
    <x v="1"/>
    <n v="1.1100000000000001"/>
    <n v="53170.36"/>
    <n v="7660.24"/>
    <n v="13978.6"/>
    <n v="1.56"/>
    <n v="31529.96"/>
    <n v="22728.58"/>
    <n v="8801.3799999999992"/>
    <n v="0"/>
    <x v="1"/>
    <n v="2015"/>
    <s v="LosAngeles"/>
    <s v="Dec"/>
    <n v="4"/>
    <s v="2015"/>
    <n v="21640.400000000001"/>
  </r>
  <r>
    <x v="2"/>
    <n v="1.1399999999999999"/>
    <n v="51913.120000000003"/>
    <n v="8067.97"/>
    <n v="13612.91"/>
    <n v="0"/>
    <n v="30232.240000000002"/>
    <n v="21066.55"/>
    <n v="9165.69"/>
    <n v="0"/>
    <x v="1"/>
    <n v="2015"/>
    <s v="LosAngeles"/>
    <s v="Dec"/>
    <n v="4"/>
    <s v="2015"/>
    <n v="21680.880000000001"/>
  </r>
  <r>
    <x v="3"/>
    <n v="1.23"/>
    <n v="43059.51"/>
    <n v="9738.84"/>
    <n v="11520.76"/>
    <n v="1.57"/>
    <n v="21798.34"/>
    <n v="21632.95"/>
    <n v="165.39"/>
    <n v="0"/>
    <x v="1"/>
    <n v="2015"/>
    <s v="LosAngeles"/>
    <s v="Dec"/>
    <n v="4"/>
    <s v="2015"/>
    <n v="21261.17"/>
  </r>
  <r>
    <x v="4"/>
    <n v="1.33"/>
    <n v="42934.45"/>
    <n v="8753.06"/>
    <n v="14877.52"/>
    <n v="0"/>
    <n v="19303.87"/>
    <n v="19134.05"/>
    <n v="169.82"/>
    <n v="0"/>
    <x v="1"/>
    <n v="2015"/>
    <s v="LosAngeles"/>
    <s v="Nov"/>
    <n v="4"/>
    <s v="2015"/>
    <n v="23630.58"/>
  </r>
  <r>
    <x v="5"/>
    <n v="1.34"/>
    <n v="45689.27"/>
    <n v="10035.86"/>
    <n v="15296.9"/>
    <n v="0"/>
    <n v="20356.509999999998"/>
    <n v="19978.57"/>
    <n v="377.94"/>
    <n v="0"/>
    <x v="1"/>
    <n v="2015"/>
    <s v="LosAngeles"/>
    <s v="Nov"/>
    <n v="4"/>
    <s v="2015"/>
    <n v="25332.760000000002"/>
  </r>
  <r>
    <x v="6"/>
    <n v="1.31"/>
    <n v="49201.89"/>
    <n v="10986.49"/>
    <n v="18709.28"/>
    <n v="0"/>
    <n v="19506.12"/>
    <n v="18988.91"/>
    <n v="517.21"/>
    <n v="0"/>
    <x v="1"/>
    <n v="2015"/>
    <s v="LosAngeles"/>
    <s v="Nov"/>
    <n v="4"/>
    <s v="2015"/>
    <n v="29695.769999999997"/>
  </r>
  <r>
    <x v="7"/>
    <n v="1.42"/>
    <n v="48697.16"/>
    <n v="11093.6"/>
    <n v="19386.2"/>
    <n v="0"/>
    <n v="18217.36"/>
    <n v="17164.73"/>
    <n v="1052.6300000000001"/>
    <n v="0"/>
    <x v="1"/>
    <n v="2015"/>
    <s v="LosAngeles"/>
    <s v="Nov"/>
    <n v="4"/>
    <s v="2015"/>
    <n v="30479.800000000003"/>
  </r>
  <r>
    <x v="8"/>
    <n v="1.36"/>
    <n v="52815.97"/>
    <n v="13987.25"/>
    <n v="20741.07"/>
    <n v="0"/>
    <n v="18087.650000000001"/>
    <n v="17485.599999999999"/>
    <n v="602.04999999999995"/>
    <n v="0"/>
    <x v="1"/>
    <n v="2015"/>
    <s v="LosAngeles"/>
    <s v="Nov"/>
    <n v="4"/>
    <s v="2015"/>
    <n v="34728.32"/>
  </r>
  <r>
    <x v="9"/>
    <n v="1.41"/>
    <n v="48799.38"/>
    <n v="13800.24"/>
    <n v="21060.95"/>
    <n v="0"/>
    <n v="13938.19"/>
    <n v="12992.81"/>
    <n v="945.38"/>
    <n v="0"/>
    <x v="1"/>
    <n v="2015"/>
    <s v="LosAngeles"/>
    <s v="Oct"/>
    <n v="4"/>
    <s v="2015"/>
    <n v="34861.19"/>
  </r>
  <r>
    <x v="10"/>
    <n v="1.62"/>
    <n v="33737.71"/>
    <n v="10370.68"/>
    <n v="16004.06"/>
    <n v="3.18"/>
    <n v="7359.79"/>
    <n v="6393.48"/>
    <n v="966.31"/>
    <n v="0"/>
    <x v="1"/>
    <n v="2015"/>
    <s v="LosAngeles"/>
    <s v="Oct"/>
    <n v="4"/>
    <s v="2015"/>
    <n v="26377.919999999998"/>
  </r>
  <r>
    <x v="11"/>
    <n v="1.72"/>
    <n v="28062.63"/>
    <n v="8093.67"/>
    <n v="14759.53"/>
    <n v="3.18"/>
    <n v="5206.25"/>
    <n v="5146.25"/>
    <n v="60"/>
    <n v="0"/>
    <x v="1"/>
    <n v="2015"/>
    <s v="LosAngeles"/>
    <s v="Oct"/>
    <n v="4"/>
    <s v="2015"/>
    <n v="22856.38"/>
  </r>
  <r>
    <x v="12"/>
    <n v="1.68"/>
    <n v="34443.269999999997"/>
    <n v="11737.64"/>
    <n v="17362.62"/>
    <n v="0"/>
    <n v="5343.01"/>
    <n v="5303.01"/>
    <n v="40"/>
    <n v="0"/>
    <x v="1"/>
    <n v="2015"/>
    <s v="LosAngeles"/>
    <s v="Oct"/>
    <n v="4"/>
    <s v="2015"/>
    <n v="29100.26"/>
  </r>
  <r>
    <x v="13"/>
    <n v="1.51"/>
    <n v="38333.160000000003"/>
    <n v="13181.74"/>
    <n v="17468.48"/>
    <n v="0"/>
    <n v="7682.94"/>
    <n v="7672.94"/>
    <n v="10"/>
    <n v="0"/>
    <x v="1"/>
    <n v="2015"/>
    <s v="LosAngeles"/>
    <s v="Sep"/>
    <n v="3"/>
    <s v="2015"/>
    <n v="30650.22"/>
  </r>
  <r>
    <x v="14"/>
    <n v="1.57"/>
    <n v="43450.79"/>
    <n v="20900.82"/>
    <n v="18316.88"/>
    <n v="0"/>
    <n v="4233.09"/>
    <n v="4216.42"/>
    <n v="16.670000000000002"/>
    <n v="0"/>
    <x v="1"/>
    <n v="2015"/>
    <s v="LosAngeles"/>
    <s v="Sep"/>
    <n v="3"/>
    <s v="2015"/>
    <n v="39217.699999999997"/>
  </r>
  <r>
    <x v="15"/>
    <n v="1.66"/>
    <n v="45533.58"/>
    <n v="26153.24"/>
    <n v="15358.54"/>
    <n v="0"/>
    <n v="4021.8"/>
    <n v="3985.13"/>
    <n v="36.67"/>
    <n v="0"/>
    <x v="1"/>
    <n v="2015"/>
    <s v="LosAngeles"/>
    <s v="Sep"/>
    <n v="3"/>
    <s v="2015"/>
    <n v="41511.78"/>
  </r>
  <r>
    <x v="16"/>
    <n v="1.6"/>
    <n v="40540.879999999997"/>
    <n v="16410.64"/>
    <n v="16444.080000000002"/>
    <n v="0"/>
    <n v="7686.16"/>
    <n v="7686.16"/>
    <n v="0"/>
    <n v="0"/>
    <x v="1"/>
    <n v="2015"/>
    <s v="LosAngeles"/>
    <s v="Sep"/>
    <n v="3"/>
    <s v="2015"/>
    <n v="32854.720000000001"/>
  </r>
  <r>
    <x v="17"/>
    <n v="1.58"/>
    <n v="40655.43"/>
    <n v="15094.25"/>
    <n v="16296.72"/>
    <n v="0"/>
    <n v="9264.4599999999991"/>
    <n v="9264.4599999999991"/>
    <n v="0"/>
    <n v="0"/>
    <x v="1"/>
    <n v="2015"/>
    <s v="LosAngeles"/>
    <s v="Aug"/>
    <n v="3"/>
    <s v="2015"/>
    <n v="31390.97"/>
  </r>
  <r>
    <x v="18"/>
    <n v="1.52"/>
    <n v="50234.03"/>
    <n v="19022.68"/>
    <n v="20438.43"/>
    <n v="3.19"/>
    <n v="10769.73"/>
    <n v="10769.73"/>
    <n v="0"/>
    <n v="0"/>
    <x v="1"/>
    <n v="2015"/>
    <s v="LosAngeles"/>
    <s v="Aug"/>
    <n v="3"/>
    <s v="2015"/>
    <n v="39464.300000000003"/>
  </r>
  <r>
    <x v="19"/>
    <n v="1.55"/>
    <n v="39542.9"/>
    <n v="15077.03"/>
    <n v="13358.18"/>
    <n v="0"/>
    <n v="11107.69"/>
    <n v="11107.69"/>
    <n v="0"/>
    <n v="0"/>
    <x v="1"/>
    <n v="2015"/>
    <s v="LosAngeles"/>
    <s v="Aug"/>
    <n v="3"/>
    <s v="2015"/>
    <n v="28435.21"/>
  </r>
  <r>
    <x v="20"/>
    <n v="1.61"/>
    <n v="35630.99"/>
    <n v="13861.99"/>
    <n v="13291.44"/>
    <n v="0"/>
    <n v="8477.56"/>
    <n v="8477.56"/>
    <n v="0"/>
    <n v="0"/>
    <x v="1"/>
    <n v="2015"/>
    <s v="LosAngeles"/>
    <s v="Aug"/>
    <n v="3"/>
    <s v="2015"/>
    <n v="27153.43"/>
  </r>
  <r>
    <x v="21"/>
    <n v="1.63"/>
    <n v="40544.17"/>
    <n v="16172.21"/>
    <n v="16827.599999999999"/>
    <n v="0"/>
    <n v="7544.36"/>
    <n v="7544.36"/>
    <n v="0"/>
    <n v="0"/>
    <x v="1"/>
    <n v="2015"/>
    <s v="LosAngeles"/>
    <s v="Aug"/>
    <n v="3"/>
    <s v="2015"/>
    <n v="32999.81"/>
  </r>
  <r>
    <x v="22"/>
    <n v="1.53"/>
    <n v="43803.78"/>
    <n v="17779.91"/>
    <n v="18294.82"/>
    <n v="0"/>
    <n v="7729.05"/>
    <n v="7729.05"/>
    <n v="0"/>
    <n v="0"/>
    <x v="1"/>
    <n v="2015"/>
    <s v="LosAngeles"/>
    <s v="Jul"/>
    <n v="3"/>
    <s v="2015"/>
    <n v="36074.729999999996"/>
  </r>
  <r>
    <x v="23"/>
    <n v="1.56"/>
    <n v="41636.800000000003"/>
    <n v="17780.38"/>
    <n v="15390.1"/>
    <n v="0"/>
    <n v="8466.32"/>
    <n v="8466.32"/>
    <n v="0"/>
    <n v="0"/>
    <x v="1"/>
    <n v="2015"/>
    <s v="LosAngeles"/>
    <s v="Jul"/>
    <n v="3"/>
    <s v="2015"/>
    <n v="33170.480000000003"/>
  </r>
  <r>
    <x v="24"/>
    <n v="1.59"/>
    <n v="39171.61"/>
    <n v="18271.830000000002"/>
    <n v="13741.41"/>
    <n v="1.59"/>
    <n v="7156.78"/>
    <n v="7147.96"/>
    <n v="8.82"/>
    <n v="0"/>
    <x v="1"/>
    <n v="2015"/>
    <s v="LosAngeles"/>
    <s v="Jul"/>
    <n v="3"/>
    <s v="2015"/>
    <n v="32014.83"/>
  </r>
  <r>
    <x v="25"/>
    <n v="1.46"/>
    <n v="56929.52"/>
    <n v="17846.84"/>
    <n v="30121.84"/>
    <n v="4.75"/>
    <n v="8956.09"/>
    <n v="8956.09"/>
    <n v="0"/>
    <n v="0"/>
    <x v="1"/>
    <n v="2015"/>
    <s v="LosAngeles"/>
    <s v="Jul"/>
    <n v="3"/>
    <s v="2015"/>
    <n v="47973.43"/>
  </r>
  <r>
    <x v="26"/>
    <n v="1.47"/>
    <n v="48421.15"/>
    <n v="15429.9"/>
    <n v="25963.83"/>
    <n v="0"/>
    <n v="7027.42"/>
    <n v="7027.42"/>
    <n v="0"/>
    <n v="0"/>
    <x v="1"/>
    <n v="2015"/>
    <s v="LosAngeles"/>
    <s v="Jun"/>
    <n v="2"/>
    <s v="2015"/>
    <n v="41393.730000000003"/>
  </r>
  <r>
    <x v="27"/>
    <n v="1.46"/>
    <n v="45352.7"/>
    <n v="16257.28"/>
    <n v="20593.79"/>
    <n v="0"/>
    <n v="8501.6299999999992"/>
    <n v="8501.6299999999992"/>
    <n v="0"/>
    <n v="0"/>
    <x v="1"/>
    <n v="2015"/>
    <s v="LosAngeles"/>
    <s v="Jun"/>
    <n v="2"/>
    <s v="2015"/>
    <n v="36851.07"/>
  </r>
  <r>
    <x v="28"/>
    <n v="1.44"/>
    <n v="42369.24"/>
    <n v="15847.77"/>
    <n v="18470.25"/>
    <n v="22.09"/>
    <n v="8029.13"/>
    <n v="8029.13"/>
    <n v="0"/>
    <n v="0"/>
    <x v="1"/>
    <n v="2015"/>
    <s v="LosAngeles"/>
    <s v="Jun"/>
    <n v="2"/>
    <s v="2015"/>
    <n v="34340.11"/>
  </r>
  <r>
    <x v="29"/>
    <n v="1.42"/>
    <n v="44034.76"/>
    <n v="14739.99"/>
    <n v="19066.009999999998"/>
    <n v="6.3"/>
    <n v="10222.459999999999"/>
    <n v="10222.459999999999"/>
    <n v="0"/>
    <n v="0"/>
    <x v="1"/>
    <n v="2015"/>
    <s v="LosAngeles"/>
    <s v="Jun"/>
    <n v="2"/>
    <s v="2015"/>
    <n v="33812.300000000003"/>
  </r>
  <r>
    <x v="30"/>
    <n v="1.4"/>
    <n v="44605.56"/>
    <n v="14419.12"/>
    <n v="19119.68"/>
    <n v="0"/>
    <n v="11066.76"/>
    <n v="11066.76"/>
    <n v="0"/>
    <n v="0"/>
    <x v="1"/>
    <n v="2015"/>
    <s v="LosAngeles"/>
    <s v="May"/>
    <n v="2"/>
    <s v="2015"/>
    <n v="33538.800000000003"/>
  </r>
  <r>
    <x v="31"/>
    <n v="1.42"/>
    <n v="49071.35"/>
    <n v="15437.2"/>
    <n v="24124.62"/>
    <n v="0"/>
    <n v="9509.5300000000007"/>
    <n v="9509.5300000000007"/>
    <n v="0"/>
    <n v="0"/>
    <x v="1"/>
    <n v="2015"/>
    <s v="LosAngeles"/>
    <s v="May"/>
    <n v="2"/>
    <s v="2015"/>
    <n v="39561.82"/>
  </r>
  <r>
    <x v="32"/>
    <n v="1.41"/>
    <n v="43907.34"/>
    <n v="14135.17"/>
    <n v="20351.39"/>
    <n v="0"/>
    <n v="9420.7800000000007"/>
    <n v="9420.7800000000007"/>
    <n v="0"/>
    <n v="0"/>
    <x v="1"/>
    <n v="2015"/>
    <s v="LosAngeles"/>
    <s v="May"/>
    <n v="2"/>
    <s v="2015"/>
    <n v="34486.559999999998"/>
  </r>
  <r>
    <x v="33"/>
    <n v="1.39"/>
    <n v="42131.8"/>
    <n v="12338.35"/>
    <n v="19929.68"/>
    <n v="0"/>
    <n v="9863.77"/>
    <n v="9863.77"/>
    <n v="0"/>
    <n v="0"/>
    <x v="1"/>
    <n v="2015"/>
    <s v="LosAngeles"/>
    <s v="May"/>
    <n v="2"/>
    <s v="2015"/>
    <n v="32268.03"/>
  </r>
  <r>
    <x v="34"/>
    <n v="1.36"/>
    <n v="43115.31"/>
    <n v="14801.85"/>
    <n v="17706.23"/>
    <n v="0"/>
    <n v="10607.23"/>
    <n v="10607.23"/>
    <n v="0"/>
    <n v="0"/>
    <x v="1"/>
    <n v="2015"/>
    <s v="LosAngeles"/>
    <s v="May"/>
    <n v="2"/>
    <s v="2015"/>
    <n v="32508.080000000002"/>
  </r>
  <r>
    <x v="35"/>
    <n v="1.4"/>
    <n v="44090.53"/>
    <n v="15815.81"/>
    <n v="17652.02"/>
    <n v="0"/>
    <n v="10622.7"/>
    <n v="10622.7"/>
    <n v="0"/>
    <n v="0"/>
    <x v="1"/>
    <n v="2015"/>
    <s v="LosAngeles"/>
    <s v="Apr"/>
    <n v="2"/>
    <s v="2015"/>
    <n v="33467.83"/>
  </r>
  <r>
    <x v="36"/>
    <n v="1.41"/>
    <n v="44688.56"/>
    <n v="14352.89"/>
    <n v="21089.41"/>
    <n v="1.52"/>
    <n v="9244.74"/>
    <n v="9244.74"/>
    <n v="0"/>
    <n v="0"/>
    <x v="1"/>
    <n v="2015"/>
    <s v="LosAngeles"/>
    <s v="Apr"/>
    <n v="2"/>
    <s v="2015"/>
    <n v="35443.82"/>
  </r>
  <r>
    <x v="37"/>
    <n v="1.39"/>
    <n v="43407.79"/>
    <n v="17119.09"/>
    <n v="17886.3"/>
    <n v="0"/>
    <n v="8402.4"/>
    <n v="8402.4"/>
    <n v="0"/>
    <n v="0"/>
    <x v="1"/>
    <n v="2015"/>
    <s v="LosAngeles"/>
    <s v="Apr"/>
    <n v="2"/>
    <s v="2015"/>
    <n v="35005.39"/>
  </r>
  <r>
    <x v="38"/>
    <n v="1.42"/>
    <n v="44984.85"/>
    <n v="16980.32"/>
    <n v="17529.71"/>
    <n v="0"/>
    <n v="10474.82"/>
    <n v="10474.82"/>
    <n v="0"/>
    <n v="0"/>
    <x v="1"/>
    <n v="2015"/>
    <s v="LosAngeles"/>
    <s v="Apr"/>
    <n v="2"/>
    <s v="2015"/>
    <n v="34510.03"/>
  </r>
  <r>
    <x v="39"/>
    <n v="1.42"/>
    <n v="35121.94"/>
    <n v="13962.42"/>
    <n v="12697.51"/>
    <n v="0"/>
    <n v="8462.01"/>
    <n v="8462.01"/>
    <n v="0"/>
    <n v="0"/>
    <x v="1"/>
    <n v="2015"/>
    <s v="LosAngeles"/>
    <s v="Mar"/>
    <n v="1"/>
    <s v="2015"/>
    <n v="26659.93"/>
  </r>
  <r>
    <x v="40"/>
    <n v="1.25"/>
    <n v="41439.589999999997"/>
    <n v="22334.06"/>
    <n v="12861.93"/>
    <n v="0"/>
    <n v="6243.6"/>
    <n v="6243.6"/>
    <n v="0"/>
    <n v="0"/>
    <x v="1"/>
    <n v="2015"/>
    <s v="LosAngeles"/>
    <s v="Mar"/>
    <n v="1"/>
    <s v="2015"/>
    <n v="35195.990000000005"/>
  </r>
  <r>
    <x v="41"/>
    <n v="1.42"/>
    <n v="32656.06"/>
    <n v="25316.97"/>
    <n v="1120.6300000000001"/>
    <n v="0"/>
    <n v="6218.46"/>
    <n v="6218.46"/>
    <n v="0"/>
    <n v="0"/>
    <x v="1"/>
    <n v="2015"/>
    <s v="LosAngeles"/>
    <s v="Mar"/>
    <n v="1"/>
    <s v="2015"/>
    <n v="26437.600000000002"/>
  </r>
  <r>
    <x v="42"/>
    <n v="1.35"/>
    <n v="42280.47"/>
    <n v="31604.04"/>
    <n v="769.47"/>
    <n v="0"/>
    <n v="9906.9599999999991"/>
    <n v="9906.9599999999991"/>
    <n v="0"/>
    <n v="0"/>
    <x v="1"/>
    <n v="2015"/>
    <s v="LosAngeles"/>
    <s v="Mar"/>
    <n v="1"/>
    <s v="2015"/>
    <n v="32373.510000000002"/>
  </r>
  <r>
    <x v="43"/>
    <n v="1.1399999999999999"/>
    <n v="60244.59"/>
    <n v="49177.599999999999"/>
    <n v="1680.02"/>
    <n v="0"/>
    <n v="9386.9699999999993"/>
    <n v="9386.9699999999993"/>
    <n v="0"/>
    <n v="0"/>
    <x v="1"/>
    <n v="2015"/>
    <s v="LosAngeles"/>
    <s v="Mar"/>
    <n v="1"/>
    <s v="2015"/>
    <n v="50857.619999999995"/>
  </r>
  <r>
    <x v="44"/>
    <n v="1.36"/>
    <n v="44972.88"/>
    <n v="36585.769999999997"/>
    <n v="905.94"/>
    <n v="0"/>
    <n v="7481.17"/>
    <n v="7481.17"/>
    <n v="0"/>
    <n v="0"/>
    <x v="1"/>
    <n v="2015"/>
    <s v="LosAngeles"/>
    <s v="Feb"/>
    <n v="1"/>
    <s v="2015"/>
    <n v="37491.71"/>
  </r>
  <r>
    <x v="45"/>
    <n v="1.43"/>
    <n v="41524.22"/>
    <n v="33427.07"/>
    <n v="1026.28"/>
    <n v="0"/>
    <n v="7070.87"/>
    <n v="7070.87"/>
    <n v="0"/>
    <n v="0"/>
    <x v="1"/>
    <n v="2015"/>
    <s v="LosAngeles"/>
    <s v="Feb"/>
    <n v="1"/>
    <s v="2015"/>
    <n v="34453.35"/>
  </r>
  <r>
    <x v="46"/>
    <n v="1.29"/>
    <n v="46991.12"/>
    <n v="36957.129999999997"/>
    <n v="2213.06"/>
    <n v="0"/>
    <n v="7820.93"/>
    <n v="7820.93"/>
    <n v="0"/>
    <n v="0"/>
    <x v="1"/>
    <n v="2015"/>
    <s v="LosAngeles"/>
    <s v="Feb"/>
    <n v="1"/>
    <s v="2015"/>
    <n v="39170.189999999995"/>
  </r>
  <r>
    <x v="47"/>
    <n v="1.1200000000000001"/>
    <n v="50107.32"/>
    <n v="39628.65"/>
    <n v="1721.95"/>
    <n v="0"/>
    <n v="8756.7199999999993"/>
    <n v="8756.7199999999993"/>
    <n v="0"/>
    <n v="0"/>
    <x v="1"/>
    <n v="2015"/>
    <s v="LosAngeles"/>
    <s v="Feb"/>
    <n v="1"/>
    <s v="2015"/>
    <n v="41350.6"/>
  </r>
  <r>
    <x v="48"/>
    <n v="1.23"/>
    <n v="38078.07"/>
    <n v="28037.64"/>
    <n v="1355.8"/>
    <n v="0"/>
    <n v="8684.6299999999992"/>
    <n v="8684.6299999999992"/>
    <n v="0"/>
    <n v="0"/>
    <x v="1"/>
    <n v="2015"/>
    <s v="LosAngeles"/>
    <s v="Jan"/>
    <n v="1"/>
    <s v="2015"/>
    <n v="29393.439999999999"/>
  </r>
  <r>
    <x v="49"/>
    <n v="1.29"/>
    <n v="43649.120000000003"/>
    <n v="33738.870000000003"/>
    <n v="1368.91"/>
    <n v="0"/>
    <n v="8541.34"/>
    <n v="8541.34"/>
    <n v="0"/>
    <n v="0"/>
    <x v="1"/>
    <n v="2015"/>
    <s v="LosAngeles"/>
    <s v="Jan"/>
    <n v="1"/>
    <s v="2015"/>
    <n v="35107.780000000006"/>
  </r>
  <r>
    <x v="50"/>
    <n v="1.08"/>
    <n v="60232.63"/>
    <n v="52087.31"/>
    <n v="2063.44"/>
    <n v="0"/>
    <n v="6081.88"/>
    <n v="6081.88"/>
    <n v="0"/>
    <n v="0"/>
    <x v="1"/>
    <n v="2015"/>
    <s v="LosAngeles"/>
    <s v="Jan"/>
    <n v="1"/>
    <s v="2015"/>
    <n v="54150.75"/>
  </r>
  <r>
    <x v="51"/>
    <n v="1.25"/>
    <n v="54495.54"/>
    <n v="47721.51"/>
    <n v="1723.4"/>
    <n v="0"/>
    <n v="5050.63"/>
    <n v="5050.63"/>
    <n v="0"/>
    <n v="0"/>
    <x v="1"/>
    <n v="2015"/>
    <s v="LosAngeles"/>
    <s v="Jan"/>
    <n v="1"/>
    <s v="2015"/>
    <n v="49444.91"/>
  </r>
  <r>
    <x v="0"/>
    <n v="1.82"/>
    <n v="862.59"/>
    <n v="9.98"/>
    <n v="690.02"/>
    <n v="0"/>
    <n v="162.59"/>
    <n v="60"/>
    <n v="102.59"/>
    <n v="0"/>
    <x v="1"/>
    <n v="2015"/>
    <s v="Louisville"/>
    <s v="Dec"/>
    <n v="4"/>
    <s v="2015"/>
    <n v="700"/>
  </r>
  <r>
    <x v="1"/>
    <n v="1.8"/>
    <n v="924.46"/>
    <n v="33.57"/>
    <n v="833.02"/>
    <n v="0"/>
    <n v="57.87"/>
    <n v="13.33"/>
    <n v="44.54"/>
    <n v="0"/>
    <x v="1"/>
    <n v="2015"/>
    <s v="Louisville"/>
    <s v="Dec"/>
    <n v="4"/>
    <s v="2015"/>
    <n v="866.59"/>
  </r>
  <r>
    <x v="2"/>
    <n v="1.52"/>
    <n v="1111.9000000000001"/>
    <n v="28.91"/>
    <n v="798.1"/>
    <n v="0"/>
    <n v="284.89"/>
    <n v="0"/>
    <n v="284.89"/>
    <n v="0"/>
    <x v="1"/>
    <n v="2015"/>
    <s v="Louisville"/>
    <s v="Dec"/>
    <n v="4"/>
    <s v="2015"/>
    <n v="827.01"/>
  </r>
  <r>
    <x v="3"/>
    <n v="1.19"/>
    <n v="1391.25"/>
    <n v="15.13"/>
    <n v="868.57"/>
    <n v="0"/>
    <n v="507.55"/>
    <n v="0"/>
    <n v="507.55"/>
    <n v="0"/>
    <x v="1"/>
    <n v="2015"/>
    <s v="Louisville"/>
    <s v="Dec"/>
    <n v="4"/>
    <s v="2015"/>
    <n v="883.7"/>
  </r>
  <r>
    <x v="4"/>
    <n v="1.19"/>
    <n v="1491.28"/>
    <n v="34.6"/>
    <n v="805.09"/>
    <n v="0"/>
    <n v="651.59"/>
    <n v="0"/>
    <n v="651.59"/>
    <n v="0"/>
    <x v="1"/>
    <n v="2015"/>
    <s v="Louisville"/>
    <s v="Nov"/>
    <n v="4"/>
    <s v="2015"/>
    <n v="839.69"/>
  </r>
  <r>
    <x v="5"/>
    <n v="1.87"/>
    <n v="1202.46"/>
    <n v="7.6"/>
    <n v="1107.08"/>
    <n v="0"/>
    <n v="87.78"/>
    <n v="3.33"/>
    <n v="84.45"/>
    <n v="0"/>
    <x v="1"/>
    <n v="2015"/>
    <s v="Louisville"/>
    <s v="Nov"/>
    <n v="4"/>
    <s v="2015"/>
    <n v="1114.6799999999998"/>
  </r>
  <r>
    <x v="6"/>
    <n v="1.83"/>
    <n v="1155.99"/>
    <n v="2.54"/>
    <n v="1014.34"/>
    <n v="0"/>
    <n v="139.11000000000001"/>
    <n v="106.67"/>
    <n v="32.44"/>
    <n v="0"/>
    <x v="1"/>
    <n v="2015"/>
    <s v="Louisville"/>
    <s v="Nov"/>
    <n v="4"/>
    <s v="2015"/>
    <n v="1016.88"/>
  </r>
  <r>
    <x v="7"/>
    <n v="1.68"/>
    <n v="1272.6400000000001"/>
    <n v="43.28"/>
    <n v="894.97"/>
    <n v="0"/>
    <n v="334.39"/>
    <n v="153.33000000000001"/>
    <n v="181.06"/>
    <n v="0"/>
    <x v="1"/>
    <n v="2015"/>
    <s v="Louisville"/>
    <s v="Nov"/>
    <n v="4"/>
    <s v="2015"/>
    <n v="938.25"/>
  </r>
  <r>
    <x v="8"/>
    <n v="1.65"/>
    <n v="1156.1199999999999"/>
    <n v="48.5"/>
    <n v="835.97"/>
    <n v="0"/>
    <n v="271.64999999999998"/>
    <n v="43.33"/>
    <n v="228.32"/>
    <n v="0"/>
    <x v="1"/>
    <n v="2015"/>
    <s v="Louisville"/>
    <s v="Nov"/>
    <n v="4"/>
    <s v="2015"/>
    <n v="884.47"/>
  </r>
  <r>
    <x v="9"/>
    <n v="1.64"/>
    <n v="1779.45"/>
    <n v="69.06"/>
    <n v="1631.97"/>
    <n v="0"/>
    <n v="78.42"/>
    <n v="0"/>
    <n v="78.42"/>
    <n v="0"/>
    <x v="1"/>
    <n v="2015"/>
    <s v="Louisville"/>
    <s v="Oct"/>
    <n v="4"/>
    <s v="2015"/>
    <n v="1701.03"/>
  </r>
  <r>
    <x v="10"/>
    <n v="1.52"/>
    <n v="1696.6"/>
    <n v="20.5"/>
    <n v="1442.52"/>
    <n v="0"/>
    <n v="233.58"/>
    <n v="0"/>
    <n v="233.58"/>
    <n v="0"/>
    <x v="1"/>
    <n v="2015"/>
    <s v="Louisville"/>
    <s v="Oct"/>
    <n v="4"/>
    <s v="2015"/>
    <n v="1463.02"/>
  </r>
  <r>
    <x v="11"/>
    <n v="1.65"/>
    <n v="1243.4000000000001"/>
    <n v="11.54"/>
    <n v="988.31"/>
    <n v="0"/>
    <n v="243.55"/>
    <n v="0"/>
    <n v="243.55"/>
    <n v="0"/>
    <x v="1"/>
    <n v="2015"/>
    <s v="Louisville"/>
    <s v="Oct"/>
    <n v="4"/>
    <s v="2015"/>
    <n v="999.84999999999991"/>
  </r>
  <r>
    <x v="12"/>
    <n v="1.87"/>
    <n v="1155.28"/>
    <n v="23.52"/>
    <n v="1114.6600000000001"/>
    <n v="0"/>
    <n v="17.100000000000001"/>
    <n v="0"/>
    <n v="17.100000000000001"/>
    <n v="0"/>
    <x v="1"/>
    <n v="2015"/>
    <s v="Louisville"/>
    <s v="Oct"/>
    <n v="4"/>
    <s v="2015"/>
    <n v="1138.18"/>
  </r>
  <r>
    <x v="13"/>
    <n v="1.79"/>
    <n v="1602.79"/>
    <n v="24.36"/>
    <n v="1309.08"/>
    <n v="0"/>
    <n v="269.35000000000002"/>
    <n v="206.67"/>
    <n v="62.68"/>
    <n v="0"/>
    <x v="1"/>
    <n v="2015"/>
    <s v="Louisville"/>
    <s v="Sep"/>
    <n v="3"/>
    <s v="2015"/>
    <n v="1333.4399999999998"/>
  </r>
  <r>
    <x v="14"/>
    <n v="1.65"/>
    <n v="1974.52"/>
    <n v="40.99"/>
    <n v="1268.23"/>
    <n v="0"/>
    <n v="665.3"/>
    <n v="423.33"/>
    <n v="241.97"/>
    <n v="0"/>
    <x v="1"/>
    <n v="2015"/>
    <s v="Louisville"/>
    <s v="Sep"/>
    <n v="3"/>
    <s v="2015"/>
    <n v="1309.22"/>
  </r>
  <r>
    <x v="15"/>
    <n v="1.69"/>
    <n v="1858.03"/>
    <n v="44.79"/>
    <n v="1311.84"/>
    <n v="0"/>
    <n v="501.4"/>
    <n v="286.67"/>
    <n v="214.73"/>
    <n v="0"/>
    <x v="1"/>
    <n v="2015"/>
    <s v="Louisville"/>
    <s v="Sep"/>
    <n v="3"/>
    <s v="2015"/>
    <n v="1356.6299999999999"/>
  </r>
  <r>
    <x v="16"/>
    <n v="1.38"/>
    <n v="2450.75"/>
    <n v="52.43"/>
    <n v="1262.1199999999999"/>
    <n v="0"/>
    <n v="1136.2"/>
    <n v="440"/>
    <n v="696.2"/>
    <n v="0"/>
    <x v="1"/>
    <n v="2015"/>
    <s v="Louisville"/>
    <s v="Sep"/>
    <n v="3"/>
    <s v="2015"/>
    <n v="1314.55"/>
  </r>
  <r>
    <x v="17"/>
    <n v="1.44"/>
    <n v="2648.03"/>
    <n v="58.75"/>
    <n v="1634.78"/>
    <n v="0"/>
    <n v="954.5"/>
    <n v="273.33999999999997"/>
    <n v="681.16"/>
    <n v="0"/>
    <x v="1"/>
    <n v="2015"/>
    <s v="Louisville"/>
    <s v="Aug"/>
    <n v="3"/>
    <s v="2015"/>
    <n v="1693.53"/>
  </r>
  <r>
    <x v="18"/>
    <n v="1.49"/>
    <n v="2726.65"/>
    <n v="42.08"/>
    <n v="1625.92"/>
    <n v="0"/>
    <n v="1058.6500000000001"/>
    <n v="256.67"/>
    <n v="801.98"/>
    <n v="0"/>
    <x v="1"/>
    <n v="2015"/>
    <s v="Louisville"/>
    <s v="Aug"/>
    <n v="3"/>
    <s v="2015"/>
    <n v="1668"/>
  </r>
  <r>
    <x v="19"/>
    <n v="1.52"/>
    <n v="2495.29"/>
    <n v="3.82"/>
    <n v="1866.45"/>
    <n v="0"/>
    <n v="625.02"/>
    <n v="243.33"/>
    <n v="381.69"/>
    <n v="0"/>
    <x v="1"/>
    <n v="2015"/>
    <s v="Louisville"/>
    <s v="Aug"/>
    <n v="3"/>
    <s v="2015"/>
    <n v="1870.27"/>
  </r>
  <r>
    <x v="20"/>
    <n v="1.37"/>
    <n v="3003.82"/>
    <n v="2.54"/>
    <n v="2116.56"/>
    <n v="0"/>
    <n v="884.72"/>
    <n v="400"/>
    <n v="484.72"/>
    <n v="0"/>
    <x v="1"/>
    <n v="2015"/>
    <s v="Louisville"/>
    <s v="Aug"/>
    <n v="3"/>
    <s v="2015"/>
    <n v="2119.1"/>
  </r>
  <r>
    <x v="21"/>
    <n v="1.37"/>
    <n v="2477.04"/>
    <n v="4"/>
    <n v="1786.74"/>
    <n v="0"/>
    <n v="686.3"/>
    <n v="36.67"/>
    <n v="649.63"/>
    <n v="0"/>
    <x v="1"/>
    <n v="2015"/>
    <s v="Louisville"/>
    <s v="Aug"/>
    <n v="3"/>
    <s v="2015"/>
    <n v="1790.74"/>
  </r>
  <r>
    <x v="22"/>
    <n v="1.03"/>
    <n v="2995.57"/>
    <n v="0"/>
    <n v="1295.04"/>
    <n v="0"/>
    <n v="1700.53"/>
    <n v="40"/>
    <n v="1660.53"/>
    <n v="0"/>
    <x v="1"/>
    <n v="2015"/>
    <s v="Louisville"/>
    <s v="Jul"/>
    <n v="3"/>
    <s v="2015"/>
    <n v="1295.04"/>
  </r>
  <r>
    <x v="23"/>
    <n v="1.18"/>
    <n v="2680.01"/>
    <n v="0"/>
    <n v="1436.55"/>
    <n v="0"/>
    <n v="1243.46"/>
    <n v="53.33"/>
    <n v="1190.1300000000001"/>
    <n v="0"/>
    <x v="1"/>
    <n v="2015"/>
    <s v="Louisville"/>
    <s v="Jul"/>
    <n v="3"/>
    <s v="2015"/>
    <n v="1436.55"/>
  </r>
  <r>
    <x v="24"/>
    <n v="1.48"/>
    <n v="2290.3000000000002"/>
    <n v="7.54"/>
    <n v="1486.26"/>
    <n v="0"/>
    <n v="796.5"/>
    <n v="70"/>
    <n v="726.5"/>
    <n v="0"/>
    <x v="1"/>
    <n v="2015"/>
    <s v="Louisville"/>
    <s v="Jul"/>
    <n v="3"/>
    <s v="2015"/>
    <n v="1493.8"/>
  </r>
  <r>
    <x v="25"/>
    <n v="1.49"/>
    <n v="2117.3200000000002"/>
    <n v="0"/>
    <n v="1260.3399999999999"/>
    <n v="0"/>
    <n v="856.98"/>
    <n v="246.67"/>
    <n v="610.30999999999995"/>
    <n v="0"/>
    <x v="1"/>
    <n v="2015"/>
    <s v="Louisville"/>
    <s v="Jul"/>
    <n v="3"/>
    <s v="2015"/>
    <n v="1260.3399999999999"/>
  </r>
  <r>
    <x v="26"/>
    <n v="1.49"/>
    <n v="1744.67"/>
    <n v="8.76"/>
    <n v="1260.31"/>
    <n v="0"/>
    <n v="475.6"/>
    <n v="233.33"/>
    <n v="242.27"/>
    <n v="0"/>
    <x v="1"/>
    <n v="2015"/>
    <s v="Louisville"/>
    <s v="Jun"/>
    <n v="2"/>
    <s v="2015"/>
    <n v="1269.07"/>
  </r>
  <r>
    <x v="27"/>
    <n v="1.46"/>
    <n v="2344.2399999999998"/>
    <n v="18.73"/>
    <n v="1652.88"/>
    <n v="0"/>
    <n v="672.63"/>
    <n v="224.99"/>
    <n v="447.64"/>
    <n v="0"/>
    <x v="1"/>
    <n v="2015"/>
    <s v="Louisville"/>
    <s v="Jun"/>
    <n v="2"/>
    <s v="2015"/>
    <n v="1671.6100000000001"/>
  </r>
  <r>
    <x v="28"/>
    <n v="1.58"/>
    <n v="2093.17"/>
    <n v="17.420000000000002"/>
    <n v="1174.8499999999999"/>
    <n v="0"/>
    <n v="900.9"/>
    <n v="415.53"/>
    <n v="485.37"/>
    <n v="0"/>
    <x v="1"/>
    <n v="2015"/>
    <s v="Louisville"/>
    <s v="Jun"/>
    <n v="2"/>
    <s v="2015"/>
    <n v="1192.27"/>
  </r>
  <r>
    <x v="29"/>
    <n v="1.24"/>
    <n v="2299.7399999999998"/>
    <n v="14.16"/>
    <n v="972.02"/>
    <n v="0"/>
    <n v="1313.56"/>
    <n v="437.41"/>
    <n v="876.15"/>
    <n v="0"/>
    <x v="1"/>
    <n v="2015"/>
    <s v="Louisville"/>
    <s v="Jun"/>
    <n v="2"/>
    <s v="2015"/>
    <n v="986.18"/>
  </r>
  <r>
    <x v="30"/>
    <n v="1.34"/>
    <n v="2103.36"/>
    <n v="8.65"/>
    <n v="1031.77"/>
    <n v="0"/>
    <n v="1062.94"/>
    <n v="370.98"/>
    <n v="691.96"/>
    <n v="0"/>
    <x v="1"/>
    <n v="2015"/>
    <s v="Louisville"/>
    <s v="May"/>
    <n v="2"/>
    <s v="2015"/>
    <n v="1040.42"/>
  </r>
  <r>
    <x v="31"/>
    <n v="1.51"/>
    <n v="2285.46"/>
    <n v="3.69"/>
    <n v="1340.14"/>
    <n v="0"/>
    <n v="941.63"/>
    <n v="438.45"/>
    <n v="503.18"/>
    <n v="0"/>
    <x v="1"/>
    <n v="2015"/>
    <s v="Louisville"/>
    <s v="May"/>
    <n v="2"/>
    <s v="2015"/>
    <n v="1343.8300000000002"/>
  </r>
  <r>
    <x v="32"/>
    <n v="1.44"/>
    <n v="2132.11"/>
    <n v="2.46"/>
    <n v="1335.83"/>
    <n v="0"/>
    <n v="793.82"/>
    <n v="458.25"/>
    <n v="335.57"/>
    <n v="0"/>
    <x v="1"/>
    <n v="2015"/>
    <s v="Louisville"/>
    <s v="May"/>
    <n v="2"/>
    <s v="2015"/>
    <n v="1338.29"/>
  </r>
  <r>
    <x v="33"/>
    <n v="1.04"/>
    <n v="3355.53"/>
    <n v="12.58"/>
    <n v="1328.8"/>
    <n v="0"/>
    <n v="2014.15"/>
    <n v="390"/>
    <n v="1624.15"/>
    <n v="0"/>
    <x v="1"/>
    <n v="2015"/>
    <s v="Louisville"/>
    <s v="May"/>
    <n v="2"/>
    <s v="2015"/>
    <n v="1341.3799999999999"/>
  </r>
  <r>
    <x v="34"/>
    <n v="1.38"/>
    <n v="2038.99"/>
    <n v="1.22"/>
    <n v="829.5"/>
    <n v="0"/>
    <n v="1208.27"/>
    <n v="463.33"/>
    <n v="744.94"/>
    <n v="0"/>
    <x v="1"/>
    <n v="2015"/>
    <s v="Louisville"/>
    <s v="May"/>
    <n v="2"/>
    <s v="2015"/>
    <n v="830.72"/>
  </r>
  <r>
    <x v="35"/>
    <n v="1.67"/>
    <n v="1764.81"/>
    <n v="1.22"/>
    <n v="1045.3399999999999"/>
    <n v="0"/>
    <n v="718.25"/>
    <n v="373.33"/>
    <n v="344.92"/>
    <n v="0"/>
    <x v="1"/>
    <n v="2015"/>
    <s v="Louisville"/>
    <s v="Apr"/>
    <n v="2"/>
    <s v="2015"/>
    <n v="1046.56"/>
  </r>
  <r>
    <x v="36"/>
    <n v="1.37"/>
    <n v="1687.21"/>
    <n v="0"/>
    <n v="914.76"/>
    <n v="0"/>
    <n v="772.45"/>
    <n v="246.67"/>
    <n v="525.78"/>
    <n v="0"/>
    <x v="1"/>
    <n v="2015"/>
    <s v="Louisville"/>
    <s v="Apr"/>
    <n v="2"/>
    <s v="2015"/>
    <n v="914.76"/>
  </r>
  <r>
    <x v="37"/>
    <n v="1.42"/>
    <n v="1294.45"/>
    <n v="8.84"/>
    <n v="799.87"/>
    <n v="0"/>
    <n v="485.74"/>
    <n v="263.35000000000002"/>
    <n v="222.39"/>
    <n v="0"/>
    <x v="1"/>
    <n v="2015"/>
    <s v="Louisville"/>
    <s v="Apr"/>
    <n v="2"/>
    <s v="2015"/>
    <n v="808.71"/>
  </r>
  <r>
    <x v="38"/>
    <n v="1.59"/>
    <n v="1517.39"/>
    <n v="4.82"/>
    <n v="896.16"/>
    <n v="0"/>
    <n v="616.41"/>
    <n v="330"/>
    <n v="286.41000000000003"/>
    <n v="0"/>
    <x v="1"/>
    <n v="2015"/>
    <s v="Louisville"/>
    <s v="Apr"/>
    <n v="2"/>
    <s v="2015"/>
    <n v="900.98"/>
  </r>
  <r>
    <x v="39"/>
    <n v="1.63"/>
    <n v="1219.02"/>
    <n v="0"/>
    <n v="685.41"/>
    <n v="0"/>
    <n v="533.61"/>
    <n v="279.31"/>
    <n v="254.3"/>
    <n v="0"/>
    <x v="1"/>
    <n v="2015"/>
    <s v="Louisville"/>
    <s v="Mar"/>
    <n v="1"/>
    <s v="2015"/>
    <n v="685.41"/>
  </r>
  <r>
    <x v="40"/>
    <n v="1.76"/>
    <n v="1030.98"/>
    <n v="10.75"/>
    <n v="746.35"/>
    <n v="0"/>
    <n v="273.88"/>
    <n v="113.33"/>
    <n v="160.55000000000001"/>
    <n v="0"/>
    <x v="1"/>
    <n v="2015"/>
    <s v="Louisville"/>
    <s v="Mar"/>
    <n v="1"/>
    <s v="2015"/>
    <n v="757.1"/>
  </r>
  <r>
    <x v="41"/>
    <n v="1.65"/>
    <n v="1664.74"/>
    <n v="8.34"/>
    <n v="731.35"/>
    <n v="0"/>
    <n v="925.05"/>
    <n v="796.67"/>
    <n v="128.38"/>
    <n v="0"/>
    <x v="1"/>
    <n v="2015"/>
    <s v="Louisville"/>
    <s v="Mar"/>
    <n v="1"/>
    <s v="2015"/>
    <n v="739.69"/>
  </r>
  <r>
    <x v="42"/>
    <n v="1.72"/>
    <n v="1541.79"/>
    <n v="2.38"/>
    <n v="912.87"/>
    <n v="0"/>
    <n v="626.54"/>
    <n v="532.64"/>
    <n v="93.9"/>
    <n v="0"/>
    <x v="1"/>
    <n v="2015"/>
    <s v="Louisville"/>
    <s v="Mar"/>
    <n v="1"/>
    <s v="2015"/>
    <n v="915.25"/>
  </r>
  <r>
    <x v="43"/>
    <n v="1.65"/>
    <n v="1510.75"/>
    <n v="0"/>
    <n v="1077.97"/>
    <n v="0"/>
    <n v="432.78"/>
    <n v="213.33"/>
    <n v="219.45"/>
    <n v="0"/>
    <x v="1"/>
    <n v="2015"/>
    <s v="Louisville"/>
    <s v="Mar"/>
    <n v="1"/>
    <s v="2015"/>
    <n v="1077.97"/>
  </r>
  <r>
    <x v="44"/>
    <n v="1.67"/>
    <n v="1347.62"/>
    <n v="14.29"/>
    <n v="658.47"/>
    <n v="0"/>
    <n v="674.86"/>
    <n v="443.33"/>
    <n v="231.53"/>
    <n v="0"/>
    <x v="1"/>
    <n v="2015"/>
    <s v="Louisville"/>
    <s v="Feb"/>
    <n v="1"/>
    <s v="2015"/>
    <n v="672.76"/>
  </r>
  <r>
    <x v="45"/>
    <n v="1.75"/>
    <n v="1201.07"/>
    <n v="12.71"/>
    <n v="745.28"/>
    <n v="0"/>
    <n v="443.08"/>
    <n v="326.67"/>
    <n v="116.41"/>
    <n v="0"/>
    <x v="1"/>
    <n v="2015"/>
    <s v="Louisville"/>
    <s v="Feb"/>
    <n v="1"/>
    <s v="2015"/>
    <n v="757.99"/>
  </r>
  <r>
    <x v="46"/>
    <n v="1.61"/>
    <n v="1438.14"/>
    <n v="13.52"/>
    <n v="823.66"/>
    <n v="0"/>
    <n v="600.96"/>
    <n v="393.33"/>
    <n v="207.63"/>
    <n v="0"/>
    <x v="1"/>
    <n v="2015"/>
    <s v="Louisville"/>
    <s v="Feb"/>
    <n v="1"/>
    <s v="2015"/>
    <n v="837.18"/>
  </r>
  <r>
    <x v="47"/>
    <n v="1.55"/>
    <n v="1336.46"/>
    <n v="0"/>
    <n v="772.41"/>
    <n v="0"/>
    <n v="564.04999999999995"/>
    <n v="303.33"/>
    <n v="260.72000000000003"/>
    <n v="0"/>
    <x v="1"/>
    <n v="2015"/>
    <s v="Louisville"/>
    <s v="Feb"/>
    <n v="1"/>
    <s v="2015"/>
    <n v="772.41"/>
  </r>
  <r>
    <x v="48"/>
    <n v="1.68"/>
    <n v="1201.46"/>
    <n v="3.57"/>
    <n v="740.48"/>
    <n v="0"/>
    <n v="457.41"/>
    <n v="216.67"/>
    <n v="240.74"/>
    <n v="0"/>
    <x v="1"/>
    <n v="2015"/>
    <s v="Louisville"/>
    <s v="Jan"/>
    <n v="1"/>
    <s v="2015"/>
    <n v="744.05000000000007"/>
  </r>
  <r>
    <x v="49"/>
    <n v="1.79"/>
    <n v="1106.8599999999999"/>
    <n v="5.19"/>
    <n v="676.38"/>
    <n v="0"/>
    <n v="425.29"/>
    <n v="420"/>
    <n v="5.29"/>
    <n v="0"/>
    <x v="1"/>
    <n v="2015"/>
    <s v="Louisville"/>
    <s v="Jan"/>
    <n v="1"/>
    <s v="2015"/>
    <n v="681.57"/>
  </r>
  <r>
    <x v="50"/>
    <n v="1.79"/>
    <n v="1435.48"/>
    <n v="0"/>
    <n v="1219.02"/>
    <n v="0"/>
    <n v="216.46"/>
    <n v="173.93"/>
    <n v="42.53"/>
    <n v="0"/>
    <x v="1"/>
    <n v="2015"/>
    <s v="Louisville"/>
    <s v="Jan"/>
    <n v="1"/>
    <s v="2015"/>
    <n v="1219.02"/>
  </r>
  <r>
    <x v="51"/>
    <n v="1.48"/>
    <n v="1395.75"/>
    <n v="12.41"/>
    <n v="824.64"/>
    <n v="0"/>
    <n v="558.70000000000005"/>
    <n v="478.15"/>
    <n v="80.55"/>
    <n v="0"/>
    <x v="1"/>
    <n v="2015"/>
    <s v="Louisville"/>
    <s v="Jan"/>
    <n v="1"/>
    <s v="2015"/>
    <n v="837.05"/>
  </r>
  <r>
    <x v="0"/>
    <n v="1.57"/>
    <n v="1155.71"/>
    <n v="120.88"/>
    <n v="18.16"/>
    <n v="0"/>
    <n v="1016.67"/>
    <n v="1016.67"/>
    <n v="0"/>
    <n v="0"/>
    <x v="1"/>
    <n v="2015"/>
    <s v="MiamiFtLauderdale"/>
    <s v="Dec"/>
    <n v="4"/>
    <s v="2015"/>
    <n v="139.04"/>
  </r>
  <r>
    <x v="1"/>
    <n v="1.5"/>
    <n v="1563.02"/>
    <n v="34.6"/>
    <n v="1.3"/>
    <n v="0"/>
    <n v="1527.12"/>
    <n v="1527.12"/>
    <n v="0"/>
    <n v="0"/>
    <x v="1"/>
    <n v="2015"/>
    <s v="MiamiFtLauderdale"/>
    <s v="Dec"/>
    <n v="4"/>
    <s v="2015"/>
    <n v="35.9"/>
  </r>
  <r>
    <x v="2"/>
    <n v="1.5"/>
    <n v="1366.32"/>
    <n v="8.91"/>
    <n v="11.73"/>
    <n v="0"/>
    <n v="1345.68"/>
    <n v="1345.68"/>
    <n v="0"/>
    <n v="0"/>
    <x v="1"/>
    <n v="2015"/>
    <s v="MiamiFtLauderdale"/>
    <s v="Dec"/>
    <n v="4"/>
    <s v="2015"/>
    <n v="20.64"/>
  </r>
  <r>
    <x v="3"/>
    <n v="1.49"/>
    <n v="1054.07"/>
    <n v="2.2999999999999998"/>
    <n v="1.3"/>
    <n v="0"/>
    <n v="1050.47"/>
    <n v="1043.8"/>
    <n v="6.67"/>
    <n v="0"/>
    <x v="1"/>
    <n v="2015"/>
    <s v="MiamiFtLauderdale"/>
    <s v="Dec"/>
    <n v="4"/>
    <s v="2015"/>
    <n v="3.5999999999999996"/>
  </r>
  <r>
    <x v="4"/>
    <n v="1.51"/>
    <n v="1203.52"/>
    <n v="4.91"/>
    <n v="14.34"/>
    <n v="0"/>
    <n v="1184.27"/>
    <n v="1184.27"/>
    <n v="0"/>
    <n v="0"/>
    <x v="1"/>
    <n v="2015"/>
    <s v="MiamiFtLauderdale"/>
    <s v="Nov"/>
    <n v="4"/>
    <s v="2015"/>
    <n v="19.25"/>
  </r>
  <r>
    <x v="5"/>
    <n v="1.1100000000000001"/>
    <n v="657.96"/>
    <n v="4.62"/>
    <n v="7.87"/>
    <n v="0"/>
    <n v="645.47"/>
    <n v="642.14"/>
    <n v="3.33"/>
    <n v="0"/>
    <x v="1"/>
    <n v="2015"/>
    <s v="MiamiFtLauderdale"/>
    <s v="Nov"/>
    <n v="4"/>
    <s v="2015"/>
    <n v="12.49"/>
  </r>
  <r>
    <x v="6"/>
    <n v="1.44"/>
    <n v="2707.87"/>
    <n v="3.63"/>
    <n v="1.31"/>
    <n v="0"/>
    <n v="2702.93"/>
    <n v="2696.26"/>
    <n v="6.67"/>
    <n v="0"/>
    <x v="1"/>
    <n v="2015"/>
    <s v="MiamiFtLauderdale"/>
    <s v="Nov"/>
    <n v="4"/>
    <s v="2015"/>
    <n v="4.9399999999999995"/>
  </r>
  <r>
    <x v="7"/>
    <n v="1.59"/>
    <n v="84.56"/>
    <n v="3.95"/>
    <n v="3.95"/>
    <n v="0"/>
    <n v="76.66"/>
    <n v="73.33"/>
    <n v="3.33"/>
    <n v="0"/>
    <x v="1"/>
    <n v="2015"/>
    <s v="MiamiFtLauderdale"/>
    <s v="Nov"/>
    <n v="4"/>
    <s v="2015"/>
    <n v="7.9"/>
  </r>
  <r>
    <x v="8"/>
    <n v="1.5"/>
    <n v="1955.27"/>
    <n v="3.95"/>
    <n v="1.32"/>
    <n v="0"/>
    <n v="1950"/>
    <n v="1946.67"/>
    <n v="3.33"/>
    <n v="0"/>
    <x v="1"/>
    <n v="2015"/>
    <s v="MiamiFtLauderdale"/>
    <s v="Nov"/>
    <n v="4"/>
    <s v="2015"/>
    <n v="5.2700000000000005"/>
  </r>
  <r>
    <x v="9"/>
    <n v="1.5"/>
    <n v="1484.89"/>
    <n v="6.28"/>
    <n v="5.28"/>
    <n v="0"/>
    <n v="1473.33"/>
    <n v="1473.33"/>
    <n v="0"/>
    <n v="0"/>
    <x v="1"/>
    <n v="2015"/>
    <s v="MiamiFtLauderdale"/>
    <s v="Oct"/>
    <n v="4"/>
    <s v="2015"/>
    <n v="11.56"/>
  </r>
  <r>
    <x v="10"/>
    <n v="1.51"/>
    <n v="901.53"/>
    <n v="6.97"/>
    <n v="14.56"/>
    <n v="0"/>
    <n v="880"/>
    <n v="880"/>
    <n v="0"/>
    <n v="0"/>
    <x v="1"/>
    <n v="2015"/>
    <s v="MiamiFtLauderdale"/>
    <s v="Oct"/>
    <n v="4"/>
    <s v="2015"/>
    <n v="21.53"/>
  </r>
  <r>
    <x v="11"/>
    <n v="1.51"/>
    <n v="1780.24"/>
    <n v="12.93"/>
    <n v="3.98"/>
    <n v="0"/>
    <n v="1763.33"/>
    <n v="1763.33"/>
    <n v="0"/>
    <n v="0"/>
    <x v="1"/>
    <n v="2015"/>
    <s v="MiamiFtLauderdale"/>
    <s v="Oct"/>
    <n v="4"/>
    <s v="2015"/>
    <n v="16.91"/>
  </r>
  <r>
    <x v="12"/>
    <n v="1.5"/>
    <n v="1584.01"/>
    <n v="9.9600000000000009"/>
    <n v="2.65"/>
    <n v="0"/>
    <n v="1571.4"/>
    <n v="1571.4"/>
    <n v="0"/>
    <n v="0"/>
    <x v="1"/>
    <n v="2015"/>
    <s v="MiamiFtLauderdale"/>
    <s v="Oct"/>
    <n v="4"/>
    <s v="2015"/>
    <n v="12.610000000000001"/>
  </r>
  <r>
    <x v="13"/>
    <n v="1.5"/>
    <n v="821.99"/>
    <n v="11.28"/>
    <n v="2.65"/>
    <n v="0"/>
    <n v="808.06"/>
    <n v="808.06"/>
    <n v="0"/>
    <n v="0"/>
    <x v="1"/>
    <n v="2015"/>
    <s v="MiamiFtLauderdale"/>
    <s v="Sep"/>
    <n v="3"/>
    <s v="2015"/>
    <n v="13.93"/>
  </r>
  <r>
    <x v="14"/>
    <n v="1.47"/>
    <n v="1843.74"/>
    <n v="25.17"/>
    <n v="1.32"/>
    <n v="0"/>
    <n v="1817.25"/>
    <n v="1817.25"/>
    <n v="0"/>
    <n v="0"/>
    <x v="1"/>
    <n v="2015"/>
    <s v="MiamiFtLauderdale"/>
    <s v="Sep"/>
    <n v="3"/>
    <s v="2015"/>
    <n v="26.490000000000002"/>
  </r>
  <r>
    <x v="15"/>
    <n v="1.43"/>
    <n v="1005.8"/>
    <n v="10.92"/>
    <n v="5.28"/>
    <n v="0"/>
    <n v="989.6"/>
    <n v="989.6"/>
    <n v="0"/>
    <n v="0"/>
    <x v="1"/>
    <n v="2015"/>
    <s v="MiamiFtLauderdale"/>
    <s v="Sep"/>
    <n v="3"/>
    <s v="2015"/>
    <n v="16.2"/>
  </r>
  <r>
    <x v="16"/>
    <n v="1.47"/>
    <n v="1962.43"/>
    <n v="4.95"/>
    <n v="5.26"/>
    <n v="0"/>
    <n v="1952.22"/>
    <n v="1952.22"/>
    <n v="0"/>
    <n v="0"/>
    <x v="1"/>
    <n v="2015"/>
    <s v="MiamiFtLauderdale"/>
    <s v="Sep"/>
    <n v="3"/>
    <s v="2015"/>
    <n v="10.210000000000001"/>
  </r>
  <r>
    <x v="17"/>
    <n v="1.47"/>
    <n v="1358.02"/>
    <n v="6.31"/>
    <n v="11.79"/>
    <n v="0"/>
    <n v="1339.92"/>
    <n v="1339.92"/>
    <n v="0"/>
    <n v="0"/>
    <x v="1"/>
    <n v="2015"/>
    <s v="MiamiFtLauderdale"/>
    <s v="Aug"/>
    <n v="3"/>
    <s v="2015"/>
    <n v="18.099999999999998"/>
  </r>
  <r>
    <x v="18"/>
    <n v="1.5"/>
    <n v="1059.21"/>
    <n v="7.91"/>
    <n v="1.3"/>
    <n v="0"/>
    <n v="1050"/>
    <n v="1050"/>
    <n v="0"/>
    <n v="0"/>
    <x v="1"/>
    <n v="2015"/>
    <s v="MiamiFtLauderdale"/>
    <s v="Aug"/>
    <n v="3"/>
    <s v="2015"/>
    <n v="9.2100000000000009"/>
  </r>
  <r>
    <x v="19"/>
    <n v="1.51"/>
    <n v="1164.8699999999999"/>
    <n v="6.18"/>
    <n v="22.02"/>
    <n v="0"/>
    <n v="1136.67"/>
    <n v="1136.67"/>
    <n v="0"/>
    <n v="0"/>
    <x v="1"/>
    <n v="2015"/>
    <s v="MiamiFtLauderdale"/>
    <s v="Aug"/>
    <n v="3"/>
    <s v="2015"/>
    <n v="28.2"/>
  </r>
  <r>
    <x v="20"/>
    <n v="1.5"/>
    <n v="1359.19"/>
    <n v="8.14"/>
    <n v="7.72"/>
    <n v="0"/>
    <n v="1343.33"/>
    <n v="1343.33"/>
    <n v="0"/>
    <n v="0"/>
    <x v="1"/>
    <n v="2015"/>
    <s v="MiamiFtLauderdale"/>
    <s v="Aug"/>
    <n v="3"/>
    <s v="2015"/>
    <n v="15.86"/>
  </r>
  <r>
    <x v="21"/>
    <n v="1.51"/>
    <n v="1015.04"/>
    <n v="5.1100000000000003"/>
    <n v="16.600000000000001"/>
    <n v="0"/>
    <n v="993.33"/>
    <n v="993.33"/>
    <n v="0"/>
    <n v="0"/>
    <x v="1"/>
    <n v="2015"/>
    <s v="MiamiFtLauderdale"/>
    <s v="Aug"/>
    <n v="3"/>
    <s v="2015"/>
    <n v="21.71"/>
  </r>
  <r>
    <x v="22"/>
    <n v="1.48"/>
    <n v="571.4"/>
    <n v="5.07"/>
    <n v="6.34"/>
    <n v="0"/>
    <n v="559.99"/>
    <n v="556.66"/>
    <n v="3.33"/>
    <n v="0"/>
    <x v="1"/>
    <n v="2015"/>
    <s v="MiamiFtLauderdale"/>
    <s v="Jul"/>
    <n v="3"/>
    <s v="2015"/>
    <n v="11.41"/>
  </r>
  <r>
    <x v="23"/>
    <n v="1.45"/>
    <n v="792.97"/>
    <n v="5.04"/>
    <n v="1.26"/>
    <n v="0"/>
    <n v="786.67"/>
    <n v="786.67"/>
    <n v="0"/>
    <n v="0"/>
    <x v="1"/>
    <n v="2015"/>
    <s v="MiamiFtLauderdale"/>
    <s v="Jul"/>
    <n v="3"/>
    <s v="2015"/>
    <n v="6.3"/>
  </r>
  <r>
    <x v="24"/>
    <n v="1.56"/>
    <n v="1751.57"/>
    <n v="85.16"/>
    <n v="2.5"/>
    <n v="0"/>
    <n v="1663.91"/>
    <n v="1663.91"/>
    <n v="0"/>
    <n v="0"/>
    <x v="1"/>
    <n v="2015"/>
    <s v="MiamiFtLauderdale"/>
    <s v="Jul"/>
    <n v="3"/>
    <s v="2015"/>
    <n v="87.66"/>
  </r>
  <r>
    <x v="25"/>
    <n v="1.88"/>
    <n v="1766.19"/>
    <n v="921.19"/>
    <n v="5"/>
    <n v="0"/>
    <n v="840"/>
    <n v="840"/>
    <n v="0"/>
    <n v="0"/>
    <x v="1"/>
    <n v="2015"/>
    <s v="MiamiFtLauderdale"/>
    <s v="Jul"/>
    <n v="3"/>
    <s v="2015"/>
    <n v="926.19"/>
  </r>
  <r>
    <x v="26"/>
    <n v="1.86"/>
    <n v="1627.96"/>
    <n v="1181.3399999999999"/>
    <n v="9.9499999999999993"/>
    <n v="0"/>
    <n v="436.67"/>
    <n v="436.67"/>
    <n v="0"/>
    <n v="0"/>
    <x v="1"/>
    <n v="2015"/>
    <s v="MiamiFtLauderdale"/>
    <s v="Jun"/>
    <n v="2"/>
    <s v="2015"/>
    <n v="1191.29"/>
  </r>
  <r>
    <x v="27"/>
    <n v="1.92"/>
    <n v="1415.1"/>
    <n v="1247.43"/>
    <n v="6.2"/>
    <n v="0"/>
    <n v="161.47"/>
    <n v="161.47"/>
    <n v="0"/>
    <n v="0"/>
    <x v="1"/>
    <n v="2015"/>
    <s v="MiamiFtLauderdale"/>
    <s v="Jun"/>
    <n v="2"/>
    <s v="2015"/>
    <n v="1253.6300000000001"/>
  </r>
  <r>
    <x v="28"/>
    <n v="1.81"/>
    <n v="2017.29"/>
    <n v="1278.78"/>
    <n v="13.6"/>
    <n v="0"/>
    <n v="724.91"/>
    <n v="724.91"/>
    <n v="0"/>
    <n v="0"/>
    <x v="1"/>
    <n v="2015"/>
    <s v="MiamiFtLauderdale"/>
    <s v="Jun"/>
    <n v="2"/>
    <s v="2015"/>
    <n v="1292.3799999999999"/>
  </r>
  <r>
    <x v="29"/>
    <n v="1.75"/>
    <n v="2094.36"/>
    <n v="1085.6199999999999"/>
    <n v="19.75"/>
    <n v="0"/>
    <n v="988.99"/>
    <n v="988.99"/>
    <n v="0"/>
    <n v="0"/>
    <x v="1"/>
    <n v="2015"/>
    <s v="MiamiFtLauderdale"/>
    <s v="Jun"/>
    <n v="2"/>
    <s v="2015"/>
    <n v="1105.3699999999999"/>
  </r>
  <r>
    <x v="30"/>
    <n v="1.72"/>
    <n v="2578.5300000000002"/>
    <n v="1172.5"/>
    <n v="12.33"/>
    <n v="0"/>
    <n v="1393.7"/>
    <n v="1393.7"/>
    <n v="0"/>
    <n v="0"/>
    <x v="1"/>
    <n v="2015"/>
    <s v="MiamiFtLauderdale"/>
    <s v="May"/>
    <n v="2"/>
    <s v="2015"/>
    <n v="1184.83"/>
  </r>
  <r>
    <x v="31"/>
    <n v="1.77"/>
    <n v="1811.7"/>
    <n v="1036.04"/>
    <n v="16.059999999999999"/>
    <n v="0"/>
    <n v="759.6"/>
    <n v="751.37"/>
    <n v="8.23"/>
    <n v="0"/>
    <x v="1"/>
    <n v="2015"/>
    <s v="MiamiFtLauderdale"/>
    <s v="May"/>
    <n v="2"/>
    <s v="2015"/>
    <n v="1052.0999999999999"/>
  </r>
  <r>
    <x v="32"/>
    <n v="1.79"/>
    <n v="2141.08"/>
    <n v="1251.6099999999999"/>
    <n v="48.24"/>
    <n v="0"/>
    <n v="841.23"/>
    <n v="827.49"/>
    <n v="13.74"/>
    <n v="0"/>
    <x v="1"/>
    <n v="2015"/>
    <s v="MiamiFtLauderdale"/>
    <s v="May"/>
    <n v="2"/>
    <s v="2015"/>
    <n v="1299.8499999999999"/>
  </r>
  <r>
    <x v="33"/>
    <n v="1.77"/>
    <n v="2184.0500000000002"/>
    <n v="1393.71"/>
    <n v="8.68"/>
    <n v="0"/>
    <n v="781.66"/>
    <n v="759.62"/>
    <n v="22.04"/>
    <n v="0"/>
    <x v="1"/>
    <n v="2015"/>
    <s v="MiamiFtLauderdale"/>
    <s v="May"/>
    <n v="2"/>
    <s v="2015"/>
    <n v="1402.39"/>
  </r>
  <r>
    <x v="34"/>
    <n v="1.35"/>
    <n v="4770.93"/>
    <n v="3106.9"/>
    <n v="154.66999999999999"/>
    <n v="0"/>
    <n v="1509.36"/>
    <n v="1509.36"/>
    <n v="0"/>
    <n v="0"/>
    <x v="1"/>
    <n v="2015"/>
    <s v="MiamiFtLauderdale"/>
    <s v="May"/>
    <n v="2"/>
    <s v="2015"/>
    <n v="3261.57"/>
  </r>
  <r>
    <x v="35"/>
    <n v="1.25"/>
    <n v="6631.49"/>
    <n v="5848.51"/>
    <n v="488.5"/>
    <n v="0"/>
    <n v="294.48"/>
    <n v="294.48"/>
    <n v="0"/>
    <n v="0"/>
    <x v="1"/>
    <n v="2015"/>
    <s v="MiamiFtLauderdale"/>
    <s v="Apr"/>
    <n v="2"/>
    <s v="2015"/>
    <n v="6337.01"/>
  </r>
  <r>
    <x v="36"/>
    <n v="1.61"/>
    <n v="2879.62"/>
    <n v="1344.13"/>
    <n v="31.38"/>
    <n v="0"/>
    <n v="1504.11"/>
    <n v="1498.53"/>
    <n v="5.58"/>
    <n v="0"/>
    <x v="1"/>
    <n v="2015"/>
    <s v="MiamiFtLauderdale"/>
    <s v="Apr"/>
    <n v="2"/>
    <s v="2015"/>
    <n v="1375.5100000000002"/>
  </r>
  <r>
    <x v="37"/>
    <n v="1.81"/>
    <n v="1877.52"/>
    <n v="1456.1"/>
    <n v="35.22"/>
    <n v="0"/>
    <n v="386.2"/>
    <n v="386.2"/>
    <n v="0"/>
    <n v="0"/>
    <x v="1"/>
    <n v="2015"/>
    <s v="MiamiFtLauderdale"/>
    <s v="Apr"/>
    <n v="2"/>
    <s v="2015"/>
    <n v="1491.32"/>
  </r>
  <r>
    <x v="38"/>
    <n v="1.86"/>
    <n v="1702"/>
    <n v="1231.96"/>
    <n v="22.7"/>
    <n v="0"/>
    <n v="447.34"/>
    <n v="447.34"/>
    <n v="0"/>
    <n v="0"/>
    <x v="1"/>
    <n v="2015"/>
    <s v="MiamiFtLauderdale"/>
    <s v="Apr"/>
    <n v="2"/>
    <s v="2015"/>
    <n v="1254.6600000000001"/>
  </r>
  <r>
    <x v="39"/>
    <n v="1.83"/>
    <n v="2723.62"/>
    <n v="1818.87"/>
    <n v="35.409999999999997"/>
    <n v="0"/>
    <n v="869.34"/>
    <n v="849.67"/>
    <n v="19.670000000000002"/>
    <n v="0"/>
    <x v="1"/>
    <n v="2015"/>
    <s v="MiamiFtLauderdale"/>
    <s v="Mar"/>
    <n v="1"/>
    <s v="2015"/>
    <n v="1854.28"/>
  </r>
  <r>
    <x v="40"/>
    <n v="1.82"/>
    <n v="1755.09"/>
    <n v="1129.76"/>
    <n v="24.07"/>
    <n v="0"/>
    <n v="601.26"/>
    <n v="590"/>
    <n v="11.26"/>
    <n v="0"/>
    <x v="1"/>
    <n v="2015"/>
    <s v="MiamiFtLauderdale"/>
    <s v="Mar"/>
    <n v="1"/>
    <s v="2015"/>
    <n v="1153.83"/>
  </r>
  <r>
    <x v="41"/>
    <n v="1.73"/>
    <n v="2478"/>
    <n v="1133.25"/>
    <n v="11.42"/>
    <n v="0"/>
    <n v="1333.33"/>
    <n v="1333.33"/>
    <n v="0"/>
    <n v="0"/>
    <x v="1"/>
    <n v="2015"/>
    <s v="MiamiFtLauderdale"/>
    <s v="Mar"/>
    <n v="1"/>
    <s v="2015"/>
    <n v="1144.67"/>
  </r>
  <r>
    <x v="42"/>
    <n v="1.69"/>
    <n v="2708.59"/>
    <n v="1060"/>
    <n v="15.26"/>
    <n v="0"/>
    <n v="1633.33"/>
    <n v="1633.33"/>
    <n v="0"/>
    <n v="0"/>
    <x v="1"/>
    <n v="2015"/>
    <s v="MiamiFtLauderdale"/>
    <s v="Mar"/>
    <n v="1"/>
    <s v="2015"/>
    <n v="1075.26"/>
  </r>
  <r>
    <x v="43"/>
    <n v="1.75"/>
    <n v="2035.58"/>
    <n v="1033.03"/>
    <n v="2.5499999999999998"/>
    <n v="0"/>
    <n v="1000"/>
    <n v="1000"/>
    <n v="0"/>
    <n v="0"/>
    <x v="1"/>
    <n v="2015"/>
    <s v="MiamiFtLauderdale"/>
    <s v="Mar"/>
    <n v="1"/>
    <s v="2015"/>
    <n v="1035.58"/>
  </r>
  <r>
    <x v="44"/>
    <n v="1.92"/>
    <n v="1386.85"/>
    <n v="1140.99"/>
    <n v="19.2"/>
    <n v="0"/>
    <n v="226.66"/>
    <n v="223.33"/>
    <n v="3.33"/>
    <n v="0"/>
    <x v="1"/>
    <n v="2015"/>
    <s v="MiamiFtLauderdale"/>
    <s v="Feb"/>
    <n v="1"/>
    <s v="2015"/>
    <n v="1160.19"/>
  </r>
  <r>
    <x v="45"/>
    <n v="1.75"/>
    <n v="1791.51"/>
    <n v="908.96"/>
    <n v="2.5499999999999998"/>
    <n v="0"/>
    <n v="880"/>
    <n v="880"/>
    <n v="0"/>
    <n v="0"/>
    <x v="1"/>
    <n v="2015"/>
    <s v="MiamiFtLauderdale"/>
    <s v="Feb"/>
    <n v="1"/>
    <s v="2015"/>
    <n v="911.51"/>
  </r>
  <r>
    <x v="46"/>
    <n v="1.72"/>
    <n v="2118.66"/>
    <n v="945.33"/>
    <n v="0"/>
    <n v="0"/>
    <n v="1173.33"/>
    <n v="1173.33"/>
    <n v="0"/>
    <n v="0"/>
    <x v="1"/>
    <n v="2015"/>
    <s v="MiamiFtLauderdale"/>
    <s v="Feb"/>
    <n v="1"/>
    <s v="2015"/>
    <n v="945.33"/>
  </r>
  <r>
    <x v="47"/>
    <n v="1.73"/>
    <n v="1767.3"/>
    <n v="827.35"/>
    <n v="16.62"/>
    <n v="0"/>
    <n v="923.33"/>
    <n v="923.33"/>
    <n v="0"/>
    <n v="0"/>
    <x v="1"/>
    <n v="2015"/>
    <s v="MiamiFtLauderdale"/>
    <s v="Feb"/>
    <n v="1"/>
    <s v="2015"/>
    <n v="843.97"/>
  </r>
  <r>
    <x v="48"/>
    <n v="1.84"/>
    <n v="1648.84"/>
    <n v="1091.95"/>
    <n v="26.89"/>
    <n v="0"/>
    <n v="530"/>
    <n v="530"/>
    <n v="0"/>
    <n v="0"/>
    <x v="1"/>
    <n v="2015"/>
    <s v="MiamiFtLauderdale"/>
    <s v="Jan"/>
    <n v="1"/>
    <s v="2015"/>
    <n v="1118.8400000000001"/>
  </r>
  <r>
    <x v="49"/>
    <n v="1.87"/>
    <n v="1459.37"/>
    <n v="1054.78"/>
    <n v="17.920000000000002"/>
    <n v="0"/>
    <n v="386.67"/>
    <n v="386.67"/>
    <n v="0"/>
    <n v="0"/>
    <x v="1"/>
    <n v="2015"/>
    <s v="MiamiFtLauderdale"/>
    <s v="Jan"/>
    <n v="1"/>
    <s v="2015"/>
    <n v="1072.7"/>
  </r>
  <r>
    <x v="50"/>
    <n v="1.85"/>
    <n v="1614.56"/>
    <n v="1091.28"/>
    <n v="49.95"/>
    <n v="0"/>
    <n v="473.33"/>
    <n v="473.33"/>
    <n v="0"/>
    <n v="0"/>
    <x v="1"/>
    <n v="2015"/>
    <s v="MiamiFtLauderdale"/>
    <s v="Jan"/>
    <n v="1"/>
    <s v="2015"/>
    <n v="1141.23"/>
  </r>
  <r>
    <x v="51"/>
    <n v="1.82"/>
    <n v="2288.44"/>
    <n v="1438.04"/>
    <n v="53.73"/>
    <n v="0"/>
    <n v="796.67"/>
    <n v="796.67"/>
    <n v="0"/>
    <n v="0"/>
    <x v="1"/>
    <n v="2015"/>
    <s v="MiamiFtLauderdale"/>
    <s v="Jan"/>
    <n v="1"/>
    <s v="2015"/>
    <n v="1491.77"/>
  </r>
  <r>
    <x v="0"/>
    <n v="1.6"/>
    <n v="51768.23"/>
    <n v="2070.0700000000002"/>
    <n v="25260.38"/>
    <n v="2431.4699999999998"/>
    <n v="22006.31"/>
    <n v="11522.75"/>
    <n v="10483.56"/>
    <n v="0"/>
    <x v="1"/>
    <n v="2015"/>
    <s v="Midsouth"/>
    <s v="Dec"/>
    <n v="4"/>
    <s v="2015"/>
    <n v="29761.920000000002"/>
  </r>
  <r>
    <x v="1"/>
    <n v="1.71"/>
    <n v="43696.22"/>
    <n v="2258.69"/>
    <n v="27086.7"/>
    <n v="2382.98"/>
    <n v="11967.85"/>
    <n v="9205.1"/>
    <n v="2762.75"/>
    <n v="0"/>
    <x v="1"/>
    <n v="2015"/>
    <s v="Midsouth"/>
    <s v="Dec"/>
    <n v="4"/>
    <s v="2015"/>
    <n v="31728.37"/>
  </r>
  <r>
    <x v="2"/>
    <n v="1.68"/>
    <n v="46565.74"/>
    <n v="2651.64"/>
    <n v="24678"/>
    <n v="1960.98"/>
    <n v="17275.12"/>
    <n v="10126.620000000001"/>
    <n v="7148.5"/>
    <n v="0"/>
    <x v="1"/>
    <n v="2015"/>
    <s v="Midsouth"/>
    <s v="Dec"/>
    <n v="4"/>
    <s v="2015"/>
    <n v="29290.62"/>
  </r>
  <r>
    <x v="3"/>
    <n v="1.59"/>
    <n v="43426.6"/>
    <n v="1765.38"/>
    <n v="24285.58"/>
    <n v="2239.7199999999998"/>
    <n v="15135.92"/>
    <n v="7305.22"/>
    <n v="7830.7"/>
    <n v="0"/>
    <x v="1"/>
    <n v="2015"/>
    <s v="Midsouth"/>
    <s v="Dec"/>
    <n v="4"/>
    <s v="2015"/>
    <n v="28290.680000000004"/>
  </r>
  <r>
    <x v="4"/>
    <n v="1.5"/>
    <n v="45599.48"/>
    <n v="1884.17"/>
    <n v="24809.119999999999"/>
    <n v="2351.4499999999998"/>
    <n v="16554.740000000002"/>
    <n v="6478.55"/>
    <n v="10076.19"/>
    <n v="0"/>
    <x v="1"/>
    <n v="2015"/>
    <s v="Midsouth"/>
    <s v="Nov"/>
    <n v="4"/>
    <s v="2015"/>
    <n v="29044.74"/>
  </r>
  <r>
    <x v="5"/>
    <n v="1.66"/>
    <n v="46456.92"/>
    <n v="2136.2600000000002"/>
    <n v="30845.18"/>
    <n v="2730.31"/>
    <n v="10745.17"/>
    <n v="7911.72"/>
    <n v="2833.45"/>
    <n v="0"/>
    <x v="1"/>
    <n v="2015"/>
    <s v="Midsouth"/>
    <s v="Nov"/>
    <n v="4"/>
    <s v="2015"/>
    <n v="35711.75"/>
  </r>
  <r>
    <x v="6"/>
    <n v="1.7"/>
    <n v="45159.24"/>
    <n v="2855.1"/>
    <n v="27350.5"/>
    <n v="2840.16"/>
    <n v="12113.48"/>
    <n v="10565.6"/>
    <n v="1547.88"/>
    <n v="0"/>
    <x v="1"/>
    <n v="2015"/>
    <s v="Midsouth"/>
    <s v="Nov"/>
    <n v="4"/>
    <s v="2015"/>
    <n v="33045.759999999995"/>
  </r>
  <r>
    <x v="7"/>
    <n v="1.66"/>
    <n v="49231.83"/>
    <n v="4884.66"/>
    <n v="24573.94"/>
    <n v="3121.29"/>
    <n v="16651.939999999999"/>
    <n v="13541.29"/>
    <n v="3110.65"/>
    <n v="0"/>
    <x v="1"/>
    <n v="2015"/>
    <s v="Midsouth"/>
    <s v="Nov"/>
    <n v="4"/>
    <s v="2015"/>
    <n v="32579.89"/>
  </r>
  <r>
    <x v="8"/>
    <n v="1.61"/>
    <n v="54907.07"/>
    <n v="5463.85"/>
    <n v="26550.99"/>
    <n v="3798.97"/>
    <n v="19093.259999999998"/>
    <n v="12311.91"/>
    <n v="6781.35"/>
    <n v="0"/>
    <x v="1"/>
    <n v="2015"/>
    <s v="Midsouth"/>
    <s v="Nov"/>
    <n v="4"/>
    <s v="2015"/>
    <n v="35813.810000000005"/>
  </r>
  <r>
    <x v="9"/>
    <n v="1.7"/>
    <n v="55916.99"/>
    <n v="2906.9"/>
    <n v="33178.269999999997"/>
    <n v="4270.62"/>
    <n v="15561.2"/>
    <n v="12052.62"/>
    <n v="3508.58"/>
    <n v="0"/>
    <x v="1"/>
    <n v="2015"/>
    <s v="Midsouth"/>
    <s v="Oct"/>
    <n v="4"/>
    <s v="2015"/>
    <n v="40355.79"/>
  </r>
  <r>
    <x v="10"/>
    <n v="1.66"/>
    <n v="57077.279999999999"/>
    <n v="2657.09"/>
    <n v="31526.9"/>
    <n v="3739.04"/>
    <n v="19154.25"/>
    <n v="13759.4"/>
    <n v="5394.85"/>
    <n v="0"/>
    <x v="1"/>
    <n v="2015"/>
    <s v="Midsouth"/>
    <s v="Oct"/>
    <n v="4"/>
    <s v="2015"/>
    <n v="37923.030000000006"/>
  </r>
  <r>
    <x v="11"/>
    <n v="1.53"/>
    <n v="60162.15"/>
    <n v="2195.42"/>
    <n v="30952.79"/>
    <n v="3637.71"/>
    <n v="23376.23"/>
    <n v="11437.45"/>
    <n v="11938.78"/>
    <n v="0"/>
    <x v="1"/>
    <n v="2015"/>
    <s v="Midsouth"/>
    <s v="Oct"/>
    <n v="4"/>
    <s v="2015"/>
    <n v="36785.919999999998"/>
  </r>
  <r>
    <x v="12"/>
    <n v="1.73"/>
    <n v="53587.09"/>
    <n v="2184.7600000000002"/>
    <n v="32902.43"/>
    <n v="3190.88"/>
    <n v="15309.02"/>
    <n v="12203.37"/>
    <n v="3105.65"/>
    <n v="0"/>
    <x v="1"/>
    <n v="2015"/>
    <s v="Midsouth"/>
    <s v="Oct"/>
    <n v="4"/>
    <s v="2015"/>
    <n v="38278.07"/>
  </r>
  <r>
    <x v="13"/>
    <n v="1.76"/>
    <n v="52253.69"/>
    <n v="2191.94"/>
    <n v="31426.09"/>
    <n v="3164.97"/>
    <n v="15470.69"/>
    <n v="13112.36"/>
    <n v="2358.33"/>
    <n v="0"/>
    <x v="1"/>
    <n v="2015"/>
    <s v="Midsouth"/>
    <s v="Sep"/>
    <n v="3"/>
    <s v="2015"/>
    <n v="36783"/>
  </r>
  <r>
    <x v="14"/>
    <n v="1.72"/>
    <n v="54619.72"/>
    <n v="3268.99"/>
    <n v="33591.15"/>
    <n v="3014.16"/>
    <n v="14745.42"/>
    <n v="14021.43"/>
    <n v="723.99"/>
    <n v="0"/>
    <x v="1"/>
    <n v="2015"/>
    <s v="Midsouth"/>
    <s v="Sep"/>
    <n v="3"/>
    <s v="2015"/>
    <n v="39874.300000000003"/>
  </r>
  <r>
    <x v="15"/>
    <n v="1.75"/>
    <n v="62767.95"/>
    <n v="3051.05"/>
    <n v="38182.379999999997"/>
    <n v="3467.76"/>
    <n v="18066.759999999998"/>
    <n v="16251.27"/>
    <n v="1815.49"/>
    <n v="0"/>
    <x v="1"/>
    <n v="2015"/>
    <s v="Midsouth"/>
    <s v="Sep"/>
    <n v="3"/>
    <s v="2015"/>
    <n v="44701.19"/>
  </r>
  <r>
    <x v="16"/>
    <n v="1.67"/>
    <n v="74083.649999999994"/>
    <n v="4321.2700000000004"/>
    <n v="39381.46"/>
    <n v="3866.74"/>
    <n v="26514.18"/>
    <n v="21807.88"/>
    <n v="4706.3"/>
    <n v="0"/>
    <x v="1"/>
    <n v="2015"/>
    <s v="Midsouth"/>
    <s v="Sep"/>
    <n v="3"/>
    <s v="2015"/>
    <n v="47569.469999999994"/>
  </r>
  <r>
    <x v="17"/>
    <n v="1.7"/>
    <n v="69033.16"/>
    <n v="4216.66"/>
    <n v="39193.19"/>
    <n v="3852.33"/>
    <n v="21770.98"/>
    <n v="17878.060000000001"/>
    <n v="3892.92"/>
    <n v="0"/>
    <x v="1"/>
    <n v="2015"/>
    <s v="Midsouth"/>
    <s v="Aug"/>
    <n v="3"/>
    <s v="2015"/>
    <n v="47262.180000000008"/>
  </r>
  <r>
    <x v="18"/>
    <n v="1.7"/>
    <n v="74965.16"/>
    <n v="6396.33"/>
    <n v="38841.85"/>
    <n v="4122.53"/>
    <n v="25604.45"/>
    <n v="19831.560000000001"/>
    <n v="5772.89"/>
    <n v="0"/>
    <x v="1"/>
    <n v="2015"/>
    <s v="Midsouth"/>
    <s v="Aug"/>
    <n v="3"/>
    <s v="2015"/>
    <n v="49360.71"/>
  </r>
  <r>
    <x v="19"/>
    <n v="1.7"/>
    <n v="69867.41"/>
    <n v="6146.33"/>
    <n v="39087.25"/>
    <n v="4519.71"/>
    <n v="20114.12"/>
    <n v="15180.41"/>
    <n v="4933.71"/>
    <n v="0"/>
    <x v="1"/>
    <n v="2015"/>
    <s v="Midsouth"/>
    <s v="Aug"/>
    <n v="3"/>
    <s v="2015"/>
    <n v="49753.29"/>
  </r>
  <r>
    <x v="20"/>
    <n v="1.65"/>
    <n v="81469.58"/>
    <n v="6068.03"/>
    <n v="43254.06"/>
    <n v="5020.21"/>
    <n v="27127.279999999999"/>
    <n v="22422.37"/>
    <n v="4704.91"/>
    <n v="0"/>
    <x v="1"/>
    <n v="2015"/>
    <s v="Midsouth"/>
    <s v="Aug"/>
    <n v="3"/>
    <s v="2015"/>
    <n v="54342.299999999996"/>
  </r>
  <r>
    <x v="21"/>
    <n v="1.71"/>
    <n v="68742.23"/>
    <n v="6041.95"/>
    <n v="39663.14"/>
    <n v="3861.33"/>
    <n v="19175.810000000001"/>
    <n v="15361.12"/>
    <n v="3814.69"/>
    <n v="0"/>
    <x v="1"/>
    <n v="2015"/>
    <s v="Midsouth"/>
    <s v="Aug"/>
    <n v="3"/>
    <s v="2015"/>
    <n v="49566.42"/>
  </r>
  <r>
    <x v="22"/>
    <n v="1.52"/>
    <n v="67600.740000000005"/>
    <n v="5543.66"/>
    <n v="36107.800000000003"/>
    <n v="3438.23"/>
    <n v="22511.05"/>
    <n v="8545.51"/>
    <n v="13965.54"/>
    <n v="0"/>
    <x v="1"/>
    <n v="2015"/>
    <s v="Midsouth"/>
    <s v="Jul"/>
    <n v="3"/>
    <s v="2015"/>
    <n v="45089.69000000001"/>
  </r>
  <r>
    <x v="23"/>
    <n v="1.51"/>
    <n v="69690.429999999993"/>
    <n v="3753.91"/>
    <n v="33297.71"/>
    <n v="3790.49"/>
    <n v="28848.32"/>
    <n v="14626.61"/>
    <n v="14221.71"/>
    <n v="0"/>
    <x v="1"/>
    <n v="2015"/>
    <s v="Midsouth"/>
    <s v="Jul"/>
    <n v="3"/>
    <s v="2015"/>
    <n v="40842.109999999993"/>
  </r>
  <r>
    <x v="24"/>
    <n v="1.51"/>
    <n v="72375.149999999994"/>
    <n v="6846.13"/>
    <n v="34618.18"/>
    <n v="4080.75"/>
    <n v="26830.09"/>
    <n v="12329.8"/>
    <n v="14500.29"/>
    <n v="0"/>
    <x v="1"/>
    <n v="2015"/>
    <s v="Midsouth"/>
    <s v="Jul"/>
    <n v="3"/>
    <s v="2015"/>
    <n v="45545.06"/>
  </r>
  <r>
    <x v="25"/>
    <n v="1.61"/>
    <n v="72541.61"/>
    <n v="9102.9599999999991"/>
    <n v="36327.86"/>
    <n v="4782"/>
    <n v="22328.79"/>
    <n v="13216.79"/>
    <n v="9112"/>
    <n v="0"/>
    <x v="1"/>
    <n v="2015"/>
    <s v="Midsouth"/>
    <s v="Jul"/>
    <n v="3"/>
    <s v="2015"/>
    <n v="50212.82"/>
  </r>
  <r>
    <x v="26"/>
    <n v="1.62"/>
    <n v="67201.289999999994"/>
    <n v="7894.13"/>
    <n v="35220.019999999997"/>
    <n v="4380.25"/>
    <n v="19706.89"/>
    <n v="12921.08"/>
    <n v="6785.81"/>
    <n v="0"/>
    <x v="1"/>
    <n v="2015"/>
    <s v="Midsouth"/>
    <s v="Jun"/>
    <n v="2"/>
    <s v="2015"/>
    <n v="47494.399999999994"/>
  </r>
  <r>
    <x v="27"/>
    <n v="1.65"/>
    <n v="67376.23"/>
    <n v="7698.52"/>
    <n v="38237.89"/>
    <n v="4064.84"/>
    <n v="17374.98"/>
    <n v="11504.18"/>
    <n v="5870.8"/>
    <n v="0"/>
    <x v="1"/>
    <n v="2015"/>
    <s v="Midsouth"/>
    <s v="Jun"/>
    <n v="2"/>
    <s v="2015"/>
    <n v="50001.25"/>
  </r>
  <r>
    <x v="28"/>
    <n v="1.6"/>
    <n v="75740.17"/>
    <n v="8396.4699999999993"/>
    <n v="33250.839999999997"/>
    <n v="4677.7299999999996"/>
    <n v="29415.13"/>
    <n v="20211.79"/>
    <n v="9203.34"/>
    <n v="0"/>
    <x v="1"/>
    <n v="2015"/>
    <s v="Midsouth"/>
    <s v="Jun"/>
    <n v="2"/>
    <s v="2015"/>
    <n v="46325.039999999994"/>
  </r>
  <r>
    <x v="29"/>
    <n v="1.47"/>
    <n v="84677.56"/>
    <n v="7938.82"/>
    <n v="33492.629999999997"/>
    <n v="4478.8100000000004"/>
    <n v="38767.300000000003"/>
    <n v="21779.26"/>
    <n v="16988.04"/>
    <n v="0"/>
    <x v="1"/>
    <n v="2015"/>
    <s v="Midsouth"/>
    <s v="Jun"/>
    <n v="2"/>
    <s v="2015"/>
    <n v="45910.259999999995"/>
  </r>
  <r>
    <x v="30"/>
    <n v="1.44"/>
    <n v="89469.59"/>
    <n v="8593.51"/>
    <n v="46639.27"/>
    <n v="5152.2299999999996"/>
    <n v="29084.58"/>
    <n v="17885.009999999998"/>
    <n v="11199.57"/>
    <n v="0"/>
    <x v="1"/>
    <n v="2015"/>
    <s v="Midsouth"/>
    <s v="May"/>
    <n v="2"/>
    <s v="2015"/>
    <n v="60385.009999999995"/>
  </r>
  <r>
    <x v="31"/>
    <n v="1.37"/>
    <n v="107181.78"/>
    <n v="9466.9500000000007"/>
    <n v="54218.49"/>
    <n v="5347.87"/>
    <n v="38148.47"/>
    <n v="22674.58"/>
    <n v="15473.89"/>
    <n v="0"/>
    <x v="1"/>
    <n v="2015"/>
    <s v="Midsouth"/>
    <s v="May"/>
    <n v="2"/>
    <s v="2015"/>
    <n v="69033.31"/>
  </r>
  <r>
    <x v="32"/>
    <n v="1.24"/>
    <n v="130073.74"/>
    <n v="9323.58"/>
    <n v="71859.63"/>
    <n v="19399.400000000001"/>
    <n v="29491.13"/>
    <n v="20651.919999999998"/>
    <n v="8839.2099999999991"/>
    <n v="0"/>
    <x v="1"/>
    <n v="2015"/>
    <s v="Midsouth"/>
    <s v="May"/>
    <n v="2"/>
    <s v="2015"/>
    <n v="100582.61000000002"/>
  </r>
  <r>
    <x v="33"/>
    <n v="1.28"/>
    <n v="107735.95"/>
    <n v="9453.83"/>
    <n v="49525.46"/>
    <n v="5246.3"/>
    <n v="43510.36"/>
    <n v="20888.16"/>
    <n v="22622.2"/>
    <n v="0"/>
    <x v="1"/>
    <n v="2015"/>
    <s v="Midsouth"/>
    <s v="May"/>
    <n v="2"/>
    <s v="2015"/>
    <n v="64225.590000000004"/>
  </r>
  <r>
    <x v="34"/>
    <n v="1.34"/>
    <n v="102916.4"/>
    <n v="9430.59"/>
    <n v="47953.23"/>
    <n v="7065.04"/>
    <n v="38467.54"/>
    <n v="23337.15"/>
    <n v="15130.39"/>
    <n v="0"/>
    <x v="1"/>
    <n v="2015"/>
    <s v="Midsouth"/>
    <s v="May"/>
    <n v="2"/>
    <s v="2015"/>
    <n v="64448.860000000008"/>
  </r>
  <r>
    <x v="35"/>
    <n v="1.46"/>
    <n v="83253.179999999993"/>
    <n v="9169.34"/>
    <n v="42025.26"/>
    <n v="4427.92"/>
    <n v="27630.66"/>
    <n v="18237.04"/>
    <n v="9393.6200000000008"/>
    <n v="0"/>
    <x v="1"/>
    <n v="2015"/>
    <s v="Midsouth"/>
    <s v="Apr"/>
    <n v="2"/>
    <s v="2015"/>
    <n v="55622.520000000004"/>
  </r>
  <r>
    <x v="36"/>
    <n v="1.51"/>
    <n v="84443.98"/>
    <n v="10821.03"/>
    <n v="45874.1"/>
    <n v="5280.9"/>
    <n v="22467.95"/>
    <n v="17627.07"/>
    <n v="4840.88"/>
    <n v="0"/>
    <x v="1"/>
    <n v="2015"/>
    <s v="Midsouth"/>
    <s v="Apr"/>
    <n v="2"/>
    <s v="2015"/>
    <n v="61976.03"/>
  </r>
  <r>
    <x v="37"/>
    <n v="1.53"/>
    <n v="76027.78"/>
    <n v="10623.07"/>
    <n v="38006.99"/>
    <n v="5014.1000000000004"/>
    <n v="22383.62"/>
    <n v="14962.2"/>
    <n v="7421.42"/>
    <n v="0"/>
    <x v="1"/>
    <n v="2015"/>
    <s v="Midsouth"/>
    <s v="Apr"/>
    <n v="2"/>
    <s v="2015"/>
    <n v="53644.159999999996"/>
  </r>
  <r>
    <x v="38"/>
    <n v="1.65"/>
    <n v="68150.509999999995"/>
    <n v="10574.96"/>
    <n v="31229.73"/>
    <n v="4688.87"/>
    <n v="21656.95"/>
    <n v="17759.54"/>
    <n v="3897.41"/>
    <n v="0"/>
    <x v="1"/>
    <n v="2015"/>
    <s v="Midsouth"/>
    <s v="Apr"/>
    <n v="2"/>
    <s v="2015"/>
    <n v="46493.560000000005"/>
  </r>
  <r>
    <x v="39"/>
    <n v="1.65"/>
    <n v="64688.75"/>
    <n v="10530.83"/>
    <n v="30083.37"/>
    <n v="4781.66"/>
    <n v="19292.89"/>
    <n v="17345.150000000001"/>
    <n v="1947.74"/>
    <n v="0"/>
    <x v="1"/>
    <n v="2015"/>
    <s v="Midsouth"/>
    <s v="Mar"/>
    <n v="1"/>
    <s v="2015"/>
    <n v="45395.86"/>
  </r>
  <r>
    <x v="40"/>
    <n v="1.53"/>
    <n v="57978.41"/>
    <n v="13957.53"/>
    <n v="29037.439999999999"/>
    <n v="4426.59"/>
    <n v="10556.85"/>
    <n v="7426.95"/>
    <n v="3129.9"/>
    <n v="0"/>
    <x v="1"/>
    <n v="2015"/>
    <s v="Midsouth"/>
    <s v="Mar"/>
    <n v="1"/>
    <s v="2015"/>
    <n v="47421.56"/>
  </r>
  <r>
    <x v="41"/>
    <n v="1.65"/>
    <n v="58939.14"/>
    <n v="8401.1200000000008"/>
    <n v="28424.2"/>
    <n v="4385.54"/>
    <n v="17728.28"/>
    <n v="16137.24"/>
    <n v="1591.04"/>
    <n v="0"/>
    <x v="1"/>
    <n v="2015"/>
    <s v="Midsouth"/>
    <s v="Mar"/>
    <n v="1"/>
    <s v="2015"/>
    <n v="41210.86"/>
  </r>
  <r>
    <x v="42"/>
    <n v="1.62"/>
    <n v="73251.740000000005"/>
    <n v="8451.9599999999991"/>
    <n v="27277.29"/>
    <n v="4616.93"/>
    <n v="32905.56"/>
    <n v="31682.71"/>
    <n v="1222.8499999999999"/>
    <n v="0"/>
    <x v="1"/>
    <n v="2015"/>
    <s v="Midsouth"/>
    <s v="Mar"/>
    <n v="1"/>
    <s v="2015"/>
    <n v="40346.18"/>
  </r>
  <r>
    <x v="43"/>
    <n v="1.61"/>
    <n v="62339.44"/>
    <n v="9303.8700000000008"/>
    <n v="29547.34"/>
    <n v="4471.1899999999996"/>
    <n v="19017.04"/>
    <n v="16977.16"/>
    <n v="2039.88"/>
    <n v="0"/>
    <x v="1"/>
    <n v="2015"/>
    <s v="Midsouth"/>
    <s v="Mar"/>
    <n v="1"/>
    <s v="2015"/>
    <n v="43322.400000000001"/>
  </r>
  <r>
    <x v="44"/>
    <n v="1.4"/>
    <n v="75957.009999999995"/>
    <n v="15459.67"/>
    <n v="35943.26"/>
    <n v="4053.24"/>
    <n v="20500.84"/>
    <n v="18497.02"/>
    <n v="2003.82"/>
    <n v="0"/>
    <x v="1"/>
    <n v="2015"/>
    <s v="Midsouth"/>
    <s v="Feb"/>
    <n v="1"/>
    <s v="2015"/>
    <n v="55456.17"/>
  </r>
  <r>
    <x v="45"/>
    <n v="1.48"/>
    <n v="67813.61"/>
    <n v="7426.1"/>
    <n v="34306.93"/>
    <n v="4067.67"/>
    <n v="22012.91"/>
    <n v="18624.73"/>
    <n v="3388.18"/>
    <n v="0"/>
    <x v="1"/>
    <n v="2015"/>
    <s v="Midsouth"/>
    <s v="Feb"/>
    <n v="1"/>
    <s v="2015"/>
    <n v="45800.7"/>
  </r>
  <r>
    <x v="46"/>
    <n v="1.58"/>
    <n v="64774.28"/>
    <n v="7824.43"/>
    <n v="26491.71"/>
    <n v="4388.1499999999996"/>
    <n v="26069.99"/>
    <n v="23654.98"/>
    <n v="2415.0100000000002"/>
    <n v="0"/>
    <x v="1"/>
    <n v="2015"/>
    <s v="Midsouth"/>
    <s v="Feb"/>
    <n v="1"/>
    <s v="2015"/>
    <n v="38704.29"/>
  </r>
  <r>
    <x v="47"/>
    <n v="1.44"/>
    <n v="72159.839999999997"/>
    <n v="17276.509999999998"/>
    <n v="30751.68"/>
    <n v="4813.6000000000004"/>
    <n v="19318.05"/>
    <n v="17413.54"/>
    <n v="1904.51"/>
    <n v="0"/>
    <x v="1"/>
    <n v="2015"/>
    <s v="Midsouth"/>
    <s v="Feb"/>
    <n v="1"/>
    <s v="2015"/>
    <n v="52841.79"/>
  </r>
  <r>
    <x v="48"/>
    <n v="1.63"/>
    <n v="54932.83"/>
    <n v="11160.54"/>
    <n v="26029.58"/>
    <n v="3297.83"/>
    <n v="14444.88"/>
    <n v="11428.78"/>
    <n v="3016.1"/>
    <n v="0"/>
    <x v="1"/>
    <n v="2015"/>
    <s v="Midsouth"/>
    <s v="Jan"/>
    <n v="1"/>
    <s v="2015"/>
    <n v="40487.950000000004"/>
  </r>
  <r>
    <x v="49"/>
    <n v="1.65"/>
    <n v="52559.1"/>
    <n v="11415.28"/>
    <n v="25306.560000000001"/>
    <n v="3345.08"/>
    <n v="12492.18"/>
    <n v="10971.43"/>
    <n v="1520.75"/>
    <n v="0"/>
    <x v="1"/>
    <n v="2015"/>
    <s v="Midsouth"/>
    <s v="Jan"/>
    <n v="1"/>
    <s v="2015"/>
    <n v="40066.920000000006"/>
  </r>
  <r>
    <x v="50"/>
    <n v="1.52"/>
    <n v="65483.08"/>
    <n v="14570.74"/>
    <n v="30445.75"/>
    <n v="3170.11"/>
    <n v="17296.48"/>
    <n v="16715.45"/>
    <n v="581.03"/>
    <n v="0"/>
    <x v="1"/>
    <n v="2015"/>
    <s v="Midsouth"/>
    <s v="Jan"/>
    <n v="1"/>
    <s v="2015"/>
    <n v="48186.6"/>
  </r>
  <r>
    <x v="51"/>
    <n v="1.56"/>
    <n v="58065.35"/>
    <n v="10049.66"/>
    <n v="25228.37"/>
    <n v="3672.89"/>
    <n v="19114.43"/>
    <n v="17280.89"/>
    <n v="1833.54"/>
    <n v="0"/>
    <x v="1"/>
    <n v="2015"/>
    <s v="Midsouth"/>
    <s v="Jan"/>
    <n v="1"/>
    <s v="2015"/>
    <n v="38950.92"/>
  </r>
  <r>
    <x v="0"/>
    <n v="1.62"/>
    <n v="3895.76"/>
    <n v="501.13"/>
    <n v="2284.69"/>
    <n v="0"/>
    <n v="1109.94"/>
    <n v="840"/>
    <n v="269.94"/>
    <n v="0"/>
    <x v="1"/>
    <n v="2015"/>
    <s v="Nashville"/>
    <s v="Dec"/>
    <n v="4"/>
    <s v="2015"/>
    <n v="2785.82"/>
  </r>
  <r>
    <x v="1"/>
    <n v="1.66"/>
    <n v="3764.64"/>
    <n v="479.91"/>
    <n v="2713.01"/>
    <n v="0"/>
    <n v="571.72"/>
    <n v="533.33000000000004"/>
    <n v="38.39"/>
    <n v="0"/>
    <x v="1"/>
    <n v="2015"/>
    <s v="Nashville"/>
    <s v="Dec"/>
    <n v="4"/>
    <s v="2015"/>
    <n v="3192.92"/>
  </r>
  <r>
    <x v="2"/>
    <n v="1.53"/>
    <n v="4594.71"/>
    <n v="592.64"/>
    <n v="2602.48"/>
    <n v="0"/>
    <n v="1399.59"/>
    <n v="696.67"/>
    <n v="702.92"/>
    <n v="0"/>
    <x v="1"/>
    <n v="2015"/>
    <s v="Nashville"/>
    <s v="Dec"/>
    <n v="4"/>
    <s v="2015"/>
    <n v="3195.12"/>
  </r>
  <r>
    <x v="3"/>
    <n v="1.49"/>
    <n v="4204.87"/>
    <n v="394.56"/>
    <n v="2569.3000000000002"/>
    <n v="0"/>
    <n v="1241.01"/>
    <n v="620"/>
    <n v="621.01"/>
    <n v="0"/>
    <x v="1"/>
    <n v="2015"/>
    <s v="Nashville"/>
    <s v="Dec"/>
    <n v="4"/>
    <s v="2015"/>
    <n v="2963.86"/>
  </r>
  <r>
    <x v="4"/>
    <n v="1.21"/>
    <n v="5143.41"/>
    <n v="373.28"/>
    <n v="2589.6999999999998"/>
    <n v="0"/>
    <n v="2180.4299999999998"/>
    <n v="436.67"/>
    <n v="1743.76"/>
    <n v="0"/>
    <x v="1"/>
    <n v="2015"/>
    <s v="Nashville"/>
    <s v="Nov"/>
    <n v="4"/>
    <s v="2015"/>
    <n v="2962.9799999999996"/>
  </r>
  <r>
    <x v="5"/>
    <n v="1.66"/>
    <n v="4282.2700000000004"/>
    <n v="329.99"/>
    <n v="3186.8"/>
    <n v="0"/>
    <n v="765.48"/>
    <n v="616.66999999999996"/>
    <n v="148.81"/>
    <n v="0"/>
    <x v="1"/>
    <n v="2015"/>
    <s v="Nashville"/>
    <s v="Nov"/>
    <n v="4"/>
    <s v="2015"/>
    <n v="3516.79"/>
  </r>
  <r>
    <x v="6"/>
    <n v="1.65"/>
    <n v="4964.88"/>
    <n v="453.74"/>
    <n v="3405.37"/>
    <n v="0"/>
    <n v="1105.77"/>
    <n v="986.67"/>
    <n v="119.1"/>
    <n v="0"/>
    <x v="1"/>
    <n v="2015"/>
    <s v="Nashville"/>
    <s v="Nov"/>
    <n v="4"/>
    <s v="2015"/>
    <n v="3859.1099999999997"/>
  </r>
  <r>
    <x v="7"/>
    <n v="1.59"/>
    <n v="5305.71"/>
    <n v="585.41999999999996"/>
    <n v="3241.54"/>
    <n v="0"/>
    <n v="1478.75"/>
    <n v="1103.33"/>
    <n v="375.42"/>
    <n v="0"/>
    <x v="1"/>
    <n v="2015"/>
    <s v="Nashville"/>
    <s v="Nov"/>
    <n v="4"/>
    <s v="2015"/>
    <n v="3826.96"/>
  </r>
  <r>
    <x v="8"/>
    <n v="1.63"/>
    <n v="4965.1000000000004"/>
    <n v="580.21"/>
    <n v="3237.25"/>
    <n v="0"/>
    <n v="1147.6400000000001"/>
    <n v="883.33"/>
    <n v="264.31"/>
    <n v="0"/>
    <x v="1"/>
    <n v="2015"/>
    <s v="Nashville"/>
    <s v="Nov"/>
    <n v="4"/>
    <s v="2015"/>
    <n v="3817.46"/>
  </r>
  <r>
    <x v="9"/>
    <n v="1.69"/>
    <n v="5077.17"/>
    <n v="668.25"/>
    <n v="3697.25"/>
    <n v="0"/>
    <n v="711.67"/>
    <n v="643.33000000000004"/>
    <n v="68.34"/>
    <n v="0"/>
    <x v="1"/>
    <n v="2015"/>
    <s v="Nashville"/>
    <s v="Oct"/>
    <n v="4"/>
    <s v="2015"/>
    <n v="4365.5"/>
  </r>
  <r>
    <x v="10"/>
    <n v="1.66"/>
    <n v="4679.3999999999996"/>
    <n v="660.38"/>
    <n v="2930.12"/>
    <n v="0"/>
    <n v="1088.9000000000001"/>
    <n v="930"/>
    <n v="158.9"/>
    <n v="0"/>
    <x v="1"/>
    <n v="2015"/>
    <s v="Nashville"/>
    <s v="Oct"/>
    <n v="4"/>
    <s v="2015"/>
    <n v="3590.5"/>
  </r>
  <r>
    <x v="11"/>
    <n v="1.55"/>
    <n v="4976.32"/>
    <n v="609.97"/>
    <n v="3428.69"/>
    <n v="0"/>
    <n v="937.66"/>
    <n v="296.67"/>
    <n v="640.99"/>
    <n v="0"/>
    <x v="1"/>
    <n v="2015"/>
    <s v="Nashville"/>
    <s v="Oct"/>
    <n v="4"/>
    <s v="2015"/>
    <n v="4038.66"/>
  </r>
  <r>
    <x v="12"/>
    <n v="1.75"/>
    <n v="5092.3599999999997"/>
    <n v="533.94000000000005"/>
    <n v="3976.44"/>
    <n v="0"/>
    <n v="581.98"/>
    <n v="576.66999999999996"/>
    <n v="5.31"/>
    <n v="0"/>
    <x v="1"/>
    <n v="2015"/>
    <s v="Nashville"/>
    <s v="Oct"/>
    <n v="4"/>
    <s v="2015"/>
    <n v="4510.38"/>
  </r>
  <r>
    <x v="13"/>
    <n v="1.7"/>
    <n v="4352.18"/>
    <n v="459.53"/>
    <n v="3564.95"/>
    <n v="0"/>
    <n v="327.7"/>
    <n v="126.67"/>
    <n v="201.03"/>
    <n v="0"/>
    <x v="1"/>
    <n v="2015"/>
    <s v="Nashville"/>
    <s v="Sep"/>
    <n v="3"/>
    <s v="2015"/>
    <n v="4024.4799999999996"/>
  </r>
  <r>
    <x v="14"/>
    <n v="1.74"/>
    <n v="4181.32"/>
    <n v="424.12"/>
    <n v="3661.34"/>
    <n v="0"/>
    <n v="95.86"/>
    <n v="13.33"/>
    <n v="82.53"/>
    <n v="0"/>
    <x v="1"/>
    <n v="2015"/>
    <s v="Nashville"/>
    <s v="Sep"/>
    <n v="3"/>
    <s v="2015"/>
    <n v="4085.46"/>
  </r>
  <r>
    <x v="15"/>
    <n v="1.53"/>
    <n v="6742.51"/>
    <n v="409.09"/>
    <n v="4994.22"/>
    <n v="0"/>
    <n v="1339.2"/>
    <n v="638.66"/>
    <n v="700.54"/>
    <n v="0"/>
    <x v="1"/>
    <n v="2015"/>
    <s v="Nashville"/>
    <s v="Sep"/>
    <n v="3"/>
    <s v="2015"/>
    <n v="5403.31"/>
  </r>
  <r>
    <x v="16"/>
    <n v="1.31"/>
    <n v="8225.49"/>
    <n v="355.57"/>
    <n v="5187.04"/>
    <n v="0"/>
    <n v="2682.88"/>
    <n v="986.04"/>
    <n v="1696.84"/>
    <n v="0"/>
    <x v="1"/>
    <n v="2015"/>
    <s v="Nashville"/>
    <s v="Sep"/>
    <n v="3"/>
    <s v="2015"/>
    <n v="5542.61"/>
  </r>
  <r>
    <x v="17"/>
    <n v="1.45"/>
    <n v="7100.18"/>
    <n v="378.58"/>
    <n v="5319.3"/>
    <n v="0"/>
    <n v="1402.3"/>
    <n v="1074.18"/>
    <n v="328.12"/>
    <n v="0"/>
    <x v="1"/>
    <n v="2015"/>
    <s v="Nashville"/>
    <s v="Aug"/>
    <n v="3"/>
    <s v="2015"/>
    <n v="5697.88"/>
  </r>
  <r>
    <x v="18"/>
    <n v="1.36"/>
    <n v="7768.64"/>
    <n v="388.92"/>
    <n v="4852.16"/>
    <n v="0"/>
    <n v="2527.56"/>
    <n v="1287.54"/>
    <n v="1240.02"/>
    <n v="0"/>
    <x v="1"/>
    <n v="2015"/>
    <s v="Nashville"/>
    <s v="Aug"/>
    <n v="3"/>
    <s v="2015"/>
    <n v="5241.08"/>
  </r>
  <r>
    <x v="19"/>
    <n v="1.4"/>
    <n v="7201.85"/>
    <n v="324.12"/>
    <n v="4650.5600000000004"/>
    <n v="0"/>
    <n v="2227.17"/>
    <n v="1246.78"/>
    <n v="980.39"/>
    <n v="0"/>
    <x v="1"/>
    <n v="2015"/>
    <s v="Nashville"/>
    <s v="Aug"/>
    <n v="3"/>
    <s v="2015"/>
    <n v="4974.68"/>
  </r>
  <r>
    <x v="20"/>
    <n v="1.43"/>
    <n v="7442.75"/>
    <n v="384.24"/>
    <n v="5358.58"/>
    <n v="0"/>
    <n v="1699.93"/>
    <n v="705.98"/>
    <n v="993.95"/>
    <n v="0"/>
    <x v="1"/>
    <n v="2015"/>
    <s v="Nashville"/>
    <s v="Aug"/>
    <n v="3"/>
    <s v="2015"/>
    <n v="5742.82"/>
  </r>
  <r>
    <x v="21"/>
    <n v="1.43"/>
    <n v="8082.85"/>
    <n v="428.12"/>
    <n v="6058.21"/>
    <n v="0"/>
    <n v="1596.52"/>
    <n v="694.27"/>
    <n v="902.25"/>
    <n v="0"/>
    <x v="1"/>
    <n v="2015"/>
    <s v="Nashville"/>
    <s v="Aug"/>
    <n v="3"/>
    <s v="2015"/>
    <n v="6486.33"/>
  </r>
  <r>
    <x v="22"/>
    <n v="1.1499999999999999"/>
    <n v="9173.77"/>
    <n v="385.32"/>
    <n v="5220.51"/>
    <n v="0"/>
    <n v="3567.94"/>
    <n v="576.19000000000005"/>
    <n v="2991.75"/>
    <n v="0"/>
    <x v="1"/>
    <n v="2015"/>
    <s v="Nashville"/>
    <s v="Jul"/>
    <n v="3"/>
    <s v="2015"/>
    <n v="5605.83"/>
  </r>
  <r>
    <x v="23"/>
    <n v="1.23"/>
    <n v="7731.85"/>
    <n v="266.76"/>
    <n v="4409.88"/>
    <n v="0"/>
    <n v="3055.21"/>
    <n v="1228.95"/>
    <n v="1826.26"/>
    <n v="0"/>
    <x v="1"/>
    <n v="2015"/>
    <s v="Nashville"/>
    <s v="Jul"/>
    <n v="3"/>
    <s v="2015"/>
    <n v="4676.6400000000003"/>
  </r>
  <r>
    <x v="24"/>
    <n v="1.28"/>
    <n v="7754.71"/>
    <n v="373.08"/>
    <n v="4517.25"/>
    <n v="0"/>
    <n v="2864.38"/>
    <n v="988.88"/>
    <n v="1875.5"/>
    <n v="0"/>
    <x v="1"/>
    <n v="2015"/>
    <s v="Nashville"/>
    <s v="Jul"/>
    <n v="3"/>
    <s v="2015"/>
    <n v="4890.33"/>
  </r>
  <r>
    <x v="25"/>
    <n v="1.23"/>
    <n v="7148.26"/>
    <n v="338.26"/>
    <n v="4695.24"/>
    <n v="0"/>
    <n v="2114.7600000000002"/>
    <n v="326.67"/>
    <n v="1788.09"/>
    <n v="0"/>
    <x v="1"/>
    <n v="2015"/>
    <s v="Nashville"/>
    <s v="Jul"/>
    <n v="3"/>
    <s v="2015"/>
    <n v="5033.5"/>
  </r>
  <r>
    <x v="26"/>
    <n v="1.47"/>
    <n v="5890.95"/>
    <n v="389.96"/>
    <n v="4223.2299999999996"/>
    <n v="0"/>
    <n v="1277.76"/>
    <n v="393.33"/>
    <n v="884.43"/>
    <n v="0"/>
    <x v="1"/>
    <n v="2015"/>
    <s v="Nashville"/>
    <s v="Jun"/>
    <n v="2"/>
    <s v="2015"/>
    <n v="4613.1899999999996"/>
  </r>
  <r>
    <x v="27"/>
    <n v="1.8"/>
    <n v="5259.46"/>
    <n v="402.38"/>
    <n v="4021.48"/>
    <n v="0"/>
    <n v="835.6"/>
    <n v="376.67"/>
    <n v="458.93"/>
    <n v="0"/>
    <x v="1"/>
    <n v="2015"/>
    <s v="Nashville"/>
    <s v="Jun"/>
    <n v="2"/>
    <s v="2015"/>
    <n v="4423.8599999999997"/>
  </r>
  <r>
    <x v="28"/>
    <n v="1.76"/>
    <n v="4985.34"/>
    <n v="335.42"/>
    <n v="3570.63"/>
    <n v="0"/>
    <n v="1079.29"/>
    <n v="400"/>
    <n v="679.29"/>
    <n v="0"/>
    <x v="1"/>
    <n v="2015"/>
    <s v="Nashville"/>
    <s v="Jun"/>
    <n v="2"/>
    <s v="2015"/>
    <n v="3906.05"/>
  </r>
  <r>
    <x v="29"/>
    <n v="1.25"/>
    <n v="6725.04"/>
    <n v="316.05"/>
    <n v="3217.52"/>
    <n v="0"/>
    <n v="3191.47"/>
    <n v="498.8"/>
    <n v="2692.67"/>
    <n v="0"/>
    <x v="1"/>
    <n v="2015"/>
    <s v="Nashville"/>
    <s v="Jun"/>
    <n v="2"/>
    <s v="2015"/>
    <n v="3533.57"/>
  </r>
  <r>
    <x v="30"/>
    <n v="1.55"/>
    <n v="4984.2"/>
    <n v="380.02"/>
    <n v="2767.07"/>
    <n v="0"/>
    <n v="1837.11"/>
    <n v="835.86"/>
    <n v="1001.25"/>
    <n v="0"/>
    <x v="1"/>
    <n v="2015"/>
    <s v="Nashville"/>
    <s v="May"/>
    <n v="2"/>
    <s v="2015"/>
    <n v="3147.09"/>
  </r>
  <r>
    <x v="31"/>
    <n v="1.35"/>
    <n v="6578.36"/>
    <n v="368.97"/>
    <n v="3203.83"/>
    <n v="0"/>
    <n v="3005.56"/>
    <n v="863.62"/>
    <n v="2141.94"/>
    <n v="0"/>
    <x v="1"/>
    <n v="2015"/>
    <s v="Nashville"/>
    <s v="May"/>
    <n v="2"/>
    <s v="2015"/>
    <n v="3572.8"/>
  </r>
  <r>
    <x v="32"/>
    <n v="1.55"/>
    <n v="6367.54"/>
    <n v="383.39"/>
    <n v="4720.92"/>
    <n v="0"/>
    <n v="1263.23"/>
    <n v="884.72"/>
    <n v="378.51"/>
    <n v="0"/>
    <x v="1"/>
    <n v="2015"/>
    <s v="Nashville"/>
    <s v="May"/>
    <n v="2"/>
    <s v="2015"/>
    <n v="5104.3100000000004"/>
  </r>
  <r>
    <x v="33"/>
    <n v="1.1299999999999999"/>
    <n v="9466.36"/>
    <n v="369.96"/>
    <n v="4669.91"/>
    <n v="18.16"/>
    <n v="4408.33"/>
    <n v="750"/>
    <n v="3658.33"/>
    <n v="0"/>
    <x v="1"/>
    <n v="2015"/>
    <s v="Nashville"/>
    <s v="May"/>
    <n v="2"/>
    <s v="2015"/>
    <n v="5058.03"/>
  </r>
  <r>
    <x v="34"/>
    <n v="1.57"/>
    <n v="4529.0200000000004"/>
    <n v="334.9"/>
    <n v="2364.6999999999998"/>
    <n v="68.11"/>
    <n v="1761.31"/>
    <n v="719.19"/>
    <n v="1042.1199999999999"/>
    <n v="0"/>
    <x v="1"/>
    <n v="2015"/>
    <s v="Nashville"/>
    <s v="May"/>
    <n v="2"/>
    <s v="2015"/>
    <n v="2767.71"/>
  </r>
  <r>
    <x v="35"/>
    <n v="1.68"/>
    <n v="4821.3"/>
    <n v="255.29"/>
    <n v="3162.23"/>
    <n v="53.33"/>
    <n v="1350.45"/>
    <n v="345.04"/>
    <n v="1005.41"/>
    <n v="0"/>
    <x v="1"/>
    <n v="2015"/>
    <s v="Nashville"/>
    <s v="Apr"/>
    <n v="2"/>
    <s v="2015"/>
    <n v="3470.85"/>
  </r>
  <r>
    <x v="36"/>
    <n v="1.45"/>
    <n v="9167.42"/>
    <n v="355.1"/>
    <n v="6291.91"/>
    <n v="52.19"/>
    <n v="2468.2199999999998"/>
    <n v="655.55"/>
    <n v="1812.67"/>
    <n v="0"/>
    <x v="1"/>
    <n v="2015"/>
    <s v="Nashville"/>
    <s v="Apr"/>
    <n v="2"/>
    <s v="2015"/>
    <n v="6699.2"/>
  </r>
  <r>
    <x v="37"/>
    <n v="1.5"/>
    <n v="6607.74"/>
    <n v="493.81"/>
    <n v="4812.41"/>
    <n v="83.81"/>
    <n v="1217.71"/>
    <n v="301.8"/>
    <n v="915.91"/>
    <n v="0"/>
    <x v="1"/>
    <n v="2015"/>
    <s v="Nashville"/>
    <s v="Apr"/>
    <n v="2"/>
    <s v="2015"/>
    <n v="5390.0300000000007"/>
  </r>
  <r>
    <x v="38"/>
    <n v="1.66"/>
    <n v="5251.04"/>
    <n v="261.25"/>
    <n v="3354.35"/>
    <n v="116.49"/>
    <n v="1518.95"/>
    <n v="938.41"/>
    <n v="580.54"/>
    <n v="0"/>
    <x v="1"/>
    <n v="2015"/>
    <s v="Nashville"/>
    <s v="Apr"/>
    <n v="2"/>
    <s v="2015"/>
    <n v="3732.0899999999997"/>
  </r>
  <r>
    <x v="39"/>
    <n v="1.67"/>
    <n v="4455.04"/>
    <n v="334.3"/>
    <n v="2754.56"/>
    <n v="96"/>
    <n v="1270.18"/>
    <n v="580"/>
    <n v="690.18"/>
    <n v="0"/>
    <x v="1"/>
    <n v="2015"/>
    <s v="Nashville"/>
    <s v="Mar"/>
    <n v="1"/>
    <s v="2015"/>
    <n v="3184.86"/>
  </r>
  <r>
    <x v="40"/>
    <n v="1.64"/>
    <n v="3813.7"/>
    <n v="297.70999999999998"/>
    <n v="2408.67"/>
    <n v="51.68"/>
    <n v="1055.6400000000001"/>
    <n v="306.67"/>
    <n v="748.97"/>
    <n v="0"/>
    <x v="1"/>
    <n v="2015"/>
    <s v="Nashville"/>
    <s v="Mar"/>
    <n v="1"/>
    <s v="2015"/>
    <n v="2758.06"/>
  </r>
  <r>
    <x v="41"/>
    <n v="1.78"/>
    <n v="3199.37"/>
    <n v="230.06"/>
    <n v="2525.0500000000002"/>
    <n v="54.99"/>
    <n v="389.27"/>
    <n v="263.33"/>
    <n v="125.94"/>
    <n v="0"/>
    <x v="1"/>
    <n v="2015"/>
    <s v="Nashville"/>
    <s v="Mar"/>
    <n v="1"/>
    <s v="2015"/>
    <n v="2810.1"/>
  </r>
  <r>
    <x v="42"/>
    <n v="1.8"/>
    <n v="4231.32"/>
    <n v="213.26"/>
    <n v="2967.69"/>
    <n v="110"/>
    <n v="940.37"/>
    <n v="916.67"/>
    <n v="23.7"/>
    <n v="0"/>
    <x v="1"/>
    <n v="2015"/>
    <s v="Nashville"/>
    <s v="Mar"/>
    <n v="1"/>
    <s v="2015"/>
    <n v="3290.95"/>
  </r>
  <r>
    <x v="43"/>
    <n v="1.76"/>
    <n v="4269.6099999999997"/>
    <n v="217.89"/>
    <n v="3226.75"/>
    <n v="101.08"/>
    <n v="723.89"/>
    <n v="556.66999999999996"/>
    <n v="167.22"/>
    <n v="0"/>
    <x v="1"/>
    <n v="2015"/>
    <s v="Nashville"/>
    <s v="Mar"/>
    <n v="1"/>
    <s v="2015"/>
    <n v="3545.72"/>
  </r>
  <r>
    <x v="44"/>
    <n v="1.32"/>
    <n v="9791.8700000000008"/>
    <n v="299.83"/>
    <n v="8060.61"/>
    <n v="53.9"/>
    <n v="1377.53"/>
    <n v="1166.67"/>
    <n v="210.86"/>
    <n v="0"/>
    <x v="1"/>
    <n v="2015"/>
    <s v="Nashville"/>
    <s v="Feb"/>
    <n v="1"/>
    <s v="2015"/>
    <n v="8414.34"/>
  </r>
  <r>
    <x v="45"/>
    <n v="1.1100000000000001"/>
    <n v="10581.74"/>
    <n v="244.59"/>
    <n v="8525.9"/>
    <n v="89.76"/>
    <n v="1721.49"/>
    <n v="250"/>
    <n v="1471.49"/>
    <n v="0"/>
    <x v="1"/>
    <n v="2015"/>
    <s v="Nashville"/>
    <s v="Feb"/>
    <n v="1"/>
    <s v="2015"/>
    <n v="8860.25"/>
  </r>
  <r>
    <x v="46"/>
    <n v="1.64"/>
    <n v="4614.78"/>
    <n v="249.82"/>
    <n v="2704.37"/>
    <n v="124.35"/>
    <n v="1536.24"/>
    <n v="743.33"/>
    <n v="792.91"/>
    <n v="0"/>
    <x v="1"/>
    <n v="2015"/>
    <s v="Nashville"/>
    <s v="Feb"/>
    <n v="1"/>
    <s v="2015"/>
    <n v="3078.54"/>
  </r>
  <r>
    <x v="47"/>
    <n v="1.65"/>
    <n v="4205.2700000000004"/>
    <n v="213.64"/>
    <n v="2682.26"/>
    <n v="99.55"/>
    <n v="1209.82"/>
    <n v="603.33000000000004"/>
    <n v="606.49"/>
    <n v="0"/>
    <x v="1"/>
    <n v="2015"/>
    <s v="Nashville"/>
    <s v="Feb"/>
    <n v="1"/>
    <s v="2015"/>
    <n v="2995.4500000000003"/>
  </r>
  <r>
    <x v="48"/>
    <n v="1.71"/>
    <n v="4448.88"/>
    <n v="192.26"/>
    <n v="2511.65"/>
    <n v="60.36"/>
    <n v="1684.61"/>
    <n v="850"/>
    <n v="834.61"/>
    <n v="0"/>
    <x v="1"/>
    <n v="2015"/>
    <s v="Nashville"/>
    <s v="Jan"/>
    <n v="1"/>
    <s v="2015"/>
    <n v="2764.27"/>
  </r>
  <r>
    <x v="49"/>
    <n v="1.81"/>
    <n v="3118.58"/>
    <n v="188.44"/>
    <n v="1951.63"/>
    <n v="86.02"/>
    <n v="892.49"/>
    <n v="773.33"/>
    <n v="119.16"/>
    <n v="0"/>
    <x v="1"/>
    <n v="2015"/>
    <s v="Nashville"/>
    <s v="Jan"/>
    <n v="1"/>
    <s v="2015"/>
    <n v="2226.09"/>
  </r>
  <r>
    <x v="50"/>
    <n v="1.92"/>
    <n v="2892.29"/>
    <n v="204.75"/>
    <n v="2168.33"/>
    <n v="80.56"/>
    <n v="438.65"/>
    <n v="435.54"/>
    <n v="3.11"/>
    <n v="0"/>
    <x v="1"/>
    <n v="2015"/>
    <s v="Nashville"/>
    <s v="Jan"/>
    <n v="1"/>
    <s v="2015"/>
    <n v="2453.64"/>
  </r>
  <r>
    <x v="51"/>
    <n v="1.84"/>
    <n v="3966"/>
    <n v="244.34"/>
    <n v="2700.02"/>
    <n v="76.209999999999994"/>
    <n v="945.43"/>
    <n v="838.34"/>
    <n v="107.09"/>
    <n v="0"/>
    <x v="1"/>
    <n v="2015"/>
    <s v="Nashville"/>
    <s v="Jan"/>
    <n v="1"/>
    <s v="2015"/>
    <n v="3020.57"/>
  </r>
  <r>
    <x v="0"/>
    <n v="1.55"/>
    <n v="2215.7399999999998"/>
    <n v="383.17"/>
    <n v="5.85"/>
    <n v="0"/>
    <n v="1826.72"/>
    <n v="1826.72"/>
    <n v="0"/>
    <n v="0"/>
    <x v="1"/>
    <n v="2015"/>
    <s v="NewOrleansMobile"/>
    <s v="Dec"/>
    <n v="4"/>
    <s v="2015"/>
    <n v="389.02000000000004"/>
  </r>
  <r>
    <x v="1"/>
    <n v="1.66"/>
    <n v="1822.24"/>
    <n v="470.42"/>
    <n v="0"/>
    <n v="0"/>
    <n v="1351.82"/>
    <n v="1351.82"/>
    <n v="0"/>
    <n v="0"/>
    <x v="1"/>
    <n v="2015"/>
    <s v="NewOrleansMobile"/>
    <s v="Dec"/>
    <n v="4"/>
    <s v="2015"/>
    <n v="470.42"/>
  </r>
  <r>
    <x v="2"/>
    <n v="1.6"/>
    <n v="1529.16"/>
    <n v="424.7"/>
    <n v="0"/>
    <n v="0"/>
    <n v="1104.46"/>
    <n v="1104.46"/>
    <n v="0"/>
    <n v="0"/>
    <x v="1"/>
    <n v="2015"/>
    <s v="NewOrleansMobile"/>
    <s v="Dec"/>
    <n v="4"/>
    <s v="2015"/>
    <n v="424.7"/>
  </r>
  <r>
    <x v="3"/>
    <n v="1.35"/>
    <n v="2211.5300000000002"/>
    <n v="294.64999999999998"/>
    <n v="0"/>
    <n v="0"/>
    <n v="1916.88"/>
    <n v="1916.88"/>
    <n v="0"/>
    <n v="0"/>
    <x v="1"/>
    <n v="2015"/>
    <s v="NewOrleansMobile"/>
    <s v="Dec"/>
    <n v="4"/>
    <s v="2015"/>
    <n v="294.64999999999998"/>
  </r>
  <r>
    <x v="4"/>
    <n v="1.58"/>
    <n v="2041.47"/>
    <n v="221.95"/>
    <n v="0"/>
    <n v="0"/>
    <n v="1819.52"/>
    <n v="1812.85"/>
    <n v="6.67"/>
    <n v="0"/>
    <x v="1"/>
    <n v="2015"/>
    <s v="NewOrleansMobile"/>
    <s v="Nov"/>
    <n v="4"/>
    <s v="2015"/>
    <n v="221.95"/>
  </r>
  <r>
    <x v="5"/>
    <n v="1.7"/>
    <n v="1355.67"/>
    <n v="286.54000000000002"/>
    <n v="0"/>
    <n v="0"/>
    <n v="1069.1300000000001"/>
    <n v="1069.1300000000001"/>
    <n v="0"/>
    <n v="0"/>
    <x v="1"/>
    <n v="2015"/>
    <s v="NewOrleansMobile"/>
    <s v="Nov"/>
    <n v="4"/>
    <s v="2015"/>
    <n v="286.54000000000002"/>
  </r>
  <r>
    <x v="6"/>
    <n v="1.7"/>
    <n v="1750.47"/>
    <n v="425.58"/>
    <n v="0"/>
    <n v="0"/>
    <n v="1324.89"/>
    <n v="1321.56"/>
    <n v="3.33"/>
    <n v="0"/>
    <x v="1"/>
    <n v="2015"/>
    <s v="NewOrleansMobile"/>
    <s v="Nov"/>
    <n v="4"/>
    <s v="2015"/>
    <n v="425.58"/>
  </r>
  <r>
    <x v="7"/>
    <n v="1.52"/>
    <n v="3512.7"/>
    <n v="249.76"/>
    <n v="5.59"/>
    <n v="0"/>
    <n v="3257.35"/>
    <n v="3257.35"/>
    <n v="0"/>
    <n v="0"/>
    <x v="1"/>
    <n v="2015"/>
    <s v="NewOrleansMobile"/>
    <s v="Nov"/>
    <n v="4"/>
    <s v="2015"/>
    <n v="255.35"/>
  </r>
  <r>
    <x v="8"/>
    <n v="1.67"/>
    <n v="1713.35"/>
    <n v="334.79"/>
    <n v="94.74"/>
    <n v="0"/>
    <n v="1283.82"/>
    <n v="1280.49"/>
    <n v="3.33"/>
    <n v="0"/>
    <x v="1"/>
    <n v="2015"/>
    <s v="NewOrleansMobile"/>
    <s v="Nov"/>
    <n v="4"/>
    <s v="2015"/>
    <n v="429.53000000000003"/>
  </r>
  <r>
    <x v="9"/>
    <n v="1.45"/>
    <n v="3314.76"/>
    <n v="251.07"/>
    <n v="94.92"/>
    <n v="0"/>
    <n v="2968.77"/>
    <n v="2968.77"/>
    <n v="0"/>
    <n v="0"/>
    <x v="1"/>
    <n v="2015"/>
    <s v="NewOrleansMobile"/>
    <s v="Oct"/>
    <n v="4"/>
    <s v="2015"/>
    <n v="345.99"/>
  </r>
  <r>
    <x v="10"/>
    <n v="1.52"/>
    <n v="3148.46"/>
    <n v="366.69"/>
    <n v="93.2"/>
    <n v="0"/>
    <n v="2688.57"/>
    <n v="2688.57"/>
    <n v="0"/>
    <n v="0"/>
    <x v="1"/>
    <n v="2015"/>
    <s v="NewOrleansMobile"/>
    <s v="Oct"/>
    <n v="4"/>
    <s v="2015"/>
    <n v="459.89"/>
  </r>
  <r>
    <x v="11"/>
    <n v="1.54"/>
    <n v="3133.63"/>
    <n v="398.98"/>
    <n v="94.98"/>
    <n v="0"/>
    <n v="2639.67"/>
    <n v="2616.34"/>
    <n v="23.33"/>
    <n v="0"/>
    <x v="1"/>
    <n v="2015"/>
    <s v="NewOrleansMobile"/>
    <s v="Oct"/>
    <n v="4"/>
    <s v="2015"/>
    <n v="493.96000000000004"/>
  </r>
  <r>
    <x v="12"/>
    <n v="1.61"/>
    <n v="3044.44"/>
    <n v="244.88"/>
    <n v="104.55"/>
    <n v="0"/>
    <n v="2695.01"/>
    <n v="2681.68"/>
    <n v="13.33"/>
    <n v="0"/>
    <x v="1"/>
    <n v="2015"/>
    <s v="NewOrleansMobile"/>
    <s v="Oct"/>
    <n v="4"/>
    <s v="2015"/>
    <n v="349.43"/>
  </r>
  <r>
    <x v="13"/>
    <n v="1.68"/>
    <n v="1747.11"/>
    <n v="390.56"/>
    <n v="71.510000000000005"/>
    <n v="0"/>
    <n v="1285.04"/>
    <n v="1285.04"/>
    <n v="0"/>
    <n v="0"/>
    <x v="1"/>
    <n v="2015"/>
    <s v="NewOrleansMobile"/>
    <s v="Sep"/>
    <n v="3"/>
    <s v="2015"/>
    <n v="462.07"/>
  </r>
  <r>
    <x v="14"/>
    <n v="1.65"/>
    <n v="2119.2199999999998"/>
    <n v="291.64999999999998"/>
    <n v="82.54"/>
    <n v="0"/>
    <n v="1745.03"/>
    <n v="1745.03"/>
    <n v="0"/>
    <n v="0"/>
    <x v="1"/>
    <n v="2015"/>
    <s v="NewOrleansMobile"/>
    <s v="Sep"/>
    <n v="3"/>
    <s v="2015"/>
    <n v="374.19"/>
  </r>
  <r>
    <x v="15"/>
    <n v="1.62"/>
    <n v="2353.1999999999998"/>
    <n v="310.87"/>
    <n v="107.29"/>
    <n v="0"/>
    <n v="1935.04"/>
    <n v="1935.04"/>
    <n v="0"/>
    <n v="0"/>
    <x v="1"/>
    <n v="2015"/>
    <s v="NewOrleansMobile"/>
    <s v="Sep"/>
    <n v="3"/>
    <s v="2015"/>
    <n v="418.16"/>
  </r>
  <r>
    <x v="16"/>
    <n v="1.59"/>
    <n v="2570.94"/>
    <n v="280.42"/>
    <n v="136.82"/>
    <n v="0"/>
    <n v="2153.6999999999998"/>
    <n v="2153.6999999999998"/>
    <n v="0"/>
    <n v="0"/>
    <x v="1"/>
    <n v="2015"/>
    <s v="NewOrleansMobile"/>
    <s v="Sep"/>
    <n v="3"/>
    <s v="2015"/>
    <n v="417.24"/>
  </r>
  <r>
    <x v="17"/>
    <n v="1.08"/>
    <n v="4600.76"/>
    <n v="206.75"/>
    <n v="136.02000000000001"/>
    <n v="0"/>
    <n v="4257.99"/>
    <n v="4257.99"/>
    <n v="0"/>
    <n v="0"/>
    <x v="1"/>
    <n v="2015"/>
    <s v="NewOrleansMobile"/>
    <s v="Aug"/>
    <n v="3"/>
    <s v="2015"/>
    <n v="342.77"/>
  </r>
  <r>
    <x v="18"/>
    <n v="1.63"/>
    <n v="2273.5700000000002"/>
    <n v="257.87"/>
    <n v="222.96"/>
    <n v="0"/>
    <n v="1792.74"/>
    <n v="1792.74"/>
    <n v="0"/>
    <n v="0"/>
    <x v="1"/>
    <n v="2015"/>
    <s v="NewOrleansMobile"/>
    <s v="Aug"/>
    <n v="3"/>
    <s v="2015"/>
    <n v="480.83000000000004"/>
  </r>
  <r>
    <x v="19"/>
    <n v="1.55"/>
    <n v="2797.39"/>
    <n v="256.67"/>
    <n v="119.68"/>
    <n v="0"/>
    <n v="2421.04"/>
    <n v="2421.04"/>
    <n v="0"/>
    <n v="0"/>
    <x v="1"/>
    <n v="2015"/>
    <s v="NewOrleansMobile"/>
    <s v="Aug"/>
    <n v="3"/>
    <s v="2015"/>
    <n v="376.35"/>
  </r>
  <r>
    <x v="20"/>
    <n v="1.69"/>
    <n v="2448.58"/>
    <n v="383.64"/>
    <n v="255.57"/>
    <n v="0"/>
    <n v="1809.37"/>
    <n v="1809.37"/>
    <n v="0"/>
    <n v="0"/>
    <x v="1"/>
    <n v="2015"/>
    <s v="NewOrleansMobile"/>
    <s v="Aug"/>
    <n v="3"/>
    <s v="2015"/>
    <n v="639.21"/>
  </r>
  <r>
    <x v="21"/>
    <n v="1.86"/>
    <n v="1577.51"/>
    <n v="468.74"/>
    <n v="258.33999999999997"/>
    <n v="0"/>
    <n v="850.43"/>
    <n v="850.43"/>
    <n v="0"/>
    <n v="0"/>
    <x v="1"/>
    <n v="2015"/>
    <s v="NewOrleansMobile"/>
    <s v="Aug"/>
    <n v="3"/>
    <s v="2015"/>
    <n v="727.07999999999993"/>
  </r>
  <r>
    <x v="22"/>
    <n v="1.59"/>
    <n v="1341.9"/>
    <n v="339.87"/>
    <n v="76.13"/>
    <n v="0"/>
    <n v="925.9"/>
    <n v="877.56"/>
    <n v="48.34"/>
    <n v="0"/>
    <x v="1"/>
    <n v="2015"/>
    <s v="NewOrleansMobile"/>
    <s v="Jul"/>
    <n v="3"/>
    <s v="2015"/>
    <n v="416"/>
  </r>
  <r>
    <x v="23"/>
    <n v="1.45"/>
    <n v="2364.5500000000002"/>
    <n v="290.77999999999997"/>
    <n v="100.55"/>
    <n v="0"/>
    <n v="1973.22"/>
    <n v="1864.52"/>
    <n v="108.7"/>
    <n v="0"/>
    <x v="1"/>
    <n v="2015"/>
    <s v="NewOrleansMobile"/>
    <s v="Jul"/>
    <n v="3"/>
    <s v="2015"/>
    <n v="391.33"/>
  </r>
  <r>
    <x v="24"/>
    <n v="1.55"/>
    <n v="2227.0500000000002"/>
    <n v="221.5"/>
    <n v="5.44"/>
    <n v="0"/>
    <n v="2000.11"/>
    <n v="2000.11"/>
    <n v="0"/>
    <n v="0"/>
    <x v="1"/>
    <n v="2015"/>
    <s v="NewOrleansMobile"/>
    <s v="Jul"/>
    <n v="3"/>
    <s v="2015"/>
    <n v="226.94"/>
  </r>
  <r>
    <x v="25"/>
    <n v="1.58"/>
    <n v="2228.5"/>
    <n v="349.11"/>
    <n v="62.73"/>
    <n v="0"/>
    <n v="1816.66"/>
    <n v="1816.66"/>
    <n v="0"/>
    <n v="0"/>
    <x v="1"/>
    <n v="2015"/>
    <s v="NewOrleansMobile"/>
    <s v="Jul"/>
    <n v="3"/>
    <s v="2015"/>
    <n v="411.84000000000003"/>
  </r>
  <r>
    <x v="26"/>
    <n v="1.61"/>
    <n v="2478.0500000000002"/>
    <n v="428.93"/>
    <n v="185.78"/>
    <n v="0"/>
    <n v="1863.34"/>
    <n v="1863.34"/>
    <n v="0"/>
    <n v="0"/>
    <x v="1"/>
    <n v="2015"/>
    <s v="NewOrleansMobile"/>
    <s v="Jun"/>
    <n v="2"/>
    <s v="2015"/>
    <n v="614.71"/>
  </r>
  <r>
    <x v="27"/>
    <n v="1.64"/>
    <n v="2778.44"/>
    <n v="569.5"/>
    <n v="218.94"/>
    <n v="0"/>
    <n v="1990"/>
    <n v="1990"/>
    <n v="0"/>
    <n v="0"/>
    <x v="1"/>
    <n v="2015"/>
    <s v="NewOrleansMobile"/>
    <s v="Jun"/>
    <n v="2"/>
    <s v="2015"/>
    <n v="788.44"/>
  </r>
  <r>
    <x v="28"/>
    <n v="1.63"/>
    <n v="2261.61"/>
    <n v="536.76"/>
    <n v="54.85"/>
    <n v="0"/>
    <n v="1670"/>
    <n v="1670"/>
    <n v="0"/>
    <n v="0"/>
    <x v="1"/>
    <n v="2015"/>
    <s v="NewOrleansMobile"/>
    <s v="Jun"/>
    <n v="2"/>
    <s v="2015"/>
    <n v="591.61"/>
  </r>
  <r>
    <x v="29"/>
    <n v="1.54"/>
    <n v="1773.44"/>
    <n v="773.17"/>
    <n v="24.72"/>
    <n v="0"/>
    <n v="975.55"/>
    <n v="975.55"/>
    <n v="0"/>
    <n v="0"/>
    <x v="1"/>
    <n v="2015"/>
    <s v="NewOrleansMobile"/>
    <s v="Jun"/>
    <n v="2"/>
    <s v="2015"/>
    <n v="797.89"/>
  </r>
  <r>
    <x v="30"/>
    <n v="1.55"/>
    <n v="2718.12"/>
    <n v="495.43"/>
    <n v="11.01"/>
    <n v="0"/>
    <n v="2211.6799999999998"/>
    <n v="2211.6799999999998"/>
    <n v="0"/>
    <n v="0"/>
    <x v="1"/>
    <n v="2015"/>
    <s v="NewOrleansMobile"/>
    <s v="May"/>
    <n v="2"/>
    <s v="2015"/>
    <n v="506.44"/>
  </r>
  <r>
    <x v="31"/>
    <n v="1.61"/>
    <n v="1654.85"/>
    <n v="434.29"/>
    <n v="16.559999999999999"/>
    <n v="0"/>
    <n v="1204"/>
    <n v="1204"/>
    <n v="0"/>
    <n v="0"/>
    <x v="1"/>
    <n v="2015"/>
    <s v="NewOrleansMobile"/>
    <s v="May"/>
    <n v="2"/>
    <s v="2015"/>
    <n v="450.85"/>
  </r>
  <r>
    <x v="32"/>
    <n v="1.53"/>
    <n v="1783.16"/>
    <n v="395.23"/>
    <n v="0"/>
    <n v="0"/>
    <n v="1387.93"/>
    <n v="1387.93"/>
    <n v="0"/>
    <n v="0"/>
    <x v="1"/>
    <n v="2015"/>
    <s v="NewOrleansMobile"/>
    <s v="May"/>
    <n v="2"/>
    <s v="2015"/>
    <n v="395.23"/>
  </r>
  <r>
    <x v="33"/>
    <n v="1.6"/>
    <n v="1417.42"/>
    <n v="348.97"/>
    <n v="0"/>
    <n v="0"/>
    <n v="1068.45"/>
    <n v="1065.1199999999999"/>
    <n v="3.33"/>
    <n v="0"/>
    <x v="1"/>
    <n v="2015"/>
    <s v="NewOrleansMobile"/>
    <s v="May"/>
    <n v="2"/>
    <s v="2015"/>
    <n v="348.97"/>
  </r>
  <r>
    <x v="34"/>
    <n v="1.55"/>
    <n v="1469.41"/>
    <n v="238.51"/>
    <n v="41.6"/>
    <n v="0"/>
    <n v="1189.3"/>
    <n v="1189.3"/>
    <n v="0"/>
    <n v="0"/>
    <x v="1"/>
    <n v="2015"/>
    <s v="NewOrleansMobile"/>
    <s v="May"/>
    <n v="2"/>
    <s v="2015"/>
    <n v="280.11"/>
  </r>
  <r>
    <x v="35"/>
    <n v="1.56"/>
    <n v="2747.19"/>
    <n v="353.56"/>
    <n v="83.28"/>
    <n v="0"/>
    <n v="2310.35"/>
    <n v="2310.35"/>
    <n v="0"/>
    <n v="0"/>
    <x v="1"/>
    <n v="2015"/>
    <s v="NewOrleansMobile"/>
    <s v="Apr"/>
    <n v="2"/>
    <s v="2015"/>
    <n v="436.84000000000003"/>
  </r>
  <r>
    <x v="36"/>
    <n v="1.57"/>
    <n v="2378.1799999999998"/>
    <n v="414.11"/>
    <n v="0"/>
    <n v="0"/>
    <n v="1964.07"/>
    <n v="1964.07"/>
    <n v="0"/>
    <n v="0"/>
    <x v="1"/>
    <n v="2015"/>
    <s v="NewOrleansMobile"/>
    <s v="Apr"/>
    <n v="2"/>
    <s v="2015"/>
    <n v="414.11"/>
  </r>
  <r>
    <x v="37"/>
    <n v="1.58"/>
    <n v="2603.66"/>
    <n v="417.57"/>
    <n v="2.75"/>
    <n v="0"/>
    <n v="2183.34"/>
    <n v="2183.34"/>
    <n v="0"/>
    <n v="0"/>
    <x v="1"/>
    <n v="2015"/>
    <s v="NewOrleansMobile"/>
    <s v="Apr"/>
    <n v="2"/>
    <s v="2015"/>
    <n v="420.32"/>
  </r>
  <r>
    <x v="38"/>
    <n v="1.53"/>
    <n v="4820.3599999999997"/>
    <n v="418.56"/>
    <n v="74.17"/>
    <n v="0"/>
    <n v="4327.63"/>
    <n v="4327.63"/>
    <n v="0"/>
    <n v="0"/>
    <x v="1"/>
    <n v="2015"/>
    <s v="NewOrleansMobile"/>
    <s v="Apr"/>
    <n v="2"/>
    <s v="2015"/>
    <n v="492.73"/>
  </r>
  <r>
    <x v="39"/>
    <n v="1.57"/>
    <n v="3330.37"/>
    <n v="527.29999999999995"/>
    <n v="19.22"/>
    <n v="0"/>
    <n v="2783.85"/>
    <n v="2783.85"/>
    <n v="0"/>
    <n v="0"/>
    <x v="1"/>
    <n v="2015"/>
    <s v="NewOrleansMobile"/>
    <s v="Mar"/>
    <n v="1"/>
    <s v="2015"/>
    <n v="546.52"/>
  </r>
  <r>
    <x v="40"/>
    <n v="1.56"/>
    <n v="2568.19"/>
    <n v="428.01"/>
    <n v="30.18"/>
    <n v="0"/>
    <n v="2110"/>
    <n v="2110"/>
    <n v="0"/>
    <n v="0"/>
    <x v="1"/>
    <n v="2015"/>
    <s v="NewOrleansMobile"/>
    <s v="Mar"/>
    <n v="1"/>
    <s v="2015"/>
    <n v="458.19"/>
  </r>
  <r>
    <x v="41"/>
    <n v="1.55"/>
    <n v="2954.83"/>
    <n v="317.68"/>
    <n v="43.82"/>
    <n v="0"/>
    <n v="2593.33"/>
    <n v="2593.33"/>
    <n v="0"/>
    <n v="0"/>
    <x v="1"/>
    <n v="2015"/>
    <s v="NewOrleansMobile"/>
    <s v="Mar"/>
    <n v="1"/>
    <s v="2015"/>
    <n v="361.5"/>
  </r>
  <r>
    <x v="42"/>
    <n v="1.65"/>
    <n v="1574.72"/>
    <n v="486.52"/>
    <n v="8.1999999999999993"/>
    <n v="0"/>
    <n v="1080"/>
    <n v="1080"/>
    <n v="0"/>
    <n v="0"/>
    <x v="1"/>
    <n v="2015"/>
    <s v="NewOrleansMobile"/>
    <s v="Mar"/>
    <n v="1"/>
    <s v="2015"/>
    <n v="494.71999999999997"/>
  </r>
  <r>
    <x v="43"/>
    <n v="1.54"/>
    <n v="2478.7800000000002"/>
    <n v="300"/>
    <n v="35.450000000000003"/>
    <n v="0"/>
    <n v="2143.33"/>
    <n v="2140"/>
    <n v="3.33"/>
    <n v="0"/>
    <x v="1"/>
    <n v="2015"/>
    <s v="NewOrleansMobile"/>
    <s v="Mar"/>
    <n v="1"/>
    <s v="2015"/>
    <n v="335.45"/>
  </r>
  <r>
    <x v="44"/>
    <n v="1.52"/>
    <n v="3561.9"/>
    <n v="342.26"/>
    <n v="16.3"/>
    <n v="0"/>
    <n v="3203.34"/>
    <n v="3203.34"/>
    <n v="0"/>
    <n v="0"/>
    <x v="1"/>
    <n v="2015"/>
    <s v="NewOrleansMobile"/>
    <s v="Feb"/>
    <n v="1"/>
    <s v="2015"/>
    <n v="358.56"/>
  </r>
  <r>
    <x v="45"/>
    <n v="1.48"/>
    <n v="5151.37"/>
    <n v="208.55"/>
    <n v="56.15"/>
    <n v="0"/>
    <n v="4886.67"/>
    <n v="4886.67"/>
    <n v="0"/>
    <n v="0"/>
    <x v="1"/>
    <n v="2015"/>
    <s v="NewOrleansMobile"/>
    <s v="Feb"/>
    <n v="1"/>
    <s v="2015"/>
    <n v="264.7"/>
  </r>
  <r>
    <x v="46"/>
    <n v="1.53"/>
    <n v="3532.67"/>
    <n v="392"/>
    <n v="50.67"/>
    <n v="0"/>
    <n v="3090"/>
    <n v="3090"/>
    <n v="0"/>
    <n v="0"/>
    <x v="1"/>
    <n v="2015"/>
    <s v="NewOrleansMobile"/>
    <s v="Feb"/>
    <n v="1"/>
    <s v="2015"/>
    <n v="442.67"/>
  </r>
  <r>
    <x v="47"/>
    <n v="1.48"/>
    <n v="2013.46"/>
    <n v="162.22"/>
    <n v="34.57"/>
    <n v="0"/>
    <n v="1816.67"/>
    <n v="1816.67"/>
    <n v="0"/>
    <n v="0"/>
    <x v="1"/>
    <n v="2015"/>
    <s v="NewOrleansMobile"/>
    <s v="Feb"/>
    <n v="1"/>
    <s v="2015"/>
    <n v="196.79"/>
  </r>
  <r>
    <x v="48"/>
    <n v="1.47"/>
    <n v="1278.1400000000001"/>
    <n v="204.19"/>
    <n v="10.61"/>
    <n v="0"/>
    <n v="1063.3399999999999"/>
    <n v="1063.3399999999999"/>
    <n v="0"/>
    <n v="0"/>
    <x v="1"/>
    <n v="2015"/>
    <s v="NewOrleansMobile"/>
    <s v="Jan"/>
    <n v="1"/>
    <s v="2015"/>
    <n v="214.8"/>
  </r>
  <r>
    <x v="49"/>
    <n v="0.98"/>
    <n v="4739.17"/>
    <n v="256.52999999999997"/>
    <n v="2.64"/>
    <n v="0"/>
    <n v="4480"/>
    <n v="4480"/>
    <n v="0"/>
    <n v="0"/>
    <x v="1"/>
    <n v="2015"/>
    <s v="NewOrleansMobile"/>
    <s v="Jan"/>
    <n v="1"/>
    <s v="2015"/>
    <n v="259.16999999999996"/>
  </r>
  <r>
    <x v="50"/>
    <n v="1.44"/>
    <n v="1492.44"/>
    <n v="233.3"/>
    <n v="15.81"/>
    <n v="0"/>
    <n v="1243.33"/>
    <n v="1243.33"/>
    <n v="0"/>
    <n v="0"/>
    <x v="1"/>
    <n v="2015"/>
    <s v="NewOrleansMobile"/>
    <s v="Jan"/>
    <n v="1"/>
    <s v="2015"/>
    <n v="249.11"/>
  </r>
  <r>
    <x v="51"/>
    <n v="1.41"/>
    <n v="2604.25"/>
    <n v="220.61"/>
    <n v="23.64"/>
    <n v="0"/>
    <n v="2360"/>
    <n v="2360"/>
    <n v="0"/>
    <n v="0"/>
    <x v="1"/>
    <n v="2015"/>
    <s v="NewOrleansMobile"/>
    <s v="Jan"/>
    <n v="1"/>
    <s v="2015"/>
    <n v="244.25"/>
  </r>
  <r>
    <x v="0"/>
    <n v="1.9"/>
    <n v="21565.58"/>
    <n v="1752.06"/>
    <n v="6546.95"/>
    <n v="1319.02"/>
    <n v="11947.55"/>
    <n v="5757.79"/>
    <n v="6189.76"/>
    <n v="0"/>
    <x v="1"/>
    <n v="2015"/>
    <s v="NewYork"/>
    <s v="Dec"/>
    <n v="4"/>
    <s v="2015"/>
    <n v="9618.0300000000007"/>
  </r>
  <r>
    <x v="1"/>
    <n v="1.93"/>
    <n v="24549.47"/>
    <n v="3571.41"/>
    <n v="11118.88"/>
    <n v="1760.45"/>
    <n v="8098.73"/>
    <n v="7057.1"/>
    <n v="1041.6300000000001"/>
    <n v="0"/>
    <x v="1"/>
    <n v="2015"/>
    <s v="NewYork"/>
    <s v="Dec"/>
    <n v="4"/>
    <s v="2015"/>
    <n v="16450.739999999998"/>
  </r>
  <r>
    <x v="2"/>
    <n v="1.9"/>
    <n v="23927.09"/>
    <n v="2764.18"/>
    <n v="6739.98"/>
    <n v="4130.01"/>
    <n v="10292.92"/>
    <n v="7553.74"/>
    <n v="2739.18"/>
    <n v="0"/>
    <x v="1"/>
    <n v="2015"/>
    <s v="NewYork"/>
    <s v="Dec"/>
    <n v="4"/>
    <s v="2015"/>
    <n v="13634.17"/>
  </r>
  <r>
    <x v="3"/>
    <n v="1.65"/>
    <n v="18494.23"/>
    <n v="4117.08"/>
    <n v="7226.46"/>
    <n v="1106.58"/>
    <n v="6044.11"/>
    <n v="200.3"/>
    <n v="5843.81"/>
    <n v="0"/>
    <x v="1"/>
    <n v="2015"/>
    <s v="NewYork"/>
    <s v="Dec"/>
    <n v="4"/>
    <s v="2015"/>
    <n v="12450.12"/>
  </r>
  <r>
    <x v="4"/>
    <n v="1.89"/>
    <n v="9962.6299999999992"/>
    <n v="1481.23"/>
    <n v="4689.04"/>
    <n v="807.44"/>
    <n v="2984.92"/>
    <n v="336.18"/>
    <n v="2648.74"/>
    <n v="0"/>
    <x v="1"/>
    <n v="2015"/>
    <s v="NewYork"/>
    <s v="Nov"/>
    <n v="4"/>
    <s v="2015"/>
    <n v="6977.7100000000009"/>
  </r>
  <r>
    <x v="5"/>
    <n v="1.84"/>
    <n v="13438.23"/>
    <n v="2862.55"/>
    <n v="8165.16"/>
    <n v="209.37"/>
    <n v="2201.15"/>
    <n v="260.45"/>
    <n v="1940.7"/>
    <n v="0"/>
    <x v="1"/>
    <n v="2015"/>
    <s v="NewYork"/>
    <s v="Nov"/>
    <n v="4"/>
    <s v="2015"/>
    <n v="11237.08"/>
  </r>
  <r>
    <x v="6"/>
    <n v="1.76"/>
    <n v="13622.89"/>
    <n v="3015.33"/>
    <n v="9221.7900000000009"/>
    <n v="43.64"/>
    <n v="1342.13"/>
    <n v="353.75"/>
    <n v="988.38"/>
    <n v="0"/>
    <x v="1"/>
    <n v="2015"/>
    <s v="NewYork"/>
    <s v="Nov"/>
    <n v="4"/>
    <s v="2015"/>
    <n v="12280.76"/>
  </r>
  <r>
    <x v="7"/>
    <n v="1.82"/>
    <n v="13935.65"/>
    <n v="3607.09"/>
    <n v="9164.65"/>
    <n v="90.48"/>
    <n v="1073.43"/>
    <n v="242.37"/>
    <n v="831.06"/>
    <n v="0"/>
    <x v="1"/>
    <n v="2015"/>
    <s v="NewYork"/>
    <s v="Nov"/>
    <n v="4"/>
    <s v="2015"/>
    <n v="12862.22"/>
  </r>
  <r>
    <x v="8"/>
    <n v="2.09"/>
    <n v="12422.6"/>
    <n v="3272.39"/>
    <n v="8029.19"/>
    <n v="707.98"/>
    <n v="413.04"/>
    <n v="320.72000000000003"/>
    <n v="92.32"/>
    <n v="0"/>
    <x v="1"/>
    <n v="2015"/>
    <s v="NewYork"/>
    <s v="Nov"/>
    <n v="4"/>
    <s v="2015"/>
    <n v="12009.56"/>
  </r>
  <r>
    <x v="9"/>
    <n v="1.94"/>
    <n v="15727.43"/>
    <n v="2675.93"/>
    <n v="8966.26"/>
    <n v="411.18"/>
    <n v="3674.06"/>
    <n v="187"/>
    <n v="3487.06"/>
    <n v="0"/>
    <x v="1"/>
    <n v="2015"/>
    <s v="NewYork"/>
    <s v="Oct"/>
    <n v="4"/>
    <s v="2015"/>
    <n v="12053.37"/>
  </r>
  <r>
    <x v="10"/>
    <n v="2.0699999999999998"/>
    <n v="12935.87"/>
    <n v="1528.22"/>
    <n v="9002.2000000000007"/>
    <n v="516.36"/>
    <n v="1889.09"/>
    <n v="169.72"/>
    <n v="1719.37"/>
    <n v="0"/>
    <x v="1"/>
    <n v="2015"/>
    <s v="NewYork"/>
    <s v="Oct"/>
    <n v="4"/>
    <s v="2015"/>
    <n v="11046.78"/>
  </r>
  <r>
    <x v="11"/>
    <n v="2.09"/>
    <n v="12517.38"/>
    <n v="1981.58"/>
    <n v="8760.24"/>
    <n v="233.98"/>
    <n v="1541.58"/>
    <n v="301.04000000000002"/>
    <n v="1240.54"/>
    <n v="0"/>
    <x v="1"/>
    <n v="2015"/>
    <s v="NewYork"/>
    <s v="Oct"/>
    <n v="4"/>
    <s v="2015"/>
    <n v="10975.8"/>
  </r>
  <r>
    <x v="12"/>
    <n v="2.25"/>
    <n v="15454.59"/>
    <n v="1978.71"/>
    <n v="11877.16"/>
    <n v="47.48"/>
    <n v="1551.24"/>
    <n v="428.68"/>
    <n v="1122.56"/>
    <n v="0"/>
    <x v="1"/>
    <n v="2015"/>
    <s v="NewYork"/>
    <s v="Oct"/>
    <n v="4"/>
    <s v="2015"/>
    <n v="13903.349999999999"/>
  </r>
  <r>
    <x v="13"/>
    <n v="2.2200000000000002"/>
    <n v="17054.18"/>
    <n v="2222.04"/>
    <n v="12986.86"/>
    <n v="536.66999999999996"/>
    <n v="1308.6099999999999"/>
    <n v="898.99"/>
    <n v="409.62"/>
    <n v="0"/>
    <x v="1"/>
    <n v="2015"/>
    <s v="NewYork"/>
    <s v="Sep"/>
    <n v="3"/>
    <s v="2015"/>
    <n v="15745.570000000002"/>
  </r>
  <r>
    <x v="14"/>
    <n v="2.0099999999999998"/>
    <n v="17916.34"/>
    <n v="3810.93"/>
    <n v="12299.01"/>
    <n v="1110.43"/>
    <n v="695.97"/>
    <n v="695.97"/>
    <n v="0"/>
    <n v="0"/>
    <x v="1"/>
    <n v="2015"/>
    <s v="NewYork"/>
    <s v="Sep"/>
    <n v="3"/>
    <s v="2015"/>
    <n v="17220.37"/>
  </r>
  <r>
    <x v="15"/>
    <n v="2.1800000000000002"/>
    <n v="14667.53"/>
    <n v="2210.9299999999998"/>
    <n v="9782.0499999999993"/>
    <n v="815.6"/>
    <n v="1858.95"/>
    <n v="1855.37"/>
    <n v="3.58"/>
    <n v="0"/>
    <x v="1"/>
    <n v="2015"/>
    <s v="NewYork"/>
    <s v="Sep"/>
    <n v="3"/>
    <s v="2015"/>
    <n v="12808.58"/>
  </r>
  <r>
    <x v="16"/>
    <n v="2.0099999999999998"/>
    <n v="19296.46"/>
    <n v="3451.5"/>
    <n v="11143.02"/>
    <n v="1178.79"/>
    <n v="3523.15"/>
    <n v="3330.55"/>
    <n v="192.6"/>
    <n v="0"/>
    <x v="1"/>
    <n v="2015"/>
    <s v="NewYork"/>
    <s v="Sep"/>
    <n v="3"/>
    <s v="2015"/>
    <n v="15773.310000000001"/>
  </r>
  <r>
    <x v="17"/>
    <n v="2.2400000000000002"/>
    <n v="16541.900000000001"/>
    <n v="2258.34"/>
    <n v="10984.36"/>
    <n v="844.54"/>
    <n v="2454.66"/>
    <n v="2063.66"/>
    <n v="391"/>
    <n v="0"/>
    <x v="1"/>
    <n v="2015"/>
    <s v="NewYork"/>
    <s v="Aug"/>
    <n v="3"/>
    <s v="2015"/>
    <n v="14087.240000000002"/>
  </r>
  <r>
    <x v="18"/>
    <n v="2.2799999999999998"/>
    <n v="15343.33"/>
    <n v="2738.56"/>
    <n v="9860.0300000000007"/>
    <n v="921.71"/>
    <n v="1823.03"/>
    <n v="1734.46"/>
    <n v="88.57"/>
    <n v="0"/>
    <x v="1"/>
    <n v="2015"/>
    <s v="NewYork"/>
    <s v="Aug"/>
    <n v="3"/>
    <s v="2015"/>
    <n v="13520.3"/>
  </r>
  <r>
    <x v="19"/>
    <n v="2.2999999999999998"/>
    <n v="16293.09"/>
    <n v="2843.86"/>
    <n v="11396.1"/>
    <n v="789.75"/>
    <n v="1263.3800000000001"/>
    <n v="1242.18"/>
    <n v="21.2"/>
    <n v="0"/>
    <x v="1"/>
    <n v="2015"/>
    <s v="NewYork"/>
    <s v="Aug"/>
    <n v="3"/>
    <s v="2015"/>
    <n v="15029.710000000001"/>
  </r>
  <r>
    <x v="20"/>
    <n v="1.98"/>
    <n v="17137.240000000002"/>
    <n v="4053.69"/>
    <n v="10634.97"/>
    <n v="760.12"/>
    <n v="1688.46"/>
    <n v="1688.46"/>
    <n v="0"/>
    <n v="0"/>
    <x v="1"/>
    <n v="2015"/>
    <s v="NewYork"/>
    <s v="Aug"/>
    <n v="3"/>
    <s v="2015"/>
    <n v="15448.78"/>
  </r>
  <r>
    <x v="21"/>
    <n v="2.12"/>
    <n v="13852.18"/>
    <n v="1929.99"/>
    <n v="8910.09"/>
    <n v="213.73"/>
    <n v="2798.37"/>
    <n v="2798.37"/>
    <n v="0"/>
    <n v="0"/>
    <x v="1"/>
    <n v="2015"/>
    <s v="NewYork"/>
    <s v="Aug"/>
    <n v="3"/>
    <s v="2015"/>
    <n v="11053.81"/>
  </r>
  <r>
    <x v="22"/>
    <n v="1.91"/>
    <n v="12784.61"/>
    <n v="2931.11"/>
    <n v="8850.0300000000007"/>
    <n v="45.12"/>
    <n v="958.35"/>
    <n v="958.35"/>
    <n v="0"/>
    <n v="0"/>
    <x v="1"/>
    <n v="2015"/>
    <s v="NewYork"/>
    <s v="Jul"/>
    <n v="3"/>
    <s v="2015"/>
    <n v="11826.260000000002"/>
  </r>
  <r>
    <x v="23"/>
    <n v="2.2000000000000002"/>
    <n v="13745.4"/>
    <n v="2236.6799999999998"/>
    <n v="9080.2800000000007"/>
    <n v="68.2"/>
    <n v="2360.2399999999998"/>
    <n v="2360.2399999999998"/>
    <n v="0"/>
    <n v="0"/>
    <x v="1"/>
    <n v="2015"/>
    <s v="NewYork"/>
    <s v="Jul"/>
    <n v="3"/>
    <s v="2015"/>
    <n v="11385.160000000002"/>
  </r>
  <r>
    <x v="24"/>
    <n v="2.02"/>
    <n v="10799.02"/>
    <n v="2075.8000000000002"/>
    <n v="8167.79"/>
    <n v="53.34"/>
    <n v="502.09"/>
    <n v="502.09"/>
    <n v="0"/>
    <n v="0"/>
    <x v="1"/>
    <n v="2015"/>
    <s v="NewYork"/>
    <s v="Jul"/>
    <n v="3"/>
    <s v="2015"/>
    <n v="10296.93"/>
  </r>
  <r>
    <x v="25"/>
    <n v="2.2400000000000002"/>
    <n v="9519.7199999999993"/>
    <n v="1816.12"/>
    <n v="6858.33"/>
    <n v="123.46"/>
    <n v="721.81"/>
    <n v="721.81"/>
    <n v="0"/>
    <n v="0"/>
    <x v="1"/>
    <n v="2015"/>
    <s v="NewYork"/>
    <s v="Jul"/>
    <n v="3"/>
    <s v="2015"/>
    <n v="8797.91"/>
  </r>
  <r>
    <x v="26"/>
    <n v="1.93"/>
    <n v="16746.900000000001"/>
    <n v="3320.1"/>
    <n v="10764.53"/>
    <n v="457.76"/>
    <n v="2204.5100000000002"/>
    <n v="2204.5100000000002"/>
    <n v="0"/>
    <n v="0"/>
    <x v="1"/>
    <n v="2015"/>
    <s v="NewYork"/>
    <s v="Jun"/>
    <n v="2"/>
    <s v="2015"/>
    <n v="14542.390000000001"/>
  </r>
  <r>
    <x v="27"/>
    <n v="2.34"/>
    <n v="15733.14"/>
    <n v="3466.62"/>
    <n v="9967.4"/>
    <n v="1167.5999999999999"/>
    <n v="1131.52"/>
    <n v="1124.8499999999999"/>
    <n v="6.67"/>
    <n v="0"/>
    <x v="1"/>
    <n v="2015"/>
    <s v="NewYork"/>
    <s v="Jun"/>
    <n v="2"/>
    <s v="2015"/>
    <n v="14601.62"/>
  </r>
  <r>
    <x v="28"/>
    <n v="2"/>
    <n v="22931.78"/>
    <n v="5012.28"/>
    <n v="14260.6"/>
    <n v="923.15"/>
    <n v="2735.75"/>
    <n v="2735.75"/>
    <n v="0"/>
    <n v="0"/>
    <x v="1"/>
    <n v="2015"/>
    <s v="NewYork"/>
    <s v="Jun"/>
    <n v="2"/>
    <s v="2015"/>
    <n v="20196.030000000002"/>
  </r>
  <r>
    <x v="29"/>
    <n v="2.31"/>
    <n v="15733.56"/>
    <n v="2746.38"/>
    <n v="9225.5"/>
    <n v="875.98"/>
    <n v="2885.7"/>
    <n v="2885.7"/>
    <n v="0"/>
    <n v="0"/>
    <x v="1"/>
    <n v="2015"/>
    <s v="NewYork"/>
    <s v="Jun"/>
    <n v="2"/>
    <s v="2015"/>
    <n v="12847.86"/>
  </r>
  <r>
    <x v="30"/>
    <n v="1.93"/>
    <n v="17646.52"/>
    <n v="3348.56"/>
    <n v="11206.98"/>
    <n v="649.64"/>
    <n v="2441.34"/>
    <n v="2441.34"/>
    <n v="0"/>
    <n v="0"/>
    <x v="1"/>
    <n v="2015"/>
    <s v="NewYork"/>
    <s v="May"/>
    <n v="2"/>
    <s v="2015"/>
    <n v="15205.179999999998"/>
  </r>
  <r>
    <x v="31"/>
    <n v="2.17"/>
    <n v="18746.25"/>
    <n v="3933.46"/>
    <n v="9577.4500000000007"/>
    <n v="417.36"/>
    <n v="4817.9799999999996"/>
    <n v="4817.9799999999996"/>
    <n v="0"/>
    <n v="0"/>
    <x v="1"/>
    <n v="2015"/>
    <s v="NewYork"/>
    <s v="May"/>
    <n v="2"/>
    <s v="2015"/>
    <n v="13928.27"/>
  </r>
  <r>
    <x v="32"/>
    <n v="2.06"/>
    <n v="21815.46"/>
    <n v="2917.8"/>
    <n v="10860.17"/>
    <n v="90.34"/>
    <n v="7947.15"/>
    <n v="7947.15"/>
    <n v="0"/>
    <n v="0"/>
    <x v="1"/>
    <n v="2015"/>
    <s v="NewYork"/>
    <s v="May"/>
    <n v="2"/>
    <s v="2015"/>
    <n v="13868.310000000001"/>
  </r>
  <r>
    <x v="33"/>
    <n v="1.93"/>
    <n v="23195"/>
    <n v="2719.15"/>
    <n v="13976.67"/>
    <n v="7.75"/>
    <n v="6491.43"/>
    <n v="6481.1"/>
    <n v="10.33"/>
    <n v="0"/>
    <x v="1"/>
    <n v="2015"/>
    <s v="NewYork"/>
    <s v="May"/>
    <n v="2"/>
    <s v="2015"/>
    <n v="16703.57"/>
  </r>
  <r>
    <x v="34"/>
    <n v="2.14"/>
    <n v="18576.240000000002"/>
    <n v="2667.08"/>
    <n v="11540.21"/>
    <n v="505.84"/>
    <n v="3863.11"/>
    <n v="3832.24"/>
    <n v="30.87"/>
    <n v="0"/>
    <x v="1"/>
    <n v="2015"/>
    <s v="NewYork"/>
    <s v="May"/>
    <n v="2"/>
    <s v="2015"/>
    <n v="14713.13"/>
  </r>
  <r>
    <x v="35"/>
    <n v="2.21"/>
    <n v="16170.46"/>
    <n v="1765.8"/>
    <n v="10026.69"/>
    <n v="466.89"/>
    <n v="3911.08"/>
    <n v="3911.08"/>
    <n v="0"/>
    <n v="0"/>
    <x v="1"/>
    <n v="2015"/>
    <s v="NewYork"/>
    <s v="Apr"/>
    <n v="2"/>
    <s v="2015"/>
    <n v="12259.38"/>
  </r>
  <r>
    <x v="36"/>
    <n v="2.04"/>
    <n v="24265.78"/>
    <n v="2688.07"/>
    <n v="16785.46"/>
    <n v="34.25"/>
    <n v="4758"/>
    <n v="4758"/>
    <n v="0"/>
    <n v="0"/>
    <x v="1"/>
    <n v="2015"/>
    <s v="NewYork"/>
    <s v="Apr"/>
    <n v="2"/>
    <s v="2015"/>
    <n v="19507.78"/>
  </r>
  <r>
    <x v="37"/>
    <n v="1.86"/>
    <n v="25674.65"/>
    <n v="3711.04"/>
    <n v="14390.54"/>
    <n v="22.19"/>
    <n v="7550.88"/>
    <n v="7550.88"/>
    <n v="0"/>
    <n v="0"/>
    <x v="1"/>
    <n v="2015"/>
    <s v="NewYork"/>
    <s v="Apr"/>
    <n v="2"/>
    <s v="2015"/>
    <n v="18123.77"/>
  </r>
  <r>
    <x v="38"/>
    <n v="2.14"/>
    <n v="14907.54"/>
    <n v="1901.13"/>
    <n v="8814.15"/>
    <n v="10.97"/>
    <n v="4181.29"/>
    <n v="4172.71"/>
    <n v="8.58"/>
    <n v="0"/>
    <x v="1"/>
    <n v="2015"/>
    <s v="NewYork"/>
    <s v="Apr"/>
    <n v="2"/>
    <s v="2015"/>
    <n v="10726.249999999998"/>
  </r>
  <r>
    <x v="39"/>
    <n v="2.08"/>
    <n v="16567.2"/>
    <n v="4160.87"/>
    <n v="9765.56"/>
    <n v="85.52"/>
    <n v="2555.25"/>
    <n v="2555.25"/>
    <n v="0"/>
    <n v="0"/>
    <x v="1"/>
    <n v="2015"/>
    <s v="NewYork"/>
    <s v="Mar"/>
    <n v="1"/>
    <s v="2015"/>
    <n v="14011.95"/>
  </r>
  <r>
    <x v="40"/>
    <n v="2.02"/>
    <n v="15438.68"/>
    <n v="2987.71"/>
    <n v="11096.86"/>
    <n v="23.66"/>
    <n v="1330.45"/>
    <n v="1330.45"/>
    <n v="0"/>
    <n v="0"/>
    <x v="1"/>
    <n v="2015"/>
    <s v="NewYork"/>
    <s v="Mar"/>
    <n v="1"/>
    <s v="2015"/>
    <n v="14108.23"/>
  </r>
  <r>
    <x v="41"/>
    <n v="1.81"/>
    <n v="16570.75"/>
    <n v="1525.25"/>
    <n v="9190.36"/>
    <n v="0"/>
    <n v="5855.14"/>
    <n v="5855.14"/>
    <n v="0"/>
    <n v="0"/>
    <x v="1"/>
    <n v="2015"/>
    <s v="NewYork"/>
    <s v="Mar"/>
    <n v="1"/>
    <s v="2015"/>
    <n v="10715.61"/>
  </r>
  <r>
    <x v="42"/>
    <n v="1.9"/>
    <n v="19904.38"/>
    <n v="2620.8000000000002"/>
    <n v="8510.42"/>
    <n v="34.299999999999997"/>
    <n v="8738.86"/>
    <n v="8738.86"/>
    <n v="0"/>
    <n v="0"/>
    <x v="1"/>
    <n v="2015"/>
    <s v="NewYork"/>
    <s v="Mar"/>
    <n v="1"/>
    <s v="2015"/>
    <n v="11165.52"/>
  </r>
  <r>
    <x v="43"/>
    <n v="2"/>
    <n v="20787.25"/>
    <n v="5138.97"/>
    <n v="10612.61"/>
    <n v="10.07"/>
    <n v="5025.6000000000004"/>
    <n v="5025.6000000000004"/>
    <n v="0"/>
    <n v="0"/>
    <x v="1"/>
    <n v="2015"/>
    <s v="NewYork"/>
    <s v="Mar"/>
    <n v="1"/>
    <s v="2015"/>
    <n v="15761.650000000001"/>
  </r>
  <r>
    <x v="44"/>
    <n v="2.21"/>
    <n v="16620.689999999999"/>
    <n v="3471.14"/>
    <n v="9549.06"/>
    <n v="43.85"/>
    <n v="3556.64"/>
    <n v="3556.64"/>
    <n v="0"/>
    <n v="0"/>
    <x v="1"/>
    <n v="2015"/>
    <s v="NewYork"/>
    <s v="Feb"/>
    <n v="1"/>
    <s v="2015"/>
    <n v="13064.05"/>
  </r>
  <r>
    <x v="45"/>
    <n v="1.91"/>
    <n v="25037.759999999998"/>
    <n v="2255.75"/>
    <n v="15250.35"/>
    <n v="49.9"/>
    <n v="7481.76"/>
    <n v="7481.76"/>
    <n v="0"/>
    <n v="0"/>
    <x v="1"/>
    <n v="2015"/>
    <s v="NewYork"/>
    <s v="Feb"/>
    <n v="1"/>
    <s v="2015"/>
    <n v="17556"/>
  </r>
  <r>
    <x v="46"/>
    <n v="1.95"/>
    <n v="22571.11"/>
    <n v="1793.84"/>
    <n v="10974.3"/>
    <n v="16.7"/>
    <n v="9786.27"/>
    <n v="9786.27"/>
    <n v="0"/>
    <n v="0"/>
    <x v="1"/>
    <n v="2015"/>
    <s v="NewYork"/>
    <s v="Feb"/>
    <n v="1"/>
    <s v="2015"/>
    <n v="12784.84"/>
  </r>
  <r>
    <x v="47"/>
    <n v="1.93"/>
    <n v="24697.84"/>
    <n v="1867.35"/>
    <n v="12683.96"/>
    <n v="7.36"/>
    <n v="10139.17"/>
    <n v="10139.17"/>
    <n v="0"/>
    <n v="0"/>
    <x v="1"/>
    <n v="2015"/>
    <s v="NewYork"/>
    <s v="Feb"/>
    <n v="1"/>
    <s v="2015"/>
    <n v="14558.67"/>
  </r>
  <r>
    <x v="48"/>
    <n v="2.02"/>
    <n v="14337.32"/>
    <n v="1363.4"/>
    <n v="10912.03"/>
    <n v="46.42"/>
    <n v="2015.47"/>
    <n v="2015.47"/>
    <n v="0"/>
    <n v="0"/>
    <x v="1"/>
    <n v="2015"/>
    <s v="NewYork"/>
    <s v="Jan"/>
    <n v="1"/>
    <s v="2015"/>
    <n v="12321.85"/>
  </r>
  <r>
    <x v="49"/>
    <n v="2.08"/>
    <n v="9204.7800000000007"/>
    <n v="692.88"/>
    <n v="7146.78"/>
    <n v="37.93"/>
    <n v="1327.19"/>
    <n v="1327.19"/>
    <n v="0"/>
    <n v="0"/>
    <x v="1"/>
    <n v="2015"/>
    <s v="NewYork"/>
    <s v="Jan"/>
    <n v="1"/>
    <s v="2015"/>
    <n v="7877.59"/>
  </r>
  <r>
    <x v="50"/>
    <n v="2.0299999999999998"/>
    <n v="14817.97"/>
    <n v="1744.44"/>
    <n v="10901.43"/>
    <n v="60.93"/>
    <n v="2111.17"/>
    <n v="2111.17"/>
    <n v="0"/>
    <n v="0"/>
    <x v="1"/>
    <n v="2015"/>
    <s v="NewYork"/>
    <s v="Jan"/>
    <n v="1"/>
    <s v="2015"/>
    <n v="12706.800000000001"/>
  </r>
  <r>
    <x v="51"/>
    <n v="1.93"/>
    <n v="17328.240000000002"/>
    <n v="2357.1799999999998"/>
    <n v="12692.21"/>
    <n v="9.4700000000000006"/>
    <n v="2269.38"/>
    <n v="2269.38"/>
    <n v="0"/>
    <n v="0"/>
    <x v="1"/>
    <n v="2015"/>
    <s v="NewYork"/>
    <s v="Jan"/>
    <n v="1"/>
    <s v="2015"/>
    <n v="15058.859999999999"/>
  </r>
  <r>
    <x v="0"/>
    <n v="1.7"/>
    <n v="75884.69"/>
    <n v="2608.86"/>
    <n v="15574.88"/>
    <n v="1202.3800000000001"/>
    <n v="56498.57"/>
    <n v="34774.94"/>
    <n v="21723.63"/>
    <n v="0"/>
    <x v="1"/>
    <n v="2015"/>
    <s v="Northeast"/>
    <s v="Dec"/>
    <n v="4"/>
    <s v="2015"/>
    <n v="19386.12"/>
  </r>
  <r>
    <x v="1"/>
    <n v="1.77"/>
    <n v="73826.41"/>
    <n v="5825.64"/>
    <n v="17999.099999999999"/>
    <n v="2401.2399999999998"/>
    <n v="47600.43"/>
    <n v="40812.080000000002"/>
    <n v="6788.35"/>
    <n v="0"/>
    <x v="1"/>
    <n v="2015"/>
    <s v="Northeast"/>
    <s v="Dec"/>
    <n v="4"/>
    <s v="2015"/>
    <n v="26225.979999999996"/>
  </r>
  <r>
    <x v="2"/>
    <n v="1.8"/>
    <n v="76466.850000000006"/>
    <n v="3310.22"/>
    <n v="12755.23"/>
    <n v="7637.49"/>
    <n v="52763.91"/>
    <n v="37344.720000000001"/>
    <n v="15419.19"/>
    <n v="0"/>
    <x v="1"/>
    <n v="2015"/>
    <s v="Northeast"/>
    <s v="Dec"/>
    <n v="4"/>
    <s v="2015"/>
    <n v="23702.94"/>
  </r>
  <r>
    <x v="3"/>
    <n v="1.53"/>
    <n v="67245.25"/>
    <n v="5884.58"/>
    <n v="13280.16"/>
    <n v="961.1"/>
    <n v="47119.41"/>
    <n v="29475.97"/>
    <n v="17643.439999999999"/>
    <n v="0"/>
    <x v="1"/>
    <n v="2015"/>
    <s v="Northeast"/>
    <s v="Dec"/>
    <n v="4"/>
    <s v="2015"/>
    <n v="20125.839999999997"/>
  </r>
  <r>
    <x v="4"/>
    <n v="1.59"/>
    <n v="48901.36"/>
    <n v="2430.46"/>
    <n v="9533.76"/>
    <n v="710.99"/>
    <n v="36226.15"/>
    <n v="24764.03"/>
    <n v="11462.12"/>
    <n v="0"/>
    <x v="1"/>
    <n v="2015"/>
    <s v="Northeast"/>
    <s v="Nov"/>
    <n v="4"/>
    <s v="2015"/>
    <n v="12675.210000000001"/>
  </r>
  <r>
    <x v="5"/>
    <n v="1.63"/>
    <n v="55389.85"/>
    <n v="4842.7299999999996"/>
    <n v="14368.7"/>
    <n v="217.07"/>
    <n v="35961.35"/>
    <n v="28099.9"/>
    <n v="7861.45"/>
    <n v="0"/>
    <x v="1"/>
    <n v="2015"/>
    <s v="Northeast"/>
    <s v="Nov"/>
    <n v="4"/>
    <s v="2015"/>
    <n v="19428.5"/>
  </r>
  <r>
    <x v="6"/>
    <n v="1.58"/>
    <n v="52680.94"/>
    <n v="4800.47"/>
    <n v="15407.35"/>
    <n v="54.61"/>
    <n v="32418.51"/>
    <n v="30557.72"/>
    <n v="1860.79"/>
    <n v="0"/>
    <x v="1"/>
    <n v="2015"/>
    <s v="Northeast"/>
    <s v="Nov"/>
    <n v="4"/>
    <s v="2015"/>
    <n v="20262.43"/>
  </r>
  <r>
    <x v="7"/>
    <n v="1.63"/>
    <n v="54182.7"/>
    <n v="6009.03"/>
    <n v="16101.87"/>
    <n v="111.18"/>
    <n v="31960.62"/>
    <n v="30428.94"/>
    <n v="1531.68"/>
    <n v="0"/>
    <x v="1"/>
    <n v="2015"/>
    <s v="Northeast"/>
    <s v="Nov"/>
    <n v="4"/>
    <s v="2015"/>
    <n v="22222.080000000002"/>
  </r>
  <r>
    <x v="8"/>
    <n v="1.74"/>
    <n v="48955.21"/>
    <n v="5160.45"/>
    <n v="14384.31"/>
    <n v="718.43"/>
    <n v="28692.02"/>
    <n v="26937.17"/>
    <n v="1754.85"/>
    <n v="0"/>
    <x v="1"/>
    <n v="2015"/>
    <s v="Northeast"/>
    <s v="Nov"/>
    <n v="4"/>
    <s v="2015"/>
    <n v="20263.189999999999"/>
  </r>
  <r>
    <x v="9"/>
    <n v="1.69"/>
    <n v="56802.46"/>
    <n v="4847.0600000000004"/>
    <n v="15489.48"/>
    <n v="457.14"/>
    <n v="36008.78"/>
    <n v="27679.02"/>
    <n v="8329.76"/>
    <n v="0"/>
    <x v="1"/>
    <n v="2015"/>
    <s v="Northeast"/>
    <s v="Oct"/>
    <n v="4"/>
    <s v="2015"/>
    <n v="20793.68"/>
  </r>
  <r>
    <x v="10"/>
    <n v="1.7"/>
    <n v="51045.02"/>
    <n v="2862.61"/>
    <n v="14224.98"/>
    <n v="518.85"/>
    <n v="33438.58"/>
    <n v="26508.59"/>
    <n v="6929.99"/>
    <n v="0"/>
    <x v="1"/>
    <n v="2015"/>
    <s v="Northeast"/>
    <s v="Oct"/>
    <n v="4"/>
    <s v="2015"/>
    <n v="17606.439999999999"/>
  </r>
  <r>
    <x v="11"/>
    <n v="1.69"/>
    <n v="55097.440000000002"/>
    <n v="3427.81"/>
    <n v="14320.5"/>
    <n v="234.48"/>
    <n v="37114.65"/>
    <n v="30619.47"/>
    <n v="6495.18"/>
    <n v="0"/>
    <x v="1"/>
    <n v="2015"/>
    <s v="Northeast"/>
    <s v="Oct"/>
    <n v="4"/>
    <s v="2015"/>
    <n v="17982.79"/>
  </r>
  <r>
    <x v="12"/>
    <n v="1.82"/>
    <n v="53701.26"/>
    <n v="3251.95"/>
    <n v="18185.349999999999"/>
    <n v="108.53"/>
    <n v="32155.43"/>
    <n v="30619.08"/>
    <n v="1536.35"/>
    <n v="0"/>
    <x v="1"/>
    <n v="2015"/>
    <s v="Northeast"/>
    <s v="Oct"/>
    <n v="4"/>
    <s v="2015"/>
    <n v="21545.829999999998"/>
  </r>
  <r>
    <x v="13"/>
    <n v="2.12"/>
    <n v="41882.910000000003"/>
    <n v="3598.54"/>
    <n v="21853.75"/>
    <n v="571.16999999999996"/>
    <n v="15859.45"/>
    <n v="15096.04"/>
    <n v="763.41"/>
    <n v="0"/>
    <x v="1"/>
    <n v="2015"/>
    <s v="Northeast"/>
    <s v="Sep"/>
    <n v="3"/>
    <s v="2015"/>
    <n v="26023.46"/>
  </r>
  <r>
    <x v="14"/>
    <n v="1.93"/>
    <n v="47669.22"/>
    <n v="5964.9"/>
    <n v="21233.25"/>
    <n v="1065.24"/>
    <n v="19405.830000000002"/>
    <n v="18862.28"/>
    <n v="543.54999999999995"/>
    <n v="0"/>
    <x v="1"/>
    <n v="2015"/>
    <s v="Northeast"/>
    <s v="Sep"/>
    <n v="3"/>
    <s v="2015"/>
    <n v="28263.390000000003"/>
  </r>
  <r>
    <x v="15"/>
    <n v="1.97"/>
    <n v="49376.19"/>
    <n v="3473.57"/>
    <n v="18543.59"/>
    <n v="853.19"/>
    <n v="26505.84"/>
    <n v="26318.59"/>
    <n v="187.25"/>
    <n v="0"/>
    <x v="1"/>
    <n v="2015"/>
    <s v="Northeast"/>
    <s v="Sep"/>
    <n v="3"/>
    <s v="2015"/>
    <n v="22870.35"/>
  </r>
  <r>
    <x v="16"/>
    <n v="1.86"/>
    <n v="64445.98"/>
    <n v="5543.4"/>
    <n v="21432.21"/>
    <n v="1136.01"/>
    <n v="36334.36"/>
    <n v="35519.22"/>
    <n v="815.14"/>
    <n v="0"/>
    <x v="1"/>
    <n v="2015"/>
    <s v="Northeast"/>
    <s v="Sep"/>
    <n v="3"/>
    <s v="2015"/>
    <n v="28111.62"/>
  </r>
  <r>
    <x v="17"/>
    <n v="2.0099999999999998"/>
    <n v="50307.57"/>
    <n v="3998.98"/>
    <n v="19017.27"/>
    <n v="852.47"/>
    <n v="26438.85"/>
    <n v="25235.11"/>
    <n v="1203.74"/>
    <n v="0"/>
    <x v="1"/>
    <n v="2015"/>
    <s v="Northeast"/>
    <s v="Aug"/>
    <n v="3"/>
    <s v="2015"/>
    <n v="23868.720000000001"/>
  </r>
  <r>
    <x v="18"/>
    <n v="1.99"/>
    <n v="54255.519999999997"/>
    <n v="4413.2700000000004"/>
    <n v="19200.77"/>
    <n v="917.81"/>
    <n v="29723.67"/>
    <n v="29487.98"/>
    <n v="235.69"/>
    <n v="0"/>
    <x v="1"/>
    <n v="2015"/>
    <s v="Northeast"/>
    <s v="Aug"/>
    <n v="3"/>
    <s v="2015"/>
    <n v="24531.850000000002"/>
  </r>
  <r>
    <x v="19"/>
    <n v="2.11"/>
    <n v="47299.93"/>
    <n v="6353.43"/>
    <n v="20046.990000000002"/>
    <n v="806.2"/>
    <n v="20093.310000000001"/>
    <n v="19683.259999999998"/>
    <n v="410.05"/>
    <n v="0"/>
    <x v="1"/>
    <n v="2015"/>
    <s v="Northeast"/>
    <s v="Aug"/>
    <n v="3"/>
    <s v="2015"/>
    <n v="27206.620000000003"/>
  </r>
  <r>
    <x v="20"/>
    <n v="1.89"/>
    <n v="59179.16"/>
    <n v="8200.5499999999993"/>
    <n v="20527.900000000001"/>
    <n v="788.85"/>
    <n v="29661.86"/>
    <n v="29202.28"/>
    <n v="459.58"/>
    <n v="0"/>
    <x v="1"/>
    <n v="2015"/>
    <s v="Northeast"/>
    <s v="Aug"/>
    <n v="3"/>
    <s v="2015"/>
    <n v="29517.3"/>
  </r>
  <r>
    <x v="21"/>
    <n v="2.02"/>
    <n v="51879.97"/>
    <n v="3801.74"/>
    <n v="18438.59"/>
    <n v="229.83"/>
    <n v="29409.81"/>
    <n v="29028.9"/>
    <n v="380.91"/>
    <n v="0"/>
    <x v="1"/>
    <n v="2015"/>
    <s v="Northeast"/>
    <s v="Aug"/>
    <n v="3"/>
    <s v="2015"/>
    <n v="22470.160000000003"/>
  </r>
  <r>
    <x v="22"/>
    <n v="1.94"/>
    <n v="45208.21"/>
    <n v="4767.51"/>
    <n v="20119.18"/>
    <n v="87.72"/>
    <n v="20233.8"/>
    <n v="19658.12"/>
    <n v="575.67999999999995"/>
    <n v="0"/>
    <x v="1"/>
    <n v="2015"/>
    <s v="Northeast"/>
    <s v="Jul"/>
    <n v="3"/>
    <s v="2015"/>
    <n v="24974.410000000003"/>
  </r>
  <r>
    <x v="23"/>
    <n v="2.0699999999999998"/>
    <n v="47878.48"/>
    <n v="3613.49"/>
    <n v="20743.86"/>
    <n v="93.68"/>
    <n v="23427.45"/>
    <n v="23396.97"/>
    <n v="30.48"/>
    <n v="0"/>
    <x v="1"/>
    <n v="2015"/>
    <s v="Northeast"/>
    <s v="Jul"/>
    <n v="3"/>
    <s v="2015"/>
    <n v="24451.03"/>
  </r>
  <r>
    <x v="24"/>
    <n v="2.0099999999999998"/>
    <n v="40245.19"/>
    <n v="4205.24"/>
    <n v="19850.580000000002"/>
    <n v="90.1"/>
    <n v="16099.27"/>
    <n v="16093.19"/>
    <n v="6.08"/>
    <n v="0"/>
    <x v="1"/>
    <n v="2015"/>
    <s v="Northeast"/>
    <s v="Jul"/>
    <n v="3"/>
    <s v="2015"/>
    <n v="24145.919999999998"/>
  </r>
  <r>
    <x v="25"/>
    <n v="2.09"/>
    <n v="45881.11"/>
    <n v="3575.37"/>
    <n v="18758.96"/>
    <n v="132.4"/>
    <n v="23414.38"/>
    <n v="23393.23"/>
    <n v="21.15"/>
    <n v="0"/>
    <x v="1"/>
    <n v="2015"/>
    <s v="Northeast"/>
    <s v="Jul"/>
    <n v="3"/>
    <s v="2015"/>
    <n v="22466.73"/>
  </r>
  <r>
    <x v="26"/>
    <n v="1.93"/>
    <n v="56485.02"/>
    <n v="5627.66"/>
    <n v="22070.75"/>
    <n v="531.58000000000004"/>
    <n v="28255.03"/>
    <n v="28196.36"/>
    <n v="58.67"/>
    <n v="0"/>
    <x v="1"/>
    <n v="2015"/>
    <s v="Northeast"/>
    <s v="Jun"/>
    <n v="2"/>
    <s v="2015"/>
    <n v="28229.99"/>
  </r>
  <r>
    <x v="27"/>
    <n v="2.12"/>
    <n v="48785.22"/>
    <n v="5390.54"/>
    <n v="20200.25"/>
    <n v="1166.45"/>
    <n v="22027.98"/>
    <n v="21513.69"/>
    <n v="514.29"/>
    <n v="0"/>
    <x v="1"/>
    <n v="2015"/>
    <s v="Northeast"/>
    <s v="Jun"/>
    <n v="2"/>
    <s v="2015"/>
    <n v="26757.24"/>
  </r>
  <r>
    <x v="28"/>
    <n v="1.93"/>
    <n v="65593.37"/>
    <n v="7000.26"/>
    <n v="25148.95"/>
    <n v="978.81"/>
    <n v="32465.35"/>
    <n v="32250.27"/>
    <n v="215.08"/>
    <n v="0"/>
    <x v="1"/>
    <n v="2015"/>
    <s v="Northeast"/>
    <s v="Jun"/>
    <n v="2"/>
    <s v="2015"/>
    <n v="33128.019999999997"/>
  </r>
  <r>
    <x v="29"/>
    <n v="2.02"/>
    <n v="57645.02"/>
    <n v="4853.51"/>
    <n v="17359.72"/>
    <n v="857.17"/>
    <n v="34574.620000000003"/>
    <n v="34488.339999999997"/>
    <n v="86.28"/>
    <n v="0"/>
    <x v="1"/>
    <n v="2015"/>
    <s v="Northeast"/>
    <s v="Jun"/>
    <n v="2"/>
    <s v="2015"/>
    <n v="23070.400000000001"/>
  </r>
  <r>
    <x v="30"/>
    <n v="1.89"/>
    <n v="63807.3"/>
    <n v="5614.59"/>
    <n v="21199.65"/>
    <n v="704.73"/>
    <n v="36288.33"/>
    <n v="36137.11"/>
    <n v="151.22"/>
    <n v="0"/>
    <x v="1"/>
    <n v="2015"/>
    <s v="Northeast"/>
    <s v="May"/>
    <n v="2"/>
    <s v="2015"/>
    <n v="27518.97"/>
  </r>
  <r>
    <x v="31"/>
    <n v="1.97"/>
    <n v="63674.1"/>
    <n v="5569.19"/>
    <n v="18983.330000000002"/>
    <n v="513.94000000000005"/>
    <n v="38607.64"/>
    <n v="38338.21"/>
    <n v="269.43"/>
    <n v="0"/>
    <x v="1"/>
    <n v="2015"/>
    <s v="Northeast"/>
    <s v="May"/>
    <n v="2"/>
    <s v="2015"/>
    <n v="25066.46"/>
  </r>
  <r>
    <x v="32"/>
    <n v="1.92"/>
    <n v="68435.460000000006"/>
    <n v="4444.7299999999996"/>
    <n v="20525.36"/>
    <n v="119.96"/>
    <n v="43345.41"/>
    <n v="43257.15"/>
    <n v="88.26"/>
    <n v="0"/>
    <x v="1"/>
    <n v="2015"/>
    <s v="Northeast"/>
    <s v="May"/>
    <n v="2"/>
    <s v="2015"/>
    <n v="25090.05"/>
  </r>
  <r>
    <x v="33"/>
    <n v="1.9"/>
    <n v="68804.210000000006"/>
    <n v="4593.3"/>
    <n v="25193.73"/>
    <n v="29.41"/>
    <n v="38987.769999999997"/>
    <n v="38815.660000000003"/>
    <n v="172.11"/>
    <n v="0"/>
    <x v="1"/>
    <n v="2015"/>
    <s v="Northeast"/>
    <s v="May"/>
    <n v="2"/>
    <s v="2015"/>
    <n v="29816.44"/>
  </r>
  <r>
    <x v="34"/>
    <n v="1.89"/>
    <n v="67904.990000000005"/>
    <n v="3879.94"/>
    <n v="25453.69"/>
    <n v="538.30999999999995"/>
    <n v="38033.050000000003"/>
    <n v="37812.35"/>
    <n v="220.7"/>
    <n v="0"/>
    <x v="1"/>
    <n v="2015"/>
    <s v="Northeast"/>
    <s v="May"/>
    <n v="2"/>
    <s v="2015"/>
    <n v="29871.94"/>
  </r>
  <r>
    <x v="35"/>
    <n v="1.96"/>
    <n v="53200.63"/>
    <n v="3100.23"/>
    <n v="16190.74"/>
    <n v="438.48"/>
    <n v="33471.18"/>
    <n v="33361.61"/>
    <n v="109.57"/>
    <n v="0"/>
    <x v="1"/>
    <n v="2015"/>
    <s v="Northeast"/>
    <s v="Apr"/>
    <n v="2"/>
    <s v="2015"/>
    <n v="19729.45"/>
  </r>
  <r>
    <x v="36"/>
    <n v="1.94"/>
    <n v="60348.959999999999"/>
    <n v="4357.54"/>
    <n v="24247.68"/>
    <n v="50.04"/>
    <n v="31693.7"/>
    <n v="31416.66"/>
    <n v="277.04000000000002"/>
    <n v="0"/>
    <x v="1"/>
    <n v="2015"/>
    <s v="Northeast"/>
    <s v="Apr"/>
    <n v="2"/>
    <s v="2015"/>
    <n v="28655.260000000002"/>
  </r>
  <r>
    <x v="37"/>
    <n v="1.81"/>
    <n v="69377.2"/>
    <n v="6165.15"/>
    <n v="22584.41"/>
    <n v="27.38"/>
    <n v="40600.26"/>
    <n v="40303.57"/>
    <n v="296.69"/>
    <n v="0"/>
    <x v="1"/>
    <n v="2015"/>
    <s v="Northeast"/>
    <s v="Apr"/>
    <n v="2"/>
    <s v="2015"/>
    <n v="28776.94"/>
  </r>
  <r>
    <x v="38"/>
    <n v="1.91"/>
    <n v="52969.72"/>
    <n v="3446.17"/>
    <n v="15316.65"/>
    <n v="48.13"/>
    <n v="34158.769999999997"/>
    <n v="33977.730000000003"/>
    <n v="181.04"/>
    <n v="0"/>
    <x v="1"/>
    <n v="2015"/>
    <s v="Northeast"/>
    <s v="Apr"/>
    <n v="2"/>
    <s v="2015"/>
    <n v="18810.95"/>
  </r>
  <r>
    <x v="39"/>
    <n v="1.95"/>
    <n v="46496.41"/>
    <n v="5533.31"/>
    <n v="16533.45"/>
    <n v="90.99"/>
    <n v="24338.66"/>
    <n v="24298.66"/>
    <n v="40"/>
    <n v="0"/>
    <x v="1"/>
    <n v="2015"/>
    <s v="Northeast"/>
    <s v="Mar"/>
    <n v="1"/>
    <s v="2015"/>
    <n v="22157.750000000004"/>
  </r>
  <r>
    <x v="40"/>
    <n v="1.92"/>
    <n v="44128.54"/>
    <n v="4956.8"/>
    <n v="20884.490000000002"/>
    <n v="28.16"/>
    <n v="18259.09"/>
    <n v="18247.64"/>
    <n v="11.45"/>
    <n v="0"/>
    <x v="1"/>
    <n v="2015"/>
    <s v="Northeast"/>
    <s v="Mar"/>
    <n v="1"/>
    <s v="2015"/>
    <n v="25869.45"/>
  </r>
  <r>
    <x v="41"/>
    <n v="1.83"/>
    <n v="43012.32"/>
    <n v="2925"/>
    <n v="16559.95"/>
    <n v="26.02"/>
    <n v="23501.35"/>
    <n v="23398.38"/>
    <n v="102.97"/>
    <n v="0"/>
    <x v="1"/>
    <n v="2015"/>
    <s v="Northeast"/>
    <s v="Mar"/>
    <n v="1"/>
    <s v="2015"/>
    <n v="19510.97"/>
  </r>
  <r>
    <x v="42"/>
    <n v="1.79"/>
    <n v="60655.7"/>
    <n v="3991.62"/>
    <n v="17082.169999999998"/>
    <n v="38.58"/>
    <n v="39543.33"/>
    <n v="39361.949999999997"/>
    <n v="181.38"/>
    <n v="0"/>
    <x v="1"/>
    <n v="2015"/>
    <s v="Northeast"/>
    <s v="Mar"/>
    <n v="1"/>
    <s v="2015"/>
    <n v="21112.37"/>
  </r>
  <r>
    <x v="43"/>
    <n v="1.85"/>
    <n v="56799.83"/>
    <n v="5884.52"/>
    <n v="17398.87"/>
    <n v="26.54"/>
    <n v="33489.9"/>
    <n v="33457.94"/>
    <n v="31.96"/>
    <n v="0"/>
    <x v="1"/>
    <n v="2015"/>
    <s v="Northeast"/>
    <s v="Mar"/>
    <n v="1"/>
    <s v="2015"/>
    <n v="23309.93"/>
  </r>
  <r>
    <x v="44"/>
    <n v="1.9"/>
    <n v="56898.92"/>
    <n v="5183.0200000000004"/>
    <n v="17737.13"/>
    <n v="65.89"/>
    <n v="33912.879999999997"/>
    <n v="33581.42"/>
    <n v="331.46"/>
    <n v="0"/>
    <x v="1"/>
    <n v="2015"/>
    <s v="Northeast"/>
    <s v="Feb"/>
    <n v="1"/>
    <s v="2015"/>
    <n v="22986.04"/>
  </r>
  <r>
    <x v="45"/>
    <n v="1.84"/>
    <n v="57627.38"/>
    <n v="3633.89"/>
    <n v="21385.14"/>
    <n v="78.86"/>
    <n v="32529.49"/>
    <n v="32381.03"/>
    <n v="148.46"/>
    <n v="0"/>
    <x v="1"/>
    <n v="2015"/>
    <s v="Northeast"/>
    <s v="Feb"/>
    <n v="1"/>
    <s v="2015"/>
    <n v="25097.89"/>
  </r>
  <r>
    <x v="46"/>
    <n v="1.85"/>
    <n v="65898.990000000005"/>
    <n v="2547.81"/>
    <n v="19979.96"/>
    <n v="38.35"/>
    <n v="43332.87"/>
    <n v="43044.39"/>
    <n v="288.48"/>
    <n v="0"/>
    <x v="1"/>
    <n v="2015"/>
    <s v="Northeast"/>
    <s v="Feb"/>
    <n v="1"/>
    <s v="2015"/>
    <n v="22566.12"/>
  </r>
  <r>
    <x v="47"/>
    <n v="1.78"/>
    <n v="63537.1"/>
    <n v="3278.92"/>
    <n v="23694.61"/>
    <n v="13.97"/>
    <n v="36549.599999999999"/>
    <n v="36537.93"/>
    <n v="11.67"/>
    <n v="0"/>
    <x v="1"/>
    <n v="2015"/>
    <s v="Northeast"/>
    <s v="Feb"/>
    <n v="1"/>
    <s v="2015"/>
    <n v="26987.5"/>
  </r>
  <r>
    <x v="48"/>
    <n v="1.92"/>
    <n v="40358.44"/>
    <n v="2519.17"/>
    <n v="17147.02"/>
    <n v="73.05"/>
    <n v="20619.2"/>
    <n v="20455.66"/>
    <n v="163.54"/>
    <n v="0"/>
    <x v="1"/>
    <n v="2015"/>
    <s v="Northeast"/>
    <s v="Jan"/>
    <n v="1"/>
    <s v="2015"/>
    <n v="19739.240000000002"/>
  </r>
  <r>
    <x v="49"/>
    <n v="1.94"/>
    <n v="35304.15"/>
    <n v="1461.14"/>
    <n v="13317.36"/>
    <n v="73.5"/>
    <n v="20452.150000000001"/>
    <n v="18457.099999999999"/>
    <n v="1995.05"/>
    <n v="0"/>
    <x v="1"/>
    <n v="2015"/>
    <s v="Northeast"/>
    <s v="Jan"/>
    <n v="1"/>
    <s v="2015"/>
    <n v="14852"/>
  </r>
  <r>
    <x v="50"/>
    <n v="1.86"/>
    <n v="50079.81"/>
    <n v="3611.57"/>
    <n v="20043.89"/>
    <n v="65.930000000000007"/>
    <n v="26358.42"/>
    <n v="26332.17"/>
    <n v="26.25"/>
    <n v="0"/>
    <x v="1"/>
    <n v="2015"/>
    <s v="Northeast"/>
    <s v="Jan"/>
    <n v="1"/>
    <s v="2015"/>
    <n v="23721.39"/>
  </r>
  <r>
    <x v="51"/>
    <n v="1.88"/>
    <n v="48280.46"/>
    <n v="4476.7299999999996"/>
    <n v="22389.09"/>
    <n v="23.15"/>
    <n v="21391.49"/>
    <n v="21379.79"/>
    <n v="11.7"/>
    <n v="0"/>
    <x v="1"/>
    <n v="2015"/>
    <s v="Northeast"/>
    <s v="Jan"/>
    <n v="1"/>
    <s v="2015"/>
    <n v="26888.97"/>
  </r>
  <r>
    <x v="0"/>
    <n v="1.65"/>
    <n v="8119.93"/>
    <n v="10.91"/>
    <n v="155.21"/>
    <n v="0"/>
    <n v="7953.81"/>
    <n v="7953.81"/>
    <n v="0"/>
    <n v="0"/>
    <x v="1"/>
    <n v="2015"/>
    <s v="NorthernNewEngland"/>
    <s v="Dec"/>
    <n v="4"/>
    <s v="2015"/>
    <n v="166.12"/>
  </r>
  <r>
    <x v="1"/>
    <n v="1.65"/>
    <n v="9262.66"/>
    <n v="9.65"/>
    <n v="149.62"/>
    <n v="0"/>
    <n v="9103.39"/>
    <n v="9103.39"/>
    <n v="0"/>
    <n v="0"/>
    <x v="1"/>
    <n v="2015"/>
    <s v="NorthernNewEngland"/>
    <s v="Dec"/>
    <n v="4"/>
    <s v="2015"/>
    <n v="159.27000000000001"/>
  </r>
  <r>
    <x v="2"/>
    <n v="1.62"/>
    <n v="8029.92"/>
    <n v="9.61"/>
    <n v="134.51"/>
    <n v="0"/>
    <n v="7885.8"/>
    <n v="7885.8"/>
    <n v="0"/>
    <n v="0"/>
    <x v="1"/>
    <n v="2015"/>
    <s v="NorthernNewEngland"/>
    <s v="Dec"/>
    <n v="4"/>
    <s v="2015"/>
    <n v="144.12"/>
  </r>
  <r>
    <x v="3"/>
    <n v="1.61"/>
    <n v="9278.66"/>
    <n v="11.96"/>
    <n v="78.95"/>
    <n v="0"/>
    <n v="9187.75"/>
    <n v="9184.42"/>
    <n v="3.33"/>
    <n v="0"/>
    <x v="1"/>
    <n v="2015"/>
    <s v="NorthernNewEngland"/>
    <s v="Dec"/>
    <n v="4"/>
    <s v="2015"/>
    <n v="90.91"/>
  </r>
  <r>
    <x v="4"/>
    <n v="1.63"/>
    <n v="8205.8799999999992"/>
    <n v="4.7699999999999996"/>
    <n v="89.4"/>
    <n v="0"/>
    <n v="8111.71"/>
    <n v="8108.38"/>
    <n v="3.33"/>
    <n v="0"/>
    <x v="1"/>
    <n v="2015"/>
    <s v="NorthernNewEngland"/>
    <s v="Nov"/>
    <n v="4"/>
    <s v="2015"/>
    <n v="94.17"/>
  </r>
  <r>
    <x v="5"/>
    <n v="1.66"/>
    <n v="9580.4"/>
    <n v="15.45"/>
    <n v="78.44"/>
    <n v="0"/>
    <n v="9486.51"/>
    <n v="9486.51"/>
    <n v="0"/>
    <n v="0"/>
    <x v="1"/>
    <n v="2015"/>
    <s v="NorthernNewEngland"/>
    <s v="Nov"/>
    <n v="4"/>
    <s v="2015"/>
    <n v="93.89"/>
  </r>
  <r>
    <x v="6"/>
    <n v="1.57"/>
    <n v="9930.1200000000008"/>
    <n v="8.3000000000000007"/>
    <n v="187.41"/>
    <n v="0"/>
    <n v="9734.41"/>
    <n v="9731.08"/>
    <n v="3.33"/>
    <n v="0"/>
    <x v="1"/>
    <n v="2015"/>
    <s v="NorthernNewEngland"/>
    <s v="Nov"/>
    <n v="4"/>
    <s v="2015"/>
    <n v="195.71"/>
  </r>
  <r>
    <x v="7"/>
    <n v="1.58"/>
    <n v="8340.73"/>
    <n v="9.48"/>
    <n v="261.89999999999998"/>
    <n v="0"/>
    <n v="8069.35"/>
    <n v="8069.35"/>
    <n v="0"/>
    <n v="0"/>
    <x v="1"/>
    <n v="2015"/>
    <s v="NorthernNewEngland"/>
    <s v="Nov"/>
    <n v="4"/>
    <s v="2015"/>
    <n v="271.38"/>
  </r>
  <r>
    <x v="8"/>
    <n v="1.62"/>
    <n v="8260.25"/>
    <n v="13.04"/>
    <n v="88.91"/>
    <n v="0"/>
    <n v="8158.3"/>
    <n v="8158.3"/>
    <n v="0"/>
    <n v="0"/>
    <x v="1"/>
    <n v="2015"/>
    <s v="NorthernNewEngland"/>
    <s v="Nov"/>
    <n v="4"/>
    <s v="2015"/>
    <n v="101.94999999999999"/>
  </r>
  <r>
    <x v="9"/>
    <n v="1.61"/>
    <n v="7858.07"/>
    <n v="8.31"/>
    <n v="84.27"/>
    <n v="0"/>
    <n v="7765.49"/>
    <n v="7765.49"/>
    <n v="0"/>
    <n v="0"/>
    <x v="1"/>
    <n v="2015"/>
    <s v="NorthernNewEngland"/>
    <s v="Oct"/>
    <n v="4"/>
    <s v="2015"/>
    <n v="92.58"/>
  </r>
  <r>
    <x v="10"/>
    <n v="1.63"/>
    <n v="7919.94"/>
    <n v="1.19"/>
    <n v="76.180000000000007"/>
    <n v="0"/>
    <n v="7842.57"/>
    <n v="7842.57"/>
    <n v="0"/>
    <n v="0"/>
    <x v="1"/>
    <n v="2015"/>
    <s v="NorthernNewEngland"/>
    <s v="Oct"/>
    <n v="4"/>
    <s v="2015"/>
    <n v="77.37"/>
  </r>
  <r>
    <x v="11"/>
    <n v="1.61"/>
    <n v="8749.6"/>
    <n v="6"/>
    <n v="68.349999999999994"/>
    <n v="0"/>
    <n v="8675.25"/>
    <n v="8675.25"/>
    <n v="0"/>
    <n v="0"/>
    <x v="1"/>
    <n v="2015"/>
    <s v="NorthernNewEngland"/>
    <s v="Oct"/>
    <n v="4"/>
    <s v="2015"/>
    <n v="74.349999999999994"/>
  </r>
  <r>
    <x v="12"/>
    <n v="1.62"/>
    <n v="9011.35"/>
    <n v="15.66"/>
    <n v="189.08"/>
    <n v="0"/>
    <n v="8806.61"/>
    <n v="8806.61"/>
    <n v="0"/>
    <n v="0"/>
    <x v="1"/>
    <n v="2015"/>
    <s v="NorthernNewEngland"/>
    <s v="Oct"/>
    <n v="4"/>
    <s v="2015"/>
    <n v="204.74"/>
  </r>
  <r>
    <x v="13"/>
    <n v="1.93"/>
    <n v="5374.57"/>
    <n v="6.05"/>
    <n v="263.94"/>
    <n v="0"/>
    <n v="5104.58"/>
    <n v="5104.58"/>
    <n v="0"/>
    <n v="0"/>
    <x v="1"/>
    <n v="2015"/>
    <s v="NorthernNewEngland"/>
    <s v="Sep"/>
    <n v="3"/>
    <s v="2015"/>
    <n v="269.99"/>
  </r>
  <r>
    <x v="14"/>
    <n v="1.96"/>
    <n v="6799.27"/>
    <n v="30.44"/>
    <n v="656.38"/>
    <n v="0"/>
    <n v="6112.45"/>
    <n v="6112.45"/>
    <n v="0"/>
    <n v="0"/>
    <x v="1"/>
    <n v="2015"/>
    <s v="NorthernNewEngland"/>
    <s v="Sep"/>
    <n v="3"/>
    <s v="2015"/>
    <n v="686.82"/>
  </r>
  <r>
    <x v="15"/>
    <n v="1.93"/>
    <n v="7465.69"/>
    <n v="18.38"/>
    <n v="687.37"/>
    <n v="0"/>
    <n v="6759.94"/>
    <n v="6759.94"/>
    <n v="0"/>
    <n v="0"/>
    <x v="1"/>
    <n v="2015"/>
    <s v="NorthernNewEngland"/>
    <s v="Sep"/>
    <n v="3"/>
    <s v="2015"/>
    <n v="705.75"/>
  </r>
  <r>
    <x v="16"/>
    <n v="1.95"/>
    <n v="6936.51"/>
    <n v="3.7"/>
    <n v="669.84"/>
    <n v="0"/>
    <n v="6262.97"/>
    <n v="6262.97"/>
    <n v="0"/>
    <n v="0"/>
    <x v="1"/>
    <n v="2015"/>
    <s v="NorthernNewEngland"/>
    <s v="Sep"/>
    <n v="3"/>
    <s v="2015"/>
    <n v="673.54000000000008"/>
  </r>
  <r>
    <x v="17"/>
    <n v="1.92"/>
    <n v="8005.96"/>
    <n v="3.72"/>
    <n v="675.06"/>
    <n v="0"/>
    <n v="7327.18"/>
    <n v="7327.18"/>
    <n v="0"/>
    <n v="0"/>
    <x v="1"/>
    <n v="2015"/>
    <s v="NorthernNewEngland"/>
    <s v="Aug"/>
    <n v="3"/>
    <s v="2015"/>
    <n v="678.78"/>
  </r>
  <r>
    <x v="18"/>
    <n v="1.91"/>
    <n v="9116.19"/>
    <n v="18.809999999999999"/>
    <n v="769.98"/>
    <n v="0"/>
    <n v="8327.4"/>
    <n v="8327.4"/>
    <n v="0"/>
    <n v="0"/>
    <x v="1"/>
    <n v="2015"/>
    <s v="NorthernNewEngland"/>
    <s v="Aug"/>
    <n v="3"/>
    <s v="2015"/>
    <n v="788.79"/>
  </r>
  <r>
    <x v="19"/>
    <n v="1.93"/>
    <n v="8259.26"/>
    <n v="16.420000000000002"/>
    <n v="690.82"/>
    <n v="0"/>
    <n v="7552.02"/>
    <n v="7552.02"/>
    <n v="0"/>
    <n v="0"/>
    <x v="1"/>
    <n v="2015"/>
    <s v="NorthernNewEngland"/>
    <s v="Aug"/>
    <n v="3"/>
    <s v="2015"/>
    <n v="707.24"/>
  </r>
  <r>
    <x v="20"/>
    <n v="1.92"/>
    <n v="8552.32"/>
    <n v="21.61"/>
    <n v="639.29"/>
    <n v="0"/>
    <n v="7891.42"/>
    <n v="7881.42"/>
    <n v="10"/>
    <n v="0"/>
    <x v="1"/>
    <n v="2015"/>
    <s v="NorthernNewEngland"/>
    <s v="Aug"/>
    <n v="3"/>
    <s v="2015"/>
    <n v="660.9"/>
  </r>
  <r>
    <x v="21"/>
    <n v="1.96"/>
    <n v="9346.73"/>
    <n v="87.59"/>
    <n v="753.74"/>
    <n v="0"/>
    <n v="8505.4"/>
    <n v="8478.73"/>
    <n v="26.67"/>
    <n v="0"/>
    <x v="1"/>
    <n v="2015"/>
    <s v="NorthernNewEngland"/>
    <s v="Aug"/>
    <n v="3"/>
    <s v="2015"/>
    <n v="841.33"/>
  </r>
  <r>
    <x v="22"/>
    <n v="1.95"/>
    <n v="7510.46"/>
    <n v="94.34"/>
    <n v="1065.74"/>
    <n v="0"/>
    <n v="6350.38"/>
    <n v="6313.71"/>
    <n v="36.67"/>
    <n v="0"/>
    <x v="1"/>
    <n v="2015"/>
    <s v="NorthernNewEngland"/>
    <s v="Jul"/>
    <n v="3"/>
    <s v="2015"/>
    <n v="1160.08"/>
  </r>
  <r>
    <x v="23"/>
    <n v="1.96"/>
    <n v="8067.82"/>
    <n v="20.58"/>
    <n v="1104.69"/>
    <n v="0"/>
    <n v="6942.55"/>
    <n v="6942.55"/>
    <n v="0"/>
    <n v="0"/>
    <x v="1"/>
    <n v="2015"/>
    <s v="NorthernNewEngland"/>
    <s v="Jul"/>
    <n v="3"/>
    <s v="2015"/>
    <n v="1125.27"/>
  </r>
  <r>
    <x v="24"/>
    <n v="1.95"/>
    <n v="8821.58"/>
    <n v="20.440000000000001"/>
    <n v="1072.94"/>
    <n v="0"/>
    <n v="7728.2"/>
    <n v="7728.2"/>
    <n v="0"/>
    <n v="0"/>
    <x v="1"/>
    <n v="2015"/>
    <s v="NorthernNewEngland"/>
    <s v="Jul"/>
    <n v="3"/>
    <s v="2015"/>
    <n v="1093.3800000000001"/>
  </r>
  <r>
    <x v="25"/>
    <n v="1.95"/>
    <n v="10419.6"/>
    <n v="6.33"/>
    <n v="1080.43"/>
    <n v="0"/>
    <n v="9332.84"/>
    <n v="9332.84"/>
    <n v="0"/>
    <n v="0"/>
    <x v="1"/>
    <n v="2015"/>
    <s v="NorthernNewEngland"/>
    <s v="Jul"/>
    <n v="3"/>
    <s v="2015"/>
    <n v="1086.76"/>
  </r>
  <r>
    <x v="26"/>
    <n v="1.95"/>
    <n v="8515.11"/>
    <n v="1.25"/>
    <n v="1099.96"/>
    <n v="0"/>
    <n v="7413.9"/>
    <n v="7413.9"/>
    <n v="0"/>
    <n v="0"/>
    <x v="1"/>
    <n v="2015"/>
    <s v="NorthernNewEngland"/>
    <s v="Jun"/>
    <n v="2"/>
    <s v="2015"/>
    <n v="1101.21"/>
  </r>
  <r>
    <x v="27"/>
    <n v="1.93"/>
    <n v="8028.95"/>
    <n v="37.26"/>
    <n v="722.78"/>
    <n v="0"/>
    <n v="7268.91"/>
    <n v="7268.91"/>
    <n v="0"/>
    <n v="0"/>
    <x v="1"/>
    <n v="2015"/>
    <s v="NorthernNewEngland"/>
    <s v="Jun"/>
    <n v="2"/>
    <s v="2015"/>
    <n v="760.04"/>
  </r>
  <r>
    <x v="28"/>
    <n v="1.94"/>
    <n v="8633.7000000000007"/>
    <n v="36.880000000000003"/>
    <n v="780.73"/>
    <n v="0"/>
    <n v="7816.09"/>
    <n v="7816.09"/>
    <n v="0"/>
    <n v="0"/>
    <x v="1"/>
    <n v="2015"/>
    <s v="NorthernNewEngland"/>
    <s v="Jun"/>
    <n v="2"/>
    <s v="2015"/>
    <n v="817.61"/>
  </r>
  <r>
    <x v="29"/>
    <n v="1.92"/>
    <n v="8091.22"/>
    <n v="4.87"/>
    <n v="848.18"/>
    <n v="0"/>
    <n v="7238.17"/>
    <n v="7238.17"/>
    <n v="0"/>
    <n v="0"/>
    <x v="1"/>
    <n v="2015"/>
    <s v="NorthernNewEngland"/>
    <s v="Jun"/>
    <n v="2"/>
    <s v="2015"/>
    <n v="853.05"/>
  </r>
  <r>
    <x v="30"/>
    <n v="1.91"/>
    <n v="8889.3799999999992"/>
    <n v="4.82"/>
    <n v="1045.3699999999999"/>
    <n v="0"/>
    <n v="7839.19"/>
    <n v="7839.19"/>
    <n v="0"/>
    <n v="0"/>
    <x v="1"/>
    <n v="2015"/>
    <s v="NorthernNewEngland"/>
    <s v="May"/>
    <n v="2"/>
    <s v="2015"/>
    <n v="1050.1899999999998"/>
  </r>
  <r>
    <x v="31"/>
    <n v="1.88"/>
    <n v="7515.96"/>
    <n v="5.95"/>
    <n v="677.58"/>
    <n v="0"/>
    <n v="6832.43"/>
    <n v="6832.43"/>
    <n v="0"/>
    <n v="0"/>
    <x v="1"/>
    <n v="2015"/>
    <s v="NorthernNewEngland"/>
    <s v="May"/>
    <n v="2"/>
    <s v="2015"/>
    <n v="683.53000000000009"/>
  </r>
  <r>
    <x v="32"/>
    <n v="1.88"/>
    <n v="8208.44"/>
    <n v="35.29"/>
    <n v="879.99"/>
    <n v="0"/>
    <n v="7293.16"/>
    <n v="7293.16"/>
    <n v="0"/>
    <n v="0"/>
    <x v="1"/>
    <n v="2015"/>
    <s v="NorthernNewEngland"/>
    <s v="May"/>
    <n v="2"/>
    <s v="2015"/>
    <n v="915.28"/>
  </r>
  <r>
    <x v="33"/>
    <n v="1.91"/>
    <n v="7575.34"/>
    <n v="41.86"/>
    <n v="819.84"/>
    <n v="0"/>
    <n v="6713.64"/>
    <n v="6713.64"/>
    <n v="0"/>
    <n v="0"/>
    <x v="1"/>
    <n v="2015"/>
    <s v="NorthernNewEngland"/>
    <s v="May"/>
    <n v="2"/>
    <s v="2015"/>
    <n v="861.7"/>
  </r>
  <r>
    <x v="34"/>
    <n v="1.92"/>
    <n v="7982.59"/>
    <n v="6.9"/>
    <n v="631.45000000000005"/>
    <n v="0"/>
    <n v="7344.24"/>
    <n v="7344.24"/>
    <n v="0"/>
    <n v="0"/>
    <x v="1"/>
    <n v="2015"/>
    <s v="NorthernNewEngland"/>
    <s v="May"/>
    <n v="2"/>
    <s v="2015"/>
    <n v="638.35"/>
  </r>
  <r>
    <x v="35"/>
    <n v="1.88"/>
    <n v="7583.31"/>
    <n v="6.83"/>
    <n v="617.83000000000004"/>
    <n v="0"/>
    <n v="6958.65"/>
    <n v="6958.65"/>
    <n v="0"/>
    <n v="0"/>
    <x v="1"/>
    <n v="2015"/>
    <s v="NorthernNewEngland"/>
    <s v="Apr"/>
    <n v="2"/>
    <s v="2015"/>
    <n v="624.66000000000008"/>
  </r>
  <r>
    <x v="36"/>
    <n v="1.88"/>
    <n v="7468.8"/>
    <n v="3.38"/>
    <n v="643.91"/>
    <n v="0"/>
    <n v="6821.51"/>
    <n v="6821.51"/>
    <n v="0"/>
    <n v="0"/>
    <x v="1"/>
    <n v="2015"/>
    <s v="NorthernNewEngland"/>
    <s v="Apr"/>
    <n v="2"/>
    <s v="2015"/>
    <n v="647.29"/>
  </r>
  <r>
    <x v="37"/>
    <n v="1.87"/>
    <n v="7094.98"/>
    <n v="46.16"/>
    <n v="444.69"/>
    <n v="0"/>
    <n v="6604.13"/>
    <n v="6604.13"/>
    <n v="0"/>
    <n v="0"/>
    <x v="1"/>
    <n v="2015"/>
    <s v="NorthernNewEngland"/>
    <s v="Apr"/>
    <n v="2"/>
    <s v="2015"/>
    <n v="490.85"/>
  </r>
  <r>
    <x v="38"/>
    <n v="1.88"/>
    <n v="8444.82"/>
    <n v="56.28"/>
    <n v="553.79999999999995"/>
    <n v="0"/>
    <n v="7834.74"/>
    <n v="7834.74"/>
    <n v="0"/>
    <n v="0"/>
    <x v="1"/>
    <n v="2015"/>
    <s v="NorthernNewEngland"/>
    <s v="Apr"/>
    <n v="2"/>
    <s v="2015"/>
    <n v="610.07999999999993"/>
  </r>
  <r>
    <x v="39"/>
    <n v="1.9"/>
    <n v="6433.37"/>
    <n v="24.76"/>
    <n v="569.59"/>
    <n v="0"/>
    <n v="5839.02"/>
    <n v="5839.02"/>
    <n v="0"/>
    <n v="0"/>
    <x v="1"/>
    <n v="2015"/>
    <s v="NorthernNewEngland"/>
    <s v="Mar"/>
    <n v="1"/>
    <s v="2015"/>
    <n v="594.35"/>
  </r>
  <r>
    <x v="40"/>
    <n v="1.88"/>
    <n v="8083.91"/>
    <n v="10.14"/>
    <n v="977.2"/>
    <n v="0"/>
    <n v="7096.57"/>
    <n v="7096.57"/>
    <n v="0"/>
    <n v="0"/>
    <x v="1"/>
    <n v="2015"/>
    <s v="NorthernNewEngland"/>
    <s v="Mar"/>
    <n v="1"/>
    <s v="2015"/>
    <n v="987.34"/>
  </r>
  <r>
    <x v="41"/>
    <n v="1.9"/>
    <n v="5599.89"/>
    <n v="7.89"/>
    <n v="687.58"/>
    <n v="0"/>
    <n v="4904.42"/>
    <n v="4904.42"/>
    <n v="0"/>
    <n v="0"/>
    <x v="1"/>
    <n v="2015"/>
    <s v="NorthernNewEngland"/>
    <s v="Mar"/>
    <n v="1"/>
    <s v="2015"/>
    <n v="695.47"/>
  </r>
  <r>
    <x v="42"/>
    <n v="1.87"/>
    <n v="6756.78"/>
    <n v="32.68"/>
    <n v="809.1"/>
    <n v="0"/>
    <n v="5915"/>
    <n v="5915"/>
    <n v="0"/>
    <n v="0"/>
    <x v="1"/>
    <n v="2015"/>
    <s v="NorthernNewEngland"/>
    <s v="Mar"/>
    <n v="1"/>
    <s v="2015"/>
    <n v="841.78"/>
  </r>
  <r>
    <x v="43"/>
    <n v="1.82"/>
    <n v="6940.73"/>
    <n v="5.63"/>
    <n v="870.75"/>
    <n v="0"/>
    <n v="6064.35"/>
    <n v="6064.35"/>
    <n v="0"/>
    <n v="0"/>
    <x v="1"/>
    <n v="2015"/>
    <s v="NorthernNewEngland"/>
    <s v="Mar"/>
    <n v="1"/>
    <s v="2015"/>
    <n v="876.38"/>
  </r>
  <r>
    <x v="44"/>
    <n v="1.82"/>
    <n v="6267.8"/>
    <n v="6.76"/>
    <n v="873.74"/>
    <n v="0"/>
    <n v="5387.3"/>
    <n v="5387.3"/>
    <n v="0"/>
    <n v="0"/>
    <x v="1"/>
    <n v="2015"/>
    <s v="NorthernNewEngland"/>
    <s v="Feb"/>
    <n v="1"/>
    <s v="2015"/>
    <n v="880.5"/>
  </r>
  <r>
    <x v="45"/>
    <n v="1.87"/>
    <n v="7199.17"/>
    <n v="7.88"/>
    <n v="590.77"/>
    <n v="0"/>
    <n v="6600.52"/>
    <n v="6600.52"/>
    <n v="0"/>
    <n v="0"/>
    <x v="1"/>
    <n v="2015"/>
    <s v="NorthernNewEngland"/>
    <s v="Feb"/>
    <n v="1"/>
    <s v="2015"/>
    <n v="598.65"/>
  </r>
  <r>
    <x v="46"/>
    <n v="1.88"/>
    <n v="7856.82"/>
    <n v="0"/>
    <n v="522.91"/>
    <n v="0"/>
    <n v="7333.91"/>
    <n v="7333.91"/>
    <n v="0"/>
    <n v="0"/>
    <x v="1"/>
    <n v="2015"/>
    <s v="NorthernNewEngland"/>
    <s v="Feb"/>
    <n v="1"/>
    <s v="2015"/>
    <n v="522.91"/>
  </r>
  <r>
    <x v="47"/>
    <n v="1.89"/>
    <n v="6551.44"/>
    <n v="4.49"/>
    <n v="568.47"/>
    <n v="0"/>
    <n v="5978.48"/>
    <n v="5978.48"/>
    <n v="0"/>
    <n v="0"/>
    <x v="1"/>
    <n v="2015"/>
    <s v="NorthernNewEngland"/>
    <s v="Feb"/>
    <n v="1"/>
    <s v="2015"/>
    <n v="572.96"/>
  </r>
  <r>
    <x v="48"/>
    <n v="1.9"/>
    <n v="6757.39"/>
    <n v="0"/>
    <n v="593.55999999999995"/>
    <n v="0"/>
    <n v="6163.83"/>
    <n v="6163.83"/>
    <n v="0"/>
    <n v="0"/>
    <x v="1"/>
    <n v="2015"/>
    <s v="NorthernNewEngland"/>
    <s v="Jan"/>
    <n v="1"/>
    <s v="2015"/>
    <n v="593.55999999999995"/>
  </r>
  <r>
    <x v="49"/>
    <n v="1.88"/>
    <n v="7618.91"/>
    <n v="0"/>
    <n v="569.28"/>
    <n v="0"/>
    <n v="7049.63"/>
    <n v="7049.63"/>
    <n v="0"/>
    <n v="0"/>
    <x v="1"/>
    <n v="2015"/>
    <s v="NorthernNewEngland"/>
    <s v="Jan"/>
    <n v="1"/>
    <s v="2015"/>
    <n v="569.28"/>
  </r>
  <r>
    <x v="50"/>
    <n v="1.88"/>
    <n v="6485.3"/>
    <n v="1.1299999999999999"/>
    <n v="590.02"/>
    <n v="0"/>
    <n v="5894.15"/>
    <n v="5894.15"/>
    <n v="0"/>
    <n v="0"/>
    <x v="1"/>
    <n v="2015"/>
    <s v="NorthernNewEngland"/>
    <s v="Jan"/>
    <n v="1"/>
    <s v="2015"/>
    <n v="591.15"/>
  </r>
  <r>
    <x v="51"/>
    <n v="1.83"/>
    <n v="7301.3"/>
    <n v="6.81"/>
    <n v="630.24"/>
    <n v="0"/>
    <n v="6664.25"/>
    <n v="6664.25"/>
    <n v="0"/>
    <n v="0"/>
    <x v="1"/>
    <n v="2015"/>
    <s v="NorthernNewEngland"/>
    <s v="Jan"/>
    <n v="1"/>
    <s v="2015"/>
    <n v="637.04999999999995"/>
  </r>
  <r>
    <x v="0"/>
    <n v="1.67"/>
    <n v="3110.45"/>
    <n v="1617.61"/>
    <n v="49.42"/>
    <n v="0"/>
    <n v="1443.42"/>
    <n v="1119.57"/>
    <n v="323.85000000000002"/>
    <n v="0"/>
    <x v="1"/>
    <n v="2015"/>
    <s v="Orlando"/>
    <s v="Dec"/>
    <n v="4"/>
    <s v="2015"/>
    <n v="1667.03"/>
  </r>
  <r>
    <x v="1"/>
    <n v="1.89"/>
    <n v="2850.72"/>
    <n v="2169.48"/>
    <n v="70.88"/>
    <n v="0"/>
    <n v="610.36"/>
    <n v="610.36"/>
    <n v="0"/>
    <n v="0"/>
    <x v="1"/>
    <n v="2015"/>
    <s v="Orlando"/>
    <s v="Dec"/>
    <n v="4"/>
    <s v="2015"/>
    <n v="2240.36"/>
  </r>
  <r>
    <x v="2"/>
    <n v="1.87"/>
    <n v="2437.13"/>
    <n v="1757.87"/>
    <n v="80.84"/>
    <n v="0"/>
    <n v="598.41999999999996"/>
    <n v="598.41999999999996"/>
    <n v="0"/>
    <n v="0"/>
    <x v="1"/>
    <n v="2015"/>
    <s v="Orlando"/>
    <s v="Dec"/>
    <n v="4"/>
    <s v="2015"/>
    <n v="1838.7099999999998"/>
  </r>
  <r>
    <x v="3"/>
    <n v="1.85"/>
    <n v="2811.06"/>
    <n v="1961.6"/>
    <n v="52.79"/>
    <n v="0"/>
    <n v="796.67"/>
    <n v="796.67"/>
    <n v="0"/>
    <n v="0"/>
    <x v="1"/>
    <n v="2015"/>
    <s v="Orlando"/>
    <s v="Dec"/>
    <n v="4"/>
    <s v="2015"/>
    <n v="2014.3899999999999"/>
  </r>
  <r>
    <x v="4"/>
    <n v="1.87"/>
    <n v="2082.98"/>
    <n v="1491.38"/>
    <n v="41.6"/>
    <n v="0"/>
    <n v="550"/>
    <n v="546.66999999999996"/>
    <n v="3.33"/>
    <n v="0"/>
    <x v="1"/>
    <n v="2015"/>
    <s v="Orlando"/>
    <s v="Nov"/>
    <n v="4"/>
    <s v="2015"/>
    <n v="1532.98"/>
  </r>
  <r>
    <x v="5"/>
    <n v="1.84"/>
    <n v="2375.83"/>
    <n v="1572.06"/>
    <n v="43.77"/>
    <n v="0"/>
    <n v="760"/>
    <n v="726.67"/>
    <n v="33.33"/>
    <n v="0"/>
    <x v="1"/>
    <n v="2015"/>
    <s v="Orlando"/>
    <s v="Nov"/>
    <n v="4"/>
    <s v="2015"/>
    <n v="1615.83"/>
  </r>
  <r>
    <x v="6"/>
    <n v="1.83"/>
    <n v="2903.44"/>
    <n v="1908.51"/>
    <n v="44.94"/>
    <n v="0"/>
    <n v="949.99"/>
    <n v="946.66"/>
    <n v="3.33"/>
    <n v="0"/>
    <x v="1"/>
    <n v="2015"/>
    <s v="Orlando"/>
    <s v="Nov"/>
    <n v="4"/>
    <s v="2015"/>
    <n v="1953.45"/>
  </r>
  <r>
    <x v="7"/>
    <n v="1.83"/>
    <n v="3067.94"/>
    <n v="1987.03"/>
    <n v="27.58"/>
    <n v="0"/>
    <n v="1053.33"/>
    <n v="1053.33"/>
    <n v="0"/>
    <n v="0"/>
    <x v="1"/>
    <n v="2015"/>
    <s v="Orlando"/>
    <s v="Nov"/>
    <n v="4"/>
    <s v="2015"/>
    <n v="2014.61"/>
  </r>
  <r>
    <x v="8"/>
    <n v="1.8"/>
    <n v="3127.26"/>
    <n v="1849.9"/>
    <n v="18.78"/>
    <n v="0"/>
    <n v="1258.58"/>
    <n v="1258.58"/>
    <n v="0"/>
    <n v="0"/>
    <x v="1"/>
    <n v="2015"/>
    <s v="Orlando"/>
    <s v="Nov"/>
    <n v="4"/>
    <s v="2015"/>
    <n v="1868.68"/>
  </r>
  <r>
    <x v="9"/>
    <n v="1.85"/>
    <n v="2905.07"/>
    <n v="2019.57"/>
    <n v="8.83"/>
    <n v="0"/>
    <n v="876.67"/>
    <n v="876.67"/>
    <n v="0"/>
    <n v="0"/>
    <x v="1"/>
    <n v="2015"/>
    <s v="Orlando"/>
    <s v="Oct"/>
    <n v="4"/>
    <s v="2015"/>
    <n v="2028.3999999999999"/>
  </r>
  <r>
    <x v="10"/>
    <n v="2.1800000000000002"/>
    <n v="2804.82"/>
    <n v="1876.78"/>
    <n v="48.04"/>
    <n v="0"/>
    <n v="880"/>
    <n v="880"/>
    <n v="0"/>
    <n v="0"/>
    <x v="1"/>
    <n v="2015"/>
    <s v="Orlando"/>
    <s v="Oct"/>
    <n v="4"/>
    <s v="2015"/>
    <n v="1924.82"/>
  </r>
  <r>
    <x v="11"/>
    <n v="2.0499999999999998"/>
    <n v="3285.94"/>
    <n v="1759.75"/>
    <n v="50.57"/>
    <n v="0"/>
    <n v="1475.62"/>
    <n v="1475.62"/>
    <n v="0"/>
    <n v="0"/>
    <x v="1"/>
    <n v="2015"/>
    <s v="Orlando"/>
    <s v="Oct"/>
    <n v="4"/>
    <s v="2015"/>
    <n v="1810.32"/>
  </r>
  <r>
    <x v="12"/>
    <n v="2.11"/>
    <n v="2990.97"/>
    <n v="1810.36"/>
    <n v="27.8"/>
    <n v="0"/>
    <n v="1152.81"/>
    <n v="1152.81"/>
    <n v="0"/>
    <n v="0"/>
    <x v="1"/>
    <n v="2015"/>
    <s v="Orlando"/>
    <s v="Oct"/>
    <n v="4"/>
    <s v="2015"/>
    <n v="1838.1599999999999"/>
  </r>
  <r>
    <x v="13"/>
    <n v="2.2400000000000002"/>
    <n v="2490.3000000000002"/>
    <n v="1825.3"/>
    <n v="22.72"/>
    <n v="0"/>
    <n v="642.28"/>
    <n v="642.28"/>
    <n v="0"/>
    <n v="0"/>
    <x v="1"/>
    <n v="2015"/>
    <s v="Orlando"/>
    <s v="Sep"/>
    <n v="3"/>
    <s v="2015"/>
    <n v="1848.02"/>
  </r>
  <r>
    <x v="14"/>
    <n v="2.08"/>
    <n v="3252.5"/>
    <n v="1870.05"/>
    <n v="47.91"/>
    <n v="0"/>
    <n v="1334.54"/>
    <n v="1334.54"/>
    <n v="0"/>
    <n v="0"/>
    <x v="1"/>
    <n v="2015"/>
    <s v="Orlando"/>
    <s v="Sep"/>
    <n v="3"/>
    <s v="2015"/>
    <n v="1917.96"/>
  </r>
  <r>
    <x v="15"/>
    <n v="2.11"/>
    <n v="2895.23"/>
    <n v="1770.69"/>
    <n v="41.52"/>
    <n v="0"/>
    <n v="1083.02"/>
    <n v="1083.02"/>
    <n v="0"/>
    <n v="0"/>
    <x v="1"/>
    <n v="2015"/>
    <s v="Orlando"/>
    <s v="Sep"/>
    <n v="3"/>
    <s v="2015"/>
    <n v="1812.21"/>
  </r>
  <r>
    <x v="16"/>
    <n v="1.95"/>
    <n v="3337.29"/>
    <n v="1471.26"/>
    <n v="66.510000000000005"/>
    <n v="0"/>
    <n v="1799.52"/>
    <n v="1799.52"/>
    <n v="0"/>
    <n v="0"/>
    <x v="1"/>
    <n v="2015"/>
    <s v="Orlando"/>
    <s v="Sep"/>
    <n v="3"/>
    <s v="2015"/>
    <n v="1537.77"/>
  </r>
  <r>
    <x v="17"/>
    <n v="2.11"/>
    <n v="3081.43"/>
    <n v="1875.63"/>
    <n v="56.3"/>
    <n v="0"/>
    <n v="1149.5"/>
    <n v="1149.5"/>
    <n v="0"/>
    <n v="0"/>
    <x v="1"/>
    <n v="2015"/>
    <s v="Orlando"/>
    <s v="Aug"/>
    <n v="3"/>
    <s v="2015"/>
    <n v="1931.93"/>
  </r>
  <r>
    <x v="18"/>
    <n v="1.96"/>
    <n v="3760.73"/>
    <n v="2043.73"/>
    <n v="63.54"/>
    <n v="0"/>
    <n v="1653.46"/>
    <n v="1653.46"/>
    <n v="0"/>
    <n v="0"/>
    <x v="1"/>
    <n v="2015"/>
    <s v="Orlando"/>
    <s v="Aug"/>
    <n v="3"/>
    <s v="2015"/>
    <n v="2107.27"/>
  </r>
  <r>
    <x v="19"/>
    <n v="1.72"/>
    <n v="5843.23"/>
    <n v="2166.3000000000002"/>
    <n v="56.94"/>
    <n v="0"/>
    <n v="3619.99"/>
    <n v="3619.99"/>
    <n v="0"/>
    <n v="0"/>
    <x v="1"/>
    <n v="2015"/>
    <s v="Orlando"/>
    <s v="Aug"/>
    <n v="3"/>
    <s v="2015"/>
    <n v="2223.2400000000002"/>
  </r>
  <r>
    <x v="20"/>
    <n v="1.77"/>
    <n v="4599.05"/>
    <n v="2327.4899999999998"/>
    <n v="56.78"/>
    <n v="0"/>
    <n v="2214.7800000000002"/>
    <n v="2214.7800000000002"/>
    <n v="0"/>
    <n v="0"/>
    <x v="1"/>
    <n v="2015"/>
    <s v="Orlando"/>
    <s v="Aug"/>
    <n v="3"/>
    <s v="2015"/>
    <n v="2384.27"/>
  </r>
  <r>
    <x v="21"/>
    <n v="2"/>
    <n v="4054.1"/>
    <n v="2241.33"/>
    <n v="46.64"/>
    <n v="0"/>
    <n v="1766.13"/>
    <n v="1766.13"/>
    <n v="0"/>
    <n v="0"/>
    <x v="1"/>
    <n v="2015"/>
    <s v="Orlando"/>
    <s v="Aug"/>
    <n v="3"/>
    <s v="2015"/>
    <n v="2287.9699999999998"/>
  </r>
  <r>
    <x v="22"/>
    <n v="1.74"/>
    <n v="6023.21"/>
    <n v="2483.0100000000002"/>
    <n v="56.16"/>
    <n v="0"/>
    <n v="3484.04"/>
    <n v="3484.04"/>
    <n v="0"/>
    <n v="0"/>
    <x v="1"/>
    <n v="2015"/>
    <s v="Orlando"/>
    <s v="Jul"/>
    <n v="3"/>
    <s v="2015"/>
    <n v="2539.17"/>
  </r>
  <r>
    <x v="23"/>
    <n v="1.72"/>
    <n v="5031.1099999999997"/>
    <n v="2002.52"/>
    <n v="61.91"/>
    <n v="0"/>
    <n v="2966.68"/>
    <n v="2966.68"/>
    <n v="0"/>
    <n v="0"/>
    <x v="1"/>
    <n v="2015"/>
    <s v="Orlando"/>
    <s v="Jul"/>
    <n v="3"/>
    <s v="2015"/>
    <n v="2064.4299999999998"/>
  </r>
  <r>
    <x v="24"/>
    <n v="1.89"/>
    <n v="5281.36"/>
    <n v="1639.19"/>
    <n v="49.62"/>
    <n v="0"/>
    <n v="3592.55"/>
    <n v="3592.55"/>
    <n v="0"/>
    <n v="0"/>
    <x v="1"/>
    <n v="2015"/>
    <s v="Orlando"/>
    <s v="Jul"/>
    <n v="3"/>
    <s v="2015"/>
    <n v="1688.81"/>
  </r>
  <r>
    <x v="25"/>
    <n v="1.82"/>
    <n v="2529.35"/>
    <n v="1659.51"/>
    <n v="16.91"/>
    <n v="0"/>
    <n v="852.93"/>
    <n v="810"/>
    <n v="42.93"/>
    <n v="0"/>
    <x v="1"/>
    <n v="2015"/>
    <s v="Orlando"/>
    <s v="Jul"/>
    <n v="3"/>
    <s v="2015"/>
    <n v="1676.42"/>
  </r>
  <r>
    <x v="26"/>
    <n v="1.87"/>
    <n v="2804.46"/>
    <n v="2068.27"/>
    <n v="79.52"/>
    <n v="0"/>
    <n v="656.67"/>
    <n v="656.67"/>
    <n v="0"/>
    <n v="0"/>
    <x v="1"/>
    <n v="2015"/>
    <s v="Orlando"/>
    <s v="Jun"/>
    <n v="2"/>
    <s v="2015"/>
    <n v="2147.79"/>
  </r>
  <r>
    <x v="27"/>
    <n v="1.89"/>
    <n v="2442.88"/>
    <n v="1841.47"/>
    <n v="79.349999999999994"/>
    <n v="0"/>
    <n v="522.05999999999995"/>
    <n v="490"/>
    <n v="32.06"/>
    <n v="0"/>
    <x v="1"/>
    <n v="2015"/>
    <s v="Orlando"/>
    <s v="Jun"/>
    <n v="2"/>
    <s v="2015"/>
    <n v="1920.82"/>
  </r>
  <r>
    <x v="28"/>
    <n v="1.86"/>
    <n v="3012.55"/>
    <n v="2115.25"/>
    <n v="67.3"/>
    <n v="0"/>
    <n v="830"/>
    <n v="830"/>
    <n v="0"/>
    <n v="0"/>
    <x v="1"/>
    <n v="2015"/>
    <s v="Orlando"/>
    <s v="Jun"/>
    <n v="2"/>
    <s v="2015"/>
    <n v="2182.5500000000002"/>
  </r>
  <r>
    <x v="29"/>
    <n v="1.81"/>
    <n v="2834.45"/>
    <n v="1715.44"/>
    <n v="45.68"/>
    <n v="0"/>
    <n v="1073.33"/>
    <n v="1073.33"/>
    <n v="0"/>
    <n v="0"/>
    <x v="1"/>
    <n v="2015"/>
    <s v="Orlando"/>
    <s v="Jun"/>
    <n v="2"/>
    <s v="2015"/>
    <n v="1761.1200000000001"/>
  </r>
  <r>
    <x v="30"/>
    <n v="1.84"/>
    <n v="3350.22"/>
    <n v="2221.1999999999998"/>
    <n v="89.02"/>
    <n v="0"/>
    <n v="1040"/>
    <n v="1040"/>
    <n v="0"/>
    <n v="0"/>
    <x v="1"/>
    <n v="2015"/>
    <s v="Orlando"/>
    <s v="May"/>
    <n v="2"/>
    <s v="2015"/>
    <n v="2310.2199999999998"/>
  </r>
  <r>
    <x v="31"/>
    <n v="1.81"/>
    <n v="2640.04"/>
    <n v="1582.32"/>
    <n v="41.05"/>
    <n v="0"/>
    <n v="1016.67"/>
    <n v="1016.67"/>
    <n v="0"/>
    <n v="0"/>
    <x v="1"/>
    <n v="2015"/>
    <s v="Orlando"/>
    <s v="May"/>
    <n v="2"/>
    <s v="2015"/>
    <n v="1623.37"/>
  </r>
  <r>
    <x v="32"/>
    <n v="1.88"/>
    <n v="2730.74"/>
    <n v="2073.98"/>
    <n v="46"/>
    <n v="0"/>
    <n v="610.76"/>
    <n v="610.76"/>
    <n v="0"/>
    <n v="0"/>
    <x v="1"/>
    <n v="2015"/>
    <s v="Orlando"/>
    <s v="May"/>
    <n v="2"/>
    <s v="2015"/>
    <n v="2119.98"/>
  </r>
  <r>
    <x v="33"/>
    <n v="1.78"/>
    <n v="2982.83"/>
    <n v="1658"/>
    <n v="61.14"/>
    <n v="0"/>
    <n v="1263.69"/>
    <n v="1263.69"/>
    <n v="0"/>
    <n v="0"/>
    <x v="1"/>
    <n v="2015"/>
    <s v="Orlando"/>
    <s v="May"/>
    <n v="2"/>
    <s v="2015"/>
    <n v="1719.14"/>
  </r>
  <r>
    <x v="34"/>
    <n v="1.82"/>
    <n v="2498.36"/>
    <n v="1559.49"/>
    <n v="48.87"/>
    <n v="0"/>
    <n v="890"/>
    <n v="890"/>
    <n v="0"/>
    <n v="0"/>
    <x v="1"/>
    <n v="2015"/>
    <s v="Orlando"/>
    <s v="May"/>
    <n v="2"/>
    <s v="2015"/>
    <n v="1608.36"/>
  </r>
  <r>
    <x v="35"/>
    <n v="1.88"/>
    <n v="2490.11"/>
    <n v="1845.77"/>
    <n v="57.67"/>
    <n v="0"/>
    <n v="586.66999999999996"/>
    <n v="586.66999999999996"/>
    <n v="0"/>
    <n v="0"/>
    <x v="1"/>
    <n v="2015"/>
    <s v="Orlando"/>
    <s v="Apr"/>
    <n v="2"/>
    <s v="2015"/>
    <n v="1903.44"/>
  </r>
  <r>
    <x v="36"/>
    <n v="1.76"/>
    <n v="2745.8"/>
    <n v="1577.58"/>
    <n v="103.61"/>
    <n v="0"/>
    <n v="1064.6099999999999"/>
    <n v="1064.6099999999999"/>
    <n v="0"/>
    <n v="0"/>
    <x v="1"/>
    <n v="2015"/>
    <s v="Orlando"/>
    <s v="Apr"/>
    <n v="2"/>
    <s v="2015"/>
    <n v="1681.1899999999998"/>
  </r>
  <r>
    <x v="37"/>
    <n v="1.89"/>
    <n v="2310.7600000000002"/>
    <n v="1774.59"/>
    <n v="84.17"/>
    <n v="0"/>
    <n v="452"/>
    <n v="452"/>
    <n v="0"/>
    <n v="0"/>
    <x v="1"/>
    <n v="2015"/>
    <s v="Orlando"/>
    <s v="Apr"/>
    <n v="2"/>
    <s v="2015"/>
    <n v="1858.76"/>
  </r>
  <r>
    <x v="38"/>
    <n v="1.82"/>
    <n v="2405.02"/>
    <n v="1494.07"/>
    <n v="62.1"/>
    <n v="0"/>
    <n v="848.85"/>
    <n v="848.85"/>
    <n v="0"/>
    <n v="0"/>
    <x v="1"/>
    <n v="2015"/>
    <s v="Orlando"/>
    <s v="Apr"/>
    <n v="2"/>
    <s v="2015"/>
    <n v="1556.1699999999998"/>
  </r>
  <r>
    <x v="39"/>
    <n v="1.89"/>
    <n v="2718.72"/>
    <n v="2081.41"/>
    <n v="47.36"/>
    <n v="0"/>
    <n v="589.95000000000005"/>
    <n v="589.95000000000005"/>
    <n v="0"/>
    <n v="0"/>
    <x v="1"/>
    <n v="2015"/>
    <s v="Orlando"/>
    <s v="Mar"/>
    <n v="1"/>
    <s v="2015"/>
    <n v="2128.77"/>
  </r>
  <r>
    <x v="40"/>
    <n v="1.77"/>
    <n v="3577.55"/>
    <n v="1876.49"/>
    <n v="81.06"/>
    <n v="0"/>
    <n v="1620"/>
    <n v="1620"/>
    <n v="0"/>
    <n v="0"/>
    <x v="1"/>
    <n v="2015"/>
    <s v="Orlando"/>
    <s v="Mar"/>
    <n v="1"/>
    <s v="2015"/>
    <n v="1957.55"/>
  </r>
  <r>
    <x v="41"/>
    <n v="1.82"/>
    <n v="2478.71"/>
    <n v="1548.1"/>
    <n v="33.94"/>
    <n v="0"/>
    <n v="896.67"/>
    <n v="896.67"/>
    <n v="0"/>
    <n v="0"/>
    <x v="1"/>
    <n v="2015"/>
    <s v="Orlando"/>
    <s v="Mar"/>
    <n v="1"/>
    <s v="2015"/>
    <n v="1582.04"/>
  </r>
  <r>
    <x v="42"/>
    <n v="1.75"/>
    <n v="2782.53"/>
    <n v="1382.97"/>
    <n v="52.89"/>
    <n v="0"/>
    <n v="1346.67"/>
    <n v="1346.67"/>
    <n v="0"/>
    <n v="0"/>
    <x v="1"/>
    <n v="2015"/>
    <s v="Orlando"/>
    <s v="Mar"/>
    <n v="1"/>
    <s v="2015"/>
    <n v="1435.8600000000001"/>
  </r>
  <r>
    <x v="43"/>
    <n v="1.7"/>
    <n v="3031.46"/>
    <n v="1222.6099999999999"/>
    <n v="28.85"/>
    <n v="0"/>
    <n v="1780"/>
    <n v="1780"/>
    <n v="0"/>
    <n v="0"/>
    <x v="1"/>
    <n v="2015"/>
    <s v="Orlando"/>
    <s v="Mar"/>
    <n v="1"/>
    <s v="2015"/>
    <n v="1251.4599999999998"/>
  </r>
  <r>
    <x v="44"/>
    <n v="1.76"/>
    <n v="2584.79"/>
    <n v="1346.61"/>
    <n v="31.51"/>
    <n v="0"/>
    <n v="1206.67"/>
    <n v="1206.67"/>
    <n v="0"/>
    <n v="0"/>
    <x v="1"/>
    <n v="2015"/>
    <s v="Orlando"/>
    <s v="Feb"/>
    <n v="1"/>
    <s v="2015"/>
    <n v="1378.12"/>
  </r>
  <r>
    <x v="45"/>
    <n v="1.85"/>
    <n v="2038.24"/>
    <n v="1386.9"/>
    <n v="41.34"/>
    <n v="0"/>
    <n v="610"/>
    <n v="610"/>
    <n v="0"/>
    <n v="0"/>
    <x v="1"/>
    <n v="2015"/>
    <s v="Orlando"/>
    <s v="Feb"/>
    <n v="1"/>
    <s v="2015"/>
    <n v="1428.24"/>
  </r>
  <r>
    <x v="46"/>
    <n v="1.75"/>
    <n v="3229.47"/>
    <n v="1576.49"/>
    <n v="36.31"/>
    <n v="0"/>
    <n v="1616.67"/>
    <n v="1616.67"/>
    <n v="0"/>
    <n v="0"/>
    <x v="1"/>
    <n v="2015"/>
    <s v="Orlando"/>
    <s v="Feb"/>
    <n v="1"/>
    <s v="2015"/>
    <n v="1612.8"/>
  </r>
  <r>
    <x v="47"/>
    <n v="1.76"/>
    <n v="2499.88"/>
    <n v="1262.74"/>
    <n v="53.81"/>
    <n v="0"/>
    <n v="1183.33"/>
    <n v="1183.33"/>
    <n v="0"/>
    <n v="0"/>
    <x v="1"/>
    <n v="2015"/>
    <s v="Orlando"/>
    <s v="Feb"/>
    <n v="1"/>
    <s v="2015"/>
    <n v="1316.55"/>
  </r>
  <r>
    <x v="48"/>
    <n v="1.82"/>
    <n v="1925.46"/>
    <n v="1174.98"/>
    <n v="53.81"/>
    <n v="0"/>
    <n v="696.67"/>
    <n v="696.67"/>
    <n v="0"/>
    <n v="0"/>
    <x v="1"/>
    <n v="2015"/>
    <s v="Orlando"/>
    <s v="Jan"/>
    <n v="1"/>
    <s v="2015"/>
    <n v="1228.79"/>
  </r>
  <r>
    <x v="49"/>
    <n v="1.79"/>
    <n v="2151.7600000000002"/>
    <n v="1237.1600000000001"/>
    <n v="31.27"/>
    <n v="0"/>
    <n v="883.33"/>
    <n v="883.33"/>
    <n v="0"/>
    <n v="0"/>
    <x v="1"/>
    <n v="2015"/>
    <s v="Orlando"/>
    <s v="Jan"/>
    <n v="1"/>
    <s v="2015"/>
    <n v="1268.43"/>
  </r>
  <r>
    <x v="50"/>
    <n v="1.92"/>
    <n v="1610.6"/>
    <n v="1290.27"/>
    <n v="53.66"/>
    <n v="0"/>
    <n v="266.67"/>
    <n v="266.67"/>
    <n v="0"/>
    <n v="0"/>
    <x v="1"/>
    <n v="2015"/>
    <s v="Orlando"/>
    <s v="Jan"/>
    <n v="1"/>
    <s v="2015"/>
    <n v="1343.93"/>
  </r>
  <r>
    <x v="51"/>
    <n v="1.8"/>
    <n v="2057.29"/>
    <n v="1200.4100000000001"/>
    <n v="53.55"/>
    <n v="0"/>
    <n v="803.33"/>
    <n v="803.33"/>
    <n v="0"/>
    <n v="0"/>
    <x v="1"/>
    <n v="2015"/>
    <s v="Orlando"/>
    <s v="Jan"/>
    <n v="1"/>
    <s v="2015"/>
    <n v="1253.96"/>
  </r>
  <r>
    <x v="0"/>
    <n v="1.5"/>
    <n v="8780.15"/>
    <n v="340.1"/>
    <n v="2365.13"/>
    <n v="3.71"/>
    <n v="6071.21"/>
    <n v="560.04"/>
    <n v="5511.17"/>
    <n v="0"/>
    <x v="1"/>
    <n v="2015"/>
    <s v="Philadelphia"/>
    <s v="Dec"/>
    <n v="4"/>
    <s v="2015"/>
    <n v="2708.94"/>
  </r>
  <r>
    <x v="1"/>
    <n v="1.83"/>
    <n v="6900.94"/>
    <n v="719.56"/>
    <n v="2853.84"/>
    <n v="522"/>
    <n v="2805.54"/>
    <n v="1195.0899999999999"/>
    <n v="1610.45"/>
    <n v="0"/>
    <x v="1"/>
    <n v="2015"/>
    <s v="Philadelphia"/>
    <s v="Dec"/>
    <n v="4"/>
    <s v="2015"/>
    <n v="4095.4"/>
  </r>
  <r>
    <x v="2"/>
    <n v="1.79"/>
    <n v="7292.08"/>
    <n v="256.60000000000002"/>
    <n v="1559.27"/>
    <n v="952.44"/>
    <n v="4523.7700000000004"/>
    <n v="1098.51"/>
    <n v="3425.26"/>
    <n v="0"/>
    <x v="1"/>
    <n v="2015"/>
    <s v="Philadelphia"/>
    <s v="Dec"/>
    <n v="4"/>
    <s v="2015"/>
    <n v="2768.31"/>
  </r>
  <r>
    <x v="3"/>
    <n v="1.35"/>
    <n v="7324.92"/>
    <n v="482.3"/>
    <n v="1520.73"/>
    <n v="23.75"/>
    <n v="5298.14"/>
    <n v="64.680000000000007"/>
    <n v="5233.46"/>
    <n v="0"/>
    <x v="1"/>
    <n v="2015"/>
    <s v="Philadelphia"/>
    <s v="Dec"/>
    <n v="4"/>
    <s v="2015"/>
    <n v="2026.78"/>
  </r>
  <r>
    <x v="4"/>
    <n v="1.45"/>
    <n v="5104.74"/>
    <n v="257.73"/>
    <n v="1325.46"/>
    <n v="5.99"/>
    <n v="3515.56"/>
    <n v="102.78"/>
    <n v="3412.78"/>
    <n v="0"/>
    <x v="1"/>
    <n v="2015"/>
    <s v="Philadelphia"/>
    <s v="Nov"/>
    <n v="4"/>
    <s v="2015"/>
    <n v="1589.18"/>
  </r>
  <r>
    <x v="5"/>
    <n v="1.55"/>
    <n v="4698.1899999999996"/>
    <n v="400.4"/>
    <n v="1708.91"/>
    <n v="40.49"/>
    <n v="2548.39"/>
    <n v="93.11"/>
    <n v="2455.2800000000002"/>
    <n v="0"/>
    <x v="1"/>
    <n v="2015"/>
    <s v="Philadelphia"/>
    <s v="Nov"/>
    <n v="4"/>
    <s v="2015"/>
    <n v="2149.7999999999997"/>
  </r>
  <r>
    <x v="6"/>
    <n v="1.76"/>
    <n v="2966.77"/>
    <n v="619.54"/>
    <n v="1814.9"/>
    <n v="16.03"/>
    <n v="516.29999999999995"/>
    <n v="333.53"/>
    <n v="182.77"/>
    <n v="0"/>
    <x v="1"/>
    <n v="2015"/>
    <s v="Philadelphia"/>
    <s v="Nov"/>
    <n v="4"/>
    <s v="2015"/>
    <n v="2450.4700000000003"/>
  </r>
  <r>
    <x v="7"/>
    <n v="1.87"/>
    <n v="2933.95"/>
    <n v="662.62"/>
    <n v="1823.62"/>
    <n v="18.59"/>
    <n v="429.12"/>
    <n v="210.74"/>
    <n v="218.38"/>
    <n v="0"/>
    <x v="1"/>
    <n v="2015"/>
    <s v="Philadelphia"/>
    <s v="Nov"/>
    <n v="4"/>
    <s v="2015"/>
    <n v="2504.83"/>
  </r>
  <r>
    <x v="8"/>
    <n v="2.06"/>
    <n v="2371.09"/>
    <n v="503.42"/>
    <n v="1619.84"/>
    <n v="10.89"/>
    <n v="236.94"/>
    <n v="89.98"/>
    <n v="146.96"/>
    <n v="0"/>
    <x v="1"/>
    <n v="2015"/>
    <s v="Philadelphia"/>
    <s v="Nov"/>
    <n v="4"/>
    <s v="2015"/>
    <n v="2134.1499999999996"/>
  </r>
  <r>
    <x v="9"/>
    <n v="1.86"/>
    <n v="3254.64"/>
    <n v="441.78"/>
    <n v="1817.74"/>
    <n v="15.61"/>
    <n v="979.51"/>
    <n v="72.11"/>
    <n v="907.4"/>
    <n v="0"/>
    <x v="1"/>
    <n v="2015"/>
    <s v="Philadelphia"/>
    <s v="Oct"/>
    <n v="4"/>
    <s v="2015"/>
    <n v="2275.13"/>
  </r>
  <r>
    <x v="10"/>
    <n v="1.74"/>
    <n v="3665.62"/>
    <n v="230.01"/>
    <n v="1600.51"/>
    <n v="15.55"/>
    <n v="1819.55"/>
    <n v="111.28"/>
    <n v="1708.27"/>
    <n v="0"/>
    <x v="1"/>
    <n v="2015"/>
    <s v="Philadelphia"/>
    <s v="Oct"/>
    <n v="4"/>
    <s v="2015"/>
    <n v="1846.07"/>
  </r>
  <r>
    <x v="11"/>
    <n v="1.62"/>
    <n v="4268.78"/>
    <n v="325.35000000000002"/>
    <n v="1595.95"/>
    <n v="16.5"/>
    <n v="2330.98"/>
    <n v="147"/>
    <n v="2183.98"/>
    <n v="0"/>
    <x v="1"/>
    <n v="2015"/>
    <s v="Philadelphia"/>
    <s v="Oct"/>
    <n v="4"/>
    <s v="2015"/>
    <n v="1937.8000000000002"/>
  </r>
  <r>
    <x v="12"/>
    <n v="2.15"/>
    <n v="2709.41"/>
    <n v="395.16"/>
    <n v="1815.89"/>
    <n v="51.05"/>
    <n v="447.31"/>
    <n v="447.31"/>
    <n v="0"/>
    <n v="0"/>
    <x v="1"/>
    <n v="2015"/>
    <s v="Philadelphia"/>
    <s v="Oct"/>
    <n v="4"/>
    <s v="2015"/>
    <n v="2262.1000000000004"/>
  </r>
  <r>
    <x v="13"/>
    <n v="2.21"/>
    <n v="3002.5"/>
    <n v="327"/>
    <n v="1854.95"/>
    <n v="26.04"/>
    <n v="794.51"/>
    <n v="794.51"/>
    <n v="0"/>
    <n v="0"/>
    <x v="1"/>
    <n v="2015"/>
    <s v="Philadelphia"/>
    <s v="Sep"/>
    <n v="3"/>
    <s v="2015"/>
    <n v="2207.9899999999998"/>
  </r>
  <r>
    <x v="14"/>
    <n v="1.87"/>
    <n v="3957.04"/>
    <n v="620.65"/>
    <n v="1921.1"/>
    <n v="24.64"/>
    <n v="1390.65"/>
    <n v="1390.65"/>
    <n v="0"/>
    <n v="0"/>
    <x v="1"/>
    <n v="2015"/>
    <s v="Philadelphia"/>
    <s v="Sep"/>
    <n v="3"/>
    <s v="2015"/>
    <n v="2566.39"/>
  </r>
  <r>
    <x v="15"/>
    <n v="1.95"/>
    <n v="4303.93"/>
    <n v="312.56"/>
    <n v="1865.32"/>
    <n v="48.94"/>
    <n v="2077.11"/>
    <n v="2071.25"/>
    <n v="5.86"/>
    <n v="0"/>
    <x v="1"/>
    <n v="2015"/>
    <s v="Philadelphia"/>
    <s v="Sep"/>
    <n v="3"/>
    <s v="2015"/>
    <n v="2226.8200000000002"/>
  </r>
  <r>
    <x v="16"/>
    <n v="1.71"/>
    <n v="6848.76"/>
    <n v="624.83000000000004"/>
    <n v="1790.49"/>
    <n v="23.54"/>
    <n v="4409.8999999999996"/>
    <n v="4378.09"/>
    <n v="31.81"/>
    <n v="0"/>
    <x v="1"/>
    <n v="2015"/>
    <s v="Philadelphia"/>
    <s v="Sep"/>
    <n v="3"/>
    <s v="2015"/>
    <n v="2438.86"/>
  </r>
  <r>
    <x v="17"/>
    <n v="1.93"/>
    <n v="4426.4399999999996"/>
    <n v="421.42"/>
    <n v="1691.1"/>
    <n v="17.75"/>
    <n v="2296.17"/>
    <n v="2207.12"/>
    <n v="89.05"/>
    <n v="0"/>
    <x v="1"/>
    <n v="2015"/>
    <s v="Philadelphia"/>
    <s v="Aug"/>
    <n v="3"/>
    <s v="2015"/>
    <n v="2130.27"/>
  </r>
  <r>
    <x v="18"/>
    <n v="1.99"/>
    <n v="4617.21"/>
    <n v="490.29"/>
    <n v="1959.09"/>
    <n v="15.9"/>
    <n v="2151.9299999999998"/>
    <n v="2140.52"/>
    <n v="11.41"/>
    <n v="0"/>
    <x v="1"/>
    <n v="2015"/>
    <s v="Philadelphia"/>
    <s v="Aug"/>
    <n v="3"/>
    <s v="2015"/>
    <n v="2465.2800000000002"/>
  </r>
  <r>
    <x v="19"/>
    <n v="2.06"/>
    <n v="3885.79"/>
    <n v="431.13"/>
    <n v="2067.63"/>
    <n v="30.13"/>
    <n v="1356.9"/>
    <n v="1356.9"/>
    <n v="0"/>
    <n v="0"/>
    <x v="1"/>
    <n v="2015"/>
    <s v="Philadelphia"/>
    <s v="Aug"/>
    <n v="3"/>
    <s v="2015"/>
    <n v="2528.8900000000003"/>
  </r>
  <r>
    <x v="20"/>
    <n v="1.79"/>
    <n v="5446.24"/>
    <n v="628.74"/>
    <n v="2300.9699999999998"/>
    <n v="20.66"/>
    <n v="2495.87"/>
    <n v="2495.87"/>
    <n v="0"/>
    <n v="0"/>
    <x v="1"/>
    <n v="2015"/>
    <s v="Philadelphia"/>
    <s v="Aug"/>
    <n v="3"/>
    <s v="2015"/>
    <n v="2950.37"/>
  </r>
  <r>
    <x v="21"/>
    <n v="1.94"/>
    <n v="5147.5"/>
    <n v="369.17"/>
    <n v="1876.62"/>
    <n v="11.62"/>
    <n v="2890.09"/>
    <n v="2890.09"/>
    <n v="0"/>
    <n v="0"/>
    <x v="1"/>
    <n v="2015"/>
    <s v="Philadelphia"/>
    <s v="Aug"/>
    <n v="3"/>
    <s v="2015"/>
    <n v="2257.41"/>
  </r>
  <r>
    <x v="22"/>
    <n v="1.92"/>
    <n v="3072.46"/>
    <n v="280.52"/>
    <n v="1802.84"/>
    <n v="28.73"/>
    <n v="960.37"/>
    <n v="960.37"/>
    <n v="0"/>
    <n v="0"/>
    <x v="1"/>
    <n v="2015"/>
    <s v="Philadelphia"/>
    <s v="Jul"/>
    <n v="3"/>
    <s v="2015"/>
    <n v="2112.0899999999997"/>
  </r>
  <r>
    <x v="23"/>
    <n v="1.97"/>
    <n v="5289.63"/>
    <n v="250.13"/>
    <n v="1960.21"/>
    <n v="11.59"/>
    <n v="3067.7"/>
    <n v="3067.7"/>
    <n v="0"/>
    <n v="0"/>
    <x v="1"/>
    <n v="2015"/>
    <s v="Philadelphia"/>
    <s v="Jul"/>
    <n v="3"/>
    <s v="2015"/>
    <n v="2221.9300000000003"/>
  </r>
  <r>
    <x v="24"/>
    <n v="1.98"/>
    <n v="2617.63"/>
    <n v="442.82"/>
    <n v="1768.81"/>
    <n v="33.86"/>
    <n v="372.14"/>
    <n v="372.14"/>
    <n v="0"/>
    <n v="0"/>
    <x v="1"/>
    <n v="2015"/>
    <s v="Philadelphia"/>
    <s v="Jul"/>
    <n v="3"/>
    <s v="2015"/>
    <n v="2245.4900000000002"/>
  </r>
  <r>
    <x v="25"/>
    <n v="2.0299999999999998"/>
    <n v="3075.46"/>
    <n v="318.89999999999998"/>
    <n v="1596.46"/>
    <n v="12.91"/>
    <n v="1147.19"/>
    <n v="1147.19"/>
    <n v="0"/>
    <n v="0"/>
    <x v="1"/>
    <n v="2015"/>
    <s v="Philadelphia"/>
    <s v="Jul"/>
    <n v="3"/>
    <s v="2015"/>
    <n v="1928.2700000000002"/>
  </r>
  <r>
    <x v="26"/>
    <n v="1.88"/>
    <n v="4785.67"/>
    <n v="378.59"/>
    <n v="1816.51"/>
    <n v="26.54"/>
    <n v="2564.0300000000002"/>
    <n v="2564.0300000000002"/>
    <n v="0"/>
    <n v="0"/>
    <x v="1"/>
    <n v="2015"/>
    <s v="Philadelphia"/>
    <s v="Jun"/>
    <n v="2"/>
    <s v="2015"/>
    <n v="2221.64"/>
  </r>
  <r>
    <x v="27"/>
    <n v="2.0499999999999998"/>
    <n v="3782.07"/>
    <n v="405.51"/>
    <n v="1534.94"/>
    <n v="27.99"/>
    <n v="1813.63"/>
    <n v="1813.63"/>
    <n v="0"/>
    <n v="0"/>
    <x v="1"/>
    <n v="2015"/>
    <s v="Philadelphia"/>
    <s v="Jun"/>
    <n v="2"/>
    <s v="2015"/>
    <n v="1968.44"/>
  </r>
  <r>
    <x v="28"/>
    <n v="1.84"/>
    <n v="6353.19"/>
    <n v="534.82000000000005"/>
    <n v="2127.85"/>
    <n v="7.81"/>
    <n v="3682.71"/>
    <n v="3682.71"/>
    <n v="0"/>
    <n v="0"/>
    <x v="1"/>
    <n v="2015"/>
    <s v="Philadelphia"/>
    <s v="Jun"/>
    <n v="2"/>
    <s v="2015"/>
    <n v="2670.48"/>
  </r>
  <r>
    <x v="29"/>
    <n v="1.94"/>
    <n v="5043.08"/>
    <n v="608.80999999999995"/>
    <n v="1221.46"/>
    <n v="14.31"/>
    <n v="3198.5"/>
    <n v="3198.5"/>
    <n v="0"/>
    <n v="0"/>
    <x v="1"/>
    <n v="2015"/>
    <s v="Philadelphia"/>
    <s v="Jun"/>
    <n v="2"/>
    <s v="2015"/>
    <n v="1844.58"/>
  </r>
  <r>
    <x v="30"/>
    <n v="1.86"/>
    <n v="5461.83"/>
    <n v="508.05"/>
    <n v="1828.02"/>
    <n v="3.83"/>
    <n v="3121.93"/>
    <n v="3121.93"/>
    <n v="0"/>
    <n v="0"/>
    <x v="1"/>
    <n v="2015"/>
    <s v="Philadelphia"/>
    <s v="May"/>
    <n v="2"/>
    <s v="2015"/>
    <n v="2339.9"/>
  </r>
  <r>
    <x v="31"/>
    <n v="1.9"/>
    <n v="5495.95"/>
    <n v="371.01"/>
    <n v="1693.43"/>
    <n v="18.14"/>
    <n v="3413.37"/>
    <n v="3413.37"/>
    <n v="0"/>
    <n v="0"/>
    <x v="1"/>
    <n v="2015"/>
    <s v="Philadelphia"/>
    <s v="May"/>
    <n v="2"/>
    <s v="2015"/>
    <n v="2082.58"/>
  </r>
  <r>
    <x v="32"/>
    <n v="1.85"/>
    <n v="5578.04"/>
    <n v="293.24"/>
    <n v="1605.75"/>
    <n v="11.3"/>
    <n v="3667.75"/>
    <n v="3667.75"/>
    <n v="0"/>
    <n v="0"/>
    <x v="1"/>
    <n v="2015"/>
    <s v="Philadelphia"/>
    <s v="May"/>
    <n v="2"/>
    <s v="2015"/>
    <n v="1910.29"/>
  </r>
  <r>
    <x v="33"/>
    <n v="1.79"/>
    <n v="7296.3"/>
    <n v="365.29"/>
    <n v="1644.8"/>
    <n v="11.51"/>
    <n v="5274.7"/>
    <n v="5274.7"/>
    <n v="0"/>
    <n v="0"/>
    <x v="1"/>
    <n v="2015"/>
    <s v="Philadelphia"/>
    <s v="May"/>
    <n v="2"/>
    <s v="2015"/>
    <n v="2021.6"/>
  </r>
  <r>
    <x v="34"/>
    <n v="1.85"/>
    <n v="5737.78"/>
    <n v="247.58"/>
    <n v="1531.18"/>
    <n v="18.86"/>
    <n v="3940.16"/>
    <n v="3940.16"/>
    <n v="0"/>
    <n v="0"/>
    <x v="1"/>
    <n v="2015"/>
    <s v="Philadelphia"/>
    <s v="May"/>
    <n v="2"/>
    <s v="2015"/>
    <n v="1797.62"/>
  </r>
  <r>
    <x v="35"/>
    <n v="1.86"/>
    <n v="4698.5"/>
    <n v="305.19"/>
    <n v="1171.58"/>
    <n v="3.46"/>
    <n v="3218.27"/>
    <n v="3218.27"/>
    <n v="0"/>
    <n v="0"/>
    <x v="1"/>
    <n v="2015"/>
    <s v="Philadelphia"/>
    <s v="Apr"/>
    <n v="2"/>
    <s v="2015"/>
    <n v="1480.23"/>
  </r>
  <r>
    <x v="36"/>
    <n v="1.89"/>
    <n v="4548.7700000000004"/>
    <n v="386.51"/>
    <n v="1671.71"/>
    <n v="12.7"/>
    <n v="2477.85"/>
    <n v="2477.85"/>
    <n v="0"/>
    <n v="0"/>
    <x v="1"/>
    <n v="2015"/>
    <s v="Philadelphia"/>
    <s v="Apr"/>
    <n v="2"/>
    <s v="2015"/>
    <n v="2070.92"/>
  </r>
  <r>
    <x v="37"/>
    <n v="1.73"/>
    <n v="5957.21"/>
    <n v="677.37"/>
    <n v="1892.8"/>
    <n v="7.88"/>
    <n v="3379.16"/>
    <n v="3379.16"/>
    <n v="0"/>
    <n v="0"/>
    <x v="1"/>
    <n v="2015"/>
    <s v="Philadelphia"/>
    <s v="Apr"/>
    <n v="2"/>
    <s v="2015"/>
    <n v="2578.0500000000002"/>
  </r>
  <r>
    <x v="38"/>
    <n v="1.81"/>
    <n v="4382.72"/>
    <n v="390.07"/>
    <n v="1248.73"/>
    <n v="26.69"/>
    <n v="2717.23"/>
    <n v="2717.23"/>
    <n v="0"/>
    <n v="0"/>
    <x v="1"/>
    <n v="2015"/>
    <s v="Philadelphia"/>
    <s v="Apr"/>
    <n v="2"/>
    <s v="2015"/>
    <n v="1665.49"/>
  </r>
  <r>
    <x v="39"/>
    <n v="1.83"/>
    <n v="4310.34"/>
    <n v="382.81"/>
    <n v="1310.1400000000001"/>
    <n v="17.23"/>
    <n v="2600.16"/>
    <n v="2600.16"/>
    <n v="0"/>
    <n v="0"/>
    <x v="1"/>
    <n v="2015"/>
    <s v="Philadelphia"/>
    <s v="Mar"/>
    <n v="1"/>
    <s v="2015"/>
    <n v="1710.18"/>
  </r>
  <r>
    <x v="40"/>
    <n v="1.84"/>
    <n v="2777.38"/>
    <n v="454.68"/>
    <n v="1885.25"/>
    <n v="7.52"/>
    <n v="429.93"/>
    <n v="429.93"/>
    <n v="0"/>
    <n v="0"/>
    <x v="1"/>
    <n v="2015"/>
    <s v="Philadelphia"/>
    <s v="Mar"/>
    <n v="1"/>
    <s v="2015"/>
    <n v="2347.4499999999998"/>
  </r>
  <r>
    <x v="41"/>
    <n v="1.7"/>
    <n v="4152.9399999999996"/>
    <n v="387.21"/>
    <n v="1357.51"/>
    <n v="23.9"/>
    <n v="2384.3200000000002"/>
    <n v="2384.3200000000002"/>
    <n v="0"/>
    <n v="0"/>
    <x v="1"/>
    <n v="2015"/>
    <s v="Philadelphia"/>
    <s v="Mar"/>
    <n v="1"/>
    <s v="2015"/>
    <n v="1768.6200000000001"/>
  </r>
  <r>
    <x v="42"/>
    <n v="1.63"/>
    <n v="6507.49"/>
    <n v="284.64"/>
    <n v="1349.92"/>
    <n v="8.83"/>
    <n v="4864.1000000000004"/>
    <n v="4864.1000000000004"/>
    <n v="0"/>
    <n v="0"/>
    <x v="1"/>
    <n v="2015"/>
    <s v="Philadelphia"/>
    <s v="Mar"/>
    <n v="1"/>
    <s v="2015"/>
    <n v="1643.3899999999999"/>
  </r>
  <r>
    <x v="43"/>
    <n v="1.83"/>
    <n v="3448.63"/>
    <n v="227.3"/>
    <n v="1390.5"/>
    <n v="7.42"/>
    <n v="1823.41"/>
    <n v="1823.41"/>
    <n v="0"/>
    <n v="0"/>
    <x v="1"/>
    <n v="2015"/>
    <s v="Philadelphia"/>
    <s v="Mar"/>
    <n v="1"/>
    <s v="2015"/>
    <n v="1625.22"/>
  </r>
  <r>
    <x v="44"/>
    <n v="1.75"/>
    <n v="4341.33"/>
    <n v="255.58"/>
    <n v="1244.4100000000001"/>
    <n v="14.17"/>
    <n v="2827.17"/>
    <n v="2827.17"/>
    <n v="0"/>
    <n v="0"/>
    <x v="1"/>
    <n v="2015"/>
    <s v="Philadelphia"/>
    <s v="Feb"/>
    <n v="1"/>
    <s v="2015"/>
    <n v="1514.16"/>
  </r>
  <r>
    <x v="45"/>
    <n v="1.68"/>
    <n v="5687.19"/>
    <n v="280.39999999999998"/>
    <n v="1672.25"/>
    <n v="19.899999999999999"/>
    <n v="3714.64"/>
    <n v="3714.64"/>
    <n v="0"/>
    <n v="0"/>
    <x v="1"/>
    <n v="2015"/>
    <s v="Philadelphia"/>
    <s v="Feb"/>
    <n v="1"/>
    <s v="2015"/>
    <n v="1972.5500000000002"/>
  </r>
  <r>
    <x v="46"/>
    <n v="1.76"/>
    <n v="4172.75"/>
    <n v="253.27"/>
    <n v="1031.48"/>
    <n v="7.81"/>
    <n v="2880.19"/>
    <n v="2880.19"/>
    <n v="0"/>
    <n v="0"/>
    <x v="1"/>
    <n v="2015"/>
    <s v="Philadelphia"/>
    <s v="Feb"/>
    <n v="1"/>
    <s v="2015"/>
    <n v="1292.56"/>
  </r>
  <r>
    <x v="47"/>
    <n v="1.69"/>
    <n v="4907.41"/>
    <n v="285.43"/>
    <n v="1416.23"/>
    <n v="4.72"/>
    <n v="3201.03"/>
    <n v="3201.03"/>
    <n v="0"/>
    <n v="0"/>
    <x v="1"/>
    <n v="2015"/>
    <s v="Philadelphia"/>
    <s v="Feb"/>
    <n v="1"/>
    <s v="2015"/>
    <n v="1706.38"/>
  </r>
  <r>
    <x v="48"/>
    <n v="1.82"/>
    <n v="2888.62"/>
    <n v="235.21"/>
    <n v="1358.88"/>
    <n v="22.7"/>
    <n v="1271.83"/>
    <n v="1271.83"/>
    <n v="0"/>
    <n v="0"/>
    <x v="1"/>
    <n v="2015"/>
    <s v="Philadelphia"/>
    <s v="Jan"/>
    <n v="1"/>
    <s v="2015"/>
    <n v="1616.7900000000002"/>
  </r>
  <r>
    <x v="49"/>
    <n v="1.93"/>
    <n v="1699"/>
    <n v="258.85000000000002"/>
    <n v="731.44"/>
    <n v="19.579999999999998"/>
    <n v="689.13"/>
    <n v="689.13"/>
    <n v="0"/>
    <n v="0"/>
    <x v="1"/>
    <n v="2015"/>
    <s v="Philadelphia"/>
    <s v="Jan"/>
    <n v="1"/>
    <s v="2015"/>
    <n v="1009.8700000000001"/>
  </r>
  <r>
    <x v="50"/>
    <n v="1.63"/>
    <n v="6715.18"/>
    <n v="428.55"/>
    <n v="1809.47"/>
    <n v="4.83"/>
    <n v="4472.33"/>
    <n v="4465.66"/>
    <n v="6.67"/>
    <n v="0"/>
    <x v="1"/>
    <n v="2015"/>
    <s v="Philadelphia"/>
    <s v="Jan"/>
    <n v="1"/>
    <s v="2015"/>
    <n v="2242.85"/>
  </r>
  <r>
    <x v="51"/>
    <n v="1.72"/>
    <n v="3788.6"/>
    <n v="384.3"/>
    <n v="1597.97"/>
    <n v="11.42"/>
    <n v="1794.91"/>
    <n v="1794.91"/>
    <n v="0"/>
    <n v="0"/>
    <x v="1"/>
    <n v="2015"/>
    <s v="Philadelphia"/>
    <s v="Jan"/>
    <n v="1"/>
    <s v="2015"/>
    <n v="1993.69"/>
  </r>
  <r>
    <x v="0"/>
    <n v="1.72"/>
    <n v="7422.47"/>
    <n v="5038.1499999999996"/>
    <n v="906.49"/>
    <n v="0"/>
    <n v="1477.83"/>
    <n v="1324.33"/>
    <n v="153.5"/>
    <n v="0"/>
    <x v="1"/>
    <n v="2015"/>
    <s v="PhoenixTucson"/>
    <s v="Dec"/>
    <n v="4"/>
    <s v="2015"/>
    <n v="5944.6399999999994"/>
  </r>
  <r>
    <x v="1"/>
    <n v="1.79"/>
    <n v="6499.82"/>
    <n v="4879.21"/>
    <n v="919.88"/>
    <n v="0"/>
    <n v="700.73"/>
    <n v="679.05"/>
    <n v="21.68"/>
    <n v="0"/>
    <x v="1"/>
    <n v="2015"/>
    <s v="PhoenixTucson"/>
    <s v="Dec"/>
    <n v="4"/>
    <s v="2015"/>
    <n v="5799.09"/>
  </r>
  <r>
    <x v="2"/>
    <n v="1.72"/>
    <n v="6991.24"/>
    <n v="5065.07"/>
    <n v="1160.53"/>
    <n v="0"/>
    <n v="765.64"/>
    <n v="765.64"/>
    <n v="0"/>
    <n v="0"/>
    <x v="1"/>
    <n v="2015"/>
    <s v="PhoenixTucson"/>
    <s v="Dec"/>
    <n v="4"/>
    <s v="2015"/>
    <n v="6225.5999999999995"/>
  </r>
  <r>
    <x v="3"/>
    <n v="1.87"/>
    <n v="5936.27"/>
    <n v="4843.9399999999996"/>
    <n v="832.33"/>
    <n v="0"/>
    <n v="260"/>
    <n v="260"/>
    <n v="0"/>
    <n v="0"/>
    <x v="1"/>
    <n v="2015"/>
    <s v="PhoenixTucson"/>
    <s v="Dec"/>
    <n v="4"/>
    <s v="2015"/>
    <n v="5676.2699999999995"/>
  </r>
  <r>
    <x v="4"/>
    <n v="1.89"/>
    <n v="5175.8100000000004"/>
    <n v="4379.1499999999996"/>
    <n v="689.99"/>
    <n v="0"/>
    <n v="106.67"/>
    <n v="106.67"/>
    <n v="0"/>
    <n v="0"/>
    <x v="1"/>
    <n v="2015"/>
    <s v="PhoenixTucson"/>
    <s v="Nov"/>
    <n v="4"/>
    <s v="2015"/>
    <n v="5069.1399999999994"/>
  </r>
  <r>
    <x v="5"/>
    <n v="1.89"/>
    <n v="6755.96"/>
    <n v="5652.01"/>
    <n v="901.74"/>
    <n v="0"/>
    <n v="202.21"/>
    <n v="196.67"/>
    <n v="5.54"/>
    <n v="0"/>
    <x v="1"/>
    <n v="2015"/>
    <s v="PhoenixTucson"/>
    <s v="Nov"/>
    <n v="4"/>
    <s v="2015"/>
    <n v="6553.75"/>
  </r>
  <r>
    <x v="6"/>
    <n v="1.89"/>
    <n v="7451.55"/>
    <n v="6237.29"/>
    <n v="1005.37"/>
    <n v="0"/>
    <n v="208.89"/>
    <n v="203.33"/>
    <n v="5.56"/>
    <n v="0"/>
    <x v="1"/>
    <n v="2015"/>
    <s v="PhoenixTucson"/>
    <s v="Nov"/>
    <n v="4"/>
    <s v="2015"/>
    <n v="7242.66"/>
  </r>
  <r>
    <x v="7"/>
    <n v="1.72"/>
    <n v="9192.7900000000009"/>
    <n v="7679.02"/>
    <n v="1160.9000000000001"/>
    <n v="0"/>
    <n v="352.87"/>
    <n v="325.02"/>
    <n v="27.85"/>
    <n v="0"/>
    <x v="1"/>
    <n v="2015"/>
    <s v="PhoenixTucson"/>
    <s v="Nov"/>
    <n v="4"/>
    <s v="2015"/>
    <n v="8839.92"/>
  </r>
  <r>
    <x v="8"/>
    <n v="1.7"/>
    <n v="8638.1200000000008"/>
    <n v="7091.78"/>
    <n v="1301.83"/>
    <n v="0"/>
    <n v="244.51"/>
    <n v="238.92"/>
    <n v="5.59"/>
    <n v="0"/>
    <x v="1"/>
    <n v="2015"/>
    <s v="PhoenixTucson"/>
    <s v="Nov"/>
    <n v="4"/>
    <s v="2015"/>
    <n v="8393.61"/>
  </r>
  <r>
    <x v="9"/>
    <n v="1.52"/>
    <n v="9307.99"/>
    <n v="8001.76"/>
    <n v="1140.49"/>
    <n v="0"/>
    <n v="165.74"/>
    <n v="143.33000000000001"/>
    <n v="22.41"/>
    <n v="0"/>
    <x v="1"/>
    <n v="2015"/>
    <s v="PhoenixTucson"/>
    <s v="Oct"/>
    <n v="4"/>
    <s v="2015"/>
    <n v="9142.25"/>
  </r>
  <r>
    <x v="10"/>
    <n v="1.84"/>
    <n v="12357.55"/>
    <n v="10832.2"/>
    <n v="1317.09"/>
    <n v="0"/>
    <n v="208.26"/>
    <n v="166.14"/>
    <n v="42.12"/>
    <n v="0"/>
    <x v="1"/>
    <n v="2015"/>
    <s v="PhoenixTucson"/>
    <s v="Oct"/>
    <n v="4"/>
    <s v="2015"/>
    <n v="12149.29"/>
  </r>
  <r>
    <x v="11"/>
    <n v="1.91"/>
    <n v="6593.87"/>
    <n v="5438.94"/>
    <n v="970.16"/>
    <n v="0"/>
    <n v="184.77"/>
    <n v="181.25"/>
    <n v="3.52"/>
    <n v="0"/>
    <x v="1"/>
    <n v="2015"/>
    <s v="PhoenixTucson"/>
    <s v="Oct"/>
    <n v="4"/>
    <s v="2015"/>
    <n v="6409.0999999999995"/>
  </r>
  <r>
    <x v="12"/>
    <n v="1.93"/>
    <n v="6825.19"/>
    <n v="5605.54"/>
    <n v="1059.0899999999999"/>
    <n v="0"/>
    <n v="160.56"/>
    <n v="143.33000000000001"/>
    <n v="17.23"/>
    <n v="0"/>
    <x v="1"/>
    <n v="2015"/>
    <s v="PhoenixTucson"/>
    <s v="Oct"/>
    <n v="4"/>
    <s v="2015"/>
    <n v="6664.63"/>
  </r>
  <r>
    <x v="13"/>
    <n v="1.85"/>
    <n v="7128.73"/>
    <n v="5085.59"/>
    <n v="1578.82"/>
    <n v="0"/>
    <n v="464.32"/>
    <n v="442.37"/>
    <n v="21.95"/>
    <n v="0"/>
    <x v="1"/>
    <n v="2015"/>
    <s v="PhoenixTucson"/>
    <s v="Sep"/>
    <n v="3"/>
    <s v="2015"/>
    <n v="6664.41"/>
  </r>
  <r>
    <x v="14"/>
    <n v="1.98"/>
    <n v="4881.79"/>
    <n v="3741.39"/>
    <n v="890.96"/>
    <n v="0"/>
    <n v="249.44"/>
    <n v="193.33"/>
    <n v="56.11"/>
    <n v="0"/>
    <x v="1"/>
    <n v="2015"/>
    <s v="PhoenixTucson"/>
    <s v="Sep"/>
    <n v="3"/>
    <s v="2015"/>
    <n v="4632.3500000000004"/>
  </r>
  <r>
    <x v="15"/>
    <n v="1.9"/>
    <n v="7622.55"/>
    <n v="5346.57"/>
    <n v="1082.07"/>
    <n v="0"/>
    <n v="1193.9100000000001"/>
    <n v="968.39"/>
    <n v="225.52"/>
    <n v="0"/>
    <x v="1"/>
    <n v="2015"/>
    <s v="PhoenixTucson"/>
    <s v="Sep"/>
    <n v="3"/>
    <s v="2015"/>
    <n v="6428.6399999999994"/>
  </r>
  <r>
    <x v="16"/>
    <n v="1.79"/>
    <n v="10567.84"/>
    <n v="7314.43"/>
    <n v="1597.62"/>
    <n v="0"/>
    <n v="1655.79"/>
    <n v="759.46"/>
    <n v="896.33"/>
    <n v="0"/>
    <x v="1"/>
    <n v="2015"/>
    <s v="PhoenixTucson"/>
    <s v="Sep"/>
    <n v="3"/>
    <s v="2015"/>
    <n v="8912.0499999999993"/>
  </r>
  <r>
    <x v="17"/>
    <n v="1.8"/>
    <n v="10535.93"/>
    <n v="7278.82"/>
    <n v="1588.99"/>
    <n v="0"/>
    <n v="1668.12"/>
    <n v="1013.33"/>
    <n v="654.79"/>
    <n v="0"/>
    <x v="1"/>
    <n v="2015"/>
    <s v="PhoenixTucson"/>
    <s v="Aug"/>
    <n v="3"/>
    <s v="2015"/>
    <n v="8867.81"/>
  </r>
  <r>
    <x v="18"/>
    <n v="1.81"/>
    <n v="10004.86"/>
    <n v="7394.34"/>
    <n v="1347.23"/>
    <n v="0"/>
    <n v="1263.29"/>
    <n v="796.67"/>
    <n v="466.62"/>
    <n v="0"/>
    <x v="1"/>
    <n v="2015"/>
    <s v="PhoenixTucson"/>
    <s v="Aug"/>
    <n v="3"/>
    <s v="2015"/>
    <n v="8741.57"/>
  </r>
  <r>
    <x v="19"/>
    <n v="1.79"/>
    <n v="10949.5"/>
    <n v="7874.41"/>
    <n v="1893.33"/>
    <n v="0"/>
    <n v="1181.76"/>
    <n v="1013.33"/>
    <n v="168.43"/>
    <n v="0"/>
    <x v="1"/>
    <n v="2015"/>
    <s v="PhoenixTucson"/>
    <s v="Aug"/>
    <n v="3"/>
    <s v="2015"/>
    <n v="9767.74"/>
  </r>
  <r>
    <x v="20"/>
    <n v="1.82"/>
    <n v="10066.219999999999"/>
    <n v="7476.75"/>
    <n v="1473.42"/>
    <n v="0"/>
    <n v="1116.05"/>
    <n v="880"/>
    <n v="236.05"/>
    <n v="0"/>
    <x v="1"/>
    <n v="2015"/>
    <s v="PhoenixTucson"/>
    <s v="Aug"/>
    <n v="3"/>
    <s v="2015"/>
    <n v="8950.17"/>
  </r>
  <r>
    <x v="21"/>
    <n v="1.88"/>
    <n v="8593.93"/>
    <n v="6675.88"/>
    <n v="1272.7"/>
    <n v="0"/>
    <n v="645.35"/>
    <n v="533.33000000000004"/>
    <n v="112.02"/>
    <n v="0"/>
    <x v="1"/>
    <n v="2015"/>
    <s v="PhoenixTucson"/>
    <s v="Aug"/>
    <n v="3"/>
    <s v="2015"/>
    <n v="7948.58"/>
  </r>
  <r>
    <x v="22"/>
    <n v="1.85"/>
    <n v="7178.36"/>
    <n v="5314.12"/>
    <n v="1303.3499999999999"/>
    <n v="0"/>
    <n v="560.89"/>
    <n v="290"/>
    <n v="270.89"/>
    <n v="0"/>
    <x v="1"/>
    <n v="2015"/>
    <s v="PhoenixTucson"/>
    <s v="Jul"/>
    <n v="3"/>
    <s v="2015"/>
    <n v="6617.4699999999993"/>
  </r>
  <r>
    <x v="23"/>
    <n v="1.85"/>
    <n v="6428.81"/>
    <n v="4840.08"/>
    <n v="1182.27"/>
    <n v="0"/>
    <n v="406.46"/>
    <n v="223.33"/>
    <n v="183.13"/>
    <n v="0"/>
    <x v="1"/>
    <n v="2015"/>
    <s v="PhoenixTucson"/>
    <s v="Jul"/>
    <n v="3"/>
    <s v="2015"/>
    <n v="6022.35"/>
  </r>
  <r>
    <x v="24"/>
    <n v="1.82"/>
    <n v="8064.16"/>
    <n v="5715.78"/>
    <n v="1462.53"/>
    <n v="0"/>
    <n v="885.85"/>
    <n v="746.67"/>
    <n v="139.18"/>
    <n v="0"/>
    <x v="1"/>
    <n v="2015"/>
    <s v="PhoenixTucson"/>
    <s v="Jul"/>
    <n v="3"/>
    <s v="2015"/>
    <n v="7178.3099999999995"/>
  </r>
  <r>
    <x v="25"/>
    <n v="1.72"/>
    <n v="10481.040000000001"/>
    <n v="7517.21"/>
    <n v="1465.5"/>
    <n v="0"/>
    <n v="1498.33"/>
    <n v="1126.67"/>
    <n v="371.66"/>
    <n v="0"/>
    <x v="1"/>
    <n v="2015"/>
    <s v="PhoenixTucson"/>
    <s v="Jul"/>
    <n v="3"/>
    <s v="2015"/>
    <n v="8982.7099999999991"/>
  </r>
  <r>
    <x v="26"/>
    <n v="1.54"/>
    <n v="11633.27"/>
    <n v="9145.92"/>
    <n v="1568.59"/>
    <n v="0"/>
    <n v="918.76"/>
    <n v="303.33"/>
    <n v="615.42999999999995"/>
    <n v="0"/>
    <x v="1"/>
    <n v="2015"/>
    <s v="PhoenixTucson"/>
    <s v="Jun"/>
    <n v="2"/>
    <s v="2015"/>
    <n v="10714.51"/>
  </r>
  <r>
    <x v="27"/>
    <n v="1.48"/>
    <n v="14656.29"/>
    <n v="11743.35"/>
    <n v="1864.94"/>
    <n v="0"/>
    <n v="1048"/>
    <n v="736.67"/>
    <n v="311.33"/>
    <n v="0"/>
    <x v="1"/>
    <n v="2015"/>
    <s v="PhoenixTucson"/>
    <s v="Jun"/>
    <n v="2"/>
    <s v="2015"/>
    <n v="13608.29"/>
  </r>
  <r>
    <x v="28"/>
    <n v="1.62"/>
    <n v="12799.12"/>
    <n v="8833.67"/>
    <n v="2031.09"/>
    <n v="0"/>
    <n v="1934.36"/>
    <n v="1193.33"/>
    <n v="741.03"/>
    <n v="0"/>
    <x v="1"/>
    <n v="2015"/>
    <s v="PhoenixTucson"/>
    <s v="Jun"/>
    <n v="2"/>
    <s v="2015"/>
    <n v="10864.76"/>
  </r>
  <r>
    <x v="29"/>
    <n v="1.54"/>
    <n v="13840.92"/>
    <n v="10264"/>
    <n v="1518.09"/>
    <n v="0"/>
    <n v="2058.83"/>
    <n v="973.33"/>
    <n v="1085.5"/>
    <n v="0"/>
    <x v="1"/>
    <n v="2015"/>
    <s v="PhoenixTucson"/>
    <s v="Jun"/>
    <n v="2"/>
    <s v="2015"/>
    <n v="11782.09"/>
  </r>
  <r>
    <x v="30"/>
    <n v="1.54"/>
    <n v="14390.21"/>
    <n v="10865.24"/>
    <n v="1272.45"/>
    <n v="0"/>
    <n v="2252.52"/>
    <n v="1025.83"/>
    <n v="1226.69"/>
    <n v="0"/>
    <x v="1"/>
    <n v="2015"/>
    <s v="PhoenixTucson"/>
    <s v="May"/>
    <n v="2"/>
    <s v="2015"/>
    <n v="12137.69"/>
  </r>
  <r>
    <x v="31"/>
    <n v="1.7"/>
    <n v="11605.98"/>
    <n v="8631.4599999999991"/>
    <n v="1351.35"/>
    <n v="0"/>
    <n v="1623.17"/>
    <n v="960"/>
    <n v="663.17"/>
    <n v="0"/>
    <x v="1"/>
    <n v="2015"/>
    <s v="PhoenixTucson"/>
    <s v="May"/>
    <n v="2"/>
    <s v="2015"/>
    <n v="9982.81"/>
  </r>
  <r>
    <x v="32"/>
    <n v="1.67"/>
    <n v="11593.7"/>
    <n v="8485.76"/>
    <n v="1510.63"/>
    <n v="0"/>
    <n v="1597.31"/>
    <n v="866.67"/>
    <n v="730.64"/>
    <n v="0"/>
    <x v="1"/>
    <n v="2015"/>
    <s v="PhoenixTucson"/>
    <s v="May"/>
    <n v="2"/>
    <s v="2015"/>
    <n v="9996.39"/>
  </r>
  <r>
    <x v="33"/>
    <n v="1.46"/>
    <n v="14755.15"/>
    <n v="11232.9"/>
    <n v="1442"/>
    <n v="0"/>
    <n v="2080.25"/>
    <n v="906.67"/>
    <n v="1173.58"/>
    <n v="0"/>
    <x v="1"/>
    <n v="2015"/>
    <s v="PhoenixTucson"/>
    <s v="May"/>
    <n v="2"/>
    <s v="2015"/>
    <n v="12674.9"/>
  </r>
  <r>
    <x v="34"/>
    <n v="1.4"/>
    <n v="17519.509999999998"/>
    <n v="12879.51"/>
    <n v="2627.53"/>
    <n v="0"/>
    <n v="2012.47"/>
    <n v="1073.33"/>
    <n v="939.14"/>
    <n v="0"/>
    <x v="1"/>
    <n v="2015"/>
    <s v="PhoenixTucson"/>
    <s v="May"/>
    <n v="2"/>
    <s v="2015"/>
    <n v="15507.04"/>
  </r>
  <r>
    <x v="35"/>
    <n v="1.65"/>
    <n v="17775.41"/>
    <n v="11276.67"/>
    <n v="4970.49"/>
    <n v="0"/>
    <n v="1528.25"/>
    <n v="726.67"/>
    <n v="801.58"/>
    <n v="0"/>
    <x v="1"/>
    <n v="2015"/>
    <s v="PhoenixTucson"/>
    <s v="Apr"/>
    <n v="2"/>
    <s v="2015"/>
    <n v="16247.16"/>
  </r>
  <r>
    <x v="36"/>
    <n v="1.48"/>
    <n v="15735.77"/>
    <n v="12488.27"/>
    <n v="1697.81"/>
    <n v="0"/>
    <n v="1549.69"/>
    <n v="670"/>
    <n v="879.69"/>
    <n v="0"/>
    <x v="1"/>
    <n v="2015"/>
    <s v="PhoenixTucson"/>
    <s v="Apr"/>
    <n v="2"/>
    <s v="2015"/>
    <n v="14186.08"/>
  </r>
  <r>
    <x v="37"/>
    <n v="1.56"/>
    <n v="14281.66"/>
    <n v="10085.19"/>
    <n v="1365.84"/>
    <n v="0"/>
    <n v="2830.63"/>
    <n v="2138.25"/>
    <n v="692.38"/>
    <n v="0"/>
    <x v="1"/>
    <n v="2015"/>
    <s v="PhoenixTucson"/>
    <s v="Apr"/>
    <n v="2"/>
    <s v="2015"/>
    <n v="11451.03"/>
  </r>
  <r>
    <x v="38"/>
    <n v="1.5"/>
    <n v="14328.05"/>
    <n v="10944.3"/>
    <n v="1290.72"/>
    <n v="0"/>
    <n v="2093.0300000000002"/>
    <n v="1812.94"/>
    <n v="280.08999999999997"/>
    <n v="0"/>
    <x v="1"/>
    <n v="2015"/>
    <s v="PhoenixTucson"/>
    <s v="Apr"/>
    <n v="2"/>
    <s v="2015"/>
    <n v="12235.019999999999"/>
  </r>
  <r>
    <x v="39"/>
    <n v="1.46"/>
    <n v="15287.62"/>
    <n v="13441.63"/>
    <n v="1143.8699999999999"/>
    <n v="0"/>
    <n v="702.12"/>
    <n v="665.15"/>
    <n v="36.97"/>
    <n v="0"/>
    <x v="1"/>
    <n v="2015"/>
    <s v="PhoenixTucson"/>
    <s v="Mar"/>
    <n v="1"/>
    <s v="2015"/>
    <n v="14585.5"/>
  </r>
  <r>
    <x v="40"/>
    <n v="1.37"/>
    <n v="13824.58"/>
    <n v="11611.97"/>
    <n v="1541.11"/>
    <n v="0"/>
    <n v="671.5"/>
    <n v="659.15"/>
    <n v="12.35"/>
    <n v="0"/>
    <x v="1"/>
    <n v="2015"/>
    <s v="PhoenixTucson"/>
    <s v="Mar"/>
    <n v="1"/>
    <s v="2015"/>
    <n v="13153.08"/>
  </r>
  <r>
    <x v="41"/>
    <n v="1.56"/>
    <n v="9530.76"/>
    <n v="7209.12"/>
    <n v="1255.07"/>
    <n v="0"/>
    <n v="1066.57"/>
    <n v="1056.67"/>
    <n v="9.9"/>
    <n v="0"/>
    <x v="1"/>
    <n v="2015"/>
    <s v="PhoenixTucson"/>
    <s v="Mar"/>
    <n v="1"/>
    <s v="2015"/>
    <n v="8464.19"/>
  </r>
  <r>
    <x v="42"/>
    <n v="1.52"/>
    <n v="12545.98"/>
    <n v="8912.48"/>
    <n v="1115.21"/>
    <n v="0"/>
    <n v="2518.29"/>
    <n v="2513.33"/>
    <n v="4.96"/>
    <n v="0"/>
    <x v="1"/>
    <n v="2015"/>
    <s v="PhoenixTucson"/>
    <s v="Mar"/>
    <n v="1"/>
    <s v="2015"/>
    <n v="10027.689999999999"/>
  </r>
  <r>
    <x v="43"/>
    <n v="1.37"/>
    <n v="14618.92"/>
    <n v="11419.13"/>
    <n v="1565.66"/>
    <n v="0"/>
    <n v="1634.13"/>
    <n v="1626.67"/>
    <n v="7.46"/>
    <n v="0"/>
    <x v="1"/>
    <n v="2015"/>
    <s v="PhoenixTucson"/>
    <s v="Mar"/>
    <n v="1"/>
    <s v="2015"/>
    <n v="12984.789999999999"/>
  </r>
  <r>
    <x v="44"/>
    <n v="1.59"/>
    <n v="10924.58"/>
    <n v="8585.8700000000008"/>
    <n v="1454.55"/>
    <n v="0"/>
    <n v="884.16"/>
    <n v="866.67"/>
    <n v="17.489999999999998"/>
    <n v="0"/>
    <x v="1"/>
    <n v="2015"/>
    <s v="PhoenixTucson"/>
    <s v="Feb"/>
    <n v="1"/>
    <s v="2015"/>
    <n v="10040.42"/>
  </r>
  <r>
    <x v="45"/>
    <n v="1.66"/>
    <n v="10159.469999999999"/>
    <n v="7842.64"/>
    <n v="1205.0999999999999"/>
    <n v="0"/>
    <n v="1111.73"/>
    <n v="1096.68"/>
    <n v="15.05"/>
    <n v="0"/>
    <x v="1"/>
    <n v="2015"/>
    <s v="PhoenixTucson"/>
    <s v="Feb"/>
    <n v="1"/>
    <s v="2015"/>
    <n v="9047.74"/>
  </r>
  <r>
    <x v="46"/>
    <n v="1.55"/>
    <n v="12418.02"/>
    <n v="9275.33"/>
    <n v="1356.02"/>
    <n v="0"/>
    <n v="1786.67"/>
    <n v="1786.67"/>
    <n v="0"/>
    <n v="0"/>
    <x v="1"/>
    <n v="2015"/>
    <s v="PhoenixTucson"/>
    <s v="Feb"/>
    <n v="1"/>
    <s v="2015"/>
    <n v="10631.35"/>
  </r>
  <r>
    <x v="47"/>
    <n v="1.18"/>
    <n v="13645.72"/>
    <n v="10810.58"/>
    <n v="2016.62"/>
    <n v="0"/>
    <n v="818.52"/>
    <n v="813.46"/>
    <n v="5.0599999999999996"/>
    <n v="0"/>
    <x v="1"/>
    <n v="2015"/>
    <s v="PhoenixTucson"/>
    <s v="Feb"/>
    <n v="1"/>
    <s v="2015"/>
    <n v="12827.2"/>
  </r>
  <r>
    <x v="48"/>
    <n v="1.54"/>
    <n v="10849.4"/>
    <n v="7988.43"/>
    <n v="1728.24"/>
    <n v="0"/>
    <n v="1132.73"/>
    <n v="1120"/>
    <n v="12.73"/>
    <n v="0"/>
    <x v="1"/>
    <n v="2015"/>
    <s v="PhoenixTucson"/>
    <s v="Jan"/>
    <n v="1"/>
    <s v="2015"/>
    <n v="9716.67"/>
  </r>
  <r>
    <x v="49"/>
    <n v="1.36"/>
    <n v="12251.87"/>
    <n v="10248.57"/>
    <n v="1529.97"/>
    <n v="0"/>
    <n v="473.33"/>
    <n v="473.33"/>
    <n v="0"/>
    <n v="0"/>
    <x v="1"/>
    <n v="2015"/>
    <s v="PhoenixTucson"/>
    <s v="Jan"/>
    <n v="1"/>
    <s v="2015"/>
    <n v="11778.539999999999"/>
  </r>
  <r>
    <x v="50"/>
    <n v="1.36"/>
    <n v="14035.18"/>
    <n v="11523.29"/>
    <n v="1632.63"/>
    <n v="0"/>
    <n v="879.26"/>
    <n v="876.68"/>
    <n v="2.58"/>
    <n v="0"/>
    <x v="1"/>
    <n v="2015"/>
    <s v="PhoenixTucson"/>
    <s v="Jan"/>
    <n v="1"/>
    <s v="2015"/>
    <n v="13155.920000000002"/>
  </r>
  <r>
    <x v="51"/>
    <n v="1.1200000000000001"/>
    <n v="17296.849999999999"/>
    <n v="14569.66"/>
    <n v="1868.59"/>
    <n v="0"/>
    <n v="858.6"/>
    <n v="830"/>
    <n v="28.6"/>
    <n v="0"/>
    <x v="1"/>
    <n v="2015"/>
    <s v="PhoenixTucson"/>
    <s v="Jan"/>
    <n v="1"/>
    <s v="2015"/>
    <n v="16438.25"/>
  </r>
  <r>
    <x v="0"/>
    <n v="1.5"/>
    <n v="749.03"/>
    <n v="199.16"/>
    <n v="29.63"/>
    <n v="0"/>
    <n v="520.24"/>
    <n v="450.74"/>
    <n v="69.5"/>
    <n v="0"/>
    <x v="1"/>
    <n v="2015"/>
    <s v="Pittsburgh"/>
    <s v="Dec"/>
    <n v="4"/>
    <s v="2015"/>
    <n v="228.79"/>
  </r>
  <r>
    <x v="1"/>
    <n v="1.55"/>
    <n v="679.51"/>
    <n v="234.43"/>
    <n v="31.59"/>
    <n v="0"/>
    <n v="413.49"/>
    <n v="287.87"/>
    <n v="125.62"/>
    <n v="0"/>
    <x v="1"/>
    <n v="2015"/>
    <s v="Pittsburgh"/>
    <s v="Dec"/>
    <n v="4"/>
    <s v="2015"/>
    <n v="266.02"/>
  </r>
  <r>
    <x v="2"/>
    <n v="1.56"/>
    <n v="852.98"/>
    <n v="283.91000000000003"/>
    <n v="46.87"/>
    <n v="0"/>
    <n v="522.20000000000005"/>
    <n v="354.8"/>
    <n v="167.4"/>
    <n v="0"/>
    <x v="1"/>
    <n v="2015"/>
    <s v="Pittsburgh"/>
    <s v="Dec"/>
    <n v="4"/>
    <s v="2015"/>
    <n v="330.78000000000003"/>
  </r>
  <r>
    <x v="3"/>
    <n v="1.55"/>
    <n v="1313.49"/>
    <n v="332.88"/>
    <n v="238.73"/>
    <n v="0"/>
    <n v="741.88"/>
    <n v="555.08000000000004"/>
    <n v="186.8"/>
    <n v="0"/>
    <x v="1"/>
    <n v="2015"/>
    <s v="Pittsburgh"/>
    <s v="Dec"/>
    <n v="4"/>
    <s v="2015"/>
    <n v="571.61"/>
  </r>
  <r>
    <x v="4"/>
    <n v="1.4"/>
    <n v="1161.01"/>
    <n v="345.27"/>
    <n v="136.41999999999999"/>
    <n v="0"/>
    <n v="679.32"/>
    <n v="522.12"/>
    <n v="157.19999999999999"/>
    <n v="0"/>
    <x v="1"/>
    <n v="2015"/>
    <s v="Pittsburgh"/>
    <s v="Nov"/>
    <n v="4"/>
    <s v="2015"/>
    <n v="481.68999999999994"/>
  </r>
  <r>
    <x v="5"/>
    <n v="1.54"/>
    <n v="1158.22"/>
    <n v="386.76"/>
    <n v="214.88"/>
    <n v="0"/>
    <n v="556.58000000000004"/>
    <n v="248.27"/>
    <n v="308.31"/>
    <n v="0"/>
    <x v="1"/>
    <n v="2015"/>
    <s v="Pittsburgh"/>
    <s v="Nov"/>
    <n v="4"/>
    <s v="2015"/>
    <n v="601.64"/>
  </r>
  <r>
    <x v="6"/>
    <n v="1.43"/>
    <n v="1387.96"/>
    <n v="466.03"/>
    <n v="33.94"/>
    <n v="0"/>
    <n v="887.99"/>
    <n v="360.84"/>
    <n v="527.15"/>
    <n v="0"/>
    <x v="1"/>
    <n v="2015"/>
    <s v="Pittsburgh"/>
    <s v="Nov"/>
    <n v="4"/>
    <s v="2015"/>
    <n v="499.96999999999997"/>
  </r>
  <r>
    <x v="7"/>
    <n v="1.44"/>
    <n v="1269.6400000000001"/>
    <n v="365.98"/>
    <n v="42.56"/>
    <n v="0"/>
    <n v="861.1"/>
    <n v="597.20000000000005"/>
    <n v="263.89999999999998"/>
    <n v="0"/>
    <x v="1"/>
    <n v="2015"/>
    <s v="Pittsburgh"/>
    <s v="Nov"/>
    <n v="4"/>
    <s v="2015"/>
    <n v="408.54"/>
  </r>
  <r>
    <x v="8"/>
    <n v="1.46"/>
    <n v="1383.12"/>
    <n v="399.03"/>
    <n v="57.98"/>
    <n v="0"/>
    <n v="926.11"/>
    <n v="694.95"/>
    <n v="231.16"/>
    <n v="0"/>
    <x v="1"/>
    <n v="2015"/>
    <s v="Pittsburgh"/>
    <s v="Nov"/>
    <n v="4"/>
    <s v="2015"/>
    <n v="457.01"/>
  </r>
  <r>
    <x v="9"/>
    <n v="1.47"/>
    <n v="1973.01"/>
    <n v="594.36"/>
    <n v="27.33"/>
    <n v="0"/>
    <n v="1351.32"/>
    <n v="1328.55"/>
    <n v="22.77"/>
    <n v="0"/>
    <x v="1"/>
    <n v="2015"/>
    <s v="Pittsburgh"/>
    <s v="Oct"/>
    <n v="4"/>
    <s v="2015"/>
    <n v="621.69000000000005"/>
  </r>
  <r>
    <x v="10"/>
    <n v="1.45"/>
    <n v="1329.64"/>
    <n v="477.61"/>
    <n v="37.619999999999997"/>
    <n v="0"/>
    <n v="814.41"/>
    <n v="765.02"/>
    <n v="49.39"/>
    <n v="0"/>
    <x v="1"/>
    <n v="2015"/>
    <s v="Pittsburgh"/>
    <s v="Oct"/>
    <n v="4"/>
    <s v="2015"/>
    <n v="515.23"/>
  </r>
  <r>
    <x v="11"/>
    <n v="1.45"/>
    <n v="1366.39"/>
    <n v="447.03"/>
    <n v="53.1"/>
    <n v="0"/>
    <n v="866.26"/>
    <n v="622.66999999999996"/>
    <n v="243.59"/>
    <n v="0"/>
    <x v="1"/>
    <n v="2015"/>
    <s v="Pittsburgh"/>
    <s v="Oct"/>
    <n v="4"/>
    <s v="2015"/>
    <n v="500.13"/>
  </r>
  <r>
    <x v="12"/>
    <n v="1.19"/>
    <n v="1849.29"/>
    <n v="305.20999999999998"/>
    <n v="265.77"/>
    <n v="0"/>
    <n v="1278.31"/>
    <n v="996.34"/>
    <n v="281.97000000000003"/>
    <n v="0"/>
    <x v="1"/>
    <n v="2015"/>
    <s v="Pittsburgh"/>
    <s v="Oct"/>
    <n v="4"/>
    <s v="2015"/>
    <n v="570.98"/>
  </r>
  <r>
    <x v="13"/>
    <n v="1.47"/>
    <n v="1151.6400000000001"/>
    <n v="361.95"/>
    <n v="30.88"/>
    <n v="0"/>
    <n v="758.81"/>
    <n v="385.24"/>
    <n v="373.57"/>
    <n v="0"/>
    <x v="1"/>
    <n v="2015"/>
    <s v="Pittsburgh"/>
    <s v="Sep"/>
    <n v="3"/>
    <s v="2015"/>
    <n v="392.83"/>
  </r>
  <r>
    <x v="14"/>
    <n v="1.44"/>
    <n v="1513.77"/>
    <n v="668.25"/>
    <n v="61.75"/>
    <n v="0"/>
    <n v="783.77"/>
    <n v="223.44"/>
    <n v="560.33000000000004"/>
    <n v="0"/>
    <x v="1"/>
    <n v="2015"/>
    <s v="Pittsburgh"/>
    <s v="Sep"/>
    <n v="3"/>
    <s v="2015"/>
    <n v="730"/>
  </r>
  <r>
    <x v="15"/>
    <n v="1.47"/>
    <n v="1390.96"/>
    <n v="529.80999999999995"/>
    <n v="46.29"/>
    <n v="0"/>
    <n v="814.86"/>
    <n v="631.97"/>
    <n v="182.89"/>
    <n v="0"/>
    <x v="1"/>
    <n v="2015"/>
    <s v="Pittsburgh"/>
    <s v="Sep"/>
    <n v="3"/>
    <s v="2015"/>
    <n v="576.09999999999991"/>
  </r>
  <r>
    <x v="16"/>
    <n v="1.5"/>
    <n v="2278.16"/>
    <n v="657.82"/>
    <n v="162.74"/>
    <n v="0"/>
    <n v="1457.6"/>
    <n v="814.25"/>
    <n v="643.35"/>
    <n v="0"/>
    <x v="1"/>
    <n v="2015"/>
    <s v="Pittsburgh"/>
    <s v="Sep"/>
    <n v="3"/>
    <s v="2015"/>
    <n v="820.56000000000006"/>
  </r>
  <r>
    <x v="17"/>
    <n v="1.52"/>
    <n v="2181.39"/>
    <n v="790.6"/>
    <n v="61.61"/>
    <n v="0"/>
    <n v="1329.18"/>
    <n v="713.13"/>
    <n v="616.04999999999995"/>
    <n v="0"/>
    <x v="1"/>
    <n v="2015"/>
    <s v="Pittsburgh"/>
    <s v="Aug"/>
    <n v="3"/>
    <s v="2015"/>
    <n v="852.21"/>
  </r>
  <r>
    <x v="18"/>
    <n v="1.66"/>
    <n v="1973.39"/>
    <n v="749.11"/>
    <n v="61.43"/>
    <n v="0"/>
    <n v="1162.8499999999999"/>
    <n v="1083.22"/>
    <n v="79.63"/>
    <n v="0"/>
    <x v="1"/>
    <n v="2015"/>
    <s v="Pittsburgh"/>
    <s v="Aug"/>
    <n v="3"/>
    <s v="2015"/>
    <n v="810.54"/>
  </r>
  <r>
    <x v="19"/>
    <n v="1.57"/>
    <n v="1531.14"/>
    <n v="677.2"/>
    <n v="34.03"/>
    <n v="0"/>
    <n v="819.91"/>
    <n v="426.67"/>
    <n v="393.24"/>
    <n v="0"/>
    <x v="1"/>
    <n v="2015"/>
    <s v="Pittsburgh"/>
    <s v="Aug"/>
    <n v="3"/>
    <s v="2015"/>
    <n v="711.23"/>
  </r>
  <r>
    <x v="20"/>
    <n v="1.47"/>
    <n v="2156.5300000000002"/>
    <n v="464.78"/>
    <n v="6.79"/>
    <n v="0"/>
    <n v="1684.96"/>
    <n v="1217.54"/>
    <n v="467.42"/>
    <n v="0"/>
    <x v="1"/>
    <n v="2015"/>
    <s v="Pittsburgh"/>
    <s v="Aug"/>
    <n v="3"/>
    <s v="2015"/>
    <n v="471.57"/>
  </r>
  <r>
    <x v="21"/>
    <n v="1.57"/>
    <n v="1238.6600000000001"/>
    <n v="574.11"/>
    <n v="45.73"/>
    <n v="0"/>
    <n v="618.82000000000005"/>
    <n v="257.52999999999997"/>
    <n v="361.29"/>
    <n v="0"/>
    <x v="1"/>
    <n v="2015"/>
    <s v="Pittsburgh"/>
    <s v="Aug"/>
    <n v="3"/>
    <s v="2015"/>
    <n v="619.84"/>
  </r>
  <r>
    <x v="22"/>
    <n v="1.46"/>
    <n v="1190.83"/>
    <n v="533.16999999999996"/>
    <n v="38.93"/>
    <n v="0"/>
    <n v="618.73"/>
    <n v="80.849999999999994"/>
    <n v="537.88"/>
    <n v="0"/>
    <x v="1"/>
    <n v="2015"/>
    <s v="Pittsburgh"/>
    <s v="Jul"/>
    <n v="3"/>
    <s v="2015"/>
    <n v="572.09999999999991"/>
  </r>
  <r>
    <x v="23"/>
    <n v="1.83"/>
    <n v="753.64"/>
    <n v="516.17999999999995"/>
    <n v="46.15"/>
    <n v="0"/>
    <n v="191.31"/>
    <n v="153.33000000000001"/>
    <n v="37.979999999999997"/>
    <n v="0"/>
    <x v="1"/>
    <n v="2015"/>
    <s v="Pittsburgh"/>
    <s v="Jul"/>
    <n v="3"/>
    <s v="2015"/>
    <n v="562.32999999999993"/>
  </r>
  <r>
    <x v="24"/>
    <n v="1.81"/>
    <n v="1279.45"/>
    <n v="695.61"/>
    <n v="126.26"/>
    <n v="0"/>
    <n v="457.58"/>
    <n v="457.58"/>
    <n v="0"/>
    <n v="0"/>
    <x v="1"/>
    <n v="2015"/>
    <s v="Pittsburgh"/>
    <s v="Jul"/>
    <n v="3"/>
    <s v="2015"/>
    <n v="821.87"/>
  </r>
  <r>
    <x v="25"/>
    <n v="1.83"/>
    <n v="1383.67"/>
    <n v="751.58"/>
    <n v="204.51"/>
    <n v="0"/>
    <n v="427.58"/>
    <n v="423.79"/>
    <n v="3.79"/>
    <n v="0"/>
    <x v="1"/>
    <n v="2015"/>
    <s v="Pittsburgh"/>
    <s v="Jul"/>
    <n v="3"/>
    <s v="2015"/>
    <n v="956.09"/>
  </r>
  <r>
    <x v="26"/>
    <n v="1.77"/>
    <n v="1402.53"/>
    <n v="821.39"/>
    <n v="32.380000000000003"/>
    <n v="0"/>
    <n v="548.76"/>
    <n v="529.83000000000004"/>
    <n v="18.93"/>
    <n v="0"/>
    <x v="1"/>
    <n v="2015"/>
    <s v="Pittsburgh"/>
    <s v="Jun"/>
    <n v="2"/>
    <s v="2015"/>
    <n v="853.77"/>
  </r>
  <r>
    <x v="27"/>
    <n v="1.58"/>
    <n v="1698.9"/>
    <n v="776.96"/>
    <n v="32.090000000000003"/>
    <n v="0"/>
    <n v="889.85"/>
    <n v="495.74"/>
    <n v="394.11"/>
    <n v="0"/>
    <x v="1"/>
    <n v="2015"/>
    <s v="Pittsburgh"/>
    <s v="Jun"/>
    <n v="2"/>
    <s v="2015"/>
    <n v="809.05000000000007"/>
  </r>
  <r>
    <x v="28"/>
    <n v="1.56"/>
    <n v="1517.59"/>
    <n v="525.88"/>
    <n v="68.05"/>
    <n v="0"/>
    <n v="923.66"/>
    <n v="687.69"/>
    <n v="235.97"/>
    <n v="0"/>
    <x v="1"/>
    <n v="2015"/>
    <s v="Pittsburgh"/>
    <s v="Jun"/>
    <n v="2"/>
    <s v="2015"/>
    <n v="593.92999999999995"/>
  </r>
  <r>
    <x v="29"/>
    <n v="1.57"/>
    <n v="1726.96"/>
    <n v="687.05"/>
    <n v="20.14"/>
    <n v="0"/>
    <n v="1019.77"/>
    <n v="911.62"/>
    <n v="108.15"/>
    <n v="0"/>
    <x v="1"/>
    <n v="2015"/>
    <s v="Pittsburgh"/>
    <s v="Jun"/>
    <n v="2"/>
    <s v="2015"/>
    <n v="707.18999999999994"/>
  </r>
  <r>
    <x v="30"/>
    <n v="1.51"/>
    <n v="2154.5300000000002"/>
    <n v="839.69"/>
    <n v="30.05"/>
    <n v="0"/>
    <n v="1284.79"/>
    <n v="1106.72"/>
    <n v="178.07"/>
    <n v="0"/>
    <x v="1"/>
    <n v="2015"/>
    <s v="Pittsburgh"/>
    <s v="May"/>
    <n v="2"/>
    <s v="2015"/>
    <n v="869.74"/>
  </r>
  <r>
    <x v="31"/>
    <n v="1.54"/>
    <n v="2254.02"/>
    <n v="856.32"/>
    <n v="71.5"/>
    <n v="0"/>
    <n v="1326.2"/>
    <n v="1007.5"/>
    <n v="318.7"/>
    <n v="0"/>
    <x v="1"/>
    <n v="2015"/>
    <s v="Pittsburgh"/>
    <s v="May"/>
    <n v="2"/>
    <s v="2015"/>
    <n v="927.82"/>
  </r>
  <r>
    <x v="32"/>
    <n v="1.53"/>
    <n v="2614.9299999999998"/>
    <n v="1092.58"/>
    <n v="64.459999999999994"/>
    <n v="0"/>
    <n v="1457.89"/>
    <n v="1378.92"/>
    <n v="78.97"/>
    <n v="0"/>
    <x v="1"/>
    <n v="2015"/>
    <s v="Pittsburgh"/>
    <s v="May"/>
    <n v="2"/>
    <s v="2015"/>
    <n v="1157.04"/>
  </r>
  <r>
    <x v="33"/>
    <n v="1.49"/>
    <n v="2295.39"/>
    <n v="844.96"/>
    <n v="42.74"/>
    <n v="0"/>
    <n v="1407.69"/>
    <n v="1220.47"/>
    <n v="187.22"/>
    <n v="0"/>
    <x v="1"/>
    <n v="2015"/>
    <s v="Pittsburgh"/>
    <s v="May"/>
    <n v="2"/>
    <s v="2015"/>
    <n v="887.7"/>
  </r>
  <r>
    <x v="34"/>
    <n v="1.49"/>
    <n v="1889.99"/>
    <n v="624.20000000000005"/>
    <n v="39.22"/>
    <n v="0"/>
    <n v="1226.57"/>
    <n v="995.08"/>
    <n v="231.49"/>
    <n v="0"/>
    <x v="1"/>
    <n v="2015"/>
    <s v="Pittsburgh"/>
    <s v="May"/>
    <n v="2"/>
    <s v="2015"/>
    <n v="663.42000000000007"/>
  </r>
  <r>
    <x v="35"/>
    <n v="1.38"/>
    <n v="2284.48"/>
    <n v="720.64"/>
    <n v="50.31"/>
    <n v="0"/>
    <n v="1513.53"/>
    <n v="1402.62"/>
    <n v="110.91"/>
    <n v="0"/>
    <x v="1"/>
    <n v="2015"/>
    <s v="Pittsburgh"/>
    <s v="Apr"/>
    <n v="2"/>
    <s v="2015"/>
    <n v="770.95"/>
  </r>
  <r>
    <x v="36"/>
    <n v="1.37"/>
    <n v="3182.2"/>
    <n v="1061.01"/>
    <n v="232.2"/>
    <n v="0"/>
    <n v="1888.99"/>
    <n v="1606.8"/>
    <n v="282.19"/>
    <n v="0"/>
    <x v="1"/>
    <n v="2015"/>
    <s v="Pittsburgh"/>
    <s v="Apr"/>
    <n v="2"/>
    <s v="2015"/>
    <n v="1293.21"/>
  </r>
  <r>
    <x v="37"/>
    <n v="1.45"/>
    <n v="3221.99"/>
    <n v="999.41"/>
    <n v="152.15"/>
    <n v="0"/>
    <n v="2070.4299999999998"/>
    <n v="1748.33"/>
    <n v="322.10000000000002"/>
    <n v="0"/>
    <x v="1"/>
    <n v="2015"/>
    <s v="Pittsburgh"/>
    <s v="Apr"/>
    <n v="2"/>
    <s v="2015"/>
    <n v="1151.56"/>
  </r>
  <r>
    <x v="38"/>
    <n v="1.35"/>
    <n v="2808.98"/>
    <n v="726.93"/>
    <n v="208.38"/>
    <n v="0"/>
    <n v="1873.67"/>
    <n v="1668.65"/>
    <n v="205.02"/>
    <n v="0"/>
    <x v="1"/>
    <n v="2015"/>
    <s v="Pittsburgh"/>
    <s v="Apr"/>
    <n v="2"/>
    <s v="2015"/>
    <n v="935.31"/>
  </r>
  <r>
    <x v="39"/>
    <n v="1.41"/>
    <n v="2274.19"/>
    <n v="748.72"/>
    <n v="181.45"/>
    <n v="0"/>
    <n v="1344.02"/>
    <n v="1344.02"/>
    <n v="0"/>
    <n v="0"/>
    <x v="1"/>
    <n v="2015"/>
    <s v="Pittsburgh"/>
    <s v="Mar"/>
    <n v="1"/>
    <s v="2015"/>
    <n v="930.17000000000007"/>
  </r>
  <r>
    <x v="40"/>
    <n v="1.47"/>
    <n v="2059.0100000000002"/>
    <n v="842.7"/>
    <n v="91.73"/>
    <n v="0"/>
    <n v="1124.58"/>
    <n v="1122.8499999999999"/>
    <n v="1.73"/>
    <n v="0"/>
    <x v="1"/>
    <n v="2015"/>
    <s v="Pittsburgh"/>
    <s v="Mar"/>
    <n v="1"/>
    <s v="2015"/>
    <n v="934.43000000000006"/>
  </r>
  <r>
    <x v="41"/>
    <n v="1.68"/>
    <n v="1253.46"/>
    <n v="706.69"/>
    <n v="66.64"/>
    <n v="0"/>
    <n v="480.13"/>
    <n v="357.87"/>
    <n v="122.26"/>
    <n v="0"/>
    <x v="1"/>
    <n v="2015"/>
    <s v="Pittsburgh"/>
    <s v="Mar"/>
    <n v="1"/>
    <s v="2015"/>
    <n v="773.33"/>
  </r>
  <r>
    <x v="42"/>
    <n v="1.65"/>
    <n v="2337.44"/>
    <n v="561.33000000000004"/>
    <n v="330.67"/>
    <n v="0"/>
    <n v="1445.44"/>
    <n v="1233.27"/>
    <n v="212.17"/>
    <n v="0"/>
    <x v="1"/>
    <n v="2015"/>
    <s v="Pittsburgh"/>
    <s v="Mar"/>
    <n v="1"/>
    <s v="2015"/>
    <n v="892"/>
  </r>
  <r>
    <x v="43"/>
    <n v="1.63"/>
    <n v="2224.4"/>
    <n v="754.95"/>
    <n v="51.47"/>
    <n v="0"/>
    <n v="1417.98"/>
    <n v="1379.85"/>
    <n v="38.130000000000003"/>
    <n v="0"/>
    <x v="1"/>
    <n v="2015"/>
    <s v="Pittsburgh"/>
    <s v="Mar"/>
    <n v="1"/>
    <s v="2015"/>
    <n v="806.42000000000007"/>
  </r>
  <r>
    <x v="44"/>
    <n v="1.71"/>
    <n v="1860.35"/>
    <n v="889.62"/>
    <n v="56.29"/>
    <n v="0"/>
    <n v="914.44"/>
    <n v="518.36"/>
    <n v="396.08"/>
    <n v="0"/>
    <x v="1"/>
    <n v="2015"/>
    <s v="Pittsburgh"/>
    <s v="Feb"/>
    <n v="1"/>
    <s v="2015"/>
    <n v="945.91"/>
  </r>
  <r>
    <x v="45"/>
    <n v="1.71"/>
    <n v="1784.02"/>
    <n v="617.91"/>
    <n v="248.56"/>
    <n v="0"/>
    <n v="917.55"/>
    <n v="760.32"/>
    <n v="157.22999999999999"/>
    <n v="0"/>
    <x v="1"/>
    <n v="2015"/>
    <s v="Pittsburgh"/>
    <s v="Feb"/>
    <n v="1"/>
    <s v="2015"/>
    <n v="866.47"/>
  </r>
  <r>
    <x v="46"/>
    <n v="1.6"/>
    <n v="2253.42"/>
    <n v="427.12"/>
    <n v="371.43"/>
    <n v="0"/>
    <n v="1454.87"/>
    <n v="1138.48"/>
    <n v="316.39"/>
    <n v="0"/>
    <x v="1"/>
    <n v="2015"/>
    <s v="Pittsburgh"/>
    <s v="Feb"/>
    <n v="1"/>
    <s v="2015"/>
    <n v="798.55"/>
  </r>
  <r>
    <x v="47"/>
    <n v="1.77"/>
    <n v="1427.11"/>
    <n v="760.33"/>
    <n v="74.319999999999993"/>
    <n v="0"/>
    <n v="592.46"/>
    <n v="585.38"/>
    <n v="7.08"/>
    <n v="0"/>
    <x v="1"/>
    <n v="2015"/>
    <s v="Pittsburgh"/>
    <s v="Feb"/>
    <n v="1"/>
    <s v="2015"/>
    <n v="834.65000000000009"/>
  </r>
  <r>
    <x v="48"/>
    <n v="1.7"/>
    <n v="1441.14"/>
    <n v="598.03"/>
    <n v="91.36"/>
    <n v="0"/>
    <n v="751.75"/>
    <n v="559.41"/>
    <n v="192.34"/>
    <n v="0"/>
    <x v="1"/>
    <n v="2015"/>
    <s v="Pittsburgh"/>
    <s v="Jan"/>
    <n v="1"/>
    <s v="2015"/>
    <n v="689.39"/>
  </r>
  <r>
    <x v="49"/>
    <n v="1.55"/>
    <n v="3448.42"/>
    <n v="312.68"/>
    <n v="709.27"/>
    <n v="0"/>
    <n v="2426.4699999999998"/>
    <n v="257.86"/>
    <n v="2168.61"/>
    <n v="0"/>
    <x v="1"/>
    <n v="2015"/>
    <s v="Pittsburgh"/>
    <s v="Jan"/>
    <n v="1"/>
    <s v="2015"/>
    <n v="1021.95"/>
  </r>
  <r>
    <x v="50"/>
    <n v="1.82"/>
    <n v="1663.25"/>
    <n v="767.08"/>
    <n v="328.49"/>
    <n v="0"/>
    <n v="567.67999999999995"/>
    <n v="564.20000000000005"/>
    <n v="3.48"/>
    <n v="0"/>
    <x v="1"/>
    <n v="2015"/>
    <s v="Pittsburgh"/>
    <s v="Jan"/>
    <n v="1"/>
    <s v="2015"/>
    <n v="1095.5700000000002"/>
  </r>
  <r>
    <x v="51"/>
    <n v="1.81"/>
    <n v="1339.36"/>
    <n v="754"/>
    <n v="124.33"/>
    <n v="0"/>
    <n v="461.03"/>
    <n v="447.01"/>
    <n v="14.02"/>
    <n v="0"/>
    <x v="1"/>
    <n v="2015"/>
    <s v="Pittsburgh"/>
    <s v="Jan"/>
    <n v="1"/>
    <s v="2015"/>
    <n v="878.33"/>
  </r>
  <r>
    <x v="0"/>
    <n v="1.6"/>
    <n v="32041.32"/>
    <n v="3224.07"/>
    <n v="13453.09"/>
    <n v="1672.35"/>
    <n v="13691.81"/>
    <n v="5921.08"/>
    <n v="7770.73"/>
    <n v="0"/>
    <x v="1"/>
    <n v="2015"/>
    <s v="Plains"/>
    <s v="Dec"/>
    <n v="4"/>
    <s v="2015"/>
    <n v="18349.509999999998"/>
  </r>
  <r>
    <x v="1"/>
    <n v="1.69"/>
    <n v="29471.57"/>
    <n v="3393.9"/>
    <n v="12896.24"/>
    <n v="3386"/>
    <n v="9795.43"/>
    <n v="4937.5200000000004"/>
    <n v="4857.91"/>
    <n v="0"/>
    <x v="1"/>
    <n v="2015"/>
    <s v="Plains"/>
    <s v="Dec"/>
    <n v="4"/>
    <s v="2015"/>
    <n v="19676.14"/>
  </r>
  <r>
    <x v="2"/>
    <n v="1.82"/>
    <n v="24664.21"/>
    <n v="3395.15"/>
    <n v="13189.18"/>
    <n v="1592.19"/>
    <n v="6487.69"/>
    <n v="4488.01"/>
    <n v="1999.68"/>
    <n v="0"/>
    <x v="1"/>
    <n v="2015"/>
    <s v="Plains"/>
    <s v="Dec"/>
    <n v="4"/>
    <s v="2015"/>
    <n v="18176.52"/>
  </r>
  <r>
    <x v="3"/>
    <n v="1.92"/>
    <n v="21986.87"/>
    <n v="2915.26"/>
    <n v="13652.88"/>
    <n v="368.09"/>
    <n v="5050.6400000000003"/>
    <n v="3518.24"/>
    <n v="1532.4"/>
    <n v="0"/>
    <x v="1"/>
    <n v="2015"/>
    <s v="Plains"/>
    <s v="Dec"/>
    <n v="4"/>
    <s v="2015"/>
    <n v="16936.23"/>
  </r>
  <r>
    <x v="4"/>
    <n v="1.82"/>
    <n v="23344.7"/>
    <n v="3959.16"/>
    <n v="12315.78"/>
    <n v="28.42"/>
    <n v="7041.34"/>
    <n v="4404.5"/>
    <n v="2636.84"/>
    <n v="0"/>
    <x v="1"/>
    <n v="2015"/>
    <s v="Plains"/>
    <s v="Nov"/>
    <n v="4"/>
    <s v="2015"/>
    <n v="16303.36"/>
  </r>
  <r>
    <x v="5"/>
    <n v="1.69"/>
    <n v="28577.15"/>
    <n v="4477.93"/>
    <n v="13302.64"/>
    <n v="40.44"/>
    <n v="10756.14"/>
    <n v="5955.98"/>
    <n v="4800.16"/>
    <n v="0"/>
    <x v="1"/>
    <n v="2015"/>
    <s v="Plains"/>
    <s v="Nov"/>
    <n v="4"/>
    <s v="2015"/>
    <n v="17821.009999999998"/>
  </r>
  <r>
    <x v="6"/>
    <n v="1.68"/>
    <n v="30958.65"/>
    <n v="4190.97"/>
    <n v="14235.26"/>
    <n v="26.27"/>
    <n v="12506.15"/>
    <n v="7356.62"/>
    <n v="5149.53"/>
    <n v="0"/>
    <x v="1"/>
    <n v="2015"/>
    <s v="Plains"/>
    <s v="Nov"/>
    <n v="4"/>
    <s v="2015"/>
    <n v="18452.5"/>
  </r>
  <r>
    <x v="7"/>
    <n v="1.73"/>
    <n v="32097.19"/>
    <n v="4531.87"/>
    <n v="14489.94"/>
    <n v="328.59"/>
    <n v="12746.79"/>
    <n v="8602.73"/>
    <n v="4144.0600000000004"/>
    <n v="0"/>
    <x v="1"/>
    <n v="2015"/>
    <s v="Plains"/>
    <s v="Nov"/>
    <n v="4"/>
    <s v="2015"/>
    <n v="19350.400000000001"/>
  </r>
  <r>
    <x v="8"/>
    <n v="1.55"/>
    <n v="34437.74"/>
    <n v="3813.38"/>
    <n v="13357.17"/>
    <n v="448.11"/>
    <n v="16819.080000000002"/>
    <n v="8910.32"/>
    <n v="7908.76"/>
    <n v="0"/>
    <x v="1"/>
    <n v="2015"/>
    <s v="Plains"/>
    <s v="Nov"/>
    <n v="4"/>
    <s v="2015"/>
    <n v="17618.66"/>
  </r>
  <r>
    <x v="9"/>
    <n v="1.64"/>
    <n v="30717.279999999999"/>
    <n v="3595.24"/>
    <n v="13212.07"/>
    <n v="311.49"/>
    <n v="13598.48"/>
    <n v="7405.56"/>
    <n v="6192.92"/>
    <n v="0"/>
    <x v="1"/>
    <n v="2015"/>
    <s v="Plains"/>
    <s v="Oct"/>
    <n v="4"/>
    <s v="2015"/>
    <n v="17118.8"/>
  </r>
  <r>
    <x v="10"/>
    <n v="1.68"/>
    <n v="31802.25"/>
    <n v="4213.37"/>
    <n v="14243.03"/>
    <n v="31.51"/>
    <n v="13314.34"/>
    <n v="6944.31"/>
    <n v="6370.03"/>
    <n v="0"/>
    <x v="1"/>
    <n v="2015"/>
    <s v="Plains"/>
    <s v="Oct"/>
    <n v="4"/>
    <s v="2015"/>
    <n v="18487.91"/>
  </r>
  <r>
    <x v="11"/>
    <n v="1.82"/>
    <n v="28422.94"/>
    <n v="3143.11"/>
    <n v="15072.15"/>
    <n v="41.32"/>
    <n v="10166.36"/>
    <n v="6460.34"/>
    <n v="3706.02"/>
    <n v="0"/>
    <x v="1"/>
    <n v="2015"/>
    <s v="Plains"/>
    <s v="Oct"/>
    <n v="4"/>
    <s v="2015"/>
    <n v="18256.579999999998"/>
  </r>
  <r>
    <x v="12"/>
    <n v="1.76"/>
    <n v="30507.45"/>
    <n v="2938.43"/>
    <n v="14625.55"/>
    <n v="12.12"/>
    <n v="12931.35"/>
    <n v="8437.2000000000007"/>
    <n v="4494.1499999999996"/>
    <n v="0"/>
    <x v="1"/>
    <n v="2015"/>
    <s v="Plains"/>
    <s v="Oct"/>
    <n v="4"/>
    <s v="2015"/>
    <n v="17576.099999999999"/>
  </r>
  <r>
    <x v="13"/>
    <n v="1.85"/>
    <n v="28183.63"/>
    <n v="2948.96"/>
    <n v="14238.72"/>
    <n v="19.350000000000001"/>
    <n v="10976.6"/>
    <n v="8593.7199999999993"/>
    <n v="2382.88"/>
    <n v="0"/>
    <x v="1"/>
    <n v="2015"/>
    <s v="Plains"/>
    <s v="Sep"/>
    <n v="3"/>
    <s v="2015"/>
    <n v="17207.03"/>
  </r>
  <r>
    <x v="14"/>
    <n v="1.85"/>
    <n v="30393.35"/>
    <n v="3928.04"/>
    <n v="15101.88"/>
    <n v="45.84"/>
    <n v="11317.59"/>
    <n v="8824.73"/>
    <n v="2492.86"/>
    <n v="0"/>
    <x v="1"/>
    <n v="2015"/>
    <s v="Plains"/>
    <s v="Sep"/>
    <n v="3"/>
    <s v="2015"/>
    <n v="19075.759999999998"/>
  </r>
  <r>
    <x v="15"/>
    <n v="1.87"/>
    <n v="29440.58"/>
    <n v="4265.7299999999996"/>
    <n v="14930.59"/>
    <n v="69.77"/>
    <n v="10174.49"/>
    <n v="8144.24"/>
    <n v="2030.25"/>
    <n v="0"/>
    <x v="1"/>
    <n v="2015"/>
    <s v="Plains"/>
    <s v="Sep"/>
    <n v="3"/>
    <s v="2015"/>
    <n v="19266.09"/>
  </r>
  <r>
    <x v="16"/>
    <n v="1.91"/>
    <n v="30307.58"/>
    <n v="5214.4399999999996"/>
    <n v="15626.82"/>
    <n v="23.99"/>
    <n v="9442.33"/>
    <n v="7806.44"/>
    <n v="1635.89"/>
    <n v="0"/>
    <x v="1"/>
    <n v="2015"/>
    <s v="Plains"/>
    <s v="Sep"/>
    <n v="3"/>
    <s v="2015"/>
    <n v="20865.25"/>
  </r>
  <r>
    <x v="17"/>
    <n v="1.9"/>
    <n v="34522.019999999997"/>
    <n v="5108.1499999999996"/>
    <n v="17178.11"/>
    <n v="16.73"/>
    <n v="12219.03"/>
    <n v="9923.77"/>
    <n v="2295.2600000000002"/>
    <n v="0"/>
    <x v="1"/>
    <n v="2015"/>
    <s v="Plains"/>
    <s v="Aug"/>
    <n v="3"/>
    <s v="2015"/>
    <n v="22302.99"/>
  </r>
  <r>
    <x v="18"/>
    <n v="1.92"/>
    <n v="31850.38"/>
    <n v="5171.5"/>
    <n v="16543.46"/>
    <n v="14.28"/>
    <n v="10121.14"/>
    <n v="8311.7099999999991"/>
    <n v="1809.43"/>
    <n v="0"/>
    <x v="1"/>
    <n v="2015"/>
    <s v="Plains"/>
    <s v="Aug"/>
    <n v="3"/>
    <s v="2015"/>
    <n v="21729.239999999998"/>
  </r>
  <r>
    <x v="19"/>
    <n v="1.88"/>
    <n v="32159.33"/>
    <n v="5368.34"/>
    <n v="15506.11"/>
    <n v="35.65"/>
    <n v="11249.23"/>
    <n v="9695.15"/>
    <n v="1554.08"/>
    <n v="0"/>
    <x v="1"/>
    <n v="2015"/>
    <s v="Plains"/>
    <s v="Aug"/>
    <n v="3"/>
    <s v="2015"/>
    <n v="20910.100000000002"/>
  </r>
  <r>
    <x v="20"/>
    <n v="1.87"/>
    <n v="34667.31"/>
    <n v="5931"/>
    <n v="16409.939999999999"/>
    <n v="18.940000000000001"/>
    <n v="12307.43"/>
    <n v="10591.35"/>
    <n v="1716.08"/>
    <n v="0"/>
    <x v="1"/>
    <n v="2015"/>
    <s v="Plains"/>
    <s v="Aug"/>
    <n v="3"/>
    <s v="2015"/>
    <n v="22359.879999999997"/>
  </r>
  <r>
    <x v="21"/>
    <n v="1.84"/>
    <n v="32696.45"/>
    <n v="6338.67"/>
    <n v="13870.67"/>
    <n v="37.76"/>
    <n v="12449.35"/>
    <n v="10259.64"/>
    <n v="2189.71"/>
    <n v="0"/>
    <x v="1"/>
    <n v="2015"/>
    <s v="Plains"/>
    <s v="Aug"/>
    <n v="3"/>
    <s v="2015"/>
    <n v="20247.099999999999"/>
  </r>
  <r>
    <x v="22"/>
    <n v="1.84"/>
    <n v="27102.7"/>
    <n v="5869.72"/>
    <n v="12085.34"/>
    <n v="61.16"/>
    <n v="9086.48"/>
    <n v="7498.39"/>
    <n v="1588.09"/>
    <n v="0"/>
    <x v="1"/>
    <n v="2015"/>
    <s v="Plains"/>
    <s v="Jul"/>
    <n v="3"/>
    <s v="2015"/>
    <n v="18016.22"/>
  </r>
  <r>
    <x v="23"/>
    <n v="1.85"/>
    <n v="28602.01"/>
    <n v="4969.2299999999996"/>
    <n v="14692.47"/>
    <n v="11.72"/>
    <n v="8928.59"/>
    <n v="6599.43"/>
    <n v="2329.16"/>
    <n v="0"/>
    <x v="1"/>
    <n v="2015"/>
    <s v="Plains"/>
    <s v="Jul"/>
    <n v="3"/>
    <s v="2015"/>
    <n v="19673.419999999998"/>
  </r>
  <r>
    <x v="24"/>
    <n v="1.89"/>
    <n v="34274.47"/>
    <n v="4653.22"/>
    <n v="20980.13"/>
    <n v="28.11"/>
    <n v="8613.01"/>
    <n v="5262.78"/>
    <n v="3350.23"/>
    <n v="0"/>
    <x v="1"/>
    <n v="2015"/>
    <s v="Plains"/>
    <s v="Jul"/>
    <n v="3"/>
    <s v="2015"/>
    <n v="25661.460000000003"/>
  </r>
  <r>
    <x v="25"/>
    <n v="1.92"/>
    <n v="40423.050000000003"/>
    <n v="5132.41"/>
    <n v="25315.81"/>
    <n v="77.27"/>
    <n v="9897.56"/>
    <n v="7044.08"/>
    <n v="2853.48"/>
    <n v="0"/>
    <x v="1"/>
    <n v="2015"/>
    <s v="Plains"/>
    <s v="Jul"/>
    <n v="3"/>
    <s v="2015"/>
    <n v="30525.49"/>
  </r>
  <r>
    <x v="26"/>
    <n v="1.93"/>
    <n v="33557.370000000003"/>
    <n v="4415.32"/>
    <n v="20984.14"/>
    <n v="7.02"/>
    <n v="8150.89"/>
    <n v="6061.76"/>
    <n v="2089.13"/>
    <n v="0"/>
    <x v="1"/>
    <n v="2015"/>
    <s v="Plains"/>
    <s v="Jun"/>
    <n v="2"/>
    <s v="2015"/>
    <n v="25406.48"/>
  </r>
  <r>
    <x v="27"/>
    <n v="1.88"/>
    <n v="37004.14"/>
    <n v="5625.74"/>
    <n v="21939.19"/>
    <n v="60.75"/>
    <n v="9378.4599999999991"/>
    <n v="7204.04"/>
    <n v="2174.42"/>
    <n v="0"/>
    <x v="1"/>
    <n v="2015"/>
    <s v="Plains"/>
    <s v="Jun"/>
    <n v="2"/>
    <s v="2015"/>
    <n v="27625.68"/>
  </r>
  <r>
    <x v="28"/>
    <n v="1.79"/>
    <n v="33795.51"/>
    <n v="4749.1000000000004"/>
    <n v="20882.009999999998"/>
    <n v="41.97"/>
    <n v="8122.43"/>
    <n v="5857.07"/>
    <n v="2265.36"/>
    <n v="0"/>
    <x v="1"/>
    <n v="2015"/>
    <s v="Plains"/>
    <s v="Jun"/>
    <n v="2"/>
    <s v="2015"/>
    <n v="25673.08"/>
  </r>
  <r>
    <x v="29"/>
    <n v="1.9"/>
    <n v="30028"/>
    <n v="4282.2700000000004"/>
    <n v="17080.62"/>
    <n v="41.89"/>
    <n v="8623.2199999999993"/>
    <n v="6108.64"/>
    <n v="2514.58"/>
    <n v="0"/>
    <x v="1"/>
    <n v="2015"/>
    <s v="Plains"/>
    <s v="Jun"/>
    <n v="2"/>
    <s v="2015"/>
    <n v="21404.78"/>
  </r>
  <r>
    <x v="30"/>
    <n v="1.93"/>
    <n v="31775.42"/>
    <n v="4847.34"/>
    <n v="17449.330000000002"/>
    <n v="53.66"/>
    <n v="9425.09"/>
    <n v="7198.51"/>
    <n v="2226.58"/>
    <n v="0"/>
    <x v="1"/>
    <n v="2015"/>
    <s v="Plains"/>
    <s v="May"/>
    <n v="2"/>
    <s v="2015"/>
    <n v="22350.33"/>
  </r>
  <r>
    <x v="31"/>
    <n v="1.92"/>
    <n v="31193.34"/>
    <n v="8773.67"/>
    <n v="13683.89"/>
    <n v="11.65"/>
    <n v="8724.1299999999992"/>
    <n v="6649.48"/>
    <n v="2074.65"/>
    <n v="0"/>
    <x v="1"/>
    <n v="2015"/>
    <s v="Plains"/>
    <s v="May"/>
    <n v="2"/>
    <s v="2015"/>
    <n v="22469.21"/>
  </r>
  <r>
    <x v="32"/>
    <n v="1.93"/>
    <n v="30302.51"/>
    <n v="4649.22"/>
    <n v="17148.75"/>
    <n v="48.82"/>
    <n v="8455.7199999999993"/>
    <n v="6285.96"/>
    <n v="2169.7600000000002"/>
    <n v="0"/>
    <x v="1"/>
    <n v="2015"/>
    <s v="Plains"/>
    <s v="May"/>
    <n v="2"/>
    <s v="2015"/>
    <n v="21846.79"/>
  </r>
  <r>
    <x v="33"/>
    <n v="1.85"/>
    <n v="32022.52"/>
    <n v="3961.71"/>
    <n v="16857.650000000001"/>
    <n v="85.87"/>
    <n v="11117.29"/>
    <n v="8533.4699999999993"/>
    <n v="2583.8200000000002"/>
    <n v="0"/>
    <x v="1"/>
    <n v="2015"/>
    <s v="Plains"/>
    <s v="May"/>
    <n v="2"/>
    <s v="2015"/>
    <n v="20905.23"/>
  </r>
  <r>
    <x v="34"/>
    <n v="1.92"/>
    <n v="27541.24"/>
    <n v="3463.32"/>
    <n v="16891.72"/>
    <n v="18.52"/>
    <n v="7167.68"/>
    <n v="5360.43"/>
    <n v="1807.25"/>
    <n v="0"/>
    <x v="1"/>
    <n v="2015"/>
    <s v="Plains"/>
    <s v="May"/>
    <n v="2"/>
    <s v="2015"/>
    <n v="20373.560000000001"/>
  </r>
  <r>
    <x v="35"/>
    <n v="1.93"/>
    <n v="30001.14"/>
    <n v="2749.61"/>
    <n v="17543.740000000002"/>
    <n v="48.5"/>
    <n v="9659.2900000000009"/>
    <n v="7742.3"/>
    <n v="1916.99"/>
    <n v="0"/>
    <x v="1"/>
    <n v="2015"/>
    <s v="Plains"/>
    <s v="Apr"/>
    <n v="2"/>
    <s v="2015"/>
    <n v="20341.850000000002"/>
  </r>
  <r>
    <x v="36"/>
    <n v="1.9"/>
    <n v="29227.439999999999"/>
    <n v="3334.06"/>
    <n v="15998.87"/>
    <n v="48.37"/>
    <n v="9846.14"/>
    <n v="8530.66"/>
    <n v="1315.48"/>
    <n v="0"/>
    <x v="1"/>
    <n v="2015"/>
    <s v="Plains"/>
    <s v="Apr"/>
    <n v="2"/>
    <s v="2015"/>
    <n v="19381.3"/>
  </r>
  <r>
    <x v="37"/>
    <n v="1.82"/>
    <n v="31363.93"/>
    <n v="3059.06"/>
    <n v="17207.03"/>
    <n v="9.1999999999999993"/>
    <n v="11088.64"/>
    <n v="8861.94"/>
    <n v="2226.6999999999998"/>
    <n v="0"/>
    <x v="1"/>
    <n v="2015"/>
    <s v="Plains"/>
    <s v="Apr"/>
    <n v="2"/>
    <s v="2015"/>
    <n v="20275.29"/>
  </r>
  <r>
    <x v="38"/>
    <n v="1.81"/>
    <n v="36535.72"/>
    <n v="3534.09"/>
    <n v="18648.77"/>
    <n v="48.2"/>
    <n v="14304.66"/>
    <n v="12419.92"/>
    <n v="1884.74"/>
    <n v="0"/>
    <x v="1"/>
    <n v="2015"/>
    <s v="Plains"/>
    <s v="Apr"/>
    <n v="2"/>
    <s v="2015"/>
    <n v="22231.06"/>
  </r>
  <r>
    <x v="39"/>
    <n v="1.85"/>
    <n v="34062.080000000002"/>
    <n v="3489.99"/>
    <n v="17818.18"/>
    <n v="20.63"/>
    <n v="12733.28"/>
    <n v="12479.89"/>
    <n v="253.39"/>
    <n v="0"/>
    <x v="1"/>
    <n v="2015"/>
    <s v="Plains"/>
    <s v="Mar"/>
    <n v="1"/>
    <s v="2015"/>
    <n v="21328.799999999999"/>
  </r>
  <r>
    <x v="40"/>
    <n v="1.8"/>
    <n v="34244.339999999997"/>
    <n v="3811.27"/>
    <n v="19130.46"/>
    <n v="22.89"/>
    <n v="11279.72"/>
    <n v="10549.2"/>
    <n v="730.52"/>
    <n v="0"/>
    <x v="1"/>
    <n v="2015"/>
    <s v="Plains"/>
    <s v="Mar"/>
    <n v="1"/>
    <s v="2015"/>
    <n v="22964.62"/>
  </r>
  <r>
    <x v="41"/>
    <n v="1.67"/>
    <n v="36469.370000000003"/>
    <n v="4427.92"/>
    <n v="14399.17"/>
    <n v="22.87"/>
    <n v="17619.41"/>
    <n v="15944.5"/>
    <n v="1674.91"/>
    <n v="0"/>
    <x v="1"/>
    <n v="2015"/>
    <s v="Plains"/>
    <s v="Mar"/>
    <n v="1"/>
    <s v="2015"/>
    <n v="18849.96"/>
  </r>
  <r>
    <x v="42"/>
    <n v="1.68"/>
    <n v="33434.230000000003"/>
    <n v="3482.6"/>
    <n v="12593.96"/>
    <n v="13.73"/>
    <n v="17343.939999999999"/>
    <n v="15943.23"/>
    <n v="1400.71"/>
    <n v="0"/>
    <x v="1"/>
    <n v="2015"/>
    <s v="Plains"/>
    <s v="Mar"/>
    <n v="1"/>
    <s v="2015"/>
    <n v="16090.289999999999"/>
  </r>
  <r>
    <x v="43"/>
    <n v="1.7"/>
    <n v="36993.47"/>
    <n v="5052.3599999999997"/>
    <n v="17469.75"/>
    <n v="18.329999999999998"/>
    <n v="14453.03"/>
    <n v="13506.71"/>
    <n v="946.32"/>
    <n v="0"/>
    <x v="1"/>
    <n v="2015"/>
    <s v="Plains"/>
    <s v="Mar"/>
    <n v="1"/>
    <s v="2015"/>
    <n v="22540.440000000002"/>
  </r>
  <r>
    <x v="44"/>
    <n v="1.66"/>
    <n v="40390.21"/>
    <n v="5100.04"/>
    <n v="17771.09"/>
    <n v="9.16"/>
    <n v="17509.919999999998"/>
    <n v="16731.599999999999"/>
    <n v="778.32"/>
    <n v="0"/>
    <x v="1"/>
    <n v="2015"/>
    <s v="Plains"/>
    <s v="Feb"/>
    <n v="1"/>
    <s v="2015"/>
    <n v="22880.29"/>
  </r>
  <r>
    <x v="45"/>
    <n v="1.68"/>
    <n v="39967.69"/>
    <n v="4337.72"/>
    <n v="19892.57"/>
    <n v="32.1"/>
    <n v="15705.3"/>
    <n v="14480.47"/>
    <n v="1224.83"/>
    <n v="0"/>
    <x v="1"/>
    <n v="2015"/>
    <s v="Plains"/>
    <s v="Feb"/>
    <n v="1"/>
    <s v="2015"/>
    <n v="24262.39"/>
  </r>
  <r>
    <x v="46"/>
    <n v="1.54"/>
    <n v="46329.16"/>
    <n v="3906.27"/>
    <n v="26987.91"/>
    <n v="32.130000000000003"/>
    <n v="15402.85"/>
    <n v="14104.27"/>
    <n v="1298.58"/>
    <n v="0"/>
    <x v="1"/>
    <n v="2015"/>
    <s v="Plains"/>
    <s v="Feb"/>
    <n v="1"/>
    <s v="2015"/>
    <n v="30926.31"/>
  </r>
  <r>
    <x v="47"/>
    <n v="1.67"/>
    <n v="30193.16"/>
    <n v="3904.24"/>
    <n v="14499.51"/>
    <n v="32.15"/>
    <n v="11757.26"/>
    <n v="9989.2199999999993"/>
    <n v="1768.04"/>
    <n v="0"/>
    <x v="1"/>
    <n v="2015"/>
    <s v="Plains"/>
    <s v="Feb"/>
    <n v="1"/>
    <s v="2015"/>
    <n v="18435.900000000001"/>
  </r>
  <r>
    <x v="48"/>
    <n v="1.8"/>
    <n v="30207.8"/>
    <n v="3732.84"/>
    <n v="14987.92"/>
    <n v="20.69"/>
    <n v="11466.35"/>
    <n v="10403.58"/>
    <n v="1062.77"/>
    <n v="0"/>
    <x v="1"/>
    <n v="2015"/>
    <s v="Plains"/>
    <s v="Jan"/>
    <n v="1"/>
    <s v="2015"/>
    <n v="18741.45"/>
  </r>
  <r>
    <x v="49"/>
    <n v="1.8"/>
    <n v="29669.53"/>
    <n v="6340.18"/>
    <n v="13476.2"/>
    <n v="34.56"/>
    <n v="9818.59"/>
    <n v="8577.16"/>
    <n v="1241.43"/>
    <n v="0"/>
    <x v="1"/>
    <n v="2015"/>
    <s v="Plains"/>
    <s v="Jan"/>
    <n v="1"/>
    <s v="2015"/>
    <n v="19850.940000000002"/>
  </r>
  <r>
    <x v="50"/>
    <n v="1.68"/>
    <n v="37617.949999999997"/>
    <n v="6636.08"/>
    <n v="15284.43"/>
    <n v="4.62"/>
    <n v="15692.82"/>
    <n v="13774.1"/>
    <n v="1918.72"/>
    <n v="0"/>
    <x v="1"/>
    <n v="2015"/>
    <s v="Plains"/>
    <s v="Jan"/>
    <n v="1"/>
    <s v="2015"/>
    <n v="21925.13"/>
  </r>
  <r>
    <x v="51"/>
    <n v="1.69"/>
    <n v="34190.370000000003"/>
    <n v="3874.31"/>
    <n v="14945.34"/>
    <n v="32.450000000000003"/>
    <n v="15338.27"/>
    <n v="13793.22"/>
    <n v="1545.05"/>
    <n v="0"/>
    <x v="1"/>
    <n v="2015"/>
    <s v="Plains"/>
    <s v="Jan"/>
    <n v="1"/>
    <s v="2015"/>
    <n v="18852.100000000002"/>
  </r>
  <r>
    <x v="0"/>
    <n v="1.24"/>
    <n v="27118.17"/>
    <n v="1189.96"/>
    <n v="10909.14"/>
    <n v="10.050000000000001"/>
    <n v="15009.02"/>
    <n v="6705.83"/>
    <n v="8303.19"/>
    <n v="0"/>
    <x v="1"/>
    <n v="2015"/>
    <s v="Portland"/>
    <s v="Dec"/>
    <n v="4"/>
    <s v="2015"/>
    <n v="12109.149999999998"/>
  </r>
  <r>
    <x v="1"/>
    <n v="1.21"/>
    <n v="25645.439999999999"/>
    <n v="1202.1500000000001"/>
    <n v="8864.75"/>
    <n v="3.35"/>
    <n v="15575.19"/>
    <n v="5902.85"/>
    <n v="9672.34"/>
    <n v="0"/>
    <x v="1"/>
    <n v="2015"/>
    <s v="Portland"/>
    <s v="Dec"/>
    <n v="4"/>
    <s v="2015"/>
    <n v="10070.25"/>
  </r>
  <r>
    <x v="2"/>
    <n v="0.93"/>
    <n v="67512.97"/>
    <n v="1262.8499999999999"/>
    <n v="20963.47"/>
    <n v="3.35"/>
    <n v="45283.3"/>
    <n v="21656.83"/>
    <n v="23626.47"/>
    <n v="0"/>
    <x v="1"/>
    <n v="2015"/>
    <s v="Portland"/>
    <s v="Dec"/>
    <n v="4"/>
    <s v="2015"/>
    <n v="22229.67"/>
  </r>
  <r>
    <x v="3"/>
    <n v="1.66"/>
    <n v="12668.99"/>
    <n v="934.4"/>
    <n v="8211.33"/>
    <n v="0"/>
    <n v="3523.26"/>
    <n v="7.43"/>
    <n v="3515.83"/>
    <n v="0"/>
    <x v="1"/>
    <n v="2015"/>
    <s v="Portland"/>
    <s v="Dec"/>
    <n v="4"/>
    <s v="2015"/>
    <n v="9145.73"/>
  </r>
  <r>
    <x v="4"/>
    <n v="1.38"/>
    <n v="20992.27"/>
    <n v="964.58"/>
    <n v="9321.52"/>
    <n v="8.34"/>
    <n v="10697.83"/>
    <n v="55.39"/>
    <n v="10642.44"/>
    <n v="0"/>
    <x v="1"/>
    <n v="2015"/>
    <s v="Portland"/>
    <s v="Nov"/>
    <n v="4"/>
    <s v="2015"/>
    <n v="10294.44"/>
  </r>
  <r>
    <x v="5"/>
    <n v="1.1200000000000001"/>
    <n v="57410.080000000002"/>
    <n v="1279.51"/>
    <n v="21670.78"/>
    <n v="0"/>
    <n v="34459.79"/>
    <n v="81.41"/>
    <n v="34378.379999999997"/>
    <n v="0"/>
    <x v="1"/>
    <n v="2015"/>
    <s v="Portland"/>
    <s v="Nov"/>
    <n v="4"/>
    <s v="2015"/>
    <n v="22950.289999999997"/>
  </r>
  <r>
    <x v="6"/>
    <n v="1.8"/>
    <n v="12928.53"/>
    <n v="890.3"/>
    <n v="9465.69"/>
    <n v="3.32"/>
    <n v="2569.2199999999998"/>
    <n v="110"/>
    <n v="2459.2199999999998"/>
    <n v="0"/>
    <x v="1"/>
    <n v="2015"/>
    <s v="Portland"/>
    <s v="Nov"/>
    <n v="4"/>
    <s v="2015"/>
    <n v="10359.31"/>
  </r>
  <r>
    <x v="7"/>
    <n v="1.39"/>
    <n v="22300.6"/>
    <n v="1110.47"/>
    <n v="13364.66"/>
    <n v="1.66"/>
    <n v="7823.81"/>
    <n v="1115.81"/>
    <n v="6708"/>
    <n v="0"/>
    <x v="1"/>
    <n v="2015"/>
    <s v="Portland"/>
    <s v="Nov"/>
    <n v="4"/>
    <s v="2015"/>
    <n v="14476.789999999999"/>
  </r>
  <r>
    <x v="8"/>
    <n v="0.98"/>
    <n v="62592.4"/>
    <n v="1163.6099999999999"/>
    <n v="21981.81"/>
    <n v="46.41"/>
    <n v="39400.57"/>
    <n v="7849.49"/>
    <n v="31551.08"/>
    <n v="0"/>
    <x v="1"/>
    <n v="2015"/>
    <s v="Portland"/>
    <s v="Nov"/>
    <n v="4"/>
    <s v="2015"/>
    <n v="23191.83"/>
  </r>
  <r>
    <x v="9"/>
    <n v="1.74"/>
    <n v="16496.39"/>
    <n v="628.45000000000005"/>
    <n v="9578.24"/>
    <n v="6.63"/>
    <n v="6283.07"/>
    <n v="36.85"/>
    <n v="6246.22"/>
    <n v="0"/>
    <x v="1"/>
    <n v="2015"/>
    <s v="Portland"/>
    <s v="Oct"/>
    <n v="4"/>
    <s v="2015"/>
    <n v="10213.32"/>
  </r>
  <r>
    <x v="10"/>
    <n v="1.78"/>
    <n v="17590.21"/>
    <n v="800.44"/>
    <n v="12022.04"/>
    <n v="6.64"/>
    <n v="4761.09"/>
    <n v="7.37"/>
    <n v="4753.72"/>
    <n v="0"/>
    <x v="1"/>
    <n v="2015"/>
    <s v="Portland"/>
    <s v="Oct"/>
    <n v="4"/>
    <s v="2015"/>
    <n v="12829.12"/>
  </r>
  <r>
    <x v="11"/>
    <n v="1.68"/>
    <n v="26547.99"/>
    <n v="780.51"/>
    <n v="15805.53"/>
    <n v="3.31"/>
    <n v="9958.64"/>
    <n v="14.73"/>
    <n v="9943.91"/>
    <n v="0"/>
    <x v="1"/>
    <n v="2015"/>
    <s v="Portland"/>
    <s v="Oct"/>
    <n v="4"/>
    <s v="2015"/>
    <n v="16589.350000000002"/>
  </r>
  <r>
    <x v="12"/>
    <n v="1.57"/>
    <n v="35183.279999999999"/>
    <n v="1489.84"/>
    <n v="22640.35"/>
    <n v="3.31"/>
    <n v="11049.78"/>
    <n v="18.38"/>
    <n v="11031.4"/>
    <n v="0"/>
    <x v="1"/>
    <n v="2015"/>
    <s v="Portland"/>
    <s v="Oct"/>
    <n v="4"/>
    <s v="2015"/>
    <n v="24133.5"/>
  </r>
  <r>
    <x v="13"/>
    <n v="1.72"/>
    <n v="18034.009999999998"/>
    <n v="1045.73"/>
    <n v="10525.36"/>
    <n v="3.3"/>
    <n v="6459.62"/>
    <n v="0"/>
    <n v="6459.62"/>
    <n v="0"/>
    <x v="1"/>
    <n v="2015"/>
    <s v="Portland"/>
    <s v="Sep"/>
    <n v="3"/>
    <s v="2015"/>
    <n v="11574.39"/>
  </r>
  <r>
    <x v="14"/>
    <n v="1.76"/>
    <n v="18014.560000000001"/>
    <n v="2052.48"/>
    <n v="9055.35"/>
    <n v="0"/>
    <n v="6906.73"/>
    <n v="0"/>
    <n v="6906.73"/>
    <n v="0"/>
    <x v="1"/>
    <n v="2015"/>
    <s v="Portland"/>
    <s v="Sep"/>
    <n v="3"/>
    <s v="2015"/>
    <n v="11107.83"/>
  </r>
  <r>
    <x v="15"/>
    <n v="2.0699999999999998"/>
    <n v="17959.18"/>
    <n v="3092.78"/>
    <n v="10615.36"/>
    <n v="0"/>
    <n v="4251.04"/>
    <n v="7.34"/>
    <n v="4243.7"/>
    <n v="0"/>
    <x v="1"/>
    <n v="2015"/>
    <s v="Portland"/>
    <s v="Sep"/>
    <n v="3"/>
    <s v="2015"/>
    <n v="13708.140000000001"/>
  </r>
  <r>
    <x v="16"/>
    <n v="2.16"/>
    <n v="18433.150000000001"/>
    <n v="3225.86"/>
    <n v="12040.49"/>
    <n v="0"/>
    <n v="3166.8"/>
    <n v="0"/>
    <n v="3166.8"/>
    <n v="0"/>
    <x v="1"/>
    <n v="2015"/>
    <s v="Portland"/>
    <s v="Sep"/>
    <n v="3"/>
    <s v="2015"/>
    <n v="15266.35"/>
  </r>
  <r>
    <x v="17"/>
    <n v="1.37"/>
    <n v="50198.43"/>
    <n v="3242.25"/>
    <n v="35409.64"/>
    <n v="0"/>
    <n v="11546.54"/>
    <n v="0"/>
    <n v="11546.54"/>
    <n v="0"/>
    <x v="1"/>
    <n v="2015"/>
    <s v="Portland"/>
    <s v="Aug"/>
    <n v="3"/>
    <s v="2015"/>
    <n v="38651.89"/>
  </r>
  <r>
    <x v="18"/>
    <n v="2.21"/>
    <n v="17148.39"/>
    <n v="3696.01"/>
    <n v="12224.75"/>
    <n v="1.64"/>
    <n v="1225.99"/>
    <n v="0"/>
    <n v="1225.99"/>
    <n v="0"/>
    <x v="1"/>
    <n v="2015"/>
    <s v="Portland"/>
    <s v="Aug"/>
    <n v="3"/>
    <s v="2015"/>
    <n v="15922.4"/>
  </r>
  <r>
    <x v="19"/>
    <n v="1.73"/>
    <n v="30519.41"/>
    <n v="4315.7700000000004"/>
    <n v="19426.12"/>
    <n v="0"/>
    <n v="6777.52"/>
    <n v="0"/>
    <n v="6777.52"/>
    <n v="0"/>
    <x v="1"/>
    <n v="2015"/>
    <s v="Portland"/>
    <s v="Aug"/>
    <n v="3"/>
    <s v="2015"/>
    <n v="23741.89"/>
  </r>
  <r>
    <x v="20"/>
    <n v="2.02"/>
    <n v="18149.27"/>
    <n v="4930.53"/>
    <n v="10792.14"/>
    <n v="0"/>
    <n v="2426.6"/>
    <n v="0"/>
    <n v="2426.6"/>
    <n v="0"/>
    <x v="1"/>
    <n v="2015"/>
    <s v="Portland"/>
    <s v="Aug"/>
    <n v="3"/>
    <s v="2015"/>
    <n v="15722.669999999998"/>
  </r>
  <r>
    <x v="21"/>
    <n v="1.94"/>
    <n v="18054.18"/>
    <n v="6605.19"/>
    <n v="10611.69"/>
    <n v="0"/>
    <n v="837.3"/>
    <n v="0"/>
    <n v="837.3"/>
    <n v="0"/>
    <x v="1"/>
    <n v="2015"/>
    <s v="Portland"/>
    <s v="Aug"/>
    <n v="3"/>
    <s v="2015"/>
    <n v="17216.88"/>
  </r>
  <r>
    <x v="22"/>
    <n v="1.96"/>
    <n v="23093.97"/>
    <n v="6781.43"/>
    <n v="14705.3"/>
    <n v="28.07"/>
    <n v="1579.17"/>
    <n v="0"/>
    <n v="1579.17"/>
    <n v="0"/>
    <x v="1"/>
    <n v="2015"/>
    <s v="Portland"/>
    <s v="Jul"/>
    <n v="3"/>
    <s v="2015"/>
    <n v="21514.799999999999"/>
  </r>
  <r>
    <x v="23"/>
    <n v="1.37"/>
    <n v="55813.66"/>
    <n v="8464.1299999999992"/>
    <n v="38289.79"/>
    <n v="9.93"/>
    <n v="9049.81"/>
    <n v="0"/>
    <n v="9049.81"/>
    <n v="0"/>
    <x v="1"/>
    <n v="2015"/>
    <s v="Portland"/>
    <s v="Jul"/>
    <n v="3"/>
    <s v="2015"/>
    <n v="46763.85"/>
  </r>
  <r>
    <x v="24"/>
    <n v="1.82"/>
    <n v="24707.16"/>
    <n v="9115.52"/>
    <n v="12902.48"/>
    <n v="4.9800000000000004"/>
    <n v="2684.18"/>
    <n v="0"/>
    <n v="2684.18"/>
    <n v="0"/>
    <x v="1"/>
    <n v="2015"/>
    <s v="Portland"/>
    <s v="Jul"/>
    <n v="3"/>
    <s v="2015"/>
    <n v="22022.98"/>
  </r>
  <r>
    <x v="25"/>
    <n v="1.93"/>
    <n v="24954.799999999999"/>
    <n v="8938.08"/>
    <n v="14928.33"/>
    <n v="3.33"/>
    <n v="1085.06"/>
    <n v="0"/>
    <n v="1085.06"/>
    <n v="0"/>
    <x v="1"/>
    <n v="2015"/>
    <s v="Portland"/>
    <s v="Jul"/>
    <n v="3"/>
    <s v="2015"/>
    <n v="23869.74"/>
  </r>
  <r>
    <x v="26"/>
    <n v="1.53"/>
    <n v="41116.32"/>
    <n v="7314.21"/>
    <n v="33780.379999999997"/>
    <n v="21.73"/>
    <n v="0"/>
    <n v="0"/>
    <n v="0"/>
    <n v="0"/>
    <x v="1"/>
    <n v="2015"/>
    <s v="Portland"/>
    <s v="Jun"/>
    <n v="2"/>
    <s v="2015"/>
    <n v="41116.32"/>
  </r>
  <r>
    <x v="27"/>
    <n v="1.53"/>
    <n v="32394.98"/>
    <n v="8095.22"/>
    <n v="23586.71"/>
    <n v="13.35"/>
    <n v="699.7"/>
    <n v="0"/>
    <n v="699.7"/>
    <n v="0"/>
    <x v="1"/>
    <n v="2015"/>
    <s v="Portland"/>
    <s v="Jun"/>
    <n v="2"/>
    <s v="2015"/>
    <n v="31695.279999999999"/>
  </r>
  <r>
    <x v="28"/>
    <n v="1.91"/>
    <n v="24034.25"/>
    <n v="8491.5"/>
    <n v="14130.91"/>
    <n v="15.03"/>
    <n v="1396.81"/>
    <n v="0"/>
    <n v="1396.81"/>
    <n v="0"/>
    <x v="1"/>
    <n v="2015"/>
    <s v="Portland"/>
    <s v="Jun"/>
    <n v="2"/>
    <s v="2015"/>
    <n v="22637.439999999999"/>
  </r>
  <r>
    <x v="29"/>
    <n v="1.96"/>
    <n v="26864.42"/>
    <n v="9745.48"/>
    <n v="16510.02"/>
    <n v="0"/>
    <n v="608.91999999999996"/>
    <n v="0"/>
    <n v="608.91999999999996"/>
    <n v="0"/>
    <x v="1"/>
    <n v="2015"/>
    <s v="Portland"/>
    <s v="Jun"/>
    <n v="2"/>
    <s v="2015"/>
    <n v="26255.5"/>
  </r>
  <r>
    <x v="30"/>
    <n v="1.5"/>
    <n v="41728.28"/>
    <n v="7282.84"/>
    <n v="34362.43"/>
    <n v="1.67"/>
    <n v="81.34"/>
    <n v="0"/>
    <n v="81.34"/>
    <n v="0"/>
    <x v="1"/>
    <n v="2015"/>
    <s v="Portland"/>
    <s v="May"/>
    <n v="2"/>
    <s v="2015"/>
    <n v="41646.94"/>
  </r>
  <r>
    <x v="31"/>
    <n v="1.82"/>
    <n v="22950.59"/>
    <n v="7408.52"/>
    <n v="14746.61"/>
    <n v="3.33"/>
    <n v="792.13"/>
    <n v="0"/>
    <n v="792.13"/>
    <n v="0"/>
    <x v="1"/>
    <n v="2015"/>
    <s v="Portland"/>
    <s v="May"/>
    <n v="2"/>
    <s v="2015"/>
    <n v="22158.460000000003"/>
  </r>
  <r>
    <x v="32"/>
    <n v="1.68"/>
    <n v="30795.99"/>
    <n v="13615.68"/>
    <n v="14195.22"/>
    <n v="0"/>
    <n v="2985.09"/>
    <n v="0"/>
    <n v="2985.09"/>
    <n v="0"/>
    <x v="1"/>
    <n v="2015"/>
    <s v="Portland"/>
    <s v="May"/>
    <n v="2"/>
    <s v="2015"/>
    <n v="27810.9"/>
  </r>
  <r>
    <x v="33"/>
    <n v="1.64"/>
    <n v="26757.91"/>
    <n v="9687.42"/>
    <n v="13297.52"/>
    <n v="0"/>
    <n v="3772.97"/>
    <n v="0"/>
    <n v="3772.97"/>
    <n v="0"/>
    <x v="1"/>
    <n v="2015"/>
    <s v="Portland"/>
    <s v="May"/>
    <n v="2"/>
    <s v="2015"/>
    <n v="22984.940000000002"/>
  </r>
  <r>
    <x v="34"/>
    <n v="1.54"/>
    <n v="26104.52"/>
    <n v="9002.35"/>
    <n v="11551.57"/>
    <n v="0"/>
    <n v="5550.6"/>
    <n v="0"/>
    <n v="5550.6"/>
    <n v="0"/>
    <x v="1"/>
    <n v="2015"/>
    <s v="Portland"/>
    <s v="May"/>
    <n v="2"/>
    <s v="2015"/>
    <n v="20553.919999999998"/>
  </r>
  <r>
    <x v="35"/>
    <n v="1.27"/>
    <n v="40141.379999999997"/>
    <n v="8483.6200000000008"/>
    <n v="21190.25"/>
    <n v="1.64"/>
    <n v="10465.870000000001"/>
    <n v="0"/>
    <n v="10465.870000000001"/>
    <n v="0"/>
    <x v="1"/>
    <n v="2015"/>
    <s v="Portland"/>
    <s v="Apr"/>
    <n v="2"/>
    <s v="2015"/>
    <n v="29675.510000000002"/>
  </r>
  <r>
    <x v="36"/>
    <n v="1.57"/>
    <n v="28675.93"/>
    <n v="12834.38"/>
    <n v="12733.52"/>
    <n v="0"/>
    <n v="3108.03"/>
    <n v="0"/>
    <n v="3108.03"/>
    <n v="0"/>
    <x v="1"/>
    <n v="2015"/>
    <s v="Portland"/>
    <s v="Apr"/>
    <n v="2"/>
    <s v="2015"/>
    <n v="25567.9"/>
  </r>
  <r>
    <x v="37"/>
    <n v="1.32"/>
    <n v="63498.04"/>
    <n v="8217.36"/>
    <n v="41945.37"/>
    <n v="11.27"/>
    <n v="13324.04"/>
    <n v="0"/>
    <n v="13324.04"/>
    <n v="0"/>
    <x v="1"/>
    <n v="2015"/>
    <s v="Portland"/>
    <s v="Apr"/>
    <n v="2"/>
    <s v="2015"/>
    <n v="50174"/>
  </r>
  <r>
    <x v="38"/>
    <n v="1.76"/>
    <n v="27428.43"/>
    <n v="9037.65"/>
    <n v="17777.46"/>
    <n v="4.75"/>
    <n v="608.57000000000005"/>
    <n v="0"/>
    <n v="608.57000000000005"/>
    <n v="0"/>
    <x v="1"/>
    <n v="2015"/>
    <s v="Portland"/>
    <s v="Apr"/>
    <n v="2"/>
    <s v="2015"/>
    <n v="26819.86"/>
  </r>
  <r>
    <x v="39"/>
    <n v="1.45"/>
    <n v="59406.239999999998"/>
    <n v="9134.7199999999993"/>
    <n v="45312.41"/>
    <n v="3.14"/>
    <n v="4955.97"/>
    <n v="3.06"/>
    <n v="4952.91"/>
    <n v="0"/>
    <x v="1"/>
    <n v="2015"/>
    <s v="Portland"/>
    <s v="Mar"/>
    <n v="1"/>
    <s v="2015"/>
    <n v="54450.270000000004"/>
  </r>
  <r>
    <x v="40"/>
    <n v="1.29"/>
    <n v="62866.23"/>
    <n v="15676.37"/>
    <n v="40685.17"/>
    <n v="17.09"/>
    <n v="6487.6"/>
    <n v="12.08"/>
    <n v="6475.52"/>
    <n v="0"/>
    <x v="1"/>
    <n v="2015"/>
    <s v="Portland"/>
    <s v="Mar"/>
    <n v="1"/>
    <s v="2015"/>
    <n v="56378.63"/>
  </r>
  <r>
    <x v="41"/>
    <n v="1.61"/>
    <n v="25244.87"/>
    <n v="9298.84"/>
    <n v="13800.36"/>
    <n v="1.55"/>
    <n v="2144.12"/>
    <n v="0"/>
    <n v="2144.12"/>
    <n v="0"/>
    <x v="1"/>
    <n v="2015"/>
    <s v="Portland"/>
    <s v="Mar"/>
    <n v="1"/>
    <s v="2015"/>
    <n v="23100.75"/>
  </r>
  <r>
    <x v="42"/>
    <n v="1.45"/>
    <n v="60658.97"/>
    <n v="15501.22"/>
    <n v="44127.27"/>
    <n v="10.85"/>
    <n v="1019.63"/>
    <n v="0"/>
    <n v="1019.63"/>
    <n v="0"/>
    <x v="1"/>
    <n v="2015"/>
    <s v="Portland"/>
    <s v="Mar"/>
    <n v="1"/>
    <s v="2015"/>
    <n v="59639.34"/>
  </r>
  <r>
    <x v="43"/>
    <n v="1.32"/>
    <n v="30280.67"/>
    <n v="17519.03"/>
    <n v="12225.23"/>
    <n v="35.68"/>
    <n v="500.73"/>
    <n v="0"/>
    <n v="500.73"/>
    <n v="0"/>
    <x v="1"/>
    <n v="2015"/>
    <s v="Portland"/>
    <s v="Mar"/>
    <n v="1"/>
    <s v="2015"/>
    <n v="29779.94"/>
  </r>
  <r>
    <x v="44"/>
    <n v="1.38"/>
    <n v="28687.98"/>
    <n v="17377.599999999999"/>
    <n v="9920.09"/>
    <n v="34.1"/>
    <n v="1356.19"/>
    <n v="3.33"/>
    <n v="1352.86"/>
    <n v="0"/>
    <x v="1"/>
    <n v="2015"/>
    <s v="Portland"/>
    <s v="Feb"/>
    <n v="1"/>
    <s v="2015"/>
    <n v="27331.789999999997"/>
  </r>
  <r>
    <x v="45"/>
    <n v="1.51"/>
    <n v="25692.22"/>
    <n v="10884.59"/>
    <n v="10887.79"/>
    <n v="32.61"/>
    <n v="3887.23"/>
    <n v="180"/>
    <n v="3707.23"/>
    <n v="0"/>
    <x v="1"/>
    <n v="2015"/>
    <s v="Portland"/>
    <s v="Feb"/>
    <n v="1"/>
    <s v="2015"/>
    <n v="21804.99"/>
  </r>
  <r>
    <x v="46"/>
    <n v="1.23"/>
    <n v="57669.71"/>
    <n v="16202.53"/>
    <n v="32480.02"/>
    <n v="6.22"/>
    <n v="8980.94"/>
    <n v="710"/>
    <n v="8270.94"/>
    <n v="0"/>
    <x v="1"/>
    <n v="2015"/>
    <s v="Portland"/>
    <s v="Feb"/>
    <n v="1"/>
    <s v="2015"/>
    <n v="48688.770000000004"/>
  </r>
  <r>
    <x v="47"/>
    <n v="1.2"/>
    <n v="39672.800000000003"/>
    <n v="20129"/>
    <n v="12970.57"/>
    <n v="4.68"/>
    <n v="6568.55"/>
    <n v="540"/>
    <n v="6028.55"/>
    <n v="0"/>
    <x v="1"/>
    <n v="2015"/>
    <s v="Portland"/>
    <s v="Feb"/>
    <n v="1"/>
    <s v="2015"/>
    <n v="33104.25"/>
  </r>
  <r>
    <x v="48"/>
    <n v="1.35"/>
    <n v="30862.91"/>
    <n v="15946.79"/>
    <n v="10638.92"/>
    <n v="3.13"/>
    <n v="4274.07"/>
    <n v="540"/>
    <n v="3734.07"/>
    <n v="0"/>
    <x v="1"/>
    <n v="2015"/>
    <s v="Portland"/>
    <s v="Jan"/>
    <n v="1"/>
    <s v="2015"/>
    <n v="26588.84"/>
  </r>
  <r>
    <x v="49"/>
    <n v="1.24"/>
    <n v="51904.44"/>
    <n v="11894.56"/>
    <n v="30078.32"/>
    <n v="4.7"/>
    <n v="9926.86"/>
    <n v="303.33"/>
    <n v="9623.5300000000007"/>
    <n v="0"/>
    <x v="1"/>
    <n v="2015"/>
    <s v="Portland"/>
    <s v="Jan"/>
    <n v="1"/>
    <s v="2015"/>
    <n v="41977.579999999994"/>
  </r>
  <r>
    <x v="50"/>
    <n v="1.22"/>
    <n v="43116.44"/>
    <n v="18893.87"/>
    <n v="19745.21"/>
    <n v="0"/>
    <n v="4477.3599999999997"/>
    <n v="480"/>
    <n v="3997.36"/>
    <n v="0"/>
    <x v="1"/>
    <n v="2015"/>
    <s v="Portland"/>
    <s v="Jan"/>
    <n v="1"/>
    <s v="2015"/>
    <n v="38639.08"/>
  </r>
  <r>
    <x v="51"/>
    <n v="1.28"/>
    <n v="32927.82"/>
    <n v="17580.96"/>
    <n v="11685.08"/>
    <n v="3.15"/>
    <n v="3658.63"/>
    <n v="613.33000000000004"/>
    <n v="3045.3"/>
    <n v="0"/>
    <x v="1"/>
    <n v="2015"/>
    <s v="Portland"/>
    <s v="Jan"/>
    <n v="1"/>
    <s v="2015"/>
    <n v="29269.190000000002"/>
  </r>
  <r>
    <x v="0"/>
    <n v="1.74"/>
    <n v="3905.44"/>
    <n v="256.26"/>
    <n v="1936.8"/>
    <n v="437.05"/>
    <n v="1275.33"/>
    <n v="1116.3399999999999"/>
    <n v="158.99"/>
    <n v="0"/>
    <x v="1"/>
    <n v="2015"/>
    <s v="RaleighGreensboro"/>
    <s v="Dec"/>
    <n v="4"/>
    <s v="2015"/>
    <n v="2630.11"/>
  </r>
  <r>
    <x v="1"/>
    <n v="1.77"/>
    <n v="4400.55"/>
    <n v="309.75"/>
    <n v="2197.77"/>
    <n v="543.03"/>
    <n v="1350"/>
    <n v="1350"/>
    <n v="0"/>
    <n v="0"/>
    <x v="1"/>
    <n v="2015"/>
    <s v="RaleighGreensboro"/>
    <s v="Dec"/>
    <n v="4"/>
    <s v="2015"/>
    <n v="3050.55"/>
  </r>
  <r>
    <x v="2"/>
    <n v="1.81"/>
    <n v="3270.51"/>
    <n v="240.87"/>
    <n v="2033.23"/>
    <n v="379.06"/>
    <n v="617.35"/>
    <n v="570"/>
    <n v="47.35"/>
    <n v="0"/>
    <x v="1"/>
    <n v="2015"/>
    <s v="RaleighGreensboro"/>
    <s v="Dec"/>
    <n v="4"/>
    <s v="2015"/>
    <n v="2653.16"/>
  </r>
  <r>
    <x v="3"/>
    <n v="1.82"/>
    <n v="3494.91"/>
    <n v="146.52000000000001"/>
    <n v="2097"/>
    <n v="419.63"/>
    <n v="831.76"/>
    <n v="798.35"/>
    <n v="33.409999999999997"/>
    <n v="0"/>
    <x v="1"/>
    <n v="2015"/>
    <s v="RaleighGreensboro"/>
    <s v="Dec"/>
    <n v="4"/>
    <s v="2015"/>
    <n v="2663.15"/>
  </r>
  <r>
    <x v="4"/>
    <n v="1.78"/>
    <n v="3817.84"/>
    <n v="115.79"/>
    <n v="1898.15"/>
    <n v="481.06"/>
    <n v="1322.84"/>
    <n v="1172.56"/>
    <n v="150.28"/>
    <n v="0"/>
    <x v="1"/>
    <n v="2015"/>
    <s v="RaleighGreensboro"/>
    <s v="Nov"/>
    <n v="4"/>
    <s v="2015"/>
    <n v="2495"/>
  </r>
  <r>
    <x v="5"/>
    <n v="1.79"/>
    <n v="4163.25"/>
    <n v="141.24"/>
    <n v="2164.98"/>
    <n v="531.25"/>
    <n v="1325.78"/>
    <n v="1302.93"/>
    <n v="22.85"/>
    <n v="0"/>
    <x v="1"/>
    <n v="2015"/>
    <s v="RaleighGreensboro"/>
    <s v="Nov"/>
    <n v="4"/>
    <s v="2015"/>
    <n v="2837.4700000000003"/>
  </r>
  <r>
    <x v="6"/>
    <n v="1.77"/>
    <n v="4301.53"/>
    <n v="107.06"/>
    <n v="1947.83"/>
    <n v="551.41999999999996"/>
    <n v="1695.22"/>
    <n v="1567.31"/>
    <n v="127.91"/>
    <n v="0"/>
    <x v="1"/>
    <n v="2015"/>
    <s v="RaleighGreensboro"/>
    <s v="Nov"/>
    <n v="4"/>
    <s v="2015"/>
    <n v="2606.31"/>
  </r>
  <r>
    <x v="7"/>
    <n v="1.75"/>
    <n v="4292.5200000000004"/>
    <n v="74.28"/>
    <n v="2037.97"/>
    <n v="655.73"/>
    <n v="1524.54"/>
    <n v="1357.91"/>
    <n v="166.63"/>
    <n v="0"/>
    <x v="1"/>
    <n v="2015"/>
    <s v="RaleighGreensboro"/>
    <s v="Nov"/>
    <n v="4"/>
    <s v="2015"/>
    <n v="2767.98"/>
  </r>
  <r>
    <x v="8"/>
    <n v="1.65"/>
    <n v="5676.99"/>
    <n v="77.02"/>
    <n v="2249.16"/>
    <n v="707.61"/>
    <n v="2643.2"/>
    <n v="2156.7399999999998"/>
    <n v="486.46"/>
    <n v="0"/>
    <x v="1"/>
    <n v="2015"/>
    <s v="RaleighGreensboro"/>
    <s v="Nov"/>
    <n v="4"/>
    <s v="2015"/>
    <n v="3033.79"/>
  </r>
  <r>
    <x v="9"/>
    <n v="1.78"/>
    <n v="5657.77"/>
    <n v="32.54"/>
    <n v="2451.58"/>
    <n v="1023.16"/>
    <n v="2150.4899999999998"/>
    <n v="2102.1999999999998"/>
    <n v="48.29"/>
    <n v="0"/>
    <x v="1"/>
    <n v="2015"/>
    <s v="RaleighGreensboro"/>
    <s v="Oct"/>
    <n v="4"/>
    <s v="2015"/>
    <n v="3507.2799999999997"/>
  </r>
  <r>
    <x v="10"/>
    <n v="1.73"/>
    <n v="5627.1"/>
    <n v="43.28"/>
    <n v="2506.16"/>
    <n v="698.19"/>
    <n v="2379.4699999999998"/>
    <n v="2241.87"/>
    <n v="137.6"/>
    <n v="0"/>
    <x v="1"/>
    <n v="2015"/>
    <s v="RaleighGreensboro"/>
    <s v="Oct"/>
    <n v="4"/>
    <s v="2015"/>
    <n v="3247.63"/>
  </r>
  <r>
    <x v="11"/>
    <n v="1.59"/>
    <n v="6683.43"/>
    <n v="42.36"/>
    <n v="2450.9699999999998"/>
    <n v="861.5"/>
    <n v="3328.6"/>
    <n v="2405.52"/>
    <n v="923.08"/>
    <n v="0"/>
    <x v="1"/>
    <n v="2015"/>
    <s v="RaleighGreensboro"/>
    <s v="Oct"/>
    <n v="4"/>
    <s v="2015"/>
    <n v="3354.83"/>
  </r>
  <r>
    <x v="12"/>
    <n v="1.76"/>
    <n v="5592.18"/>
    <n v="28.22"/>
    <n v="2449.8000000000002"/>
    <n v="645"/>
    <n v="2469.16"/>
    <n v="2062.84"/>
    <n v="406.32"/>
    <n v="0"/>
    <x v="1"/>
    <n v="2015"/>
    <s v="RaleighGreensboro"/>
    <s v="Oct"/>
    <n v="4"/>
    <s v="2015"/>
    <n v="3123.02"/>
  </r>
  <r>
    <x v="13"/>
    <n v="1.81"/>
    <n v="6250.05"/>
    <n v="78.13"/>
    <n v="2446.9"/>
    <n v="686.6"/>
    <n v="3038.42"/>
    <n v="2796.4"/>
    <n v="242.02"/>
    <n v="0"/>
    <x v="1"/>
    <n v="2015"/>
    <s v="RaleighGreensboro"/>
    <s v="Sep"/>
    <n v="3"/>
    <s v="2015"/>
    <n v="3211.63"/>
  </r>
  <r>
    <x v="14"/>
    <n v="1.86"/>
    <n v="5430.92"/>
    <n v="44.6"/>
    <n v="2235.5"/>
    <n v="660.36"/>
    <n v="2490.46"/>
    <n v="2490.46"/>
    <n v="0"/>
    <n v="0"/>
    <x v="1"/>
    <n v="2015"/>
    <s v="RaleighGreensboro"/>
    <s v="Sep"/>
    <n v="3"/>
    <s v="2015"/>
    <n v="2940.46"/>
  </r>
  <r>
    <x v="15"/>
    <n v="1.94"/>
    <n v="5345.41"/>
    <n v="28.2"/>
    <n v="2870.92"/>
    <n v="683.44"/>
    <n v="1762.85"/>
    <n v="1762.85"/>
    <n v="0"/>
    <n v="0"/>
    <x v="1"/>
    <n v="2015"/>
    <s v="RaleighGreensboro"/>
    <s v="Sep"/>
    <n v="3"/>
    <s v="2015"/>
    <n v="3582.56"/>
  </r>
  <r>
    <x v="16"/>
    <n v="1.95"/>
    <n v="5552.08"/>
    <n v="73.34"/>
    <n v="2705.46"/>
    <n v="821.09"/>
    <n v="1952.19"/>
    <n v="1931.19"/>
    <n v="21"/>
    <n v="0"/>
    <x v="1"/>
    <n v="2015"/>
    <s v="RaleighGreensboro"/>
    <s v="Sep"/>
    <n v="3"/>
    <s v="2015"/>
    <n v="3599.8900000000003"/>
  </r>
  <r>
    <x v="17"/>
    <n v="1.94"/>
    <n v="6106.73"/>
    <n v="46.87"/>
    <n v="3098.11"/>
    <n v="750.91"/>
    <n v="2210.84"/>
    <n v="2132.13"/>
    <n v="78.709999999999994"/>
    <n v="0"/>
    <x v="1"/>
    <n v="2015"/>
    <s v="RaleighGreensboro"/>
    <s v="Aug"/>
    <n v="3"/>
    <s v="2015"/>
    <n v="3895.89"/>
  </r>
  <r>
    <x v="18"/>
    <n v="1.92"/>
    <n v="6846.72"/>
    <n v="88.77"/>
    <n v="3262.67"/>
    <n v="891.22"/>
    <n v="2604.06"/>
    <n v="2335.4299999999998"/>
    <n v="268.63"/>
    <n v="0"/>
    <x v="1"/>
    <n v="2015"/>
    <s v="RaleighGreensboro"/>
    <s v="Aug"/>
    <n v="3"/>
    <s v="2015"/>
    <n v="4242.66"/>
  </r>
  <r>
    <x v="19"/>
    <n v="1.9"/>
    <n v="6123.23"/>
    <n v="50.56"/>
    <n v="2851.16"/>
    <n v="899.25"/>
    <n v="2322.2600000000002"/>
    <n v="2151.8000000000002"/>
    <n v="170.46"/>
    <n v="0"/>
    <x v="1"/>
    <n v="2015"/>
    <s v="RaleighGreensboro"/>
    <s v="Aug"/>
    <n v="3"/>
    <s v="2015"/>
    <n v="3800.97"/>
  </r>
  <r>
    <x v="20"/>
    <n v="1.82"/>
    <n v="7429.61"/>
    <n v="50.34"/>
    <n v="3879.39"/>
    <n v="1022.13"/>
    <n v="2477.75"/>
    <n v="2344.6"/>
    <n v="133.15"/>
    <n v="0"/>
    <x v="1"/>
    <n v="2015"/>
    <s v="RaleighGreensboro"/>
    <s v="Aug"/>
    <n v="3"/>
    <s v="2015"/>
    <n v="4951.8599999999997"/>
  </r>
  <r>
    <x v="21"/>
    <n v="1.86"/>
    <n v="6466.04"/>
    <n v="88.22"/>
    <n v="3021.26"/>
    <n v="690.11"/>
    <n v="2666.45"/>
    <n v="2588.48"/>
    <n v="77.97"/>
    <n v="0"/>
    <x v="1"/>
    <n v="2015"/>
    <s v="RaleighGreensboro"/>
    <s v="Aug"/>
    <n v="3"/>
    <s v="2015"/>
    <n v="3799.59"/>
  </r>
  <r>
    <x v="22"/>
    <n v="1.77"/>
    <n v="6381.57"/>
    <n v="142.93"/>
    <n v="2831.38"/>
    <n v="791.99"/>
    <n v="2615.27"/>
    <n v="1918.31"/>
    <n v="696.96"/>
    <n v="0"/>
    <x v="1"/>
    <n v="2015"/>
    <s v="RaleighGreensboro"/>
    <s v="Jul"/>
    <n v="3"/>
    <s v="2015"/>
    <n v="3766.3"/>
  </r>
  <r>
    <x v="23"/>
    <n v="1.76"/>
    <n v="6069.35"/>
    <n v="93.14"/>
    <n v="2710.15"/>
    <n v="780.46"/>
    <n v="2485.6"/>
    <n v="1873.03"/>
    <n v="612.57000000000005"/>
    <n v="0"/>
    <x v="1"/>
    <n v="2015"/>
    <s v="RaleighGreensboro"/>
    <s v="Jul"/>
    <n v="3"/>
    <s v="2015"/>
    <n v="3583.75"/>
  </r>
  <r>
    <x v="24"/>
    <n v="1.77"/>
    <n v="6764.37"/>
    <n v="141.82"/>
    <n v="2811.84"/>
    <n v="822.95"/>
    <n v="2987.76"/>
    <n v="2357.79"/>
    <n v="629.97"/>
    <n v="0"/>
    <x v="1"/>
    <n v="2015"/>
    <s v="RaleighGreensboro"/>
    <s v="Jul"/>
    <n v="3"/>
    <s v="2015"/>
    <n v="3776.6100000000006"/>
  </r>
  <r>
    <x v="25"/>
    <n v="1.82"/>
    <n v="6774.43"/>
    <n v="136.82"/>
    <n v="2955.8"/>
    <n v="1021.45"/>
    <n v="2660.36"/>
    <n v="2200.9699999999998"/>
    <n v="459.39"/>
    <n v="0"/>
    <x v="1"/>
    <n v="2015"/>
    <s v="RaleighGreensboro"/>
    <s v="Jul"/>
    <n v="3"/>
    <s v="2015"/>
    <n v="4114.0700000000006"/>
  </r>
  <r>
    <x v="26"/>
    <n v="1.8"/>
    <n v="5676.88"/>
    <n v="145.03"/>
    <n v="2750.18"/>
    <n v="849.44"/>
    <n v="1932.23"/>
    <n v="1451.44"/>
    <n v="480.79"/>
    <n v="0"/>
    <x v="1"/>
    <n v="2015"/>
    <s v="RaleighGreensboro"/>
    <s v="Jun"/>
    <n v="2"/>
    <s v="2015"/>
    <n v="3744.65"/>
  </r>
  <r>
    <x v="27"/>
    <n v="1.83"/>
    <n v="5444.87"/>
    <n v="233.94"/>
    <n v="3039.41"/>
    <n v="803.22"/>
    <n v="1368.3"/>
    <n v="1007.8"/>
    <n v="360.5"/>
    <n v="0"/>
    <x v="1"/>
    <n v="2015"/>
    <s v="RaleighGreensboro"/>
    <s v="Jun"/>
    <n v="2"/>
    <s v="2015"/>
    <n v="4076.5699999999997"/>
  </r>
  <r>
    <x v="28"/>
    <n v="1.75"/>
    <n v="6913.18"/>
    <n v="203.17"/>
    <n v="2924.84"/>
    <n v="1010.38"/>
    <n v="2774.79"/>
    <n v="2179.92"/>
    <n v="594.87"/>
    <n v="0"/>
    <x v="1"/>
    <n v="2015"/>
    <s v="RaleighGreensboro"/>
    <s v="Jun"/>
    <n v="2"/>
    <s v="2015"/>
    <n v="4138.3900000000003"/>
  </r>
  <r>
    <x v="29"/>
    <n v="1.66"/>
    <n v="7277.02"/>
    <n v="158.41"/>
    <n v="2909.31"/>
    <n v="772.63"/>
    <n v="3436.67"/>
    <n v="2473.8200000000002"/>
    <n v="962.85"/>
    <n v="0"/>
    <x v="1"/>
    <n v="2015"/>
    <s v="RaleighGreensboro"/>
    <s v="Jun"/>
    <n v="2"/>
    <s v="2015"/>
    <n v="3840.35"/>
  </r>
  <r>
    <x v="30"/>
    <n v="1.6"/>
    <n v="9214.3700000000008"/>
    <n v="244.24"/>
    <n v="5424.93"/>
    <n v="1038.1600000000001"/>
    <n v="2507.04"/>
    <n v="2150.81"/>
    <n v="356.23"/>
    <n v="0"/>
    <x v="1"/>
    <n v="2015"/>
    <s v="RaleighGreensboro"/>
    <s v="May"/>
    <n v="2"/>
    <s v="2015"/>
    <n v="6707.33"/>
  </r>
  <r>
    <x v="31"/>
    <n v="1.36"/>
    <n v="10570.74"/>
    <n v="97.29"/>
    <n v="6165.76"/>
    <n v="1001.62"/>
    <n v="3306.07"/>
    <n v="1933.68"/>
    <n v="1372.39"/>
    <n v="0"/>
    <x v="1"/>
    <n v="2015"/>
    <s v="RaleighGreensboro"/>
    <s v="May"/>
    <n v="2"/>
    <s v="2015"/>
    <n v="7264.67"/>
  </r>
  <r>
    <x v="32"/>
    <n v="1.1499999999999999"/>
    <n v="17956.34"/>
    <n v="171.41"/>
    <n v="10462.719999999999"/>
    <n v="4562.1899999999996"/>
    <n v="2760.02"/>
    <n v="2118.11"/>
    <n v="641.91"/>
    <n v="0"/>
    <x v="1"/>
    <n v="2015"/>
    <s v="RaleighGreensboro"/>
    <s v="May"/>
    <n v="2"/>
    <s v="2015"/>
    <n v="15196.32"/>
  </r>
  <r>
    <x v="33"/>
    <n v="1.32"/>
    <n v="10626.54"/>
    <n v="168.83"/>
    <n v="5374.06"/>
    <n v="1163.17"/>
    <n v="3920.48"/>
    <n v="1981.96"/>
    <n v="1938.52"/>
    <n v="0"/>
    <x v="1"/>
    <n v="2015"/>
    <s v="RaleighGreensboro"/>
    <s v="May"/>
    <n v="2"/>
    <s v="2015"/>
    <n v="6706.06"/>
  </r>
  <r>
    <x v="34"/>
    <n v="1.35"/>
    <n v="11843.43"/>
    <n v="111.44"/>
    <n v="6282.96"/>
    <n v="1655.48"/>
    <n v="3793.55"/>
    <n v="2261.83"/>
    <n v="1531.72"/>
    <n v="0"/>
    <x v="1"/>
    <n v="2015"/>
    <s v="RaleighGreensboro"/>
    <s v="May"/>
    <n v="2"/>
    <s v="2015"/>
    <n v="8049.8799999999992"/>
  </r>
  <r>
    <x v="35"/>
    <n v="1.51"/>
    <n v="8109.67"/>
    <n v="89.77"/>
    <n v="4454.6099999999997"/>
    <n v="919.05"/>
    <n v="2646.24"/>
    <n v="1748.63"/>
    <n v="897.61"/>
    <n v="0"/>
    <x v="1"/>
    <n v="2015"/>
    <s v="RaleighGreensboro"/>
    <s v="Apr"/>
    <n v="2"/>
    <s v="2015"/>
    <n v="5463.43"/>
  </r>
  <r>
    <x v="36"/>
    <n v="1.68"/>
    <n v="7895.99"/>
    <n v="79.37"/>
    <n v="4244.6899999999996"/>
    <n v="1260.1400000000001"/>
    <n v="2311.79"/>
    <n v="2248.9699999999998"/>
    <n v="62.82"/>
    <n v="0"/>
    <x v="1"/>
    <n v="2015"/>
    <s v="RaleighGreensboro"/>
    <s v="Apr"/>
    <n v="2"/>
    <s v="2015"/>
    <n v="5584.2"/>
  </r>
  <r>
    <x v="37"/>
    <n v="1.67"/>
    <n v="6453.51"/>
    <n v="115.36"/>
    <n v="3462.03"/>
    <n v="1068.76"/>
    <n v="1807.36"/>
    <n v="1011.65"/>
    <n v="795.71"/>
    <n v="0"/>
    <x v="1"/>
    <n v="2015"/>
    <s v="RaleighGreensboro"/>
    <s v="Apr"/>
    <n v="2"/>
    <s v="2015"/>
    <n v="4646.1500000000005"/>
  </r>
  <r>
    <x v="38"/>
    <n v="1.96"/>
    <n v="4859.09"/>
    <n v="152.04"/>
    <n v="2540.9299999999998"/>
    <n v="930.22"/>
    <n v="1235.9000000000001"/>
    <n v="1086.58"/>
    <n v="149.32"/>
    <n v="0"/>
    <x v="1"/>
    <n v="2015"/>
    <s v="RaleighGreensboro"/>
    <s v="Apr"/>
    <n v="2"/>
    <s v="2015"/>
    <n v="3623.1899999999996"/>
  </r>
  <r>
    <x v="39"/>
    <n v="1.78"/>
    <n v="5373.53"/>
    <n v="389.81"/>
    <n v="2583.2399999999998"/>
    <n v="1021.05"/>
    <n v="1379.43"/>
    <n v="1363.5"/>
    <n v="15.93"/>
    <n v="0"/>
    <x v="1"/>
    <n v="2015"/>
    <s v="RaleighGreensboro"/>
    <s v="Mar"/>
    <n v="1"/>
    <s v="2015"/>
    <n v="3994.0999999999995"/>
  </r>
  <r>
    <x v="40"/>
    <n v="1.85"/>
    <n v="4249.6099999999997"/>
    <n v="83.02"/>
    <n v="2618.0300000000002"/>
    <n v="902.2"/>
    <n v="646.36"/>
    <n v="485.59"/>
    <n v="160.77000000000001"/>
    <n v="0"/>
    <x v="1"/>
    <n v="2015"/>
    <s v="RaleighGreensboro"/>
    <s v="Mar"/>
    <n v="1"/>
    <s v="2015"/>
    <n v="3603.25"/>
  </r>
  <r>
    <x v="41"/>
    <n v="1.87"/>
    <n v="3851.7"/>
    <n v="96.29"/>
    <n v="2298.83"/>
    <n v="886.27"/>
    <n v="570.30999999999995"/>
    <n v="550.86"/>
    <n v="19.45"/>
    <n v="0"/>
    <x v="1"/>
    <n v="2015"/>
    <s v="RaleighGreensboro"/>
    <s v="Mar"/>
    <n v="1"/>
    <s v="2015"/>
    <n v="3281.39"/>
  </r>
  <r>
    <x v="42"/>
    <n v="1.74"/>
    <n v="6539.55"/>
    <n v="86.46"/>
    <n v="2512.71"/>
    <n v="977.29"/>
    <n v="2963.09"/>
    <n v="2947.28"/>
    <n v="15.81"/>
    <n v="0"/>
    <x v="1"/>
    <n v="2015"/>
    <s v="RaleighGreensboro"/>
    <s v="Mar"/>
    <n v="1"/>
    <s v="2015"/>
    <n v="3576.46"/>
  </r>
  <r>
    <x v="43"/>
    <n v="1.73"/>
    <n v="5491.23"/>
    <n v="55.87"/>
    <n v="2571.34"/>
    <n v="931.25"/>
    <n v="1932.77"/>
    <n v="1814.69"/>
    <n v="118.08"/>
    <n v="0"/>
    <x v="1"/>
    <n v="2015"/>
    <s v="RaleighGreensboro"/>
    <s v="Mar"/>
    <n v="1"/>
    <s v="2015"/>
    <n v="3558.46"/>
  </r>
  <r>
    <x v="44"/>
    <n v="1.77"/>
    <n v="3990.91"/>
    <n v="31.72"/>
    <n v="2088.94"/>
    <n v="801.67"/>
    <n v="1068.58"/>
    <n v="1003.61"/>
    <n v="64.97"/>
    <n v="0"/>
    <x v="1"/>
    <n v="2015"/>
    <s v="RaleighGreensboro"/>
    <s v="Feb"/>
    <n v="1"/>
    <s v="2015"/>
    <n v="2922.33"/>
  </r>
  <r>
    <x v="45"/>
    <n v="1.69"/>
    <n v="4322.5200000000004"/>
    <n v="30.58"/>
    <n v="1862.3"/>
    <n v="712.15"/>
    <n v="1717.49"/>
    <n v="1690.1"/>
    <n v="27.39"/>
    <n v="0"/>
    <x v="1"/>
    <n v="2015"/>
    <s v="RaleighGreensboro"/>
    <s v="Feb"/>
    <n v="1"/>
    <s v="2015"/>
    <n v="2605.0299999999997"/>
  </r>
  <r>
    <x v="46"/>
    <n v="1.73"/>
    <n v="5749.75"/>
    <n v="56.66"/>
    <n v="2117.25"/>
    <n v="855.4"/>
    <n v="2720.44"/>
    <n v="2635.69"/>
    <n v="84.75"/>
    <n v="0"/>
    <x v="1"/>
    <n v="2015"/>
    <s v="RaleighGreensboro"/>
    <s v="Feb"/>
    <n v="1"/>
    <s v="2015"/>
    <n v="3029.31"/>
  </r>
  <r>
    <x v="47"/>
    <n v="1.79"/>
    <n v="4385.1899999999996"/>
    <n v="27.19"/>
    <n v="2044.97"/>
    <n v="968.1"/>
    <n v="1344.93"/>
    <n v="1330.43"/>
    <n v="14.5"/>
    <n v="0"/>
    <x v="1"/>
    <n v="2015"/>
    <s v="RaleighGreensboro"/>
    <s v="Feb"/>
    <n v="1"/>
    <s v="2015"/>
    <n v="3040.2599999999998"/>
  </r>
  <r>
    <x v="48"/>
    <n v="2.02"/>
    <n v="3359.58"/>
    <n v="60.84"/>
    <n v="1948.96"/>
    <n v="627.91999999999996"/>
    <n v="721.86"/>
    <n v="620.46"/>
    <n v="101.4"/>
    <n v="0"/>
    <x v="1"/>
    <n v="2015"/>
    <s v="RaleighGreensboro"/>
    <s v="Jan"/>
    <n v="1"/>
    <s v="2015"/>
    <n v="2637.72"/>
  </r>
  <r>
    <x v="49"/>
    <n v="1.97"/>
    <n v="3496.27"/>
    <n v="78.13"/>
    <n v="1775.25"/>
    <n v="628.28"/>
    <n v="1014.61"/>
    <n v="925.39"/>
    <n v="89.22"/>
    <n v="0"/>
    <x v="1"/>
    <n v="2015"/>
    <s v="RaleighGreensboro"/>
    <s v="Jan"/>
    <n v="1"/>
    <s v="2015"/>
    <n v="2481.66"/>
  </r>
  <r>
    <x v="50"/>
    <n v="1.98"/>
    <n v="3862.72"/>
    <n v="31.58"/>
    <n v="1957.67"/>
    <n v="672.88"/>
    <n v="1200.5899999999999"/>
    <n v="1195.75"/>
    <n v="4.84"/>
    <n v="0"/>
    <x v="1"/>
    <n v="2015"/>
    <s v="RaleighGreensboro"/>
    <s v="Jan"/>
    <n v="1"/>
    <s v="2015"/>
    <n v="2662.13"/>
  </r>
  <r>
    <x v="51"/>
    <n v="2.0099999999999998"/>
    <n v="3397"/>
    <n v="58.22"/>
    <n v="1493.9"/>
    <n v="772.21"/>
    <n v="1072.67"/>
    <n v="993.94"/>
    <n v="78.73"/>
    <n v="0"/>
    <x v="1"/>
    <n v="2015"/>
    <s v="RaleighGreensboro"/>
    <s v="Jan"/>
    <n v="1"/>
    <s v="2015"/>
    <n v="2324.33"/>
  </r>
  <r>
    <x v="0"/>
    <n v="1.53"/>
    <n v="4116.38"/>
    <n v="59.01"/>
    <n v="1910.71"/>
    <n v="233.68"/>
    <n v="1912.98"/>
    <n v="1292.73"/>
    <n v="620.25"/>
    <n v="0"/>
    <x v="1"/>
    <n v="2015"/>
    <s v="RichmondNorfolk"/>
    <s v="Dec"/>
    <n v="4"/>
    <s v="2015"/>
    <n v="2203.4"/>
  </r>
  <r>
    <x v="1"/>
    <n v="1.67"/>
    <n v="3999.44"/>
    <n v="66.16"/>
    <n v="2449.1999999999998"/>
    <n v="215.03"/>
    <n v="1269.05"/>
    <n v="1265.1099999999999"/>
    <n v="3.94"/>
    <n v="0"/>
    <x v="1"/>
    <n v="2015"/>
    <s v="RichmondNorfolk"/>
    <s v="Dec"/>
    <n v="4"/>
    <s v="2015"/>
    <n v="2730.39"/>
  </r>
  <r>
    <x v="2"/>
    <n v="1.67"/>
    <n v="3565"/>
    <n v="85.17"/>
    <n v="2009.89"/>
    <n v="194.01"/>
    <n v="1275.93"/>
    <n v="1213.8399999999999"/>
    <n v="62.09"/>
    <n v="0"/>
    <x v="1"/>
    <n v="2015"/>
    <s v="RichmondNorfolk"/>
    <s v="Dec"/>
    <n v="4"/>
    <s v="2015"/>
    <n v="2289.0699999999997"/>
  </r>
  <r>
    <x v="3"/>
    <n v="1.67"/>
    <n v="3089.71"/>
    <n v="42.65"/>
    <n v="1608.75"/>
    <n v="223.9"/>
    <n v="1214.4100000000001"/>
    <n v="1060"/>
    <n v="154.41"/>
    <n v="0"/>
    <x v="1"/>
    <n v="2015"/>
    <s v="RichmondNorfolk"/>
    <s v="Dec"/>
    <n v="4"/>
    <s v="2015"/>
    <n v="1875.3000000000002"/>
  </r>
  <r>
    <x v="4"/>
    <n v="1.68"/>
    <n v="2729.66"/>
    <n v="45.91"/>
    <n v="1463.34"/>
    <n v="180.4"/>
    <n v="1040.01"/>
    <n v="773.34"/>
    <n v="266.67"/>
    <n v="0"/>
    <x v="1"/>
    <n v="2015"/>
    <s v="RichmondNorfolk"/>
    <s v="Nov"/>
    <n v="4"/>
    <s v="2015"/>
    <n v="1689.65"/>
  </r>
  <r>
    <x v="5"/>
    <n v="1.65"/>
    <n v="3609.47"/>
    <n v="54.55"/>
    <n v="2599.9499999999998"/>
    <n v="278.44"/>
    <n v="676.53"/>
    <n v="596.66999999999996"/>
    <n v="79.86"/>
    <n v="0"/>
    <x v="1"/>
    <n v="2015"/>
    <s v="RichmondNorfolk"/>
    <s v="Nov"/>
    <n v="4"/>
    <s v="2015"/>
    <n v="2932.94"/>
  </r>
  <r>
    <x v="6"/>
    <n v="1.65"/>
    <n v="3559.21"/>
    <n v="101.96"/>
    <n v="2225.9299999999998"/>
    <n v="300.45"/>
    <n v="930.87"/>
    <n v="640"/>
    <n v="290.87"/>
    <n v="0"/>
    <x v="1"/>
    <n v="2015"/>
    <s v="RichmondNorfolk"/>
    <s v="Nov"/>
    <n v="4"/>
    <s v="2015"/>
    <n v="2628.3399999999997"/>
  </r>
  <r>
    <x v="7"/>
    <n v="1.58"/>
    <n v="4199.95"/>
    <n v="96.33"/>
    <n v="2006.69"/>
    <n v="342.69"/>
    <n v="1754.24"/>
    <n v="1466.67"/>
    <n v="287.57"/>
    <n v="0"/>
    <x v="1"/>
    <n v="2015"/>
    <s v="RichmondNorfolk"/>
    <s v="Nov"/>
    <n v="4"/>
    <s v="2015"/>
    <n v="2445.71"/>
  </r>
  <r>
    <x v="8"/>
    <n v="1.4"/>
    <n v="4659.79"/>
    <n v="105.26"/>
    <n v="2108.83"/>
    <n v="385.95"/>
    <n v="2059.75"/>
    <n v="806.66"/>
    <n v="1253.0899999999999"/>
    <n v="0"/>
    <x v="1"/>
    <n v="2015"/>
    <s v="RichmondNorfolk"/>
    <s v="Nov"/>
    <n v="4"/>
    <s v="2015"/>
    <n v="2600.04"/>
  </r>
  <r>
    <x v="9"/>
    <n v="1.66"/>
    <n v="4174.55"/>
    <n v="58.25"/>
    <n v="2344.4899999999998"/>
    <n v="371.33"/>
    <n v="1400.48"/>
    <n v="1176.6600000000001"/>
    <n v="223.82"/>
    <n v="0"/>
    <x v="1"/>
    <n v="2015"/>
    <s v="RichmondNorfolk"/>
    <s v="Oct"/>
    <n v="4"/>
    <s v="2015"/>
    <n v="2774.0699999999997"/>
  </r>
  <r>
    <x v="10"/>
    <n v="1.63"/>
    <n v="4738.3100000000004"/>
    <n v="87.63"/>
    <n v="2410.9899999999998"/>
    <n v="385.81"/>
    <n v="1853.88"/>
    <n v="1616.67"/>
    <n v="237.21"/>
    <n v="0"/>
    <x v="1"/>
    <n v="2015"/>
    <s v="RichmondNorfolk"/>
    <s v="Oct"/>
    <n v="4"/>
    <s v="2015"/>
    <n v="2884.43"/>
  </r>
  <r>
    <x v="11"/>
    <n v="1.31"/>
    <n v="5694"/>
    <n v="34.1"/>
    <n v="2522.36"/>
    <n v="422.63"/>
    <n v="2714.91"/>
    <n v="846.67"/>
    <n v="1868.24"/>
    <n v="0"/>
    <x v="1"/>
    <n v="2015"/>
    <s v="RichmondNorfolk"/>
    <s v="Oct"/>
    <n v="4"/>
    <s v="2015"/>
    <n v="2979.09"/>
  </r>
  <r>
    <x v="12"/>
    <n v="1.68"/>
    <n v="4466.07"/>
    <n v="58.49"/>
    <n v="2719.94"/>
    <n v="405.8"/>
    <n v="1281.8399999999999"/>
    <n v="993.33"/>
    <n v="288.51"/>
    <n v="0"/>
    <x v="1"/>
    <n v="2015"/>
    <s v="RichmondNorfolk"/>
    <s v="Oct"/>
    <n v="4"/>
    <s v="2015"/>
    <n v="3184.23"/>
  </r>
  <r>
    <x v="13"/>
    <n v="1.65"/>
    <n v="4046.31"/>
    <n v="37.76"/>
    <n v="2720.03"/>
    <n v="313.05"/>
    <n v="975.47"/>
    <n v="583.33000000000004"/>
    <n v="392.14"/>
    <n v="0"/>
    <x v="1"/>
    <n v="2015"/>
    <s v="RichmondNorfolk"/>
    <s v="Sep"/>
    <n v="3"/>
    <s v="2015"/>
    <n v="3070.8400000000006"/>
  </r>
  <r>
    <x v="14"/>
    <n v="1.87"/>
    <n v="3201.26"/>
    <n v="69.37"/>
    <n v="2727.16"/>
    <n v="345.61"/>
    <n v="59.12"/>
    <n v="26.67"/>
    <n v="32.450000000000003"/>
    <n v="0"/>
    <x v="1"/>
    <n v="2015"/>
    <s v="RichmondNorfolk"/>
    <s v="Sep"/>
    <n v="3"/>
    <s v="2015"/>
    <n v="3142.14"/>
  </r>
  <r>
    <x v="15"/>
    <n v="1.84"/>
    <n v="4609.25"/>
    <n v="52.27"/>
    <n v="3412.43"/>
    <n v="414.55"/>
    <n v="730"/>
    <n v="730"/>
    <n v="0"/>
    <n v="0"/>
    <x v="1"/>
    <n v="2015"/>
    <s v="RichmondNorfolk"/>
    <s v="Sep"/>
    <n v="3"/>
    <s v="2015"/>
    <n v="3879.25"/>
  </r>
  <r>
    <x v="16"/>
    <n v="1.85"/>
    <n v="5114.38"/>
    <n v="56.23"/>
    <n v="3368.09"/>
    <n v="386.24"/>
    <n v="1303.82"/>
    <n v="1263.33"/>
    <n v="40.49"/>
    <n v="0"/>
    <x v="1"/>
    <n v="2015"/>
    <s v="RichmondNorfolk"/>
    <s v="Sep"/>
    <n v="3"/>
    <s v="2015"/>
    <n v="3810.5600000000004"/>
  </r>
  <r>
    <x v="17"/>
    <n v="1.8"/>
    <n v="5052.41"/>
    <n v="32.770000000000003"/>
    <n v="3282.68"/>
    <n v="393.19"/>
    <n v="1343.77"/>
    <n v="1006.67"/>
    <n v="337.1"/>
    <n v="0"/>
    <x v="1"/>
    <n v="2015"/>
    <s v="RichmondNorfolk"/>
    <s v="Aug"/>
    <n v="3"/>
    <s v="2015"/>
    <n v="3708.64"/>
  </r>
  <r>
    <x v="18"/>
    <n v="1.74"/>
    <n v="5916.44"/>
    <n v="98.11"/>
    <n v="3358.92"/>
    <n v="451.81"/>
    <n v="2007.6"/>
    <n v="1550"/>
    <n v="457.6"/>
    <n v="0"/>
    <x v="1"/>
    <n v="2015"/>
    <s v="RichmondNorfolk"/>
    <s v="Aug"/>
    <n v="3"/>
    <s v="2015"/>
    <n v="3908.84"/>
  </r>
  <r>
    <x v="19"/>
    <n v="1.68"/>
    <n v="5611.72"/>
    <n v="128.18"/>
    <n v="3804.14"/>
    <n v="436.52"/>
    <n v="1242.8800000000001"/>
    <n v="553.33000000000004"/>
    <n v="689.55"/>
    <n v="0"/>
    <x v="1"/>
    <n v="2015"/>
    <s v="RichmondNorfolk"/>
    <s v="Aug"/>
    <n v="3"/>
    <s v="2015"/>
    <n v="4368.84"/>
  </r>
  <r>
    <x v="20"/>
    <n v="1.59"/>
    <n v="7908.2"/>
    <n v="139.83000000000001"/>
    <n v="4351.68"/>
    <n v="564.15"/>
    <n v="2852.54"/>
    <n v="2290"/>
    <n v="562.54"/>
    <n v="0"/>
    <x v="1"/>
    <n v="2015"/>
    <s v="RichmondNorfolk"/>
    <s v="Aug"/>
    <n v="3"/>
    <s v="2015"/>
    <n v="5055.66"/>
  </r>
  <r>
    <x v="21"/>
    <n v="1.7"/>
    <n v="5359.81"/>
    <n v="93.71"/>
    <n v="4051.34"/>
    <n v="383.27"/>
    <n v="831.49"/>
    <n v="703.33"/>
    <n v="128.16"/>
    <n v="0"/>
    <x v="1"/>
    <n v="2015"/>
    <s v="RichmondNorfolk"/>
    <s v="Aug"/>
    <n v="3"/>
    <s v="2015"/>
    <n v="4528.32"/>
  </r>
  <r>
    <x v="22"/>
    <n v="1.41"/>
    <n v="6734.91"/>
    <n v="138.93"/>
    <n v="4129.59"/>
    <n v="342.54"/>
    <n v="2123.85"/>
    <n v="220"/>
    <n v="1903.85"/>
    <n v="0"/>
    <x v="1"/>
    <n v="2015"/>
    <s v="RichmondNorfolk"/>
    <s v="Jul"/>
    <n v="3"/>
    <s v="2015"/>
    <n v="4611.0600000000004"/>
  </r>
  <r>
    <x v="23"/>
    <n v="1.35"/>
    <n v="5879.03"/>
    <n v="84.51"/>
    <n v="3233.96"/>
    <n v="428.5"/>
    <n v="2132.06"/>
    <n v="296.67"/>
    <n v="1835.39"/>
    <n v="0"/>
    <x v="1"/>
    <n v="2015"/>
    <s v="RichmondNorfolk"/>
    <s v="Jul"/>
    <n v="3"/>
    <s v="2015"/>
    <n v="3746.9700000000003"/>
  </r>
  <r>
    <x v="24"/>
    <n v="1.28"/>
    <n v="6873.18"/>
    <n v="119.94"/>
    <n v="3413.01"/>
    <n v="413.27"/>
    <n v="2926.96"/>
    <n v="486.67"/>
    <n v="2440.29"/>
    <n v="0"/>
    <x v="1"/>
    <n v="2015"/>
    <s v="RichmondNorfolk"/>
    <s v="Jul"/>
    <n v="3"/>
    <s v="2015"/>
    <n v="3946.2200000000003"/>
  </r>
  <r>
    <x v="25"/>
    <n v="1.49"/>
    <n v="5999.26"/>
    <n v="77.05"/>
    <n v="3608.18"/>
    <n v="516.80999999999995"/>
    <n v="1797.22"/>
    <n v="640"/>
    <n v="1157.22"/>
    <n v="0"/>
    <x v="1"/>
    <n v="2015"/>
    <s v="RichmondNorfolk"/>
    <s v="Jul"/>
    <n v="3"/>
    <s v="2015"/>
    <n v="4202.04"/>
  </r>
  <r>
    <x v="26"/>
    <n v="1.4"/>
    <n v="6163.88"/>
    <n v="136.01"/>
    <n v="3651.1"/>
    <n v="493.2"/>
    <n v="1883.57"/>
    <n v="776.67"/>
    <n v="1106.9000000000001"/>
    <n v="0"/>
    <x v="1"/>
    <n v="2015"/>
    <s v="RichmondNorfolk"/>
    <s v="Jun"/>
    <n v="2"/>
    <s v="2015"/>
    <n v="4280.3099999999995"/>
  </r>
  <r>
    <x v="27"/>
    <n v="1.35"/>
    <n v="6691.69"/>
    <n v="172.38"/>
    <n v="4236.18"/>
    <n v="438.02"/>
    <n v="1845.11"/>
    <n v="570"/>
    <n v="1275.1099999999999"/>
    <n v="0"/>
    <x v="1"/>
    <n v="2015"/>
    <s v="RichmondNorfolk"/>
    <s v="Jun"/>
    <n v="2"/>
    <s v="2015"/>
    <n v="4846.58"/>
  </r>
  <r>
    <x v="28"/>
    <n v="1.33"/>
    <n v="6991.11"/>
    <n v="155.63"/>
    <n v="3425.03"/>
    <n v="452.74"/>
    <n v="2957.71"/>
    <n v="1282.6199999999999"/>
    <n v="1675.09"/>
    <n v="0"/>
    <x v="1"/>
    <n v="2015"/>
    <s v="RichmondNorfolk"/>
    <s v="Jun"/>
    <n v="2"/>
    <s v="2015"/>
    <n v="4033.4000000000005"/>
  </r>
  <r>
    <x v="29"/>
    <n v="1.24"/>
    <n v="9207.0499999999993"/>
    <n v="290.64999999999998"/>
    <n v="3796.02"/>
    <n v="435.65"/>
    <n v="4684.7299999999996"/>
    <n v="1820"/>
    <n v="2864.73"/>
    <n v="0"/>
    <x v="1"/>
    <n v="2015"/>
    <s v="RichmondNorfolk"/>
    <s v="Jun"/>
    <n v="2"/>
    <s v="2015"/>
    <n v="4522.32"/>
  </r>
  <r>
    <x v="30"/>
    <n v="1.1299999999999999"/>
    <n v="10092.91"/>
    <n v="232.65"/>
    <n v="6403.66"/>
    <n v="431.22"/>
    <n v="3025.38"/>
    <n v="1038.6099999999999"/>
    <n v="1986.77"/>
    <n v="0"/>
    <x v="1"/>
    <n v="2015"/>
    <s v="RichmondNorfolk"/>
    <s v="May"/>
    <n v="2"/>
    <s v="2015"/>
    <n v="7067.53"/>
  </r>
  <r>
    <x v="31"/>
    <n v="1.02"/>
    <n v="12446.65"/>
    <n v="368.78"/>
    <n v="6973.85"/>
    <n v="495.62"/>
    <n v="4608.3999999999996"/>
    <n v="1688.43"/>
    <n v="2919.97"/>
    <n v="0"/>
    <x v="1"/>
    <n v="2015"/>
    <s v="RichmondNorfolk"/>
    <s v="May"/>
    <n v="2"/>
    <s v="2015"/>
    <n v="7838.25"/>
  </r>
  <r>
    <x v="32"/>
    <n v="1.01"/>
    <n v="12407.01"/>
    <n v="281.02"/>
    <n v="7695.78"/>
    <n v="1454.5"/>
    <n v="2975.71"/>
    <n v="1634.01"/>
    <n v="1341.7"/>
    <n v="0"/>
    <x v="1"/>
    <n v="2015"/>
    <s v="RichmondNorfolk"/>
    <s v="May"/>
    <n v="2"/>
    <s v="2015"/>
    <n v="9431.2999999999993"/>
  </r>
  <r>
    <x v="33"/>
    <n v="1.03"/>
    <n v="10726.99"/>
    <n v="348.51"/>
    <n v="6066.03"/>
    <n v="560.45000000000005"/>
    <n v="3752"/>
    <n v="1193.33"/>
    <n v="2558.67"/>
    <n v="0"/>
    <x v="1"/>
    <n v="2015"/>
    <s v="RichmondNorfolk"/>
    <s v="May"/>
    <n v="2"/>
    <s v="2015"/>
    <n v="6974.99"/>
  </r>
  <r>
    <x v="34"/>
    <n v="1.03"/>
    <n v="12425.42"/>
    <n v="426.78"/>
    <n v="6174.2"/>
    <n v="548.21"/>
    <n v="5276.23"/>
    <n v="2313.33"/>
    <n v="2962.9"/>
    <n v="0"/>
    <x v="1"/>
    <n v="2015"/>
    <s v="RichmondNorfolk"/>
    <s v="May"/>
    <n v="2"/>
    <s v="2015"/>
    <n v="7149.19"/>
  </r>
  <r>
    <x v="35"/>
    <n v="1.1200000000000001"/>
    <n v="9505.74"/>
    <n v="497.79"/>
    <n v="5299.89"/>
    <n v="378.65"/>
    <n v="3329.41"/>
    <n v="1640"/>
    <n v="1689.41"/>
    <n v="0"/>
    <x v="1"/>
    <n v="2015"/>
    <s v="RichmondNorfolk"/>
    <s v="Apr"/>
    <n v="2"/>
    <s v="2015"/>
    <n v="6176.33"/>
  </r>
  <r>
    <x v="36"/>
    <n v="1.26"/>
    <n v="8170.13"/>
    <n v="422.67"/>
    <n v="4874.84"/>
    <n v="474.62"/>
    <n v="2398"/>
    <n v="1910"/>
    <n v="488"/>
    <n v="0"/>
    <x v="1"/>
    <n v="2015"/>
    <s v="RichmondNorfolk"/>
    <s v="Apr"/>
    <n v="2"/>
    <s v="2015"/>
    <n v="5772.13"/>
  </r>
  <r>
    <x v="37"/>
    <n v="1.23"/>
    <n v="6492.79"/>
    <n v="344.8"/>
    <n v="3395.88"/>
    <n v="524.9"/>
    <n v="2227.21"/>
    <n v="915.26"/>
    <n v="1311.95"/>
    <n v="0"/>
    <x v="1"/>
    <n v="2015"/>
    <s v="RichmondNorfolk"/>
    <s v="Apr"/>
    <n v="2"/>
    <s v="2015"/>
    <n v="4265.58"/>
  </r>
  <r>
    <x v="38"/>
    <n v="1.54"/>
    <n v="4893.26"/>
    <n v="235.1"/>
    <n v="2349.7800000000002"/>
    <n v="523.63"/>
    <n v="1784.75"/>
    <n v="1330"/>
    <n v="454.75"/>
    <n v="0"/>
    <x v="1"/>
    <n v="2015"/>
    <s v="RichmondNorfolk"/>
    <s v="Apr"/>
    <n v="2"/>
    <s v="2015"/>
    <n v="3108.51"/>
  </r>
  <r>
    <x v="39"/>
    <n v="1.6"/>
    <n v="5559.67"/>
    <n v="214.19"/>
    <n v="3073.68"/>
    <n v="486.7"/>
    <n v="1785.1"/>
    <n v="1721.22"/>
    <n v="63.88"/>
    <n v="0"/>
    <x v="1"/>
    <n v="2015"/>
    <s v="RichmondNorfolk"/>
    <s v="Mar"/>
    <n v="1"/>
    <s v="2015"/>
    <n v="3774.5699999999997"/>
  </r>
  <r>
    <x v="40"/>
    <n v="1.52"/>
    <n v="3345.52"/>
    <n v="169.24"/>
    <n v="2320.5300000000002"/>
    <n v="381.39"/>
    <n v="474.36"/>
    <n v="40"/>
    <n v="434.36"/>
    <n v="0"/>
    <x v="1"/>
    <n v="2015"/>
    <s v="RichmondNorfolk"/>
    <s v="Mar"/>
    <n v="1"/>
    <s v="2015"/>
    <n v="2871.1600000000003"/>
  </r>
  <r>
    <x v="41"/>
    <n v="1.57"/>
    <n v="5834.95"/>
    <n v="157.47"/>
    <n v="2458.69"/>
    <n v="516.54999999999995"/>
    <n v="2702.24"/>
    <n v="2603.33"/>
    <n v="98.91"/>
    <n v="0"/>
    <x v="1"/>
    <n v="2015"/>
    <s v="RichmondNorfolk"/>
    <s v="Mar"/>
    <n v="1"/>
    <s v="2015"/>
    <n v="3132.71"/>
  </r>
  <r>
    <x v="42"/>
    <n v="1.57"/>
    <n v="5746.55"/>
    <n v="131.38"/>
    <n v="2471.16"/>
    <n v="488.5"/>
    <n v="2655.51"/>
    <n v="2553.33"/>
    <n v="102.18"/>
    <n v="0"/>
    <x v="1"/>
    <n v="2015"/>
    <s v="RichmondNorfolk"/>
    <s v="Mar"/>
    <n v="1"/>
    <s v="2015"/>
    <n v="3091.04"/>
  </r>
  <r>
    <x v="43"/>
    <n v="1.47"/>
    <n v="4298.37"/>
    <n v="145.94"/>
    <n v="2466.6999999999998"/>
    <n v="411.51"/>
    <n v="1274.22"/>
    <n v="916.67"/>
    <n v="357.55"/>
    <n v="0"/>
    <x v="1"/>
    <n v="2015"/>
    <s v="RichmondNorfolk"/>
    <s v="Mar"/>
    <n v="1"/>
    <s v="2015"/>
    <n v="3024.1499999999996"/>
  </r>
  <r>
    <x v="44"/>
    <n v="1.51"/>
    <n v="4120.01"/>
    <n v="87.31"/>
    <n v="2167.08"/>
    <n v="487.95"/>
    <n v="1377.67"/>
    <n v="1206.67"/>
    <n v="171"/>
    <n v="0"/>
    <x v="1"/>
    <n v="2015"/>
    <s v="RichmondNorfolk"/>
    <s v="Feb"/>
    <n v="1"/>
    <s v="2015"/>
    <n v="2742.3399999999997"/>
  </r>
  <r>
    <x v="45"/>
    <n v="1.59"/>
    <n v="3487.35"/>
    <n v="126.73"/>
    <n v="1701.25"/>
    <n v="408.87"/>
    <n v="1250.5"/>
    <n v="1070"/>
    <n v="180.5"/>
    <n v="0"/>
    <x v="1"/>
    <n v="2015"/>
    <s v="RichmondNorfolk"/>
    <s v="Feb"/>
    <n v="1"/>
    <s v="2015"/>
    <n v="2236.85"/>
  </r>
  <r>
    <x v="46"/>
    <n v="1.55"/>
    <n v="4719.47"/>
    <n v="103.88"/>
    <n v="1872.21"/>
    <n v="444.17"/>
    <n v="2299.21"/>
    <n v="2083.33"/>
    <n v="215.88"/>
    <n v="0"/>
    <x v="1"/>
    <n v="2015"/>
    <s v="RichmondNorfolk"/>
    <s v="Feb"/>
    <n v="1"/>
    <s v="2015"/>
    <n v="2420.2600000000002"/>
  </r>
  <r>
    <x v="47"/>
    <n v="1.58"/>
    <n v="3916.98"/>
    <n v="83.48"/>
    <n v="2059.65"/>
    <n v="440.08"/>
    <n v="1333.77"/>
    <n v="1296.67"/>
    <n v="37.1"/>
    <n v="0"/>
    <x v="1"/>
    <n v="2015"/>
    <s v="RichmondNorfolk"/>
    <s v="Feb"/>
    <n v="1"/>
    <s v="2015"/>
    <n v="2583.21"/>
  </r>
  <r>
    <x v="48"/>
    <n v="1.57"/>
    <n v="3860.33"/>
    <n v="184.69"/>
    <n v="1998.19"/>
    <n v="325.29000000000002"/>
    <n v="1352.16"/>
    <n v="1002.65"/>
    <n v="349.51"/>
    <n v="0"/>
    <x v="1"/>
    <n v="2015"/>
    <s v="RichmondNorfolk"/>
    <s v="Jan"/>
    <n v="1"/>
    <s v="2015"/>
    <n v="2508.17"/>
  </r>
  <r>
    <x v="49"/>
    <n v="1.62"/>
    <n v="3480.66"/>
    <n v="120.23"/>
    <n v="2152.16"/>
    <n v="363.06"/>
    <n v="845.21"/>
    <n v="583.33000000000004"/>
    <n v="261.88"/>
    <n v="0"/>
    <x v="1"/>
    <n v="2015"/>
    <s v="RichmondNorfolk"/>
    <s v="Jan"/>
    <n v="1"/>
    <s v="2015"/>
    <n v="2635.45"/>
  </r>
  <r>
    <x v="50"/>
    <n v="1.66"/>
    <n v="2914.35"/>
    <n v="143.78"/>
    <n v="2060.44"/>
    <n v="270.92"/>
    <n v="439.21"/>
    <n v="412.81"/>
    <n v="26.4"/>
    <n v="0"/>
    <x v="1"/>
    <n v="2015"/>
    <s v="RichmondNorfolk"/>
    <s v="Jan"/>
    <n v="1"/>
    <s v="2015"/>
    <n v="2475.1400000000003"/>
  </r>
  <r>
    <x v="51"/>
    <n v="1.54"/>
    <n v="4212.16"/>
    <n v="238.48"/>
    <n v="1678.83"/>
    <n v="372.55"/>
    <n v="1922.3"/>
    <n v="1570.28"/>
    <n v="352.02"/>
    <n v="0"/>
    <x v="1"/>
    <n v="2015"/>
    <s v="RichmondNorfolk"/>
    <s v="Jan"/>
    <n v="1"/>
    <s v="2015"/>
    <n v="2289.86"/>
  </r>
  <r>
    <x v="0"/>
    <n v="1.41"/>
    <n v="4367.47"/>
    <n v="33.270000000000003"/>
    <n v="2525.8000000000002"/>
    <n v="0"/>
    <n v="1808.4"/>
    <n v="690"/>
    <n v="1118.4000000000001"/>
    <n v="0"/>
    <x v="1"/>
    <n v="2015"/>
    <s v="Roanoke"/>
    <s v="Dec"/>
    <n v="4"/>
    <s v="2015"/>
    <n v="2559.0700000000002"/>
  </r>
  <r>
    <x v="1"/>
    <n v="1.59"/>
    <n v="3569.54"/>
    <n v="47.01"/>
    <n v="3008.82"/>
    <n v="0"/>
    <n v="513.71"/>
    <n v="495.93"/>
    <n v="17.78"/>
    <n v="0"/>
    <x v="1"/>
    <n v="2015"/>
    <s v="Roanoke"/>
    <s v="Dec"/>
    <n v="4"/>
    <s v="2015"/>
    <n v="3055.8300000000004"/>
  </r>
  <r>
    <x v="2"/>
    <n v="1.55"/>
    <n v="3195.92"/>
    <n v="108.32"/>
    <n v="2452.48"/>
    <n v="0"/>
    <n v="635.12"/>
    <n v="467.11"/>
    <n v="168.01"/>
    <n v="0"/>
    <x v="1"/>
    <n v="2015"/>
    <s v="Roanoke"/>
    <s v="Dec"/>
    <n v="4"/>
    <s v="2015"/>
    <n v="2560.8000000000002"/>
  </r>
  <r>
    <x v="3"/>
    <n v="1.55"/>
    <n v="3016.06"/>
    <n v="61.69"/>
    <n v="2193.9299999999998"/>
    <n v="0"/>
    <n v="760.44"/>
    <n v="483.33"/>
    <n v="277.11"/>
    <n v="0"/>
    <x v="1"/>
    <n v="2015"/>
    <s v="Roanoke"/>
    <s v="Dec"/>
    <n v="4"/>
    <s v="2015"/>
    <n v="2255.62"/>
  </r>
  <r>
    <x v="4"/>
    <n v="1.61"/>
    <n v="3158.95"/>
    <n v="95.84"/>
    <n v="2175.66"/>
    <n v="0"/>
    <n v="887.45"/>
    <n v="390"/>
    <n v="497.45"/>
    <n v="0"/>
    <x v="1"/>
    <n v="2015"/>
    <s v="Roanoke"/>
    <s v="Nov"/>
    <n v="4"/>
    <s v="2015"/>
    <n v="2271.5"/>
  </r>
  <r>
    <x v="5"/>
    <n v="1.54"/>
    <n v="3794.44"/>
    <n v="108.15"/>
    <n v="3153.99"/>
    <n v="0"/>
    <n v="532.29999999999995"/>
    <n v="346.67"/>
    <n v="185.63"/>
    <n v="0"/>
    <x v="1"/>
    <n v="2015"/>
    <s v="Roanoke"/>
    <s v="Nov"/>
    <n v="4"/>
    <s v="2015"/>
    <n v="3262.14"/>
  </r>
  <r>
    <x v="6"/>
    <n v="1.53"/>
    <n v="3846.37"/>
    <n v="110.01"/>
    <n v="2793.73"/>
    <n v="0"/>
    <n v="942.63"/>
    <n v="456.67"/>
    <n v="485.96"/>
    <n v="0"/>
    <x v="1"/>
    <n v="2015"/>
    <s v="Roanoke"/>
    <s v="Nov"/>
    <n v="4"/>
    <s v="2015"/>
    <n v="2903.7400000000002"/>
  </r>
  <r>
    <x v="7"/>
    <n v="1.44"/>
    <n v="4632.1499999999996"/>
    <n v="111.1"/>
    <n v="2755.55"/>
    <n v="0"/>
    <n v="1765.5"/>
    <n v="906.67"/>
    <n v="858.83"/>
    <n v="0"/>
    <x v="1"/>
    <n v="2015"/>
    <s v="Roanoke"/>
    <s v="Nov"/>
    <n v="4"/>
    <s v="2015"/>
    <n v="2866.65"/>
  </r>
  <r>
    <x v="8"/>
    <n v="1.19"/>
    <n v="5784.88"/>
    <n v="96.48"/>
    <n v="2646.44"/>
    <n v="0"/>
    <n v="3041.96"/>
    <n v="536.66999999999996"/>
    <n v="2505.29"/>
    <n v="0"/>
    <x v="1"/>
    <n v="2015"/>
    <s v="Roanoke"/>
    <s v="Nov"/>
    <n v="4"/>
    <s v="2015"/>
    <n v="2742.92"/>
  </r>
  <r>
    <x v="9"/>
    <n v="1.56"/>
    <n v="4336.41"/>
    <n v="62.3"/>
    <n v="3016.52"/>
    <n v="0"/>
    <n v="1257.5899999999999"/>
    <n v="690"/>
    <n v="567.59"/>
    <n v="0"/>
    <x v="1"/>
    <n v="2015"/>
    <s v="Roanoke"/>
    <s v="Oct"/>
    <n v="4"/>
    <s v="2015"/>
    <n v="3078.82"/>
  </r>
  <r>
    <x v="10"/>
    <n v="1.58"/>
    <n v="5199.3900000000003"/>
    <n v="60.95"/>
    <n v="3578.07"/>
    <n v="0"/>
    <n v="1560.37"/>
    <n v="840"/>
    <n v="720.37"/>
    <n v="0"/>
    <x v="1"/>
    <n v="2015"/>
    <s v="Roanoke"/>
    <s v="Oct"/>
    <n v="4"/>
    <s v="2015"/>
    <n v="3639.02"/>
  </r>
  <r>
    <x v="11"/>
    <n v="1.1299999999999999"/>
    <n v="8171.34"/>
    <n v="83.19"/>
    <n v="3470.24"/>
    <n v="0"/>
    <n v="4617.91"/>
    <n v="543.34"/>
    <n v="4074.57"/>
    <n v="0"/>
    <x v="1"/>
    <n v="2015"/>
    <s v="Roanoke"/>
    <s v="Oct"/>
    <n v="4"/>
    <s v="2015"/>
    <n v="3553.43"/>
  </r>
  <r>
    <x v="12"/>
    <n v="1.6"/>
    <n v="5828.18"/>
    <n v="54.08"/>
    <n v="4018.33"/>
    <n v="0"/>
    <n v="1755.77"/>
    <n v="583.33000000000004"/>
    <n v="1172.44"/>
    <n v="0"/>
    <x v="1"/>
    <n v="2015"/>
    <s v="Roanoke"/>
    <s v="Oct"/>
    <n v="4"/>
    <s v="2015"/>
    <n v="4072.41"/>
  </r>
  <r>
    <x v="13"/>
    <n v="1.67"/>
    <n v="5760.76"/>
    <n v="59.29"/>
    <n v="4263.28"/>
    <n v="0"/>
    <n v="1438.19"/>
    <n v="583.33000000000004"/>
    <n v="854.86"/>
    <n v="0"/>
    <x v="1"/>
    <n v="2015"/>
    <s v="Roanoke"/>
    <s v="Sep"/>
    <n v="3"/>
    <s v="2015"/>
    <n v="4322.57"/>
  </r>
  <r>
    <x v="14"/>
    <n v="1.85"/>
    <n v="4691.87"/>
    <n v="67.48"/>
    <n v="4246.8500000000004"/>
    <n v="0"/>
    <n v="377.54"/>
    <n v="350"/>
    <n v="27.54"/>
    <n v="0"/>
    <x v="1"/>
    <n v="2015"/>
    <s v="Roanoke"/>
    <s v="Sep"/>
    <n v="3"/>
    <s v="2015"/>
    <n v="4314.33"/>
  </r>
  <r>
    <x v="15"/>
    <n v="1.84"/>
    <n v="5971.62"/>
    <n v="89.37"/>
    <n v="5082.8100000000004"/>
    <n v="0"/>
    <n v="799.44"/>
    <n v="793.33"/>
    <n v="6.11"/>
    <n v="0"/>
    <x v="1"/>
    <n v="2015"/>
    <s v="Roanoke"/>
    <s v="Sep"/>
    <n v="3"/>
    <s v="2015"/>
    <n v="5172.18"/>
  </r>
  <r>
    <x v="16"/>
    <n v="1.78"/>
    <n v="7012.8"/>
    <n v="60.39"/>
    <n v="5542.16"/>
    <n v="0"/>
    <n v="1410.25"/>
    <n v="1090"/>
    <n v="320.25"/>
    <n v="0"/>
    <x v="1"/>
    <n v="2015"/>
    <s v="Roanoke"/>
    <s v="Sep"/>
    <n v="3"/>
    <s v="2015"/>
    <n v="5602.55"/>
  </r>
  <r>
    <x v="17"/>
    <n v="1.73"/>
    <n v="6607.42"/>
    <n v="61.62"/>
    <n v="5079.88"/>
    <n v="0"/>
    <n v="1465.92"/>
    <n v="760"/>
    <n v="705.92"/>
    <n v="0"/>
    <x v="1"/>
    <n v="2015"/>
    <s v="Roanoke"/>
    <s v="Aug"/>
    <n v="3"/>
    <s v="2015"/>
    <n v="5141.5"/>
  </r>
  <r>
    <x v="18"/>
    <n v="1.69"/>
    <n v="7637.57"/>
    <n v="143.25"/>
    <n v="5309.86"/>
    <n v="0"/>
    <n v="2184.46"/>
    <n v="1123.3399999999999"/>
    <n v="1061.1199999999999"/>
    <n v="0"/>
    <x v="1"/>
    <n v="2015"/>
    <s v="Roanoke"/>
    <s v="Aug"/>
    <n v="3"/>
    <s v="2015"/>
    <n v="5453.11"/>
  </r>
  <r>
    <x v="19"/>
    <n v="1.65"/>
    <n v="7244.44"/>
    <n v="115.46"/>
    <n v="5312.72"/>
    <n v="0"/>
    <n v="1816.26"/>
    <n v="533.33000000000004"/>
    <n v="1282.93"/>
    <n v="0"/>
    <x v="1"/>
    <n v="2015"/>
    <s v="Roanoke"/>
    <s v="Aug"/>
    <n v="3"/>
    <s v="2015"/>
    <n v="5428.18"/>
  </r>
  <r>
    <x v="20"/>
    <n v="1.6"/>
    <n v="7947.92"/>
    <n v="93.25"/>
    <n v="5320.38"/>
    <n v="0"/>
    <n v="2534.29"/>
    <n v="1270"/>
    <n v="1264.29"/>
    <n v="0"/>
    <x v="1"/>
    <n v="2015"/>
    <s v="Roanoke"/>
    <s v="Aug"/>
    <n v="3"/>
    <s v="2015"/>
    <n v="5413.63"/>
  </r>
  <r>
    <x v="21"/>
    <n v="1.7"/>
    <n v="5802.91"/>
    <n v="123.65"/>
    <n v="4829.21"/>
    <n v="0"/>
    <n v="850.05"/>
    <n v="333.33"/>
    <n v="516.72"/>
    <n v="0"/>
    <x v="1"/>
    <n v="2015"/>
    <s v="Roanoke"/>
    <s v="Aug"/>
    <n v="3"/>
    <s v="2015"/>
    <n v="4952.8599999999997"/>
  </r>
  <r>
    <x v="22"/>
    <n v="1.34"/>
    <n v="7695.34"/>
    <n v="115.02"/>
    <n v="4828.2700000000004"/>
    <n v="0"/>
    <n v="2752.05"/>
    <n v="53.33"/>
    <n v="2698.72"/>
    <n v="0"/>
    <x v="1"/>
    <n v="2015"/>
    <s v="Roanoke"/>
    <s v="Jul"/>
    <n v="3"/>
    <s v="2015"/>
    <n v="4943.2900000000009"/>
  </r>
  <r>
    <x v="23"/>
    <n v="1.19"/>
    <n v="7688.92"/>
    <n v="131.74"/>
    <n v="4316.66"/>
    <n v="0"/>
    <n v="3240.52"/>
    <n v="156.66999999999999"/>
    <n v="3083.85"/>
    <n v="0"/>
    <x v="1"/>
    <n v="2015"/>
    <s v="Roanoke"/>
    <s v="Jul"/>
    <n v="3"/>
    <s v="2015"/>
    <n v="4448.3999999999996"/>
  </r>
  <r>
    <x v="24"/>
    <n v="1.1399999999999999"/>
    <n v="8970.7199999999993"/>
    <n v="125.1"/>
    <n v="4732.53"/>
    <n v="0"/>
    <n v="4113.09"/>
    <n v="273.33"/>
    <n v="3839.76"/>
    <n v="0"/>
    <x v="1"/>
    <n v="2015"/>
    <s v="Roanoke"/>
    <s v="Jul"/>
    <n v="3"/>
    <s v="2015"/>
    <n v="4857.63"/>
  </r>
  <r>
    <x v="25"/>
    <n v="1.37"/>
    <n v="7883.53"/>
    <n v="169.14"/>
    <n v="5367.15"/>
    <n v="0"/>
    <n v="2347.2399999999998"/>
    <n v="693.33"/>
    <n v="1653.91"/>
    <n v="0"/>
    <x v="1"/>
    <n v="2015"/>
    <s v="Roanoke"/>
    <s v="Jul"/>
    <n v="3"/>
    <s v="2015"/>
    <n v="5536.29"/>
  </r>
  <r>
    <x v="26"/>
    <n v="1.31"/>
    <n v="7676.74"/>
    <n v="131.93"/>
    <n v="4981.3100000000004"/>
    <n v="0"/>
    <n v="2563.5"/>
    <n v="813.33"/>
    <n v="1750.17"/>
    <n v="0"/>
    <x v="1"/>
    <n v="2015"/>
    <s v="Roanoke"/>
    <s v="Jun"/>
    <n v="2"/>
    <s v="2015"/>
    <n v="5113.2400000000007"/>
  </r>
  <r>
    <x v="27"/>
    <n v="1.33"/>
    <n v="8892.2000000000007"/>
    <n v="142.75"/>
    <n v="6373.01"/>
    <n v="0"/>
    <n v="2376.44"/>
    <n v="846.67"/>
    <n v="1529.77"/>
    <n v="0"/>
    <x v="1"/>
    <n v="2015"/>
    <s v="Roanoke"/>
    <s v="Jun"/>
    <n v="2"/>
    <s v="2015"/>
    <n v="6515.76"/>
  </r>
  <r>
    <x v="28"/>
    <n v="1.1599999999999999"/>
    <n v="9840.34"/>
    <n v="128.18"/>
    <n v="5037.78"/>
    <n v="0"/>
    <n v="4674.38"/>
    <n v="916.67"/>
    <n v="3757.71"/>
    <n v="0"/>
    <x v="1"/>
    <n v="2015"/>
    <s v="Roanoke"/>
    <s v="Jun"/>
    <n v="2"/>
    <s v="2015"/>
    <n v="5165.96"/>
  </r>
  <r>
    <x v="29"/>
    <n v="1.08"/>
    <n v="13703.15"/>
    <n v="145.56"/>
    <n v="6329.81"/>
    <n v="0"/>
    <n v="7227.78"/>
    <n v="1443.33"/>
    <n v="5784.45"/>
    <n v="0"/>
    <x v="1"/>
    <n v="2015"/>
    <s v="Roanoke"/>
    <s v="Jun"/>
    <n v="2"/>
    <s v="2015"/>
    <n v="6475.3700000000008"/>
  </r>
  <r>
    <x v="30"/>
    <n v="0.98"/>
    <n v="18116.759999999998"/>
    <n v="118.86"/>
    <n v="12165.3"/>
    <n v="0"/>
    <n v="5832.6"/>
    <n v="1314.97"/>
    <n v="4517.63"/>
    <n v="0"/>
    <x v="1"/>
    <n v="2015"/>
    <s v="Roanoke"/>
    <s v="May"/>
    <n v="2"/>
    <s v="2015"/>
    <n v="12284.16"/>
  </r>
  <r>
    <x v="31"/>
    <n v="0.89"/>
    <n v="22034.63"/>
    <n v="191.26"/>
    <n v="15349.07"/>
    <n v="0"/>
    <n v="6494.3"/>
    <n v="1124.5"/>
    <n v="5369.8"/>
    <n v="0"/>
    <x v="1"/>
    <n v="2015"/>
    <s v="Roanoke"/>
    <s v="May"/>
    <n v="2"/>
    <s v="2015"/>
    <n v="15540.33"/>
  </r>
  <r>
    <x v="32"/>
    <n v="0.92"/>
    <n v="21537.11"/>
    <n v="203.77"/>
    <n v="16312.06"/>
    <n v="0"/>
    <n v="5021.28"/>
    <n v="1435.36"/>
    <n v="3585.92"/>
    <n v="0"/>
    <x v="1"/>
    <n v="2015"/>
    <s v="Roanoke"/>
    <s v="May"/>
    <n v="2"/>
    <s v="2015"/>
    <n v="16515.829999999998"/>
  </r>
  <r>
    <x v="33"/>
    <n v="0.82"/>
    <n v="21425.19"/>
    <n v="227.33"/>
    <n v="12996.7"/>
    <n v="0"/>
    <n v="8201.16"/>
    <n v="1230"/>
    <n v="6971.16"/>
    <n v="0"/>
    <x v="1"/>
    <n v="2015"/>
    <s v="Roanoke"/>
    <s v="May"/>
    <n v="2"/>
    <s v="2015"/>
    <n v="13224.03"/>
  </r>
  <r>
    <x v="34"/>
    <n v="0.88"/>
    <n v="21016.71"/>
    <n v="259.08"/>
    <n v="13301.01"/>
    <n v="0"/>
    <n v="7456.62"/>
    <n v="1570"/>
    <n v="5886.62"/>
    <n v="0"/>
    <x v="1"/>
    <n v="2015"/>
    <s v="Roanoke"/>
    <s v="May"/>
    <n v="2"/>
    <s v="2015"/>
    <n v="13560.09"/>
  </r>
  <r>
    <x v="35"/>
    <n v="0.94"/>
    <n v="15271.18"/>
    <n v="275.95999999999998"/>
    <n v="10599.98"/>
    <n v="0"/>
    <n v="4395.24"/>
    <n v="1243.33"/>
    <n v="3151.91"/>
    <n v="0"/>
    <x v="1"/>
    <n v="2015"/>
    <s v="Roanoke"/>
    <s v="Apr"/>
    <n v="2"/>
    <s v="2015"/>
    <n v="10875.939999999999"/>
  </r>
  <r>
    <x v="36"/>
    <n v="1.05"/>
    <n v="10387.69"/>
    <n v="172.29"/>
    <n v="8811.2800000000007"/>
    <n v="0"/>
    <n v="1404.12"/>
    <n v="976.03"/>
    <n v="428.09"/>
    <n v="0"/>
    <x v="1"/>
    <n v="2015"/>
    <s v="Roanoke"/>
    <s v="Apr"/>
    <n v="2"/>
    <s v="2015"/>
    <n v="8983.5700000000015"/>
  </r>
  <r>
    <x v="37"/>
    <n v="1.03"/>
    <n v="10200.379999999999"/>
    <n v="202.01"/>
    <n v="6608.1"/>
    <n v="0"/>
    <n v="3390.27"/>
    <n v="735.94"/>
    <n v="2654.33"/>
    <n v="0"/>
    <x v="1"/>
    <n v="2015"/>
    <s v="Roanoke"/>
    <s v="Apr"/>
    <n v="2"/>
    <s v="2015"/>
    <n v="6810.1100000000006"/>
  </r>
  <r>
    <x v="38"/>
    <n v="1.42"/>
    <n v="6849.71"/>
    <n v="92.13"/>
    <n v="5159.16"/>
    <n v="0"/>
    <n v="1598.42"/>
    <n v="953.33"/>
    <n v="645.09"/>
    <n v="0"/>
    <x v="1"/>
    <n v="2015"/>
    <s v="Roanoke"/>
    <s v="Apr"/>
    <n v="2"/>
    <s v="2015"/>
    <n v="5251.29"/>
  </r>
  <r>
    <x v="39"/>
    <n v="1.51"/>
    <n v="6479.15"/>
    <n v="125.9"/>
    <n v="5301.46"/>
    <n v="0"/>
    <n v="1051.79"/>
    <n v="956.67"/>
    <n v="95.12"/>
    <n v="0"/>
    <x v="1"/>
    <n v="2015"/>
    <s v="Roanoke"/>
    <s v="Mar"/>
    <n v="1"/>
    <s v="2015"/>
    <n v="5427.36"/>
  </r>
  <r>
    <x v="40"/>
    <n v="1.36"/>
    <n v="5490.76"/>
    <n v="68.95"/>
    <n v="4201.88"/>
    <n v="0"/>
    <n v="1219.93"/>
    <n v="233.33"/>
    <n v="986.6"/>
    <n v="0"/>
    <x v="1"/>
    <n v="2015"/>
    <s v="Roanoke"/>
    <s v="Mar"/>
    <n v="1"/>
    <s v="2015"/>
    <n v="4270.83"/>
  </r>
  <r>
    <x v="41"/>
    <n v="1.5"/>
    <n v="6392.65"/>
    <n v="76.97"/>
    <n v="4755.78"/>
    <n v="0"/>
    <n v="1559.9"/>
    <n v="1323.33"/>
    <n v="236.57"/>
    <n v="0"/>
    <x v="1"/>
    <n v="2015"/>
    <s v="Roanoke"/>
    <s v="Mar"/>
    <n v="1"/>
    <s v="2015"/>
    <n v="4832.75"/>
  </r>
  <r>
    <x v="42"/>
    <n v="1.48"/>
    <n v="6050.63"/>
    <n v="66.14"/>
    <n v="3761.84"/>
    <n v="0"/>
    <n v="2222.65"/>
    <n v="2096.67"/>
    <n v="125.98"/>
    <n v="0"/>
    <x v="1"/>
    <n v="2015"/>
    <s v="Roanoke"/>
    <s v="Mar"/>
    <n v="1"/>
    <s v="2015"/>
    <n v="3827.98"/>
  </r>
  <r>
    <x v="43"/>
    <n v="1.33"/>
    <n v="6110.51"/>
    <n v="70.22"/>
    <n v="4546.72"/>
    <n v="0"/>
    <n v="1493.57"/>
    <n v="873.33"/>
    <n v="620.24"/>
    <n v="0"/>
    <x v="1"/>
    <n v="2015"/>
    <s v="Roanoke"/>
    <s v="Mar"/>
    <n v="1"/>
    <s v="2015"/>
    <n v="4616.9400000000005"/>
  </r>
  <r>
    <x v="44"/>
    <n v="1.36"/>
    <n v="4664.67"/>
    <n v="126.76"/>
    <n v="3417.19"/>
    <n v="0"/>
    <n v="1120.72"/>
    <n v="860"/>
    <n v="260.72000000000003"/>
    <n v="0"/>
    <x v="1"/>
    <n v="2015"/>
    <s v="Roanoke"/>
    <s v="Feb"/>
    <n v="1"/>
    <s v="2015"/>
    <n v="3543.9500000000003"/>
  </r>
  <r>
    <x v="45"/>
    <n v="1.46"/>
    <n v="4508.41"/>
    <n v="57.87"/>
    <n v="3264.82"/>
    <n v="0"/>
    <n v="1185.72"/>
    <n v="1016.67"/>
    <n v="169.05"/>
    <n v="0"/>
    <x v="1"/>
    <n v="2015"/>
    <s v="Roanoke"/>
    <s v="Feb"/>
    <n v="1"/>
    <s v="2015"/>
    <n v="3322.69"/>
  </r>
  <r>
    <x v="46"/>
    <n v="1.44"/>
    <n v="5184.57"/>
    <n v="81.91"/>
    <n v="3221.39"/>
    <n v="0"/>
    <n v="1881.27"/>
    <n v="1583.33"/>
    <n v="297.94"/>
    <n v="0"/>
    <x v="1"/>
    <n v="2015"/>
    <s v="Roanoke"/>
    <s v="Feb"/>
    <n v="1"/>
    <s v="2015"/>
    <n v="3303.2999999999997"/>
  </r>
  <r>
    <x v="47"/>
    <n v="1.5"/>
    <n v="4941.74"/>
    <n v="150.16"/>
    <n v="3819.72"/>
    <n v="0"/>
    <n v="971.86"/>
    <n v="903.33"/>
    <n v="68.53"/>
    <n v="0"/>
    <x v="1"/>
    <n v="2015"/>
    <s v="Roanoke"/>
    <s v="Feb"/>
    <n v="1"/>
    <s v="2015"/>
    <n v="3969.8799999999997"/>
  </r>
  <r>
    <x v="48"/>
    <n v="1.47"/>
    <n v="5411.77"/>
    <n v="117.84"/>
    <n v="4133.72"/>
    <n v="0"/>
    <n v="1160.21"/>
    <n v="759.28"/>
    <n v="400.93"/>
    <n v="0"/>
    <x v="1"/>
    <n v="2015"/>
    <s v="Roanoke"/>
    <s v="Jan"/>
    <n v="1"/>
    <s v="2015"/>
    <n v="4251.5600000000004"/>
  </r>
  <r>
    <x v="49"/>
    <n v="1.48"/>
    <n v="5621.32"/>
    <n v="109.68"/>
    <n v="4464.75"/>
    <n v="0"/>
    <n v="1046.8900000000001"/>
    <n v="626.29999999999995"/>
    <n v="420.59"/>
    <n v="0"/>
    <x v="1"/>
    <n v="2015"/>
    <s v="Roanoke"/>
    <s v="Jan"/>
    <n v="1"/>
    <s v="2015"/>
    <n v="4574.43"/>
  </r>
  <r>
    <x v="50"/>
    <n v="1.47"/>
    <n v="5128.0600000000004"/>
    <n v="82.94"/>
    <n v="4065.47"/>
    <n v="0"/>
    <n v="979.65"/>
    <n v="806.48"/>
    <n v="173.17"/>
    <n v="0"/>
    <x v="1"/>
    <n v="2015"/>
    <s v="Roanoke"/>
    <s v="Jan"/>
    <n v="1"/>
    <s v="2015"/>
    <n v="4148.41"/>
  </r>
  <r>
    <x v="51"/>
    <n v="1.39"/>
    <n v="4414.29"/>
    <n v="56.21"/>
    <n v="2760.82"/>
    <n v="0"/>
    <n v="1597.26"/>
    <n v="1139.42"/>
    <n v="457.84"/>
    <n v="0"/>
    <x v="1"/>
    <n v="2015"/>
    <s v="Roanoke"/>
    <s v="Jan"/>
    <n v="1"/>
    <s v="2015"/>
    <n v="2817.03"/>
  </r>
  <r>
    <x v="0"/>
    <n v="1.72"/>
    <n v="4946.3999999999996"/>
    <n v="1142.95"/>
    <n v="3722.48"/>
    <n v="0"/>
    <n v="80.97"/>
    <n v="80.97"/>
    <n v="0"/>
    <n v="0"/>
    <x v="1"/>
    <n v="2015"/>
    <s v="Sacramento"/>
    <s v="Dec"/>
    <n v="4"/>
    <s v="2015"/>
    <n v="4865.43"/>
  </r>
  <r>
    <x v="1"/>
    <n v="1.68"/>
    <n v="5161.57"/>
    <n v="1124.17"/>
    <n v="3959.43"/>
    <n v="0"/>
    <n v="77.97"/>
    <n v="77.97"/>
    <n v="0"/>
    <n v="0"/>
    <x v="1"/>
    <n v="2015"/>
    <s v="Sacramento"/>
    <s v="Dec"/>
    <n v="4"/>
    <s v="2015"/>
    <n v="5083.6000000000004"/>
  </r>
  <r>
    <x v="2"/>
    <n v="1.68"/>
    <n v="5141.6499999999996"/>
    <n v="1171.1199999999999"/>
    <n v="3811.97"/>
    <n v="0"/>
    <n v="158.56"/>
    <n v="158.56"/>
    <n v="0"/>
    <n v="0"/>
    <x v="1"/>
    <n v="2015"/>
    <s v="Sacramento"/>
    <s v="Dec"/>
    <n v="4"/>
    <s v="2015"/>
    <n v="4983.09"/>
  </r>
  <r>
    <x v="3"/>
    <n v="1.43"/>
    <n v="7422.92"/>
    <n v="1835.84"/>
    <n v="4810.97"/>
    <n v="0"/>
    <n v="776.11"/>
    <n v="762.78"/>
    <n v="13.33"/>
    <n v="0"/>
    <x v="1"/>
    <n v="2015"/>
    <s v="Sacramento"/>
    <s v="Dec"/>
    <n v="4"/>
    <s v="2015"/>
    <n v="6646.81"/>
  </r>
  <r>
    <x v="4"/>
    <n v="2.04"/>
    <n v="4643.8100000000004"/>
    <n v="872.55"/>
    <n v="3592.5"/>
    <n v="0"/>
    <n v="178.76"/>
    <n v="112.09"/>
    <n v="66.67"/>
    <n v="0"/>
    <x v="1"/>
    <n v="2015"/>
    <s v="Sacramento"/>
    <s v="Nov"/>
    <n v="4"/>
    <s v="2015"/>
    <n v="4465.05"/>
  </r>
  <r>
    <x v="5"/>
    <n v="1.79"/>
    <n v="4955.07"/>
    <n v="923.67"/>
    <n v="3860.73"/>
    <n v="0"/>
    <n v="170.67"/>
    <n v="140.66999999999999"/>
    <n v="30"/>
    <n v="0"/>
    <x v="1"/>
    <n v="2015"/>
    <s v="Sacramento"/>
    <s v="Nov"/>
    <n v="4"/>
    <s v="2015"/>
    <n v="4784.3999999999996"/>
  </r>
  <r>
    <x v="6"/>
    <n v="1.87"/>
    <n v="4984.88"/>
    <n v="969.68"/>
    <n v="3931.5"/>
    <n v="0"/>
    <n v="83.7"/>
    <n v="54.81"/>
    <n v="28.89"/>
    <n v="0"/>
    <x v="1"/>
    <n v="2015"/>
    <s v="Sacramento"/>
    <s v="Nov"/>
    <n v="4"/>
    <s v="2015"/>
    <n v="4901.18"/>
  </r>
  <r>
    <x v="7"/>
    <n v="1.8"/>
    <n v="5951.51"/>
    <n v="1335.02"/>
    <n v="4090.76"/>
    <n v="0"/>
    <n v="525.73"/>
    <n v="247.95"/>
    <n v="277.77999999999997"/>
    <n v="0"/>
    <x v="1"/>
    <n v="2015"/>
    <s v="Sacramento"/>
    <s v="Nov"/>
    <n v="4"/>
    <s v="2015"/>
    <n v="5425.7800000000007"/>
  </r>
  <r>
    <x v="8"/>
    <n v="1.9"/>
    <n v="5479.7"/>
    <n v="1136.1300000000001"/>
    <n v="4277.28"/>
    <n v="0"/>
    <n v="66.290000000000006"/>
    <n v="66.290000000000006"/>
    <n v="0"/>
    <n v="0"/>
    <x v="1"/>
    <n v="2015"/>
    <s v="Sacramento"/>
    <s v="Nov"/>
    <n v="4"/>
    <s v="2015"/>
    <n v="5413.41"/>
  </r>
  <r>
    <x v="9"/>
    <n v="1.86"/>
    <n v="5859.11"/>
    <n v="1291.46"/>
    <n v="4345.5600000000004"/>
    <n v="0"/>
    <n v="222.09"/>
    <n v="222.09"/>
    <n v="0"/>
    <n v="0"/>
    <x v="1"/>
    <n v="2015"/>
    <s v="Sacramento"/>
    <s v="Oct"/>
    <n v="4"/>
    <s v="2015"/>
    <n v="5637.02"/>
  </r>
  <r>
    <x v="10"/>
    <n v="2.14"/>
    <n v="5469.71"/>
    <n v="1221.5899999999999"/>
    <n v="4054.63"/>
    <n v="0"/>
    <n v="193.49"/>
    <n v="193.49"/>
    <n v="0"/>
    <n v="0"/>
    <x v="1"/>
    <n v="2015"/>
    <s v="Sacramento"/>
    <s v="Oct"/>
    <n v="4"/>
    <s v="2015"/>
    <n v="5276.22"/>
  </r>
  <r>
    <x v="11"/>
    <n v="2.1"/>
    <n v="5232"/>
    <n v="1179.1500000000001"/>
    <n v="3815.69"/>
    <n v="0"/>
    <n v="237.16"/>
    <n v="237.16"/>
    <n v="0"/>
    <n v="0"/>
    <x v="1"/>
    <n v="2015"/>
    <s v="Sacramento"/>
    <s v="Oct"/>
    <n v="4"/>
    <s v="2015"/>
    <n v="4994.84"/>
  </r>
  <r>
    <x v="12"/>
    <n v="2.0099999999999998"/>
    <n v="6005.54"/>
    <n v="1289.92"/>
    <n v="4536.12"/>
    <n v="0"/>
    <n v="179.5"/>
    <n v="179.5"/>
    <n v="0"/>
    <n v="0"/>
    <x v="1"/>
    <n v="2015"/>
    <s v="Sacramento"/>
    <s v="Oct"/>
    <n v="4"/>
    <s v="2015"/>
    <n v="5826.04"/>
  </r>
  <r>
    <x v="13"/>
    <n v="1.95"/>
    <n v="5472.45"/>
    <n v="1261.8499999999999"/>
    <n v="3990.21"/>
    <n v="0"/>
    <n v="220.39"/>
    <n v="220.39"/>
    <n v="0"/>
    <n v="0"/>
    <x v="1"/>
    <n v="2015"/>
    <s v="Sacramento"/>
    <s v="Sep"/>
    <n v="3"/>
    <s v="2015"/>
    <n v="5252.0599999999995"/>
  </r>
  <r>
    <x v="14"/>
    <n v="2"/>
    <n v="6595.69"/>
    <n v="1172.53"/>
    <n v="5251.78"/>
    <n v="0"/>
    <n v="171.38"/>
    <n v="171.38"/>
    <n v="0"/>
    <n v="0"/>
    <x v="1"/>
    <n v="2015"/>
    <s v="Sacramento"/>
    <s v="Sep"/>
    <n v="3"/>
    <s v="2015"/>
    <n v="6424.3099999999995"/>
  </r>
  <r>
    <x v="15"/>
    <n v="2.02"/>
    <n v="6405.75"/>
    <n v="1364.77"/>
    <n v="4883.8100000000004"/>
    <n v="0"/>
    <n v="157.16999999999999"/>
    <n v="157.16999999999999"/>
    <n v="0"/>
    <n v="0"/>
    <x v="1"/>
    <n v="2015"/>
    <s v="Sacramento"/>
    <s v="Sep"/>
    <n v="3"/>
    <s v="2015"/>
    <n v="6248.58"/>
  </r>
  <r>
    <x v="16"/>
    <n v="2.15"/>
    <n v="5975.27"/>
    <n v="1356.08"/>
    <n v="4540.83"/>
    <n v="0"/>
    <n v="78.36"/>
    <n v="78.36"/>
    <n v="0"/>
    <n v="0"/>
    <x v="1"/>
    <n v="2015"/>
    <s v="Sacramento"/>
    <s v="Sep"/>
    <n v="3"/>
    <s v="2015"/>
    <n v="5896.91"/>
  </r>
  <r>
    <x v="17"/>
    <n v="2.1"/>
    <n v="6389.53"/>
    <n v="1798.88"/>
    <n v="4370.66"/>
    <n v="0"/>
    <n v="219.99"/>
    <n v="219.99"/>
    <n v="0"/>
    <n v="0"/>
    <x v="1"/>
    <n v="2015"/>
    <s v="Sacramento"/>
    <s v="Aug"/>
    <n v="3"/>
    <s v="2015"/>
    <n v="6169.54"/>
  </r>
  <r>
    <x v="18"/>
    <n v="1.84"/>
    <n v="9578.9"/>
    <n v="2933.89"/>
    <n v="6146.39"/>
    <n v="0"/>
    <n v="498.62"/>
    <n v="498.62"/>
    <n v="0"/>
    <n v="0"/>
    <x v="1"/>
    <n v="2015"/>
    <s v="Sacramento"/>
    <s v="Aug"/>
    <n v="3"/>
    <s v="2015"/>
    <n v="9080.2800000000007"/>
  </r>
  <r>
    <x v="19"/>
    <n v="2.09"/>
    <n v="7357.97"/>
    <n v="2115.6999999999998"/>
    <n v="5065.13"/>
    <n v="0"/>
    <n v="177.14"/>
    <n v="177.14"/>
    <n v="0"/>
    <n v="0"/>
    <x v="1"/>
    <n v="2015"/>
    <s v="Sacramento"/>
    <s v="Aug"/>
    <n v="3"/>
    <s v="2015"/>
    <n v="7180.83"/>
  </r>
  <r>
    <x v="20"/>
    <n v="2.17"/>
    <n v="7260.07"/>
    <n v="1873.4"/>
    <n v="5095.95"/>
    <n v="0"/>
    <n v="290.72000000000003"/>
    <n v="290.72000000000003"/>
    <n v="0"/>
    <n v="0"/>
    <x v="1"/>
    <n v="2015"/>
    <s v="Sacramento"/>
    <s v="Aug"/>
    <n v="3"/>
    <s v="2015"/>
    <n v="6969.35"/>
  </r>
  <r>
    <x v="21"/>
    <n v="2.1"/>
    <n v="6833.71"/>
    <n v="2221.89"/>
    <n v="4378.88"/>
    <n v="0"/>
    <n v="232.94"/>
    <n v="232.94"/>
    <n v="0"/>
    <n v="0"/>
    <x v="1"/>
    <n v="2015"/>
    <s v="Sacramento"/>
    <s v="Aug"/>
    <n v="3"/>
    <s v="2015"/>
    <n v="6600.77"/>
  </r>
  <r>
    <x v="22"/>
    <n v="2.12"/>
    <n v="8182.86"/>
    <n v="2850.16"/>
    <n v="5160.6499999999996"/>
    <n v="0"/>
    <n v="172.05"/>
    <n v="172.05"/>
    <n v="0"/>
    <n v="0"/>
    <x v="1"/>
    <n v="2015"/>
    <s v="Sacramento"/>
    <s v="Jul"/>
    <n v="3"/>
    <s v="2015"/>
    <n v="8010.8099999999995"/>
  </r>
  <r>
    <x v="23"/>
    <n v="1.98"/>
    <n v="9560.5499999999993"/>
    <n v="3147.29"/>
    <n v="6150.55"/>
    <n v="0"/>
    <n v="262.70999999999998"/>
    <n v="262.70999999999998"/>
    <n v="0"/>
    <n v="0"/>
    <x v="1"/>
    <n v="2015"/>
    <s v="Sacramento"/>
    <s v="Jul"/>
    <n v="3"/>
    <s v="2015"/>
    <n v="9297.84"/>
  </r>
  <r>
    <x v="24"/>
    <n v="1.72"/>
    <n v="13720.73"/>
    <n v="5333.14"/>
    <n v="7961.62"/>
    <n v="0"/>
    <n v="425.97"/>
    <n v="425.97"/>
    <n v="0"/>
    <n v="0"/>
    <x v="1"/>
    <n v="2015"/>
    <s v="Sacramento"/>
    <s v="Jul"/>
    <n v="3"/>
    <s v="2015"/>
    <n v="13294.76"/>
  </r>
  <r>
    <x v="25"/>
    <n v="1.86"/>
    <n v="9756.1"/>
    <n v="4437.96"/>
    <n v="5180.96"/>
    <n v="0"/>
    <n v="137.18"/>
    <n v="137.18"/>
    <n v="0"/>
    <n v="0"/>
    <x v="1"/>
    <n v="2015"/>
    <s v="Sacramento"/>
    <s v="Jul"/>
    <n v="3"/>
    <s v="2015"/>
    <n v="9618.92"/>
  </r>
  <r>
    <x v="26"/>
    <n v="1.84"/>
    <n v="9219.9699999999993"/>
    <n v="4916.07"/>
    <n v="4050.11"/>
    <n v="0"/>
    <n v="253.79"/>
    <n v="253.79"/>
    <n v="0"/>
    <n v="0"/>
    <x v="1"/>
    <n v="2015"/>
    <s v="Sacramento"/>
    <s v="Jun"/>
    <n v="2"/>
    <s v="2015"/>
    <n v="8966.18"/>
  </r>
  <r>
    <x v="27"/>
    <n v="1.82"/>
    <n v="9753.85"/>
    <n v="5107.53"/>
    <n v="4488.96"/>
    <n v="0"/>
    <n v="157.36000000000001"/>
    <n v="157.36000000000001"/>
    <n v="0"/>
    <n v="0"/>
    <x v="1"/>
    <n v="2015"/>
    <s v="Sacramento"/>
    <s v="Jun"/>
    <n v="2"/>
    <s v="2015"/>
    <n v="9596.49"/>
  </r>
  <r>
    <x v="28"/>
    <n v="1.81"/>
    <n v="10339.48"/>
    <n v="4885.46"/>
    <n v="5256.1"/>
    <n v="0"/>
    <n v="197.92"/>
    <n v="197.92"/>
    <n v="0"/>
    <n v="0"/>
    <x v="1"/>
    <n v="2015"/>
    <s v="Sacramento"/>
    <s v="Jun"/>
    <n v="2"/>
    <s v="2015"/>
    <n v="10141.560000000001"/>
  </r>
  <r>
    <x v="29"/>
    <n v="1.85"/>
    <n v="9557.56"/>
    <n v="4934.71"/>
    <n v="4500.75"/>
    <n v="0"/>
    <n v="122.1"/>
    <n v="122.1"/>
    <n v="0"/>
    <n v="0"/>
    <x v="1"/>
    <n v="2015"/>
    <s v="Sacramento"/>
    <s v="Jun"/>
    <n v="2"/>
    <s v="2015"/>
    <n v="9435.4599999999991"/>
  </r>
  <r>
    <x v="30"/>
    <n v="1.62"/>
    <n v="10430.709999999999"/>
    <n v="5542.33"/>
    <n v="4688.66"/>
    <n v="0"/>
    <n v="199.72"/>
    <n v="199.72"/>
    <n v="0"/>
    <n v="0"/>
    <x v="1"/>
    <n v="2015"/>
    <s v="Sacramento"/>
    <s v="May"/>
    <n v="2"/>
    <s v="2015"/>
    <n v="10230.99"/>
  </r>
  <r>
    <x v="31"/>
    <n v="1.62"/>
    <n v="11399.34"/>
    <n v="6010.97"/>
    <n v="5119.6000000000004"/>
    <n v="0"/>
    <n v="268.77"/>
    <n v="268.77"/>
    <n v="0"/>
    <n v="0"/>
    <x v="1"/>
    <n v="2015"/>
    <s v="Sacramento"/>
    <s v="May"/>
    <n v="2"/>
    <s v="2015"/>
    <n v="11130.57"/>
  </r>
  <r>
    <x v="32"/>
    <n v="1.53"/>
    <n v="13045.36"/>
    <n v="7163.2"/>
    <n v="5530.28"/>
    <n v="0"/>
    <n v="351.88"/>
    <n v="351.88"/>
    <n v="0"/>
    <n v="0"/>
    <x v="1"/>
    <n v="2015"/>
    <s v="Sacramento"/>
    <s v="May"/>
    <n v="2"/>
    <s v="2015"/>
    <n v="12693.48"/>
  </r>
  <r>
    <x v="33"/>
    <n v="1.3"/>
    <n v="27835.34"/>
    <n v="13918.56"/>
    <n v="13294.66"/>
    <n v="0"/>
    <n v="622.12"/>
    <n v="622.12"/>
    <n v="0"/>
    <n v="0"/>
    <x v="1"/>
    <n v="2015"/>
    <s v="Sacramento"/>
    <s v="May"/>
    <n v="2"/>
    <s v="2015"/>
    <n v="27213.22"/>
  </r>
  <r>
    <x v="34"/>
    <n v="1.64"/>
    <n v="8315.7000000000007"/>
    <n v="4124.83"/>
    <n v="4001.1"/>
    <n v="0"/>
    <n v="189.77"/>
    <n v="189.77"/>
    <n v="0"/>
    <n v="0"/>
    <x v="1"/>
    <n v="2015"/>
    <s v="Sacramento"/>
    <s v="May"/>
    <n v="2"/>
    <s v="2015"/>
    <n v="8125.93"/>
  </r>
  <r>
    <x v="35"/>
    <n v="1.62"/>
    <n v="9637.66"/>
    <n v="5069.8900000000003"/>
    <n v="4401.41"/>
    <n v="0"/>
    <n v="166.36"/>
    <n v="166.36"/>
    <n v="0"/>
    <n v="0"/>
    <x v="1"/>
    <n v="2015"/>
    <s v="Sacramento"/>
    <s v="Apr"/>
    <n v="2"/>
    <s v="2015"/>
    <n v="9471.2999999999993"/>
  </r>
  <r>
    <x v="36"/>
    <n v="1.65"/>
    <n v="9164.67"/>
    <n v="4447.66"/>
    <n v="4568.21"/>
    <n v="0"/>
    <n v="148.80000000000001"/>
    <n v="148.80000000000001"/>
    <n v="0"/>
    <n v="0"/>
    <x v="1"/>
    <n v="2015"/>
    <s v="Sacramento"/>
    <s v="Apr"/>
    <n v="2"/>
    <s v="2015"/>
    <n v="9015.869999999999"/>
  </r>
  <r>
    <x v="37"/>
    <n v="1.65"/>
    <n v="8205.75"/>
    <n v="4230.7"/>
    <n v="3803.44"/>
    <n v="0"/>
    <n v="171.61"/>
    <n v="171.61"/>
    <n v="0"/>
    <n v="0"/>
    <x v="1"/>
    <n v="2015"/>
    <s v="Sacramento"/>
    <s v="Apr"/>
    <n v="2"/>
    <s v="2015"/>
    <n v="8034.1399999999994"/>
  </r>
  <r>
    <x v="38"/>
    <n v="1.64"/>
    <n v="9013.89"/>
    <n v="4591.8999999999996"/>
    <n v="4319.1499999999996"/>
    <n v="0"/>
    <n v="102.84"/>
    <n v="102.84"/>
    <n v="0"/>
    <n v="0"/>
    <x v="1"/>
    <n v="2015"/>
    <s v="Sacramento"/>
    <s v="Apr"/>
    <n v="2"/>
    <s v="2015"/>
    <n v="8911.0499999999993"/>
  </r>
  <r>
    <x v="39"/>
    <n v="1.64"/>
    <n v="9959.6"/>
    <n v="5357.72"/>
    <n v="4490.5"/>
    <n v="0"/>
    <n v="111.38"/>
    <n v="111.38"/>
    <n v="0"/>
    <n v="0"/>
    <x v="1"/>
    <n v="2015"/>
    <s v="Sacramento"/>
    <s v="Mar"/>
    <n v="1"/>
    <s v="2015"/>
    <n v="9848.2200000000012"/>
  </r>
  <r>
    <x v="40"/>
    <n v="1.52"/>
    <n v="7875.19"/>
    <n v="4117.41"/>
    <n v="3666.37"/>
    <n v="0"/>
    <n v="91.41"/>
    <n v="91.41"/>
    <n v="0"/>
    <n v="0"/>
    <x v="1"/>
    <n v="2015"/>
    <s v="Sacramento"/>
    <s v="Mar"/>
    <n v="1"/>
    <s v="2015"/>
    <n v="7783.78"/>
  </r>
  <r>
    <x v="41"/>
    <n v="1.63"/>
    <n v="9075.16"/>
    <n v="4595.6000000000004"/>
    <n v="4262.3999999999996"/>
    <n v="0"/>
    <n v="217.16"/>
    <n v="217.16"/>
    <n v="0"/>
    <n v="0"/>
    <x v="1"/>
    <n v="2015"/>
    <s v="Sacramento"/>
    <s v="Mar"/>
    <n v="1"/>
    <s v="2015"/>
    <n v="8858"/>
  </r>
  <r>
    <x v="42"/>
    <n v="1.6"/>
    <n v="9666.61"/>
    <n v="4923.8"/>
    <n v="4582.74"/>
    <n v="0"/>
    <n v="160.07"/>
    <n v="160.07"/>
    <n v="0"/>
    <n v="0"/>
    <x v="1"/>
    <n v="2015"/>
    <s v="Sacramento"/>
    <s v="Mar"/>
    <n v="1"/>
    <s v="2015"/>
    <n v="9506.5400000000009"/>
  </r>
  <r>
    <x v="43"/>
    <n v="1.22"/>
    <n v="45355.38"/>
    <n v="25103.48"/>
    <n v="19850.03"/>
    <n v="0"/>
    <n v="401.87"/>
    <n v="401.87"/>
    <n v="0"/>
    <n v="0"/>
    <x v="1"/>
    <n v="2015"/>
    <s v="Sacramento"/>
    <s v="Mar"/>
    <n v="1"/>
    <s v="2015"/>
    <n v="44953.509999999995"/>
  </r>
  <r>
    <x v="44"/>
    <n v="1.51"/>
    <n v="8785.09"/>
    <n v="5027.4399999999996"/>
    <n v="3605.45"/>
    <n v="0"/>
    <n v="152.19999999999999"/>
    <n v="148.87"/>
    <n v="3.33"/>
    <n v="0"/>
    <x v="1"/>
    <n v="2015"/>
    <s v="Sacramento"/>
    <s v="Feb"/>
    <n v="1"/>
    <s v="2015"/>
    <n v="8632.89"/>
  </r>
  <r>
    <x v="45"/>
    <n v="1.63"/>
    <n v="7436.13"/>
    <n v="3520.52"/>
    <n v="3406.08"/>
    <n v="0"/>
    <n v="509.53"/>
    <n v="509.53"/>
    <n v="0"/>
    <n v="0"/>
    <x v="1"/>
    <n v="2015"/>
    <s v="Sacramento"/>
    <s v="Feb"/>
    <n v="1"/>
    <s v="2015"/>
    <n v="6926.6"/>
  </r>
  <r>
    <x v="46"/>
    <n v="1.5"/>
    <n v="8676.2800000000007"/>
    <n v="3831.1"/>
    <n v="3186.51"/>
    <n v="0"/>
    <n v="1658.67"/>
    <n v="1658.67"/>
    <n v="0"/>
    <n v="0"/>
    <x v="1"/>
    <n v="2015"/>
    <s v="Sacramento"/>
    <s v="Feb"/>
    <n v="1"/>
    <s v="2015"/>
    <n v="7017.6100000000006"/>
  </r>
  <r>
    <x v="47"/>
    <n v="1.22"/>
    <n v="13195.65"/>
    <n v="7103.9"/>
    <n v="5624.41"/>
    <n v="0"/>
    <n v="467.34"/>
    <n v="467.34"/>
    <n v="0"/>
    <n v="0"/>
    <x v="1"/>
    <n v="2015"/>
    <s v="Sacramento"/>
    <s v="Feb"/>
    <n v="1"/>
    <s v="2015"/>
    <n v="12728.31"/>
  </r>
  <r>
    <x v="48"/>
    <n v="1.44"/>
    <n v="9707.59"/>
    <n v="4291.2299999999996"/>
    <n v="4741.7700000000004"/>
    <n v="0"/>
    <n v="674.59"/>
    <n v="674.59"/>
    <n v="0"/>
    <n v="0"/>
    <x v="1"/>
    <n v="2015"/>
    <s v="Sacramento"/>
    <s v="Jan"/>
    <n v="1"/>
    <s v="2015"/>
    <n v="9033"/>
  </r>
  <r>
    <x v="49"/>
    <n v="1.1299999999999999"/>
    <n v="37233.339999999997"/>
    <n v="15363.18"/>
    <n v="20986.36"/>
    <n v="0"/>
    <n v="883.8"/>
    <n v="883.8"/>
    <n v="0"/>
    <n v="0"/>
    <x v="1"/>
    <n v="2015"/>
    <s v="Sacramento"/>
    <s v="Jan"/>
    <n v="1"/>
    <s v="2015"/>
    <n v="36349.54"/>
  </r>
  <r>
    <x v="50"/>
    <n v="1.27"/>
    <n v="7598.26"/>
    <n v="4243.1400000000003"/>
    <n v="3033.84"/>
    <n v="0"/>
    <n v="321.27999999999997"/>
    <n v="321.27999999999997"/>
    <n v="0"/>
    <n v="0"/>
    <x v="1"/>
    <n v="2015"/>
    <s v="Sacramento"/>
    <s v="Jan"/>
    <n v="1"/>
    <s v="2015"/>
    <n v="7276.9800000000005"/>
  </r>
  <r>
    <x v="51"/>
    <n v="1.33"/>
    <n v="9213.49"/>
    <n v="3727.52"/>
    <n v="4327.5200000000004"/>
    <n v="0"/>
    <n v="1158.45"/>
    <n v="1158.45"/>
    <n v="0"/>
    <n v="0"/>
    <x v="1"/>
    <n v="2015"/>
    <s v="Sacramento"/>
    <s v="Jan"/>
    <n v="1"/>
    <s v="2015"/>
    <n v="8055.0400000000009"/>
  </r>
  <r>
    <x v="0"/>
    <n v="1.62"/>
    <n v="8704.7199999999993"/>
    <n v="1834.72"/>
    <n v="5181.54"/>
    <n v="0"/>
    <n v="1688.46"/>
    <n v="472.88"/>
    <n v="1215.58"/>
    <n v="0"/>
    <x v="1"/>
    <n v="2015"/>
    <s v="SanDiego"/>
    <s v="Dec"/>
    <n v="4"/>
    <s v="2015"/>
    <n v="7016.26"/>
  </r>
  <r>
    <x v="1"/>
    <n v="1.23"/>
    <n v="11727.34"/>
    <n v="1099.57"/>
    <n v="5048.8"/>
    <n v="0"/>
    <n v="5578.97"/>
    <n v="592.32000000000005"/>
    <n v="4986.6499999999996"/>
    <n v="0"/>
    <x v="1"/>
    <n v="2015"/>
    <s v="SanDiego"/>
    <s v="Dec"/>
    <n v="4"/>
    <s v="2015"/>
    <n v="6148.37"/>
  </r>
  <r>
    <x v="2"/>
    <n v="1.27"/>
    <n v="12242.29"/>
    <n v="1084.4000000000001"/>
    <n v="5007.42"/>
    <n v="3.24"/>
    <n v="6147.23"/>
    <n v="674.51"/>
    <n v="5472.72"/>
    <n v="0"/>
    <x v="1"/>
    <n v="2015"/>
    <s v="SanDiego"/>
    <s v="Dec"/>
    <n v="4"/>
    <s v="2015"/>
    <n v="6095.0599999999995"/>
  </r>
  <r>
    <x v="3"/>
    <n v="1.83"/>
    <n v="5564.87"/>
    <n v="1256.25"/>
    <n v="3763.92"/>
    <n v="0"/>
    <n v="544.70000000000005"/>
    <n v="541.37"/>
    <n v="3.33"/>
    <n v="0"/>
    <x v="1"/>
    <n v="2015"/>
    <s v="SanDiego"/>
    <s v="Dec"/>
    <n v="4"/>
    <s v="2015"/>
    <n v="5020.17"/>
  </r>
  <r>
    <x v="4"/>
    <n v="1.87"/>
    <n v="7022.99"/>
    <n v="1232.3699999999999"/>
    <n v="5300.75"/>
    <n v="0"/>
    <n v="489.87"/>
    <n v="489.87"/>
    <n v="0"/>
    <n v="0"/>
    <x v="1"/>
    <n v="2015"/>
    <s v="SanDiego"/>
    <s v="Nov"/>
    <n v="4"/>
    <s v="2015"/>
    <n v="6533.12"/>
  </r>
  <r>
    <x v="5"/>
    <n v="1.85"/>
    <n v="7438.22"/>
    <n v="1689"/>
    <n v="5341.01"/>
    <n v="0"/>
    <n v="408.21"/>
    <n v="397.37"/>
    <n v="10.84"/>
    <n v="0"/>
    <x v="1"/>
    <n v="2015"/>
    <s v="SanDiego"/>
    <s v="Nov"/>
    <n v="4"/>
    <s v="2015"/>
    <n v="7030.01"/>
  </r>
  <r>
    <x v="6"/>
    <n v="1.68"/>
    <n v="8438.39"/>
    <n v="1537.41"/>
    <n v="6399.23"/>
    <n v="0"/>
    <n v="501.75"/>
    <n v="430.1"/>
    <n v="71.650000000000006"/>
    <n v="0"/>
    <x v="1"/>
    <n v="2015"/>
    <s v="SanDiego"/>
    <s v="Nov"/>
    <n v="4"/>
    <s v="2015"/>
    <n v="7936.6399999999994"/>
  </r>
  <r>
    <x v="7"/>
    <n v="1.82"/>
    <n v="8902.2199999999993"/>
    <n v="1234.4100000000001"/>
    <n v="7001.62"/>
    <n v="0"/>
    <n v="666.19"/>
    <n v="499.65"/>
    <n v="166.54"/>
    <n v="0"/>
    <x v="1"/>
    <n v="2015"/>
    <s v="SanDiego"/>
    <s v="Nov"/>
    <n v="4"/>
    <s v="2015"/>
    <n v="8236.0300000000007"/>
  </r>
  <r>
    <x v="8"/>
    <n v="1.64"/>
    <n v="9456.39"/>
    <n v="1478.71"/>
    <n v="7160.95"/>
    <n v="0"/>
    <n v="816.73"/>
    <n v="775.12"/>
    <n v="41.61"/>
    <n v="0"/>
    <x v="1"/>
    <n v="2015"/>
    <s v="SanDiego"/>
    <s v="Nov"/>
    <n v="4"/>
    <s v="2015"/>
    <n v="8639.66"/>
  </r>
  <r>
    <x v="9"/>
    <n v="1.65"/>
    <n v="9164.19"/>
    <n v="1955.4"/>
    <n v="6641.62"/>
    <n v="0"/>
    <n v="567.16999999999996"/>
    <n v="561.70000000000005"/>
    <n v="5.47"/>
    <n v="0"/>
    <x v="1"/>
    <n v="2015"/>
    <s v="SanDiego"/>
    <s v="Oct"/>
    <n v="4"/>
    <s v="2015"/>
    <n v="8597.02"/>
  </r>
  <r>
    <x v="10"/>
    <n v="1.85"/>
    <n v="7576.11"/>
    <n v="1707.43"/>
    <n v="5314.68"/>
    <n v="0"/>
    <n v="554"/>
    <n v="554"/>
    <n v="0"/>
    <n v="0"/>
    <x v="1"/>
    <n v="2015"/>
    <s v="SanDiego"/>
    <s v="Oct"/>
    <n v="4"/>
    <s v="2015"/>
    <n v="7022.1100000000006"/>
  </r>
  <r>
    <x v="11"/>
    <n v="1.82"/>
    <n v="7472.6"/>
    <n v="2112.25"/>
    <n v="4869.08"/>
    <n v="0"/>
    <n v="491.27"/>
    <n v="491.27"/>
    <n v="0"/>
    <n v="0"/>
    <x v="1"/>
    <n v="2015"/>
    <s v="SanDiego"/>
    <s v="Oct"/>
    <n v="4"/>
    <s v="2015"/>
    <n v="6981.33"/>
  </r>
  <r>
    <x v="12"/>
    <n v="1.85"/>
    <n v="8490.07"/>
    <n v="1759.06"/>
    <n v="6195.85"/>
    <n v="0"/>
    <n v="535.16"/>
    <n v="535.16"/>
    <n v="0"/>
    <n v="0"/>
    <x v="1"/>
    <n v="2015"/>
    <s v="SanDiego"/>
    <s v="Oct"/>
    <n v="4"/>
    <s v="2015"/>
    <n v="7954.91"/>
  </r>
  <r>
    <x v="13"/>
    <n v="1.7"/>
    <n v="8898.69"/>
    <n v="2858.56"/>
    <n v="5619.88"/>
    <n v="0"/>
    <n v="420.25"/>
    <n v="420.25"/>
    <n v="0"/>
    <n v="0"/>
    <x v="1"/>
    <n v="2015"/>
    <s v="SanDiego"/>
    <s v="Sep"/>
    <n v="3"/>
    <s v="2015"/>
    <n v="8478.44"/>
  </r>
  <r>
    <x v="14"/>
    <n v="1.69"/>
    <n v="10284.23"/>
    <n v="2634.12"/>
    <n v="7404.88"/>
    <n v="0"/>
    <n v="245.23"/>
    <n v="245.23"/>
    <n v="0"/>
    <n v="0"/>
    <x v="1"/>
    <n v="2015"/>
    <s v="SanDiego"/>
    <s v="Sep"/>
    <n v="3"/>
    <s v="2015"/>
    <n v="10039"/>
  </r>
  <r>
    <x v="15"/>
    <n v="1.81"/>
    <n v="10361.870000000001"/>
    <n v="3295.36"/>
    <n v="6467.03"/>
    <n v="0"/>
    <n v="599.48"/>
    <n v="596.15"/>
    <n v="3.33"/>
    <n v="0"/>
    <x v="1"/>
    <n v="2015"/>
    <s v="SanDiego"/>
    <s v="Sep"/>
    <n v="3"/>
    <s v="2015"/>
    <n v="9762.39"/>
  </r>
  <r>
    <x v="16"/>
    <n v="1.85"/>
    <n v="9341.2199999999993"/>
    <n v="2333.6799999999998"/>
    <n v="6614.63"/>
    <n v="0"/>
    <n v="392.91"/>
    <n v="392.91"/>
    <n v="0"/>
    <n v="0"/>
    <x v="1"/>
    <n v="2015"/>
    <s v="SanDiego"/>
    <s v="Sep"/>
    <n v="3"/>
    <s v="2015"/>
    <n v="8948.31"/>
  </r>
  <r>
    <x v="17"/>
    <n v="1.88"/>
    <n v="9085.4500000000007"/>
    <n v="1986.05"/>
    <n v="6676.52"/>
    <n v="0"/>
    <n v="422.88"/>
    <n v="422.88"/>
    <n v="0"/>
    <n v="0"/>
    <x v="1"/>
    <n v="2015"/>
    <s v="SanDiego"/>
    <s v="Aug"/>
    <n v="3"/>
    <s v="2015"/>
    <n v="8662.57"/>
  </r>
  <r>
    <x v="18"/>
    <n v="1.74"/>
    <n v="10817.27"/>
    <n v="2433.2199999999998"/>
    <n v="7936.29"/>
    <n v="0"/>
    <n v="447.76"/>
    <n v="447.76"/>
    <n v="0"/>
    <n v="0"/>
    <x v="1"/>
    <n v="2015"/>
    <s v="SanDiego"/>
    <s v="Aug"/>
    <n v="3"/>
    <s v="2015"/>
    <n v="10369.51"/>
  </r>
  <r>
    <x v="19"/>
    <n v="1.82"/>
    <n v="9064.11"/>
    <n v="2762.8"/>
    <n v="5555.73"/>
    <n v="0"/>
    <n v="745.58"/>
    <n v="745.58"/>
    <n v="0"/>
    <n v="0"/>
    <x v="1"/>
    <n v="2015"/>
    <s v="SanDiego"/>
    <s v="Aug"/>
    <n v="3"/>
    <s v="2015"/>
    <n v="8318.5299999999988"/>
  </r>
  <r>
    <x v="20"/>
    <n v="1.82"/>
    <n v="8902.0300000000007"/>
    <n v="2628.99"/>
    <n v="5592.09"/>
    <n v="0"/>
    <n v="680.95"/>
    <n v="680.95"/>
    <n v="0"/>
    <n v="0"/>
    <x v="1"/>
    <n v="2015"/>
    <s v="SanDiego"/>
    <s v="Aug"/>
    <n v="3"/>
    <s v="2015"/>
    <n v="8221.08"/>
  </r>
  <r>
    <x v="21"/>
    <n v="1.86"/>
    <n v="10242.52"/>
    <n v="2569.77"/>
    <n v="7080.66"/>
    <n v="0"/>
    <n v="592.09"/>
    <n v="592.09"/>
    <n v="0"/>
    <n v="0"/>
    <x v="1"/>
    <n v="2015"/>
    <s v="SanDiego"/>
    <s v="Aug"/>
    <n v="3"/>
    <s v="2015"/>
    <n v="9650.43"/>
  </r>
  <r>
    <x v="22"/>
    <n v="1.71"/>
    <n v="10276.01"/>
    <n v="2844.3"/>
    <n v="7142.17"/>
    <n v="0"/>
    <n v="289.54000000000002"/>
    <n v="289.54000000000002"/>
    <n v="0"/>
    <n v="0"/>
    <x v="1"/>
    <n v="2015"/>
    <s v="SanDiego"/>
    <s v="Jul"/>
    <n v="3"/>
    <s v="2015"/>
    <n v="9986.4700000000012"/>
  </r>
  <r>
    <x v="23"/>
    <n v="1.85"/>
    <n v="9159.44"/>
    <n v="2480.0700000000002"/>
    <n v="6332.4"/>
    <n v="0"/>
    <n v="346.97"/>
    <n v="346.97"/>
    <n v="0"/>
    <n v="0"/>
    <x v="1"/>
    <n v="2015"/>
    <s v="SanDiego"/>
    <s v="Jul"/>
    <n v="3"/>
    <s v="2015"/>
    <n v="8812.4699999999993"/>
  </r>
  <r>
    <x v="24"/>
    <n v="1.81"/>
    <n v="9760.4599999999991"/>
    <n v="3360.92"/>
    <n v="5927.1"/>
    <n v="0"/>
    <n v="472.44"/>
    <n v="472.44"/>
    <n v="0"/>
    <n v="0"/>
    <x v="1"/>
    <n v="2015"/>
    <s v="SanDiego"/>
    <s v="Jul"/>
    <n v="3"/>
    <s v="2015"/>
    <n v="9288.02"/>
  </r>
  <r>
    <x v="25"/>
    <n v="1.55"/>
    <n v="16352.08"/>
    <n v="3011.64"/>
    <n v="12801.71"/>
    <n v="0"/>
    <n v="538.73"/>
    <n v="538.73"/>
    <n v="0"/>
    <n v="0"/>
    <x v="1"/>
    <n v="2015"/>
    <s v="SanDiego"/>
    <s v="Jul"/>
    <n v="3"/>
    <s v="2015"/>
    <n v="15813.349999999999"/>
  </r>
  <r>
    <x v="26"/>
    <n v="1.55"/>
    <n v="12946.65"/>
    <n v="2398.15"/>
    <n v="10206.129999999999"/>
    <n v="0"/>
    <n v="342.37"/>
    <n v="342.37"/>
    <n v="0"/>
    <n v="0"/>
    <x v="1"/>
    <n v="2015"/>
    <s v="SanDiego"/>
    <s v="Jun"/>
    <n v="2"/>
    <s v="2015"/>
    <n v="12604.279999999999"/>
  </r>
  <r>
    <x v="27"/>
    <n v="1.56"/>
    <n v="11055.46"/>
    <n v="2962.12"/>
    <n v="7601.86"/>
    <n v="0"/>
    <n v="491.48"/>
    <n v="491.48"/>
    <n v="0"/>
    <n v="0"/>
    <x v="1"/>
    <n v="2015"/>
    <s v="SanDiego"/>
    <s v="Jun"/>
    <n v="2"/>
    <s v="2015"/>
    <n v="10563.98"/>
  </r>
  <r>
    <x v="28"/>
    <n v="1.53"/>
    <n v="11438.64"/>
    <n v="3328.84"/>
    <n v="7539.16"/>
    <n v="3.44"/>
    <n v="567.20000000000005"/>
    <n v="567.20000000000005"/>
    <n v="0"/>
    <n v="0"/>
    <x v="1"/>
    <n v="2015"/>
    <s v="SanDiego"/>
    <s v="Jun"/>
    <n v="2"/>
    <s v="2015"/>
    <n v="10871.44"/>
  </r>
  <r>
    <x v="29"/>
    <n v="1.51"/>
    <n v="10372.709999999999"/>
    <n v="2793.72"/>
    <n v="6690.16"/>
    <n v="0"/>
    <n v="888.83"/>
    <n v="888.83"/>
    <n v="0"/>
    <n v="0"/>
    <x v="1"/>
    <n v="2015"/>
    <s v="SanDiego"/>
    <s v="Jun"/>
    <n v="2"/>
    <s v="2015"/>
    <n v="9483.8799999999992"/>
  </r>
  <r>
    <x v="30"/>
    <n v="1.49"/>
    <n v="10940.85"/>
    <n v="2933.55"/>
    <n v="6895.9"/>
    <n v="0"/>
    <n v="1111.4000000000001"/>
    <n v="1111.4000000000001"/>
    <n v="0"/>
    <n v="0"/>
    <x v="1"/>
    <n v="2015"/>
    <s v="SanDiego"/>
    <s v="May"/>
    <n v="2"/>
    <s v="2015"/>
    <n v="9829.4500000000007"/>
  </r>
  <r>
    <x v="31"/>
    <n v="1.51"/>
    <n v="12044.14"/>
    <n v="2853.3"/>
    <n v="8566.51"/>
    <n v="0"/>
    <n v="624.33000000000004"/>
    <n v="624.33000000000004"/>
    <n v="0"/>
    <n v="0"/>
    <x v="1"/>
    <n v="2015"/>
    <s v="SanDiego"/>
    <s v="May"/>
    <n v="2"/>
    <s v="2015"/>
    <n v="11419.810000000001"/>
  </r>
  <r>
    <x v="32"/>
    <n v="1.48"/>
    <n v="10914.03"/>
    <n v="2511.62"/>
    <n v="7398.74"/>
    <n v="0"/>
    <n v="1003.67"/>
    <n v="1003.67"/>
    <n v="0"/>
    <n v="0"/>
    <x v="1"/>
    <n v="2015"/>
    <s v="SanDiego"/>
    <s v="May"/>
    <n v="2"/>
    <s v="2015"/>
    <n v="9910.36"/>
  </r>
  <r>
    <x v="33"/>
    <n v="1.45"/>
    <n v="10480.68"/>
    <n v="2069.73"/>
    <n v="7045.39"/>
    <n v="0"/>
    <n v="1365.56"/>
    <n v="1365.56"/>
    <n v="0"/>
    <n v="0"/>
    <x v="1"/>
    <n v="2015"/>
    <s v="SanDiego"/>
    <s v="May"/>
    <n v="2"/>
    <s v="2015"/>
    <n v="9115.1200000000008"/>
  </r>
  <r>
    <x v="34"/>
    <n v="1.41"/>
    <n v="10506.78"/>
    <n v="2617.84"/>
    <n v="6294.57"/>
    <n v="0"/>
    <n v="1594.37"/>
    <n v="1594.37"/>
    <n v="0"/>
    <n v="0"/>
    <x v="1"/>
    <n v="2015"/>
    <s v="SanDiego"/>
    <s v="May"/>
    <n v="2"/>
    <s v="2015"/>
    <n v="8912.41"/>
  </r>
  <r>
    <x v="35"/>
    <n v="1.48"/>
    <n v="10698.67"/>
    <n v="2780.48"/>
    <n v="6603.33"/>
    <n v="0"/>
    <n v="1314.86"/>
    <n v="1314.86"/>
    <n v="0"/>
    <n v="0"/>
    <x v="1"/>
    <n v="2015"/>
    <s v="SanDiego"/>
    <s v="Apr"/>
    <n v="2"/>
    <s v="2015"/>
    <n v="9383.81"/>
  </r>
  <r>
    <x v="36"/>
    <n v="1.52"/>
    <n v="10267.950000000001"/>
    <n v="2524.2399999999998"/>
    <n v="7216.36"/>
    <n v="0"/>
    <n v="527.35"/>
    <n v="527.35"/>
    <n v="0"/>
    <n v="0"/>
    <x v="1"/>
    <n v="2015"/>
    <s v="SanDiego"/>
    <s v="Apr"/>
    <n v="2"/>
    <s v="2015"/>
    <n v="9740.5999999999985"/>
  </r>
  <r>
    <x v="37"/>
    <n v="1.49"/>
    <n v="10665.71"/>
    <n v="3994.59"/>
    <n v="6126.03"/>
    <n v="0"/>
    <n v="545.09"/>
    <n v="545.09"/>
    <n v="0"/>
    <n v="0"/>
    <x v="1"/>
    <n v="2015"/>
    <s v="SanDiego"/>
    <s v="Apr"/>
    <n v="2"/>
    <s v="2015"/>
    <n v="10120.619999999999"/>
  </r>
  <r>
    <x v="38"/>
    <n v="1.53"/>
    <n v="11171.13"/>
    <n v="4079.7"/>
    <n v="6401.32"/>
    <n v="0"/>
    <n v="690.11"/>
    <n v="690.11"/>
    <n v="0"/>
    <n v="0"/>
    <x v="1"/>
    <n v="2015"/>
    <s v="SanDiego"/>
    <s v="Apr"/>
    <n v="2"/>
    <s v="2015"/>
    <n v="10481.02"/>
  </r>
  <r>
    <x v="39"/>
    <n v="1.53"/>
    <n v="8962.77"/>
    <n v="3207.2"/>
    <n v="5150.91"/>
    <n v="0"/>
    <n v="604.66"/>
    <n v="604.66"/>
    <n v="0"/>
    <n v="0"/>
    <x v="1"/>
    <n v="2015"/>
    <s v="SanDiego"/>
    <s v="Mar"/>
    <n v="1"/>
    <s v="2015"/>
    <n v="8358.11"/>
  </r>
  <r>
    <x v="40"/>
    <n v="1.1599999999999999"/>
    <n v="12951.28"/>
    <n v="8173.64"/>
    <n v="4447.33"/>
    <n v="0"/>
    <n v="330.31"/>
    <n v="330.31"/>
    <n v="0"/>
    <n v="0"/>
    <x v="1"/>
    <n v="2015"/>
    <s v="SanDiego"/>
    <s v="Mar"/>
    <n v="1"/>
    <s v="2015"/>
    <n v="12620.970000000001"/>
  </r>
  <r>
    <x v="41"/>
    <n v="1.49"/>
    <n v="8349.3700000000008"/>
    <n v="7690.44"/>
    <n v="315.77"/>
    <n v="0"/>
    <n v="343.16"/>
    <n v="343.16"/>
    <n v="0"/>
    <n v="0"/>
    <x v="1"/>
    <n v="2015"/>
    <s v="SanDiego"/>
    <s v="Mar"/>
    <n v="1"/>
    <s v="2015"/>
    <n v="8006.2099999999991"/>
  </r>
  <r>
    <x v="42"/>
    <n v="1.48"/>
    <n v="9468.77"/>
    <n v="8439.16"/>
    <n v="375.38"/>
    <n v="0"/>
    <n v="654.23"/>
    <n v="654.23"/>
    <n v="0"/>
    <n v="0"/>
    <x v="1"/>
    <n v="2015"/>
    <s v="SanDiego"/>
    <s v="Mar"/>
    <n v="1"/>
    <s v="2015"/>
    <n v="8814.5399999999991"/>
  </r>
  <r>
    <x v="43"/>
    <n v="1.0900000000000001"/>
    <n v="20407.13"/>
    <n v="18706.98"/>
    <n v="795.47"/>
    <n v="0"/>
    <n v="904.68"/>
    <n v="904.68"/>
    <n v="0"/>
    <n v="0"/>
    <x v="1"/>
    <n v="2015"/>
    <s v="SanDiego"/>
    <s v="Mar"/>
    <n v="1"/>
    <s v="2015"/>
    <n v="19502.45"/>
  </r>
  <r>
    <x v="44"/>
    <n v="1.44"/>
    <n v="11764.76"/>
    <n v="10994.31"/>
    <n v="483.78"/>
    <n v="0"/>
    <n v="286.67"/>
    <n v="286.67"/>
    <n v="0"/>
    <n v="0"/>
    <x v="1"/>
    <n v="2015"/>
    <s v="SanDiego"/>
    <s v="Feb"/>
    <n v="1"/>
    <s v="2015"/>
    <n v="11478.09"/>
  </r>
  <r>
    <x v="45"/>
    <n v="1.49"/>
    <n v="12775.39"/>
    <n v="11531.38"/>
    <n v="555.55999999999995"/>
    <n v="0"/>
    <n v="688.45"/>
    <n v="688.45"/>
    <n v="0"/>
    <n v="0"/>
    <x v="1"/>
    <n v="2015"/>
    <s v="SanDiego"/>
    <s v="Feb"/>
    <n v="1"/>
    <s v="2015"/>
    <n v="12086.939999999999"/>
  </r>
  <r>
    <x v="46"/>
    <n v="1.29"/>
    <n v="15054.25"/>
    <n v="13016.65"/>
    <n v="926.02"/>
    <n v="0"/>
    <n v="1111.58"/>
    <n v="1111.58"/>
    <n v="0"/>
    <n v="0"/>
    <x v="1"/>
    <n v="2015"/>
    <s v="SanDiego"/>
    <s v="Feb"/>
    <n v="1"/>
    <s v="2015"/>
    <n v="13942.67"/>
  </r>
  <r>
    <x v="47"/>
    <n v="1.1100000000000001"/>
    <n v="18623.990000000002"/>
    <n v="16215.48"/>
    <n v="1142.06"/>
    <n v="2.89"/>
    <n v="1263.56"/>
    <n v="1263.56"/>
    <n v="0"/>
    <n v="0"/>
    <x v="1"/>
    <n v="2015"/>
    <s v="SanDiego"/>
    <s v="Feb"/>
    <n v="1"/>
    <s v="2015"/>
    <n v="17360.43"/>
  </r>
  <r>
    <x v="48"/>
    <n v="1.26"/>
    <n v="11132.08"/>
    <n v="9245.07"/>
    <n v="470.05"/>
    <n v="0"/>
    <n v="1416.96"/>
    <n v="1416.96"/>
    <n v="0"/>
    <n v="0"/>
    <x v="1"/>
    <n v="2015"/>
    <s v="SanDiego"/>
    <s v="Jan"/>
    <n v="1"/>
    <s v="2015"/>
    <n v="9715.119999999999"/>
  </r>
  <r>
    <x v="49"/>
    <n v="1.29"/>
    <n v="14473.73"/>
    <n v="12300.47"/>
    <n v="580.15"/>
    <n v="0"/>
    <n v="1593.11"/>
    <n v="1593.11"/>
    <n v="0"/>
    <n v="0"/>
    <x v="1"/>
    <n v="2015"/>
    <s v="SanDiego"/>
    <s v="Jan"/>
    <n v="1"/>
    <s v="2015"/>
    <n v="12880.619999999999"/>
  </r>
  <r>
    <x v="50"/>
    <n v="1.05"/>
    <n v="20089.52"/>
    <n v="18294.439999999999"/>
    <n v="767.68"/>
    <n v="1.44"/>
    <n v="1025.96"/>
    <n v="1025.96"/>
    <n v="0"/>
    <n v="0"/>
    <x v="1"/>
    <n v="2015"/>
    <s v="SanDiego"/>
    <s v="Jan"/>
    <n v="1"/>
    <s v="2015"/>
    <n v="19063.559999999998"/>
  </r>
  <r>
    <x v="51"/>
    <n v="1.23"/>
    <n v="19089.36"/>
    <n v="17522.46"/>
    <n v="735.22"/>
    <n v="2.87"/>
    <n v="828.81"/>
    <n v="828.81"/>
    <n v="0"/>
    <n v="0"/>
    <x v="1"/>
    <n v="2015"/>
    <s v="SanDiego"/>
    <s v="Jan"/>
    <n v="1"/>
    <s v="2015"/>
    <n v="18260.55"/>
  </r>
  <r>
    <x v="0"/>
    <n v="1.88"/>
    <n v="14081.58"/>
    <n v="792.47"/>
    <n v="13036.76"/>
    <n v="0"/>
    <n v="252.35"/>
    <n v="252.35"/>
    <n v="0"/>
    <n v="0"/>
    <x v="1"/>
    <n v="2015"/>
    <s v="SanFrancisco"/>
    <s v="Dec"/>
    <n v="4"/>
    <s v="2015"/>
    <n v="13829.23"/>
  </r>
  <r>
    <x v="1"/>
    <n v="1.87"/>
    <n v="13703.79"/>
    <n v="980.71"/>
    <n v="12582.57"/>
    <n v="0"/>
    <n v="140.51"/>
    <n v="140.51"/>
    <n v="0"/>
    <n v="0"/>
    <x v="1"/>
    <n v="2015"/>
    <s v="SanFrancisco"/>
    <s v="Dec"/>
    <n v="4"/>
    <s v="2015"/>
    <n v="13563.279999999999"/>
  </r>
  <r>
    <x v="2"/>
    <n v="1.94"/>
    <n v="13713.65"/>
    <n v="1379.97"/>
    <n v="12152.1"/>
    <n v="0"/>
    <n v="181.58"/>
    <n v="181.58"/>
    <n v="0"/>
    <n v="0"/>
    <x v="1"/>
    <n v="2015"/>
    <s v="SanFrancisco"/>
    <s v="Dec"/>
    <n v="4"/>
    <s v="2015"/>
    <n v="13532.07"/>
  </r>
  <r>
    <x v="3"/>
    <n v="1.92"/>
    <n v="15144.79"/>
    <n v="1663.88"/>
    <n v="13355.31"/>
    <n v="0"/>
    <n v="125.6"/>
    <n v="125.6"/>
    <n v="0"/>
    <n v="0"/>
    <x v="1"/>
    <n v="2015"/>
    <s v="SanFrancisco"/>
    <s v="Dec"/>
    <n v="4"/>
    <s v="2015"/>
    <n v="15019.189999999999"/>
  </r>
  <r>
    <x v="4"/>
    <n v="2.58"/>
    <n v="13218.02"/>
    <n v="953.12"/>
    <n v="12235.08"/>
    <n v="0"/>
    <n v="29.82"/>
    <n v="3.15"/>
    <n v="26.67"/>
    <n v="0"/>
    <x v="1"/>
    <n v="2015"/>
    <s v="SanFrancisco"/>
    <s v="Nov"/>
    <n v="4"/>
    <s v="2015"/>
    <n v="13188.2"/>
  </r>
  <r>
    <x v="5"/>
    <n v="2.04"/>
    <n v="14355.23"/>
    <n v="791.25"/>
    <n v="13499.38"/>
    <n v="0"/>
    <n v="64.599999999999994"/>
    <n v="37.93"/>
    <n v="26.67"/>
    <n v="0"/>
    <x v="1"/>
    <n v="2015"/>
    <s v="SanFrancisco"/>
    <s v="Nov"/>
    <n v="4"/>
    <s v="2015"/>
    <n v="14290.63"/>
  </r>
  <r>
    <x v="6"/>
    <n v="2.02"/>
    <n v="17078.8"/>
    <n v="1082.9000000000001"/>
    <n v="15979.71"/>
    <n v="0"/>
    <n v="16.190000000000001"/>
    <n v="16.190000000000001"/>
    <n v="0"/>
    <n v="0"/>
    <x v="1"/>
    <n v="2015"/>
    <s v="SanFrancisco"/>
    <s v="Nov"/>
    <n v="4"/>
    <s v="2015"/>
    <n v="17062.61"/>
  </r>
  <r>
    <x v="7"/>
    <n v="1.98"/>
    <n v="17886.78"/>
    <n v="1285.58"/>
    <n v="16543.45"/>
    <n v="0"/>
    <n v="57.75"/>
    <n v="51.08"/>
    <n v="6.67"/>
    <n v="0"/>
    <x v="1"/>
    <n v="2015"/>
    <s v="SanFrancisco"/>
    <s v="Nov"/>
    <n v="4"/>
    <s v="2015"/>
    <n v="17829.03"/>
  </r>
  <r>
    <x v="8"/>
    <n v="2.0099999999999998"/>
    <n v="17582.93"/>
    <n v="1359.92"/>
    <n v="16197.47"/>
    <n v="0"/>
    <n v="25.54"/>
    <n v="25.54"/>
    <n v="0"/>
    <n v="0"/>
    <x v="1"/>
    <n v="2015"/>
    <s v="SanFrancisco"/>
    <s v="Nov"/>
    <n v="4"/>
    <s v="2015"/>
    <n v="17557.39"/>
  </r>
  <r>
    <x v="9"/>
    <n v="1.94"/>
    <n v="19311.21"/>
    <n v="1334.41"/>
    <n v="17960.82"/>
    <n v="0"/>
    <n v="15.98"/>
    <n v="15.98"/>
    <n v="0"/>
    <n v="0"/>
    <x v="1"/>
    <n v="2015"/>
    <s v="SanFrancisco"/>
    <s v="Oct"/>
    <n v="4"/>
    <s v="2015"/>
    <n v="19295.23"/>
  </r>
  <r>
    <x v="10"/>
    <n v="2.79"/>
    <n v="12642.11"/>
    <n v="961.55"/>
    <n v="11680.56"/>
    <n v="0"/>
    <n v="0"/>
    <n v="0"/>
    <n v="0"/>
    <n v="0"/>
    <x v="1"/>
    <n v="2015"/>
    <s v="SanFrancisco"/>
    <s v="Oct"/>
    <n v="4"/>
    <s v="2015"/>
    <n v="12642.109999999999"/>
  </r>
  <r>
    <x v="11"/>
    <n v="2.66"/>
    <n v="14031.73"/>
    <n v="1046.8399999999999"/>
    <n v="12984.89"/>
    <n v="0"/>
    <n v="0"/>
    <n v="0"/>
    <n v="0"/>
    <n v="0"/>
    <x v="1"/>
    <n v="2015"/>
    <s v="SanFrancisco"/>
    <s v="Oct"/>
    <n v="4"/>
    <s v="2015"/>
    <n v="14031.73"/>
  </r>
  <r>
    <x v="12"/>
    <n v="2.59"/>
    <n v="15346.87"/>
    <n v="1418.72"/>
    <n v="13915.36"/>
    <n v="0"/>
    <n v="12.79"/>
    <n v="12.79"/>
    <n v="0"/>
    <n v="0"/>
    <x v="1"/>
    <n v="2015"/>
    <s v="SanFrancisco"/>
    <s v="Oct"/>
    <n v="4"/>
    <s v="2015"/>
    <n v="15334.08"/>
  </r>
  <r>
    <x v="13"/>
    <n v="2.74"/>
    <n v="11798.62"/>
    <n v="1220.5899999999999"/>
    <n v="10523.68"/>
    <n v="0"/>
    <n v="54.35"/>
    <n v="54.35"/>
    <n v="0"/>
    <n v="0"/>
    <x v="1"/>
    <n v="2015"/>
    <s v="SanFrancisco"/>
    <s v="Sep"/>
    <n v="3"/>
    <s v="2015"/>
    <n v="11744.27"/>
  </r>
  <r>
    <x v="14"/>
    <n v="2.79"/>
    <n v="15197.42"/>
    <n v="1209.92"/>
    <n v="13971.53"/>
    <n v="0"/>
    <n v="15.97"/>
    <n v="15.97"/>
    <n v="0"/>
    <n v="0"/>
    <x v="1"/>
    <n v="2015"/>
    <s v="SanFrancisco"/>
    <s v="Sep"/>
    <n v="3"/>
    <s v="2015"/>
    <n v="15181.45"/>
  </r>
  <r>
    <x v="15"/>
    <n v="2.73"/>
    <n v="14802.78"/>
    <n v="1404.23"/>
    <n v="13395.36"/>
    <n v="0"/>
    <n v="3.19"/>
    <n v="3.19"/>
    <n v="0"/>
    <n v="0"/>
    <x v="1"/>
    <n v="2015"/>
    <s v="SanFrancisco"/>
    <s v="Sep"/>
    <n v="3"/>
    <s v="2015"/>
    <n v="14799.59"/>
  </r>
  <r>
    <x v="16"/>
    <n v="2.73"/>
    <n v="15510.69"/>
    <n v="1413.91"/>
    <n v="14090.42"/>
    <n v="0"/>
    <n v="6.36"/>
    <n v="6.36"/>
    <n v="0"/>
    <n v="0"/>
    <x v="1"/>
    <n v="2015"/>
    <s v="SanFrancisco"/>
    <s v="Sep"/>
    <n v="3"/>
    <s v="2015"/>
    <n v="15504.33"/>
  </r>
  <r>
    <x v="17"/>
    <n v="2.77"/>
    <n v="15201.2"/>
    <n v="1561.91"/>
    <n v="13617.17"/>
    <n v="0"/>
    <n v="22.12"/>
    <n v="22.12"/>
    <n v="0"/>
    <n v="0"/>
    <x v="1"/>
    <n v="2015"/>
    <s v="SanFrancisco"/>
    <s v="Aug"/>
    <n v="3"/>
    <s v="2015"/>
    <n v="15179.08"/>
  </r>
  <r>
    <x v="18"/>
    <n v="2.71"/>
    <n v="15111.33"/>
    <n v="1808.29"/>
    <n v="13252.57"/>
    <n v="0"/>
    <n v="50.47"/>
    <n v="50.47"/>
    <n v="0"/>
    <n v="0"/>
    <x v="1"/>
    <n v="2015"/>
    <s v="SanFrancisco"/>
    <s v="Aug"/>
    <n v="3"/>
    <s v="2015"/>
    <n v="15060.86"/>
  </r>
  <r>
    <x v="19"/>
    <n v="2.73"/>
    <n v="15289.67"/>
    <n v="1761.18"/>
    <n v="13512.74"/>
    <n v="0"/>
    <n v="15.75"/>
    <n v="15.75"/>
    <n v="0"/>
    <n v="0"/>
    <x v="1"/>
    <n v="2015"/>
    <s v="SanFrancisco"/>
    <s v="Aug"/>
    <n v="3"/>
    <s v="2015"/>
    <n v="15273.92"/>
  </r>
  <r>
    <x v="20"/>
    <n v="2.72"/>
    <n v="15564.78"/>
    <n v="1802.46"/>
    <n v="13737.17"/>
    <n v="0"/>
    <n v="25.15"/>
    <n v="25.15"/>
    <n v="0"/>
    <n v="0"/>
    <x v="1"/>
    <n v="2015"/>
    <s v="SanFrancisco"/>
    <s v="Aug"/>
    <n v="3"/>
    <s v="2015"/>
    <n v="15539.630000000001"/>
  </r>
  <r>
    <x v="21"/>
    <n v="2.76"/>
    <n v="13936.04"/>
    <n v="1762.59"/>
    <n v="12145.2"/>
    <n v="0"/>
    <n v="28.25"/>
    <n v="28.25"/>
    <n v="0"/>
    <n v="0"/>
    <x v="1"/>
    <n v="2015"/>
    <s v="SanFrancisco"/>
    <s v="Aug"/>
    <n v="3"/>
    <s v="2015"/>
    <n v="13907.79"/>
  </r>
  <r>
    <x v="22"/>
    <n v="2.75"/>
    <n v="15953.01"/>
    <n v="2892.83"/>
    <n v="13047.24"/>
    <n v="0"/>
    <n v="12.94"/>
    <n v="12.94"/>
    <n v="0"/>
    <n v="0"/>
    <x v="1"/>
    <n v="2015"/>
    <s v="SanFrancisco"/>
    <s v="Jul"/>
    <n v="3"/>
    <s v="2015"/>
    <n v="15940.07"/>
  </r>
  <r>
    <x v="23"/>
    <n v="2.36"/>
    <n v="19558.810000000001"/>
    <n v="3893.65"/>
    <n v="15665.16"/>
    <n v="0"/>
    <n v="0"/>
    <n v="0"/>
    <n v="0"/>
    <n v="0"/>
    <x v="1"/>
    <n v="2015"/>
    <s v="SanFrancisco"/>
    <s v="Jul"/>
    <n v="3"/>
    <s v="2015"/>
    <n v="19558.810000000001"/>
  </r>
  <r>
    <x v="24"/>
    <n v="2.09"/>
    <n v="23141.66"/>
    <n v="7913.24"/>
    <n v="15212.8"/>
    <n v="0"/>
    <n v="15.62"/>
    <n v="15.62"/>
    <n v="0"/>
    <n v="0"/>
    <x v="1"/>
    <n v="2015"/>
    <s v="SanFrancisco"/>
    <s v="Jul"/>
    <n v="3"/>
    <s v="2015"/>
    <n v="23126.04"/>
  </r>
  <r>
    <x v="25"/>
    <n v="1.96"/>
    <n v="23306.75"/>
    <n v="13491.33"/>
    <n v="9796.67"/>
    <n v="0"/>
    <n v="18.75"/>
    <n v="18.75"/>
    <n v="0"/>
    <n v="0"/>
    <x v="1"/>
    <n v="2015"/>
    <s v="SanFrancisco"/>
    <s v="Jul"/>
    <n v="3"/>
    <s v="2015"/>
    <n v="23288"/>
  </r>
  <r>
    <x v="26"/>
    <n v="1.96"/>
    <n v="19868.900000000001"/>
    <n v="12195.44"/>
    <n v="7667.22"/>
    <n v="0"/>
    <n v="6.24"/>
    <n v="6.24"/>
    <n v="0"/>
    <n v="0"/>
    <x v="1"/>
    <n v="2015"/>
    <s v="SanFrancisco"/>
    <s v="Jun"/>
    <n v="2"/>
    <s v="2015"/>
    <n v="19862.66"/>
  </r>
  <r>
    <x v="27"/>
    <n v="1.95"/>
    <n v="23502.62"/>
    <n v="14256"/>
    <n v="9227.7099999999991"/>
    <n v="0"/>
    <n v="18.91"/>
    <n v="15.58"/>
    <n v="3.33"/>
    <n v="0"/>
    <x v="1"/>
    <n v="2015"/>
    <s v="SanFrancisco"/>
    <s v="Jun"/>
    <n v="2"/>
    <s v="2015"/>
    <n v="23483.71"/>
  </r>
  <r>
    <x v="28"/>
    <n v="1.95"/>
    <n v="23972.69"/>
    <n v="15257.42"/>
    <n v="8712.16"/>
    <n v="0"/>
    <n v="3.11"/>
    <n v="3.11"/>
    <n v="0"/>
    <n v="0"/>
    <x v="1"/>
    <n v="2015"/>
    <s v="SanFrancisco"/>
    <s v="Jun"/>
    <n v="2"/>
    <s v="2015"/>
    <n v="23969.58"/>
  </r>
  <r>
    <x v="29"/>
    <n v="1.96"/>
    <n v="22886.87"/>
    <n v="14837.87"/>
    <n v="8027.21"/>
    <n v="0"/>
    <n v="21.79"/>
    <n v="21.79"/>
    <n v="0"/>
    <n v="0"/>
    <x v="1"/>
    <n v="2015"/>
    <s v="SanFrancisco"/>
    <s v="Jun"/>
    <n v="2"/>
    <s v="2015"/>
    <n v="22865.08"/>
  </r>
  <r>
    <x v="30"/>
    <n v="1.54"/>
    <n v="24581.46"/>
    <n v="15942.89"/>
    <n v="8626.08"/>
    <n v="0"/>
    <n v="12.49"/>
    <n v="12.49"/>
    <n v="0"/>
    <n v="0"/>
    <x v="1"/>
    <n v="2015"/>
    <s v="SanFrancisco"/>
    <s v="May"/>
    <n v="2"/>
    <s v="2015"/>
    <n v="24568.97"/>
  </r>
  <r>
    <x v="31"/>
    <n v="1.52"/>
    <n v="29319.95"/>
    <n v="19270.32"/>
    <n v="10024.67"/>
    <n v="0"/>
    <n v="24.96"/>
    <n v="24.96"/>
    <n v="0"/>
    <n v="0"/>
    <x v="1"/>
    <n v="2015"/>
    <s v="SanFrancisco"/>
    <s v="May"/>
    <n v="2"/>
    <s v="2015"/>
    <n v="29294.989999999998"/>
  </r>
  <r>
    <x v="32"/>
    <n v="1.53"/>
    <n v="31271.46"/>
    <n v="22521.08"/>
    <n v="8741.0300000000007"/>
    <n v="0"/>
    <n v="9.35"/>
    <n v="9.35"/>
    <n v="0"/>
    <n v="0"/>
    <x v="1"/>
    <n v="2015"/>
    <s v="SanFrancisco"/>
    <s v="May"/>
    <n v="2"/>
    <s v="2015"/>
    <n v="31262.11"/>
  </r>
  <r>
    <x v="33"/>
    <n v="1.48"/>
    <n v="33676.050000000003"/>
    <n v="23021.279999999999"/>
    <n v="10608.04"/>
    <n v="0"/>
    <n v="46.73"/>
    <n v="46.73"/>
    <n v="0"/>
    <n v="0"/>
    <x v="1"/>
    <n v="2015"/>
    <s v="SanFrancisco"/>
    <s v="May"/>
    <n v="2"/>
    <s v="2015"/>
    <n v="33629.32"/>
  </r>
  <r>
    <x v="34"/>
    <n v="1.55"/>
    <n v="29248.720000000001"/>
    <n v="19043.11"/>
    <n v="10162.200000000001"/>
    <n v="0"/>
    <n v="43.41"/>
    <n v="43.41"/>
    <n v="0"/>
    <n v="0"/>
    <x v="1"/>
    <n v="2015"/>
    <s v="SanFrancisco"/>
    <s v="May"/>
    <n v="2"/>
    <s v="2015"/>
    <n v="29205.31"/>
  </r>
  <r>
    <x v="35"/>
    <n v="1.52"/>
    <n v="31950.47"/>
    <n v="22964.23"/>
    <n v="8946"/>
    <n v="0"/>
    <n v="40.24"/>
    <n v="40.24"/>
    <n v="0"/>
    <n v="0"/>
    <x v="1"/>
    <n v="2015"/>
    <s v="SanFrancisco"/>
    <s v="Apr"/>
    <n v="2"/>
    <s v="2015"/>
    <n v="31910.23"/>
  </r>
  <r>
    <x v="36"/>
    <n v="1.55"/>
    <n v="28984.95"/>
    <n v="19780.580000000002"/>
    <n v="9164.18"/>
    <n v="0"/>
    <n v="40.19"/>
    <n v="40.19"/>
    <n v="0"/>
    <n v="0"/>
    <x v="1"/>
    <n v="2015"/>
    <s v="SanFrancisco"/>
    <s v="Apr"/>
    <n v="2"/>
    <s v="2015"/>
    <n v="28944.760000000002"/>
  </r>
  <r>
    <x v="37"/>
    <n v="1.54"/>
    <n v="28220.45"/>
    <n v="18887.66"/>
    <n v="9332.7900000000009"/>
    <n v="0"/>
    <n v="0"/>
    <n v="0"/>
    <n v="0"/>
    <n v="0"/>
    <x v="1"/>
    <n v="2015"/>
    <s v="SanFrancisco"/>
    <s v="Apr"/>
    <n v="2"/>
    <s v="2015"/>
    <n v="28220.45"/>
  </r>
  <r>
    <x v="38"/>
    <n v="1.55"/>
    <n v="26530.7"/>
    <n v="17104.689999999999"/>
    <n v="9426.01"/>
    <n v="0"/>
    <n v="0"/>
    <n v="0"/>
    <n v="0"/>
    <n v="0"/>
    <x v="1"/>
    <n v="2015"/>
    <s v="SanFrancisco"/>
    <s v="Apr"/>
    <n v="2"/>
    <s v="2015"/>
    <n v="26530.699999999997"/>
  </r>
  <r>
    <x v="39"/>
    <n v="1.55"/>
    <n v="28094.959999999999"/>
    <n v="18872.86"/>
    <n v="9215.92"/>
    <n v="0"/>
    <n v="6.18"/>
    <n v="6.18"/>
    <n v="0"/>
    <n v="0"/>
    <x v="1"/>
    <n v="2015"/>
    <s v="SanFrancisco"/>
    <s v="Mar"/>
    <n v="1"/>
    <s v="2015"/>
    <n v="28088.78"/>
  </r>
  <r>
    <x v="40"/>
    <n v="1.34"/>
    <n v="21370.71"/>
    <n v="12997.29"/>
    <n v="8370.33"/>
    <n v="0"/>
    <n v="3.09"/>
    <n v="3.09"/>
    <n v="0"/>
    <n v="0"/>
    <x v="1"/>
    <n v="2015"/>
    <s v="SanFrancisco"/>
    <s v="Mar"/>
    <n v="1"/>
    <s v="2015"/>
    <n v="21367.620000000003"/>
  </r>
  <r>
    <x v="41"/>
    <n v="1.56"/>
    <n v="21389.7"/>
    <n v="13268.66"/>
    <n v="8105.63"/>
    <n v="0"/>
    <n v="15.41"/>
    <n v="15.41"/>
    <n v="0"/>
    <n v="0"/>
    <x v="1"/>
    <n v="2015"/>
    <s v="SanFrancisco"/>
    <s v="Mar"/>
    <n v="1"/>
    <s v="2015"/>
    <n v="21374.29"/>
  </r>
  <r>
    <x v="42"/>
    <n v="1.56"/>
    <n v="20111.3"/>
    <n v="12933.84"/>
    <n v="7159"/>
    <n v="0"/>
    <n v="18.46"/>
    <n v="18.46"/>
    <n v="0"/>
    <n v="0"/>
    <x v="1"/>
    <n v="2015"/>
    <s v="SanFrancisco"/>
    <s v="Mar"/>
    <n v="1"/>
    <s v="2015"/>
    <n v="20092.84"/>
  </r>
  <r>
    <x v="43"/>
    <n v="1.0900000000000001"/>
    <n v="49820.01"/>
    <n v="34980.14"/>
    <n v="14818.37"/>
    <n v="0"/>
    <n v="21.5"/>
    <n v="21.5"/>
    <n v="0"/>
    <n v="0"/>
    <x v="1"/>
    <n v="2015"/>
    <s v="SanFrancisco"/>
    <s v="Mar"/>
    <n v="1"/>
    <s v="2015"/>
    <n v="49798.51"/>
  </r>
  <r>
    <x v="44"/>
    <n v="1.39"/>
    <n v="37223.449999999997"/>
    <n v="25492.53"/>
    <n v="11724.78"/>
    <n v="0"/>
    <n v="6.14"/>
    <n v="6.14"/>
    <n v="0"/>
    <n v="0"/>
    <x v="1"/>
    <n v="2015"/>
    <s v="SanFrancisco"/>
    <s v="Feb"/>
    <n v="1"/>
    <s v="2015"/>
    <n v="37217.31"/>
  </r>
  <r>
    <x v="45"/>
    <n v="1.55"/>
    <n v="24986.400000000001"/>
    <n v="16514.7"/>
    <n v="8294.3700000000008"/>
    <n v="0"/>
    <n v="177.33"/>
    <n v="177.33"/>
    <n v="0"/>
    <n v="0"/>
    <x v="1"/>
    <n v="2015"/>
    <s v="SanFrancisco"/>
    <s v="Feb"/>
    <n v="1"/>
    <s v="2015"/>
    <n v="24809.07"/>
  </r>
  <r>
    <x v="46"/>
    <n v="1.35"/>
    <n v="27556.76"/>
    <n v="17561.23"/>
    <n v="9396.92"/>
    <n v="0"/>
    <n v="598.61"/>
    <n v="598.61"/>
    <n v="0"/>
    <n v="0"/>
    <x v="1"/>
    <n v="2015"/>
    <s v="SanFrancisco"/>
    <s v="Feb"/>
    <n v="1"/>
    <s v="2015"/>
    <n v="26958.15"/>
  </r>
  <r>
    <x v="47"/>
    <n v="1.06"/>
    <n v="57802.02"/>
    <n v="38413.440000000002"/>
    <n v="19160.87"/>
    <n v="0"/>
    <n v="227.71"/>
    <n v="227.71"/>
    <n v="0"/>
    <n v="0"/>
    <x v="1"/>
    <n v="2015"/>
    <s v="SanFrancisco"/>
    <s v="Feb"/>
    <n v="1"/>
    <s v="2015"/>
    <n v="57574.31"/>
  </r>
  <r>
    <x v="48"/>
    <n v="1.34"/>
    <n v="27146.81"/>
    <n v="17038.27"/>
    <n v="9879.8700000000008"/>
    <n v="0"/>
    <n v="228.67"/>
    <n v="228.67"/>
    <n v="0"/>
    <n v="0"/>
    <x v="1"/>
    <n v="2015"/>
    <s v="SanFrancisco"/>
    <s v="Jan"/>
    <n v="1"/>
    <s v="2015"/>
    <n v="26918.14"/>
  </r>
  <r>
    <x v="49"/>
    <n v="1.27"/>
    <n v="41482.480000000003"/>
    <n v="26336.41"/>
    <n v="14789.4"/>
    <n v="0"/>
    <n v="356.67"/>
    <n v="356.67"/>
    <n v="0"/>
    <n v="0"/>
    <x v="1"/>
    <n v="2015"/>
    <s v="SanFrancisco"/>
    <s v="Jan"/>
    <n v="1"/>
    <s v="2015"/>
    <n v="41125.81"/>
  </r>
  <r>
    <x v="50"/>
    <n v="1.1200000000000001"/>
    <n v="29676.78"/>
    <n v="17907.490000000002"/>
    <n v="11586.46"/>
    <n v="0"/>
    <n v="182.83"/>
    <n v="182.83"/>
    <n v="0"/>
    <n v="0"/>
    <x v="1"/>
    <n v="2015"/>
    <s v="SanFrancisco"/>
    <s v="Jan"/>
    <n v="1"/>
    <s v="2015"/>
    <n v="29493.95"/>
  </r>
  <r>
    <x v="51"/>
    <n v="1.18"/>
    <n v="22630.58"/>
    <n v="13175.57"/>
    <n v="9028.34"/>
    <n v="0"/>
    <n v="426.67"/>
    <n v="426.67"/>
    <n v="0"/>
    <n v="0"/>
    <x v="1"/>
    <n v="2015"/>
    <s v="SanFrancisco"/>
    <s v="Jan"/>
    <n v="1"/>
    <s v="2015"/>
    <n v="22203.91"/>
  </r>
  <r>
    <x v="0"/>
    <n v="1.51"/>
    <n v="21378.66"/>
    <n v="610.22"/>
    <n v="13103.85"/>
    <n v="4.01"/>
    <n v="7660.58"/>
    <n v="80.12"/>
    <n v="7580.46"/>
    <n v="0"/>
    <x v="1"/>
    <n v="2015"/>
    <s v="Seattle"/>
    <s v="Dec"/>
    <n v="4"/>
    <s v="2015"/>
    <n v="13718.08"/>
  </r>
  <r>
    <x v="1"/>
    <n v="1.55"/>
    <n v="22819.1"/>
    <n v="505.82"/>
    <n v="13425.9"/>
    <n v="12.02"/>
    <n v="8875.36"/>
    <n v="51.94"/>
    <n v="8823.42"/>
    <n v="0"/>
    <x v="1"/>
    <n v="2015"/>
    <s v="Seattle"/>
    <s v="Dec"/>
    <n v="4"/>
    <s v="2015"/>
    <n v="13943.74"/>
  </r>
  <r>
    <x v="2"/>
    <n v="1.03"/>
    <n v="53336.93"/>
    <n v="617.87"/>
    <n v="19731.07"/>
    <n v="34.72"/>
    <n v="32953.269999999997"/>
    <n v="51.55"/>
    <n v="32901.72"/>
    <n v="0"/>
    <x v="1"/>
    <n v="2015"/>
    <s v="Seattle"/>
    <s v="Dec"/>
    <n v="4"/>
    <s v="2015"/>
    <n v="20383.66"/>
  </r>
  <r>
    <x v="3"/>
    <n v="2.06"/>
    <n v="16605.599999999999"/>
    <n v="556.65"/>
    <n v="11750.04"/>
    <n v="14.68"/>
    <n v="4284.2299999999996"/>
    <n v="11.87"/>
    <n v="4272.3599999999997"/>
    <n v="0"/>
    <x v="1"/>
    <n v="2015"/>
    <s v="Seattle"/>
    <s v="Dec"/>
    <n v="4"/>
    <s v="2015"/>
    <n v="12321.37"/>
  </r>
  <r>
    <x v="4"/>
    <n v="2.06"/>
    <n v="17765.82"/>
    <n v="647.05999999999995"/>
    <n v="13403"/>
    <n v="34.69"/>
    <n v="3681.07"/>
    <n v="31.44"/>
    <n v="3649.63"/>
    <n v="0"/>
    <x v="1"/>
    <n v="2015"/>
    <s v="Seattle"/>
    <s v="Nov"/>
    <n v="4"/>
    <s v="2015"/>
    <n v="14084.75"/>
  </r>
  <r>
    <x v="5"/>
    <n v="1.1399999999999999"/>
    <n v="64822.879999999997"/>
    <n v="969.32"/>
    <n v="22035.7"/>
    <n v="51.98"/>
    <n v="41765.879999999997"/>
    <n v="115.51"/>
    <n v="41650.370000000003"/>
    <n v="0"/>
    <x v="1"/>
    <n v="2015"/>
    <s v="Seattle"/>
    <s v="Nov"/>
    <n v="4"/>
    <s v="2015"/>
    <n v="23057"/>
  </r>
  <r>
    <x v="6"/>
    <n v="1.5"/>
    <n v="27437.74"/>
    <n v="2049.35"/>
    <n v="11965.96"/>
    <n v="17.309999999999999"/>
    <n v="13405.12"/>
    <n v="290.22000000000003"/>
    <n v="13114.9"/>
    <n v="0"/>
    <x v="1"/>
    <n v="2015"/>
    <s v="Seattle"/>
    <s v="Nov"/>
    <n v="4"/>
    <s v="2015"/>
    <n v="14032.619999999999"/>
  </r>
  <r>
    <x v="7"/>
    <n v="1.46"/>
    <n v="31602.66"/>
    <n v="7713.42"/>
    <n v="14739.72"/>
    <n v="54.55"/>
    <n v="9094.9699999999993"/>
    <n v="470.08"/>
    <n v="8624.89"/>
    <n v="0"/>
    <x v="1"/>
    <n v="2015"/>
    <s v="Seattle"/>
    <s v="Nov"/>
    <n v="4"/>
    <s v="2015"/>
    <n v="22507.69"/>
  </r>
  <r>
    <x v="8"/>
    <n v="1.25"/>
    <n v="55167.3"/>
    <n v="7748.21"/>
    <n v="20764.48"/>
    <n v="418.71"/>
    <n v="26235.9"/>
    <n v="9127.5300000000007"/>
    <n v="17108.37"/>
    <n v="0"/>
    <x v="1"/>
    <n v="2015"/>
    <s v="Seattle"/>
    <s v="Nov"/>
    <n v="4"/>
    <s v="2015"/>
    <n v="28931.399999999998"/>
  </r>
  <r>
    <x v="9"/>
    <n v="1.74"/>
    <n v="25757.73"/>
    <n v="3749.12"/>
    <n v="11950.72"/>
    <n v="63.86"/>
    <n v="9994.0300000000007"/>
    <n v="647.47"/>
    <n v="9346.56"/>
    <n v="0"/>
    <x v="1"/>
    <n v="2015"/>
    <s v="Seattle"/>
    <s v="Oct"/>
    <n v="4"/>
    <s v="2015"/>
    <n v="15763.7"/>
  </r>
  <r>
    <x v="10"/>
    <n v="1.88"/>
    <n v="23132.95"/>
    <n v="4351.2"/>
    <n v="11840.73"/>
    <n v="19.98"/>
    <n v="6921.04"/>
    <n v="1027.0899999999999"/>
    <n v="5893.95"/>
    <n v="0"/>
    <x v="1"/>
    <n v="2015"/>
    <s v="Seattle"/>
    <s v="Oct"/>
    <n v="4"/>
    <s v="2015"/>
    <n v="16211.91"/>
  </r>
  <r>
    <x v="11"/>
    <n v="1.75"/>
    <n v="26750.05"/>
    <n v="4297.16"/>
    <n v="13215.71"/>
    <n v="11.98"/>
    <n v="9225.2000000000007"/>
    <n v="2.96"/>
    <n v="9222.24"/>
    <n v="0"/>
    <x v="1"/>
    <n v="2015"/>
    <s v="Seattle"/>
    <s v="Oct"/>
    <n v="4"/>
    <s v="2015"/>
    <n v="17524.849999999999"/>
  </r>
  <r>
    <x v="12"/>
    <n v="1.73"/>
    <n v="34022.57"/>
    <n v="4207.08"/>
    <n v="19775.169999999998"/>
    <n v="6.65"/>
    <n v="10033.67"/>
    <n v="5.91"/>
    <n v="10027.76"/>
    <n v="0"/>
    <x v="1"/>
    <n v="2015"/>
    <s v="Seattle"/>
    <s v="Oct"/>
    <n v="4"/>
    <s v="2015"/>
    <n v="23988.9"/>
  </r>
  <r>
    <x v="13"/>
    <n v="1.75"/>
    <n v="24607.200000000001"/>
    <n v="4793.34"/>
    <n v="11315.26"/>
    <n v="6.64"/>
    <n v="8491.9599999999991"/>
    <n v="2.95"/>
    <n v="8489.01"/>
    <n v="0"/>
    <x v="1"/>
    <n v="2015"/>
    <s v="Seattle"/>
    <s v="Sep"/>
    <n v="3"/>
    <s v="2015"/>
    <n v="16115.24"/>
  </r>
  <r>
    <x v="14"/>
    <n v="1.97"/>
    <n v="17859.240000000002"/>
    <n v="4479.1899999999996"/>
    <n v="8805.98"/>
    <n v="15.93"/>
    <n v="4558.1400000000003"/>
    <n v="2.95"/>
    <n v="4555.1899999999996"/>
    <n v="0"/>
    <x v="1"/>
    <n v="2015"/>
    <s v="Seattle"/>
    <s v="Sep"/>
    <n v="3"/>
    <s v="2015"/>
    <n v="13301.099999999999"/>
  </r>
  <r>
    <x v="15"/>
    <n v="2.11"/>
    <n v="22913.05"/>
    <n v="5766.92"/>
    <n v="11752.93"/>
    <n v="6.64"/>
    <n v="5386.56"/>
    <n v="14.75"/>
    <n v="5371.81"/>
    <n v="0"/>
    <x v="1"/>
    <n v="2015"/>
    <s v="Seattle"/>
    <s v="Sep"/>
    <n v="3"/>
    <s v="2015"/>
    <n v="17526.489999999998"/>
  </r>
  <r>
    <x v="16"/>
    <n v="1.99"/>
    <n v="23890.32"/>
    <n v="5475.25"/>
    <n v="11441.26"/>
    <n v="5.31"/>
    <n v="6968.5"/>
    <n v="2.95"/>
    <n v="6965.55"/>
    <n v="0"/>
    <x v="1"/>
    <n v="2015"/>
    <s v="Seattle"/>
    <s v="Sep"/>
    <n v="3"/>
    <s v="2015"/>
    <n v="16921.820000000003"/>
  </r>
  <r>
    <x v="17"/>
    <n v="1.58"/>
    <n v="48176.23"/>
    <n v="5555.85"/>
    <n v="35591.33"/>
    <n v="2.66"/>
    <n v="7026.39"/>
    <n v="0"/>
    <n v="7026.39"/>
    <n v="0"/>
    <x v="1"/>
    <n v="2015"/>
    <s v="Seattle"/>
    <s v="Aug"/>
    <n v="3"/>
    <s v="2015"/>
    <n v="41149.840000000004"/>
  </r>
  <r>
    <x v="18"/>
    <n v="1.9"/>
    <n v="34978.870000000003"/>
    <n v="5058.04"/>
    <n v="23395.59"/>
    <n v="31.76"/>
    <n v="6493.48"/>
    <n v="0"/>
    <n v="6493.48"/>
    <n v="0"/>
    <x v="1"/>
    <n v="2015"/>
    <s v="Seattle"/>
    <s v="Aug"/>
    <n v="3"/>
    <s v="2015"/>
    <n v="28485.39"/>
  </r>
  <r>
    <x v="19"/>
    <n v="1.7"/>
    <n v="47726.720000000001"/>
    <n v="7047.78"/>
    <n v="27537.99"/>
    <n v="2.65"/>
    <n v="13138.3"/>
    <n v="0"/>
    <n v="13138.3"/>
    <n v="0"/>
    <x v="1"/>
    <n v="2015"/>
    <s v="Seattle"/>
    <s v="Aug"/>
    <n v="3"/>
    <s v="2015"/>
    <n v="34588.420000000006"/>
  </r>
  <r>
    <x v="20"/>
    <n v="1.96"/>
    <n v="27798.35"/>
    <n v="7894.55"/>
    <n v="14573.33"/>
    <n v="17.25"/>
    <n v="5313.22"/>
    <n v="0"/>
    <n v="5313.22"/>
    <n v="0"/>
    <x v="1"/>
    <n v="2015"/>
    <s v="Seattle"/>
    <s v="Aug"/>
    <n v="3"/>
    <s v="2015"/>
    <n v="22485.13"/>
  </r>
  <r>
    <x v="21"/>
    <n v="2.04"/>
    <n v="26756.69"/>
    <n v="8531.33"/>
    <n v="14816.24"/>
    <n v="55.81"/>
    <n v="3353.31"/>
    <n v="0"/>
    <n v="3353.31"/>
    <n v="0"/>
    <x v="1"/>
    <n v="2015"/>
    <s v="Seattle"/>
    <s v="Aug"/>
    <n v="3"/>
    <s v="2015"/>
    <n v="23403.38"/>
  </r>
  <r>
    <x v="22"/>
    <n v="2.2000000000000002"/>
    <n v="27737.07"/>
    <n v="8288.4500000000007"/>
    <n v="18815.78"/>
    <n v="50.43"/>
    <n v="582.41"/>
    <n v="0"/>
    <n v="582.41"/>
    <n v="0"/>
    <x v="1"/>
    <n v="2015"/>
    <s v="Seattle"/>
    <s v="Jul"/>
    <n v="3"/>
    <s v="2015"/>
    <n v="27154.66"/>
  </r>
  <r>
    <x v="23"/>
    <n v="1.64"/>
    <n v="49484.06"/>
    <n v="7839.69"/>
    <n v="35593.5"/>
    <n v="73.11"/>
    <n v="5977.76"/>
    <n v="0"/>
    <n v="5977.76"/>
    <n v="0"/>
    <x v="1"/>
    <n v="2015"/>
    <s v="Seattle"/>
    <s v="Jul"/>
    <n v="3"/>
    <s v="2015"/>
    <n v="43506.3"/>
  </r>
  <r>
    <x v="24"/>
    <n v="2.23"/>
    <n v="25100.98"/>
    <n v="6831.25"/>
    <n v="18168.54"/>
    <n v="16"/>
    <n v="85.19"/>
    <n v="0"/>
    <n v="85.19"/>
    <n v="0"/>
    <x v="1"/>
    <n v="2015"/>
    <s v="Seattle"/>
    <s v="Jul"/>
    <n v="3"/>
    <s v="2015"/>
    <n v="25015.79"/>
  </r>
  <r>
    <x v="25"/>
    <n v="1.98"/>
    <n v="29929.57"/>
    <n v="8841.34"/>
    <n v="20807.759999999998"/>
    <n v="280.47000000000003"/>
    <n v="0"/>
    <n v="0"/>
    <n v="0"/>
    <n v="0"/>
    <x v="1"/>
    <n v="2015"/>
    <s v="Seattle"/>
    <s v="Jul"/>
    <n v="3"/>
    <s v="2015"/>
    <n v="29929.57"/>
  </r>
  <r>
    <x v="26"/>
    <n v="1.71"/>
    <n v="46229.47"/>
    <n v="8112.46"/>
    <n v="37972.31"/>
    <n v="144.69999999999999"/>
    <n v="0"/>
    <n v="0"/>
    <n v="0"/>
    <n v="0"/>
    <x v="1"/>
    <n v="2015"/>
    <s v="Seattle"/>
    <s v="Jun"/>
    <n v="2"/>
    <s v="2015"/>
    <n v="46229.469999999994"/>
  </r>
  <r>
    <x v="27"/>
    <n v="1.75"/>
    <n v="38093.47"/>
    <n v="8727.7199999999993"/>
    <n v="29192.23"/>
    <n v="91.29"/>
    <n v="82.23"/>
    <n v="0"/>
    <n v="82.23"/>
    <n v="0"/>
    <x v="1"/>
    <n v="2015"/>
    <s v="Seattle"/>
    <s v="Jun"/>
    <n v="2"/>
    <s v="2015"/>
    <n v="38011.24"/>
  </r>
  <r>
    <x v="28"/>
    <n v="2.0299999999999998"/>
    <n v="31901.63"/>
    <n v="10611.58"/>
    <n v="20743.71"/>
    <n v="197.26"/>
    <n v="349.08"/>
    <n v="0"/>
    <n v="349.08"/>
    <n v="0"/>
    <x v="1"/>
    <n v="2015"/>
    <s v="Seattle"/>
    <s v="Jun"/>
    <n v="2"/>
    <s v="2015"/>
    <n v="31552.55"/>
  </r>
  <r>
    <x v="29"/>
    <n v="2.0099999999999998"/>
    <n v="33404.92"/>
    <n v="10962.3"/>
    <n v="21345.94"/>
    <n v="37.39"/>
    <n v="1059.29"/>
    <n v="0"/>
    <n v="1059.29"/>
    <n v="0"/>
    <x v="1"/>
    <n v="2015"/>
    <s v="Seattle"/>
    <s v="Jun"/>
    <n v="2"/>
    <s v="2015"/>
    <n v="32345.629999999997"/>
  </r>
  <r>
    <x v="30"/>
    <n v="1.65"/>
    <n v="53822.93"/>
    <n v="11101.07"/>
    <n v="41130.51"/>
    <n v="83.64"/>
    <n v="1507.71"/>
    <n v="0"/>
    <n v="1507.71"/>
    <n v="0"/>
    <x v="1"/>
    <n v="2015"/>
    <s v="Seattle"/>
    <s v="May"/>
    <n v="2"/>
    <s v="2015"/>
    <n v="52315.22"/>
  </r>
  <r>
    <x v="31"/>
    <n v="1.85"/>
    <n v="30993.39"/>
    <n v="10926.16"/>
    <n v="17449.97"/>
    <n v="33.159999999999997"/>
    <n v="2584.1"/>
    <n v="0"/>
    <n v="2584.1"/>
    <n v="0"/>
    <x v="1"/>
    <n v="2015"/>
    <s v="Seattle"/>
    <s v="May"/>
    <n v="2"/>
    <s v="2015"/>
    <n v="28409.29"/>
  </r>
  <r>
    <x v="32"/>
    <n v="1.81"/>
    <n v="33553.42"/>
    <n v="10837.14"/>
    <n v="18774.47"/>
    <n v="11.92"/>
    <n v="3929.89"/>
    <n v="0"/>
    <n v="3929.89"/>
    <n v="0"/>
    <x v="1"/>
    <n v="2015"/>
    <s v="Seattle"/>
    <s v="May"/>
    <n v="2"/>
    <s v="2015"/>
    <n v="29623.53"/>
  </r>
  <r>
    <x v="33"/>
    <n v="1.66"/>
    <n v="37079.86"/>
    <n v="9690.74"/>
    <n v="22159.83"/>
    <n v="58.17"/>
    <n v="5171.12"/>
    <n v="0"/>
    <n v="5171.12"/>
    <n v="0"/>
    <x v="1"/>
    <n v="2015"/>
    <s v="Seattle"/>
    <s v="May"/>
    <n v="2"/>
    <s v="2015"/>
    <n v="31908.739999999998"/>
  </r>
  <r>
    <x v="34"/>
    <n v="1.56"/>
    <n v="37257.589999999997"/>
    <n v="8323.36"/>
    <n v="21227.82"/>
    <n v="11.79"/>
    <n v="7694.62"/>
    <n v="14.56"/>
    <n v="7680.06"/>
    <n v="0"/>
    <x v="1"/>
    <n v="2015"/>
    <s v="Seattle"/>
    <s v="May"/>
    <n v="2"/>
    <s v="2015"/>
    <n v="29562.97"/>
  </r>
  <r>
    <x v="35"/>
    <n v="1.66"/>
    <n v="39909.480000000003"/>
    <n v="8195.52"/>
    <n v="30041.24"/>
    <n v="74.47"/>
    <n v="1598.25"/>
    <n v="0"/>
    <n v="1598.25"/>
    <n v="0"/>
    <x v="1"/>
    <n v="2015"/>
    <s v="Seattle"/>
    <s v="Apr"/>
    <n v="2"/>
    <s v="2015"/>
    <n v="38311.230000000003"/>
  </r>
  <r>
    <x v="36"/>
    <n v="1.76"/>
    <n v="36734.870000000003"/>
    <n v="9788.52"/>
    <n v="24647.599999999999"/>
    <n v="72.91"/>
    <n v="2225.84"/>
    <n v="0"/>
    <n v="2225.84"/>
    <n v="0"/>
    <x v="1"/>
    <n v="2015"/>
    <s v="Seattle"/>
    <s v="Apr"/>
    <n v="2"/>
    <s v="2015"/>
    <n v="34509.03"/>
  </r>
  <r>
    <x v="37"/>
    <n v="1.59"/>
    <n v="61024.800000000003"/>
    <n v="8715.25"/>
    <n v="48802.16"/>
    <n v="45.41"/>
    <n v="3461.98"/>
    <n v="2.52"/>
    <n v="3459.46"/>
    <n v="0"/>
    <x v="1"/>
    <n v="2015"/>
    <s v="Seattle"/>
    <s v="Apr"/>
    <n v="2"/>
    <s v="2015"/>
    <n v="57562.820000000007"/>
  </r>
  <r>
    <x v="38"/>
    <n v="1.92"/>
    <n v="29692.3"/>
    <n v="6708.14"/>
    <n v="22605.23"/>
    <n v="43.95"/>
    <n v="334.98"/>
    <n v="0"/>
    <n v="334.98"/>
    <n v="0"/>
    <x v="1"/>
    <n v="2015"/>
    <s v="Seattle"/>
    <s v="Apr"/>
    <n v="2"/>
    <s v="2015"/>
    <n v="29357.32"/>
  </r>
  <r>
    <x v="39"/>
    <n v="1.56"/>
    <n v="56106.52"/>
    <n v="8899.19"/>
    <n v="43641.279999999999"/>
    <n v="18.03"/>
    <n v="3548.02"/>
    <n v="0"/>
    <n v="3548.02"/>
    <n v="0"/>
    <x v="1"/>
    <n v="2015"/>
    <s v="Seattle"/>
    <s v="Mar"/>
    <n v="1"/>
    <s v="2015"/>
    <n v="52558.5"/>
  </r>
  <r>
    <x v="40"/>
    <n v="1.53"/>
    <n v="51355.58"/>
    <n v="10717.1"/>
    <n v="38095.480000000003"/>
    <n v="30.85"/>
    <n v="2512.15"/>
    <n v="0"/>
    <n v="2512.15"/>
    <n v="0"/>
    <x v="1"/>
    <n v="2015"/>
    <s v="Seattle"/>
    <s v="Mar"/>
    <n v="1"/>
    <s v="2015"/>
    <n v="48843.43"/>
  </r>
  <r>
    <x v="41"/>
    <n v="1.8"/>
    <n v="26717.98"/>
    <n v="8978.82"/>
    <n v="17520.57"/>
    <n v="15.16"/>
    <n v="203.43"/>
    <n v="0"/>
    <n v="203.43"/>
    <n v="0"/>
    <x v="1"/>
    <n v="2015"/>
    <s v="Seattle"/>
    <s v="Mar"/>
    <n v="1"/>
    <s v="2015"/>
    <n v="26514.55"/>
  </r>
  <r>
    <x v="42"/>
    <n v="1.62"/>
    <n v="47476.51"/>
    <n v="7056.73"/>
    <n v="38276.410000000003"/>
    <n v="95.23"/>
    <n v="2048.14"/>
    <n v="0"/>
    <n v="2048.14"/>
    <n v="0"/>
    <x v="1"/>
    <n v="2015"/>
    <s v="Seattle"/>
    <s v="Mar"/>
    <n v="1"/>
    <s v="2015"/>
    <n v="45428.37"/>
  </r>
  <r>
    <x v="43"/>
    <n v="1.71"/>
    <n v="24530.11"/>
    <n v="8762.48"/>
    <n v="14933.22"/>
    <n v="226.27"/>
    <n v="608.14"/>
    <n v="0"/>
    <n v="608.14"/>
    <n v="0"/>
    <x v="1"/>
    <n v="2015"/>
    <s v="Seattle"/>
    <s v="Mar"/>
    <n v="1"/>
    <s v="2015"/>
    <n v="23921.969999999998"/>
  </r>
  <r>
    <x v="44"/>
    <n v="1.5"/>
    <n v="35183.300000000003"/>
    <n v="13839.32"/>
    <n v="20645.52"/>
    <n v="83.21"/>
    <n v="615.25"/>
    <n v="0"/>
    <n v="615.25"/>
    <n v="0"/>
    <x v="1"/>
    <n v="2015"/>
    <s v="Seattle"/>
    <s v="Feb"/>
    <n v="1"/>
    <s v="2015"/>
    <n v="34568.049999999996"/>
  </r>
  <r>
    <x v="45"/>
    <n v="1.59"/>
    <n v="37469"/>
    <n v="11802.78"/>
    <n v="22861.040000000001"/>
    <n v="51.25"/>
    <n v="2753.93"/>
    <n v="116.04"/>
    <n v="2637.89"/>
    <n v="0"/>
    <x v="1"/>
    <n v="2015"/>
    <s v="Seattle"/>
    <s v="Feb"/>
    <n v="1"/>
    <s v="2015"/>
    <n v="34715.07"/>
  </r>
  <r>
    <x v="46"/>
    <n v="1.4"/>
    <n v="54484.31"/>
    <n v="8561.32"/>
    <n v="34897.03"/>
    <n v="32.96"/>
    <n v="10993"/>
    <n v="586.66999999999996"/>
    <n v="10406.33"/>
    <n v="0"/>
    <x v="1"/>
    <n v="2015"/>
    <s v="Seattle"/>
    <s v="Feb"/>
    <n v="1"/>
    <s v="2015"/>
    <n v="43491.31"/>
  </r>
  <r>
    <x v="47"/>
    <n v="1.44"/>
    <n v="40334.589999999997"/>
    <n v="12927.15"/>
    <n v="21460.13"/>
    <n v="35.42"/>
    <n v="5911.89"/>
    <n v="406.67"/>
    <n v="5505.22"/>
    <n v="0"/>
    <x v="1"/>
    <n v="2015"/>
    <s v="Seattle"/>
    <s v="Feb"/>
    <n v="1"/>
    <s v="2015"/>
    <n v="34422.699999999997"/>
  </r>
  <r>
    <x v="48"/>
    <n v="1.7"/>
    <n v="29354.75"/>
    <n v="6876.29"/>
    <n v="17363.12"/>
    <n v="7.33"/>
    <n v="5108.01"/>
    <n v="453.33"/>
    <n v="4654.68"/>
    <n v="0"/>
    <x v="1"/>
    <n v="2015"/>
    <s v="Seattle"/>
    <s v="Jan"/>
    <n v="1"/>
    <s v="2015"/>
    <n v="24246.74"/>
  </r>
  <r>
    <x v="49"/>
    <n v="1.45"/>
    <n v="44616.23"/>
    <n v="6222.73"/>
    <n v="30224.67"/>
    <n v="7.34"/>
    <n v="8161.49"/>
    <n v="216.67"/>
    <n v="7944.82"/>
    <n v="0"/>
    <x v="1"/>
    <n v="2015"/>
    <s v="Seattle"/>
    <s v="Jan"/>
    <n v="1"/>
    <s v="2015"/>
    <n v="36454.739999999991"/>
  </r>
  <r>
    <x v="50"/>
    <n v="1.46"/>
    <n v="46687.01"/>
    <n v="8691.73"/>
    <n v="33361.78"/>
    <n v="13.48"/>
    <n v="4620.0200000000004"/>
    <n v="223.33"/>
    <n v="4396.6899999999996"/>
    <n v="0"/>
    <x v="1"/>
    <n v="2015"/>
    <s v="Seattle"/>
    <s v="Jan"/>
    <n v="1"/>
    <s v="2015"/>
    <n v="42066.99"/>
  </r>
  <r>
    <x v="51"/>
    <n v="1.49"/>
    <n v="33795.910000000003"/>
    <n v="6821.76"/>
    <n v="20720.77"/>
    <n v="1.23"/>
    <n v="6252.15"/>
    <n v="452.73"/>
    <n v="5799.42"/>
    <n v="0"/>
    <x v="1"/>
    <n v="2015"/>
    <s v="Seattle"/>
    <s v="Jan"/>
    <n v="1"/>
    <s v="2015"/>
    <n v="27543.759999999998"/>
  </r>
  <r>
    <x v="0"/>
    <n v="1.71"/>
    <n v="3617.71"/>
    <n v="561.54"/>
    <n v="1202.97"/>
    <n v="306.62"/>
    <n v="1546.58"/>
    <n v="1516.55"/>
    <n v="30.03"/>
    <n v="0"/>
    <x v="1"/>
    <n v="2015"/>
    <s v="SouthCarolina"/>
    <s v="Dec"/>
    <n v="4"/>
    <s v="2015"/>
    <n v="2071.13"/>
  </r>
  <r>
    <x v="1"/>
    <n v="1.77"/>
    <n v="3240.71"/>
    <n v="572.05999999999995"/>
    <n v="1280.97"/>
    <n v="344.25"/>
    <n v="1043.43"/>
    <n v="1033.02"/>
    <n v="10.41"/>
    <n v="0"/>
    <x v="1"/>
    <n v="2015"/>
    <s v="SouthCarolina"/>
    <s v="Dec"/>
    <n v="4"/>
    <s v="2015"/>
    <n v="2197.2799999999997"/>
  </r>
  <r>
    <x v="2"/>
    <n v="1.74"/>
    <n v="3893.76"/>
    <n v="558.34"/>
    <n v="1373.19"/>
    <n v="268.33999999999997"/>
    <n v="1693.89"/>
    <n v="1601.85"/>
    <n v="92.04"/>
    <n v="0"/>
    <x v="1"/>
    <n v="2015"/>
    <s v="SouthCarolina"/>
    <s v="Dec"/>
    <n v="4"/>
    <s v="2015"/>
    <n v="2199.8700000000003"/>
  </r>
  <r>
    <x v="3"/>
    <n v="1.73"/>
    <n v="3775.9"/>
    <n v="574.52"/>
    <n v="1195.56"/>
    <n v="295.39999999999998"/>
    <n v="1710.42"/>
    <n v="1594.12"/>
    <n v="116.3"/>
    <n v="0"/>
    <x v="1"/>
    <n v="2015"/>
    <s v="SouthCarolina"/>
    <s v="Dec"/>
    <n v="4"/>
    <s v="2015"/>
    <n v="2065.48"/>
  </r>
  <r>
    <x v="4"/>
    <n v="1.71"/>
    <n v="3543.38"/>
    <n v="369.89"/>
    <n v="1185.76"/>
    <n v="348.82"/>
    <n v="1638.91"/>
    <n v="1472.43"/>
    <n v="166.48"/>
    <n v="0"/>
    <x v="1"/>
    <n v="2015"/>
    <s v="SouthCarolina"/>
    <s v="Nov"/>
    <n v="4"/>
    <s v="2015"/>
    <n v="1904.47"/>
  </r>
  <r>
    <x v="5"/>
    <n v="1.89"/>
    <n v="3128.95"/>
    <n v="557.77"/>
    <n v="1342.39"/>
    <n v="371.85"/>
    <n v="856.94"/>
    <n v="847.11"/>
    <n v="9.83"/>
    <n v="0"/>
    <x v="1"/>
    <n v="2015"/>
    <s v="SouthCarolina"/>
    <s v="Nov"/>
    <n v="4"/>
    <s v="2015"/>
    <n v="2272.0100000000002"/>
  </r>
  <r>
    <x v="6"/>
    <n v="1.82"/>
    <n v="3595.26"/>
    <n v="575.95000000000005"/>
    <n v="1273.05"/>
    <n v="373.74"/>
    <n v="1372.52"/>
    <n v="1366.03"/>
    <n v="6.49"/>
    <n v="0"/>
    <x v="1"/>
    <n v="2015"/>
    <s v="SouthCarolina"/>
    <s v="Nov"/>
    <n v="4"/>
    <s v="2015"/>
    <n v="2222.7399999999998"/>
  </r>
  <r>
    <x v="7"/>
    <n v="1.74"/>
    <n v="4719.1000000000004"/>
    <n v="638.13"/>
    <n v="1186.2"/>
    <n v="422.64"/>
    <n v="2472.13"/>
    <n v="2429.3200000000002"/>
    <n v="42.81"/>
    <n v="0"/>
    <x v="1"/>
    <n v="2015"/>
    <s v="SouthCarolina"/>
    <s v="Nov"/>
    <n v="4"/>
    <s v="2015"/>
    <n v="2246.9699999999998"/>
  </r>
  <r>
    <x v="8"/>
    <n v="1.75"/>
    <n v="4052.15"/>
    <n v="506.15"/>
    <n v="1292.31"/>
    <n v="526.49"/>
    <n v="1727.2"/>
    <n v="1626.03"/>
    <n v="101.17"/>
    <n v="0"/>
    <x v="1"/>
    <n v="2015"/>
    <s v="SouthCarolina"/>
    <s v="Nov"/>
    <n v="4"/>
    <s v="2015"/>
    <n v="2324.9499999999998"/>
  </r>
  <r>
    <x v="9"/>
    <n v="1.77"/>
    <n v="4663.4399999999996"/>
    <n v="600.72"/>
    <n v="1367.39"/>
    <n v="589.03"/>
    <n v="2106.3000000000002"/>
    <n v="2089.42"/>
    <n v="16.88"/>
    <n v="0"/>
    <x v="1"/>
    <n v="2015"/>
    <s v="SouthCarolina"/>
    <s v="Oct"/>
    <n v="4"/>
    <s v="2015"/>
    <n v="2557.1400000000003"/>
  </r>
  <r>
    <x v="10"/>
    <n v="1.84"/>
    <n v="4333.43"/>
    <n v="519.94000000000005"/>
    <n v="1511.8"/>
    <n v="500.03"/>
    <n v="1801.66"/>
    <n v="1726.19"/>
    <n v="75.47"/>
    <n v="0"/>
    <x v="1"/>
    <n v="2015"/>
    <s v="SouthCarolina"/>
    <s v="Oct"/>
    <n v="4"/>
    <s v="2015"/>
    <n v="2531.77"/>
  </r>
  <r>
    <x v="11"/>
    <n v="1.79"/>
    <n v="4198.66"/>
    <n v="609.99"/>
    <n v="1494.47"/>
    <n v="511.45"/>
    <n v="1582.75"/>
    <n v="1239.96"/>
    <n v="342.79"/>
    <n v="0"/>
    <x v="1"/>
    <n v="2015"/>
    <s v="SouthCarolina"/>
    <s v="Oct"/>
    <n v="4"/>
    <s v="2015"/>
    <n v="2615.91"/>
  </r>
  <r>
    <x v="12"/>
    <n v="1.96"/>
    <n v="3776.95"/>
    <n v="575.76"/>
    <n v="1475.82"/>
    <n v="464.13"/>
    <n v="1261.24"/>
    <n v="1192.05"/>
    <n v="69.19"/>
    <n v="0"/>
    <x v="1"/>
    <n v="2015"/>
    <s v="SouthCarolina"/>
    <s v="Oct"/>
    <n v="4"/>
    <s v="2015"/>
    <n v="2515.71"/>
  </r>
  <r>
    <x v="13"/>
    <n v="2.06"/>
    <n v="2725.27"/>
    <n v="509.62"/>
    <n v="1236.98"/>
    <n v="450.77"/>
    <n v="527.9"/>
    <n v="527.9"/>
    <n v="0"/>
    <n v="0"/>
    <x v="1"/>
    <n v="2015"/>
    <s v="SouthCarolina"/>
    <s v="Sep"/>
    <n v="3"/>
    <s v="2015"/>
    <n v="2197.37"/>
  </r>
  <r>
    <x v="14"/>
    <n v="1.91"/>
    <n v="3850.51"/>
    <n v="409.19"/>
    <n v="1327.79"/>
    <n v="482.3"/>
    <n v="1631.23"/>
    <n v="1623.37"/>
    <n v="7.86"/>
    <n v="0"/>
    <x v="1"/>
    <n v="2015"/>
    <s v="SouthCarolina"/>
    <s v="Sep"/>
    <n v="3"/>
    <s v="2015"/>
    <n v="2219.2800000000002"/>
  </r>
  <r>
    <x v="15"/>
    <n v="1.98"/>
    <n v="3338.53"/>
    <n v="510.57"/>
    <n v="1315.43"/>
    <n v="465.66"/>
    <n v="1046.8699999999999"/>
    <n v="1036.3599999999999"/>
    <n v="10.51"/>
    <n v="0"/>
    <x v="1"/>
    <n v="2015"/>
    <s v="SouthCarolina"/>
    <s v="Sep"/>
    <n v="3"/>
    <s v="2015"/>
    <n v="2291.66"/>
  </r>
  <r>
    <x v="16"/>
    <n v="2"/>
    <n v="4032.41"/>
    <n v="541.49"/>
    <n v="1732.31"/>
    <n v="545.04999999999995"/>
    <n v="1213.56"/>
    <n v="1166.1600000000001"/>
    <n v="47.4"/>
    <n v="0"/>
    <x v="1"/>
    <n v="2015"/>
    <s v="SouthCarolina"/>
    <s v="Sep"/>
    <n v="3"/>
    <s v="2015"/>
    <n v="2818.8500000000004"/>
  </r>
  <r>
    <x v="17"/>
    <n v="1.92"/>
    <n v="4295.83"/>
    <n v="659.34"/>
    <n v="1483.81"/>
    <n v="554.79"/>
    <n v="1597.89"/>
    <n v="1457.97"/>
    <n v="139.91999999999999"/>
    <n v="0"/>
    <x v="1"/>
    <n v="2015"/>
    <s v="SouthCarolina"/>
    <s v="Aug"/>
    <n v="3"/>
    <s v="2015"/>
    <n v="2697.94"/>
  </r>
  <r>
    <x v="18"/>
    <n v="1.91"/>
    <n v="4907.1000000000004"/>
    <n v="806.09"/>
    <n v="1883.44"/>
    <n v="572.65"/>
    <n v="1644.92"/>
    <n v="1308.92"/>
    <n v="336"/>
    <n v="0"/>
    <x v="1"/>
    <n v="2015"/>
    <s v="SouthCarolina"/>
    <s v="Aug"/>
    <n v="3"/>
    <s v="2015"/>
    <n v="3262.1800000000003"/>
  </r>
  <r>
    <x v="19"/>
    <n v="1.97"/>
    <n v="4371.78"/>
    <n v="751.43"/>
    <n v="1634.13"/>
    <n v="550.28"/>
    <n v="1435.94"/>
    <n v="1321.88"/>
    <n v="114.06"/>
    <n v="0"/>
    <x v="1"/>
    <n v="2015"/>
    <s v="SouthCarolina"/>
    <s v="Aug"/>
    <n v="3"/>
    <s v="2015"/>
    <n v="2935.84"/>
  </r>
  <r>
    <x v="20"/>
    <n v="2"/>
    <n v="3813.54"/>
    <n v="610.36"/>
    <n v="1768.29"/>
    <n v="661.17"/>
    <n v="773.72"/>
    <n v="707.3"/>
    <n v="66.42"/>
    <n v="0"/>
    <x v="1"/>
    <n v="2015"/>
    <s v="SouthCarolina"/>
    <s v="Aug"/>
    <n v="3"/>
    <s v="2015"/>
    <n v="3039.82"/>
  </r>
  <r>
    <x v="21"/>
    <n v="1.94"/>
    <n v="3856.28"/>
    <n v="636.53"/>
    <n v="1406.72"/>
    <n v="535.15"/>
    <n v="1277.8800000000001"/>
    <n v="947.22"/>
    <n v="330.66"/>
    <n v="0"/>
    <x v="1"/>
    <n v="2015"/>
    <s v="SouthCarolina"/>
    <s v="Aug"/>
    <n v="3"/>
    <s v="2015"/>
    <n v="2578.4"/>
  </r>
  <r>
    <x v="22"/>
    <n v="1.81"/>
    <n v="3851.22"/>
    <n v="825.68"/>
    <n v="1299.6400000000001"/>
    <n v="416.03"/>
    <n v="1309.8699999999999"/>
    <n v="775.67"/>
    <n v="534.20000000000005"/>
    <n v="0"/>
    <x v="1"/>
    <n v="2015"/>
    <s v="SouthCarolina"/>
    <s v="Jul"/>
    <n v="3"/>
    <s v="2015"/>
    <n v="2541.3500000000004"/>
  </r>
  <r>
    <x v="23"/>
    <n v="1.79"/>
    <n v="4076.63"/>
    <n v="634.69000000000005"/>
    <n v="1338.97"/>
    <n v="481.12"/>
    <n v="1621.85"/>
    <n v="1141.26"/>
    <n v="480.59"/>
    <n v="0"/>
    <x v="1"/>
    <n v="2015"/>
    <s v="SouthCarolina"/>
    <s v="Jul"/>
    <n v="3"/>
    <s v="2015"/>
    <n v="2454.7800000000002"/>
  </r>
  <r>
    <x v="24"/>
    <n v="1.84"/>
    <n v="4614.82"/>
    <n v="585.84"/>
    <n v="1449.2"/>
    <n v="538.65"/>
    <n v="2041.13"/>
    <n v="1609.25"/>
    <n v="431.88"/>
    <n v="0"/>
    <x v="1"/>
    <n v="2015"/>
    <s v="SouthCarolina"/>
    <s v="Jul"/>
    <n v="3"/>
    <s v="2015"/>
    <n v="2573.69"/>
  </r>
  <r>
    <x v="25"/>
    <n v="1.84"/>
    <n v="3840.59"/>
    <n v="535.36"/>
    <n v="1440.42"/>
    <n v="595.37"/>
    <n v="1269.44"/>
    <n v="909.33"/>
    <n v="360.11"/>
    <n v="0"/>
    <x v="1"/>
    <n v="2015"/>
    <s v="SouthCarolina"/>
    <s v="Jul"/>
    <n v="3"/>
    <s v="2015"/>
    <n v="2571.15"/>
  </r>
  <r>
    <x v="26"/>
    <n v="1.9"/>
    <n v="3772.87"/>
    <n v="686.65"/>
    <n v="1498.15"/>
    <n v="548.6"/>
    <n v="1039.47"/>
    <n v="719.34"/>
    <n v="320.13"/>
    <n v="0"/>
    <x v="1"/>
    <n v="2015"/>
    <s v="SouthCarolina"/>
    <s v="Jun"/>
    <n v="2"/>
    <s v="2015"/>
    <n v="2733.4"/>
  </r>
  <r>
    <x v="27"/>
    <n v="2.0699999999999998"/>
    <n v="3191.86"/>
    <n v="585.04"/>
    <n v="1526.88"/>
    <n v="541.79999999999995"/>
    <n v="538.14"/>
    <n v="430.02"/>
    <n v="108.12"/>
    <n v="0"/>
    <x v="1"/>
    <n v="2015"/>
    <s v="SouthCarolina"/>
    <s v="Jun"/>
    <n v="2"/>
    <s v="2015"/>
    <n v="2653.7200000000003"/>
  </r>
  <r>
    <x v="28"/>
    <n v="1.99"/>
    <n v="3921.5"/>
    <n v="665.32"/>
    <n v="1470.53"/>
    <n v="598.79"/>
    <n v="1186.8599999999999"/>
    <n v="1107.3699999999999"/>
    <n v="79.489999999999995"/>
    <n v="0"/>
    <x v="1"/>
    <n v="2015"/>
    <s v="SouthCarolina"/>
    <s v="Jun"/>
    <n v="2"/>
    <s v="2015"/>
    <n v="2734.64"/>
  </r>
  <r>
    <x v="29"/>
    <n v="1.95"/>
    <n v="3556.7"/>
    <n v="498.69"/>
    <n v="1234.9100000000001"/>
    <n v="499.5"/>
    <n v="1323.6"/>
    <n v="1236.67"/>
    <n v="86.93"/>
    <n v="0"/>
    <x v="1"/>
    <n v="2015"/>
    <s v="SouthCarolina"/>
    <s v="Jun"/>
    <n v="2"/>
    <s v="2015"/>
    <n v="2233.1000000000004"/>
  </r>
  <r>
    <x v="30"/>
    <n v="2.02"/>
    <n v="3405.9"/>
    <n v="613.01"/>
    <n v="1454.84"/>
    <n v="540.75"/>
    <n v="797.3"/>
    <n v="660.8"/>
    <n v="136.5"/>
    <n v="0"/>
    <x v="1"/>
    <n v="2015"/>
    <s v="SouthCarolina"/>
    <s v="May"/>
    <n v="2"/>
    <s v="2015"/>
    <n v="2608.6"/>
  </r>
  <r>
    <x v="31"/>
    <n v="1.99"/>
    <n v="3812.69"/>
    <n v="617.30999999999995"/>
    <n v="1406.36"/>
    <n v="644.08000000000004"/>
    <n v="1144.94"/>
    <n v="1059.17"/>
    <n v="85.77"/>
    <n v="0"/>
    <x v="1"/>
    <n v="2015"/>
    <s v="SouthCarolina"/>
    <s v="May"/>
    <n v="2"/>
    <s v="2015"/>
    <n v="2667.75"/>
  </r>
  <r>
    <x v="32"/>
    <n v="1.44"/>
    <n v="5434.12"/>
    <n v="718.19"/>
    <n v="2245.09"/>
    <n v="1424.3"/>
    <n v="1046.54"/>
    <n v="944.61"/>
    <n v="101.93"/>
    <n v="0"/>
    <x v="1"/>
    <n v="2015"/>
    <s v="SouthCarolina"/>
    <s v="May"/>
    <n v="2"/>
    <s v="2015"/>
    <n v="4387.58"/>
  </r>
  <r>
    <x v="33"/>
    <n v="1.87"/>
    <n v="3783.3"/>
    <n v="822.36"/>
    <n v="1101.72"/>
    <n v="487.37"/>
    <n v="1371.85"/>
    <n v="1049.3599999999999"/>
    <n v="322.49"/>
    <n v="0"/>
    <x v="1"/>
    <n v="2015"/>
    <s v="SouthCarolina"/>
    <s v="May"/>
    <n v="2"/>
    <s v="2015"/>
    <n v="2411.4499999999998"/>
  </r>
  <r>
    <x v="34"/>
    <n v="1.92"/>
    <n v="3336.76"/>
    <n v="451.09"/>
    <n v="1266.75"/>
    <n v="750.85"/>
    <n v="868.07"/>
    <n v="862.69"/>
    <n v="5.38"/>
    <n v="0"/>
    <x v="1"/>
    <n v="2015"/>
    <s v="SouthCarolina"/>
    <s v="May"/>
    <n v="2"/>
    <s v="2015"/>
    <n v="2468.69"/>
  </r>
  <r>
    <x v="35"/>
    <n v="2.02"/>
    <n v="3545.7"/>
    <n v="684.84"/>
    <n v="1269.42"/>
    <n v="485.55"/>
    <n v="1105.8900000000001"/>
    <n v="1022.68"/>
    <n v="83.21"/>
    <n v="0"/>
    <x v="1"/>
    <n v="2015"/>
    <s v="SouthCarolina"/>
    <s v="Apr"/>
    <n v="2"/>
    <s v="2015"/>
    <n v="2439.8100000000004"/>
  </r>
  <r>
    <x v="36"/>
    <n v="1.87"/>
    <n v="4376.04"/>
    <n v="631.59"/>
    <n v="1637.27"/>
    <n v="592.72"/>
    <n v="1514.46"/>
    <n v="1502.4"/>
    <n v="12.06"/>
    <n v="0"/>
    <x v="1"/>
    <n v="2015"/>
    <s v="SouthCarolina"/>
    <s v="Apr"/>
    <n v="2"/>
    <s v="2015"/>
    <n v="2861.58"/>
  </r>
  <r>
    <x v="37"/>
    <n v="1.94"/>
    <n v="4030.76"/>
    <n v="527.44000000000005"/>
    <n v="1873.44"/>
    <n v="722.33"/>
    <n v="907.55"/>
    <n v="776.67"/>
    <n v="130.88"/>
    <n v="0"/>
    <x v="1"/>
    <n v="2015"/>
    <s v="SouthCarolina"/>
    <s v="Apr"/>
    <n v="2"/>
    <s v="2015"/>
    <n v="3123.21"/>
  </r>
  <r>
    <x v="38"/>
    <n v="1.97"/>
    <n v="3601.21"/>
    <n v="581.39"/>
    <n v="1475.46"/>
    <n v="517.88"/>
    <n v="1026.48"/>
    <n v="944.14"/>
    <n v="82.34"/>
    <n v="0"/>
    <x v="1"/>
    <n v="2015"/>
    <s v="SouthCarolina"/>
    <s v="Apr"/>
    <n v="2"/>
    <s v="2015"/>
    <n v="2574.73"/>
  </r>
  <r>
    <x v="39"/>
    <n v="1.93"/>
    <n v="3194.76"/>
    <n v="727.42"/>
    <n v="1386.26"/>
    <n v="623.33000000000004"/>
    <n v="457.75"/>
    <n v="455.03"/>
    <n v="2.72"/>
    <n v="0"/>
    <x v="1"/>
    <n v="2015"/>
    <s v="SouthCarolina"/>
    <s v="Mar"/>
    <n v="1"/>
    <s v="2015"/>
    <n v="2737.0099999999998"/>
  </r>
  <r>
    <x v="40"/>
    <n v="1.77"/>
    <n v="4156.05"/>
    <n v="610.35"/>
    <n v="1876.4"/>
    <n v="528.23"/>
    <n v="1141.07"/>
    <n v="1041.5"/>
    <n v="99.57"/>
    <n v="0"/>
    <x v="1"/>
    <n v="2015"/>
    <s v="SouthCarolina"/>
    <s v="Mar"/>
    <n v="1"/>
    <s v="2015"/>
    <n v="3014.98"/>
  </r>
  <r>
    <x v="41"/>
    <n v="1.5"/>
    <n v="5224.18"/>
    <n v="516.14"/>
    <n v="2676.3"/>
    <n v="568.85"/>
    <n v="1462.89"/>
    <n v="823.33"/>
    <n v="639.55999999999995"/>
    <n v="0"/>
    <x v="1"/>
    <n v="2015"/>
    <s v="SouthCarolina"/>
    <s v="Mar"/>
    <n v="1"/>
    <s v="2015"/>
    <n v="3761.29"/>
  </r>
  <r>
    <x v="42"/>
    <n v="1.53"/>
    <n v="4954.18"/>
    <n v="498.38"/>
    <n v="2462.31"/>
    <n v="536.83000000000004"/>
    <n v="1456.66"/>
    <n v="1109.3900000000001"/>
    <n v="347.27"/>
    <n v="0"/>
    <x v="1"/>
    <n v="2015"/>
    <s v="SouthCarolina"/>
    <s v="Mar"/>
    <n v="1"/>
    <s v="2015"/>
    <n v="3497.52"/>
  </r>
  <r>
    <x v="43"/>
    <n v="1.52"/>
    <n v="4830.76"/>
    <n v="466.91"/>
    <n v="2571.0700000000002"/>
    <n v="530.63"/>
    <n v="1262.1500000000001"/>
    <n v="870"/>
    <n v="392.15"/>
    <n v="0"/>
    <x v="1"/>
    <n v="2015"/>
    <s v="SouthCarolina"/>
    <s v="Mar"/>
    <n v="1"/>
    <s v="2015"/>
    <n v="3568.61"/>
  </r>
  <r>
    <x v="44"/>
    <n v="1.69"/>
    <n v="3614.76"/>
    <n v="484.16"/>
    <n v="1876.73"/>
    <n v="412.03"/>
    <n v="841.84"/>
    <n v="706.67"/>
    <n v="135.16999999999999"/>
    <n v="0"/>
    <x v="1"/>
    <n v="2015"/>
    <s v="SouthCarolina"/>
    <s v="Feb"/>
    <n v="1"/>
    <s v="2015"/>
    <n v="2772.92"/>
  </r>
  <r>
    <x v="45"/>
    <n v="1.72"/>
    <n v="3363.2"/>
    <n v="458.81"/>
    <n v="1289.81"/>
    <n v="428.31"/>
    <n v="1186.27"/>
    <n v="1170"/>
    <n v="16.27"/>
    <n v="0"/>
    <x v="1"/>
    <n v="2015"/>
    <s v="SouthCarolina"/>
    <s v="Feb"/>
    <n v="1"/>
    <s v="2015"/>
    <n v="2176.9299999999998"/>
  </r>
  <r>
    <x v="46"/>
    <n v="1.56"/>
    <n v="6072.82"/>
    <n v="475.63"/>
    <n v="2142.16"/>
    <n v="552.27"/>
    <n v="2902.76"/>
    <n v="2600"/>
    <n v="302.76"/>
    <n v="0"/>
    <x v="1"/>
    <n v="2015"/>
    <s v="SouthCarolina"/>
    <s v="Feb"/>
    <n v="1"/>
    <s v="2015"/>
    <n v="3170.06"/>
  </r>
  <r>
    <x v="47"/>
    <n v="1.66"/>
    <n v="3977.03"/>
    <n v="456.99"/>
    <n v="1272.79"/>
    <n v="503.05"/>
    <n v="1744.2"/>
    <n v="1580"/>
    <n v="164.2"/>
    <n v="0"/>
    <x v="1"/>
    <n v="2015"/>
    <s v="SouthCarolina"/>
    <s v="Feb"/>
    <n v="1"/>
    <s v="2015"/>
    <n v="2232.83"/>
  </r>
  <r>
    <x v="48"/>
    <n v="2.0099999999999998"/>
    <n v="2865.92"/>
    <n v="776.54"/>
    <n v="621.95000000000005"/>
    <n v="450.46"/>
    <n v="1016.97"/>
    <n v="970"/>
    <n v="46.97"/>
    <n v="0"/>
    <x v="1"/>
    <n v="2015"/>
    <s v="SouthCarolina"/>
    <s v="Jan"/>
    <n v="1"/>
    <s v="2015"/>
    <n v="1848.95"/>
  </r>
  <r>
    <x v="49"/>
    <n v="1.93"/>
    <n v="3024.32"/>
    <n v="686.69"/>
    <n v="656.63"/>
    <n v="310.27999999999997"/>
    <n v="1370.72"/>
    <n v="1346"/>
    <n v="24.72"/>
    <n v="0"/>
    <x v="1"/>
    <n v="2015"/>
    <s v="SouthCarolina"/>
    <s v="Jan"/>
    <n v="1"/>
    <s v="2015"/>
    <n v="1653.6000000000001"/>
  </r>
  <r>
    <x v="50"/>
    <n v="2.06"/>
    <n v="2304.3000000000002"/>
    <n v="474.97"/>
    <n v="793.53"/>
    <n v="357.87"/>
    <n v="677.93"/>
    <n v="674.61"/>
    <n v="3.32"/>
    <n v="0"/>
    <x v="1"/>
    <n v="2015"/>
    <s v="SouthCarolina"/>
    <s v="Jan"/>
    <n v="1"/>
    <s v="2015"/>
    <n v="1626.37"/>
  </r>
  <r>
    <x v="51"/>
    <n v="1.86"/>
    <n v="3351.76"/>
    <n v="355.79"/>
    <n v="754.78"/>
    <n v="439.19"/>
    <n v="1802"/>
    <n v="1768.67"/>
    <n v="33.33"/>
    <n v="0"/>
    <x v="1"/>
    <n v="2015"/>
    <s v="SouthCarolina"/>
    <s v="Jan"/>
    <n v="1"/>
    <s v="2015"/>
    <n v="1549.76"/>
  </r>
  <r>
    <x v="0"/>
    <n v="1.39"/>
    <n v="56297.88"/>
    <n v="21950.799999999999"/>
    <n v="3750.99"/>
    <n v="0"/>
    <n v="30596.09"/>
    <n v="26668.65"/>
    <n v="3927.44"/>
    <n v="0"/>
    <x v="1"/>
    <n v="2015"/>
    <s v="SouthCentral"/>
    <s v="Dec"/>
    <n v="4"/>
    <s v="2015"/>
    <n v="25701.79"/>
  </r>
  <r>
    <x v="1"/>
    <n v="1.41"/>
    <n v="52488.05"/>
    <n v="21127.59"/>
    <n v="3331.02"/>
    <n v="0"/>
    <n v="28029.439999999999"/>
    <n v="24355.9"/>
    <n v="3673.54"/>
    <n v="0"/>
    <x v="1"/>
    <n v="2015"/>
    <s v="SouthCentral"/>
    <s v="Dec"/>
    <n v="4"/>
    <s v="2015"/>
    <n v="24458.61"/>
  </r>
  <r>
    <x v="2"/>
    <n v="1.43"/>
    <n v="59392.62"/>
    <n v="22665.439999999999"/>
    <n v="4692.95"/>
    <n v="0"/>
    <n v="32034.23"/>
    <n v="31725.74"/>
    <n v="308.49"/>
    <n v="0"/>
    <x v="1"/>
    <n v="2015"/>
    <s v="SouthCentral"/>
    <s v="Dec"/>
    <n v="4"/>
    <s v="2015"/>
    <n v="27358.39"/>
  </r>
  <r>
    <x v="3"/>
    <n v="1.49"/>
    <n v="52066.09"/>
    <n v="22080.38"/>
    <n v="4496.3999999999996"/>
    <n v="0"/>
    <n v="25489.31"/>
    <n v="25094.13"/>
    <n v="395.18"/>
    <n v="0"/>
    <x v="1"/>
    <n v="2015"/>
    <s v="SouthCentral"/>
    <s v="Dec"/>
    <n v="4"/>
    <s v="2015"/>
    <n v="26576.78"/>
  </r>
  <r>
    <x v="4"/>
    <n v="1.47"/>
    <n v="48739.53"/>
    <n v="21480.33"/>
    <n v="3491.54"/>
    <n v="0"/>
    <n v="23767.66"/>
    <n v="21567.32"/>
    <n v="2200.34"/>
    <n v="0"/>
    <x v="1"/>
    <n v="2015"/>
    <s v="SouthCentral"/>
    <s v="Nov"/>
    <n v="4"/>
    <s v="2015"/>
    <n v="24971.870000000003"/>
  </r>
  <r>
    <x v="5"/>
    <n v="1.53"/>
    <n v="49426.32"/>
    <n v="22587.08"/>
    <n v="3632"/>
    <n v="0"/>
    <n v="23207.24"/>
    <n v="23045.62"/>
    <n v="161.62"/>
    <n v="0"/>
    <x v="1"/>
    <n v="2015"/>
    <s v="SouthCentral"/>
    <s v="Nov"/>
    <n v="4"/>
    <s v="2015"/>
    <n v="26219.08"/>
  </r>
  <r>
    <x v="6"/>
    <n v="1.5"/>
    <n v="57245.86"/>
    <n v="25332.33"/>
    <n v="4491.84"/>
    <n v="2.84"/>
    <n v="27418.85"/>
    <n v="27000.42"/>
    <n v="418.43"/>
    <n v="0"/>
    <x v="1"/>
    <n v="2015"/>
    <s v="SouthCentral"/>
    <s v="Nov"/>
    <n v="4"/>
    <s v="2015"/>
    <n v="29827.010000000002"/>
  </r>
  <r>
    <x v="7"/>
    <n v="1.51"/>
    <n v="57570.79"/>
    <n v="26586.86"/>
    <n v="4970.6499999999996"/>
    <n v="0"/>
    <n v="26013.279999999999"/>
    <n v="25469.5"/>
    <n v="543.78"/>
    <n v="0"/>
    <x v="1"/>
    <n v="2015"/>
    <s v="SouthCentral"/>
    <s v="Nov"/>
    <n v="4"/>
    <s v="2015"/>
    <n v="31557.510000000002"/>
  </r>
  <r>
    <x v="8"/>
    <n v="1.51"/>
    <n v="57066.49"/>
    <n v="24717.23"/>
    <n v="4952.41"/>
    <n v="0"/>
    <n v="27396.85"/>
    <n v="26999.58"/>
    <n v="397.27"/>
    <n v="0"/>
    <x v="1"/>
    <n v="2015"/>
    <s v="SouthCentral"/>
    <s v="Nov"/>
    <n v="4"/>
    <s v="2015"/>
    <n v="29669.64"/>
  </r>
  <r>
    <x v="9"/>
    <n v="1.52"/>
    <n v="65708.3"/>
    <n v="30226.86"/>
    <n v="4503.5200000000004"/>
    <n v="0"/>
    <n v="30977.919999999998"/>
    <n v="30802.1"/>
    <n v="175.82"/>
    <n v="0"/>
    <x v="1"/>
    <n v="2015"/>
    <s v="SouthCentral"/>
    <s v="Oct"/>
    <n v="4"/>
    <s v="2015"/>
    <n v="34730.380000000005"/>
  </r>
  <r>
    <x v="10"/>
    <n v="1.49"/>
    <n v="60543.94"/>
    <n v="30085.91"/>
    <n v="4880.71"/>
    <n v="0"/>
    <n v="25577.32"/>
    <n v="24530.1"/>
    <n v="1047.22"/>
    <n v="0"/>
    <x v="1"/>
    <n v="2015"/>
    <s v="SouthCentral"/>
    <s v="Oct"/>
    <n v="4"/>
    <s v="2015"/>
    <n v="34966.620000000003"/>
  </r>
  <r>
    <x v="11"/>
    <n v="1.51"/>
    <n v="59217.48"/>
    <n v="26165.72"/>
    <n v="5052.7700000000004"/>
    <n v="0"/>
    <n v="27998.99"/>
    <n v="26778.29"/>
    <n v="1220.7"/>
    <n v="0"/>
    <x v="1"/>
    <n v="2015"/>
    <s v="SouthCentral"/>
    <s v="Oct"/>
    <n v="4"/>
    <s v="2015"/>
    <n v="31218.49"/>
  </r>
  <r>
    <x v="12"/>
    <n v="1.55"/>
    <n v="59719.09"/>
    <n v="24325.439999999999"/>
    <n v="5205.26"/>
    <n v="0"/>
    <n v="30188.39"/>
    <n v="29923.22"/>
    <n v="265.17"/>
    <n v="0"/>
    <x v="1"/>
    <n v="2015"/>
    <s v="SouthCentral"/>
    <s v="Oct"/>
    <n v="4"/>
    <s v="2015"/>
    <n v="29530.699999999997"/>
  </r>
  <r>
    <x v="13"/>
    <n v="1.53"/>
    <n v="62096.82"/>
    <n v="33019.07"/>
    <n v="5744.39"/>
    <n v="0"/>
    <n v="23333.360000000001"/>
    <n v="23134.53"/>
    <n v="198.83"/>
    <n v="0"/>
    <x v="1"/>
    <n v="2015"/>
    <s v="SouthCentral"/>
    <s v="Sep"/>
    <n v="3"/>
    <s v="2015"/>
    <n v="38763.46"/>
  </r>
  <r>
    <x v="14"/>
    <n v="1.53"/>
    <n v="66134.27"/>
    <n v="33312.910000000003"/>
    <n v="4392.6899999999996"/>
    <n v="0"/>
    <n v="28428.67"/>
    <n v="28383.81"/>
    <n v="44.86"/>
    <n v="0"/>
    <x v="1"/>
    <n v="2015"/>
    <s v="SouthCentral"/>
    <s v="Sep"/>
    <n v="3"/>
    <s v="2015"/>
    <n v="37705.600000000006"/>
  </r>
  <r>
    <x v="15"/>
    <n v="1.5"/>
    <n v="70718.399999999994"/>
    <n v="30871.61"/>
    <n v="4925.51"/>
    <n v="0"/>
    <n v="34921.279999999999"/>
    <n v="34652.379999999997"/>
    <n v="268.89999999999998"/>
    <n v="0"/>
    <x v="1"/>
    <n v="2015"/>
    <s v="SouthCentral"/>
    <s v="Sep"/>
    <n v="3"/>
    <s v="2015"/>
    <n v="35797.120000000003"/>
  </r>
  <r>
    <x v="16"/>
    <n v="1.49"/>
    <n v="62392.78"/>
    <n v="31056.58"/>
    <n v="5271.1"/>
    <n v="0"/>
    <n v="26065.1"/>
    <n v="25665.86"/>
    <n v="399.24"/>
    <n v="0"/>
    <x v="1"/>
    <n v="2015"/>
    <s v="SouthCentral"/>
    <s v="Sep"/>
    <n v="3"/>
    <s v="2015"/>
    <n v="36327.68"/>
  </r>
  <r>
    <x v="17"/>
    <n v="1.33"/>
    <n v="75913.850000000006"/>
    <n v="42626.84"/>
    <n v="5041.59"/>
    <n v="0"/>
    <n v="28245.42"/>
    <n v="25411.119999999999"/>
    <n v="2834.3"/>
    <n v="0"/>
    <x v="1"/>
    <n v="2015"/>
    <s v="SouthCentral"/>
    <s v="Aug"/>
    <n v="3"/>
    <s v="2015"/>
    <n v="47668.429999999993"/>
  </r>
  <r>
    <x v="18"/>
    <n v="1.39"/>
    <n v="70321.03"/>
    <n v="40616.1"/>
    <n v="6512.06"/>
    <n v="0"/>
    <n v="23192.87"/>
    <n v="21264.28"/>
    <n v="1928.59"/>
    <n v="0"/>
    <x v="1"/>
    <n v="2015"/>
    <s v="SouthCentral"/>
    <s v="Aug"/>
    <n v="3"/>
    <s v="2015"/>
    <n v="47128.159999999996"/>
  </r>
  <r>
    <x v="19"/>
    <n v="1.45"/>
    <n v="62132.94"/>
    <n v="32498.91"/>
    <n v="7976.91"/>
    <n v="0"/>
    <n v="21657.119999999999"/>
    <n v="20726.400000000001"/>
    <n v="930.72"/>
    <n v="0"/>
    <x v="1"/>
    <n v="2015"/>
    <s v="SouthCentral"/>
    <s v="Aug"/>
    <n v="3"/>
    <s v="2015"/>
    <n v="40475.82"/>
  </r>
  <r>
    <x v="20"/>
    <n v="1.42"/>
    <n v="79568.820000000007"/>
    <n v="43853.21"/>
    <n v="8143.8"/>
    <n v="0"/>
    <n v="27571.81"/>
    <n v="27327.57"/>
    <n v="244.24"/>
    <n v="0"/>
    <x v="1"/>
    <n v="2015"/>
    <s v="SouthCentral"/>
    <s v="Aug"/>
    <n v="3"/>
    <s v="2015"/>
    <n v="51997.01"/>
  </r>
  <r>
    <x v="21"/>
    <n v="1.37"/>
    <n v="59918.41"/>
    <n v="40814.07"/>
    <n v="6636.2"/>
    <n v="71.02"/>
    <n v="12397.12"/>
    <n v="12075.3"/>
    <n v="321.82"/>
    <n v="0"/>
    <x v="1"/>
    <n v="2015"/>
    <s v="SouthCentral"/>
    <s v="Aug"/>
    <n v="3"/>
    <s v="2015"/>
    <n v="47521.289999999994"/>
  </r>
  <r>
    <x v="22"/>
    <n v="1.26"/>
    <n v="62027.519999999997"/>
    <n v="47466.03"/>
    <n v="5752.63"/>
    <n v="0"/>
    <n v="8808.86"/>
    <n v="7114.14"/>
    <n v="1694.72"/>
    <n v="0"/>
    <x v="1"/>
    <n v="2015"/>
    <s v="SouthCentral"/>
    <s v="Jul"/>
    <n v="3"/>
    <s v="2015"/>
    <n v="53218.659999999996"/>
  </r>
  <r>
    <x v="23"/>
    <n v="1.31"/>
    <n v="56107.03"/>
    <n v="41370.58"/>
    <n v="6317.71"/>
    <n v="0"/>
    <n v="8418.74"/>
    <n v="6211.9"/>
    <n v="2206.84"/>
    <n v="0"/>
    <x v="1"/>
    <n v="2015"/>
    <s v="SouthCentral"/>
    <s v="Jul"/>
    <n v="3"/>
    <s v="2015"/>
    <n v="47688.29"/>
  </r>
  <r>
    <x v="24"/>
    <n v="1.27"/>
    <n v="59760.160000000003"/>
    <n v="42967.8"/>
    <n v="5971.21"/>
    <n v="0"/>
    <n v="10821.15"/>
    <n v="7288.89"/>
    <n v="3532.26"/>
    <n v="0"/>
    <x v="1"/>
    <n v="2015"/>
    <s v="SouthCentral"/>
    <s v="Jul"/>
    <n v="3"/>
    <s v="2015"/>
    <n v="48939.01"/>
  </r>
  <r>
    <x v="25"/>
    <n v="1.34"/>
    <n v="64364.81"/>
    <n v="45826.23"/>
    <n v="6093.92"/>
    <n v="0"/>
    <n v="12444.66"/>
    <n v="11980.4"/>
    <n v="464.26"/>
    <n v="0"/>
    <x v="1"/>
    <n v="2015"/>
    <s v="SouthCentral"/>
    <s v="Jul"/>
    <n v="3"/>
    <s v="2015"/>
    <n v="51920.15"/>
  </r>
  <r>
    <x v="26"/>
    <n v="1.35"/>
    <n v="55512.87"/>
    <n v="37684.230000000003"/>
    <n v="5875.04"/>
    <n v="0"/>
    <n v="11953.6"/>
    <n v="11251.56"/>
    <n v="702.04"/>
    <n v="0"/>
    <x v="1"/>
    <n v="2015"/>
    <s v="SouthCentral"/>
    <s v="Jun"/>
    <n v="2"/>
    <s v="2015"/>
    <n v="43559.270000000004"/>
  </r>
  <r>
    <x v="27"/>
    <n v="1.4"/>
    <n v="54782.92"/>
    <n v="36431.79"/>
    <n v="6686.54"/>
    <n v="0"/>
    <n v="11664.59"/>
    <n v="11426.87"/>
    <n v="237.72"/>
    <n v="0"/>
    <x v="1"/>
    <n v="2015"/>
    <s v="SouthCentral"/>
    <s v="Jun"/>
    <n v="2"/>
    <s v="2015"/>
    <n v="43118.33"/>
  </r>
  <r>
    <x v="28"/>
    <n v="1.38"/>
    <n v="51786.11"/>
    <n v="35863"/>
    <n v="5766.06"/>
    <n v="0"/>
    <n v="10157.049999999999"/>
    <n v="10083.700000000001"/>
    <n v="73.349999999999994"/>
    <n v="0"/>
    <x v="1"/>
    <n v="2015"/>
    <s v="SouthCentral"/>
    <s v="Jun"/>
    <n v="2"/>
    <s v="2015"/>
    <n v="41629.06"/>
  </r>
  <r>
    <x v="29"/>
    <n v="1.37"/>
    <n v="49534.9"/>
    <n v="34890.42"/>
    <n v="5388.51"/>
    <n v="0"/>
    <n v="9255.9699999999993"/>
    <n v="8464.0300000000007"/>
    <n v="791.94"/>
    <n v="0"/>
    <x v="1"/>
    <n v="2015"/>
    <s v="SouthCentral"/>
    <s v="Jun"/>
    <n v="2"/>
    <s v="2015"/>
    <n v="40278.93"/>
  </r>
  <r>
    <x v="30"/>
    <n v="1.41"/>
    <n v="51748.65"/>
    <n v="33589.51"/>
    <n v="4660.68"/>
    <n v="0"/>
    <n v="13498.46"/>
    <n v="13292.86"/>
    <n v="205.6"/>
    <n v="0"/>
    <x v="1"/>
    <n v="2015"/>
    <s v="SouthCentral"/>
    <s v="May"/>
    <n v="2"/>
    <s v="2015"/>
    <n v="38250.19"/>
  </r>
  <r>
    <x v="31"/>
    <n v="1.39"/>
    <n v="62670.559999999998"/>
    <n v="43917.94"/>
    <n v="5442.25"/>
    <n v="0"/>
    <n v="13310.37"/>
    <n v="12139.04"/>
    <n v="1171.33"/>
    <n v="0"/>
    <x v="1"/>
    <n v="2015"/>
    <s v="SouthCentral"/>
    <s v="May"/>
    <n v="2"/>
    <s v="2015"/>
    <n v="49360.19"/>
  </r>
  <r>
    <x v="32"/>
    <n v="1.41"/>
    <n v="56568.67"/>
    <n v="38624.93"/>
    <n v="5554.48"/>
    <n v="0"/>
    <n v="12389.26"/>
    <n v="11843.79"/>
    <n v="545.47"/>
    <n v="0"/>
    <x v="1"/>
    <n v="2015"/>
    <s v="SouthCentral"/>
    <s v="May"/>
    <n v="2"/>
    <s v="2015"/>
    <n v="44179.41"/>
  </r>
  <r>
    <x v="33"/>
    <n v="1.4"/>
    <n v="56625.63"/>
    <n v="35986.160000000003"/>
    <n v="4598.59"/>
    <n v="0"/>
    <n v="16040.88"/>
    <n v="14958.78"/>
    <n v="1082.0999999999999"/>
    <n v="0"/>
    <x v="1"/>
    <n v="2015"/>
    <s v="SouthCentral"/>
    <s v="May"/>
    <n v="2"/>
    <s v="2015"/>
    <n v="40584.75"/>
  </r>
  <r>
    <x v="34"/>
    <n v="1.43"/>
    <n v="42345.48"/>
    <n v="25704.97"/>
    <n v="4666.4799999999996"/>
    <n v="0"/>
    <n v="11974.03"/>
    <n v="11190"/>
    <n v="784.03"/>
    <n v="0"/>
    <x v="1"/>
    <n v="2015"/>
    <s v="SouthCentral"/>
    <s v="May"/>
    <n v="2"/>
    <s v="2015"/>
    <n v="30371.45"/>
  </r>
  <r>
    <x v="35"/>
    <n v="1.43"/>
    <n v="61953.59"/>
    <n v="38075.339999999997"/>
    <n v="7687.89"/>
    <n v="0"/>
    <n v="16190.36"/>
    <n v="15665.1"/>
    <n v="525.26"/>
    <n v="0"/>
    <x v="1"/>
    <n v="2015"/>
    <s v="SouthCentral"/>
    <s v="Apr"/>
    <n v="2"/>
    <s v="2015"/>
    <n v="45763.229999999996"/>
  </r>
  <r>
    <x v="36"/>
    <n v="1.39"/>
    <n v="66454.5"/>
    <n v="44632.62"/>
    <n v="5565.23"/>
    <n v="31.07"/>
    <n v="16225.58"/>
    <n v="15914.33"/>
    <n v="311.25"/>
    <n v="0"/>
    <x v="1"/>
    <n v="2015"/>
    <s v="SouthCentral"/>
    <s v="Apr"/>
    <n v="2"/>
    <s v="2015"/>
    <n v="50228.920000000006"/>
  </r>
  <r>
    <x v="37"/>
    <n v="1.4"/>
    <n v="71697.820000000007"/>
    <n v="42155.69"/>
    <n v="5686.47"/>
    <n v="36.67"/>
    <n v="23818.99"/>
    <n v="23576.67"/>
    <n v="242.32"/>
    <n v="0"/>
    <x v="1"/>
    <n v="2015"/>
    <s v="SouthCentral"/>
    <s v="Apr"/>
    <n v="2"/>
    <s v="2015"/>
    <n v="47878.83"/>
  </r>
  <r>
    <x v="38"/>
    <n v="1.4"/>
    <n v="76942.460000000006"/>
    <n v="39792.839999999997"/>
    <n v="8032.39"/>
    <n v="768.15"/>
    <n v="28349.08"/>
    <n v="28046.67"/>
    <n v="302.41000000000003"/>
    <n v="0"/>
    <x v="1"/>
    <n v="2015"/>
    <s v="SouthCentral"/>
    <s v="Apr"/>
    <n v="2"/>
    <s v="2015"/>
    <n v="48593.38"/>
  </r>
  <r>
    <x v="39"/>
    <n v="1.42"/>
    <n v="60007.19"/>
    <n v="28872.83"/>
    <n v="5897.44"/>
    <n v="0"/>
    <n v="25236.92"/>
    <n v="25143.34"/>
    <n v="93.58"/>
    <n v="0"/>
    <x v="1"/>
    <n v="2015"/>
    <s v="SouthCentral"/>
    <s v="Mar"/>
    <n v="1"/>
    <s v="2015"/>
    <n v="34770.270000000004"/>
  </r>
  <r>
    <x v="40"/>
    <n v="1.37"/>
    <n v="71375.61"/>
    <n v="39985.64"/>
    <n v="7287.16"/>
    <n v="0"/>
    <n v="24102.81"/>
    <n v="23953.34"/>
    <n v="149.47"/>
    <n v="0"/>
    <x v="1"/>
    <n v="2015"/>
    <s v="SouthCentral"/>
    <s v="Mar"/>
    <n v="1"/>
    <s v="2015"/>
    <n v="47272.800000000003"/>
  </r>
  <r>
    <x v="41"/>
    <n v="1.38"/>
    <n v="66049.13"/>
    <n v="38409.71"/>
    <n v="6529.22"/>
    <n v="0"/>
    <n v="21110.2"/>
    <n v="20733.330000000002"/>
    <n v="376.87"/>
    <n v="0"/>
    <x v="1"/>
    <n v="2015"/>
    <s v="SouthCentral"/>
    <s v="Mar"/>
    <n v="1"/>
    <s v="2015"/>
    <n v="44938.93"/>
  </r>
  <r>
    <x v="42"/>
    <n v="1.44"/>
    <n v="56752.92"/>
    <n v="28363.69"/>
    <n v="5523.96"/>
    <n v="0"/>
    <n v="22865.27"/>
    <n v="22753.34"/>
    <n v="111.93"/>
    <n v="0"/>
    <x v="1"/>
    <n v="2015"/>
    <s v="SouthCentral"/>
    <s v="Mar"/>
    <n v="1"/>
    <s v="2015"/>
    <n v="33887.65"/>
  </r>
  <r>
    <x v="43"/>
    <n v="1.34"/>
    <n v="80536.06"/>
    <n v="40561.64"/>
    <n v="5847.24"/>
    <n v="0"/>
    <n v="34127.18"/>
    <n v="34003.33"/>
    <n v="123.85"/>
    <n v="0"/>
    <x v="1"/>
    <n v="2015"/>
    <s v="SouthCentral"/>
    <s v="Mar"/>
    <n v="1"/>
    <s v="2015"/>
    <n v="46408.88"/>
  </r>
  <r>
    <x v="44"/>
    <n v="1.37"/>
    <n v="81291.05"/>
    <n v="43057.55"/>
    <n v="6627.71"/>
    <n v="0"/>
    <n v="31605.79"/>
    <n v="31043.33"/>
    <n v="562.46"/>
    <n v="0"/>
    <x v="1"/>
    <n v="2015"/>
    <s v="SouthCentral"/>
    <s v="Feb"/>
    <n v="1"/>
    <s v="2015"/>
    <n v="49685.26"/>
  </r>
  <r>
    <x v="45"/>
    <n v="1.39"/>
    <n v="77922.66"/>
    <n v="32655.360000000001"/>
    <n v="7467.65"/>
    <n v="0"/>
    <n v="37799.65"/>
    <n v="37376.67"/>
    <n v="422.98"/>
    <n v="0"/>
    <x v="1"/>
    <n v="2015"/>
    <s v="SouthCentral"/>
    <s v="Feb"/>
    <n v="1"/>
    <s v="2015"/>
    <n v="40123.01"/>
  </r>
  <r>
    <x v="46"/>
    <n v="1.39"/>
    <n v="65372.85"/>
    <n v="28170.54"/>
    <n v="6886.82"/>
    <n v="0"/>
    <n v="30315.49"/>
    <n v="29646.67"/>
    <n v="668.82"/>
    <n v="0"/>
    <x v="1"/>
    <n v="2015"/>
    <s v="SouthCentral"/>
    <s v="Feb"/>
    <n v="1"/>
    <s v="2015"/>
    <n v="35057.360000000001"/>
  </r>
  <r>
    <x v="47"/>
    <n v="1.28"/>
    <n v="64156.46"/>
    <n v="33408.720000000001"/>
    <n v="10410.41"/>
    <n v="0"/>
    <n v="20337.330000000002"/>
    <n v="19943.330000000002"/>
    <n v="394"/>
    <n v="0"/>
    <x v="1"/>
    <n v="2015"/>
    <s v="SouthCentral"/>
    <s v="Feb"/>
    <n v="1"/>
    <s v="2015"/>
    <n v="43819.130000000005"/>
  </r>
  <r>
    <x v="48"/>
    <n v="1.37"/>
    <n v="58961.59"/>
    <n v="34211.11"/>
    <n v="8792.2099999999991"/>
    <n v="0"/>
    <n v="15958.27"/>
    <n v="15613.33"/>
    <n v="344.94"/>
    <n v="0"/>
    <x v="1"/>
    <n v="2015"/>
    <s v="SouthCentral"/>
    <s v="Jan"/>
    <n v="1"/>
    <s v="2015"/>
    <n v="43003.32"/>
  </r>
  <r>
    <x v="49"/>
    <n v="1.27"/>
    <n v="65242.77"/>
    <n v="32913.279999999999"/>
    <n v="6344.03"/>
    <n v="0"/>
    <n v="25985.46"/>
    <n v="25780"/>
    <n v="205.46"/>
    <n v="0"/>
    <x v="1"/>
    <n v="2015"/>
    <s v="SouthCentral"/>
    <s v="Jan"/>
    <n v="1"/>
    <s v="2015"/>
    <n v="39257.31"/>
  </r>
  <r>
    <x v="50"/>
    <n v="1.39"/>
    <n v="53328.53"/>
    <n v="27767.97"/>
    <n v="8596.61"/>
    <n v="0"/>
    <n v="16963.95"/>
    <n v="16873.34"/>
    <n v="90.61"/>
    <n v="0"/>
    <x v="1"/>
    <n v="2015"/>
    <s v="SouthCentral"/>
    <s v="Jan"/>
    <n v="1"/>
    <s v="2015"/>
    <n v="36364.58"/>
  </r>
  <r>
    <x v="51"/>
    <n v="1.35"/>
    <n v="53494.91"/>
    <n v="24139.72"/>
    <n v="8586.4599999999991"/>
    <n v="0"/>
    <n v="20768.73"/>
    <n v="20622.28"/>
    <n v="146.44999999999999"/>
    <n v="0"/>
    <x v="1"/>
    <n v="2015"/>
    <s v="SouthCentral"/>
    <s v="Jan"/>
    <n v="1"/>
    <s v="2015"/>
    <n v="32726.18"/>
  </r>
  <r>
    <x v="0"/>
    <n v="1.7"/>
    <n v="25732.69"/>
    <n v="9112.06"/>
    <n v="5396.93"/>
    <n v="486.56"/>
    <n v="10737.14"/>
    <n v="9824.23"/>
    <n v="912.91"/>
    <n v="0"/>
    <x v="1"/>
    <n v="2015"/>
    <s v="Southeast"/>
    <s v="Dec"/>
    <n v="4"/>
    <s v="2015"/>
    <n v="14995.55"/>
  </r>
  <r>
    <x v="1"/>
    <n v="1.8"/>
    <n v="25412.6"/>
    <n v="11041.17"/>
    <n v="5879.54"/>
    <n v="516.51"/>
    <n v="7975.38"/>
    <n v="7873.16"/>
    <n v="102.22"/>
    <n v="0"/>
    <x v="1"/>
    <n v="2015"/>
    <s v="Southeast"/>
    <s v="Dec"/>
    <n v="4"/>
    <s v="2015"/>
    <n v="17437.219999999998"/>
  </r>
  <r>
    <x v="2"/>
    <n v="1.74"/>
    <n v="24743.66"/>
    <n v="9360.81"/>
    <n v="5604"/>
    <n v="383.91"/>
    <n v="9394.94"/>
    <n v="8680.07"/>
    <n v="714.87"/>
    <n v="0"/>
    <x v="1"/>
    <n v="2015"/>
    <s v="Southeast"/>
    <s v="Dec"/>
    <n v="4"/>
    <s v="2015"/>
    <n v="15348.72"/>
  </r>
  <r>
    <x v="3"/>
    <n v="1.66"/>
    <n v="26746.71"/>
    <n v="10128.33"/>
    <n v="5808.76"/>
    <n v="431.28"/>
    <n v="10378.34"/>
    <n v="8091.5"/>
    <n v="2286.84"/>
    <n v="0"/>
    <x v="1"/>
    <n v="2015"/>
    <s v="Southeast"/>
    <s v="Dec"/>
    <n v="4"/>
    <s v="2015"/>
    <n v="16368.37"/>
  </r>
  <r>
    <x v="4"/>
    <n v="1.63"/>
    <n v="24450.39"/>
    <n v="7633.55"/>
    <n v="5929.83"/>
    <n v="556.13"/>
    <n v="10330.879999999999"/>
    <n v="7563.48"/>
    <n v="2767.4"/>
    <n v="0"/>
    <x v="1"/>
    <n v="2015"/>
    <s v="Southeast"/>
    <s v="Nov"/>
    <n v="4"/>
    <s v="2015"/>
    <n v="14119.51"/>
  </r>
  <r>
    <x v="5"/>
    <n v="1.81"/>
    <n v="23612"/>
    <n v="9892.99"/>
    <n v="6161.04"/>
    <n v="574.58000000000004"/>
    <n v="6983.39"/>
    <n v="6649.37"/>
    <n v="334.02"/>
    <n v="0"/>
    <x v="1"/>
    <n v="2015"/>
    <s v="Southeast"/>
    <s v="Nov"/>
    <n v="4"/>
    <s v="2015"/>
    <n v="16628.61"/>
  </r>
  <r>
    <x v="6"/>
    <n v="1.75"/>
    <n v="30790.79"/>
    <n v="11283.31"/>
    <n v="5218.4399999999996"/>
    <n v="591.33000000000004"/>
    <n v="13697.71"/>
    <n v="13393.92"/>
    <n v="303.79000000000002"/>
    <n v="0"/>
    <x v="1"/>
    <n v="2015"/>
    <s v="Southeast"/>
    <s v="Nov"/>
    <n v="4"/>
    <s v="2015"/>
    <n v="17093.080000000002"/>
  </r>
  <r>
    <x v="7"/>
    <n v="1.73"/>
    <n v="32091.23"/>
    <n v="10423.56"/>
    <n v="6052.24"/>
    <n v="620.91999999999996"/>
    <n v="14994.51"/>
    <n v="14059.58"/>
    <n v="934.93"/>
    <n v="0"/>
    <x v="1"/>
    <n v="2015"/>
    <s v="Southeast"/>
    <s v="Nov"/>
    <n v="4"/>
    <s v="2015"/>
    <n v="17096.719999999998"/>
  </r>
  <r>
    <x v="8"/>
    <n v="1.73"/>
    <n v="29978.74"/>
    <n v="8836.49"/>
    <n v="6600.41"/>
    <n v="820.95"/>
    <n v="13720.89"/>
    <n v="12660.01"/>
    <n v="1060.8800000000001"/>
    <n v="0"/>
    <x v="1"/>
    <n v="2015"/>
    <s v="Southeast"/>
    <s v="Nov"/>
    <n v="4"/>
    <s v="2015"/>
    <n v="16257.85"/>
  </r>
  <r>
    <x v="9"/>
    <n v="1.78"/>
    <n v="29706.6"/>
    <n v="10168.799999999999"/>
    <n v="7181.54"/>
    <n v="911.72"/>
    <n v="11444.54"/>
    <n v="11094.73"/>
    <n v="349.81"/>
    <n v="0"/>
    <x v="1"/>
    <n v="2015"/>
    <s v="Southeast"/>
    <s v="Oct"/>
    <n v="4"/>
    <s v="2015"/>
    <n v="18262.060000000001"/>
  </r>
  <r>
    <x v="10"/>
    <n v="1.91"/>
    <n v="29054.81"/>
    <n v="9310.61"/>
    <n v="7824.11"/>
    <n v="841.73"/>
    <n v="11078.36"/>
    <n v="9871.25"/>
    <n v="1207.1099999999999"/>
    <n v="0"/>
    <x v="1"/>
    <n v="2015"/>
    <s v="Southeast"/>
    <s v="Oct"/>
    <n v="4"/>
    <s v="2015"/>
    <n v="17976.45"/>
  </r>
  <r>
    <x v="11"/>
    <n v="1.78"/>
    <n v="33922.49"/>
    <n v="9386.59"/>
    <n v="8347"/>
    <n v="819.17"/>
    <n v="15369.73"/>
    <n v="12302.74"/>
    <n v="3066.99"/>
    <n v="0"/>
    <x v="1"/>
    <n v="2015"/>
    <s v="Southeast"/>
    <s v="Oct"/>
    <n v="4"/>
    <s v="2015"/>
    <n v="18552.759999999998"/>
  </r>
  <r>
    <x v="12"/>
    <n v="1.84"/>
    <n v="31299.72"/>
    <n v="9535.4699999999993"/>
    <n v="8541.06"/>
    <n v="722.63"/>
    <n v="12500.56"/>
    <n v="10505.17"/>
    <n v="1995.39"/>
    <n v="0"/>
    <x v="1"/>
    <n v="2015"/>
    <s v="Southeast"/>
    <s v="Oct"/>
    <n v="4"/>
    <s v="2015"/>
    <n v="18799.16"/>
  </r>
  <r>
    <x v="13"/>
    <n v="2.0099999999999998"/>
    <n v="22416.55"/>
    <n v="8882.43"/>
    <n v="7230.75"/>
    <n v="736.12"/>
    <n v="5567.25"/>
    <n v="5374.98"/>
    <n v="192.27"/>
    <n v="0"/>
    <x v="1"/>
    <n v="2015"/>
    <s v="Southeast"/>
    <s v="Sep"/>
    <n v="3"/>
    <s v="2015"/>
    <n v="16849.3"/>
  </r>
  <r>
    <x v="14"/>
    <n v="1.92"/>
    <n v="27123.43"/>
    <n v="8457.6"/>
    <n v="7805.95"/>
    <n v="723.36"/>
    <n v="10136.52"/>
    <n v="10096.870000000001"/>
    <n v="39.65"/>
    <n v="0"/>
    <x v="1"/>
    <n v="2015"/>
    <s v="Southeast"/>
    <s v="Sep"/>
    <n v="3"/>
    <s v="2015"/>
    <n v="16986.91"/>
  </r>
  <r>
    <x v="15"/>
    <n v="1.95"/>
    <n v="25470.62"/>
    <n v="8641.1"/>
    <n v="8109.19"/>
    <n v="712.41"/>
    <n v="8007.92"/>
    <n v="7672.74"/>
    <n v="335.18"/>
    <n v="0"/>
    <x v="1"/>
    <n v="2015"/>
    <s v="Southeast"/>
    <s v="Sep"/>
    <n v="3"/>
    <s v="2015"/>
    <n v="17462.7"/>
  </r>
  <r>
    <x v="16"/>
    <n v="1.9"/>
    <n v="30582.99"/>
    <n v="8521.2900000000009"/>
    <n v="9414.0300000000007"/>
    <n v="830.21"/>
    <n v="11817.46"/>
    <n v="11330.12"/>
    <n v="487.34"/>
    <n v="0"/>
    <x v="1"/>
    <n v="2015"/>
    <s v="Southeast"/>
    <s v="Sep"/>
    <n v="3"/>
    <s v="2015"/>
    <n v="18765.53"/>
  </r>
  <r>
    <x v="17"/>
    <n v="1.74"/>
    <n v="33530.11"/>
    <n v="9183.16"/>
    <n v="8692.14"/>
    <n v="802.48"/>
    <n v="14852.33"/>
    <n v="12185.97"/>
    <n v="2666.36"/>
    <n v="0"/>
    <x v="1"/>
    <n v="2015"/>
    <s v="Southeast"/>
    <s v="Aug"/>
    <n v="3"/>
    <s v="2015"/>
    <n v="18677.78"/>
  </r>
  <r>
    <x v="18"/>
    <n v="1.71"/>
    <n v="37578.78"/>
    <n v="10061.25"/>
    <n v="10002.25"/>
    <n v="836.47"/>
    <n v="16678.810000000001"/>
    <n v="12973"/>
    <n v="3705.81"/>
    <n v="0"/>
    <x v="1"/>
    <n v="2015"/>
    <s v="Southeast"/>
    <s v="Aug"/>
    <n v="3"/>
    <s v="2015"/>
    <n v="20899.97"/>
  </r>
  <r>
    <x v="19"/>
    <n v="1.75"/>
    <n v="36529.07"/>
    <n v="9052.44"/>
    <n v="9070.56"/>
    <n v="836.19"/>
    <n v="17569.88"/>
    <n v="16882.57"/>
    <n v="687.31"/>
    <n v="0"/>
    <x v="1"/>
    <n v="2015"/>
    <s v="Southeast"/>
    <s v="Aug"/>
    <n v="3"/>
    <s v="2015"/>
    <n v="18959.189999999999"/>
  </r>
  <r>
    <x v="20"/>
    <n v="1.9"/>
    <n v="29598.14"/>
    <n v="9939.07"/>
    <n v="8881.24"/>
    <n v="1018.58"/>
    <n v="9759.25"/>
    <n v="8916.4699999999993"/>
    <n v="842.78"/>
    <n v="0"/>
    <x v="1"/>
    <n v="2015"/>
    <s v="Southeast"/>
    <s v="Aug"/>
    <n v="3"/>
    <s v="2015"/>
    <n v="19838.89"/>
  </r>
  <r>
    <x v="21"/>
    <n v="1.88"/>
    <n v="28234.61"/>
    <n v="9411.4500000000007"/>
    <n v="7533.08"/>
    <n v="820.16"/>
    <n v="10469.92"/>
    <n v="8399.35"/>
    <n v="2070.5700000000002"/>
    <n v="0"/>
    <x v="1"/>
    <n v="2015"/>
    <s v="Southeast"/>
    <s v="Aug"/>
    <n v="3"/>
    <s v="2015"/>
    <n v="17764.689999999999"/>
  </r>
  <r>
    <x v="22"/>
    <n v="1.67"/>
    <n v="33855.61"/>
    <n v="9842.7900000000009"/>
    <n v="6913.97"/>
    <n v="673.36"/>
    <n v="16425.490000000002"/>
    <n v="13022.52"/>
    <n v="3402.97"/>
    <n v="0"/>
    <x v="1"/>
    <n v="2015"/>
    <s v="Southeast"/>
    <s v="Jul"/>
    <n v="3"/>
    <s v="2015"/>
    <n v="17430.120000000003"/>
  </r>
  <r>
    <x v="23"/>
    <n v="1.53"/>
    <n v="35667.730000000003"/>
    <n v="7915.19"/>
    <n v="6778.13"/>
    <n v="733.63"/>
    <n v="20240.78"/>
    <n v="14690.68"/>
    <n v="5550.1"/>
    <n v="0"/>
    <x v="1"/>
    <n v="2015"/>
    <s v="Southeast"/>
    <s v="Jul"/>
    <n v="3"/>
    <s v="2015"/>
    <n v="15426.949999999999"/>
  </r>
  <r>
    <x v="24"/>
    <n v="1.72"/>
    <n v="37288.730000000003"/>
    <n v="7724.96"/>
    <n v="6548.52"/>
    <n v="809.8"/>
    <n v="22205.45"/>
    <n v="18521.62"/>
    <n v="3683.83"/>
    <n v="0"/>
    <x v="1"/>
    <n v="2015"/>
    <s v="Southeast"/>
    <s v="Jul"/>
    <n v="3"/>
    <s v="2015"/>
    <n v="15083.279999999999"/>
  </r>
  <r>
    <x v="25"/>
    <n v="1.72"/>
    <n v="27947.09"/>
    <n v="10367.86"/>
    <n v="6913.73"/>
    <n v="931.33"/>
    <n v="9734.17"/>
    <n v="6809.6"/>
    <n v="2924.57"/>
    <n v="0"/>
    <x v="1"/>
    <n v="2015"/>
    <s v="Southeast"/>
    <s v="Jul"/>
    <n v="3"/>
    <s v="2015"/>
    <n v="18212.920000000002"/>
  </r>
  <r>
    <x v="26"/>
    <n v="1.74"/>
    <n v="29549.919999999998"/>
    <n v="13344.49"/>
    <n v="7207.44"/>
    <n v="824.04"/>
    <n v="8173.95"/>
    <n v="4887.1099999999997"/>
    <n v="3286.84"/>
    <n v="0"/>
    <x v="1"/>
    <n v="2015"/>
    <s v="Southeast"/>
    <s v="Jun"/>
    <n v="2"/>
    <s v="2015"/>
    <n v="21375.97"/>
  </r>
  <r>
    <x v="27"/>
    <n v="1.88"/>
    <n v="25842.76"/>
    <n v="11964.63"/>
    <n v="7758.68"/>
    <n v="832.22"/>
    <n v="5287.23"/>
    <n v="4198.25"/>
    <n v="1088.98"/>
    <n v="0"/>
    <x v="1"/>
    <n v="2015"/>
    <s v="Southeast"/>
    <s v="Jun"/>
    <n v="2"/>
    <s v="2015"/>
    <n v="20555.53"/>
  </r>
  <r>
    <x v="28"/>
    <n v="1.87"/>
    <n v="27578.12"/>
    <n v="12628.72"/>
    <n v="6490.53"/>
    <n v="877.52"/>
    <n v="7581.35"/>
    <n v="6625.22"/>
    <n v="956.13"/>
    <n v="0"/>
    <x v="1"/>
    <n v="2015"/>
    <s v="Southeast"/>
    <s v="Jun"/>
    <n v="2"/>
    <s v="2015"/>
    <n v="19996.77"/>
  </r>
  <r>
    <x v="29"/>
    <n v="1.75"/>
    <n v="30089.62"/>
    <n v="13382.84"/>
    <n v="5784.58"/>
    <n v="776.94"/>
    <n v="10145.26"/>
    <n v="8480.4"/>
    <n v="1664.86"/>
    <n v="0"/>
    <x v="1"/>
    <n v="2015"/>
    <s v="Southeast"/>
    <s v="Jun"/>
    <n v="2"/>
    <s v="2015"/>
    <n v="19944.359999999997"/>
  </r>
  <r>
    <x v="30"/>
    <n v="1.81"/>
    <n v="29247.9"/>
    <n v="12021.01"/>
    <n v="6624.46"/>
    <n v="808.5"/>
    <n v="9793.93"/>
    <n v="8480.3700000000008"/>
    <n v="1313.56"/>
    <n v="0"/>
    <x v="1"/>
    <n v="2015"/>
    <s v="Southeast"/>
    <s v="May"/>
    <n v="2"/>
    <s v="2015"/>
    <n v="19453.97"/>
  </r>
  <r>
    <x v="31"/>
    <n v="1.78"/>
    <n v="30206.240000000002"/>
    <n v="11448.55"/>
    <n v="7223.77"/>
    <n v="950.98"/>
    <n v="10582.94"/>
    <n v="8430.93"/>
    <n v="2152.0100000000002"/>
    <n v="0"/>
    <x v="1"/>
    <n v="2015"/>
    <s v="Southeast"/>
    <s v="May"/>
    <n v="2"/>
    <s v="2015"/>
    <n v="19623.3"/>
  </r>
  <r>
    <x v="32"/>
    <n v="1.7"/>
    <n v="30978.21"/>
    <n v="13360.6"/>
    <n v="7486.14"/>
    <n v="2396.87"/>
    <n v="7734.6"/>
    <n v="6175.62"/>
    <n v="1558.98"/>
    <n v="0"/>
    <x v="1"/>
    <n v="2015"/>
    <s v="Southeast"/>
    <s v="May"/>
    <n v="2"/>
    <s v="2015"/>
    <n v="23243.61"/>
  </r>
  <r>
    <x v="33"/>
    <n v="1.77"/>
    <n v="30778.46"/>
    <n v="12263.83"/>
    <n v="6021.66"/>
    <n v="723.38"/>
    <n v="11769.59"/>
    <n v="10022.120000000001"/>
    <n v="1747.47"/>
    <n v="0"/>
    <x v="1"/>
    <n v="2015"/>
    <s v="Southeast"/>
    <s v="May"/>
    <n v="2"/>
    <s v="2015"/>
    <n v="19008.87"/>
  </r>
  <r>
    <x v="34"/>
    <n v="1.7"/>
    <n v="30991.09"/>
    <n v="13621.95"/>
    <n v="6638.11"/>
    <n v="1077.8699999999999"/>
    <n v="9653.16"/>
    <n v="9247.1299999999992"/>
    <n v="406.03"/>
    <n v="0"/>
    <x v="1"/>
    <n v="2015"/>
    <s v="Southeast"/>
    <s v="May"/>
    <n v="2"/>
    <s v="2015"/>
    <n v="21337.93"/>
  </r>
  <r>
    <x v="35"/>
    <n v="1.7"/>
    <n v="33155.61"/>
    <n v="18578.82"/>
    <n v="7341.19"/>
    <n v="710.75"/>
    <n v="6524.85"/>
    <n v="6214.8"/>
    <n v="310.05"/>
    <n v="0"/>
    <x v="1"/>
    <n v="2015"/>
    <s v="Southeast"/>
    <s v="Apr"/>
    <n v="2"/>
    <s v="2015"/>
    <n v="26630.76"/>
  </r>
  <r>
    <x v="36"/>
    <n v="1.69"/>
    <n v="34095.71"/>
    <n v="11389.9"/>
    <n v="9302.64"/>
    <n v="879.8"/>
    <n v="12523.37"/>
    <n v="12329.29"/>
    <n v="194.08"/>
    <n v="0"/>
    <x v="1"/>
    <n v="2015"/>
    <s v="Southeast"/>
    <s v="Apr"/>
    <n v="2"/>
    <s v="2015"/>
    <n v="21572.34"/>
  </r>
  <r>
    <x v="37"/>
    <n v="1.82"/>
    <n v="29548.36"/>
    <n v="12145.45"/>
    <n v="11195.55"/>
    <n v="992.48"/>
    <n v="5214.88"/>
    <n v="4845.7700000000004"/>
    <n v="369.11"/>
    <n v="0"/>
    <x v="1"/>
    <n v="2015"/>
    <s v="Southeast"/>
    <s v="Apr"/>
    <n v="2"/>
    <s v="2015"/>
    <n v="24333.48"/>
  </r>
  <r>
    <x v="38"/>
    <n v="1.78"/>
    <n v="30801.68"/>
    <n v="11237.65"/>
    <n v="8453.3700000000008"/>
    <n v="802.8"/>
    <n v="10307.86"/>
    <n v="8803.26"/>
    <n v="1504.6"/>
    <n v="0"/>
    <x v="1"/>
    <n v="2015"/>
    <s v="Southeast"/>
    <s v="Apr"/>
    <n v="2"/>
    <s v="2015"/>
    <n v="20493.82"/>
  </r>
  <r>
    <x v="39"/>
    <n v="1.84"/>
    <n v="29745.23"/>
    <n v="14076.38"/>
    <n v="7149.66"/>
    <n v="865.07"/>
    <n v="7654.12"/>
    <n v="7384.28"/>
    <n v="269.83999999999997"/>
    <n v="0"/>
    <x v="1"/>
    <n v="2015"/>
    <s v="Southeast"/>
    <s v="Mar"/>
    <n v="1"/>
    <s v="2015"/>
    <n v="22091.11"/>
  </r>
  <r>
    <x v="40"/>
    <n v="1.73"/>
    <n v="33825.57"/>
    <n v="12359.73"/>
    <n v="9572.0499999999993"/>
    <n v="746.1"/>
    <n v="11147.69"/>
    <n v="10338.9"/>
    <n v="808.79"/>
    <n v="0"/>
    <x v="1"/>
    <n v="2015"/>
    <s v="Southeast"/>
    <s v="Mar"/>
    <n v="1"/>
    <s v="2015"/>
    <n v="22677.879999999997"/>
  </r>
  <r>
    <x v="41"/>
    <n v="1.48"/>
    <n v="44030.34"/>
    <n v="11716.79"/>
    <n v="17032.099999999999"/>
    <n v="804.88"/>
    <n v="14476.57"/>
    <n v="9653.34"/>
    <n v="4823.2299999999996"/>
    <n v="0"/>
    <x v="1"/>
    <n v="2015"/>
    <s v="Southeast"/>
    <s v="Mar"/>
    <n v="1"/>
    <s v="2015"/>
    <n v="29553.77"/>
  </r>
  <r>
    <x v="42"/>
    <n v="1.47"/>
    <n v="46965.06"/>
    <n v="10517.69"/>
    <n v="19351.28"/>
    <n v="802.4"/>
    <n v="16293.69"/>
    <n v="12209.65"/>
    <n v="4084.04"/>
    <n v="0"/>
    <x v="1"/>
    <n v="2015"/>
    <s v="Southeast"/>
    <s v="Mar"/>
    <n v="1"/>
    <s v="2015"/>
    <n v="30671.370000000003"/>
  </r>
  <r>
    <x v="43"/>
    <n v="1.46"/>
    <n v="47299.44"/>
    <n v="9547.92"/>
    <n v="20649.03"/>
    <n v="728.08"/>
    <n v="16374.41"/>
    <n v="12383.33"/>
    <n v="3991.08"/>
    <n v="0"/>
    <x v="1"/>
    <n v="2015"/>
    <s v="Southeast"/>
    <s v="Mar"/>
    <n v="1"/>
    <s v="2015"/>
    <n v="30925.03"/>
  </r>
  <r>
    <x v="44"/>
    <n v="1.59"/>
    <n v="37584.04"/>
    <n v="10316.9"/>
    <n v="15076.29"/>
    <n v="586.36"/>
    <n v="11604.49"/>
    <n v="9686.67"/>
    <n v="1917.82"/>
    <n v="0"/>
    <x v="1"/>
    <n v="2015"/>
    <s v="Southeast"/>
    <s v="Feb"/>
    <n v="1"/>
    <s v="2015"/>
    <n v="25979.550000000003"/>
  </r>
  <r>
    <x v="45"/>
    <n v="1.64"/>
    <n v="31775.03"/>
    <n v="9542.7199999999993"/>
    <n v="10814.64"/>
    <n v="666.44"/>
    <n v="10751.23"/>
    <n v="10040"/>
    <n v="711.23"/>
    <n v="0"/>
    <x v="1"/>
    <n v="2015"/>
    <s v="Southeast"/>
    <s v="Feb"/>
    <n v="1"/>
    <s v="2015"/>
    <n v="21023.8"/>
  </r>
  <r>
    <x v="46"/>
    <n v="1.51"/>
    <n v="50546.78"/>
    <n v="10197.75"/>
    <n v="16658.11"/>
    <n v="792.54"/>
    <n v="22898.38"/>
    <n v="20283.330000000002"/>
    <n v="2615.0500000000002"/>
    <n v="0"/>
    <x v="1"/>
    <n v="2015"/>
    <s v="Southeast"/>
    <s v="Feb"/>
    <n v="1"/>
    <s v="2015"/>
    <n v="27648.400000000001"/>
  </r>
  <r>
    <x v="47"/>
    <n v="1.6"/>
    <n v="35085.699999999997"/>
    <n v="8698.27"/>
    <n v="9368.82"/>
    <n v="804.65"/>
    <n v="16213.96"/>
    <n v="14673.34"/>
    <n v="1540.62"/>
    <n v="0"/>
    <x v="1"/>
    <n v="2015"/>
    <s v="Southeast"/>
    <s v="Feb"/>
    <n v="1"/>
    <s v="2015"/>
    <n v="18871.740000000002"/>
  </r>
  <r>
    <x v="48"/>
    <n v="1.81"/>
    <n v="23809.3"/>
    <n v="9855.11"/>
    <n v="3187.02"/>
    <n v="612.99"/>
    <n v="10154.18"/>
    <n v="9640"/>
    <n v="514.17999999999995"/>
    <n v="0"/>
    <x v="1"/>
    <n v="2015"/>
    <s v="Southeast"/>
    <s v="Jan"/>
    <n v="1"/>
    <s v="2015"/>
    <n v="13655.12"/>
  </r>
  <r>
    <x v="49"/>
    <n v="1.79"/>
    <n v="25740"/>
    <n v="10781.05"/>
    <n v="3489.26"/>
    <n v="498.66"/>
    <n v="10971.03"/>
    <n v="10657.51"/>
    <n v="313.52"/>
    <n v="0"/>
    <x v="1"/>
    <n v="2015"/>
    <s v="Southeast"/>
    <s v="Jan"/>
    <n v="1"/>
    <s v="2015"/>
    <n v="14768.97"/>
  </r>
  <r>
    <x v="50"/>
    <n v="1.83"/>
    <n v="23690.65"/>
    <n v="10166.459999999999"/>
    <n v="4678.1899999999996"/>
    <n v="524.41999999999996"/>
    <n v="8321.58"/>
    <n v="8164.48"/>
    <n v="157.1"/>
    <n v="0"/>
    <x v="1"/>
    <n v="2015"/>
    <s v="Southeast"/>
    <s v="Jan"/>
    <n v="1"/>
    <s v="2015"/>
    <n v="15369.069999999998"/>
  </r>
  <r>
    <x v="51"/>
    <n v="1.75"/>
    <n v="27365.89"/>
    <n v="9307.34"/>
    <n v="3844.81"/>
    <n v="615.28"/>
    <n v="13598.46"/>
    <n v="13061.1"/>
    <n v="537.36"/>
    <n v="0"/>
    <x v="1"/>
    <n v="2015"/>
    <s v="Southeast"/>
    <s v="Jan"/>
    <n v="1"/>
    <s v="2015"/>
    <n v="13767.43"/>
  </r>
  <r>
    <x v="0"/>
    <n v="1.59"/>
    <n v="1723.36"/>
    <n v="41.54"/>
    <n v="1206.17"/>
    <n v="0"/>
    <n v="475.65"/>
    <n v="12.85"/>
    <n v="462.8"/>
    <n v="0"/>
    <x v="1"/>
    <n v="2015"/>
    <s v="Spokane"/>
    <s v="Dec"/>
    <n v="4"/>
    <s v="2015"/>
    <n v="1247.71"/>
  </r>
  <r>
    <x v="1"/>
    <n v="1.56"/>
    <n v="1711.63"/>
    <n v="42.41"/>
    <n v="1048.06"/>
    <n v="0"/>
    <n v="621.16"/>
    <n v="0"/>
    <n v="621.16"/>
    <n v="0"/>
    <x v="1"/>
    <n v="2015"/>
    <s v="Spokane"/>
    <s v="Dec"/>
    <n v="4"/>
    <s v="2015"/>
    <n v="1090.47"/>
  </r>
  <r>
    <x v="2"/>
    <n v="1.32"/>
    <n v="2568.2399999999998"/>
    <n v="38.549999999999997"/>
    <n v="1587.44"/>
    <n v="0"/>
    <n v="942.25"/>
    <n v="0"/>
    <n v="942.25"/>
    <n v="0"/>
    <x v="1"/>
    <n v="2015"/>
    <s v="Spokane"/>
    <s v="Dec"/>
    <n v="4"/>
    <s v="2015"/>
    <n v="1625.99"/>
  </r>
  <r>
    <x v="3"/>
    <n v="2.09"/>
    <n v="1153"/>
    <n v="56.94"/>
    <n v="972.98"/>
    <n v="0"/>
    <n v="123.08"/>
    <n v="0"/>
    <n v="123.08"/>
    <n v="0"/>
    <x v="1"/>
    <n v="2015"/>
    <s v="Spokane"/>
    <s v="Dec"/>
    <n v="4"/>
    <s v="2015"/>
    <n v="1029.92"/>
  </r>
  <r>
    <x v="4"/>
    <n v="1.8"/>
    <n v="1180.3800000000001"/>
    <n v="42.33"/>
    <n v="825.93"/>
    <n v="0"/>
    <n v="312.12"/>
    <n v="0"/>
    <n v="312.12"/>
    <n v="0"/>
    <x v="1"/>
    <n v="2015"/>
    <s v="Spokane"/>
    <s v="Nov"/>
    <n v="4"/>
    <s v="2015"/>
    <n v="868.26"/>
  </r>
  <r>
    <x v="5"/>
    <n v="1.23"/>
    <n v="3886.59"/>
    <n v="96.19"/>
    <n v="1743.54"/>
    <n v="0"/>
    <n v="2046.86"/>
    <n v="6.67"/>
    <n v="2040.19"/>
    <n v="0"/>
    <x v="1"/>
    <n v="2015"/>
    <s v="Spokane"/>
    <s v="Nov"/>
    <n v="4"/>
    <s v="2015"/>
    <n v="1839.73"/>
  </r>
  <r>
    <x v="6"/>
    <n v="1.71"/>
    <n v="1807.99"/>
    <n v="85.3"/>
    <n v="1059.08"/>
    <n v="0"/>
    <n v="663.61"/>
    <n v="70"/>
    <n v="593.61"/>
    <n v="0"/>
    <x v="1"/>
    <n v="2015"/>
    <s v="Spokane"/>
    <s v="Nov"/>
    <n v="4"/>
    <s v="2015"/>
    <n v="1144.3799999999999"/>
  </r>
  <r>
    <x v="7"/>
    <n v="1.73"/>
    <n v="1837.88"/>
    <n v="118.46"/>
    <n v="1392.66"/>
    <n v="0"/>
    <n v="326.76"/>
    <n v="16.670000000000002"/>
    <n v="310.08999999999997"/>
    <n v="0"/>
    <x v="1"/>
    <n v="2015"/>
    <s v="Spokane"/>
    <s v="Nov"/>
    <n v="4"/>
    <s v="2015"/>
    <n v="1511.1200000000001"/>
  </r>
  <r>
    <x v="8"/>
    <n v="1.33"/>
    <n v="3213"/>
    <n v="158.11000000000001"/>
    <n v="1585.47"/>
    <n v="0"/>
    <n v="1469.42"/>
    <n v="0"/>
    <n v="1469.42"/>
    <n v="0"/>
    <x v="1"/>
    <n v="2015"/>
    <s v="Spokane"/>
    <s v="Nov"/>
    <n v="4"/>
    <s v="2015"/>
    <n v="1743.58"/>
  </r>
  <r>
    <x v="9"/>
    <n v="1.99"/>
    <n v="1405.75"/>
    <n v="220.69"/>
    <n v="810.37"/>
    <n v="0"/>
    <n v="374.69"/>
    <n v="0"/>
    <n v="374.69"/>
    <n v="0"/>
    <x v="1"/>
    <n v="2015"/>
    <s v="Spokane"/>
    <s v="Oct"/>
    <n v="4"/>
    <s v="2015"/>
    <n v="1031.06"/>
  </r>
  <r>
    <x v="10"/>
    <n v="1.89"/>
    <n v="1727.27"/>
    <n v="233.83"/>
    <n v="1103.19"/>
    <n v="0"/>
    <n v="390.25"/>
    <n v="8.4499999999999993"/>
    <n v="381.8"/>
    <n v="0"/>
    <x v="1"/>
    <n v="2015"/>
    <s v="Spokane"/>
    <s v="Oct"/>
    <n v="4"/>
    <s v="2015"/>
    <n v="1337.02"/>
  </r>
  <r>
    <x v="11"/>
    <n v="1.8"/>
    <n v="2180.46"/>
    <n v="242.52"/>
    <n v="1442.16"/>
    <n v="0"/>
    <n v="495.78"/>
    <n v="8.42"/>
    <n v="487.36"/>
    <n v="0"/>
    <x v="1"/>
    <n v="2015"/>
    <s v="Spokane"/>
    <s v="Oct"/>
    <n v="4"/>
    <s v="2015"/>
    <n v="1684.68"/>
  </r>
  <r>
    <x v="12"/>
    <n v="1.92"/>
    <n v="2887.52"/>
    <n v="283.25"/>
    <n v="2418.7399999999998"/>
    <n v="3.78"/>
    <n v="181.75"/>
    <n v="12.59"/>
    <n v="169.16"/>
    <n v="0"/>
    <x v="1"/>
    <n v="2015"/>
    <s v="Spokane"/>
    <s v="Oct"/>
    <n v="4"/>
    <s v="2015"/>
    <n v="2705.77"/>
  </r>
  <r>
    <x v="13"/>
    <n v="1.91"/>
    <n v="1992.05"/>
    <n v="333.19"/>
    <n v="1381.73"/>
    <n v="0"/>
    <n v="277.13"/>
    <n v="0"/>
    <n v="277.13"/>
    <n v="0"/>
    <x v="1"/>
    <n v="2015"/>
    <s v="Spokane"/>
    <s v="Sep"/>
    <n v="3"/>
    <s v="2015"/>
    <n v="1714.92"/>
  </r>
  <r>
    <x v="14"/>
    <n v="2.13"/>
    <n v="1534.35"/>
    <n v="370.04"/>
    <n v="1127.78"/>
    <n v="0"/>
    <n v="36.53"/>
    <n v="0"/>
    <n v="36.53"/>
    <n v="0"/>
    <x v="1"/>
    <n v="2015"/>
    <s v="Spokane"/>
    <s v="Sep"/>
    <n v="3"/>
    <s v="2015"/>
    <n v="1497.82"/>
  </r>
  <r>
    <x v="15"/>
    <n v="2.06"/>
    <n v="1843.62"/>
    <n v="374.96"/>
    <n v="1300.71"/>
    <n v="0"/>
    <n v="167.95"/>
    <n v="0"/>
    <n v="167.95"/>
    <n v="0"/>
    <x v="1"/>
    <n v="2015"/>
    <s v="Spokane"/>
    <s v="Sep"/>
    <n v="3"/>
    <s v="2015"/>
    <n v="1675.67"/>
  </r>
  <r>
    <x v="16"/>
    <n v="2.12"/>
    <n v="1815.62"/>
    <n v="368.32"/>
    <n v="1198.78"/>
    <n v="0"/>
    <n v="248.52"/>
    <n v="0"/>
    <n v="248.52"/>
    <n v="0"/>
    <x v="1"/>
    <n v="2015"/>
    <s v="Spokane"/>
    <s v="Sep"/>
    <n v="3"/>
    <s v="2015"/>
    <n v="1567.1"/>
  </r>
  <r>
    <x v="17"/>
    <n v="1.58"/>
    <n v="4317.12"/>
    <n v="415.14"/>
    <n v="3575.51"/>
    <n v="0"/>
    <n v="326.47000000000003"/>
    <n v="0"/>
    <n v="326.47000000000003"/>
    <n v="0"/>
    <x v="1"/>
    <n v="2015"/>
    <s v="Spokane"/>
    <s v="Aug"/>
    <n v="3"/>
    <s v="2015"/>
    <n v="3990.65"/>
  </r>
  <r>
    <x v="18"/>
    <n v="2.11"/>
    <n v="1553.92"/>
    <n v="315.82"/>
    <n v="1027.3399999999999"/>
    <n v="9.34"/>
    <n v="201.42"/>
    <n v="0"/>
    <n v="201.42"/>
    <n v="0"/>
    <x v="1"/>
    <n v="2015"/>
    <s v="Spokane"/>
    <s v="Aug"/>
    <n v="3"/>
    <s v="2015"/>
    <n v="1352.4999999999998"/>
  </r>
  <r>
    <x v="19"/>
    <n v="1.77"/>
    <n v="4058.22"/>
    <n v="435.47"/>
    <n v="2735"/>
    <n v="0"/>
    <n v="887.75"/>
    <n v="0"/>
    <n v="887.75"/>
    <n v="0"/>
    <x v="1"/>
    <n v="2015"/>
    <s v="Spokane"/>
    <s v="Aug"/>
    <n v="3"/>
    <s v="2015"/>
    <n v="3170.4700000000003"/>
  </r>
  <r>
    <x v="20"/>
    <n v="2.0699999999999998"/>
    <n v="2290.54"/>
    <n v="400.3"/>
    <n v="1609.65"/>
    <n v="0"/>
    <n v="280.58999999999997"/>
    <n v="0"/>
    <n v="280.58999999999997"/>
    <n v="0"/>
    <x v="1"/>
    <n v="2015"/>
    <s v="Spokane"/>
    <s v="Aug"/>
    <n v="3"/>
    <s v="2015"/>
    <n v="2009.95"/>
  </r>
  <r>
    <x v="21"/>
    <n v="2.11"/>
    <n v="2184.0300000000002"/>
    <n v="331.81"/>
    <n v="1800.15"/>
    <n v="0"/>
    <n v="52.07"/>
    <n v="0"/>
    <n v="52.07"/>
    <n v="0"/>
    <x v="1"/>
    <n v="2015"/>
    <s v="Spokane"/>
    <s v="Aug"/>
    <n v="3"/>
    <s v="2015"/>
    <n v="2131.96"/>
  </r>
  <r>
    <x v="22"/>
    <n v="2.0699999999999998"/>
    <n v="2588.12"/>
    <n v="486.58"/>
    <n v="2057.91"/>
    <n v="1.88"/>
    <n v="41.75"/>
    <n v="0"/>
    <n v="41.75"/>
    <n v="0"/>
    <x v="1"/>
    <n v="2015"/>
    <s v="Spokane"/>
    <s v="Jul"/>
    <n v="3"/>
    <s v="2015"/>
    <n v="2546.37"/>
  </r>
  <r>
    <x v="23"/>
    <n v="1.55"/>
    <n v="4216.12"/>
    <n v="480.49"/>
    <n v="3201.75"/>
    <n v="0"/>
    <n v="533.88"/>
    <n v="0"/>
    <n v="533.88"/>
    <n v="0"/>
    <x v="1"/>
    <n v="2015"/>
    <s v="Spokane"/>
    <s v="Jul"/>
    <n v="3"/>
    <s v="2015"/>
    <n v="3682.24"/>
  </r>
  <r>
    <x v="24"/>
    <n v="2.0699999999999998"/>
    <n v="2786.45"/>
    <n v="680.6"/>
    <n v="2105.85"/>
    <n v="0"/>
    <n v="0"/>
    <n v="0"/>
    <n v="0"/>
    <n v="0"/>
    <x v="1"/>
    <n v="2015"/>
    <s v="Spokane"/>
    <s v="Jul"/>
    <n v="3"/>
    <s v="2015"/>
    <n v="2786.45"/>
  </r>
  <r>
    <x v="25"/>
    <n v="1.85"/>
    <n v="3162.45"/>
    <n v="799.67"/>
    <n v="2362.7800000000002"/>
    <n v="0"/>
    <n v="0"/>
    <n v="0"/>
    <n v="0"/>
    <n v="0"/>
    <x v="1"/>
    <n v="2015"/>
    <s v="Spokane"/>
    <s v="Jul"/>
    <n v="3"/>
    <s v="2015"/>
    <n v="3162.4500000000003"/>
  </r>
  <r>
    <x v="26"/>
    <n v="1.61"/>
    <n v="4088.37"/>
    <n v="537.84"/>
    <n v="3550.53"/>
    <n v="0"/>
    <n v="0"/>
    <n v="0"/>
    <n v="0"/>
    <n v="0"/>
    <x v="1"/>
    <n v="2015"/>
    <s v="Spokane"/>
    <s v="Jun"/>
    <n v="2"/>
    <s v="2015"/>
    <n v="4088.3700000000003"/>
  </r>
  <r>
    <x v="27"/>
    <n v="1.59"/>
    <n v="4436.79"/>
    <n v="872.72"/>
    <n v="3564.07"/>
    <n v="0"/>
    <n v="0"/>
    <n v="0"/>
    <n v="0"/>
    <n v="0"/>
    <x v="1"/>
    <n v="2015"/>
    <s v="Spokane"/>
    <s v="Jun"/>
    <n v="2"/>
    <s v="2015"/>
    <n v="4436.79"/>
  </r>
  <r>
    <x v="28"/>
    <n v="1.88"/>
    <n v="3099.58"/>
    <n v="911.46"/>
    <n v="2160.38"/>
    <n v="0"/>
    <n v="27.74"/>
    <n v="0"/>
    <n v="27.74"/>
    <n v="0"/>
    <x v="1"/>
    <n v="2015"/>
    <s v="Spokane"/>
    <s v="Jun"/>
    <n v="2"/>
    <s v="2015"/>
    <n v="3071.84"/>
  </r>
  <r>
    <x v="29"/>
    <n v="1.88"/>
    <n v="3143.38"/>
    <n v="899.54"/>
    <n v="2051.73"/>
    <n v="0"/>
    <n v="192.11"/>
    <n v="0"/>
    <n v="192.11"/>
    <n v="0"/>
    <x v="1"/>
    <n v="2015"/>
    <s v="Spokane"/>
    <s v="Jun"/>
    <n v="2"/>
    <s v="2015"/>
    <n v="2951.27"/>
  </r>
  <r>
    <x v="30"/>
    <n v="1.55"/>
    <n v="4539.3599999999997"/>
    <n v="860.47"/>
    <n v="3616.2"/>
    <n v="1.89"/>
    <n v="60.8"/>
    <n v="0"/>
    <n v="60.8"/>
    <n v="0"/>
    <x v="1"/>
    <n v="2015"/>
    <s v="Spokane"/>
    <s v="May"/>
    <n v="2"/>
    <s v="2015"/>
    <n v="4478.5600000000004"/>
  </r>
  <r>
    <x v="31"/>
    <n v="1.76"/>
    <n v="2882.1"/>
    <n v="951.24"/>
    <n v="1617.67"/>
    <n v="3.78"/>
    <n v="309.41000000000003"/>
    <n v="0"/>
    <n v="309.41000000000003"/>
    <n v="0"/>
    <x v="1"/>
    <n v="2015"/>
    <s v="Spokane"/>
    <s v="May"/>
    <n v="2"/>
    <s v="2015"/>
    <n v="2572.69"/>
  </r>
  <r>
    <x v="32"/>
    <n v="1.78"/>
    <n v="2605.0100000000002"/>
    <n v="774.37"/>
    <n v="1609.55"/>
    <n v="7.57"/>
    <n v="213.52"/>
    <n v="0"/>
    <n v="213.52"/>
    <n v="0"/>
    <x v="1"/>
    <n v="2015"/>
    <s v="Spokane"/>
    <s v="May"/>
    <n v="2"/>
    <s v="2015"/>
    <n v="2391.4900000000002"/>
  </r>
  <r>
    <x v="33"/>
    <n v="1.76"/>
    <n v="3166.83"/>
    <n v="900.37"/>
    <n v="1925.8"/>
    <n v="0"/>
    <n v="340.66"/>
    <n v="0"/>
    <n v="340.66"/>
    <n v="0"/>
    <x v="1"/>
    <n v="2015"/>
    <s v="Spokane"/>
    <s v="May"/>
    <n v="2"/>
    <s v="2015"/>
    <n v="2826.17"/>
  </r>
  <r>
    <x v="34"/>
    <n v="1.62"/>
    <n v="4147.4399999999996"/>
    <n v="1380.54"/>
    <n v="2400.14"/>
    <n v="3.79"/>
    <n v="362.97"/>
    <n v="0"/>
    <n v="362.97"/>
    <n v="0"/>
    <x v="1"/>
    <n v="2015"/>
    <s v="Spokane"/>
    <s v="May"/>
    <n v="2"/>
    <s v="2015"/>
    <n v="3784.47"/>
  </r>
  <r>
    <x v="35"/>
    <n v="1.5"/>
    <n v="4160.45"/>
    <n v="1010.05"/>
    <n v="2865.37"/>
    <n v="0"/>
    <n v="285.02999999999997"/>
    <n v="0"/>
    <n v="285.02999999999997"/>
    <n v="0"/>
    <x v="1"/>
    <n v="2015"/>
    <s v="Spokane"/>
    <s v="Apr"/>
    <n v="2"/>
    <s v="2015"/>
    <n v="3875.42"/>
  </r>
  <r>
    <x v="36"/>
    <n v="1.69"/>
    <n v="4029.03"/>
    <n v="1570.21"/>
    <n v="2153.19"/>
    <n v="0"/>
    <n v="305.63"/>
    <n v="0"/>
    <n v="305.63"/>
    <n v="0"/>
    <x v="1"/>
    <n v="2015"/>
    <s v="Spokane"/>
    <s v="Apr"/>
    <n v="2"/>
    <s v="2015"/>
    <n v="3723.4"/>
  </r>
  <r>
    <x v="37"/>
    <n v="1.58"/>
    <n v="6356.7"/>
    <n v="837.43"/>
    <n v="5183.1400000000003"/>
    <n v="0"/>
    <n v="336.13"/>
    <n v="106.12"/>
    <n v="230.01"/>
    <n v="0"/>
    <x v="1"/>
    <n v="2015"/>
    <s v="Spokane"/>
    <s v="Apr"/>
    <n v="2"/>
    <s v="2015"/>
    <n v="6020.5700000000006"/>
  </r>
  <r>
    <x v="38"/>
    <n v="1.8"/>
    <n v="2703.36"/>
    <n v="667.51"/>
    <n v="1972.05"/>
    <n v="0"/>
    <n v="63.8"/>
    <n v="20.05"/>
    <n v="43.75"/>
    <n v="0"/>
    <x v="1"/>
    <n v="2015"/>
    <s v="Spokane"/>
    <s v="Apr"/>
    <n v="2"/>
    <s v="2015"/>
    <n v="2639.56"/>
  </r>
  <r>
    <x v="39"/>
    <n v="1.55"/>
    <n v="5611.76"/>
    <n v="758.52"/>
    <n v="4642.83"/>
    <n v="0"/>
    <n v="210.41"/>
    <n v="0"/>
    <n v="210.41"/>
    <n v="0"/>
    <x v="1"/>
    <n v="2015"/>
    <s v="Spokane"/>
    <s v="Mar"/>
    <n v="1"/>
    <s v="2015"/>
    <n v="5401.35"/>
  </r>
  <r>
    <x v="40"/>
    <n v="1.47"/>
    <n v="6982.04"/>
    <n v="1522.43"/>
    <n v="5302.25"/>
    <n v="0"/>
    <n v="157.36000000000001"/>
    <n v="0"/>
    <n v="157.36000000000001"/>
    <n v="0"/>
    <x v="1"/>
    <n v="2015"/>
    <s v="Spokane"/>
    <s v="Mar"/>
    <n v="1"/>
    <s v="2015"/>
    <n v="6824.68"/>
  </r>
  <r>
    <x v="41"/>
    <n v="1.66"/>
    <n v="3237.43"/>
    <n v="1140.23"/>
    <n v="2078.6"/>
    <n v="0"/>
    <n v="18.600000000000001"/>
    <n v="0"/>
    <n v="18.600000000000001"/>
    <n v="0"/>
    <x v="1"/>
    <n v="2015"/>
    <s v="Spokane"/>
    <s v="Mar"/>
    <n v="1"/>
    <s v="2015"/>
    <n v="3218.83"/>
  </r>
  <r>
    <x v="42"/>
    <n v="1.55"/>
    <n v="4836.49"/>
    <n v="1044.52"/>
    <n v="3523.26"/>
    <n v="1.82"/>
    <n v="266.89"/>
    <n v="0"/>
    <n v="266.89"/>
    <n v="0"/>
    <x v="1"/>
    <n v="2015"/>
    <s v="Spokane"/>
    <s v="Mar"/>
    <n v="1"/>
    <s v="2015"/>
    <n v="4569.6000000000004"/>
  </r>
  <r>
    <x v="43"/>
    <n v="1.58"/>
    <n v="3505.54"/>
    <n v="1237.7"/>
    <n v="2113.94"/>
    <n v="7.28"/>
    <n v="146.62"/>
    <n v="0"/>
    <n v="146.62"/>
    <n v="0"/>
    <x v="1"/>
    <n v="2015"/>
    <s v="Spokane"/>
    <s v="Mar"/>
    <n v="1"/>
    <s v="2015"/>
    <n v="3358.9200000000005"/>
  </r>
  <r>
    <x v="44"/>
    <n v="1.41"/>
    <n v="4655.8599999999997"/>
    <n v="2067.41"/>
    <n v="2588.4499999999998"/>
    <n v="0"/>
    <n v="0"/>
    <n v="0"/>
    <n v="0"/>
    <n v="0"/>
    <x v="1"/>
    <n v="2015"/>
    <s v="Spokane"/>
    <s v="Feb"/>
    <n v="1"/>
    <s v="2015"/>
    <n v="4655.8599999999997"/>
  </r>
  <r>
    <x v="45"/>
    <n v="1.51"/>
    <n v="4449.1099999999997"/>
    <n v="1630.04"/>
    <n v="2660.43"/>
    <n v="0"/>
    <n v="158.63999999999999"/>
    <n v="30"/>
    <n v="128.63999999999999"/>
    <n v="0"/>
    <x v="1"/>
    <n v="2015"/>
    <s v="Spokane"/>
    <s v="Feb"/>
    <n v="1"/>
    <s v="2015"/>
    <n v="4290.4699999999993"/>
  </r>
  <r>
    <x v="46"/>
    <n v="1.43"/>
    <n v="5788.14"/>
    <n v="1103.6500000000001"/>
    <n v="3973.9"/>
    <n v="1.82"/>
    <n v="708.77"/>
    <n v="223.33"/>
    <n v="485.44"/>
    <n v="0"/>
    <x v="1"/>
    <n v="2015"/>
    <s v="Spokane"/>
    <s v="Feb"/>
    <n v="1"/>
    <s v="2015"/>
    <n v="5079.37"/>
  </r>
  <r>
    <x v="47"/>
    <n v="1.38"/>
    <n v="6444.84"/>
    <n v="2284.35"/>
    <n v="3738.62"/>
    <n v="0"/>
    <n v="421.87"/>
    <n v="220"/>
    <n v="201.87"/>
    <n v="0"/>
    <x v="1"/>
    <n v="2015"/>
    <s v="Spokane"/>
    <s v="Feb"/>
    <n v="1"/>
    <s v="2015"/>
    <n v="6022.9699999999993"/>
  </r>
  <r>
    <x v="48"/>
    <n v="1.66"/>
    <n v="3313.55"/>
    <n v="611.87"/>
    <n v="2325.2399999999998"/>
    <n v="3.65"/>
    <n v="372.79"/>
    <n v="226.67"/>
    <n v="146.12"/>
    <n v="0"/>
    <x v="1"/>
    <n v="2015"/>
    <s v="Spokane"/>
    <s v="Jan"/>
    <n v="1"/>
    <s v="2015"/>
    <n v="2940.7599999999998"/>
  </r>
  <r>
    <x v="49"/>
    <n v="1.44"/>
    <n v="4363.13"/>
    <n v="582.64"/>
    <n v="3132.56"/>
    <n v="0"/>
    <n v="647.92999999999995"/>
    <n v="146.66999999999999"/>
    <n v="501.26"/>
    <n v="0"/>
    <x v="1"/>
    <n v="2015"/>
    <s v="Spokane"/>
    <s v="Jan"/>
    <n v="1"/>
    <s v="2015"/>
    <n v="3715.2"/>
  </r>
  <r>
    <x v="50"/>
    <n v="1.38"/>
    <n v="4780.87"/>
    <n v="1159.3699999999999"/>
    <n v="3192.62"/>
    <n v="1.83"/>
    <n v="427.05"/>
    <n v="140"/>
    <n v="287.05"/>
    <n v="0"/>
    <x v="1"/>
    <n v="2015"/>
    <s v="Spokane"/>
    <s v="Jan"/>
    <n v="1"/>
    <s v="2015"/>
    <n v="4353.82"/>
  </r>
  <r>
    <x v="51"/>
    <n v="1.3"/>
    <n v="5782.7"/>
    <n v="723.29"/>
    <n v="4221.1499999999996"/>
    <n v="0"/>
    <n v="838.26"/>
    <n v="223.33"/>
    <n v="614.92999999999995"/>
    <n v="0"/>
    <x v="1"/>
    <n v="2015"/>
    <s v="Spokane"/>
    <s v="Jan"/>
    <n v="1"/>
    <s v="2015"/>
    <n v="4944.4399999999996"/>
  </r>
  <r>
    <x v="0"/>
    <n v="1.07"/>
    <n v="7851.73"/>
    <n v="1347.91"/>
    <n v="935.8"/>
    <n v="12.36"/>
    <n v="5555.66"/>
    <n v="214.52"/>
    <n v="5341.14"/>
    <n v="0"/>
    <x v="1"/>
    <n v="2015"/>
    <s v="StLouis"/>
    <s v="Dec"/>
    <n v="4"/>
    <s v="2015"/>
    <n v="2296.0700000000002"/>
  </r>
  <r>
    <x v="1"/>
    <n v="1.34"/>
    <n v="5230.3500000000004"/>
    <n v="1228.1300000000001"/>
    <n v="866.31"/>
    <n v="8.84"/>
    <n v="3127.07"/>
    <n v="47.86"/>
    <n v="3079.21"/>
    <n v="0"/>
    <x v="1"/>
    <n v="2015"/>
    <s v="StLouis"/>
    <s v="Dec"/>
    <n v="4"/>
    <s v="2015"/>
    <n v="2103.2800000000002"/>
  </r>
  <r>
    <x v="2"/>
    <n v="1.8"/>
    <n v="2368.84"/>
    <n v="1002.83"/>
    <n v="927.34"/>
    <n v="0"/>
    <n v="438.67"/>
    <n v="25.73"/>
    <n v="412.94"/>
    <n v="0"/>
    <x v="1"/>
    <n v="2015"/>
    <s v="StLouis"/>
    <s v="Dec"/>
    <n v="4"/>
    <s v="2015"/>
    <n v="1930.17"/>
  </r>
  <r>
    <x v="3"/>
    <n v="2.12"/>
    <n v="2339.64"/>
    <n v="733.63"/>
    <n v="1478.08"/>
    <n v="0"/>
    <n v="127.93"/>
    <n v="24.55"/>
    <n v="103.38"/>
    <n v="0"/>
    <x v="1"/>
    <n v="2015"/>
    <s v="StLouis"/>
    <s v="Dec"/>
    <n v="4"/>
    <s v="2015"/>
    <n v="2211.71"/>
  </r>
  <r>
    <x v="4"/>
    <n v="1.58"/>
    <n v="3886.94"/>
    <n v="1748.75"/>
    <n v="1098.8800000000001"/>
    <n v="0"/>
    <n v="1039.31"/>
    <n v="33.33"/>
    <n v="1005.98"/>
    <n v="0"/>
    <x v="1"/>
    <n v="2015"/>
    <s v="StLouis"/>
    <s v="Nov"/>
    <n v="4"/>
    <s v="2015"/>
    <n v="2847.63"/>
  </r>
  <r>
    <x v="5"/>
    <n v="1.35"/>
    <n v="5054.8"/>
    <n v="1866.07"/>
    <n v="1133.1600000000001"/>
    <n v="0"/>
    <n v="2055.5700000000002"/>
    <n v="70"/>
    <n v="1985.57"/>
    <n v="0"/>
    <x v="1"/>
    <n v="2015"/>
    <s v="StLouis"/>
    <s v="Nov"/>
    <n v="4"/>
    <s v="2015"/>
    <n v="2999.23"/>
  </r>
  <r>
    <x v="6"/>
    <n v="1.25"/>
    <n v="5712.92"/>
    <n v="1627.01"/>
    <n v="1240.67"/>
    <n v="10.7"/>
    <n v="2834.54"/>
    <n v="227.2"/>
    <n v="2607.34"/>
    <n v="0"/>
    <x v="1"/>
    <n v="2015"/>
    <s v="StLouis"/>
    <s v="Nov"/>
    <n v="4"/>
    <s v="2015"/>
    <n v="2878.38"/>
  </r>
  <r>
    <x v="7"/>
    <n v="1.48"/>
    <n v="4963.92"/>
    <n v="1709.66"/>
    <n v="1279.1199999999999"/>
    <n v="194.73"/>
    <n v="1780.41"/>
    <n v="388.94"/>
    <n v="1391.47"/>
    <n v="0"/>
    <x v="1"/>
    <n v="2015"/>
    <s v="StLouis"/>
    <s v="Nov"/>
    <n v="4"/>
    <s v="2015"/>
    <n v="3183.5099999999998"/>
  </r>
  <r>
    <x v="8"/>
    <n v="1.04"/>
    <n v="7189.48"/>
    <n v="1566.6"/>
    <n v="975.77"/>
    <n v="277.51"/>
    <n v="4369.6000000000004"/>
    <n v="603.79"/>
    <n v="3765.81"/>
    <n v="0"/>
    <x v="1"/>
    <n v="2015"/>
    <s v="StLouis"/>
    <s v="Nov"/>
    <n v="4"/>
    <s v="2015"/>
    <n v="2819.88"/>
  </r>
  <r>
    <x v="9"/>
    <n v="1.2"/>
    <n v="6581.8"/>
    <n v="1676.18"/>
    <n v="1349.56"/>
    <n v="227.92"/>
    <n v="3328.14"/>
    <n v="40"/>
    <n v="3288.14"/>
    <n v="0"/>
    <x v="1"/>
    <n v="2015"/>
    <s v="StLouis"/>
    <s v="Oct"/>
    <n v="4"/>
    <s v="2015"/>
    <n v="3253.66"/>
  </r>
  <r>
    <x v="10"/>
    <n v="1.26"/>
    <n v="7031.45"/>
    <n v="1817.97"/>
    <n v="1798.19"/>
    <n v="0"/>
    <n v="3415.29"/>
    <n v="56.67"/>
    <n v="3358.62"/>
    <n v="0"/>
    <x v="1"/>
    <n v="2015"/>
    <s v="StLouis"/>
    <s v="Oct"/>
    <n v="4"/>
    <s v="2015"/>
    <n v="3616.16"/>
  </r>
  <r>
    <x v="11"/>
    <n v="1.57"/>
    <n v="4180.1099999999997"/>
    <n v="1197.54"/>
    <n v="1561.3"/>
    <n v="0"/>
    <n v="1421.27"/>
    <n v="76.67"/>
    <n v="1344.6"/>
    <n v="0"/>
    <x v="1"/>
    <n v="2015"/>
    <s v="StLouis"/>
    <s v="Oct"/>
    <n v="4"/>
    <s v="2015"/>
    <n v="2758.84"/>
  </r>
  <r>
    <x v="12"/>
    <n v="1.52"/>
    <n v="5141.68"/>
    <n v="1420.04"/>
    <n v="1780.46"/>
    <n v="0"/>
    <n v="1941.18"/>
    <n v="54"/>
    <n v="1887.18"/>
    <n v="0"/>
    <x v="1"/>
    <n v="2015"/>
    <s v="StLouis"/>
    <s v="Oct"/>
    <n v="4"/>
    <s v="2015"/>
    <n v="3200.5"/>
  </r>
  <r>
    <x v="13"/>
    <n v="1.94"/>
    <n v="3327.1"/>
    <n v="1305.23"/>
    <n v="1606.29"/>
    <n v="0"/>
    <n v="415.58"/>
    <n v="40"/>
    <n v="375.58"/>
    <n v="0"/>
    <x v="1"/>
    <n v="2015"/>
    <s v="StLouis"/>
    <s v="Sep"/>
    <n v="3"/>
    <s v="2015"/>
    <n v="2911.52"/>
  </r>
  <r>
    <x v="14"/>
    <n v="1.91"/>
    <n v="4036.73"/>
    <n v="1640.48"/>
    <n v="1871.23"/>
    <n v="0"/>
    <n v="525.02"/>
    <n v="99.38"/>
    <n v="425.64"/>
    <n v="0"/>
    <x v="1"/>
    <n v="2015"/>
    <s v="StLouis"/>
    <s v="Sep"/>
    <n v="3"/>
    <s v="2015"/>
    <n v="3511.71"/>
  </r>
  <r>
    <x v="15"/>
    <n v="1.87"/>
    <n v="4096.12"/>
    <n v="1750.38"/>
    <n v="1766.6"/>
    <n v="0"/>
    <n v="579.14"/>
    <n v="223.62"/>
    <n v="355.52"/>
    <n v="0"/>
    <x v="1"/>
    <n v="2015"/>
    <s v="StLouis"/>
    <s v="Sep"/>
    <n v="3"/>
    <s v="2015"/>
    <n v="3516.98"/>
  </r>
  <r>
    <x v="16"/>
    <n v="1.96"/>
    <n v="4167.78"/>
    <n v="1926.96"/>
    <n v="1973.83"/>
    <n v="0"/>
    <n v="266.99"/>
    <n v="46.67"/>
    <n v="220.32"/>
    <n v="0"/>
    <x v="1"/>
    <n v="2015"/>
    <s v="StLouis"/>
    <s v="Sep"/>
    <n v="3"/>
    <s v="2015"/>
    <n v="3900.79"/>
  </r>
  <r>
    <x v="17"/>
    <n v="1.92"/>
    <n v="4241.75"/>
    <n v="1560.1"/>
    <n v="2046.5"/>
    <n v="0"/>
    <n v="635.15"/>
    <n v="84.69"/>
    <n v="550.46"/>
    <n v="0"/>
    <x v="1"/>
    <n v="2015"/>
    <s v="StLouis"/>
    <s v="Aug"/>
    <n v="3"/>
    <s v="2015"/>
    <n v="3606.6"/>
  </r>
  <r>
    <x v="18"/>
    <n v="1.97"/>
    <n v="4065.69"/>
    <n v="1953.8"/>
    <n v="1730.71"/>
    <n v="0"/>
    <n v="381.18"/>
    <n v="151.30000000000001"/>
    <n v="229.88"/>
    <n v="0"/>
    <x v="1"/>
    <n v="2015"/>
    <s v="StLouis"/>
    <s v="Aug"/>
    <n v="3"/>
    <s v="2015"/>
    <n v="3684.51"/>
  </r>
  <r>
    <x v="19"/>
    <n v="2.0699999999999998"/>
    <n v="3522.67"/>
    <n v="1696.14"/>
    <n v="1464.36"/>
    <n v="0"/>
    <n v="362.17"/>
    <n v="362.17"/>
    <n v="0"/>
    <n v="0"/>
    <x v="1"/>
    <n v="2015"/>
    <s v="StLouis"/>
    <s v="Aug"/>
    <n v="3"/>
    <s v="2015"/>
    <n v="3160.5"/>
  </r>
  <r>
    <x v="20"/>
    <n v="1.97"/>
    <n v="3502.37"/>
    <n v="2208.98"/>
    <n v="822.99"/>
    <n v="0"/>
    <n v="470.4"/>
    <n v="470.4"/>
    <n v="0"/>
    <n v="0"/>
    <x v="1"/>
    <n v="2015"/>
    <s v="StLouis"/>
    <s v="Aug"/>
    <n v="3"/>
    <s v="2015"/>
    <n v="3031.9700000000003"/>
  </r>
  <r>
    <x v="21"/>
    <n v="1.87"/>
    <n v="3956.75"/>
    <n v="3129.57"/>
    <n v="7.16"/>
    <n v="0"/>
    <n v="820.02"/>
    <n v="820.02"/>
    <n v="0"/>
    <n v="0"/>
    <x v="1"/>
    <n v="2015"/>
    <s v="StLouis"/>
    <s v="Aug"/>
    <n v="3"/>
    <s v="2015"/>
    <n v="3136.73"/>
  </r>
  <r>
    <x v="22"/>
    <n v="1.91"/>
    <n v="3005.89"/>
    <n v="2170.1799999999998"/>
    <n v="19.66"/>
    <n v="0"/>
    <n v="816.05"/>
    <n v="816.05"/>
    <n v="0"/>
    <n v="0"/>
    <x v="1"/>
    <n v="2015"/>
    <s v="StLouis"/>
    <s v="Jul"/>
    <n v="3"/>
    <s v="2015"/>
    <n v="2189.8399999999997"/>
  </r>
  <r>
    <x v="23"/>
    <n v="1.86"/>
    <n v="3095.1"/>
    <n v="1758.23"/>
    <n v="910.36"/>
    <n v="0"/>
    <n v="426.51"/>
    <n v="109.17"/>
    <n v="317.33999999999997"/>
    <n v="0"/>
    <x v="1"/>
    <n v="2015"/>
    <s v="StLouis"/>
    <s v="Jul"/>
    <n v="3"/>
    <s v="2015"/>
    <n v="2668.59"/>
  </r>
  <r>
    <x v="24"/>
    <n v="1.92"/>
    <n v="4163.22"/>
    <n v="1501.88"/>
    <n v="2048.1799999999998"/>
    <n v="0"/>
    <n v="613.16"/>
    <n v="20"/>
    <n v="593.16"/>
    <n v="0"/>
    <x v="1"/>
    <n v="2015"/>
    <s v="StLouis"/>
    <s v="Jul"/>
    <n v="3"/>
    <s v="2015"/>
    <n v="3550.06"/>
  </r>
  <r>
    <x v="25"/>
    <n v="1.86"/>
    <n v="4129.2299999999996"/>
    <n v="2030.29"/>
    <n v="1664.7"/>
    <n v="0"/>
    <n v="434.24"/>
    <n v="30"/>
    <n v="404.24"/>
    <n v="0"/>
    <x v="1"/>
    <n v="2015"/>
    <s v="StLouis"/>
    <s v="Jul"/>
    <n v="3"/>
    <s v="2015"/>
    <n v="3694.99"/>
  </r>
  <r>
    <x v="26"/>
    <n v="2"/>
    <n v="3134.16"/>
    <n v="1101.75"/>
    <n v="1669.42"/>
    <n v="0"/>
    <n v="362.99"/>
    <n v="63.33"/>
    <n v="299.66000000000003"/>
    <n v="0"/>
    <x v="1"/>
    <n v="2015"/>
    <s v="StLouis"/>
    <s v="Jun"/>
    <n v="2"/>
    <s v="2015"/>
    <n v="2771.17"/>
  </r>
  <r>
    <x v="27"/>
    <n v="1.83"/>
    <n v="3485.49"/>
    <n v="2154.15"/>
    <n v="1059.48"/>
    <n v="0"/>
    <n v="271.86"/>
    <n v="125.2"/>
    <n v="146.66"/>
    <n v="0"/>
    <x v="1"/>
    <n v="2015"/>
    <s v="StLouis"/>
    <s v="Jun"/>
    <n v="2"/>
    <s v="2015"/>
    <n v="3213.63"/>
  </r>
  <r>
    <x v="28"/>
    <n v="1.85"/>
    <n v="2937.84"/>
    <n v="1911.17"/>
    <n v="826.83"/>
    <n v="0"/>
    <n v="199.84"/>
    <n v="92.79"/>
    <n v="107.05"/>
    <n v="0"/>
    <x v="1"/>
    <n v="2015"/>
    <s v="StLouis"/>
    <s v="Jun"/>
    <n v="2"/>
    <s v="2015"/>
    <n v="2738"/>
  </r>
  <r>
    <x v="29"/>
    <n v="1.92"/>
    <n v="3892.36"/>
    <n v="1910.2"/>
    <n v="1704.54"/>
    <n v="0"/>
    <n v="277.62"/>
    <n v="103.33"/>
    <n v="174.29"/>
    <n v="0"/>
    <x v="1"/>
    <n v="2015"/>
    <s v="StLouis"/>
    <s v="Jun"/>
    <n v="2"/>
    <s v="2015"/>
    <n v="3614.74"/>
  </r>
  <r>
    <x v="30"/>
    <n v="2.06"/>
    <n v="3762.06"/>
    <n v="1430.26"/>
    <n v="2097.71"/>
    <n v="0"/>
    <n v="234.09"/>
    <n v="123.33"/>
    <n v="110.76"/>
    <n v="0"/>
    <x v="1"/>
    <n v="2015"/>
    <s v="StLouis"/>
    <s v="May"/>
    <n v="2"/>
    <s v="2015"/>
    <n v="3527.9700000000003"/>
  </r>
  <r>
    <x v="31"/>
    <n v="2.04"/>
    <n v="4105.58"/>
    <n v="1591.21"/>
    <n v="2270.7399999999998"/>
    <n v="0"/>
    <n v="243.63"/>
    <n v="56.67"/>
    <n v="186.96"/>
    <n v="0"/>
    <x v="1"/>
    <n v="2015"/>
    <s v="StLouis"/>
    <s v="May"/>
    <n v="2"/>
    <s v="2015"/>
    <n v="3861.95"/>
  </r>
  <r>
    <x v="32"/>
    <n v="2.0099999999999998"/>
    <n v="3450.38"/>
    <n v="1372.22"/>
    <n v="1813.6"/>
    <n v="0"/>
    <n v="264.56"/>
    <n v="116.67"/>
    <n v="147.88999999999999"/>
    <n v="0"/>
    <x v="1"/>
    <n v="2015"/>
    <s v="StLouis"/>
    <s v="May"/>
    <n v="2"/>
    <s v="2015"/>
    <n v="3185.8199999999997"/>
  </r>
  <r>
    <x v="33"/>
    <n v="2"/>
    <n v="3593.05"/>
    <n v="1577.96"/>
    <n v="1820.99"/>
    <n v="0"/>
    <n v="194.1"/>
    <n v="80"/>
    <n v="114.1"/>
    <n v="0"/>
    <x v="1"/>
    <n v="2015"/>
    <s v="StLouis"/>
    <s v="May"/>
    <n v="2"/>
    <s v="2015"/>
    <n v="3398.95"/>
  </r>
  <r>
    <x v="34"/>
    <n v="2"/>
    <n v="3240.47"/>
    <n v="1378.06"/>
    <n v="1720.88"/>
    <n v="0"/>
    <n v="141.53"/>
    <n v="56.67"/>
    <n v="84.86"/>
    <n v="0"/>
    <x v="1"/>
    <n v="2015"/>
    <s v="StLouis"/>
    <s v="May"/>
    <n v="2"/>
    <s v="2015"/>
    <n v="3098.94"/>
  </r>
  <r>
    <x v="35"/>
    <n v="2.0299999999999998"/>
    <n v="3030.87"/>
    <n v="1096.55"/>
    <n v="1659.18"/>
    <n v="0"/>
    <n v="275.14"/>
    <n v="73.33"/>
    <n v="201.81"/>
    <n v="0"/>
    <x v="1"/>
    <n v="2015"/>
    <s v="StLouis"/>
    <s v="Apr"/>
    <n v="2"/>
    <s v="2015"/>
    <n v="2755.73"/>
  </r>
  <r>
    <x v="36"/>
    <n v="2.09"/>
    <n v="3324.7"/>
    <n v="1372.59"/>
    <n v="1894.04"/>
    <n v="0"/>
    <n v="58.07"/>
    <n v="6.67"/>
    <n v="51.4"/>
    <n v="0"/>
    <x v="1"/>
    <n v="2015"/>
    <s v="StLouis"/>
    <s v="Apr"/>
    <n v="2"/>
    <s v="2015"/>
    <n v="3266.63"/>
  </r>
  <r>
    <x v="37"/>
    <n v="2.0499999999999998"/>
    <n v="3217.19"/>
    <n v="1375.39"/>
    <n v="1735.13"/>
    <n v="0"/>
    <n v="106.67"/>
    <n v="106.67"/>
    <n v="0"/>
    <n v="0"/>
    <x v="1"/>
    <n v="2015"/>
    <s v="StLouis"/>
    <s v="Apr"/>
    <n v="2"/>
    <s v="2015"/>
    <n v="3110.5200000000004"/>
  </r>
  <r>
    <x v="38"/>
    <n v="2.13"/>
    <n v="3420.17"/>
    <n v="1254.8499999999999"/>
    <n v="2065.3200000000002"/>
    <n v="0"/>
    <n v="100"/>
    <n v="100"/>
    <n v="0"/>
    <n v="0"/>
    <x v="1"/>
    <n v="2015"/>
    <s v="StLouis"/>
    <s v="Apr"/>
    <n v="2"/>
    <s v="2015"/>
    <n v="3320.17"/>
  </r>
  <r>
    <x v="39"/>
    <n v="2.09"/>
    <n v="3137.41"/>
    <n v="1054.01"/>
    <n v="2013.4"/>
    <n v="0"/>
    <n v="70"/>
    <n v="70"/>
    <n v="0"/>
    <n v="0"/>
    <x v="1"/>
    <n v="2015"/>
    <s v="StLouis"/>
    <s v="Mar"/>
    <n v="1"/>
    <s v="2015"/>
    <n v="3067.41"/>
  </r>
  <r>
    <x v="40"/>
    <n v="1.83"/>
    <n v="3795.21"/>
    <n v="1305.95"/>
    <n v="2489.2600000000002"/>
    <n v="0"/>
    <n v="0"/>
    <n v="0"/>
    <n v="0"/>
    <n v="0"/>
    <x v="1"/>
    <n v="2015"/>
    <s v="StLouis"/>
    <s v="Mar"/>
    <n v="1"/>
    <s v="2015"/>
    <n v="3795.21"/>
  </r>
  <r>
    <x v="41"/>
    <n v="1.81"/>
    <n v="3409.93"/>
    <n v="1321.89"/>
    <n v="2068.04"/>
    <n v="0"/>
    <n v="20"/>
    <n v="20"/>
    <n v="0"/>
    <n v="0"/>
    <x v="1"/>
    <n v="2015"/>
    <s v="StLouis"/>
    <s v="Mar"/>
    <n v="1"/>
    <s v="2015"/>
    <n v="3389.9300000000003"/>
  </r>
  <r>
    <x v="42"/>
    <n v="1.65"/>
    <n v="2261.62"/>
    <n v="1432.51"/>
    <n v="675.78"/>
    <n v="0"/>
    <n v="153.33000000000001"/>
    <n v="153.33000000000001"/>
    <n v="0"/>
    <n v="0"/>
    <x v="1"/>
    <n v="2015"/>
    <s v="StLouis"/>
    <s v="Mar"/>
    <n v="1"/>
    <s v="2015"/>
    <n v="2108.29"/>
  </r>
  <r>
    <x v="43"/>
    <n v="1.85"/>
    <n v="3534.37"/>
    <n v="1100.28"/>
    <n v="2330.7600000000002"/>
    <n v="0"/>
    <n v="103.33"/>
    <n v="103.33"/>
    <n v="0"/>
    <n v="0"/>
    <x v="1"/>
    <n v="2015"/>
    <s v="StLouis"/>
    <s v="Mar"/>
    <n v="1"/>
    <s v="2015"/>
    <n v="3431.04"/>
  </r>
  <r>
    <x v="44"/>
    <n v="1.8"/>
    <n v="3091.01"/>
    <n v="1268.18"/>
    <n v="1776.16"/>
    <n v="0"/>
    <n v="46.67"/>
    <n v="46.67"/>
    <n v="0"/>
    <n v="0"/>
    <x v="1"/>
    <n v="2015"/>
    <s v="StLouis"/>
    <s v="Feb"/>
    <n v="1"/>
    <s v="2015"/>
    <n v="3044.34"/>
  </r>
  <r>
    <x v="45"/>
    <n v="1.82"/>
    <n v="4234.28"/>
    <n v="1691.45"/>
    <n v="2272.83"/>
    <n v="0"/>
    <n v="270"/>
    <n v="270"/>
    <n v="0"/>
    <n v="0"/>
    <x v="1"/>
    <n v="2015"/>
    <s v="StLouis"/>
    <s v="Feb"/>
    <n v="1"/>
    <s v="2015"/>
    <n v="3964.2799999999997"/>
  </r>
  <r>
    <x v="46"/>
    <n v="1.89"/>
    <n v="3707.77"/>
    <n v="1601.65"/>
    <n v="1352.79"/>
    <n v="0"/>
    <n v="753.33"/>
    <n v="753.33"/>
    <n v="0"/>
    <n v="0"/>
    <x v="1"/>
    <n v="2015"/>
    <s v="StLouis"/>
    <s v="Feb"/>
    <n v="1"/>
    <s v="2015"/>
    <n v="2954.44"/>
  </r>
  <r>
    <x v="47"/>
    <n v="1.93"/>
    <n v="2688.02"/>
    <n v="912.08"/>
    <n v="1425.94"/>
    <n v="0"/>
    <n v="350"/>
    <n v="350"/>
    <n v="0"/>
    <n v="0"/>
    <x v="1"/>
    <n v="2015"/>
    <s v="StLouis"/>
    <s v="Feb"/>
    <n v="1"/>
    <s v="2015"/>
    <n v="2338.02"/>
  </r>
  <r>
    <x v="48"/>
    <n v="1.93"/>
    <n v="4131.8599999999997"/>
    <n v="1526.97"/>
    <n v="2031.56"/>
    <n v="0"/>
    <n v="573.33000000000004"/>
    <n v="573.33000000000004"/>
    <n v="0"/>
    <n v="0"/>
    <x v="1"/>
    <n v="2015"/>
    <s v="StLouis"/>
    <s v="Jan"/>
    <n v="1"/>
    <s v="2015"/>
    <n v="3558.5299999999997"/>
  </r>
  <r>
    <x v="49"/>
    <n v="1.92"/>
    <n v="2923.4"/>
    <n v="2410.2800000000002"/>
    <n v="213.12"/>
    <n v="0"/>
    <n v="300"/>
    <n v="300"/>
    <n v="0"/>
    <n v="0"/>
    <x v="1"/>
    <n v="2015"/>
    <s v="StLouis"/>
    <s v="Jan"/>
    <n v="1"/>
    <s v="2015"/>
    <n v="2623.4"/>
  </r>
  <r>
    <x v="50"/>
    <n v="1.84"/>
    <n v="3762.18"/>
    <n v="1908.7"/>
    <n v="1590.15"/>
    <n v="0"/>
    <n v="263.33"/>
    <n v="263.33"/>
    <n v="0"/>
    <n v="0"/>
    <x v="1"/>
    <n v="2015"/>
    <s v="StLouis"/>
    <s v="Jan"/>
    <n v="1"/>
    <s v="2015"/>
    <n v="3498.8500000000004"/>
  </r>
  <r>
    <x v="51"/>
    <n v="1.8"/>
    <n v="3597.07"/>
    <n v="1552.48"/>
    <n v="1521.26"/>
    <n v="0"/>
    <n v="523.33000000000004"/>
    <n v="523.33000000000004"/>
    <n v="0"/>
    <n v="0"/>
    <x v="1"/>
    <n v="2015"/>
    <s v="StLouis"/>
    <s v="Jan"/>
    <n v="1"/>
    <s v="2015"/>
    <n v="3073.74"/>
  </r>
  <r>
    <x v="0"/>
    <n v="1.54"/>
    <n v="1652.19"/>
    <n v="0"/>
    <n v="73.22"/>
    <n v="0"/>
    <n v="1578.97"/>
    <n v="1336.27"/>
    <n v="242.7"/>
    <n v="0"/>
    <x v="1"/>
    <n v="2015"/>
    <s v="Syracuse"/>
    <s v="Dec"/>
    <n v="4"/>
    <s v="2015"/>
    <n v="73.22"/>
  </r>
  <r>
    <x v="1"/>
    <n v="1.53"/>
    <n v="2491.77"/>
    <n v="0"/>
    <n v="72.97"/>
    <n v="0"/>
    <n v="2418.8000000000002"/>
    <n v="2119.2199999999998"/>
    <n v="299.58"/>
    <n v="0"/>
    <x v="1"/>
    <n v="2015"/>
    <s v="Syracuse"/>
    <s v="Dec"/>
    <n v="4"/>
    <s v="2015"/>
    <n v="72.97"/>
  </r>
  <r>
    <x v="2"/>
    <n v="1.53"/>
    <n v="2134.92"/>
    <n v="1.23"/>
    <n v="124.46"/>
    <n v="0"/>
    <n v="2009.23"/>
    <n v="1223.27"/>
    <n v="785.96"/>
    <n v="0"/>
    <x v="1"/>
    <n v="2015"/>
    <s v="Syracuse"/>
    <s v="Dec"/>
    <n v="4"/>
    <s v="2015"/>
    <n v="125.69"/>
  </r>
  <r>
    <x v="3"/>
    <n v="1.56"/>
    <n v="1803"/>
    <n v="0"/>
    <n v="54.03"/>
    <n v="0"/>
    <n v="1748.97"/>
    <n v="1738.06"/>
    <n v="10.91"/>
    <n v="0"/>
    <x v="1"/>
    <n v="2015"/>
    <s v="Syracuse"/>
    <s v="Dec"/>
    <n v="4"/>
    <s v="2015"/>
    <n v="54.03"/>
  </r>
  <r>
    <x v="4"/>
    <n v="1.59"/>
    <n v="1023.37"/>
    <n v="4"/>
    <n v="39.83"/>
    <n v="0"/>
    <n v="979.54"/>
    <n v="979.54"/>
    <n v="0"/>
    <n v="0"/>
    <x v="1"/>
    <n v="2015"/>
    <s v="Syracuse"/>
    <s v="Nov"/>
    <n v="4"/>
    <s v="2015"/>
    <n v="43.83"/>
  </r>
  <r>
    <x v="5"/>
    <n v="1.63"/>
    <n v="1052.3699999999999"/>
    <n v="0"/>
    <n v="48.75"/>
    <n v="0"/>
    <n v="1003.62"/>
    <n v="1003.62"/>
    <n v="0"/>
    <n v="0"/>
    <x v="1"/>
    <n v="2015"/>
    <s v="Syracuse"/>
    <s v="Nov"/>
    <n v="4"/>
    <s v="2015"/>
    <n v="48.75"/>
  </r>
  <r>
    <x v="6"/>
    <n v="1.64"/>
    <n v="1350.16"/>
    <n v="0"/>
    <n v="114.22"/>
    <n v="0"/>
    <n v="1235.94"/>
    <n v="1235.94"/>
    <n v="0"/>
    <n v="0"/>
    <x v="1"/>
    <n v="2015"/>
    <s v="Syracuse"/>
    <s v="Nov"/>
    <n v="4"/>
    <s v="2015"/>
    <n v="114.22"/>
  </r>
  <r>
    <x v="7"/>
    <n v="1.6"/>
    <n v="1552.91"/>
    <n v="3"/>
    <n v="138.07"/>
    <n v="0"/>
    <n v="1411.84"/>
    <n v="1408.51"/>
    <n v="3.33"/>
    <n v="0"/>
    <x v="1"/>
    <n v="2015"/>
    <s v="Syracuse"/>
    <s v="Nov"/>
    <n v="4"/>
    <s v="2015"/>
    <n v="141.07"/>
  </r>
  <r>
    <x v="8"/>
    <n v="1.65"/>
    <n v="1038.67"/>
    <n v="1.21"/>
    <n v="76.09"/>
    <n v="0"/>
    <n v="961.37"/>
    <n v="961.37"/>
    <n v="0"/>
    <n v="0"/>
    <x v="1"/>
    <n v="2015"/>
    <s v="Syracuse"/>
    <s v="Nov"/>
    <n v="4"/>
    <s v="2015"/>
    <n v="77.3"/>
  </r>
  <r>
    <x v="9"/>
    <n v="1.6"/>
    <n v="1566.33"/>
    <n v="0"/>
    <n v="91.58"/>
    <n v="0"/>
    <n v="1474.75"/>
    <n v="1474.75"/>
    <n v="0"/>
    <n v="0"/>
    <x v="1"/>
    <n v="2015"/>
    <s v="Syracuse"/>
    <s v="Oct"/>
    <n v="4"/>
    <s v="2015"/>
    <n v="91.58"/>
  </r>
  <r>
    <x v="10"/>
    <n v="1.61"/>
    <n v="1398.54"/>
    <n v="0"/>
    <n v="59.14"/>
    <n v="0"/>
    <n v="1339.4"/>
    <n v="1336.72"/>
    <n v="2.68"/>
    <n v="0"/>
    <x v="1"/>
    <n v="2015"/>
    <s v="Syracuse"/>
    <s v="Oct"/>
    <n v="4"/>
    <s v="2015"/>
    <n v="59.14"/>
  </r>
  <r>
    <x v="11"/>
    <n v="1.57"/>
    <n v="1599.13"/>
    <n v="0"/>
    <n v="26.54"/>
    <n v="0"/>
    <n v="1572.59"/>
    <n v="1572.59"/>
    <n v="0"/>
    <n v="0"/>
    <x v="1"/>
    <n v="2015"/>
    <s v="Syracuse"/>
    <s v="Oct"/>
    <n v="4"/>
    <s v="2015"/>
    <n v="26.54"/>
  </r>
  <r>
    <x v="12"/>
    <n v="1.64"/>
    <n v="1130.9100000000001"/>
    <n v="0"/>
    <n v="72.27"/>
    <n v="0"/>
    <n v="1058.6400000000001"/>
    <n v="1058.6400000000001"/>
    <n v="0"/>
    <n v="0"/>
    <x v="1"/>
    <n v="2015"/>
    <s v="Syracuse"/>
    <s v="Oct"/>
    <n v="4"/>
    <s v="2015"/>
    <n v="72.27"/>
  </r>
  <r>
    <x v="13"/>
    <n v="1.72"/>
    <n v="657.42"/>
    <n v="1.21"/>
    <n v="72.36"/>
    <n v="0"/>
    <n v="583.85"/>
    <n v="583.85"/>
    <n v="0"/>
    <n v="0"/>
    <x v="1"/>
    <n v="2015"/>
    <s v="Syracuse"/>
    <s v="Sep"/>
    <n v="3"/>
    <s v="2015"/>
    <n v="73.569999999999993"/>
  </r>
  <r>
    <x v="14"/>
    <n v="1.68"/>
    <n v="876.35"/>
    <n v="4.82"/>
    <n v="121.82"/>
    <n v="0"/>
    <n v="749.71"/>
    <n v="749.71"/>
    <n v="0"/>
    <n v="0"/>
    <x v="1"/>
    <n v="2015"/>
    <s v="Syracuse"/>
    <s v="Sep"/>
    <n v="3"/>
    <s v="2015"/>
    <n v="126.63999999999999"/>
  </r>
  <r>
    <x v="15"/>
    <n v="1.61"/>
    <n v="1602.4"/>
    <n v="0"/>
    <n v="102.48"/>
    <n v="0"/>
    <n v="1499.92"/>
    <n v="1499.92"/>
    <n v="0"/>
    <n v="0"/>
    <x v="1"/>
    <n v="2015"/>
    <s v="Syracuse"/>
    <s v="Sep"/>
    <n v="3"/>
    <s v="2015"/>
    <n v="102.48"/>
  </r>
  <r>
    <x v="16"/>
    <n v="1.6"/>
    <n v="2097.4"/>
    <n v="0"/>
    <n v="107.49"/>
    <n v="0"/>
    <n v="1989.91"/>
    <n v="1989.91"/>
    <n v="0"/>
    <n v="0"/>
    <x v="1"/>
    <n v="2015"/>
    <s v="Syracuse"/>
    <s v="Sep"/>
    <n v="3"/>
    <s v="2015"/>
    <n v="107.49"/>
  </r>
  <r>
    <x v="17"/>
    <n v="1.68"/>
    <n v="940.43"/>
    <n v="1"/>
    <n v="56.36"/>
    <n v="0"/>
    <n v="883.07"/>
    <n v="883.07"/>
    <n v="0"/>
    <n v="0"/>
    <x v="1"/>
    <n v="2015"/>
    <s v="Syracuse"/>
    <s v="Aug"/>
    <n v="3"/>
    <s v="2015"/>
    <n v="57.36"/>
  </r>
  <r>
    <x v="18"/>
    <n v="1.62"/>
    <n v="1617.91"/>
    <n v="3"/>
    <n v="87.09"/>
    <n v="0"/>
    <n v="1527.82"/>
    <n v="1527.82"/>
    <n v="0"/>
    <n v="0"/>
    <x v="1"/>
    <n v="2015"/>
    <s v="Syracuse"/>
    <s v="Aug"/>
    <n v="3"/>
    <s v="2015"/>
    <n v="90.09"/>
  </r>
  <r>
    <x v="19"/>
    <n v="1.86"/>
    <n v="588.87"/>
    <n v="0"/>
    <n v="67.66"/>
    <n v="0"/>
    <n v="521.21"/>
    <n v="521.21"/>
    <n v="0"/>
    <n v="0"/>
    <x v="1"/>
    <n v="2015"/>
    <s v="Syracuse"/>
    <s v="Aug"/>
    <n v="3"/>
    <s v="2015"/>
    <n v="67.66"/>
  </r>
  <r>
    <x v="20"/>
    <n v="1.66"/>
    <n v="1295.5999999999999"/>
    <n v="16"/>
    <n v="53.03"/>
    <n v="0"/>
    <n v="1226.57"/>
    <n v="1226.57"/>
    <n v="0"/>
    <n v="0"/>
    <x v="1"/>
    <n v="2015"/>
    <s v="Syracuse"/>
    <s v="Aug"/>
    <n v="3"/>
    <s v="2015"/>
    <n v="69.03"/>
  </r>
  <r>
    <x v="21"/>
    <n v="1.98"/>
    <n v="894.87"/>
    <n v="5"/>
    <n v="131.08000000000001"/>
    <n v="0"/>
    <n v="758.79"/>
    <n v="755.46"/>
    <n v="3.33"/>
    <n v="0"/>
    <x v="1"/>
    <n v="2015"/>
    <s v="Syracuse"/>
    <s v="Aug"/>
    <n v="3"/>
    <s v="2015"/>
    <n v="136.08000000000001"/>
  </r>
  <r>
    <x v="22"/>
    <n v="1.92"/>
    <n v="1069.67"/>
    <n v="55"/>
    <n v="96.67"/>
    <n v="0"/>
    <n v="918"/>
    <n v="911.33"/>
    <n v="6.67"/>
    <n v="0"/>
    <x v="1"/>
    <n v="2015"/>
    <s v="Syracuse"/>
    <s v="Jul"/>
    <n v="3"/>
    <s v="2015"/>
    <n v="151.67000000000002"/>
  </r>
  <r>
    <x v="23"/>
    <n v="2.0699999999999998"/>
    <n v="482.26"/>
    <n v="0"/>
    <n v="75.739999999999995"/>
    <n v="0"/>
    <n v="406.52"/>
    <n v="406.52"/>
    <n v="0"/>
    <n v="0"/>
    <x v="1"/>
    <n v="2015"/>
    <s v="Syracuse"/>
    <s v="Jul"/>
    <n v="3"/>
    <s v="2015"/>
    <n v="75.739999999999995"/>
  </r>
  <r>
    <x v="24"/>
    <n v="2.0499999999999998"/>
    <n v="419.98"/>
    <n v="0"/>
    <n v="63.42"/>
    <n v="0"/>
    <n v="356.56"/>
    <n v="356.56"/>
    <n v="0"/>
    <n v="0"/>
    <x v="1"/>
    <n v="2015"/>
    <s v="Syracuse"/>
    <s v="Jul"/>
    <n v="3"/>
    <s v="2015"/>
    <n v="63.42"/>
  </r>
  <r>
    <x v="25"/>
    <n v="1.84"/>
    <n v="1014.02"/>
    <n v="1.24"/>
    <n v="64.680000000000007"/>
    <n v="0"/>
    <n v="948.1"/>
    <n v="948.1"/>
    <n v="0"/>
    <n v="0"/>
    <x v="1"/>
    <n v="2015"/>
    <s v="Syracuse"/>
    <s v="Jul"/>
    <n v="3"/>
    <s v="2015"/>
    <n v="65.92"/>
  </r>
  <r>
    <x v="26"/>
    <n v="1.86"/>
    <n v="1643.24"/>
    <n v="3.73"/>
    <n v="80.849999999999994"/>
    <n v="0"/>
    <n v="1558.66"/>
    <n v="1536.44"/>
    <n v="22.22"/>
    <n v="0"/>
    <x v="1"/>
    <n v="2015"/>
    <s v="Syracuse"/>
    <s v="Jun"/>
    <n v="2"/>
    <s v="2015"/>
    <n v="84.58"/>
  </r>
  <r>
    <x v="27"/>
    <n v="1.88"/>
    <n v="896.16"/>
    <n v="9"/>
    <n v="67.14"/>
    <n v="0"/>
    <n v="820.02"/>
    <n v="738.91"/>
    <n v="81.11"/>
    <n v="0"/>
    <x v="1"/>
    <n v="2015"/>
    <s v="Syracuse"/>
    <s v="Jun"/>
    <n v="2"/>
    <s v="2015"/>
    <n v="76.14"/>
  </r>
  <r>
    <x v="28"/>
    <n v="1.91"/>
    <n v="1365.23"/>
    <n v="1.24"/>
    <n v="163.78"/>
    <n v="0"/>
    <n v="1200.21"/>
    <n v="1200.21"/>
    <n v="0"/>
    <n v="0"/>
    <x v="1"/>
    <n v="2015"/>
    <s v="Syracuse"/>
    <s v="Jun"/>
    <n v="2"/>
    <s v="2015"/>
    <n v="165.02"/>
  </r>
  <r>
    <x v="29"/>
    <n v="1.77"/>
    <n v="2145.0300000000002"/>
    <n v="0"/>
    <n v="49.66"/>
    <n v="0"/>
    <n v="2095.37"/>
    <n v="2095.37"/>
    <n v="0"/>
    <n v="0"/>
    <x v="1"/>
    <n v="2015"/>
    <s v="Syracuse"/>
    <s v="Jun"/>
    <n v="2"/>
    <s v="2015"/>
    <n v="49.66"/>
  </r>
  <r>
    <x v="30"/>
    <n v="1.81"/>
    <n v="2520.87"/>
    <n v="0"/>
    <n v="122.82"/>
    <n v="0"/>
    <n v="2398.0500000000002"/>
    <n v="2398.0500000000002"/>
    <n v="0"/>
    <n v="0"/>
    <x v="1"/>
    <n v="2015"/>
    <s v="Syracuse"/>
    <s v="May"/>
    <n v="2"/>
    <s v="2015"/>
    <n v="122.82"/>
  </r>
  <r>
    <x v="31"/>
    <n v="1.8"/>
    <n v="2279.15"/>
    <n v="7.44"/>
    <n v="103.94"/>
    <n v="0"/>
    <n v="2167.77"/>
    <n v="2167.77"/>
    <n v="0"/>
    <n v="0"/>
    <x v="1"/>
    <n v="2015"/>
    <s v="Syracuse"/>
    <s v="May"/>
    <n v="2"/>
    <s v="2015"/>
    <n v="111.38"/>
  </r>
  <r>
    <x v="32"/>
    <n v="1.74"/>
    <n v="2080.23"/>
    <n v="11.14"/>
    <n v="90.36"/>
    <n v="0"/>
    <n v="1978.73"/>
    <n v="1978.73"/>
    <n v="0"/>
    <n v="0"/>
    <x v="1"/>
    <n v="2015"/>
    <s v="Syracuse"/>
    <s v="May"/>
    <n v="2"/>
    <s v="2015"/>
    <n v="101.5"/>
  </r>
  <r>
    <x v="33"/>
    <n v="1.85"/>
    <n v="2269.27"/>
    <n v="1.24"/>
    <n v="229.94"/>
    <n v="0"/>
    <n v="2038.09"/>
    <n v="2038.09"/>
    <n v="0"/>
    <n v="0"/>
    <x v="1"/>
    <n v="2015"/>
    <s v="Syracuse"/>
    <s v="May"/>
    <n v="2"/>
    <s v="2015"/>
    <n v="231.18"/>
  </r>
  <r>
    <x v="34"/>
    <n v="1.84"/>
    <n v="2721.25"/>
    <n v="6.17"/>
    <n v="101.63"/>
    <n v="0"/>
    <n v="2613.4499999999998"/>
    <n v="2613.4499999999998"/>
    <n v="0"/>
    <n v="0"/>
    <x v="1"/>
    <n v="2015"/>
    <s v="Syracuse"/>
    <s v="May"/>
    <n v="2"/>
    <s v="2015"/>
    <n v="107.8"/>
  </r>
  <r>
    <x v="35"/>
    <n v="1.77"/>
    <n v="2102.9299999999998"/>
    <n v="2.46"/>
    <n v="45.56"/>
    <n v="0"/>
    <n v="2054.91"/>
    <n v="2054.91"/>
    <n v="0"/>
    <n v="0"/>
    <x v="1"/>
    <n v="2015"/>
    <s v="Syracuse"/>
    <s v="Apr"/>
    <n v="2"/>
    <s v="2015"/>
    <n v="48.02"/>
  </r>
  <r>
    <x v="36"/>
    <n v="1.83"/>
    <n v="1062.54"/>
    <n v="3.46"/>
    <n v="57.81"/>
    <n v="0"/>
    <n v="1001.27"/>
    <n v="1001.27"/>
    <n v="0"/>
    <n v="0"/>
    <x v="1"/>
    <n v="2015"/>
    <s v="Syracuse"/>
    <s v="Apr"/>
    <n v="2"/>
    <s v="2015"/>
    <n v="61.27"/>
  </r>
  <r>
    <x v="37"/>
    <n v="1.71"/>
    <n v="1742.87"/>
    <n v="0"/>
    <n v="47.91"/>
    <n v="0"/>
    <n v="1694.96"/>
    <n v="1694.96"/>
    <n v="0"/>
    <n v="0"/>
    <x v="1"/>
    <n v="2015"/>
    <s v="Syracuse"/>
    <s v="Apr"/>
    <n v="2"/>
    <s v="2015"/>
    <n v="47.91"/>
  </r>
  <r>
    <x v="38"/>
    <n v="1.76"/>
    <n v="1690.53"/>
    <n v="2.46"/>
    <n v="104.5"/>
    <n v="0"/>
    <n v="1583.57"/>
    <n v="1583.57"/>
    <n v="0"/>
    <n v="0"/>
    <x v="1"/>
    <n v="2015"/>
    <s v="Syracuse"/>
    <s v="Apr"/>
    <n v="2"/>
    <s v="2015"/>
    <n v="106.96"/>
  </r>
  <r>
    <x v="39"/>
    <n v="1.82"/>
    <n v="753.78"/>
    <n v="0"/>
    <n v="126.65"/>
    <n v="0"/>
    <n v="627.13"/>
    <n v="627.13"/>
    <n v="0"/>
    <n v="0"/>
    <x v="1"/>
    <n v="2015"/>
    <s v="Syracuse"/>
    <s v="Mar"/>
    <n v="1"/>
    <s v="2015"/>
    <n v="126.65"/>
  </r>
  <r>
    <x v="40"/>
    <n v="1.76"/>
    <n v="810.61"/>
    <n v="0"/>
    <n v="193.32"/>
    <n v="0"/>
    <n v="617.29"/>
    <n v="617.29"/>
    <n v="0"/>
    <n v="0"/>
    <x v="1"/>
    <n v="2015"/>
    <s v="Syracuse"/>
    <s v="Mar"/>
    <n v="1"/>
    <s v="2015"/>
    <n v="193.32"/>
  </r>
  <r>
    <x v="41"/>
    <n v="1.67"/>
    <n v="846.47"/>
    <n v="0"/>
    <n v="134.36000000000001"/>
    <n v="0"/>
    <n v="712.11"/>
    <n v="712.11"/>
    <n v="0"/>
    <n v="0"/>
    <x v="1"/>
    <n v="2015"/>
    <s v="Syracuse"/>
    <s v="Mar"/>
    <n v="1"/>
    <s v="2015"/>
    <n v="134.36000000000001"/>
  </r>
  <r>
    <x v="42"/>
    <n v="1.6"/>
    <n v="1884.54"/>
    <n v="2.4700000000000002"/>
    <n v="162.94999999999999"/>
    <n v="0"/>
    <n v="1719.12"/>
    <n v="1719.12"/>
    <n v="0"/>
    <n v="0"/>
    <x v="1"/>
    <n v="2015"/>
    <s v="Syracuse"/>
    <s v="Mar"/>
    <n v="1"/>
    <s v="2015"/>
    <n v="165.42"/>
  </r>
  <r>
    <x v="43"/>
    <n v="1.59"/>
    <n v="2108.8200000000002"/>
    <n v="0"/>
    <n v="98.86"/>
    <n v="0"/>
    <n v="2009.96"/>
    <n v="2009.96"/>
    <n v="0"/>
    <n v="0"/>
    <x v="1"/>
    <n v="2015"/>
    <s v="Syracuse"/>
    <s v="Mar"/>
    <n v="1"/>
    <s v="2015"/>
    <n v="98.86"/>
  </r>
  <r>
    <x v="44"/>
    <n v="1.57"/>
    <n v="1926.71"/>
    <n v="3.71"/>
    <n v="50.55"/>
    <n v="0"/>
    <n v="1872.45"/>
    <n v="1872.45"/>
    <n v="0"/>
    <n v="0"/>
    <x v="1"/>
    <n v="2015"/>
    <s v="Syracuse"/>
    <s v="Feb"/>
    <n v="1"/>
    <s v="2015"/>
    <n v="54.26"/>
  </r>
  <r>
    <x v="45"/>
    <n v="1.72"/>
    <n v="561.1"/>
    <n v="0"/>
    <n v="47.64"/>
    <n v="0"/>
    <n v="513.46"/>
    <n v="513.46"/>
    <n v="0"/>
    <n v="0"/>
    <x v="1"/>
    <n v="2015"/>
    <s v="Syracuse"/>
    <s v="Feb"/>
    <n v="1"/>
    <s v="2015"/>
    <n v="47.64"/>
  </r>
  <r>
    <x v="46"/>
    <n v="1.65"/>
    <n v="1283.8"/>
    <n v="0"/>
    <n v="114.59"/>
    <n v="0"/>
    <n v="1169.21"/>
    <n v="1169.21"/>
    <n v="0"/>
    <n v="0"/>
    <x v="1"/>
    <n v="2015"/>
    <s v="Syracuse"/>
    <s v="Feb"/>
    <n v="1"/>
    <s v="2015"/>
    <n v="114.59"/>
  </r>
  <r>
    <x v="47"/>
    <n v="1.65"/>
    <n v="1285.0899999999999"/>
    <n v="3.72"/>
    <n v="111.53"/>
    <n v="0"/>
    <n v="1169.8399999999999"/>
    <n v="1169.8399999999999"/>
    <n v="0"/>
    <n v="0"/>
    <x v="1"/>
    <n v="2015"/>
    <s v="Syracuse"/>
    <s v="Feb"/>
    <n v="1"/>
    <s v="2015"/>
    <n v="115.25"/>
  </r>
  <r>
    <x v="48"/>
    <n v="1.77"/>
    <n v="845.05"/>
    <n v="1.24"/>
    <n v="130.94999999999999"/>
    <n v="0"/>
    <n v="712.86"/>
    <n v="712.86"/>
    <n v="0"/>
    <n v="0"/>
    <x v="1"/>
    <n v="2015"/>
    <s v="Syracuse"/>
    <s v="Jan"/>
    <n v="1"/>
    <s v="2015"/>
    <n v="132.19"/>
  </r>
  <r>
    <x v="49"/>
    <n v="1.84"/>
    <n v="627.79999999999995"/>
    <n v="0"/>
    <n v="151.46"/>
    <n v="0"/>
    <n v="476.34"/>
    <n v="476.34"/>
    <n v="0"/>
    <n v="0"/>
    <x v="1"/>
    <n v="2015"/>
    <s v="Syracuse"/>
    <s v="Jan"/>
    <n v="1"/>
    <s v="2015"/>
    <n v="151.46"/>
  </r>
  <r>
    <x v="50"/>
    <n v="1.66"/>
    <n v="762.15"/>
    <n v="1.24"/>
    <n v="195.51"/>
    <n v="0"/>
    <n v="565.4"/>
    <n v="565.4"/>
    <n v="0"/>
    <n v="0"/>
    <x v="1"/>
    <n v="2015"/>
    <s v="Syracuse"/>
    <s v="Jan"/>
    <n v="1"/>
    <s v="2015"/>
    <n v="196.75"/>
  </r>
  <r>
    <x v="51"/>
    <n v="1.72"/>
    <n v="593.39"/>
    <n v="0"/>
    <n v="102.71"/>
    <n v="0"/>
    <n v="490.68"/>
    <n v="490.68"/>
    <n v="0"/>
    <n v="0"/>
    <x v="1"/>
    <n v="2015"/>
    <s v="Syracuse"/>
    <s v="Jan"/>
    <n v="1"/>
    <s v="2015"/>
    <n v="102.71"/>
  </r>
  <r>
    <x v="0"/>
    <n v="1.63"/>
    <n v="2161.84"/>
    <n v="874.75"/>
    <n v="17.54"/>
    <n v="0"/>
    <n v="1269.55"/>
    <n v="1216.67"/>
    <n v="52.88"/>
    <n v="0"/>
    <x v="1"/>
    <n v="2015"/>
    <s v="Tampa"/>
    <s v="Dec"/>
    <n v="4"/>
    <s v="2015"/>
    <n v="892.29"/>
  </r>
  <r>
    <x v="1"/>
    <n v="1.79"/>
    <n v="2078.7399999999998"/>
    <n v="1214.0999999999999"/>
    <n v="11.31"/>
    <n v="0"/>
    <n v="853.33"/>
    <n v="853.33"/>
    <n v="0"/>
    <n v="0"/>
    <x v="1"/>
    <n v="2015"/>
    <s v="Tampa"/>
    <s v="Dec"/>
    <n v="4"/>
    <s v="2015"/>
    <n v="1225.4099999999999"/>
  </r>
  <r>
    <x v="2"/>
    <n v="1.76"/>
    <n v="1844.95"/>
    <n v="947.72"/>
    <n v="25.19"/>
    <n v="0"/>
    <n v="872.04"/>
    <n v="872.04"/>
    <n v="0"/>
    <n v="0"/>
    <x v="1"/>
    <n v="2015"/>
    <s v="Tampa"/>
    <s v="Dec"/>
    <n v="4"/>
    <s v="2015"/>
    <n v="972.91000000000008"/>
  </r>
  <r>
    <x v="3"/>
    <n v="1.76"/>
    <n v="1739.62"/>
    <n v="919.89"/>
    <n v="16.399999999999999"/>
    <n v="0"/>
    <n v="803.33"/>
    <n v="803.33"/>
    <n v="0"/>
    <n v="0"/>
    <x v="1"/>
    <n v="2015"/>
    <s v="Tampa"/>
    <s v="Dec"/>
    <n v="4"/>
    <s v="2015"/>
    <n v="936.29"/>
  </r>
  <r>
    <x v="4"/>
    <n v="1.73"/>
    <n v="1685.8"/>
    <n v="791.5"/>
    <n v="8.85"/>
    <n v="0"/>
    <n v="885.45"/>
    <n v="885.45"/>
    <n v="0"/>
    <n v="0"/>
    <x v="1"/>
    <n v="2015"/>
    <s v="Tampa"/>
    <s v="Nov"/>
    <n v="4"/>
    <s v="2015"/>
    <n v="800.35"/>
  </r>
  <r>
    <x v="5"/>
    <n v="1.78"/>
    <n v="1983.73"/>
    <n v="1113.29"/>
    <n v="63.41"/>
    <n v="0"/>
    <n v="807.03"/>
    <n v="797.03"/>
    <n v="10"/>
    <n v="0"/>
    <x v="1"/>
    <n v="2015"/>
    <s v="Tampa"/>
    <s v="Nov"/>
    <n v="4"/>
    <s v="2015"/>
    <n v="1176.7"/>
  </r>
  <r>
    <x v="6"/>
    <n v="1.75"/>
    <n v="2807.44"/>
    <n v="1455.17"/>
    <n v="44.49"/>
    <n v="0"/>
    <n v="1307.78"/>
    <n v="1304.45"/>
    <n v="3.33"/>
    <n v="0"/>
    <x v="1"/>
    <n v="2015"/>
    <s v="Tampa"/>
    <s v="Nov"/>
    <n v="4"/>
    <s v="2015"/>
    <n v="1499.66"/>
  </r>
  <r>
    <x v="7"/>
    <n v="1.74"/>
    <n v="1802.37"/>
    <n v="871.03"/>
    <n v="10.19"/>
    <n v="0"/>
    <n v="921.15"/>
    <n v="921.15"/>
    <n v="0"/>
    <n v="0"/>
    <x v="1"/>
    <n v="2015"/>
    <s v="Tampa"/>
    <s v="Nov"/>
    <n v="4"/>
    <s v="2015"/>
    <n v="881.22"/>
  </r>
  <r>
    <x v="8"/>
    <n v="1.5"/>
    <n v="1541.99"/>
    <n v="8.66"/>
    <n v="0"/>
    <n v="0"/>
    <n v="1533.33"/>
    <n v="1530"/>
    <n v="3.33"/>
    <n v="0"/>
    <x v="1"/>
    <n v="2015"/>
    <s v="Tampa"/>
    <s v="Nov"/>
    <n v="4"/>
    <s v="2015"/>
    <n v="8.66"/>
  </r>
  <r>
    <x v="9"/>
    <n v="1.49"/>
    <n v="1098.67"/>
    <n v="2"/>
    <n v="0"/>
    <n v="0"/>
    <n v="1096.67"/>
    <n v="1096.67"/>
    <n v="0"/>
    <n v="0"/>
    <x v="1"/>
    <n v="2015"/>
    <s v="Tampa"/>
    <s v="Oct"/>
    <n v="4"/>
    <s v="2015"/>
    <n v="2"/>
  </r>
  <r>
    <x v="10"/>
    <n v="1.49"/>
    <n v="1162.28"/>
    <n v="1"/>
    <n v="1.28"/>
    <n v="0"/>
    <n v="1160"/>
    <n v="1160"/>
    <n v="0"/>
    <n v="0"/>
    <x v="1"/>
    <n v="2015"/>
    <s v="Tampa"/>
    <s v="Oct"/>
    <n v="4"/>
    <s v="2015"/>
    <n v="2.2800000000000002"/>
  </r>
  <r>
    <x v="11"/>
    <n v="1.5"/>
    <n v="1732.8"/>
    <n v="4.8499999999999996"/>
    <n v="1.28"/>
    <n v="0"/>
    <n v="1726.67"/>
    <n v="1726.67"/>
    <n v="0"/>
    <n v="0"/>
    <x v="1"/>
    <n v="2015"/>
    <s v="Tampa"/>
    <s v="Oct"/>
    <n v="4"/>
    <s v="2015"/>
    <n v="6.13"/>
  </r>
  <r>
    <x v="12"/>
    <n v="1.47"/>
    <n v="1402.83"/>
    <n v="15.38"/>
    <n v="0"/>
    <n v="0"/>
    <n v="1387.45"/>
    <n v="1387.45"/>
    <n v="0"/>
    <n v="0"/>
    <x v="1"/>
    <n v="2015"/>
    <s v="Tampa"/>
    <s v="Oct"/>
    <n v="4"/>
    <s v="2015"/>
    <n v="15.38"/>
  </r>
  <r>
    <x v="13"/>
    <n v="1.31"/>
    <n v="930.74"/>
    <n v="7.68"/>
    <n v="0"/>
    <n v="0"/>
    <n v="923.06"/>
    <n v="923.06"/>
    <n v="0"/>
    <n v="0"/>
    <x v="1"/>
    <n v="2015"/>
    <s v="Tampa"/>
    <s v="Sep"/>
    <n v="3"/>
    <s v="2015"/>
    <n v="7.68"/>
  </r>
  <r>
    <x v="14"/>
    <n v="1.46"/>
    <n v="1738.65"/>
    <n v="28.28"/>
    <n v="0"/>
    <n v="0"/>
    <n v="1710.37"/>
    <n v="1710.37"/>
    <n v="0"/>
    <n v="0"/>
    <x v="1"/>
    <n v="2015"/>
    <s v="Tampa"/>
    <s v="Sep"/>
    <n v="3"/>
    <s v="2015"/>
    <n v="28.28"/>
  </r>
  <r>
    <x v="15"/>
    <n v="1.43"/>
    <n v="1254.81"/>
    <n v="9.64"/>
    <n v="5.09"/>
    <n v="0"/>
    <n v="1240.08"/>
    <n v="1240.08"/>
    <n v="0"/>
    <n v="0"/>
    <x v="1"/>
    <n v="2015"/>
    <s v="Tampa"/>
    <s v="Sep"/>
    <n v="3"/>
    <s v="2015"/>
    <n v="14.73"/>
  </r>
  <r>
    <x v="16"/>
    <n v="1.49"/>
    <n v="1786.45"/>
    <n v="18.760000000000002"/>
    <n v="0"/>
    <n v="0"/>
    <n v="1767.69"/>
    <n v="1767.69"/>
    <n v="0"/>
    <n v="0"/>
    <x v="1"/>
    <n v="2015"/>
    <s v="Tampa"/>
    <s v="Sep"/>
    <n v="3"/>
    <s v="2015"/>
    <n v="18.760000000000002"/>
  </r>
  <r>
    <x v="17"/>
    <n v="1.48"/>
    <n v="1279.51"/>
    <n v="5.79"/>
    <n v="1.26"/>
    <n v="0"/>
    <n v="1272.46"/>
    <n v="1272.46"/>
    <n v="0"/>
    <n v="0"/>
    <x v="1"/>
    <n v="2015"/>
    <s v="Tampa"/>
    <s v="Aug"/>
    <n v="3"/>
    <s v="2015"/>
    <n v="7.05"/>
  </r>
  <r>
    <x v="18"/>
    <n v="1.5"/>
    <n v="998.28"/>
    <n v="7.02"/>
    <n v="1.26"/>
    <n v="0"/>
    <n v="990"/>
    <n v="990"/>
    <n v="0"/>
    <n v="0"/>
    <x v="1"/>
    <n v="2015"/>
    <s v="Tampa"/>
    <s v="Aug"/>
    <n v="3"/>
    <s v="2015"/>
    <n v="8.2799999999999994"/>
  </r>
  <r>
    <x v="19"/>
    <n v="1.5"/>
    <n v="1187.99"/>
    <n v="4.25"/>
    <n v="3.74"/>
    <n v="0"/>
    <n v="1180"/>
    <n v="1180"/>
    <n v="0"/>
    <n v="0"/>
    <x v="1"/>
    <n v="2015"/>
    <s v="Tampa"/>
    <s v="Aug"/>
    <n v="3"/>
    <s v="2015"/>
    <n v="7.99"/>
  </r>
  <r>
    <x v="20"/>
    <n v="1.5"/>
    <n v="1250.53"/>
    <n v="4.72"/>
    <n v="2.48"/>
    <n v="0"/>
    <n v="1243.33"/>
    <n v="1243.33"/>
    <n v="0"/>
    <n v="0"/>
    <x v="1"/>
    <n v="2015"/>
    <s v="Tampa"/>
    <s v="Aug"/>
    <n v="3"/>
    <s v="2015"/>
    <n v="7.1999999999999993"/>
  </r>
  <r>
    <x v="21"/>
    <n v="1.5"/>
    <n v="1200.48"/>
    <n v="7.15"/>
    <n v="0"/>
    <n v="0"/>
    <n v="1193.33"/>
    <n v="1193.33"/>
    <n v="0"/>
    <n v="0"/>
    <x v="1"/>
    <n v="2015"/>
    <s v="Tampa"/>
    <s v="Aug"/>
    <n v="3"/>
    <s v="2015"/>
    <n v="7.15"/>
  </r>
  <r>
    <x v="22"/>
    <n v="1.49"/>
    <n v="697.76"/>
    <n v="5.67"/>
    <n v="0"/>
    <n v="0"/>
    <n v="692.09"/>
    <n v="692.09"/>
    <n v="0"/>
    <n v="0"/>
    <x v="1"/>
    <n v="2015"/>
    <s v="Tampa"/>
    <s v="Jul"/>
    <n v="3"/>
    <s v="2015"/>
    <n v="5.67"/>
  </r>
  <r>
    <x v="23"/>
    <n v="1.42"/>
    <n v="1108.9000000000001"/>
    <n v="18.760000000000002"/>
    <n v="0"/>
    <n v="0"/>
    <n v="1090.1400000000001"/>
    <n v="1090.1400000000001"/>
    <n v="0"/>
    <n v="0"/>
    <x v="1"/>
    <n v="2015"/>
    <s v="Tampa"/>
    <s v="Jul"/>
    <n v="3"/>
    <s v="2015"/>
    <n v="18.760000000000002"/>
  </r>
  <r>
    <x v="24"/>
    <n v="1.63"/>
    <n v="2377.5"/>
    <n v="306.52"/>
    <n v="3.61"/>
    <n v="0"/>
    <n v="2067.37"/>
    <n v="2067.37"/>
    <n v="0"/>
    <n v="0"/>
    <x v="1"/>
    <n v="2015"/>
    <s v="Tampa"/>
    <s v="Jul"/>
    <n v="3"/>
    <s v="2015"/>
    <n v="310.13"/>
  </r>
  <r>
    <x v="25"/>
    <n v="1.9"/>
    <n v="2108.3200000000002"/>
    <n v="1115.93"/>
    <n v="2.39"/>
    <n v="0"/>
    <n v="990"/>
    <n v="990"/>
    <n v="0"/>
    <n v="0"/>
    <x v="1"/>
    <n v="2015"/>
    <s v="Tampa"/>
    <s v="Jul"/>
    <n v="3"/>
    <s v="2015"/>
    <n v="1118.3200000000002"/>
  </r>
  <r>
    <x v="26"/>
    <n v="1.81"/>
    <n v="2098.65"/>
    <n v="1325.09"/>
    <n v="3.56"/>
    <n v="0"/>
    <n v="770"/>
    <n v="770"/>
    <n v="0"/>
    <n v="0"/>
    <x v="1"/>
    <n v="2015"/>
    <s v="Tampa"/>
    <s v="Jun"/>
    <n v="2"/>
    <s v="2015"/>
    <n v="1328.6499999999999"/>
  </r>
  <r>
    <x v="27"/>
    <n v="1.84"/>
    <n v="1346.16"/>
    <n v="915.05"/>
    <n v="16.559999999999999"/>
    <n v="0"/>
    <n v="414.55"/>
    <n v="414.55"/>
    <n v="0"/>
    <n v="0"/>
    <x v="1"/>
    <n v="2015"/>
    <s v="Tampa"/>
    <s v="Jun"/>
    <n v="2"/>
    <s v="2015"/>
    <n v="931.6099999999999"/>
  </r>
  <r>
    <x v="28"/>
    <n v="1.73"/>
    <n v="2026.74"/>
    <n v="934.18"/>
    <n v="5.89"/>
    <n v="0"/>
    <n v="1086.67"/>
    <n v="1086.67"/>
    <n v="0"/>
    <n v="0"/>
    <x v="1"/>
    <n v="2015"/>
    <s v="Tampa"/>
    <s v="Jun"/>
    <n v="2"/>
    <s v="2015"/>
    <n v="940.06999999999994"/>
  </r>
  <r>
    <x v="29"/>
    <n v="1.71"/>
    <n v="2275.2600000000002"/>
    <n v="972.08"/>
    <n v="9.4"/>
    <n v="0"/>
    <n v="1293.78"/>
    <n v="1293.78"/>
    <n v="0"/>
    <n v="0"/>
    <x v="1"/>
    <n v="2015"/>
    <s v="Tampa"/>
    <s v="Jun"/>
    <n v="2"/>
    <s v="2015"/>
    <n v="981.48"/>
  </r>
  <r>
    <x v="30"/>
    <n v="1.72"/>
    <n v="2091.42"/>
    <n v="943.29"/>
    <n v="5.85"/>
    <n v="0"/>
    <n v="1142.28"/>
    <n v="1142.28"/>
    <n v="0"/>
    <n v="0"/>
    <x v="1"/>
    <n v="2015"/>
    <s v="Tampa"/>
    <s v="May"/>
    <n v="2"/>
    <s v="2015"/>
    <n v="949.14"/>
  </r>
  <r>
    <x v="31"/>
    <n v="1.7"/>
    <n v="1961.33"/>
    <n v="803.88"/>
    <n v="7.03"/>
    <n v="0"/>
    <n v="1150.42"/>
    <n v="1150.42"/>
    <n v="0"/>
    <n v="0"/>
    <x v="1"/>
    <n v="2015"/>
    <s v="Tampa"/>
    <s v="May"/>
    <n v="2"/>
    <s v="2015"/>
    <n v="810.91"/>
  </r>
  <r>
    <x v="32"/>
    <n v="1.69"/>
    <n v="1916.43"/>
    <n v="982.96"/>
    <n v="3.52"/>
    <n v="0"/>
    <n v="929.95"/>
    <n v="929.95"/>
    <n v="0"/>
    <n v="0"/>
    <x v="1"/>
    <n v="2015"/>
    <s v="Tampa"/>
    <s v="May"/>
    <n v="2"/>
    <s v="2015"/>
    <n v="986.48"/>
  </r>
  <r>
    <x v="33"/>
    <n v="1.69"/>
    <n v="2622.05"/>
    <n v="1063.04"/>
    <n v="16.47"/>
    <n v="0"/>
    <n v="1542.54"/>
    <n v="1542.54"/>
    <n v="0"/>
    <n v="0"/>
    <x v="1"/>
    <n v="2015"/>
    <s v="Tampa"/>
    <s v="May"/>
    <n v="2"/>
    <s v="2015"/>
    <n v="1079.51"/>
  </r>
  <r>
    <x v="34"/>
    <n v="1.34"/>
    <n v="3590.4"/>
    <n v="2342.36"/>
    <n v="17.7"/>
    <n v="0"/>
    <n v="1230.3399999999999"/>
    <n v="1230.3399999999999"/>
    <n v="0"/>
    <n v="0"/>
    <x v="1"/>
    <n v="2015"/>
    <s v="Tampa"/>
    <s v="May"/>
    <n v="2"/>
    <s v="2015"/>
    <n v="2360.06"/>
  </r>
  <r>
    <x v="35"/>
    <n v="1.31"/>
    <n v="3775.87"/>
    <n v="3030.74"/>
    <n v="16.510000000000002"/>
    <n v="0"/>
    <n v="728.62"/>
    <n v="728.62"/>
    <n v="0"/>
    <n v="0"/>
    <x v="1"/>
    <n v="2015"/>
    <s v="Tampa"/>
    <s v="Apr"/>
    <n v="2"/>
    <s v="2015"/>
    <n v="3047.25"/>
  </r>
  <r>
    <x v="36"/>
    <n v="1.48"/>
    <n v="3118.18"/>
    <n v="907.45"/>
    <n v="22.51"/>
    <n v="0"/>
    <n v="2188.2199999999998"/>
    <n v="2188.2199999999998"/>
    <n v="0"/>
    <n v="0"/>
    <x v="1"/>
    <n v="2015"/>
    <s v="Tampa"/>
    <s v="Apr"/>
    <n v="2"/>
    <s v="2015"/>
    <n v="929.96"/>
  </r>
  <r>
    <x v="37"/>
    <n v="1.69"/>
    <n v="1723.93"/>
    <n v="891.23"/>
    <n v="27.34"/>
    <n v="0"/>
    <n v="805.36"/>
    <n v="805.36"/>
    <n v="0"/>
    <n v="0"/>
    <x v="1"/>
    <n v="2015"/>
    <s v="Tampa"/>
    <s v="Apr"/>
    <n v="2"/>
    <s v="2015"/>
    <n v="918.57"/>
  </r>
  <r>
    <x v="38"/>
    <n v="1.72"/>
    <n v="1998.39"/>
    <n v="922.43"/>
    <n v="5.96"/>
    <n v="0"/>
    <n v="1070"/>
    <n v="1070"/>
    <n v="0"/>
    <n v="0"/>
    <x v="1"/>
    <n v="2015"/>
    <s v="Tampa"/>
    <s v="Apr"/>
    <n v="2"/>
    <s v="2015"/>
    <n v="928.39"/>
  </r>
  <r>
    <x v="39"/>
    <n v="1.73"/>
    <n v="2210.4899999999998"/>
    <n v="1045.44"/>
    <n v="8.3800000000000008"/>
    <n v="0"/>
    <n v="1156.67"/>
    <n v="1156.67"/>
    <n v="0"/>
    <n v="0"/>
    <x v="1"/>
    <n v="2015"/>
    <s v="Tampa"/>
    <s v="Mar"/>
    <n v="1"/>
    <s v="2015"/>
    <n v="1053.8200000000002"/>
  </r>
  <r>
    <x v="40"/>
    <n v="1.68"/>
    <n v="3313.75"/>
    <n v="1190.57"/>
    <n v="13.18"/>
    <n v="0"/>
    <n v="2110"/>
    <n v="2110"/>
    <n v="0"/>
    <n v="0"/>
    <x v="1"/>
    <n v="2015"/>
    <s v="Tampa"/>
    <s v="Mar"/>
    <n v="1"/>
    <s v="2015"/>
    <n v="1203.75"/>
  </r>
  <r>
    <x v="41"/>
    <n v="1.68"/>
    <n v="2301.6999999999998"/>
    <n v="852.41"/>
    <n v="5.96"/>
    <n v="0"/>
    <n v="1443.33"/>
    <n v="1443.33"/>
    <n v="0"/>
    <n v="0"/>
    <x v="1"/>
    <n v="2015"/>
    <s v="Tampa"/>
    <s v="Mar"/>
    <n v="1"/>
    <s v="2015"/>
    <n v="858.37"/>
  </r>
  <r>
    <x v="42"/>
    <n v="1.65"/>
    <n v="2681.85"/>
    <n v="832.54"/>
    <n v="5.98"/>
    <n v="0"/>
    <n v="1843.33"/>
    <n v="1843.33"/>
    <n v="0"/>
    <n v="0"/>
    <x v="1"/>
    <n v="2015"/>
    <s v="Tampa"/>
    <s v="Mar"/>
    <n v="1"/>
    <s v="2015"/>
    <n v="838.52"/>
  </r>
  <r>
    <x v="43"/>
    <n v="1.63"/>
    <n v="2901.01"/>
    <n v="787.15"/>
    <n v="7.19"/>
    <n v="0"/>
    <n v="2106.67"/>
    <n v="2106.67"/>
    <n v="0"/>
    <n v="0"/>
    <x v="1"/>
    <n v="2015"/>
    <s v="Tampa"/>
    <s v="Mar"/>
    <n v="1"/>
    <s v="2015"/>
    <n v="794.34"/>
  </r>
  <r>
    <x v="44"/>
    <n v="1.68"/>
    <n v="2650.48"/>
    <n v="965.43"/>
    <n v="8.3800000000000008"/>
    <n v="0"/>
    <n v="1676.67"/>
    <n v="1676.67"/>
    <n v="0"/>
    <n v="0"/>
    <x v="1"/>
    <n v="2015"/>
    <s v="Tampa"/>
    <s v="Feb"/>
    <n v="1"/>
    <s v="2015"/>
    <n v="973.81"/>
  </r>
  <r>
    <x v="45"/>
    <n v="1.75"/>
    <n v="1986.05"/>
    <n v="990.32"/>
    <n v="2.4"/>
    <n v="0"/>
    <n v="993.33"/>
    <n v="993.33"/>
    <n v="0"/>
    <n v="0"/>
    <x v="1"/>
    <n v="2015"/>
    <s v="Tampa"/>
    <s v="Feb"/>
    <n v="1"/>
    <s v="2015"/>
    <n v="992.72"/>
  </r>
  <r>
    <x v="46"/>
    <n v="1.65"/>
    <n v="2953.53"/>
    <n v="883"/>
    <n v="7.2"/>
    <n v="0"/>
    <n v="2063.33"/>
    <n v="2063.33"/>
    <n v="0"/>
    <n v="0"/>
    <x v="1"/>
    <n v="2015"/>
    <s v="Tampa"/>
    <s v="Feb"/>
    <n v="1"/>
    <s v="2015"/>
    <n v="890.2"/>
  </r>
  <r>
    <x v="47"/>
    <n v="1.68"/>
    <n v="2109.19"/>
    <n v="762.21"/>
    <n v="20.309999999999999"/>
    <n v="0"/>
    <n v="1326.67"/>
    <n v="1326.67"/>
    <n v="0"/>
    <n v="0"/>
    <x v="1"/>
    <n v="2015"/>
    <s v="Tampa"/>
    <s v="Feb"/>
    <n v="1"/>
    <s v="2015"/>
    <n v="782.52"/>
  </r>
  <r>
    <x v="48"/>
    <n v="1.75"/>
    <n v="1460.04"/>
    <n v="715.42"/>
    <n v="17.95"/>
    <n v="0"/>
    <n v="726.67"/>
    <n v="726.67"/>
    <n v="0"/>
    <n v="0"/>
    <x v="1"/>
    <n v="2015"/>
    <s v="Tampa"/>
    <s v="Jan"/>
    <n v="1"/>
    <s v="2015"/>
    <n v="733.37"/>
  </r>
  <r>
    <x v="49"/>
    <n v="1.73"/>
    <n v="1751.2"/>
    <n v="810.58"/>
    <n v="23.95"/>
    <n v="0"/>
    <n v="916.67"/>
    <n v="916.67"/>
    <n v="0"/>
    <n v="0"/>
    <x v="1"/>
    <n v="2015"/>
    <s v="Tampa"/>
    <s v="Jan"/>
    <n v="1"/>
    <s v="2015"/>
    <n v="834.53000000000009"/>
  </r>
  <r>
    <x v="50"/>
    <n v="1.84"/>
    <n v="1258.6199999999999"/>
    <n v="814.13"/>
    <n v="44.49"/>
    <n v="0"/>
    <n v="400"/>
    <n v="400"/>
    <n v="0"/>
    <n v="0"/>
    <x v="1"/>
    <n v="2015"/>
    <s v="Tampa"/>
    <s v="Jan"/>
    <n v="1"/>
    <s v="2015"/>
    <n v="858.62"/>
  </r>
  <r>
    <x v="51"/>
    <n v="1.7"/>
    <n v="1885.48"/>
    <n v="748.62"/>
    <n v="30.19"/>
    <n v="0"/>
    <n v="1106.67"/>
    <n v="1106.67"/>
    <n v="0"/>
    <n v="0"/>
    <x v="1"/>
    <n v="2015"/>
    <s v="Tampa"/>
    <s v="Jan"/>
    <n v="1"/>
    <s v="2015"/>
    <n v="778.81000000000006"/>
  </r>
  <r>
    <x v="0"/>
    <n v="1.52"/>
    <n v="549787.59"/>
    <n v="89709.92"/>
    <n v="206198.62"/>
    <n v="5836.04"/>
    <n v="248043.01"/>
    <n v="142262.93"/>
    <n v="105780.08"/>
    <n v="0"/>
    <x v="1"/>
    <n v="2015"/>
    <s v="TotalUS"/>
    <s v="Dec"/>
    <n v="4"/>
    <s v="2015"/>
    <n v="301744.57999999996"/>
  </r>
  <r>
    <x v="1"/>
    <n v="1.53"/>
    <n v="531478.24"/>
    <n v="93849.3"/>
    <n v="205909.13"/>
    <n v="8733.11"/>
    <n v="222986.7"/>
    <n v="130418.73"/>
    <n v="92567.97"/>
    <n v="0"/>
    <x v="1"/>
    <n v="2015"/>
    <s v="TotalUS"/>
    <s v="Dec"/>
    <n v="4"/>
    <s v="2015"/>
    <n v="308491.53999999998"/>
  </r>
  <r>
    <x v="2"/>
    <n v="1.43"/>
    <n v="624300.31000000006"/>
    <n v="91837.92"/>
    <n v="222314.6"/>
    <n v="11645.54"/>
    <n v="298502.25"/>
    <n v="149767.79999999999"/>
    <n v="148734.45000000001"/>
    <n v="0"/>
    <x v="1"/>
    <n v="2015"/>
    <s v="TotalUS"/>
    <s v="Dec"/>
    <n v="4"/>
    <s v="2015"/>
    <n v="325798.06"/>
  </r>
  <r>
    <x v="3"/>
    <n v="1.52"/>
    <n v="514112.96"/>
    <n v="90203.21"/>
    <n v="212582.74"/>
    <n v="4066.09"/>
    <n v="207260.92"/>
    <n v="108684.49"/>
    <n v="98576.43"/>
    <n v="0"/>
    <x v="1"/>
    <n v="2015"/>
    <s v="TotalUS"/>
    <s v="Dec"/>
    <n v="4"/>
    <s v="2015"/>
    <n v="306852.04000000004"/>
  </r>
  <r>
    <x v="4"/>
    <n v="1.5"/>
    <n v="507830.81"/>
    <n v="79215.509999999995"/>
    <n v="208733.32"/>
    <n v="3749.48"/>
    <n v="216132.5"/>
    <n v="91658.240000000005"/>
    <n v="124474.26"/>
    <n v="0"/>
    <x v="1"/>
    <n v="2015"/>
    <s v="TotalUS"/>
    <s v="Nov"/>
    <n v="4"/>
    <s v="2015"/>
    <n v="291698.31"/>
  </r>
  <r>
    <x v="5"/>
    <n v="1.49"/>
    <n v="584276.79"/>
    <n v="95222.99"/>
    <n v="249686.75"/>
    <n v="3686.28"/>
    <n v="235680.77"/>
    <n v="99537.47"/>
    <n v="136143.29999999999"/>
    <n v="0"/>
    <x v="1"/>
    <n v="2015"/>
    <s v="TotalUS"/>
    <s v="Nov"/>
    <n v="4"/>
    <s v="2015"/>
    <n v="348596.02"/>
  </r>
  <r>
    <x v="6"/>
    <n v="1.6"/>
    <n v="511347.26"/>
    <n v="109494.19"/>
    <n v="225216.4"/>
    <n v="3599.71"/>
    <n v="173036.96"/>
    <n v="120815.93"/>
    <n v="52221.03"/>
    <n v="0"/>
    <x v="1"/>
    <n v="2015"/>
    <s v="TotalUS"/>
    <s v="Nov"/>
    <n v="4"/>
    <s v="2015"/>
    <n v="338310.3"/>
  </r>
  <r>
    <x v="7"/>
    <n v="1.54"/>
    <n v="605197.12"/>
    <n v="167254.54999999999"/>
    <n v="249160.89"/>
    <n v="4458.45"/>
    <n v="184323.23"/>
    <n v="124419.8"/>
    <n v="59903.43"/>
    <n v="0"/>
    <x v="1"/>
    <n v="2015"/>
    <s v="TotalUS"/>
    <s v="Nov"/>
    <n v="4"/>
    <s v="2015"/>
    <n v="420873.89"/>
  </r>
  <r>
    <x v="8"/>
    <n v="1.47"/>
    <n v="647789.17000000004"/>
    <n v="113380.29"/>
    <n v="262559.59000000003"/>
    <n v="6583.03"/>
    <n v="265266.26"/>
    <n v="139244.35999999999"/>
    <n v="126021.9"/>
    <n v="0"/>
    <x v="1"/>
    <n v="2015"/>
    <s v="TotalUS"/>
    <s v="Nov"/>
    <n v="4"/>
    <s v="2015"/>
    <n v="382522.91000000003"/>
  </r>
  <r>
    <x v="9"/>
    <n v="1.62"/>
    <n v="560830.54"/>
    <n v="109006.18"/>
    <n v="244222.97"/>
    <n v="6181.13"/>
    <n v="201420.26"/>
    <n v="116814.8"/>
    <n v="84605.46"/>
    <n v="0"/>
    <x v="1"/>
    <n v="2015"/>
    <s v="TotalUS"/>
    <s v="Oct"/>
    <n v="4"/>
    <s v="2015"/>
    <n v="359410.28"/>
  </r>
  <r>
    <x v="10"/>
    <n v="1.71"/>
    <n v="518034.86"/>
    <n v="108697.64"/>
    <n v="224038.49"/>
    <n v="5199.7299999999996"/>
    <n v="180099"/>
    <n v="101575.52"/>
    <n v="78523.48"/>
    <n v="0"/>
    <x v="1"/>
    <n v="2015"/>
    <s v="TotalUS"/>
    <s v="Oct"/>
    <n v="4"/>
    <s v="2015"/>
    <n v="337935.86"/>
  </r>
  <r>
    <x v="11"/>
    <n v="1.69"/>
    <n v="519892.67"/>
    <n v="93015.27"/>
    <n v="230653.61"/>
    <n v="4792.0600000000004"/>
    <n v="191431.73"/>
    <n v="101953.72"/>
    <n v="89478.01"/>
    <n v="0"/>
    <x v="1"/>
    <n v="2015"/>
    <s v="TotalUS"/>
    <s v="Oct"/>
    <n v="4"/>
    <s v="2015"/>
    <n v="328460.94"/>
  </r>
  <r>
    <x v="12"/>
    <n v="1.72"/>
    <n v="557392.73"/>
    <n v="95393.58"/>
    <n v="269237.06"/>
    <n v="4093.2"/>
    <n v="188668.89"/>
    <n v="106372.09"/>
    <n v="82296.800000000003"/>
    <n v="0"/>
    <x v="1"/>
    <n v="2015"/>
    <s v="TotalUS"/>
    <s v="Oct"/>
    <n v="4"/>
    <s v="2015"/>
    <n v="368723.84"/>
  </r>
  <r>
    <x v="13"/>
    <n v="1.75"/>
    <n v="501814.87"/>
    <n v="114590.38"/>
    <n v="238175.26"/>
    <n v="4546.66"/>
    <n v="144502.57"/>
    <n v="81095.009999999995"/>
    <n v="63407.56"/>
    <n v="0"/>
    <x v="1"/>
    <n v="2015"/>
    <s v="TotalUS"/>
    <s v="Sep"/>
    <n v="3"/>
    <s v="2015"/>
    <n v="357312.3"/>
  </r>
  <r>
    <x v="14"/>
    <n v="1.77"/>
    <n v="515240.82"/>
    <n v="126318.13"/>
    <n v="244950.88"/>
    <n v="4880.83"/>
    <n v="139090.98000000001"/>
    <n v="91117.47"/>
    <n v="47973.51"/>
    <n v="0"/>
    <x v="1"/>
    <n v="2015"/>
    <s v="TotalUS"/>
    <s v="Sep"/>
    <n v="3"/>
    <s v="2015"/>
    <n v="376149.84"/>
  </r>
  <r>
    <x v="15"/>
    <n v="1.8"/>
    <n v="552059.64"/>
    <n v="133928.35999999999"/>
    <n v="251786.63"/>
    <n v="5154.2299999999996"/>
    <n v="161190.42000000001"/>
    <n v="108342.83"/>
    <n v="52847.59"/>
    <n v="0"/>
    <x v="1"/>
    <n v="2015"/>
    <s v="TotalUS"/>
    <s v="Sep"/>
    <n v="3"/>
    <s v="2015"/>
    <n v="390869.22"/>
  </r>
  <r>
    <x v="16"/>
    <n v="1.78"/>
    <n v="593797.17000000004"/>
    <n v="132181.76999999999"/>
    <n v="271784.99"/>
    <n v="5890.57"/>
    <n v="183939.84"/>
    <n v="122146.97"/>
    <n v="61792.87"/>
    <n v="0"/>
    <x v="1"/>
    <n v="2015"/>
    <s v="TotalUS"/>
    <s v="Sep"/>
    <n v="3"/>
    <s v="2015"/>
    <n v="409857.33"/>
  </r>
  <r>
    <x v="17"/>
    <n v="1.66"/>
    <n v="670005.93999999994"/>
    <n v="150924.97"/>
    <n v="325442.96000000002"/>
    <n v="5569.76"/>
    <n v="188068.25"/>
    <n v="113122.37"/>
    <n v="74945.88"/>
    <n v="0"/>
    <x v="1"/>
    <n v="2015"/>
    <s v="TotalUS"/>
    <s v="Aug"/>
    <n v="3"/>
    <s v="2015"/>
    <n v="481937.69000000006"/>
  </r>
  <r>
    <x v="18"/>
    <n v="1.72"/>
    <n v="666276.26"/>
    <n v="176723.74"/>
    <n v="298092.59999999998"/>
    <n v="5985.12"/>
    <n v="185474.8"/>
    <n v="119991.27"/>
    <n v="65483.53"/>
    <n v="0"/>
    <x v="1"/>
    <n v="2015"/>
    <s v="TotalUS"/>
    <s v="Aug"/>
    <n v="3"/>
    <s v="2015"/>
    <n v="480801.45999999996"/>
  </r>
  <r>
    <x v="19"/>
    <n v="1.75"/>
    <n v="644689.71"/>
    <n v="150876.79999999999"/>
    <n v="310229.77"/>
    <n v="6215.26"/>
    <n v="177367.88"/>
    <n v="107593.62"/>
    <n v="69774.259999999995"/>
    <n v="0"/>
    <x v="1"/>
    <n v="2015"/>
    <s v="TotalUS"/>
    <s v="Aug"/>
    <n v="3"/>
    <s v="2015"/>
    <n v="467321.83"/>
  </r>
  <r>
    <x v="20"/>
    <n v="1"/>
    <n v="625259"/>
    <n v="170184"/>
    <n v="269330"/>
    <n v="6905"/>
    <n v="178838"/>
    <n v="126058"/>
    <n v="52779"/>
    <n v="0"/>
    <x v="1"/>
    <n v="2015"/>
    <s v="TotalUS"/>
    <s v="Aug"/>
    <n v="3"/>
    <s v="2015"/>
    <n v="446419"/>
  </r>
  <r>
    <x v="21"/>
    <n v="1"/>
    <n v="573873"/>
    <n v="164126"/>
    <n v="263359"/>
    <n v="5115"/>
    <n v="141271"/>
    <n v="93120"/>
    <n v="48151"/>
    <n v="0"/>
    <x v="1"/>
    <n v="2015"/>
    <s v="TotalUS"/>
    <s v="Aug"/>
    <n v="3"/>
    <s v="2015"/>
    <n v="432600"/>
  </r>
  <r>
    <x v="22"/>
    <n v="1"/>
    <n v="580826"/>
    <n v="169940"/>
    <n v="266249"/>
    <n v="4391"/>
    <n v="140244"/>
    <n v="71807"/>
    <n v="68436"/>
    <n v="0"/>
    <x v="1"/>
    <n v="2015"/>
    <s v="TotalUS"/>
    <s v="Jul"/>
    <n v="3"/>
    <s v="2015"/>
    <n v="440580"/>
  </r>
  <r>
    <x v="23"/>
    <n v="1"/>
    <n v="650389"/>
    <n v="159752"/>
    <n v="317728"/>
    <n v="4758"/>
    <n v="168149"/>
    <n v="81667"/>
    <n v="86482"/>
    <n v="0"/>
    <x v="1"/>
    <n v="2015"/>
    <s v="TotalUS"/>
    <s v="Jul"/>
    <n v="3"/>
    <s v="2015"/>
    <n v="482238"/>
  </r>
  <r>
    <x v="24"/>
    <n v="1"/>
    <n v="608845"/>
    <n v="178871"/>
    <n v="267353"/>
    <n v="5093"/>
    <n v="157526"/>
    <n v="80220"/>
    <n v="77305"/>
    <n v="0"/>
    <x v="1"/>
    <n v="2015"/>
    <s v="TotalUS"/>
    <s v="Jul"/>
    <n v="3"/>
    <s v="2015"/>
    <n v="451317"/>
  </r>
  <r>
    <x v="25"/>
    <n v="1"/>
    <n v="668233"/>
    <n v="205073"/>
    <n v="304597"/>
    <n v="6251"/>
    <n v="152309"/>
    <n v="88261"/>
    <n v="64048"/>
    <n v="0"/>
    <x v="1"/>
    <n v="2015"/>
    <s v="TotalUS"/>
    <s v="Jul"/>
    <n v="3"/>
    <s v="2015"/>
    <n v="515921"/>
  </r>
  <r>
    <x v="26"/>
    <n v="1.64"/>
    <n v="659947.03"/>
    <n v="192182.13"/>
    <n v="332739.27"/>
    <n v="5956.87"/>
    <n v="129068.76"/>
    <n v="80006.399999999994"/>
    <n v="49062.36"/>
    <n v="0"/>
    <x v="1"/>
    <n v="2015"/>
    <s v="TotalUS"/>
    <s v="Jun"/>
    <n v="2"/>
    <s v="2015"/>
    <n v="530878.27"/>
  </r>
  <r>
    <x v="27"/>
    <n v="1.66"/>
    <n v="638192.89"/>
    <n v="202071.06"/>
    <n v="304368.46999999997"/>
    <n v="6264.36"/>
    <n v="125489"/>
    <n v="76906.179999999993"/>
    <n v="48582.82"/>
    <n v="0"/>
    <x v="1"/>
    <n v="2015"/>
    <s v="TotalUS"/>
    <s v="Jun"/>
    <n v="2"/>
    <s v="2015"/>
    <n v="512703.88999999996"/>
  </r>
  <r>
    <x v="28"/>
    <n v="1.68"/>
    <n v="646098.42000000004"/>
    <n v="203021.68"/>
    <n v="278912.21999999997"/>
    <n v="6901.71"/>
    <n v="157262.81"/>
    <n v="106154.26"/>
    <n v="51108.55"/>
    <n v="0"/>
    <x v="1"/>
    <n v="2015"/>
    <s v="TotalUS"/>
    <s v="Jun"/>
    <n v="2"/>
    <s v="2015"/>
    <n v="488835.61"/>
  </r>
  <r>
    <x v="29"/>
    <n v="1.67"/>
    <n v="640448.59"/>
    <n v="200483.4"/>
    <n v="264482.87"/>
    <n v="6286.15"/>
    <n v="169196.17"/>
    <n v="109859.75"/>
    <n v="59336.42"/>
    <n v="0"/>
    <x v="1"/>
    <n v="2015"/>
    <s v="TotalUS"/>
    <s v="Jun"/>
    <n v="2"/>
    <s v="2015"/>
    <n v="471252.42000000004"/>
  </r>
  <r>
    <x v="30"/>
    <n v="1.58"/>
    <n v="716942.71"/>
    <n v="205250.19"/>
    <n v="333300.63"/>
    <n v="6835.09"/>
    <n v="171556.8"/>
    <n v="117664.54"/>
    <n v="53892.26"/>
    <n v="0"/>
    <x v="1"/>
    <n v="2015"/>
    <s v="TotalUS"/>
    <s v="May"/>
    <n v="2"/>
    <s v="2015"/>
    <n v="545385.91"/>
  </r>
  <r>
    <x v="31"/>
    <n v="1.59"/>
    <n v="714266.31"/>
    <n v="234692.14"/>
    <n v="293553.99"/>
    <n v="6911.26"/>
    <n v="179108.92"/>
    <n v="116181.11"/>
    <n v="62927.81"/>
    <n v="0"/>
    <x v="1"/>
    <n v="2015"/>
    <s v="TotalUS"/>
    <s v="May"/>
    <n v="2"/>
    <s v="2015"/>
    <n v="535157.39"/>
  </r>
  <r>
    <x v="32"/>
    <n v="1.5"/>
    <n v="761972.65"/>
    <n v="246278.31"/>
    <n v="312193.09000000003"/>
    <n v="22024.09"/>
    <n v="181477.16"/>
    <n v="120662.39999999999"/>
    <n v="60814.76"/>
    <n v="0"/>
    <x v="1"/>
    <n v="2015"/>
    <s v="TotalUS"/>
    <s v="May"/>
    <n v="2"/>
    <s v="2015"/>
    <n v="580495.49"/>
  </r>
  <r>
    <x v="33"/>
    <n v="1.42"/>
    <n v="861671.11"/>
    <n v="251602.18"/>
    <n v="349907.52"/>
    <n v="6213.47"/>
    <n v="253947.94"/>
    <n v="127774.24"/>
    <n v="126173.7"/>
    <n v="0"/>
    <x v="1"/>
    <n v="2015"/>
    <s v="TotalUS"/>
    <s v="May"/>
    <n v="2"/>
    <s v="2015"/>
    <n v="607723.16999999993"/>
  </r>
  <r>
    <x v="34"/>
    <n v="1.37"/>
    <n v="912681.57"/>
    <n v="323883.65000000002"/>
    <n v="380650.64"/>
    <n v="8951.77"/>
    <n v="199195.51"/>
    <n v="119498.18"/>
    <n v="79697.33"/>
    <n v="0"/>
    <x v="1"/>
    <n v="2015"/>
    <s v="TotalUS"/>
    <s v="May"/>
    <n v="2"/>
    <s v="2015"/>
    <n v="713486.06"/>
  </r>
  <r>
    <x v="35"/>
    <n v="1.45"/>
    <n v="872239.07"/>
    <n v="321733.2"/>
    <n v="379382.1"/>
    <n v="6150.07"/>
    <n v="164973.70000000001"/>
    <n v="113575.79"/>
    <n v="51397.91"/>
    <n v="0"/>
    <x v="1"/>
    <n v="2015"/>
    <s v="TotalUS"/>
    <s v="Apr"/>
    <n v="2"/>
    <s v="2015"/>
    <n v="707265.37"/>
  </r>
  <r>
    <x v="36"/>
    <n v="1.59"/>
    <n v="675907.97"/>
    <n v="215283.51"/>
    <n v="301783.5"/>
    <n v="6465.74"/>
    <n v="152375.22"/>
    <n v="113428.19"/>
    <n v="38947.03"/>
    <n v="0"/>
    <x v="1"/>
    <n v="2015"/>
    <s v="TotalUS"/>
    <s v="Apr"/>
    <n v="2"/>
    <s v="2015"/>
    <n v="523532.75"/>
  </r>
  <r>
    <x v="37"/>
    <n v="1.53"/>
    <n v="810018.27"/>
    <n v="202491.27"/>
    <n v="428607.3"/>
    <n v="6179.48"/>
    <n v="172740.22"/>
    <n v="117569.14"/>
    <n v="55171.08"/>
    <n v="0"/>
    <x v="1"/>
    <n v="2015"/>
    <s v="TotalUS"/>
    <s v="Apr"/>
    <n v="2"/>
    <s v="2015"/>
    <n v="637278.04999999993"/>
  </r>
  <r>
    <x v="38"/>
    <n v="1.63"/>
    <n v="661842.02"/>
    <n v="197746.89"/>
    <n v="275595.71999999997"/>
    <n v="6434.88"/>
    <n v="182064.53"/>
    <n v="131692.64000000001"/>
    <n v="50371.89"/>
    <n v="0"/>
    <x v="1"/>
    <n v="2015"/>
    <s v="TotalUS"/>
    <s v="Apr"/>
    <n v="2"/>
    <s v="2015"/>
    <n v="479777.49"/>
  </r>
  <r>
    <x v="39"/>
    <n v="1.6"/>
    <n v="674551.02"/>
    <n v="193273.88"/>
    <n v="324919.62"/>
    <n v="5794.39"/>
    <n v="150563.13"/>
    <n v="113703.56"/>
    <n v="36859.57"/>
    <n v="0"/>
    <x v="1"/>
    <n v="2015"/>
    <s v="TotalUS"/>
    <s v="Mar"/>
    <n v="1"/>
    <s v="2015"/>
    <n v="523987.89"/>
  </r>
  <r>
    <x v="40"/>
    <n v="1.49"/>
    <n v="682640.03"/>
    <n v="237139.46"/>
    <n v="320353.82"/>
    <n v="5290.59"/>
    <n v="119856.16"/>
    <n v="83554.820000000007"/>
    <n v="36301.339999999997"/>
    <n v="0"/>
    <x v="1"/>
    <n v="2015"/>
    <s v="TotalUS"/>
    <s v="Mar"/>
    <n v="1"/>
    <s v="2015"/>
    <n v="562783.87"/>
  </r>
  <r>
    <x v="41"/>
    <n v="1.5"/>
    <n v="644584.67000000004"/>
    <n v="235569.01"/>
    <n v="258475.58"/>
    <n v="5308.79"/>
    <n v="145231.29"/>
    <n v="109325.32"/>
    <n v="35905.97"/>
    <n v="0"/>
    <x v="1"/>
    <n v="2015"/>
    <s v="TotalUS"/>
    <s v="Mar"/>
    <n v="1"/>
    <s v="2015"/>
    <n v="499353.37999999995"/>
  </r>
  <r>
    <x v="42"/>
    <n v="1.49"/>
    <n v="783913.05"/>
    <n v="253078.17"/>
    <n v="327972.28000000003"/>
    <n v="5658.7"/>
    <n v="197203.9"/>
    <n v="169302.64"/>
    <n v="27901.26"/>
    <n v="0"/>
    <x v="1"/>
    <n v="2015"/>
    <s v="TotalUS"/>
    <s v="Mar"/>
    <n v="1"/>
    <s v="2015"/>
    <n v="586709.15"/>
  </r>
  <r>
    <x v="43"/>
    <n v="1.4"/>
    <n v="814484.79"/>
    <n v="361996.84"/>
    <n v="275458.57"/>
    <n v="5556.02"/>
    <n v="171473.36"/>
    <n v="148488.14000000001"/>
    <n v="22985.22"/>
    <n v="0"/>
    <x v="1"/>
    <n v="2015"/>
    <s v="TotalUS"/>
    <s v="Mar"/>
    <n v="1"/>
    <s v="2015"/>
    <n v="643011.43000000005"/>
  </r>
  <r>
    <x v="44"/>
    <n v="1.51"/>
    <n v="673446.69"/>
    <n v="272594.88"/>
    <n v="230342.87"/>
    <n v="4883.55"/>
    <n v="165625.39000000001"/>
    <n v="133314.63"/>
    <n v="32310.76"/>
    <n v="0"/>
    <x v="1"/>
    <n v="2015"/>
    <s v="TotalUS"/>
    <s v="Feb"/>
    <n v="1"/>
    <s v="2015"/>
    <n v="507821.3"/>
  </r>
  <r>
    <x v="45"/>
    <n v="1.58"/>
    <n v="616177"/>
    <n v="207650.64"/>
    <n v="228653.33"/>
    <n v="4950.01"/>
    <n v="174923.02"/>
    <n v="140602"/>
    <n v="34321.019999999997"/>
    <n v="0"/>
    <x v="1"/>
    <n v="2015"/>
    <s v="TotalUS"/>
    <s v="Feb"/>
    <n v="1"/>
    <s v="2015"/>
    <n v="441253.98"/>
  </r>
  <r>
    <x v="46"/>
    <n v="1.48"/>
    <n v="730874.31"/>
    <n v="215657.99"/>
    <n v="273897.84000000003"/>
    <n v="5316.55"/>
    <n v="236001.93"/>
    <n v="179887.47"/>
    <n v="56114.46"/>
    <n v="0"/>
    <x v="1"/>
    <n v="2015"/>
    <s v="TotalUS"/>
    <s v="Feb"/>
    <n v="1"/>
    <s v="2015"/>
    <n v="494872.38"/>
  </r>
  <r>
    <x v="47"/>
    <n v="1.36"/>
    <n v="740896.97"/>
    <n v="302561.46999999997"/>
    <n v="259286.44"/>
    <n v="5852.28"/>
    <n v="173196.78"/>
    <n v="129953.15"/>
    <n v="43243.63"/>
    <n v="0"/>
    <x v="1"/>
    <n v="2015"/>
    <s v="TotalUS"/>
    <s v="Feb"/>
    <n v="1"/>
    <s v="2015"/>
    <n v="567700.18999999994"/>
  </r>
  <r>
    <x v="48"/>
    <n v="1.53"/>
    <n v="556368.86"/>
    <n v="207494.87"/>
    <n v="212312.02"/>
    <n v="4753.87"/>
    <n v="131808.1"/>
    <n v="95964.83"/>
    <n v="35843.269999999997"/>
    <n v="0"/>
    <x v="1"/>
    <n v="2015"/>
    <s v="TotalUS"/>
    <s v="Jan"/>
    <n v="1"/>
    <s v="2015"/>
    <n v="424560.76"/>
  </r>
  <r>
    <x v="49"/>
    <n v="1.42"/>
    <n v="713120"/>
    <n v="254319.58"/>
    <n v="311811.01"/>
    <n v="4020.85"/>
    <n v="142968.56"/>
    <n v="101850.23"/>
    <n v="41118.33"/>
    <n v="0"/>
    <x v="1"/>
    <n v="2015"/>
    <s v="TotalUS"/>
    <s v="Jan"/>
    <n v="1"/>
    <s v="2015"/>
    <n v="570151.43999999994"/>
  </r>
  <r>
    <x v="50"/>
    <n v="1.42"/>
    <n v="669528.88"/>
    <n v="270966.74"/>
    <n v="260971.6"/>
    <n v="3830.42"/>
    <n v="133760.12"/>
    <n v="106844.49"/>
    <n v="26915.63"/>
    <n v="0"/>
    <x v="1"/>
    <n v="2015"/>
    <s v="TotalUS"/>
    <s v="Jan"/>
    <n v="1"/>
    <s v="2015"/>
    <n v="535768.76"/>
  </r>
  <r>
    <x v="51"/>
    <n v="1.46"/>
    <n v="612910.15"/>
    <n v="233286.13"/>
    <n v="216611.20000000001"/>
    <n v="4370.99"/>
    <n v="158641.82999999999"/>
    <n v="115068.71"/>
    <n v="43573.120000000003"/>
    <n v="0"/>
    <x v="1"/>
    <n v="2015"/>
    <s v="TotalUS"/>
    <s v="Jan"/>
    <n v="1"/>
    <s v="2015"/>
    <n v="454268.32"/>
  </r>
  <r>
    <x v="0"/>
    <n v="1.46"/>
    <n v="142710.35999999999"/>
    <n v="29880.32"/>
    <n v="48416.71"/>
    <n v="38.630000000000003"/>
    <n v="64374.7"/>
    <n v="17464.54"/>
    <n v="46910.16"/>
    <n v="0"/>
    <x v="1"/>
    <n v="2015"/>
    <s v="West"/>
    <s v="Dec"/>
    <n v="4"/>
    <s v="2015"/>
    <n v="78335.66"/>
  </r>
  <r>
    <x v="1"/>
    <n v="1.45"/>
    <n v="144120.63"/>
    <n v="30114.67"/>
    <n v="45111.21"/>
    <n v="38.630000000000003"/>
    <n v="68856.12"/>
    <n v="12937.47"/>
    <n v="55918.65"/>
    <n v="0"/>
    <x v="1"/>
    <n v="2015"/>
    <s v="West"/>
    <s v="Dec"/>
    <n v="4"/>
    <s v="2015"/>
    <n v="75264.510000000009"/>
  </r>
  <r>
    <x v="2"/>
    <n v="1.1599999999999999"/>
    <n v="228520.16"/>
    <n v="29083.18"/>
    <n v="68810.09"/>
    <n v="67.91"/>
    <n v="130558.98"/>
    <n v="28892.2"/>
    <n v="101666.78"/>
    <n v="0"/>
    <x v="1"/>
    <n v="2015"/>
    <s v="West"/>
    <s v="Dec"/>
    <n v="4"/>
    <s v="2015"/>
    <n v="97961.18"/>
  </r>
  <r>
    <x v="3"/>
    <n v="1.39"/>
    <n v="139927.17000000001"/>
    <n v="22320.01"/>
    <n v="49596.02"/>
    <n v="61.25"/>
    <n v="67949.89"/>
    <n v="3623.32"/>
    <n v="64326.57"/>
    <n v="0"/>
    <x v="1"/>
    <n v="2015"/>
    <s v="West"/>
    <s v="Dec"/>
    <n v="4"/>
    <s v="2015"/>
    <n v="71977.279999999999"/>
  </r>
  <r>
    <x v="4"/>
    <n v="1.26"/>
    <n v="174210.66"/>
    <n v="22168.11"/>
    <n v="57717.17"/>
    <n v="102.49"/>
    <n v="94222.89"/>
    <n v="1722.92"/>
    <n v="92499.97"/>
    <n v="0"/>
    <x v="1"/>
    <n v="2015"/>
    <s v="West"/>
    <s v="Nov"/>
    <n v="4"/>
    <s v="2015"/>
    <n v="79987.77"/>
  </r>
  <r>
    <x v="5"/>
    <n v="1.29"/>
    <n v="223979.09"/>
    <n v="28451.14"/>
    <n v="77160.23"/>
    <n v="123.89"/>
    <n v="118243.83"/>
    <n v="2251.17"/>
    <n v="115992.66"/>
    <n v="0"/>
    <x v="1"/>
    <n v="2015"/>
    <s v="West"/>
    <s v="Nov"/>
    <n v="4"/>
    <s v="2015"/>
    <n v="105735.26"/>
  </r>
  <r>
    <x v="6"/>
    <n v="1.61"/>
    <n v="124812.43"/>
    <n v="36788.36"/>
    <n v="44774.06"/>
    <n v="71.92"/>
    <n v="43178.09"/>
    <n v="5680.18"/>
    <n v="37497.910000000003"/>
    <n v="0"/>
    <x v="1"/>
    <n v="2015"/>
    <s v="West"/>
    <s v="Nov"/>
    <n v="4"/>
    <s v="2015"/>
    <n v="81634.34"/>
  </r>
  <r>
    <x v="7"/>
    <n v="1.36"/>
    <n v="201480.84"/>
    <n v="89839.79"/>
    <n v="65551.05"/>
    <n v="149.12"/>
    <n v="45940.88"/>
    <n v="5014.8"/>
    <n v="40926.080000000002"/>
    <n v="0"/>
    <x v="1"/>
    <n v="2015"/>
    <s v="West"/>
    <s v="Nov"/>
    <n v="4"/>
    <s v="2015"/>
    <n v="155539.96"/>
  </r>
  <r>
    <x v="8"/>
    <n v="1.23"/>
    <n v="242525.92"/>
    <n v="37553.46"/>
    <n v="78353.97"/>
    <n v="535.26"/>
    <n v="126083.23"/>
    <n v="25674.73"/>
    <n v="100408.5"/>
    <n v="0"/>
    <x v="1"/>
    <n v="2015"/>
    <s v="West"/>
    <s v="Nov"/>
    <n v="4"/>
    <s v="2015"/>
    <n v="116442.68999999999"/>
  </r>
  <r>
    <x v="9"/>
    <n v="1.59"/>
    <n v="140994.25"/>
    <n v="27321.040000000001"/>
    <n v="49103.5"/>
    <n v="121.41"/>
    <n v="64448.3"/>
    <n v="5154.29"/>
    <n v="59294.01"/>
    <n v="0"/>
    <x v="1"/>
    <n v="2015"/>
    <s v="West"/>
    <s v="Oct"/>
    <n v="4"/>
    <s v="2015"/>
    <n v="76545.950000000012"/>
  </r>
  <r>
    <x v="10"/>
    <n v="1.69"/>
    <n v="139473.82999999999"/>
    <n v="34482.28"/>
    <n v="51718.64"/>
    <n v="65.510000000000005"/>
    <n v="53207.4"/>
    <n v="5834.58"/>
    <n v="47372.82"/>
    <n v="0"/>
    <x v="1"/>
    <n v="2015"/>
    <s v="West"/>
    <s v="Oct"/>
    <n v="4"/>
    <s v="2015"/>
    <n v="86266.43"/>
  </r>
  <r>
    <x v="11"/>
    <n v="1.66"/>
    <n v="143146.85"/>
    <n v="27827.61"/>
    <n v="57061.73"/>
    <n v="56.28"/>
    <n v="58201.23"/>
    <n v="2437.7800000000002"/>
    <n v="55763.45"/>
    <n v="0"/>
    <x v="1"/>
    <n v="2015"/>
    <s v="West"/>
    <s v="Oct"/>
    <n v="4"/>
    <s v="2015"/>
    <n v="84945.62"/>
  </r>
  <r>
    <x v="12"/>
    <n v="1.61"/>
    <n v="176416.14"/>
    <n v="27947.64"/>
    <n v="79505.2"/>
    <n v="59.03"/>
    <n v="68904.27"/>
    <n v="2908.21"/>
    <n v="65996.06"/>
    <n v="0"/>
    <x v="1"/>
    <n v="2015"/>
    <s v="West"/>
    <s v="Oct"/>
    <n v="4"/>
    <s v="2015"/>
    <n v="107511.87"/>
  </r>
  <r>
    <x v="13"/>
    <n v="1.65"/>
    <n v="143436.75"/>
    <n v="35384.410000000003"/>
    <n v="51664.23"/>
    <n v="55.05"/>
    <n v="56333.06"/>
    <n v="2226.0100000000002"/>
    <n v="54107.05"/>
    <n v="0"/>
    <x v="1"/>
    <n v="2015"/>
    <s v="West"/>
    <s v="Sep"/>
    <n v="3"/>
    <s v="2015"/>
    <n v="87103.690000000017"/>
  </r>
  <r>
    <x v="14"/>
    <n v="1.73"/>
    <n v="119727.18"/>
    <n v="34304.089999999997"/>
    <n v="41159.81"/>
    <n v="32.24"/>
    <n v="44231.040000000001"/>
    <n v="1313.87"/>
    <n v="42917.17"/>
    <n v="0"/>
    <x v="1"/>
    <n v="2015"/>
    <s v="West"/>
    <s v="Sep"/>
    <n v="3"/>
    <s v="2015"/>
    <n v="75496.14"/>
  </r>
  <r>
    <x v="15"/>
    <n v="1.83"/>
    <n v="135524.9"/>
    <n v="39528.089999999997"/>
    <n v="48060.97"/>
    <n v="51.1"/>
    <n v="47884.74"/>
    <n v="4197.01"/>
    <n v="43687.73"/>
    <n v="0"/>
    <x v="1"/>
    <n v="2015"/>
    <s v="West"/>
    <s v="Sep"/>
    <n v="3"/>
    <s v="2015"/>
    <n v="87640.16"/>
  </r>
  <r>
    <x v="16"/>
    <n v="1.83"/>
    <n v="147088.73000000001"/>
    <n v="42937.96"/>
    <n v="53808.76"/>
    <n v="33.630000000000003"/>
    <n v="50308.38"/>
    <n v="3184.13"/>
    <n v="47124.25"/>
    <n v="0"/>
    <x v="1"/>
    <n v="2015"/>
    <s v="West"/>
    <s v="Sep"/>
    <n v="3"/>
    <s v="2015"/>
    <n v="96780.35"/>
  </r>
  <r>
    <x v="17"/>
    <n v="1.54"/>
    <n v="220337.3"/>
    <n v="50269.47"/>
    <n v="112276.32"/>
    <n v="45.76"/>
    <n v="57745.75"/>
    <n v="5954.54"/>
    <n v="51791.21"/>
    <n v="0"/>
    <x v="1"/>
    <n v="2015"/>
    <s v="West"/>
    <s v="Aug"/>
    <n v="3"/>
    <s v="2015"/>
    <n v="162591.55000000002"/>
  </r>
  <r>
    <x v="18"/>
    <n v="1.75"/>
    <n v="182568.08"/>
    <n v="62741.72"/>
    <n v="68168.990000000005"/>
    <n v="86.19"/>
    <n v="51571.18"/>
    <n v="8054.58"/>
    <n v="43516.6"/>
    <n v="0"/>
    <x v="1"/>
    <n v="2015"/>
    <s v="West"/>
    <s v="Aug"/>
    <n v="3"/>
    <s v="2015"/>
    <n v="130996.90000000001"/>
  </r>
  <r>
    <x v="19"/>
    <n v="1.67"/>
    <n v="214374.59"/>
    <n v="58956.38"/>
    <n v="90741.759999999995"/>
    <n v="17.510000000000002"/>
    <n v="64658.94"/>
    <n v="6931.2"/>
    <n v="57727.74"/>
    <n v="0"/>
    <x v="1"/>
    <n v="2015"/>
    <s v="West"/>
    <s v="Aug"/>
    <n v="3"/>
    <s v="2015"/>
    <n v="149715.65"/>
  </r>
  <r>
    <x v="20"/>
    <n v="1.77"/>
    <n v="170475.9"/>
    <n v="66285.78"/>
    <n v="54803.47"/>
    <n v="51.19"/>
    <n v="49335.46"/>
    <n v="7937.11"/>
    <n v="41398.35"/>
    <n v="0"/>
    <x v="1"/>
    <n v="2015"/>
    <s v="West"/>
    <s v="Aug"/>
    <n v="3"/>
    <s v="2015"/>
    <n v="121140.44"/>
  </r>
  <r>
    <x v="21"/>
    <n v="1.81"/>
    <n v="160585.07"/>
    <n v="67553.3"/>
    <n v="54445.94"/>
    <n v="90.26"/>
    <n v="38495.57"/>
    <n v="3645.87"/>
    <n v="34849.699999999997"/>
    <n v="0"/>
    <x v="1"/>
    <n v="2015"/>
    <s v="West"/>
    <s v="Aug"/>
    <n v="3"/>
    <s v="2015"/>
    <n v="122089.5"/>
  </r>
  <r>
    <x v="22"/>
    <n v="1.86"/>
    <n v="159233.07999999999"/>
    <n v="60875.67"/>
    <n v="63812.49"/>
    <n v="130.63"/>
    <n v="34414.29"/>
    <n v="2726.04"/>
    <n v="31688.25"/>
    <n v="0"/>
    <x v="1"/>
    <n v="2015"/>
    <s v="West"/>
    <s v="Jul"/>
    <n v="3"/>
    <s v="2015"/>
    <n v="124818.79000000001"/>
  </r>
  <r>
    <x v="23"/>
    <n v="1.56"/>
    <n v="227872.88"/>
    <n v="61194.97"/>
    <n v="120177.62"/>
    <n v="129.25"/>
    <n v="46371.040000000001"/>
    <n v="3357.62"/>
    <n v="43013.42"/>
    <n v="0"/>
    <x v="1"/>
    <n v="2015"/>
    <s v="West"/>
    <s v="Jul"/>
    <n v="3"/>
    <s v="2015"/>
    <n v="181501.84"/>
  </r>
  <r>
    <x v="24"/>
    <n v="1.81"/>
    <n v="161657.89000000001"/>
    <n v="64133.84"/>
    <n v="62394.38"/>
    <n v="82.03"/>
    <n v="35047.64"/>
    <n v="6307"/>
    <n v="28740.639999999999"/>
    <n v="0"/>
    <x v="1"/>
    <n v="2015"/>
    <s v="West"/>
    <s v="Jul"/>
    <n v="3"/>
    <s v="2015"/>
    <n v="126610.25"/>
  </r>
  <r>
    <x v="25"/>
    <n v="1.71"/>
    <n v="195265.06"/>
    <n v="77241.350000000006"/>
    <n v="71889.5"/>
    <n v="310.31"/>
    <n v="45823.9"/>
    <n v="8289.44"/>
    <n v="37534.46"/>
    <n v="0"/>
    <x v="1"/>
    <n v="2015"/>
    <s v="West"/>
    <s v="Jul"/>
    <n v="3"/>
    <s v="2015"/>
    <n v="149441.16"/>
  </r>
  <r>
    <x v="26"/>
    <n v="1.59"/>
    <n v="228925.49"/>
    <n v="72925.55"/>
    <n v="121231.87"/>
    <n v="210.81"/>
    <n v="34557.26"/>
    <n v="4069.12"/>
    <n v="30488.14"/>
    <n v="0"/>
    <x v="1"/>
    <n v="2015"/>
    <s v="West"/>
    <s v="Jun"/>
    <n v="2"/>
    <s v="2015"/>
    <n v="194368.22999999998"/>
  </r>
  <r>
    <x v="27"/>
    <n v="1.57"/>
    <n v="214929.13"/>
    <n v="79625.61"/>
    <n v="96596.31"/>
    <n v="135.41999999999999"/>
    <n v="38571.79"/>
    <n v="5631.69"/>
    <n v="32940.1"/>
    <n v="0"/>
    <x v="1"/>
    <n v="2015"/>
    <s v="West"/>
    <s v="Jun"/>
    <n v="2"/>
    <s v="2015"/>
    <n v="176357.34"/>
  </r>
  <r>
    <x v="28"/>
    <n v="1.71"/>
    <n v="194492.22"/>
    <n v="79176.899999999994"/>
    <n v="72391.429999999993"/>
    <n v="282.49"/>
    <n v="42641.4"/>
    <n v="9416.59"/>
    <n v="33224.81"/>
    <n v="0"/>
    <x v="1"/>
    <n v="2015"/>
    <s v="West"/>
    <s v="Jun"/>
    <n v="2"/>
    <s v="2015"/>
    <n v="151850.81999999998"/>
  </r>
  <r>
    <x v="29"/>
    <n v="1.74"/>
    <n v="192122.01"/>
    <n v="81830.789999999994"/>
    <n v="74180.44"/>
    <n v="122.03"/>
    <n v="35988.75"/>
    <n v="7351.98"/>
    <n v="28636.77"/>
    <n v="0"/>
    <x v="1"/>
    <n v="2015"/>
    <s v="West"/>
    <s v="Jun"/>
    <n v="2"/>
    <s v="2015"/>
    <n v="156133.25999999998"/>
  </r>
  <r>
    <x v="30"/>
    <n v="1.53"/>
    <n v="251074.96"/>
    <n v="84137.69"/>
    <n v="124169.28"/>
    <n v="115.97"/>
    <n v="42652.02"/>
    <n v="8789.9"/>
    <n v="33862.120000000003"/>
    <n v="0"/>
    <x v="1"/>
    <n v="2015"/>
    <s v="West"/>
    <s v="May"/>
    <n v="2"/>
    <s v="2015"/>
    <n v="208422.94"/>
  </r>
  <r>
    <x v="31"/>
    <n v="1.6"/>
    <n v="203951.84"/>
    <n v="90538"/>
    <n v="69103.55"/>
    <n v="86.82"/>
    <n v="44223.47"/>
    <n v="7078.29"/>
    <n v="37145.18"/>
    <n v="0"/>
    <x v="1"/>
    <n v="2015"/>
    <s v="West"/>
    <s v="May"/>
    <n v="2"/>
    <s v="2015"/>
    <n v="159728.37"/>
  </r>
  <r>
    <x v="32"/>
    <n v="1.49"/>
    <n v="229340.78"/>
    <n v="106530.27"/>
    <n v="76060.75"/>
    <n v="59.03"/>
    <n v="46690.73"/>
    <n v="12622.36"/>
    <n v="34068.370000000003"/>
    <n v="0"/>
    <x v="1"/>
    <n v="2015"/>
    <s v="West"/>
    <s v="May"/>
    <n v="2"/>
    <s v="2015"/>
    <n v="182650.05000000002"/>
  </r>
  <r>
    <x v="33"/>
    <n v="1.47"/>
    <n v="233387.28"/>
    <n v="103400.77"/>
    <n v="77718.2"/>
    <n v="126.96"/>
    <n v="52141.35"/>
    <n v="10767.06"/>
    <n v="41374.29"/>
    <n v="0"/>
    <x v="1"/>
    <n v="2015"/>
    <s v="West"/>
    <s v="May"/>
    <n v="2"/>
    <s v="2015"/>
    <n v="181245.93"/>
  </r>
  <r>
    <x v="34"/>
    <n v="1.24"/>
    <n v="378778.68"/>
    <n v="208996.22"/>
    <n v="121444.88"/>
    <n v="242.71"/>
    <n v="48094.87"/>
    <n v="10896.11"/>
    <n v="37198.76"/>
    <n v="0"/>
    <x v="1"/>
    <n v="2015"/>
    <s v="West"/>
    <s v="May"/>
    <n v="2"/>
    <s v="2015"/>
    <n v="330683.81"/>
  </r>
  <r>
    <x v="35"/>
    <n v="1.27"/>
    <n v="389892.07"/>
    <n v="183001.34"/>
    <n v="163634.35"/>
    <n v="524.41999999999996"/>
    <n v="42731.96"/>
    <n v="9833.16"/>
    <n v="32898.800000000003"/>
    <n v="0"/>
    <x v="1"/>
    <n v="2015"/>
    <s v="West"/>
    <s v="Apr"/>
    <n v="2"/>
    <s v="2015"/>
    <n v="347160.11"/>
  </r>
  <r>
    <x v="36"/>
    <n v="1.58"/>
    <n v="191660.54"/>
    <n v="81644.37"/>
    <n v="75401.95"/>
    <n v="172.53"/>
    <n v="34441.69"/>
    <n v="5925.32"/>
    <n v="28516.37"/>
    <n v="0"/>
    <x v="1"/>
    <n v="2015"/>
    <s v="West"/>
    <s v="Apr"/>
    <n v="2"/>
    <s v="2015"/>
    <n v="157218.85"/>
  </r>
  <r>
    <x v="37"/>
    <n v="1.5"/>
    <n v="262870.62"/>
    <n v="65226.89"/>
    <n v="148667.1"/>
    <n v="99.65"/>
    <n v="48876.98"/>
    <n v="6464"/>
    <n v="42412.98"/>
    <n v="0"/>
    <x v="1"/>
    <n v="2015"/>
    <s v="West"/>
    <s v="Apr"/>
    <n v="2"/>
    <s v="2015"/>
    <n v="213993.63999999998"/>
  </r>
  <r>
    <x v="38"/>
    <n v="1.69"/>
    <n v="194132.3"/>
    <n v="69519.19"/>
    <n v="82145.27"/>
    <n v="78.72"/>
    <n v="42389.120000000003"/>
    <n v="8993.07"/>
    <n v="33396.050000000003"/>
    <n v="0"/>
    <x v="1"/>
    <n v="2015"/>
    <s v="West"/>
    <s v="Apr"/>
    <n v="2"/>
    <s v="2015"/>
    <n v="151743.18000000002"/>
  </r>
  <r>
    <x v="39"/>
    <n v="1.54"/>
    <n v="263845.02"/>
    <n v="71334.94"/>
    <n v="151939.31"/>
    <n v="36.04"/>
    <n v="40534.730000000003"/>
    <n v="6885.37"/>
    <n v="33649.360000000001"/>
    <n v="0"/>
    <x v="1"/>
    <n v="2015"/>
    <s v="West"/>
    <s v="Mar"/>
    <n v="1"/>
    <s v="2015"/>
    <n v="223310.29"/>
  </r>
  <r>
    <x v="40"/>
    <n v="1.43"/>
    <n v="271984.49"/>
    <n v="94041.38"/>
    <n v="143154.95000000001"/>
    <n v="66.849999999999994"/>
    <n v="34721.31"/>
    <n v="3743.72"/>
    <n v="30977.59"/>
    <n v="0"/>
    <x v="1"/>
    <n v="2015"/>
    <s v="West"/>
    <s v="Mar"/>
    <n v="1"/>
    <s v="2015"/>
    <n v="237263.18000000002"/>
  </r>
  <r>
    <x v="41"/>
    <n v="1.41"/>
    <n v="236130.36"/>
    <n v="100362.24000000001"/>
    <n v="106186.35"/>
    <n v="69.48"/>
    <n v="29512.29"/>
    <n v="7666.67"/>
    <n v="21845.62"/>
    <n v="0"/>
    <x v="1"/>
    <n v="2015"/>
    <s v="West"/>
    <s v="Mar"/>
    <n v="1"/>
    <s v="2015"/>
    <n v="206618.07000000004"/>
  </r>
  <r>
    <x v="42"/>
    <n v="1.37"/>
    <n v="330353.76"/>
    <n v="119664.32000000001"/>
    <n v="178258.33"/>
    <n v="176.53"/>
    <n v="32254.58"/>
    <n v="14940.27"/>
    <n v="17314.310000000001"/>
    <n v="0"/>
    <x v="1"/>
    <n v="2015"/>
    <s v="West"/>
    <s v="Mar"/>
    <n v="1"/>
    <s v="2015"/>
    <n v="298099.18000000005"/>
  </r>
  <r>
    <x v="43"/>
    <n v="1.4"/>
    <n v="218957.86"/>
    <n v="110458.55"/>
    <n v="81474.98"/>
    <n v="311.88"/>
    <n v="26712.45"/>
    <n v="12552.61"/>
    <n v="14159.84"/>
    <n v="0"/>
    <x v="1"/>
    <n v="2015"/>
    <s v="West"/>
    <s v="Mar"/>
    <n v="1"/>
    <s v="2015"/>
    <n v="192245.41"/>
  </r>
  <r>
    <x v="44"/>
    <n v="1.48"/>
    <n v="188334.19"/>
    <n v="87488.99"/>
    <n v="70229.259999999995"/>
    <n v="168.9"/>
    <n v="30447.040000000001"/>
    <n v="6976.12"/>
    <n v="23470.92"/>
    <n v="0"/>
    <x v="1"/>
    <n v="2015"/>
    <s v="West"/>
    <s v="Feb"/>
    <n v="1"/>
    <s v="2015"/>
    <n v="157887.15"/>
  </r>
  <r>
    <x v="45"/>
    <n v="1.58"/>
    <n v="166334.97"/>
    <n v="60976.33"/>
    <n v="72229.53"/>
    <n v="104.93"/>
    <n v="33024.18"/>
    <n v="7284.44"/>
    <n v="25739.74"/>
    <n v="0"/>
    <x v="1"/>
    <n v="2015"/>
    <s v="West"/>
    <s v="Feb"/>
    <n v="1"/>
    <s v="2015"/>
    <n v="133310.78999999998"/>
  </r>
  <r>
    <x v="46"/>
    <n v="1.4"/>
    <n v="246616.27"/>
    <n v="64858.54"/>
    <n v="116792.77"/>
    <n v="65.38"/>
    <n v="64899.58"/>
    <n v="17633.330000000002"/>
    <n v="47266.25"/>
    <n v="0"/>
    <x v="1"/>
    <n v="2015"/>
    <s v="West"/>
    <s v="Feb"/>
    <n v="1"/>
    <s v="2015"/>
    <n v="181716.69"/>
  </r>
  <r>
    <x v="47"/>
    <n v="1.34"/>
    <n v="216484.22"/>
    <n v="89599.59"/>
    <n v="82183.070000000007"/>
    <n v="184.99"/>
    <n v="44516.57"/>
    <n v="11083.16"/>
    <n v="33433.410000000003"/>
    <n v="0"/>
    <x v="1"/>
    <n v="2015"/>
    <s v="West"/>
    <s v="Feb"/>
    <n v="1"/>
    <s v="2015"/>
    <n v="171967.65"/>
  </r>
  <r>
    <x v="48"/>
    <n v="1.52"/>
    <n v="166494.38"/>
    <n v="61454.35"/>
    <n v="68624.86"/>
    <n v="749.3"/>
    <n v="35665.870000000003"/>
    <n v="9756.0300000000007"/>
    <n v="25909.84"/>
    <n v="0"/>
    <x v="1"/>
    <n v="2015"/>
    <s v="West"/>
    <s v="Jan"/>
    <n v="1"/>
    <s v="2015"/>
    <n v="130828.51"/>
  </r>
  <r>
    <x v="49"/>
    <n v="1.33"/>
    <n v="251749.94"/>
    <n v="64328.76"/>
    <n v="147608.29999999999"/>
    <n v="69.05"/>
    <n v="39743.83"/>
    <n v="7442.17"/>
    <n v="32301.66"/>
    <n v="0"/>
    <x v="1"/>
    <n v="2015"/>
    <s v="West"/>
    <s v="Jan"/>
    <n v="1"/>
    <s v="2015"/>
    <n v="212006.11"/>
  </r>
  <r>
    <x v="50"/>
    <n v="1.39"/>
    <n v="223156.55"/>
    <n v="80139.16"/>
    <n v="111395.01"/>
    <n v="63.88"/>
    <n v="31558.5"/>
    <n v="9296.76"/>
    <n v="22261.74"/>
    <n v="0"/>
    <x v="1"/>
    <n v="2015"/>
    <s v="West"/>
    <s v="Jan"/>
    <n v="1"/>
    <s v="2015"/>
    <n v="191598.05"/>
  </r>
  <r>
    <x v="51"/>
    <n v="1.4"/>
    <n v="187548.3"/>
    <n v="70313.710000000006"/>
    <n v="72942.11"/>
    <n v="24.3"/>
    <n v="44268.18"/>
    <n v="10023.719999999999"/>
    <n v="34244.46"/>
    <n v="0"/>
    <x v="1"/>
    <n v="2015"/>
    <s v="West"/>
    <s v="Jan"/>
    <n v="1"/>
    <s v="2015"/>
    <n v="143280.12"/>
  </r>
  <r>
    <x v="0"/>
    <n v="1.81"/>
    <n v="7155.63"/>
    <n v="1478.79"/>
    <n v="2629.64"/>
    <n v="14.1"/>
    <n v="3033.1"/>
    <n v="2855.55"/>
    <n v="177.55"/>
    <n v="0"/>
    <x v="1"/>
    <n v="2015"/>
    <s v="WestTexNewMexico"/>
    <s v="Dec"/>
    <n v="4"/>
    <s v="2015"/>
    <n v="4122.5300000000007"/>
  </r>
  <r>
    <x v="1"/>
    <n v="1.92"/>
    <n v="6255.19"/>
    <n v="1512.45"/>
    <n v="2407.3200000000002"/>
    <n v="11.78"/>
    <n v="2323.64"/>
    <n v="2213.7199999999998"/>
    <n v="109.92"/>
    <n v="0"/>
    <x v="1"/>
    <n v="2015"/>
    <s v="WestTexNewMexico"/>
    <s v="Dec"/>
    <n v="4"/>
    <s v="2015"/>
    <n v="3931.5500000000006"/>
  </r>
  <r>
    <x v="2"/>
    <n v="1.8"/>
    <n v="7836.65"/>
    <n v="2194.4899999999998"/>
    <n v="2981.01"/>
    <n v="25.97"/>
    <n v="2635.18"/>
    <n v="2598.4499999999998"/>
    <n v="36.729999999999997"/>
    <n v="0"/>
    <x v="1"/>
    <n v="2015"/>
    <s v="WestTexNewMexico"/>
    <s v="Dec"/>
    <n v="4"/>
    <s v="2015"/>
    <n v="5201.47"/>
  </r>
  <r>
    <x v="4"/>
    <n v="2.08"/>
    <n v="4638.1000000000004"/>
    <n v="1395.02"/>
    <n v="2238.04"/>
    <n v="61.71"/>
    <n v="943.33"/>
    <n v="943.33"/>
    <n v="0"/>
    <n v="0"/>
    <x v="1"/>
    <n v="2015"/>
    <s v="WestTexNewMexico"/>
    <s v="Nov"/>
    <n v="4"/>
    <s v="2015"/>
    <n v="3694.77"/>
  </r>
  <r>
    <x v="5"/>
    <n v="1.97"/>
    <n v="6249.43"/>
    <n v="1733.4"/>
    <n v="2873.92"/>
    <n v="30.95"/>
    <n v="1611.16"/>
    <n v="1590"/>
    <n v="21.16"/>
    <n v="0"/>
    <x v="1"/>
    <n v="2015"/>
    <s v="WestTexNewMexico"/>
    <s v="Nov"/>
    <n v="4"/>
    <s v="2015"/>
    <n v="4638.2699999999995"/>
  </r>
  <r>
    <x v="6"/>
    <n v="1.92"/>
    <n v="8175.94"/>
    <n v="1925.21"/>
    <n v="3271.43"/>
    <n v="16.72"/>
    <n v="2962.58"/>
    <n v="2946.66"/>
    <n v="15.92"/>
    <n v="0"/>
    <x v="1"/>
    <n v="2015"/>
    <s v="WestTexNewMexico"/>
    <s v="Nov"/>
    <n v="4"/>
    <s v="2015"/>
    <n v="5213.3599999999997"/>
  </r>
  <r>
    <x v="7"/>
    <n v="1.98"/>
    <n v="7603.07"/>
    <n v="2198.14"/>
    <n v="3139.24"/>
    <n v="26.37"/>
    <n v="2239.3200000000002"/>
    <n v="2223.34"/>
    <n v="15.98"/>
    <n v="0"/>
    <x v="1"/>
    <n v="2015"/>
    <s v="WestTexNewMexico"/>
    <s v="Nov"/>
    <n v="4"/>
    <s v="2015"/>
    <n v="5363.7499999999991"/>
  </r>
  <r>
    <x v="8"/>
    <n v="1.92"/>
    <n v="7296.25"/>
    <n v="1652.42"/>
    <n v="3123.83"/>
    <n v="0"/>
    <n v="2520"/>
    <n v="2520"/>
    <n v="0"/>
    <n v="0"/>
    <x v="1"/>
    <n v="2015"/>
    <s v="WestTexNewMexico"/>
    <s v="Nov"/>
    <n v="4"/>
    <s v="2015"/>
    <n v="4776.25"/>
  </r>
  <r>
    <x v="9"/>
    <n v="2"/>
    <n v="6447.44"/>
    <n v="1235.04"/>
    <n v="2895.73"/>
    <n v="0"/>
    <n v="2316.67"/>
    <n v="2316.67"/>
    <n v="0"/>
    <n v="0"/>
    <x v="1"/>
    <n v="2015"/>
    <s v="WestTexNewMexico"/>
    <s v="Oct"/>
    <n v="4"/>
    <s v="2015"/>
    <n v="4130.7700000000004"/>
  </r>
  <r>
    <x v="10"/>
    <n v="2.02"/>
    <n v="7664.36"/>
    <n v="1523.54"/>
    <n v="3491.3"/>
    <n v="0"/>
    <n v="2649.52"/>
    <n v="2606.66"/>
    <n v="42.86"/>
    <n v="0"/>
    <x v="1"/>
    <n v="2015"/>
    <s v="WestTexNewMexico"/>
    <s v="Oct"/>
    <n v="4"/>
    <s v="2015"/>
    <n v="5014.84"/>
  </r>
  <r>
    <x v="11"/>
    <n v="2.0499999999999998"/>
    <n v="7346.43"/>
    <n v="1544.38"/>
    <n v="3601.95"/>
    <n v="0"/>
    <n v="2200.1"/>
    <n v="2173.33"/>
    <n v="26.77"/>
    <n v="0"/>
    <x v="1"/>
    <n v="2015"/>
    <s v="WestTexNewMexico"/>
    <s v="Oct"/>
    <n v="4"/>
    <s v="2015"/>
    <n v="5146.33"/>
  </r>
  <r>
    <x v="12"/>
    <n v="2.0099999999999998"/>
    <n v="8059.96"/>
    <n v="1690.85"/>
    <n v="3621.73"/>
    <n v="0"/>
    <n v="2747.38"/>
    <n v="2723.34"/>
    <n v="24.04"/>
    <n v="0"/>
    <x v="1"/>
    <n v="2015"/>
    <s v="WestTexNewMexico"/>
    <s v="Oct"/>
    <n v="4"/>
    <s v="2015"/>
    <n v="5312.58"/>
  </r>
  <r>
    <x v="13"/>
    <n v="1.76"/>
    <n v="8150.95"/>
    <n v="1500.18"/>
    <n v="5237.43"/>
    <n v="0"/>
    <n v="1413.34"/>
    <n v="1406.67"/>
    <n v="6.67"/>
    <n v="0"/>
    <x v="1"/>
    <n v="2015"/>
    <s v="WestTexNewMexico"/>
    <s v="Sep"/>
    <n v="3"/>
    <s v="2015"/>
    <n v="6737.6100000000006"/>
  </r>
  <r>
    <x v="14"/>
    <n v="2.19"/>
    <n v="5023.4399999999996"/>
    <n v="896.41"/>
    <n v="2911.75"/>
    <n v="0"/>
    <n v="1215.28"/>
    <n v="1190"/>
    <n v="25.28"/>
    <n v="0"/>
    <x v="1"/>
    <n v="2015"/>
    <s v="WestTexNewMexico"/>
    <s v="Sep"/>
    <n v="3"/>
    <s v="2015"/>
    <n v="3808.16"/>
  </r>
  <r>
    <x v="15"/>
    <n v="1.99"/>
    <n v="6608.39"/>
    <n v="1309.78"/>
    <n v="3114.34"/>
    <n v="0"/>
    <n v="2184.27"/>
    <n v="1763.34"/>
    <n v="420.93"/>
    <n v="0"/>
    <x v="1"/>
    <n v="2015"/>
    <s v="WestTexNewMexico"/>
    <s v="Sep"/>
    <n v="3"/>
    <s v="2015"/>
    <n v="4424.12"/>
  </r>
  <r>
    <x v="16"/>
    <n v="1.78"/>
    <n v="10554.69"/>
    <n v="3494.93"/>
    <n v="3556.76"/>
    <n v="0"/>
    <n v="3503"/>
    <n v="2866.67"/>
    <n v="636.33000000000004"/>
    <n v="0"/>
    <x v="1"/>
    <n v="2015"/>
    <s v="WestTexNewMexico"/>
    <s v="Sep"/>
    <n v="3"/>
    <s v="2015"/>
    <n v="7051.6900000000005"/>
  </r>
  <r>
    <x v="17"/>
    <n v="1.69"/>
    <n v="11459.06"/>
    <n v="4328.13"/>
    <n v="3911.96"/>
    <n v="0"/>
    <n v="3218.97"/>
    <n v="2383.33"/>
    <n v="835.64"/>
    <n v="0"/>
    <x v="1"/>
    <n v="2015"/>
    <s v="WestTexNewMexico"/>
    <s v="Aug"/>
    <n v="3"/>
    <s v="2015"/>
    <n v="8240.09"/>
  </r>
  <r>
    <x v="18"/>
    <n v="1.61"/>
    <n v="11341.36"/>
    <n v="5070.74"/>
    <n v="3018.12"/>
    <n v="0"/>
    <n v="3252.5"/>
    <n v="2216.67"/>
    <n v="1035.83"/>
    <n v="0"/>
    <x v="1"/>
    <n v="2015"/>
    <s v="WestTexNewMexico"/>
    <s v="Aug"/>
    <n v="3"/>
    <s v="2015"/>
    <n v="8088.86"/>
  </r>
  <r>
    <x v="19"/>
    <n v="1.66"/>
    <n v="11538.97"/>
    <n v="3284.92"/>
    <n v="5434.82"/>
    <n v="0"/>
    <n v="2819.23"/>
    <n v="2726.66"/>
    <n v="92.57"/>
    <n v="0"/>
    <x v="1"/>
    <n v="2015"/>
    <s v="WestTexNewMexico"/>
    <s v="Aug"/>
    <n v="3"/>
    <s v="2015"/>
    <n v="8719.74"/>
  </r>
  <r>
    <x v="20"/>
    <n v="1.86"/>
    <n v="10167.700000000001"/>
    <n v="3994.02"/>
    <n v="3545.8"/>
    <n v="0"/>
    <n v="2627.88"/>
    <n v="2516.67"/>
    <n v="111.21"/>
    <n v="0"/>
    <x v="1"/>
    <n v="2015"/>
    <s v="WestTexNewMexico"/>
    <s v="Aug"/>
    <n v="3"/>
    <s v="2015"/>
    <n v="7539.82"/>
  </r>
  <r>
    <x v="21"/>
    <n v="1.9"/>
    <n v="8369.4"/>
    <n v="4238.8599999999997"/>
    <n v="3463.41"/>
    <n v="0"/>
    <n v="667.13"/>
    <n v="596.66999999999996"/>
    <n v="70.459999999999994"/>
    <n v="0"/>
    <x v="1"/>
    <n v="2015"/>
    <s v="WestTexNewMexico"/>
    <s v="Aug"/>
    <n v="3"/>
    <s v="2015"/>
    <n v="7702.2699999999995"/>
  </r>
  <r>
    <x v="22"/>
    <n v="1.84"/>
    <n v="7977.11"/>
    <n v="2951.21"/>
    <n v="3851.35"/>
    <n v="0"/>
    <n v="1174.55"/>
    <n v="960"/>
    <n v="214.55"/>
    <n v="0"/>
    <x v="1"/>
    <n v="2015"/>
    <s v="WestTexNewMexico"/>
    <s v="Jul"/>
    <n v="3"/>
    <s v="2015"/>
    <n v="6802.5599999999995"/>
  </r>
  <r>
    <x v="23"/>
    <n v="1.74"/>
    <n v="6864.82"/>
    <n v="2502.9499999999998"/>
    <n v="3493.83"/>
    <n v="0"/>
    <n v="868.04"/>
    <n v="266.67"/>
    <n v="601.37"/>
    <n v="0"/>
    <x v="1"/>
    <n v="2015"/>
    <s v="WestTexNewMexico"/>
    <s v="Jul"/>
    <n v="3"/>
    <s v="2015"/>
    <n v="5996.78"/>
  </r>
  <r>
    <x v="24"/>
    <n v="1.96"/>
    <n v="6689.54"/>
    <n v="2449.63"/>
    <n v="3542.77"/>
    <n v="0"/>
    <n v="697.14"/>
    <n v="553.33000000000004"/>
    <n v="143.81"/>
    <n v="0"/>
    <x v="1"/>
    <n v="2015"/>
    <s v="WestTexNewMexico"/>
    <s v="Jul"/>
    <n v="3"/>
    <s v="2015"/>
    <n v="5992.4"/>
  </r>
  <r>
    <x v="25"/>
    <n v="1.58"/>
    <n v="13816.71"/>
    <n v="6430.36"/>
    <n v="4300"/>
    <n v="0"/>
    <n v="3086.35"/>
    <n v="2744.5"/>
    <n v="341.85"/>
    <n v="0"/>
    <x v="1"/>
    <n v="2015"/>
    <s v="WestTexNewMexico"/>
    <s v="Jul"/>
    <n v="3"/>
    <s v="2015"/>
    <n v="10730.36"/>
  </r>
  <r>
    <x v="26"/>
    <n v="1.58"/>
    <n v="11456.41"/>
    <n v="5443.3"/>
    <n v="3745.9"/>
    <n v="0"/>
    <n v="2267.21"/>
    <n v="1460.2"/>
    <n v="807.01"/>
    <n v="0"/>
    <x v="1"/>
    <n v="2015"/>
    <s v="WestTexNewMexico"/>
    <s v="Jun"/>
    <n v="2"/>
    <s v="2015"/>
    <n v="9189.2000000000007"/>
  </r>
  <r>
    <x v="27"/>
    <n v="1.66"/>
    <n v="11100.27"/>
    <n v="5294.94"/>
    <n v="4443.29"/>
    <n v="0"/>
    <n v="1362.04"/>
    <n v="1035.3"/>
    <n v="326.74"/>
    <n v="0"/>
    <x v="1"/>
    <n v="2015"/>
    <s v="WestTexNewMexico"/>
    <s v="Jun"/>
    <n v="2"/>
    <s v="2015"/>
    <n v="9738.23"/>
  </r>
  <r>
    <x v="28"/>
    <n v="1.55"/>
    <n v="13506.32"/>
    <n v="4106.03"/>
    <n v="5782.57"/>
    <n v="0"/>
    <n v="3617.72"/>
    <n v="2706.67"/>
    <n v="911.05"/>
    <n v="0"/>
    <x v="1"/>
    <n v="2015"/>
    <s v="WestTexNewMexico"/>
    <s v="Jun"/>
    <n v="2"/>
    <s v="2015"/>
    <n v="9888.5999999999985"/>
  </r>
  <r>
    <x v="29"/>
    <n v="1.48"/>
    <n v="13363.66"/>
    <n v="5337.04"/>
    <n v="4286.32"/>
    <n v="0"/>
    <n v="3740.3"/>
    <n v="2190.1999999999998"/>
    <n v="1550.1"/>
    <n v="0"/>
    <x v="1"/>
    <n v="2015"/>
    <s v="WestTexNewMexico"/>
    <s v="Jun"/>
    <n v="2"/>
    <s v="2015"/>
    <n v="9623.36"/>
  </r>
  <r>
    <x v="30"/>
    <n v="1.39"/>
    <n v="13968.18"/>
    <n v="5389.41"/>
    <n v="5289.93"/>
    <n v="0"/>
    <n v="3288.84"/>
    <n v="1948.63"/>
    <n v="1340.21"/>
    <n v="0"/>
    <x v="1"/>
    <n v="2015"/>
    <s v="WestTexNewMexico"/>
    <s v="May"/>
    <n v="2"/>
    <s v="2015"/>
    <n v="10679.34"/>
  </r>
  <r>
    <x v="31"/>
    <n v="1.38"/>
    <n v="14314.2"/>
    <n v="6545.88"/>
    <n v="4514.13"/>
    <n v="0"/>
    <n v="3254.19"/>
    <n v="1826.67"/>
    <n v="1427.52"/>
    <n v="0"/>
    <x v="1"/>
    <n v="2015"/>
    <s v="WestTexNewMexico"/>
    <s v="May"/>
    <n v="2"/>
    <s v="2015"/>
    <n v="11060.01"/>
  </r>
  <r>
    <x v="32"/>
    <n v="1.42"/>
    <n v="16514.55"/>
    <n v="7604.41"/>
    <n v="5425.94"/>
    <n v="0"/>
    <n v="3484.2"/>
    <n v="1936.67"/>
    <n v="1547.53"/>
    <n v="0"/>
    <x v="1"/>
    <n v="2015"/>
    <s v="WestTexNewMexico"/>
    <s v="May"/>
    <n v="2"/>
    <s v="2015"/>
    <n v="13030.349999999999"/>
  </r>
  <r>
    <x v="33"/>
    <n v="1.43"/>
    <n v="13607.51"/>
    <n v="5881.71"/>
    <n v="4326.0200000000004"/>
    <n v="6.9"/>
    <n v="3392.88"/>
    <n v="1853.33"/>
    <n v="1539.55"/>
    <n v="0"/>
    <x v="1"/>
    <n v="2015"/>
    <s v="WestTexNewMexico"/>
    <s v="May"/>
    <n v="2"/>
    <s v="2015"/>
    <n v="10214.629999999999"/>
  </r>
  <r>
    <x v="34"/>
    <n v="1.51"/>
    <n v="12166.64"/>
    <n v="4523.43"/>
    <n v="4781.8500000000004"/>
    <n v="0"/>
    <n v="2861.36"/>
    <n v="1523.33"/>
    <n v="1338.03"/>
    <n v="0"/>
    <x v="1"/>
    <n v="2015"/>
    <s v="WestTexNewMexico"/>
    <s v="May"/>
    <n v="2"/>
    <s v="2015"/>
    <n v="9305.2800000000007"/>
  </r>
  <r>
    <x v="35"/>
    <n v="1.92"/>
    <n v="19634.240000000002"/>
    <n v="3284.15"/>
    <n v="12724.89"/>
    <n v="4.5999999999999996"/>
    <n v="3620.6"/>
    <n v="2616.67"/>
    <n v="1003.93"/>
    <n v="0"/>
    <x v="1"/>
    <n v="2015"/>
    <s v="WestTexNewMexico"/>
    <s v="Apr"/>
    <n v="2"/>
    <s v="2015"/>
    <n v="16013.64"/>
  </r>
  <r>
    <x v="36"/>
    <n v="1.6"/>
    <n v="11075.85"/>
    <n v="3654.28"/>
    <n v="4477.34"/>
    <n v="0"/>
    <n v="2944.23"/>
    <n v="1770"/>
    <n v="1174.23"/>
    <n v="0"/>
    <x v="1"/>
    <n v="2015"/>
    <s v="WestTexNewMexico"/>
    <s v="Apr"/>
    <n v="2"/>
    <s v="2015"/>
    <n v="8131.6200000000008"/>
  </r>
  <r>
    <x v="37"/>
    <n v="1.66"/>
    <n v="8335.2800000000007"/>
    <n v="2470.16"/>
    <n v="3359.63"/>
    <n v="0"/>
    <n v="2505.4899999999998"/>
    <n v="1860.22"/>
    <n v="645.27"/>
    <n v="0"/>
    <x v="1"/>
    <n v="2015"/>
    <s v="WestTexNewMexico"/>
    <s v="Apr"/>
    <n v="2"/>
    <s v="2015"/>
    <n v="5829.79"/>
  </r>
  <r>
    <x v="38"/>
    <n v="1.8"/>
    <n v="9073.2099999999991"/>
    <n v="2827.97"/>
    <n v="3353.79"/>
    <n v="0"/>
    <n v="2891.45"/>
    <n v="2619.58"/>
    <n v="271.87"/>
    <n v="0"/>
    <x v="1"/>
    <n v="2015"/>
    <s v="WestTexNewMexico"/>
    <s v="Apr"/>
    <n v="2"/>
    <s v="2015"/>
    <n v="6181.76"/>
  </r>
  <r>
    <x v="39"/>
    <n v="1.77"/>
    <n v="7485.54"/>
    <n v="2193.27"/>
    <n v="3230.94"/>
    <n v="0"/>
    <n v="2061.33"/>
    <n v="2061.33"/>
    <n v="0"/>
    <n v="0"/>
    <x v="1"/>
    <n v="2015"/>
    <s v="WestTexNewMexico"/>
    <s v="Mar"/>
    <n v="1"/>
    <s v="2015"/>
    <n v="5424.21"/>
  </r>
  <r>
    <x v="40"/>
    <n v="1.84"/>
    <n v="7771.97"/>
    <n v="2209.54"/>
    <n v="3525.73"/>
    <n v="0"/>
    <n v="2036.7"/>
    <n v="2036.7"/>
    <n v="0"/>
    <n v="0"/>
    <x v="1"/>
    <n v="2015"/>
    <s v="WestTexNewMexico"/>
    <s v="Mar"/>
    <n v="1"/>
    <s v="2015"/>
    <n v="5735.27"/>
  </r>
  <r>
    <x v="41"/>
    <n v="1.82"/>
    <n v="6046.98"/>
    <n v="1732.58"/>
    <n v="2997.73"/>
    <n v="0"/>
    <n v="1316.67"/>
    <n v="1316.67"/>
    <n v="0"/>
    <n v="0"/>
    <x v="1"/>
    <n v="2015"/>
    <s v="WestTexNewMexico"/>
    <s v="Mar"/>
    <n v="1"/>
    <s v="2015"/>
    <n v="4730.3099999999995"/>
  </r>
  <r>
    <x v="42"/>
    <n v="1.59"/>
    <n v="10407.27"/>
    <n v="2757.69"/>
    <n v="2923.89"/>
    <n v="0"/>
    <n v="4725.6899999999996"/>
    <n v="4715.3900000000003"/>
    <n v="10.3"/>
    <n v="0"/>
    <x v="1"/>
    <n v="2015"/>
    <s v="WestTexNewMexico"/>
    <s v="Mar"/>
    <n v="1"/>
    <s v="2015"/>
    <n v="5681.58"/>
  </r>
  <r>
    <x v="43"/>
    <n v="1.64"/>
    <n v="8743.3700000000008"/>
    <n v="2206.1799999999998"/>
    <n v="2725.29"/>
    <n v="0"/>
    <n v="3811.9"/>
    <n v="3811.9"/>
    <n v="0"/>
    <n v="0"/>
    <x v="1"/>
    <n v="2015"/>
    <s v="WestTexNewMexico"/>
    <s v="Mar"/>
    <n v="1"/>
    <s v="2015"/>
    <n v="4931.4699999999993"/>
  </r>
  <r>
    <x v="44"/>
    <n v="1.71"/>
    <n v="8720.44"/>
    <n v="2209.31"/>
    <n v="3488.67"/>
    <n v="0"/>
    <n v="3022.46"/>
    <n v="3017.22"/>
    <n v="5.24"/>
    <n v="0"/>
    <x v="1"/>
    <n v="2015"/>
    <s v="WestTexNewMexico"/>
    <s v="Feb"/>
    <n v="1"/>
    <s v="2015"/>
    <n v="5697.98"/>
  </r>
  <r>
    <x v="45"/>
    <n v="1.7"/>
    <n v="7309.84"/>
    <n v="2095.4299999999998"/>
    <n v="2610.02"/>
    <n v="0"/>
    <n v="2604.39"/>
    <n v="2604.39"/>
    <n v="0"/>
    <n v="0"/>
    <x v="1"/>
    <n v="2015"/>
    <s v="WestTexNewMexico"/>
    <s v="Feb"/>
    <n v="1"/>
    <s v="2015"/>
    <n v="4705.45"/>
  </r>
  <r>
    <x v="46"/>
    <n v="1.66"/>
    <n v="9271.68"/>
    <n v="2240.9699999999998"/>
    <n v="2867.38"/>
    <n v="0"/>
    <n v="4163.33"/>
    <n v="4163.33"/>
    <n v="0"/>
    <n v="0"/>
    <x v="1"/>
    <n v="2015"/>
    <s v="WestTexNewMexico"/>
    <s v="Feb"/>
    <n v="1"/>
    <s v="2015"/>
    <n v="5108.3500000000004"/>
  </r>
  <r>
    <x v="47"/>
    <n v="1.77"/>
    <n v="7210.19"/>
    <n v="1634.42"/>
    <n v="3012.44"/>
    <n v="0"/>
    <n v="2563.33"/>
    <n v="2563.33"/>
    <n v="0"/>
    <n v="0"/>
    <x v="1"/>
    <n v="2015"/>
    <s v="WestTexNewMexico"/>
    <s v="Feb"/>
    <n v="1"/>
    <s v="2015"/>
    <n v="4646.8600000000006"/>
  </r>
  <r>
    <x v="48"/>
    <n v="1.63"/>
    <n v="7324.06"/>
    <n v="1934.46"/>
    <n v="3032.72"/>
    <n v="0"/>
    <n v="2356.88"/>
    <n v="2320"/>
    <n v="36.880000000000003"/>
    <n v="0"/>
    <x v="1"/>
    <n v="2015"/>
    <s v="WestTexNewMexico"/>
    <s v="Jan"/>
    <n v="1"/>
    <s v="2015"/>
    <n v="4967.18"/>
  </r>
  <r>
    <x v="49"/>
    <n v="1.71"/>
    <n v="5508.2"/>
    <n v="1793.64"/>
    <n v="2078.7199999999998"/>
    <n v="0"/>
    <n v="1635.84"/>
    <n v="1620"/>
    <n v="15.84"/>
    <n v="0"/>
    <x v="1"/>
    <n v="2015"/>
    <s v="WestTexNewMexico"/>
    <s v="Jan"/>
    <n v="1"/>
    <s v="2015"/>
    <n v="3872.3599999999997"/>
  </r>
  <r>
    <x v="50"/>
    <n v="1.69"/>
    <n v="6861.73"/>
    <n v="1822.28"/>
    <n v="2377.54"/>
    <n v="0"/>
    <n v="2661.91"/>
    <n v="2656.66"/>
    <n v="5.25"/>
    <n v="0"/>
    <x v="1"/>
    <n v="2015"/>
    <s v="WestTexNewMexico"/>
    <s v="Jan"/>
    <n v="1"/>
    <s v="2015"/>
    <n v="4199.82"/>
  </r>
  <r>
    <x v="51"/>
    <n v="1.64"/>
    <n v="6182.81"/>
    <n v="1561.3"/>
    <n v="2958.17"/>
    <n v="0"/>
    <n v="1663.34"/>
    <n v="1663.34"/>
    <n v="0"/>
    <n v="0"/>
    <x v="1"/>
    <n v="2015"/>
    <s v="WestTexNewMexico"/>
    <s v="Jan"/>
    <n v="1"/>
    <s v="2015"/>
    <n v="4519.47"/>
  </r>
  <r>
    <x v="52"/>
    <n v="1.93"/>
    <n v="1714.92"/>
    <n v="77.5"/>
    <n v="250.13"/>
    <n v="0"/>
    <n v="1387.29"/>
    <n v="1387.29"/>
    <n v="0"/>
    <n v="0"/>
    <x v="1"/>
    <n v="2016"/>
    <s v="Albany"/>
    <s v="Dec"/>
    <n v="4"/>
    <s v="2016"/>
    <n v="327.63"/>
  </r>
  <r>
    <x v="53"/>
    <n v="1.86"/>
    <n v="1472.84"/>
    <n v="111.34"/>
    <n v="198.07"/>
    <n v="0"/>
    <n v="1163.43"/>
    <n v="1163.43"/>
    <n v="0"/>
    <n v="0"/>
    <x v="1"/>
    <n v="2016"/>
    <s v="Albany"/>
    <s v="Dec"/>
    <n v="4"/>
    <s v="2016"/>
    <n v="309.40999999999997"/>
  </r>
  <r>
    <x v="54"/>
    <n v="1.9"/>
    <n v="1886.63"/>
    <n v="42.26"/>
    <n v="156.72"/>
    <n v="0"/>
    <n v="1687.65"/>
    <n v="1687.65"/>
    <n v="0"/>
    <n v="0"/>
    <x v="1"/>
    <n v="2016"/>
    <s v="Albany"/>
    <s v="Dec"/>
    <n v="4"/>
    <s v="2016"/>
    <n v="198.98"/>
  </r>
  <r>
    <x v="55"/>
    <n v="1.97"/>
    <n v="1364.73"/>
    <n v="100.01"/>
    <n v="99.17"/>
    <n v="0"/>
    <n v="1165.55"/>
    <n v="1165.55"/>
    <n v="0"/>
    <n v="0"/>
    <x v="1"/>
    <n v="2016"/>
    <s v="Albany"/>
    <s v="Dec"/>
    <n v="4"/>
    <s v="2016"/>
    <n v="199.18"/>
  </r>
  <r>
    <x v="56"/>
    <n v="1.97"/>
    <n v="1646.78"/>
    <n v="50.76"/>
    <n v="177.08"/>
    <n v="0"/>
    <n v="1418.94"/>
    <n v="1418.94"/>
    <n v="0"/>
    <n v="0"/>
    <x v="1"/>
    <n v="2016"/>
    <s v="Albany"/>
    <s v="Nov"/>
    <n v="4"/>
    <s v="2016"/>
    <n v="227.84"/>
  </r>
  <r>
    <x v="57"/>
    <n v="1.93"/>
    <n v="1862.7"/>
    <n v="122.63"/>
    <n v="197.39"/>
    <n v="0"/>
    <n v="1542.68"/>
    <n v="1542.68"/>
    <n v="0"/>
    <n v="0"/>
    <x v="1"/>
    <n v="2016"/>
    <s v="Albany"/>
    <s v="Nov"/>
    <n v="4"/>
    <s v="2016"/>
    <n v="320.02"/>
  </r>
  <r>
    <x v="58"/>
    <n v="2"/>
    <n v="2084.37"/>
    <n v="75.8"/>
    <n v="191.07"/>
    <n v="0"/>
    <n v="1817.5"/>
    <n v="1817.5"/>
    <n v="0"/>
    <n v="0"/>
    <x v="1"/>
    <n v="2016"/>
    <s v="Albany"/>
    <s v="Nov"/>
    <n v="4"/>
    <s v="2016"/>
    <n v="266.87"/>
  </r>
  <r>
    <x v="59"/>
    <n v="1.93"/>
    <n v="2674"/>
    <n v="60.08"/>
    <n v="194.11"/>
    <n v="0"/>
    <n v="2419.81"/>
    <n v="2419.81"/>
    <n v="0"/>
    <n v="0"/>
    <x v="1"/>
    <n v="2016"/>
    <s v="Albany"/>
    <s v="Nov"/>
    <n v="4"/>
    <s v="2016"/>
    <n v="254.19"/>
  </r>
  <r>
    <x v="60"/>
    <n v="1.96"/>
    <n v="1326.8"/>
    <n v="57.66"/>
    <n v="93.41"/>
    <n v="0"/>
    <n v="1175.73"/>
    <n v="1175.73"/>
    <n v="0"/>
    <n v="0"/>
    <x v="1"/>
    <n v="2016"/>
    <s v="Albany"/>
    <s v="Oct"/>
    <n v="4"/>
    <s v="2016"/>
    <n v="151.07"/>
  </r>
  <r>
    <x v="61"/>
    <n v="1.86"/>
    <n v="1913.99"/>
    <n v="37.83"/>
    <n v="80.72"/>
    <n v="0"/>
    <n v="1795.44"/>
    <n v="1795.44"/>
    <n v="0"/>
    <n v="0"/>
    <x v="1"/>
    <n v="2016"/>
    <s v="Albany"/>
    <s v="Oct"/>
    <n v="4"/>
    <s v="2016"/>
    <n v="118.55"/>
  </r>
  <r>
    <x v="62"/>
    <n v="1.75"/>
    <n v="1939.89"/>
    <n v="71.5"/>
    <n v="111.86"/>
    <n v="0"/>
    <n v="1756.53"/>
    <n v="1756.53"/>
    <n v="0"/>
    <n v="0"/>
    <x v="1"/>
    <n v="2016"/>
    <s v="Albany"/>
    <s v="Oct"/>
    <n v="4"/>
    <s v="2016"/>
    <n v="183.36"/>
  </r>
  <r>
    <x v="63"/>
    <n v="1.75"/>
    <n v="2179.44"/>
    <n v="77.27"/>
    <n v="155.69"/>
    <n v="0"/>
    <n v="1946.48"/>
    <n v="1946.48"/>
    <n v="0"/>
    <n v="0"/>
    <x v="1"/>
    <n v="2016"/>
    <s v="Albany"/>
    <s v="Oct"/>
    <n v="4"/>
    <s v="2016"/>
    <n v="232.95999999999998"/>
  </r>
  <r>
    <x v="64"/>
    <n v="1.73"/>
    <n v="2492.8200000000002"/>
    <n v="51.93"/>
    <n v="139.63"/>
    <n v="0"/>
    <n v="2301.2600000000002"/>
    <n v="2301.2600000000002"/>
    <n v="0"/>
    <n v="0"/>
    <x v="1"/>
    <n v="2016"/>
    <s v="Albany"/>
    <s v="Oct"/>
    <n v="4"/>
    <s v="2016"/>
    <n v="191.56"/>
  </r>
  <r>
    <x v="65"/>
    <n v="1.68"/>
    <n v="2019.71"/>
    <n v="33.22"/>
    <n v="190.77"/>
    <n v="0"/>
    <n v="1795.72"/>
    <n v="1795.72"/>
    <n v="0"/>
    <n v="0"/>
    <x v="1"/>
    <n v="2016"/>
    <s v="Albany"/>
    <s v="Sep"/>
    <n v="3"/>
    <s v="2016"/>
    <n v="223.99"/>
  </r>
  <r>
    <x v="66"/>
    <n v="1.69"/>
    <n v="2137.5300000000002"/>
    <n v="47.35"/>
    <n v="194.65"/>
    <n v="0"/>
    <n v="1895.53"/>
    <n v="1895.53"/>
    <n v="0"/>
    <n v="0"/>
    <x v="1"/>
    <n v="2016"/>
    <s v="Albany"/>
    <s v="Sep"/>
    <n v="3"/>
    <s v="2016"/>
    <n v="242"/>
  </r>
  <r>
    <x v="67"/>
    <n v="1.68"/>
    <n v="3501.41"/>
    <n v="128.94"/>
    <n v="227.69"/>
    <n v="0"/>
    <n v="3144.78"/>
    <n v="3144.78"/>
    <n v="0"/>
    <n v="0"/>
    <x v="1"/>
    <n v="2016"/>
    <s v="Albany"/>
    <s v="Sep"/>
    <n v="3"/>
    <s v="2016"/>
    <n v="356.63"/>
  </r>
  <r>
    <x v="68"/>
    <n v="1.73"/>
    <n v="2194.77"/>
    <n v="52.26"/>
    <n v="181.76"/>
    <n v="0"/>
    <n v="1960.75"/>
    <n v="1960.75"/>
    <n v="0"/>
    <n v="0"/>
    <x v="1"/>
    <n v="2016"/>
    <s v="Albany"/>
    <s v="Sep"/>
    <n v="3"/>
    <s v="2016"/>
    <n v="234.01999999999998"/>
  </r>
  <r>
    <x v="69"/>
    <n v="1.66"/>
    <n v="1922.46"/>
    <n v="17.350000000000001"/>
    <n v="200.92"/>
    <n v="0"/>
    <n v="1704.19"/>
    <n v="1704.19"/>
    <n v="0"/>
    <n v="0"/>
    <x v="1"/>
    <n v="2016"/>
    <s v="Albany"/>
    <s v="Aug"/>
    <n v="3"/>
    <s v="2016"/>
    <n v="218.26999999999998"/>
  </r>
  <r>
    <x v="70"/>
    <n v="1.67"/>
    <n v="1926.01"/>
    <n v="19.93"/>
    <n v="233.25"/>
    <n v="0"/>
    <n v="1672.83"/>
    <n v="1672.83"/>
    <n v="0"/>
    <n v="0"/>
    <x v="1"/>
    <n v="2016"/>
    <s v="Albany"/>
    <s v="Aug"/>
    <n v="3"/>
    <s v="2016"/>
    <n v="253.18"/>
  </r>
  <r>
    <x v="71"/>
    <n v="1.72"/>
    <n v="1609.03"/>
    <n v="29.39"/>
    <n v="252.78"/>
    <n v="0"/>
    <n v="1326.86"/>
    <n v="1326.86"/>
    <n v="0"/>
    <n v="0"/>
    <x v="1"/>
    <n v="2016"/>
    <s v="Albany"/>
    <s v="Aug"/>
    <n v="3"/>
    <s v="2016"/>
    <n v="282.17"/>
  </r>
  <r>
    <x v="72"/>
    <n v="1.67"/>
    <n v="1545.79"/>
    <n v="54.24"/>
    <n v="206.36"/>
    <n v="0"/>
    <n v="1285.19"/>
    <n v="1285.19"/>
    <n v="0"/>
    <n v="0"/>
    <x v="1"/>
    <n v="2016"/>
    <s v="Albany"/>
    <s v="Aug"/>
    <n v="3"/>
    <s v="2016"/>
    <n v="260.60000000000002"/>
  </r>
  <r>
    <x v="73"/>
    <n v="1.43"/>
    <n v="1553.42"/>
    <n v="29.56"/>
    <n v="204.54"/>
    <n v="0"/>
    <n v="1319.32"/>
    <n v="1319.32"/>
    <n v="0"/>
    <n v="0"/>
    <x v="1"/>
    <n v="2016"/>
    <s v="Albany"/>
    <s v="Jul"/>
    <n v="3"/>
    <s v="2016"/>
    <n v="234.1"/>
  </r>
  <r>
    <x v="74"/>
    <n v="1.42"/>
    <n v="1811.44"/>
    <n v="23.66"/>
    <n v="175.08"/>
    <n v="0"/>
    <n v="1612.7"/>
    <n v="1612.7"/>
    <n v="0"/>
    <n v="0"/>
    <x v="1"/>
    <n v="2016"/>
    <s v="Albany"/>
    <s v="Jul"/>
    <n v="3"/>
    <s v="2016"/>
    <n v="198.74"/>
  </r>
  <r>
    <x v="75"/>
    <n v="1.57"/>
    <n v="2399.7399999999998"/>
    <n v="16.559999999999999"/>
    <n v="201.12"/>
    <n v="0"/>
    <n v="2182.06"/>
    <n v="2182.06"/>
    <n v="0"/>
    <n v="0"/>
    <x v="1"/>
    <n v="2016"/>
    <s v="Albany"/>
    <s v="Jul"/>
    <n v="3"/>
    <s v="2016"/>
    <n v="217.68"/>
  </r>
  <r>
    <x v="76"/>
    <n v="1.58"/>
    <n v="2173.1999999999998"/>
    <n v="31.76"/>
    <n v="113.57"/>
    <n v="0"/>
    <n v="2027.87"/>
    <n v="2027.87"/>
    <n v="0"/>
    <n v="0"/>
    <x v="1"/>
    <n v="2016"/>
    <s v="Albany"/>
    <s v="Jul"/>
    <n v="3"/>
    <s v="2016"/>
    <n v="145.32999999999998"/>
  </r>
  <r>
    <x v="77"/>
    <n v="1.43"/>
    <n v="3529.44"/>
    <n v="11.65"/>
    <n v="261.39"/>
    <n v="0"/>
    <n v="3256.4"/>
    <n v="3256.4"/>
    <n v="0"/>
    <n v="0"/>
    <x v="1"/>
    <n v="2016"/>
    <s v="Albany"/>
    <s v="Jul"/>
    <n v="3"/>
    <s v="2016"/>
    <n v="273.03999999999996"/>
  </r>
  <r>
    <x v="78"/>
    <n v="1.53"/>
    <n v="1922.75"/>
    <n v="0"/>
    <n v="162.87"/>
    <n v="0"/>
    <n v="1759.88"/>
    <n v="1759.88"/>
    <n v="0"/>
    <n v="0"/>
    <x v="1"/>
    <n v="2016"/>
    <s v="Albany"/>
    <s v="Jun"/>
    <n v="2"/>
    <s v="2016"/>
    <n v="162.87"/>
  </r>
  <r>
    <x v="79"/>
    <n v="1.45"/>
    <n v="974.27"/>
    <n v="10.6"/>
    <n v="149.57"/>
    <n v="0"/>
    <n v="814.1"/>
    <n v="814.1"/>
    <n v="0"/>
    <n v="0"/>
    <x v="1"/>
    <n v="2016"/>
    <s v="Albany"/>
    <s v="Jun"/>
    <n v="2"/>
    <s v="2016"/>
    <n v="160.16999999999999"/>
  </r>
  <r>
    <x v="80"/>
    <n v="1.43"/>
    <n v="887.29"/>
    <n v="4.66"/>
    <n v="150.28"/>
    <n v="0"/>
    <n v="732.35"/>
    <n v="732.35"/>
    <n v="0"/>
    <n v="0"/>
    <x v="1"/>
    <n v="2016"/>
    <s v="Albany"/>
    <s v="Jun"/>
    <n v="2"/>
    <s v="2016"/>
    <n v="154.94"/>
  </r>
  <r>
    <x v="81"/>
    <n v="1.47"/>
    <n v="1007.03"/>
    <n v="2.33"/>
    <n v="203.69"/>
    <n v="0"/>
    <n v="801.01"/>
    <n v="801.01"/>
    <n v="0"/>
    <n v="0"/>
    <x v="1"/>
    <n v="2016"/>
    <s v="Albany"/>
    <s v="Jun"/>
    <n v="2"/>
    <s v="2016"/>
    <n v="206.02"/>
  </r>
  <r>
    <x v="82"/>
    <n v="1.49"/>
    <n v="1117.44"/>
    <n v="5.82"/>
    <n v="218.73"/>
    <n v="0"/>
    <n v="892.89"/>
    <n v="892.89"/>
    <n v="0"/>
    <n v="0"/>
    <x v="1"/>
    <n v="2016"/>
    <s v="Albany"/>
    <s v="May"/>
    <n v="2"/>
    <s v="2016"/>
    <n v="224.54999999999998"/>
  </r>
  <r>
    <x v="83"/>
    <n v="1.55"/>
    <n v="1193.06"/>
    <n v="26.72"/>
    <n v="346.19"/>
    <n v="0"/>
    <n v="820.15"/>
    <n v="820.15"/>
    <n v="0"/>
    <n v="0"/>
    <x v="1"/>
    <n v="2016"/>
    <s v="Albany"/>
    <s v="May"/>
    <n v="2"/>
    <s v="2016"/>
    <n v="372.90999999999997"/>
  </r>
  <r>
    <x v="84"/>
    <n v="1.59"/>
    <n v="1259.8599999999999"/>
    <n v="17.399999999999999"/>
    <n v="367.82"/>
    <n v="0"/>
    <n v="874.64"/>
    <n v="874.64"/>
    <n v="0"/>
    <n v="0"/>
    <x v="1"/>
    <n v="2016"/>
    <s v="Albany"/>
    <s v="May"/>
    <n v="2"/>
    <s v="2016"/>
    <n v="385.21999999999997"/>
  </r>
  <r>
    <x v="85"/>
    <n v="1.83"/>
    <n v="2103.64"/>
    <n v="0"/>
    <n v="536.20000000000005"/>
    <n v="0"/>
    <n v="1567.44"/>
    <n v="1567.44"/>
    <n v="0"/>
    <n v="0"/>
    <x v="1"/>
    <n v="2016"/>
    <s v="Albany"/>
    <s v="May"/>
    <n v="2"/>
    <s v="2016"/>
    <n v="536.20000000000005"/>
  </r>
  <r>
    <x v="86"/>
    <n v="1.78"/>
    <n v="1604"/>
    <n v="5.86"/>
    <n v="240.42"/>
    <n v="0"/>
    <n v="1357.72"/>
    <n v="1357.72"/>
    <n v="0"/>
    <n v="0"/>
    <x v="1"/>
    <n v="2016"/>
    <s v="Albany"/>
    <s v="May"/>
    <n v="2"/>
    <s v="2016"/>
    <n v="246.28"/>
  </r>
  <r>
    <x v="87"/>
    <n v="1.77"/>
    <n v="2328.8200000000002"/>
    <n v="19.940000000000001"/>
    <n v="430.39"/>
    <n v="0"/>
    <n v="1878.49"/>
    <n v="1878.49"/>
    <n v="0"/>
    <n v="0"/>
    <x v="1"/>
    <n v="2016"/>
    <s v="Albany"/>
    <s v="Apr"/>
    <n v="2"/>
    <s v="2016"/>
    <n v="450.33"/>
  </r>
  <r>
    <x v="88"/>
    <n v="1.82"/>
    <n v="2058.73"/>
    <n v="0"/>
    <n v="374.18"/>
    <n v="0"/>
    <n v="1684.55"/>
    <n v="1684.55"/>
    <n v="0"/>
    <n v="0"/>
    <x v="1"/>
    <n v="2016"/>
    <s v="Albany"/>
    <s v="Apr"/>
    <n v="2"/>
    <s v="2016"/>
    <n v="374.18"/>
  </r>
  <r>
    <x v="89"/>
    <n v="1.62"/>
    <n v="2161.66"/>
    <n v="7.04"/>
    <n v="161.85"/>
    <n v="0"/>
    <n v="1992.77"/>
    <n v="1992.77"/>
    <n v="0"/>
    <n v="0"/>
    <x v="1"/>
    <n v="2016"/>
    <s v="Albany"/>
    <s v="Apr"/>
    <n v="2"/>
    <s v="2016"/>
    <n v="168.89"/>
  </r>
  <r>
    <x v="90"/>
    <n v="1.56"/>
    <n v="1903.46"/>
    <n v="36.340000000000003"/>
    <n v="193.4"/>
    <n v="0"/>
    <n v="1673.72"/>
    <n v="1673.72"/>
    <n v="0"/>
    <n v="0"/>
    <x v="1"/>
    <n v="2016"/>
    <s v="Albany"/>
    <s v="Apr"/>
    <n v="2"/>
    <s v="2016"/>
    <n v="229.74"/>
  </r>
  <r>
    <x v="91"/>
    <n v="1.65"/>
    <n v="1705.39"/>
    <n v="14.07"/>
    <n v="98.52"/>
    <n v="0"/>
    <n v="1592.8"/>
    <n v="1592.8"/>
    <n v="0"/>
    <n v="0"/>
    <x v="1"/>
    <n v="2016"/>
    <s v="Albany"/>
    <s v="Mar"/>
    <n v="1"/>
    <s v="2016"/>
    <n v="112.59"/>
  </r>
  <r>
    <x v="92"/>
    <n v="1.76"/>
    <n v="1733.01"/>
    <n v="14.09"/>
    <n v="258.37"/>
    <n v="0"/>
    <n v="1460.55"/>
    <n v="1460.55"/>
    <n v="0"/>
    <n v="0"/>
    <x v="1"/>
    <n v="2016"/>
    <s v="Albany"/>
    <s v="Mar"/>
    <n v="1"/>
    <s v="2016"/>
    <n v="272.45999999999998"/>
  </r>
  <r>
    <x v="93"/>
    <n v="1.79"/>
    <n v="1822.67"/>
    <n v="25.87"/>
    <n v="303.42"/>
    <n v="0"/>
    <n v="1493.38"/>
    <n v="1493.38"/>
    <n v="0"/>
    <n v="0"/>
    <x v="1"/>
    <n v="2016"/>
    <s v="Albany"/>
    <s v="Mar"/>
    <n v="1"/>
    <s v="2016"/>
    <n v="329.29"/>
  </r>
  <r>
    <x v="94"/>
    <n v="1.92"/>
    <n v="1704.24"/>
    <n v="65.94"/>
    <n v="401.53"/>
    <n v="0"/>
    <n v="1236.77"/>
    <n v="1236.77"/>
    <n v="0"/>
    <n v="0"/>
    <x v="1"/>
    <n v="2016"/>
    <s v="Albany"/>
    <s v="Mar"/>
    <n v="1"/>
    <s v="2016"/>
    <n v="467.46999999999997"/>
  </r>
  <r>
    <x v="95"/>
    <n v="1.79"/>
    <n v="1485.73"/>
    <n v="9.43"/>
    <n v="143.74"/>
    <n v="0"/>
    <n v="1332.56"/>
    <n v="1327.32"/>
    <n v="5.24"/>
    <n v="0"/>
    <x v="1"/>
    <n v="2016"/>
    <s v="Albany"/>
    <s v="Feb"/>
    <n v="1"/>
    <s v="2016"/>
    <n v="153.17000000000002"/>
  </r>
  <r>
    <x v="96"/>
    <n v="1.79"/>
    <n v="1282.8699999999999"/>
    <n v="23.61"/>
    <n v="213.64"/>
    <n v="0"/>
    <n v="1045.6199999999999"/>
    <n v="1045.6199999999999"/>
    <n v="0"/>
    <n v="0"/>
    <x v="1"/>
    <n v="2016"/>
    <s v="Albany"/>
    <s v="Feb"/>
    <n v="1"/>
    <s v="2016"/>
    <n v="237.25"/>
  </r>
  <r>
    <x v="97"/>
    <n v="1.81"/>
    <n v="1247.8"/>
    <n v="50.84"/>
    <n v="263.64999999999998"/>
    <n v="0"/>
    <n v="933.31"/>
    <n v="933.31"/>
    <n v="0"/>
    <n v="0"/>
    <x v="1"/>
    <n v="2016"/>
    <s v="Albany"/>
    <s v="Feb"/>
    <n v="1"/>
    <s v="2016"/>
    <n v="314.49"/>
  </r>
  <r>
    <x v="98"/>
    <n v="1.81"/>
    <n v="1252.8599999999999"/>
    <n v="33.15"/>
    <n v="254.56"/>
    <n v="0"/>
    <n v="965.15"/>
    <n v="962.52"/>
    <n v="2.63"/>
    <n v="0"/>
    <x v="1"/>
    <n v="2016"/>
    <s v="Albany"/>
    <s v="Feb"/>
    <n v="1"/>
    <s v="2016"/>
    <n v="287.70999999999998"/>
  </r>
  <r>
    <x v="99"/>
    <n v="1.79"/>
    <n v="1305.94"/>
    <n v="34.380000000000003"/>
    <n v="186.13"/>
    <n v="0"/>
    <n v="1085.43"/>
    <n v="1085.43"/>
    <n v="0"/>
    <n v="0"/>
    <x v="1"/>
    <n v="2016"/>
    <s v="Albany"/>
    <s v="Jan"/>
    <n v="1"/>
    <s v="2016"/>
    <n v="220.51"/>
  </r>
  <r>
    <x v="100"/>
    <n v="1.83"/>
    <n v="1506.87"/>
    <n v="23.39"/>
    <n v="294.7"/>
    <n v="0"/>
    <n v="1188.78"/>
    <n v="1180.98"/>
    <n v="7.8"/>
    <n v="0"/>
    <x v="1"/>
    <n v="2016"/>
    <s v="Albany"/>
    <s v="Jan"/>
    <n v="1"/>
    <s v="2016"/>
    <n v="318.08999999999997"/>
  </r>
  <r>
    <x v="101"/>
    <n v="1.67"/>
    <n v="1496.73"/>
    <n v="66.63"/>
    <n v="430.17"/>
    <n v="0"/>
    <n v="999.93"/>
    <n v="992.14"/>
    <n v="7.79"/>
    <n v="0"/>
    <x v="1"/>
    <n v="2016"/>
    <s v="Albany"/>
    <s v="Jan"/>
    <n v="1"/>
    <s v="2016"/>
    <n v="496.8"/>
  </r>
  <r>
    <x v="102"/>
    <n v="1.83"/>
    <n v="1676.05"/>
    <n v="35.03"/>
    <n v="329.33"/>
    <n v="0"/>
    <n v="1311.69"/>
    <n v="1311.69"/>
    <n v="0"/>
    <n v="0"/>
    <x v="1"/>
    <n v="2016"/>
    <s v="Albany"/>
    <s v="Jan"/>
    <n v="1"/>
    <s v="2016"/>
    <n v="364.36"/>
  </r>
  <r>
    <x v="103"/>
    <n v="1.75"/>
    <n v="1145.5"/>
    <n v="7"/>
    <n v="187.9"/>
    <n v="0"/>
    <n v="950.6"/>
    <n v="950.6"/>
    <n v="0"/>
    <n v="0"/>
    <x v="1"/>
    <n v="2016"/>
    <s v="Albany"/>
    <s v="Jan"/>
    <n v="1"/>
    <s v="2016"/>
    <n v="194.9"/>
  </r>
  <r>
    <x v="52"/>
    <n v="1.76"/>
    <n v="5456.42"/>
    <n v="895.62"/>
    <n v="2981.24"/>
    <n v="0"/>
    <n v="1579.56"/>
    <n v="0"/>
    <n v="1579.56"/>
    <n v="0"/>
    <x v="1"/>
    <n v="2016"/>
    <s v="Atlanta"/>
    <s v="Dec"/>
    <n v="4"/>
    <s v="2016"/>
    <n v="3876.8599999999997"/>
  </r>
  <r>
    <x v="53"/>
    <n v="1.19"/>
    <n v="9420.9"/>
    <n v="824.62"/>
    <n v="2790.3"/>
    <n v="0"/>
    <n v="5805.98"/>
    <n v="5.58"/>
    <n v="5800.4"/>
    <n v="0"/>
    <x v="1"/>
    <n v="2016"/>
    <s v="Atlanta"/>
    <s v="Dec"/>
    <n v="4"/>
    <s v="2016"/>
    <n v="3614.92"/>
  </r>
  <r>
    <x v="54"/>
    <n v="1.06"/>
    <n v="13253.78"/>
    <n v="916.64"/>
    <n v="2803.26"/>
    <n v="0"/>
    <n v="9533.8799999999992"/>
    <n v="78.11"/>
    <n v="9455.77"/>
    <n v="0"/>
    <x v="1"/>
    <n v="2016"/>
    <s v="Atlanta"/>
    <s v="Dec"/>
    <n v="4"/>
    <s v="2016"/>
    <n v="3719.9"/>
  </r>
  <r>
    <x v="55"/>
    <n v="1.22"/>
    <n v="9990.2900000000009"/>
    <n v="738.64"/>
    <n v="2945.08"/>
    <n v="0"/>
    <n v="6306.57"/>
    <n v="20"/>
    <n v="6286.57"/>
    <n v="0"/>
    <x v="1"/>
    <n v="2016"/>
    <s v="Atlanta"/>
    <s v="Dec"/>
    <n v="4"/>
    <s v="2016"/>
    <n v="3683.72"/>
  </r>
  <r>
    <x v="56"/>
    <n v="1.41"/>
    <n v="7754.46"/>
    <n v="705.54"/>
    <n v="2515.5"/>
    <n v="0"/>
    <n v="4533.42"/>
    <n v="510"/>
    <n v="4023.42"/>
    <n v="0"/>
    <x v="1"/>
    <n v="2016"/>
    <s v="Atlanta"/>
    <s v="Nov"/>
    <n v="4"/>
    <s v="2016"/>
    <n v="3221.04"/>
  </r>
  <r>
    <x v="57"/>
    <n v="1.56"/>
    <n v="9756.02"/>
    <n v="917.83"/>
    <n v="3156.22"/>
    <n v="0"/>
    <n v="5681.97"/>
    <n v="1769.48"/>
    <n v="3912.49"/>
    <n v="0"/>
    <x v="1"/>
    <n v="2016"/>
    <s v="Atlanta"/>
    <s v="Nov"/>
    <n v="4"/>
    <s v="2016"/>
    <n v="4074.0499999999997"/>
  </r>
  <r>
    <x v="58"/>
    <n v="1.63"/>
    <n v="11118.24"/>
    <n v="924.89"/>
    <n v="3867.3"/>
    <n v="0"/>
    <n v="6326.05"/>
    <n v="2042.81"/>
    <n v="4283.24"/>
    <n v="0"/>
    <x v="1"/>
    <n v="2016"/>
    <s v="Atlanta"/>
    <s v="Nov"/>
    <n v="4"/>
    <s v="2016"/>
    <n v="4792.1900000000005"/>
  </r>
  <r>
    <x v="59"/>
    <n v="1.64"/>
    <n v="12410.85"/>
    <n v="1268.31"/>
    <n v="5723.98"/>
    <n v="0"/>
    <n v="5418.56"/>
    <n v="196.67"/>
    <n v="5221.8900000000003"/>
    <n v="0"/>
    <x v="1"/>
    <n v="2016"/>
    <s v="Atlanta"/>
    <s v="Nov"/>
    <n v="4"/>
    <s v="2016"/>
    <n v="6992.2899999999991"/>
  </r>
  <r>
    <x v="60"/>
    <n v="2.25"/>
    <n v="7568.41"/>
    <n v="1126.99"/>
    <n v="5373.69"/>
    <n v="0"/>
    <n v="1067.73"/>
    <n v="0"/>
    <n v="1067.73"/>
    <n v="0"/>
    <x v="1"/>
    <n v="2016"/>
    <s v="Atlanta"/>
    <s v="Oct"/>
    <n v="4"/>
    <s v="2016"/>
    <n v="6500.6799999999994"/>
  </r>
  <r>
    <x v="61"/>
    <n v="1.25"/>
    <n v="16790.96"/>
    <n v="979.33"/>
    <n v="5629.25"/>
    <n v="0"/>
    <n v="10182.379999999999"/>
    <n v="11.25"/>
    <n v="10171.129999999999"/>
    <n v="0"/>
    <x v="1"/>
    <n v="2016"/>
    <s v="Atlanta"/>
    <s v="Oct"/>
    <n v="4"/>
    <s v="2016"/>
    <n v="6608.58"/>
  </r>
  <r>
    <x v="62"/>
    <n v="1.1499999999999999"/>
    <n v="17664.37"/>
    <n v="1142.04"/>
    <n v="4640.3999999999996"/>
    <n v="0"/>
    <n v="11881.93"/>
    <n v="47.88"/>
    <n v="11834.05"/>
    <n v="0"/>
    <x v="1"/>
    <n v="2016"/>
    <s v="Atlanta"/>
    <s v="Oct"/>
    <n v="4"/>
    <s v="2016"/>
    <n v="5782.44"/>
  </r>
  <r>
    <x v="63"/>
    <n v="1.07"/>
    <n v="19264.55"/>
    <n v="1672.78"/>
    <n v="4499.8100000000004"/>
    <n v="0"/>
    <n v="13091.96"/>
    <n v="65.12"/>
    <n v="13026.84"/>
    <n v="0"/>
    <x v="1"/>
    <n v="2016"/>
    <s v="Atlanta"/>
    <s v="Oct"/>
    <n v="4"/>
    <s v="2016"/>
    <n v="6172.59"/>
  </r>
  <r>
    <x v="64"/>
    <n v="2.29"/>
    <n v="7057.34"/>
    <n v="1714.94"/>
    <n v="4946.21"/>
    <n v="0"/>
    <n v="396.19"/>
    <n v="22.67"/>
    <n v="373.52"/>
    <n v="0"/>
    <x v="1"/>
    <n v="2016"/>
    <s v="Atlanta"/>
    <s v="Oct"/>
    <n v="4"/>
    <s v="2016"/>
    <n v="6661.15"/>
  </r>
  <r>
    <x v="65"/>
    <n v="2.02"/>
    <n v="7914.63"/>
    <n v="1400.26"/>
    <n v="4568.2"/>
    <n v="0"/>
    <n v="1946.17"/>
    <n v="83.67"/>
    <n v="1862.5"/>
    <n v="0"/>
    <x v="1"/>
    <n v="2016"/>
    <s v="Atlanta"/>
    <s v="Sep"/>
    <n v="3"/>
    <s v="2016"/>
    <n v="5968.46"/>
  </r>
  <r>
    <x v="66"/>
    <n v="1.91"/>
    <n v="8231.32"/>
    <n v="1392.93"/>
    <n v="4819.24"/>
    <n v="0"/>
    <n v="2019.15"/>
    <n v="112.67"/>
    <n v="1906.48"/>
    <n v="0"/>
    <x v="1"/>
    <n v="2016"/>
    <s v="Atlanta"/>
    <s v="Sep"/>
    <n v="3"/>
    <s v="2016"/>
    <n v="6212.17"/>
  </r>
  <r>
    <x v="67"/>
    <n v="1.43"/>
    <n v="13016.7"/>
    <n v="1355.94"/>
    <n v="4532.3900000000003"/>
    <n v="0"/>
    <n v="7128.37"/>
    <n v="1772.47"/>
    <n v="5355.9"/>
    <n v="0"/>
    <x v="1"/>
    <n v="2016"/>
    <s v="Atlanta"/>
    <s v="Sep"/>
    <n v="3"/>
    <s v="2016"/>
    <n v="5888.33"/>
  </r>
  <r>
    <x v="68"/>
    <n v="1.38"/>
    <n v="15106.95"/>
    <n v="1585.58"/>
    <n v="5389.1"/>
    <n v="0"/>
    <n v="8132.27"/>
    <n v="2064.77"/>
    <n v="6067.5"/>
    <n v="0"/>
    <x v="1"/>
    <n v="2016"/>
    <s v="Atlanta"/>
    <s v="Sep"/>
    <n v="3"/>
    <s v="2016"/>
    <n v="6974.68"/>
  </r>
  <r>
    <x v="69"/>
    <n v="1.1399999999999999"/>
    <n v="18482.13"/>
    <n v="1480.15"/>
    <n v="4894.1899999999996"/>
    <n v="0"/>
    <n v="12107.79"/>
    <n v="1774.14"/>
    <n v="10333.65"/>
    <n v="0"/>
    <x v="1"/>
    <n v="2016"/>
    <s v="Atlanta"/>
    <s v="Aug"/>
    <n v="3"/>
    <s v="2016"/>
    <n v="6374.34"/>
  </r>
  <r>
    <x v="70"/>
    <n v="1.62"/>
    <n v="12432.9"/>
    <n v="2212.91"/>
    <n v="4513.5600000000004"/>
    <n v="0"/>
    <n v="5706.43"/>
    <n v="2478.87"/>
    <n v="3227.56"/>
    <n v="0"/>
    <x v="1"/>
    <n v="2016"/>
    <s v="Atlanta"/>
    <s v="Aug"/>
    <n v="3"/>
    <s v="2016"/>
    <n v="6726.47"/>
  </r>
  <r>
    <x v="71"/>
    <n v="1.58"/>
    <n v="13049.21"/>
    <n v="2514.2199999999998"/>
    <n v="4567.03"/>
    <n v="0"/>
    <n v="5967.96"/>
    <n v="1854.73"/>
    <n v="4113.2299999999996"/>
    <n v="0"/>
    <x v="1"/>
    <n v="2016"/>
    <s v="Atlanta"/>
    <s v="Aug"/>
    <n v="3"/>
    <s v="2016"/>
    <n v="7081.25"/>
  </r>
  <r>
    <x v="72"/>
    <n v="1.06"/>
    <n v="24308.080000000002"/>
    <n v="2265.89"/>
    <n v="5919.17"/>
    <n v="0"/>
    <n v="16123.02"/>
    <n v="1331.81"/>
    <n v="14791.21"/>
    <n v="0"/>
    <x v="1"/>
    <n v="2016"/>
    <s v="Atlanta"/>
    <s v="Aug"/>
    <n v="3"/>
    <s v="2016"/>
    <n v="8185.0599999999995"/>
  </r>
  <r>
    <x v="73"/>
    <n v="1.62"/>
    <n v="14463.16"/>
    <n v="2799.3"/>
    <n v="5878.73"/>
    <n v="0"/>
    <n v="5785.13"/>
    <n v="1371.57"/>
    <n v="4413.5600000000004"/>
    <n v="0"/>
    <x v="1"/>
    <n v="2016"/>
    <s v="Atlanta"/>
    <s v="Jul"/>
    <n v="3"/>
    <s v="2016"/>
    <n v="8678.0299999999988"/>
  </r>
  <r>
    <x v="74"/>
    <n v="1.91"/>
    <n v="11619.75"/>
    <n v="2682.63"/>
    <n v="6193.26"/>
    <n v="0"/>
    <n v="2743.86"/>
    <n v="1668.45"/>
    <n v="1075.4100000000001"/>
    <n v="0"/>
    <x v="1"/>
    <n v="2016"/>
    <s v="Atlanta"/>
    <s v="Jul"/>
    <n v="3"/>
    <s v="2016"/>
    <n v="8875.89"/>
  </r>
  <r>
    <x v="75"/>
    <n v="1.21"/>
    <n v="16805.05"/>
    <n v="2094.0300000000002"/>
    <n v="4551.6400000000003"/>
    <n v="0"/>
    <n v="10159.379999999999"/>
    <n v="1996.32"/>
    <n v="8163.06"/>
    <n v="0"/>
    <x v="1"/>
    <n v="2016"/>
    <s v="Atlanta"/>
    <s v="Jul"/>
    <n v="3"/>
    <s v="2016"/>
    <n v="6645.67"/>
  </r>
  <r>
    <x v="76"/>
    <n v="1.1299999999999999"/>
    <n v="17311.07"/>
    <n v="2275.9499999999998"/>
    <n v="6735"/>
    <n v="0"/>
    <n v="8300.1200000000008"/>
    <n v="1524.08"/>
    <n v="6776.04"/>
    <n v="0"/>
    <x v="1"/>
    <n v="2016"/>
    <s v="Atlanta"/>
    <s v="Jul"/>
    <n v="3"/>
    <s v="2016"/>
    <n v="9010.9500000000007"/>
  </r>
  <r>
    <x v="77"/>
    <n v="0.85"/>
    <n v="20324.099999999999"/>
    <n v="2065.19"/>
    <n v="6670.1"/>
    <n v="0"/>
    <n v="11588.81"/>
    <n v="1465.71"/>
    <n v="10123.1"/>
    <n v="0"/>
    <x v="1"/>
    <n v="2016"/>
    <s v="Atlanta"/>
    <s v="Jul"/>
    <n v="3"/>
    <s v="2016"/>
    <n v="8735.2900000000009"/>
  </r>
  <r>
    <x v="78"/>
    <n v="0.92"/>
    <n v="16159.03"/>
    <n v="2096.1"/>
    <n v="5307.76"/>
    <n v="0"/>
    <n v="8755.17"/>
    <n v="1075.6099999999999"/>
    <n v="7679.56"/>
    <n v="0"/>
    <x v="1"/>
    <n v="2016"/>
    <s v="Atlanta"/>
    <s v="Jun"/>
    <n v="2"/>
    <s v="2016"/>
    <n v="7403.8600000000006"/>
  </r>
  <r>
    <x v="79"/>
    <n v="0.81"/>
    <n v="16577.89"/>
    <n v="1602.07"/>
    <n v="5021.97"/>
    <n v="0"/>
    <n v="9953.85"/>
    <n v="588.89"/>
    <n v="9364.9599999999991"/>
    <n v="0"/>
    <x v="1"/>
    <n v="2016"/>
    <s v="Atlanta"/>
    <s v="Jun"/>
    <n v="2"/>
    <s v="2016"/>
    <n v="6624.04"/>
  </r>
  <r>
    <x v="80"/>
    <n v="0.97"/>
    <n v="16462.75"/>
    <n v="2079.5700000000002"/>
    <n v="5830.96"/>
    <n v="0"/>
    <n v="8552.2199999999993"/>
    <n v="894.77"/>
    <n v="7657.45"/>
    <n v="0"/>
    <x v="1"/>
    <n v="2016"/>
    <s v="Atlanta"/>
    <s v="Jun"/>
    <n v="2"/>
    <s v="2016"/>
    <n v="7910.5300000000007"/>
  </r>
  <r>
    <x v="81"/>
    <n v="1.04"/>
    <n v="12826.69"/>
    <n v="1891.62"/>
    <n v="4901.2299999999996"/>
    <n v="0"/>
    <n v="6033.84"/>
    <n v="950.42"/>
    <n v="5083.42"/>
    <n v="0"/>
    <x v="1"/>
    <n v="2016"/>
    <s v="Atlanta"/>
    <s v="Jun"/>
    <n v="2"/>
    <s v="2016"/>
    <n v="6792.8499999999995"/>
  </r>
  <r>
    <x v="82"/>
    <n v="1.35"/>
    <n v="8848.7199999999993"/>
    <n v="1866.5"/>
    <n v="4018.57"/>
    <n v="0"/>
    <n v="2963.65"/>
    <n v="883.61"/>
    <n v="2080.04"/>
    <n v="0"/>
    <x v="1"/>
    <n v="2016"/>
    <s v="Atlanta"/>
    <s v="May"/>
    <n v="2"/>
    <s v="2016"/>
    <n v="5885.07"/>
  </r>
  <r>
    <x v="83"/>
    <n v="1.27"/>
    <n v="11405.47"/>
    <n v="2303.59"/>
    <n v="3734.43"/>
    <n v="0"/>
    <n v="5367.45"/>
    <n v="1262.52"/>
    <n v="4104.93"/>
    <n v="0"/>
    <x v="1"/>
    <n v="2016"/>
    <s v="Atlanta"/>
    <s v="May"/>
    <n v="2"/>
    <s v="2016"/>
    <n v="6038.02"/>
  </r>
  <r>
    <x v="84"/>
    <n v="1.29"/>
    <n v="10861.36"/>
    <n v="1970.2"/>
    <n v="3792.08"/>
    <n v="0"/>
    <n v="5099.08"/>
    <n v="1442.03"/>
    <n v="3657.05"/>
    <n v="0"/>
    <x v="1"/>
    <n v="2016"/>
    <s v="Atlanta"/>
    <s v="May"/>
    <n v="2"/>
    <s v="2016"/>
    <n v="5762.28"/>
  </r>
  <r>
    <x v="85"/>
    <n v="1.42"/>
    <n v="9663.49"/>
    <n v="2105.61"/>
    <n v="3559.51"/>
    <n v="0"/>
    <n v="3998.37"/>
    <n v="1348.54"/>
    <n v="2649.83"/>
    <n v="0"/>
    <x v="1"/>
    <n v="2016"/>
    <s v="Atlanta"/>
    <s v="May"/>
    <n v="2"/>
    <s v="2016"/>
    <n v="5665.1200000000008"/>
  </r>
  <r>
    <x v="86"/>
    <n v="1.25"/>
    <n v="11049.83"/>
    <n v="2003.78"/>
    <n v="4136.67"/>
    <n v="0"/>
    <n v="4909.38"/>
    <n v="897.94"/>
    <n v="4011.44"/>
    <n v="0"/>
    <x v="1"/>
    <n v="2016"/>
    <s v="Atlanta"/>
    <s v="May"/>
    <n v="2"/>
    <s v="2016"/>
    <n v="6140.45"/>
  </r>
  <r>
    <x v="87"/>
    <n v="1.38"/>
    <n v="9858.9500000000007"/>
    <n v="2236.6"/>
    <n v="4002.17"/>
    <n v="0"/>
    <n v="3620.18"/>
    <n v="1418.66"/>
    <n v="2201.52"/>
    <n v="0"/>
    <x v="1"/>
    <n v="2016"/>
    <s v="Atlanta"/>
    <s v="Apr"/>
    <n v="2"/>
    <s v="2016"/>
    <n v="6238.77"/>
  </r>
  <r>
    <x v="88"/>
    <n v="1.36"/>
    <n v="8352.1200000000008"/>
    <n v="2435.0700000000002"/>
    <n v="3185.3"/>
    <n v="0"/>
    <n v="2731.75"/>
    <n v="891.93"/>
    <n v="1839.82"/>
    <n v="0"/>
    <x v="1"/>
    <n v="2016"/>
    <s v="Atlanta"/>
    <s v="Apr"/>
    <n v="2"/>
    <s v="2016"/>
    <n v="5620.3700000000008"/>
  </r>
  <r>
    <x v="89"/>
    <n v="1.5"/>
    <n v="7130.98"/>
    <n v="2789.35"/>
    <n v="3538.67"/>
    <n v="0"/>
    <n v="802.96"/>
    <n v="714.87"/>
    <n v="88.09"/>
    <n v="0"/>
    <x v="1"/>
    <n v="2016"/>
    <s v="Atlanta"/>
    <s v="Apr"/>
    <n v="2"/>
    <s v="2016"/>
    <n v="6328.02"/>
  </r>
  <r>
    <x v="90"/>
    <n v="1.51"/>
    <n v="9283.5400000000009"/>
    <n v="3529.36"/>
    <n v="3854.68"/>
    <n v="0"/>
    <n v="1899.5"/>
    <n v="993.33"/>
    <n v="906.17"/>
    <n v="0"/>
    <x v="1"/>
    <n v="2016"/>
    <s v="Atlanta"/>
    <s v="Apr"/>
    <n v="2"/>
    <s v="2016"/>
    <n v="7384.04"/>
  </r>
  <r>
    <x v="91"/>
    <n v="1.48"/>
    <n v="8926.81"/>
    <n v="2454.14"/>
    <n v="3700.8"/>
    <n v="0"/>
    <n v="2771.87"/>
    <n v="820"/>
    <n v="1951.87"/>
    <n v="0"/>
    <x v="1"/>
    <n v="2016"/>
    <s v="Atlanta"/>
    <s v="Mar"/>
    <n v="1"/>
    <s v="2016"/>
    <n v="6154.9400000000005"/>
  </r>
  <r>
    <x v="92"/>
    <n v="1.44"/>
    <n v="7435.68"/>
    <n v="2263.17"/>
    <n v="2989.88"/>
    <n v="0"/>
    <n v="2182.63"/>
    <n v="613.33000000000004"/>
    <n v="1569.3"/>
    <n v="0"/>
    <x v="1"/>
    <n v="2016"/>
    <s v="Atlanta"/>
    <s v="Mar"/>
    <n v="1"/>
    <s v="2016"/>
    <n v="5253.05"/>
  </r>
  <r>
    <x v="93"/>
    <n v="1.52"/>
    <n v="6967.87"/>
    <n v="2392.5100000000002"/>
    <n v="3420.52"/>
    <n v="0"/>
    <n v="1154.8399999999999"/>
    <n v="562.71"/>
    <n v="592.13"/>
    <n v="0"/>
    <x v="1"/>
    <n v="2016"/>
    <s v="Atlanta"/>
    <s v="Mar"/>
    <n v="1"/>
    <s v="2016"/>
    <n v="5813.0300000000007"/>
  </r>
  <r>
    <x v="94"/>
    <n v="1.66"/>
    <n v="6619.18"/>
    <n v="2601.59"/>
    <n v="3440.3"/>
    <n v="0"/>
    <n v="577.29"/>
    <n v="246.67"/>
    <n v="330.62"/>
    <n v="0"/>
    <x v="1"/>
    <n v="2016"/>
    <s v="Atlanta"/>
    <s v="Mar"/>
    <n v="1"/>
    <s v="2016"/>
    <n v="6041.89"/>
  </r>
  <r>
    <x v="95"/>
    <n v="1.78"/>
    <n v="5069.92"/>
    <n v="2039.85"/>
    <n v="2747.16"/>
    <n v="0"/>
    <n v="282.91000000000003"/>
    <n v="223.33"/>
    <n v="59.58"/>
    <n v="0"/>
    <x v="1"/>
    <n v="2016"/>
    <s v="Atlanta"/>
    <s v="Feb"/>
    <n v="1"/>
    <s v="2016"/>
    <n v="4787.01"/>
  </r>
  <r>
    <x v="96"/>
    <n v="1.74"/>
    <n v="5258.5"/>
    <n v="2034.56"/>
    <n v="2318.33"/>
    <n v="0"/>
    <n v="905.61"/>
    <n v="503.33"/>
    <n v="402.28"/>
    <n v="0"/>
    <x v="1"/>
    <n v="2016"/>
    <s v="Atlanta"/>
    <s v="Feb"/>
    <n v="1"/>
    <s v="2016"/>
    <n v="4352.8899999999994"/>
  </r>
  <r>
    <x v="97"/>
    <n v="1.59"/>
    <n v="5737.5"/>
    <n v="1825.41"/>
    <n v="2428.4299999999998"/>
    <n v="0"/>
    <n v="1483.66"/>
    <n v="346.67"/>
    <n v="1136.99"/>
    <n v="0"/>
    <x v="1"/>
    <n v="2016"/>
    <s v="Atlanta"/>
    <s v="Feb"/>
    <n v="1"/>
    <s v="2016"/>
    <n v="4253.84"/>
  </r>
  <r>
    <x v="98"/>
    <n v="1.72"/>
    <n v="5420.87"/>
    <n v="1932.23"/>
    <n v="2613.21"/>
    <n v="0"/>
    <n v="875.43"/>
    <n v="160"/>
    <n v="715.43"/>
    <n v="0"/>
    <x v="1"/>
    <n v="2016"/>
    <s v="Atlanta"/>
    <s v="Feb"/>
    <n v="1"/>
    <s v="2016"/>
    <n v="4545.4400000000005"/>
  </r>
  <r>
    <x v="99"/>
    <n v="1.71"/>
    <n v="6591.53"/>
    <n v="2689.11"/>
    <n v="2147.89"/>
    <n v="0"/>
    <n v="1754.53"/>
    <n v="1163.33"/>
    <n v="591.20000000000005"/>
    <n v="0"/>
    <x v="1"/>
    <n v="2016"/>
    <s v="Atlanta"/>
    <s v="Jan"/>
    <n v="1"/>
    <s v="2016"/>
    <n v="4837"/>
  </r>
  <r>
    <x v="100"/>
    <n v="1.65"/>
    <n v="6193.73"/>
    <n v="2193.1999999999998"/>
    <n v="2432.91"/>
    <n v="0"/>
    <n v="1567.62"/>
    <n v="713.33"/>
    <n v="854.29"/>
    <n v="0"/>
    <x v="1"/>
    <n v="2016"/>
    <s v="Atlanta"/>
    <s v="Jan"/>
    <n v="1"/>
    <s v="2016"/>
    <n v="4626.1099999999997"/>
  </r>
  <r>
    <x v="101"/>
    <n v="1.84"/>
    <n v="5227.45"/>
    <n v="2279.5300000000002"/>
    <n v="2471.83"/>
    <n v="0"/>
    <n v="476.09"/>
    <n v="203.33"/>
    <n v="272.76"/>
    <n v="0"/>
    <x v="1"/>
    <n v="2016"/>
    <s v="Atlanta"/>
    <s v="Jan"/>
    <n v="1"/>
    <s v="2016"/>
    <n v="4751.3600000000006"/>
  </r>
  <r>
    <x v="102"/>
    <n v="1.66"/>
    <n v="5614.09"/>
    <n v="2123.4699999999998"/>
    <n v="2121.2600000000002"/>
    <n v="0"/>
    <n v="1369.36"/>
    <n v="392.02"/>
    <n v="977.34"/>
    <n v="0"/>
    <x v="1"/>
    <n v="2016"/>
    <s v="Atlanta"/>
    <s v="Jan"/>
    <n v="1"/>
    <s v="2016"/>
    <n v="4244.7299999999996"/>
  </r>
  <r>
    <x v="103"/>
    <n v="1.48"/>
    <n v="7953.26"/>
    <n v="3970.66"/>
    <n v="2151.52"/>
    <n v="0"/>
    <n v="1831.08"/>
    <n v="1037.3800000000001"/>
    <n v="793.7"/>
    <n v="0"/>
    <x v="1"/>
    <n v="2016"/>
    <s v="Atlanta"/>
    <s v="Jan"/>
    <n v="1"/>
    <s v="2016"/>
    <n v="6122.18"/>
  </r>
  <r>
    <x v="52"/>
    <n v="1.83"/>
    <n v="17061.38"/>
    <n v="802.28"/>
    <n v="5202.2299999999996"/>
    <n v="232.29"/>
    <n v="10824.58"/>
    <n v="10821.11"/>
    <n v="3.47"/>
    <n v="0"/>
    <x v="1"/>
    <n v="2016"/>
    <s v="BaltimoreWashington"/>
    <s v="Dec"/>
    <n v="4"/>
    <s v="2016"/>
    <n v="6236.7999999999993"/>
  </r>
  <r>
    <x v="53"/>
    <n v="1.86"/>
    <n v="14030.99"/>
    <n v="968.91"/>
    <n v="5004.91"/>
    <n v="302.95"/>
    <n v="7754.22"/>
    <n v="7711.79"/>
    <n v="42.43"/>
    <n v="0"/>
    <x v="1"/>
    <n v="2016"/>
    <s v="BaltimoreWashington"/>
    <s v="Dec"/>
    <n v="4"/>
    <s v="2016"/>
    <n v="6276.7699999999995"/>
  </r>
  <r>
    <x v="54"/>
    <n v="1.97"/>
    <n v="16245.8"/>
    <n v="820.43"/>
    <n v="6367.66"/>
    <n v="229.66"/>
    <n v="8828.0499999999993"/>
    <n v="8822.4699999999993"/>
    <n v="5.58"/>
    <n v="0"/>
    <x v="1"/>
    <n v="2016"/>
    <s v="BaltimoreWashington"/>
    <s v="Dec"/>
    <n v="4"/>
    <s v="2016"/>
    <n v="7417.75"/>
  </r>
  <r>
    <x v="55"/>
    <n v="2.15"/>
    <n v="13989.25"/>
    <n v="947.03"/>
    <n v="6090.79"/>
    <n v="266.83999999999997"/>
    <n v="6684.59"/>
    <n v="6684.59"/>
    <n v="0"/>
    <n v="0"/>
    <x v="1"/>
    <n v="2016"/>
    <s v="BaltimoreWashington"/>
    <s v="Dec"/>
    <n v="4"/>
    <s v="2016"/>
    <n v="7304.66"/>
  </r>
  <r>
    <x v="56"/>
    <n v="2.17"/>
    <n v="12675.57"/>
    <n v="676.38"/>
    <n v="6554.56"/>
    <n v="239.91"/>
    <n v="5204.72"/>
    <n v="5195.78"/>
    <n v="8.94"/>
    <n v="0"/>
    <x v="1"/>
    <n v="2016"/>
    <s v="BaltimoreWashington"/>
    <s v="Nov"/>
    <n v="4"/>
    <s v="2016"/>
    <n v="7470.85"/>
  </r>
  <r>
    <x v="57"/>
    <n v="2.0299999999999998"/>
    <n v="13147.71"/>
    <n v="639.47"/>
    <n v="6753.59"/>
    <n v="330.46"/>
    <n v="5424.19"/>
    <n v="5399.24"/>
    <n v="24.95"/>
    <n v="0"/>
    <x v="1"/>
    <n v="2016"/>
    <s v="BaltimoreWashington"/>
    <s v="Nov"/>
    <n v="4"/>
    <s v="2016"/>
    <n v="7723.52"/>
  </r>
  <r>
    <x v="58"/>
    <n v="2.2000000000000002"/>
    <n v="11635.47"/>
    <n v="842"/>
    <n v="6128.37"/>
    <n v="449.44"/>
    <n v="4215.66"/>
    <n v="4209.51"/>
    <n v="6.15"/>
    <n v="0"/>
    <x v="1"/>
    <n v="2016"/>
    <s v="BaltimoreWashington"/>
    <s v="Nov"/>
    <n v="4"/>
    <s v="2016"/>
    <n v="7419.8099999999995"/>
  </r>
  <r>
    <x v="59"/>
    <n v="2.2799999999999998"/>
    <n v="14538.3"/>
    <n v="815.52"/>
    <n v="7611.42"/>
    <n v="461.88"/>
    <n v="5649.48"/>
    <n v="5633.82"/>
    <n v="15.66"/>
    <n v="0"/>
    <x v="1"/>
    <n v="2016"/>
    <s v="BaltimoreWashington"/>
    <s v="Nov"/>
    <n v="4"/>
    <s v="2016"/>
    <n v="8888.82"/>
  </r>
  <r>
    <x v="60"/>
    <n v="1.85"/>
    <n v="17148.36"/>
    <n v="546.41"/>
    <n v="12485.25"/>
    <n v="681.32"/>
    <n v="3435.38"/>
    <n v="3424.06"/>
    <n v="11.32"/>
    <n v="0"/>
    <x v="1"/>
    <n v="2016"/>
    <s v="BaltimoreWashington"/>
    <s v="Oct"/>
    <n v="4"/>
    <s v="2016"/>
    <n v="13712.98"/>
  </r>
  <r>
    <x v="61"/>
    <n v="1.81"/>
    <n v="17434.689999999999"/>
    <n v="368.26"/>
    <n v="12887.66"/>
    <n v="756.29"/>
    <n v="3422.48"/>
    <n v="3407.08"/>
    <n v="15.4"/>
    <n v="0"/>
    <x v="1"/>
    <n v="2016"/>
    <s v="BaltimoreWashington"/>
    <s v="Oct"/>
    <n v="4"/>
    <s v="2016"/>
    <n v="14012.21"/>
  </r>
  <r>
    <x v="62"/>
    <n v="1.95"/>
    <n v="16843.53"/>
    <n v="824.95"/>
    <n v="9095.02"/>
    <n v="680.3"/>
    <n v="6243.26"/>
    <n v="6226.14"/>
    <n v="17.12"/>
    <n v="0"/>
    <x v="1"/>
    <n v="2016"/>
    <s v="BaltimoreWashington"/>
    <s v="Oct"/>
    <n v="4"/>
    <s v="2016"/>
    <n v="10600.27"/>
  </r>
  <r>
    <x v="63"/>
    <n v="1.87"/>
    <n v="18612.87"/>
    <n v="691.87"/>
    <n v="10306.33"/>
    <n v="575.87"/>
    <n v="7038.8"/>
    <n v="7004.96"/>
    <n v="33.840000000000003"/>
    <n v="0"/>
    <x v="1"/>
    <n v="2016"/>
    <s v="BaltimoreWashington"/>
    <s v="Oct"/>
    <n v="4"/>
    <s v="2016"/>
    <n v="11574.070000000002"/>
  </r>
  <r>
    <x v="64"/>
    <n v="2.15"/>
    <n v="18289.28"/>
    <n v="482.96"/>
    <n v="9803.09"/>
    <n v="330.74"/>
    <n v="7672.49"/>
    <n v="7645.4"/>
    <n v="27.09"/>
    <n v="0"/>
    <x v="1"/>
    <n v="2016"/>
    <s v="BaltimoreWashington"/>
    <s v="Oct"/>
    <n v="4"/>
    <s v="2016"/>
    <n v="10616.789999999999"/>
  </r>
  <r>
    <x v="65"/>
    <n v="2.06"/>
    <n v="21533.64"/>
    <n v="538.08000000000004"/>
    <n v="10810.83"/>
    <n v="285.7"/>
    <n v="9899.0300000000007"/>
    <n v="9892.36"/>
    <n v="6.67"/>
    <n v="0"/>
    <x v="1"/>
    <n v="2016"/>
    <s v="BaltimoreWashington"/>
    <s v="Sep"/>
    <n v="3"/>
    <s v="2016"/>
    <n v="11634.61"/>
  </r>
  <r>
    <x v="66"/>
    <n v="2.06"/>
    <n v="22735.52"/>
    <n v="541.24"/>
    <n v="7808.25"/>
    <n v="321.42"/>
    <n v="14064.61"/>
    <n v="14046.96"/>
    <n v="17.649999999999999"/>
    <n v="0"/>
    <x v="1"/>
    <n v="2016"/>
    <s v="BaltimoreWashington"/>
    <s v="Sep"/>
    <n v="3"/>
    <s v="2016"/>
    <n v="8670.91"/>
  </r>
  <r>
    <x v="67"/>
    <n v="2.14"/>
    <n v="20395.740000000002"/>
    <n v="633.04999999999995"/>
    <n v="6730.7"/>
    <n v="315.82"/>
    <n v="12716.17"/>
    <n v="12716.17"/>
    <n v="0"/>
    <n v="0"/>
    <x v="1"/>
    <n v="2016"/>
    <s v="BaltimoreWashington"/>
    <s v="Sep"/>
    <n v="3"/>
    <s v="2016"/>
    <n v="7679.57"/>
  </r>
  <r>
    <x v="68"/>
    <n v="2.0299999999999998"/>
    <n v="19197.78"/>
    <n v="705.28"/>
    <n v="9032.33"/>
    <n v="432.03"/>
    <n v="9028.14"/>
    <n v="9025.34"/>
    <n v="2.8"/>
    <n v="0"/>
    <x v="1"/>
    <n v="2016"/>
    <s v="BaltimoreWashington"/>
    <s v="Sep"/>
    <n v="3"/>
    <s v="2016"/>
    <n v="10169.640000000001"/>
  </r>
  <r>
    <x v="69"/>
    <n v="2.0499999999999998"/>
    <n v="14070.94"/>
    <n v="1227.93"/>
    <n v="8991.09"/>
    <n v="300.67"/>
    <n v="3551.25"/>
    <n v="3534.48"/>
    <n v="16.77"/>
    <n v="0"/>
    <x v="1"/>
    <n v="2016"/>
    <s v="BaltimoreWashington"/>
    <s v="Aug"/>
    <n v="3"/>
    <s v="2016"/>
    <n v="10519.69"/>
  </r>
  <r>
    <x v="70"/>
    <n v="1.77"/>
    <n v="20525.55"/>
    <n v="2700.7"/>
    <n v="8409.9500000000007"/>
    <n v="466.6"/>
    <n v="8948.2999999999993"/>
    <n v="8945.51"/>
    <n v="2.79"/>
    <n v="0"/>
    <x v="1"/>
    <n v="2016"/>
    <s v="BaltimoreWashington"/>
    <s v="Aug"/>
    <n v="3"/>
    <s v="2016"/>
    <n v="11577.250000000002"/>
  </r>
  <r>
    <x v="71"/>
    <n v="1.76"/>
    <n v="16889.91"/>
    <n v="2206.71"/>
    <n v="10855.76"/>
    <n v="367.06"/>
    <n v="3460.38"/>
    <n v="3443.56"/>
    <n v="16.82"/>
    <n v="0"/>
    <x v="1"/>
    <n v="2016"/>
    <s v="BaltimoreWashington"/>
    <s v="Aug"/>
    <n v="3"/>
    <s v="2016"/>
    <n v="13429.53"/>
  </r>
  <r>
    <x v="72"/>
    <n v="1.87"/>
    <n v="18071.5"/>
    <n v="644.21"/>
    <n v="10561.49"/>
    <n v="472.39"/>
    <n v="6393.41"/>
    <n v="6379.45"/>
    <n v="13.96"/>
    <n v="0"/>
    <x v="1"/>
    <n v="2016"/>
    <s v="BaltimoreWashington"/>
    <s v="Aug"/>
    <n v="3"/>
    <s v="2016"/>
    <n v="11678.09"/>
  </r>
  <r>
    <x v="73"/>
    <n v="2.02"/>
    <n v="14788.87"/>
    <n v="895.68"/>
    <n v="10096.25"/>
    <n v="495.8"/>
    <n v="3301.14"/>
    <n v="3301.14"/>
    <n v="0"/>
    <n v="0"/>
    <x v="1"/>
    <n v="2016"/>
    <s v="BaltimoreWashington"/>
    <s v="Jul"/>
    <n v="3"/>
    <s v="2016"/>
    <n v="11487.73"/>
  </r>
  <r>
    <x v="74"/>
    <n v="2.08"/>
    <n v="17266.59"/>
    <n v="739.82"/>
    <n v="9008.7000000000007"/>
    <n v="541.29999999999995"/>
    <n v="6976.77"/>
    <n v="6748.11"/>
    <n v="228.66"/>
    <n v="0"/>
    <x v="1"/>
    <n v="2016"/>
    <s v="BaltimoreWashington"/>
    <s v="Jul"/>
    <n v="3"/>
    <s v="2016"/>
    <n v="10289.82"/>
  </r>
  <r>
    <x v="75"/>
    <n v="1.98"/>
    <n v="21633.42"/>
    <n v="692.39"/>
    <n v="9119.83"/>
    <n v="716.33"/>
    <n v="11104.87"/>
    <n v="8595.7199999999993"/>
    <n v="2509.15"/>
    <n v="0"/>
    <x v="1"/>
    <n v="2016"/>
    <s v="BaltimoreWashington"/>
    <s v="Jul"/>
    <n v="3"/>
    <s v="2016"/>
    <n v="10528.55"/>
  </r>
  <r>
    <x v="76"/>
    <n v="1.96"/>
    <n v="17213.93"/>
    <n v="672.55"/>
    <n v="9092.4599999999991"/>
    <n v="535.09"/>
    <n v="6913.83"/>
    <n v="6320.31"/>
    <n v="593.52"/>
    <n v="0"/>
    <x v="1"/>
    <n v="2016"/>
    <s v="BaltimoreWashington"/>
    <s v="Jul"/>
    <n v="3"/>
    <s v="2016"/>
    <n v="10300.099999999999"/>
  </r>
  <r>
    <x v="77"/>
    <n v="1.99"/>
    <n v="17234.830000000002"/>
    <n v="888.9"/>
    <n v="9004.84"/>
    <n v="454.36"/>
    <n v="6886.73"/>
    <n v="5720.46"/>
    <n v="1166.27"/>
    <n v="0"/>
    <x v="1"/>
    <n v="2016"/>
    <s v="BaltimoreWashington"/>
    <s v="Jul"/>
    <n v="3"/>
    <s v="2016"/>
    <n v="10348.1"/>
  </r>
  <r>
    <x v="78"/>
    <n v="1.89"/>
    <n v="20251.16"/>
    <n v="1820.68"/>
    <n v="9002.32"/>
    <n v="427.07"/>
    <n v="9001.09"/>
    <n v="7795.71"/>
    <n v="1205.3800000000001"/>
    <n v="0"/>
    <x v="1"/>
    <n v="2016"/>
    <s v="BaltimoreWashington"/>
    <s v="Jun"/>
    <n v="2"/>
    <s v="2016"/>
    <n v="11250.07"/>
  </r>
  <r>
    <x v="79"/>
    <n v="1.75"/>
    <n v="16906.189999999999"/>
    <n v="1023.05"/>
    <n v="10027.84"/>
    <n v="405.82"/>
    <n v="5449.48"/>
    <n v="4620.99"/>
    <n v="828.49"/>
    <n v="0"/>
    <x v="1"/>
    <n v="2016"/>
    <s v="BaltimoreWashington"/>
    <s v="Jun"/>
    <n v="2"/>
    <s v="2016"/>
    <n v="11456.71"/>
  </r>
  <r>
    <x v="80"/>
    <n v="1.73"/>
    <n v="18801.3"/>
    <n v="719.94"/>
    <n v="10078.620000000001"/>
    <n v="381.05"/>
    <n v="7621.69"/>
    <n v="6648.57"/>
    <n v="973.12"/>
    <n v="0"/>
    <x v="1"/>
    <n v="2016"/>
    <s v="BaltimoreWashington"/>
    <s v="Jun"/>
    <n v="2"/>
    <s v="2016"/>
    <n v="11179.61"/>
  </r>
  <r>
    <x v="81"/>
    <n v="1.75"/>
    <n v="22921.360000000001"/>
    <n v="642.66"/>
    <n v="9973.85"/>
    <n v="312.58999999999997"/>
    <n v="11992.26"/>
    <n v="11219.84"/>
    <n v="772.42"/>
    <n v="0"/>
    <x v="1"/>
    <n v="2016"/>
    <s v="BaltimoreWashington"/>
    <s v="Jun"/>
    <n v="2"/>
    <s v="2016"/>
    <n v="10929.1"/>
  </r>
  <r>
    <x v="82"/>
    <n v="1.7"/>
    <n v="23435.02"/>
    <n v="754.48"/>
    <n v="10667.23"/>
    <n v="322.07"/>
    <n v="11691.24"/>
    <n v="9420.82"/>
    <n v="2270.42"/>
    <n v="0"/>
    <x v="1"/>
    <n v="2016"/>
    <s v="BaltimoreWashington"/>
    <s v="May"/>
    <n v="2"/>
    <s v="2016"/>
    <n v="11743.779999999999"/>
  </r>
  <r>
    <x v="83"/>
    <n v="1.87"/>
    <n v="22054.1"/>
    <n v="623.71"/>
    <n v="9582.0499999999993"/>
    <n v="278.07"/>
    <n v="11570.27"/>
    <n v="11243.91"/>
    <n v="326.36"/>
    <n v="0"/>
    <x v="1"/>
    <n v="2016"/>
    <s v="BaltimoreWashington"/>
    <s v="May"/>
    <n v="2"/>
    <s v="2016"/>
    <n v="10483.829999999998"/>
  </r>
  <r>
    <x v="84"/>
    <n v="1.7"/>
    <n v="16935.54"/>
    <n v="684.57"/>
    <n v="8702.3700000000008"/>
    <n v="189.88"/>
    <n v="7358.72"/>
    <n v="6434.69"/>
    <n v="924.03"/>
    <n v="0"/>
    <x v="1"/>
    <n v="2016"/>
    <s v="BaltimoreWashington"/>
    <s v="May"/>
    <n v="2"/>
    <s v="2016"/>
    <n v="9576.82"/>
  </r>
  <r>
    <x v="85"/>
    <n v="1.52"/>
    <n v="21296.42"/>
    <n v="1619.89"/>
    <n v="11266.77"/>
    <n v="322.16000000000003"/>
    <n v="8087.6"/>
    <n v="6751.58"/>
    <n v="1336.02"/>
    <n v="0"/>
    <x v="1"/>
    <n v="2016"/>
    <s v="BaltimoreWashington"/>
    <s v="May"/>
    <n v="2"/>
    <s v="2016"/>
    <n v="13208.82"/>
  </r>
  <r>
    <x v="86"/>
    <n v="1.77"/>
    <n v="24200.98"/>
    <n v="1081.1300000000001"/>
    <n v="10151.030000000001"/>
    <n v="331.51"/>
    <n v="12637.31"/>
    <n v="12286.92"/>
    <n v="350.39"/>
    <n v="0"/>
    <x v="1"/>
    <n v="2016"/>
    <s v="BaltimoreWashington"/>
    <s v="May"/>
    <n v="2"/>
    <s v="2016"/>
    <n v="11563.67"/>
  </r>
  <r>
    <x v="87"/>
    <n v="1.65"/>
    <n v="27335.53"/>
    <n v="969.19"/>
    <n v="12045.95"/>
    <n v="254.75"/>
    <n v="14065.64"/>
    <n v="13051.01"/>
    <n v="1014.63"/>
    <n v="0"/>
    <x v="1"/>
    <n v="2016"/>
    <s v="BaltimoreWashington"/>
    <s v="Apr"/>
    <n v="2"/>
    <s v="2016"/>
    <n v="13269.890000000001"/>
  </r>
  <r>
    <x v="88"/>
    <n v="1.49"/>
    <n v="22368.16"/>
    <n v="2672.67"/>
    <n v="11275.8"/>
    <n v="293.07"/>
    <n v="8126.62"/>
    <n v="7622.14"/>
    <n v="504.48"/>
    <n v="0"/>
    <x v="1"/>
    <n v="2016"/>
    <s v="BaltimoreWashington"/>
    <s v="Apr"/>
    <n v="2"/>
    <s v="2016"/>
    <n v="14241.539999999999"/>
  </r>
  <r>
    <x v="89"/>
    <n v="1.73"/>
    <n v="22013.07"/>
    <n v="890.84"/>
    <n v="9254.9699999999993"/>
    <n v="351.61"/>
    <n v="11515.65"/>
    <n v="9771.65"/>
    <n v="1744"/>
    <n v="0"/>
    <x v="1"/>
    <n v="2016"/>
    <s v="BaltimoreWashington"/>
    <s v="Apr"/>
    <n v="2"/>
    <s v="2016"/>
    <n v="10497.42"/>
  </r>
  <r>
    <x v="90"/>
    <n v="1.71"/>
    <n v="22270.5"/>
    <n v="648.91"/>
    <n v="9898.7900000000009"/>
    <n v="276.48"/>
    <n v="11446.32"/>
    <n v="10792.35"/>
    <n v="653.97"/>
    <n v="0"/>
    <x v="1"/>
    <n v="2016"/>
    <s v="BaltimoreWashington"/>
    <s v="Apr"/>
    <n v="2"/>
    <s v="2016"/>
    <n v="10824.18"/>
  </r>
  <r>
    <x v="91"/>
    <n v="1.65"/>
    <n v="17017.63"/>
    <n v="1397.56"/>
    <n v="7193.83"/>
    <n v="301.19"/>
    <n v="8125.05"/>
    <n v="7020.96"/>
    <n v="1104.0899999999999"/>
    <n v="0"/>
    <x v="1"/>
    <n v="2016"/>
    <s v="BaltimoreWashington"/>
    <s v="Mar"/>
    <n v="1"/>
    <s v="2016"/>
    <n v="8892.58"/>
  </r>
  <r>
    <x v="92"/>
    <n v="1.61"/>
    <n v="16332.76"/>
    <n v="1677.68"/>
    <n v="6707.4"/>
    <n v="390.33"/>
    <n v="7557.35"/>
    <n v="6172.74"/>
    <n v="1384.61"/>
    <n v="0"/>
    <x v="1"/>
    <n v="2016"/>
    <s v="BaltimoreWashington"/>
    <s v="Mar"/>
    <n v="1"/>
    <s v="2016"/>
    <n v="8775.41"/>
  </r>
  <r>
    <x v="93"/>
    <n v="1.54"/>
    <n v="19068.45"/>
    <n v="851.45"/>
    <n v="8994"/>
    <n v="281.67"/>
    <n v="8941.33"/>
    <n v="5005.66"/>
    <n v="3935.67"/>
    <n v="0"/>
    <x v="1"/>
    <n v="2016"/>
    <s v="BaltimoreWashington"/>
    <s v="Mar"/>
    <n v="1"/>
    <s v="2016"/>
    <n v="10127.120000000001"/>
  </r>
  <r>
    <x v="94"/>
    <n v="1.41"/>
    <n v="21611.1"/>
    <n v="658.79"/>
    <n v="10332.370000000001"/>
    <n v="340.33"/>
    <n v="10279.61"/>
    <n v="2023.14"/>
    <n v="8256.4699999999993"/>
    <n v="0"/>
    <x v="1"/>
    <n v="2016"/>
    <s v="BaltimoreWashington"/>
    <s v="Mar"/>
    <n v="1"/>
    <s v="2016"/>
    <n v="11331.49"/>
  </r>
  <r>
    <x v="95"/>
    <n v="1.62"/>
    <n v="14556.02"/>
    <n v="503.01"/>
    <n v="8253.43"/>
    <n v="308.93"/>
    <n v="5490.65"/>
    <n v="1187.22"/>
    <n v="4303.43"/>
    <n v="0"/>
    <x v="1"/>
    <n v="2016"/>
    <s v="BaltimoreWashington"/>
    <s v="Feb"/>
    <n v="1"/>
    <s v="2016"/>
    <n v="9065.3700000000008"/>
  </r>
  <r>
    <x v="96"/>
    <n v="1.54"/>
    <n v="18004.14"/>
    <n v="602.1"/>
    <n v="10520.33"/>
    <n v="284.63"/>
    <n v="6597.08"/>
    <n v="1978.27"/>
    <n v="4618.8100000000004"/>
    <n v="0"/>
    <x v="1"/>
    <n v="2016"/>
    <s v="BaltimoreWashington"/>
    <s v="Feb"/>
    <n v="1"/>
    <s v="2016"/>
    <n v="11407.06"/>
  </r>
  <r>
    <x v="97"/>
    <n v="1.82"/>
    <n v="14927.44"/>
    <n v="625.55999999999995"/>
    <n v="7940.04"/>
    <n v="269.05"/>
    <n v="6092.79"/>
    <n v="3703.26"/>
    <n v="2389.5300000000002"/>
    <n v="0"/>
    <x v="1"/>
    <n v="2016"/>
    <s v="BaltimoreWashington"/>
    <s v="Feb"/>
    <n v="1"/>
    <s v="2016"/>
    <n v="8834.65"/>
  </r>
  <r>
    <x v="98"/>
    <n v="1.66"/>
    <n v="17201.439999999999"/>
    <n v="643.01"/>
    <n v="7814.15"/>
    <n v="346.1"/>
    <n v="8398.18"/>
    <n v="2034.08"/>
    <n v="6364.1"/>
    <n v="0"/>
    <x v="1"/>
    <n v="2016"/>
    <s v="BaltimoreWashington"/>
    <s v="Feb"/>
    <n v="1"/>
    <s v="2016"/>
    <n v="8803.26"/>
  </r>
  <r>
    <x v="99"/>
    <n v="1.47"/>
    <n v="19026.2"/>
    <n v="680.27"/>
    <n v="7178.2"/>
    <n v="385.24"/>
    <n v="10782.49"/>
    <n v="788.39"/>
    <n v="9994.1"/>
    <n v="0"/>
    <x v="1"/>
    <n v="2016"/>
    <s v="BaltimoreWashington"/>
    <s v="Jan"/>
    <n v="1"/>
    <s v="2016"/>
    <n v="8243.7099999999991"/>
  </r>
  <r>
    <x v="100"/>
    <n v="1.58"/>
    <n v="18287.57"/>
    <n v="719.74"/>
    <n v="5525.36"/>
    <n v="327.27999999999997"/>
    <n v="11715.19"/>
    <n v="2472"/>
    <n v="9243.19"/>
    <n v="0"/>
    <x v="1"/>
    <n v="2016"/>
    <s v="BaltimoreWashington"/>
    <s v="Jan"/>
    <n v="1"/>
    <s v="2016"/>
    <n v="6572.3799999999992"/>
  </r>
  <r>
    <x v="101"/>
    <n v="1.59"/>
    <n v="14367.76"/>
    <n v="527.87"/>
    <n v="7394.43"/>
    <n v="316.27"/>
    <n v="6129.19"/>
    <n v="910.27"/>
    <n v="5218.92"/>
    <n v="0"/>
    <x v="1"/>
    <n v="2016"/>
    <s v="BaltimoreWashington"/>
    <s v="Jan"/>
    <n v="1"/>
    <s v="2016"/>
    <n v="8238.57"/>
  </r>
  <r>
    <x v="102"/>
    <n v="1.37"/>
    <n v="20518.45"/>
    <n v="495.49"/>
    <n v="6973.51"/>
    <n v="401.96"/>
    <n v="12647.49"/>
    <n v="915.73"/>
    <n v="11731.76"/>
    <n v="0"/>
    <x v="1"/>
    <n v="2016"/>
    <s v="BaltimoreWashington"/>
    <s v="Jan"/>
    <n v="1"/>
    <s v="2016"/>
    <n v="7870.96"/>
  </r>
  <r>
    <x v="103"/>
    <n v="1.56"/>
    <n v="16106.89"/>
    <n v="581.45000000000005"/>
    <n v="6584.41"/>
    <n v="507.32"/>
    <n v="8433.7099999999991"/>
    <n v="1212.32"/>
    <n v="7221.39"/>
    <n v="0"/>
    <x v="1"/>
    <n v="2016"/>
    <s v="BaltimoreWashington"/>
    <s v="Jan"/>
    <n v="1"/>
    <s v="2016"/>
    <n v="7673.1799999999994"/>
  </r>
  <r>
    <x v="52"/>
    <n v="0.77"/>
    <n v="6098.96"/>
    <n v="3"/>
    <n v="610.89"/>
    <n v="0"/>
    <n v="5485.07"/>
    <n v="862.73"/>
    <n v="4622.34"/>
    <n v="0"/>
    <x v="1"/>
    <n v="2016"/>
    <s v="Boise"/>
    <s v="Dec"/>
    <n v="4"/>
    <s v="2016"/>
    <n v="613.89"/>
  </r>
  <r>
    <x v="53"/>
    <n v="1.1399999999999999"/>
    <n v="2610.64"/>
    <n v="6"/>
    <n v="406.25"/>
    <n v="0"/>
    <n v="2198.39"/>
    <n v="552.12"/>
    <n v="1646.27"/>
    <n v="0"/>
    <x v="1"/>
    <n v="2016"/>
    <s v="Boise"/>
    <s v="Dec"/>
    <n v="4"/>
    <s v="2016"/>
    <n v="412.25"/>
  </r>
  <r>
    <x v="54"/>
    <n v="1.52"/>
    <n v="1864.49"/>
    <n v="0"/>
    <n v="461.87"/>
    <n v="0"/>
    <n v="1402.62"/>
    <n v="433.41"/>
    <n v="969.21"/>
    <n v="0"/>
    <x v="1"/>
    <n v="2016"/>
    <s v="Boise"/>
    <s v="Dec"/>
    <n v="4"/>
    <s v="2016"/>
    <n v="461.87"/>
  </r>
  <r>
    <x v="55"/>
    <n v="1.48"/>
    <n v="2053.35"/>
    <n v="0"/>
    <n v="442.91"/>
    <n v="0"/>
    <n v="1610.44"/>
    <n v="405.18"/>
    <n v="1205.26"/>
    <n v="0"/>
    <x v="1"/>
    <n v="2016"/>
    <s v="Boise"/>
    <s v="Dec"/>
    <n v="4"/>
    <s v="2016"/>
    <n v="442.91"/>
  </r>
  <r>
    <x v="56"/>
    <n v="1.38"/>
    <n v="2458.62"/>
    <n v="0"/>
    <n v="296.35000000000002"/>
    <n v="0"/>
    <n v="2162.27"/>
    <n v="598.45000000000005"/>
    <n v="1563.82"/>
    <n v="0"/>
    <x v="1"/>
    <n v="2016"/>
    <s v="Boise"/>
    <s v="Nov"/>
    <n v="4"/>
    <s v="2016"/>
    <n v="296.35000000000002"/>
  </r>
  <r>
    <x v="57"/>
    <n v="1.46"/>
    <n v="2310.48"/>
    <n v="0"/>
    <n v="368.42"/>
    <n v="0"/>
    <n v="1942.06"/>
    <n v="490.46"/>
    <n v="1451.6"/>
    <n v="0"/>
    <x v="1"/>
    <n v="2016"/>
    <s v="Boise"/>
    <s v="Nov"/>
    <n v="4"/>
    <s v="2016"/>
    <n v="368.42"/>
  </r>
  <r>
    <x v="58"/>
    <n v="1.92"/>
    <n v="1821.9"/>
    <n v="0"/>
    <n v="653.76"/>
    <n v="0"/>
    <n v="1168.1400000000001"/>
    <n v="250"/>
    <n v="918.14"/>
    <n v="0"/>
    <x v="1"/>
    <n v="2016"/>
    <s v="Boise"/>
    <s v="Nov"/>
    <n v="4"/>
    <s v="2016"/>
    <n v="653.76"/>
  </r>
  <r>
    <x v="59"/>
    <n v="2"/>
    <n v="1394.87"/>
    <n v="0"/>
    <n v="726.7"/>
    <n v="0"/>
    <n v="668.17"/>
    <n v="40"/>
    <n v="628.16999999999996"/>
    <n v="0"/>
    <x v="1"/>
    <n v="2016"/>
    <s v="Boise"/>
    <s v="Nov"/>
    <n v="4"/>
    <s v="2016"/>
    <n v="726.7"/>
  </r>
  <r>
    <x v="60"/>
    <n v="1.87"/>
    <n v="872.07"/>
    <n v="0"/>
    <n v="349.89"/>
    <n v="0"/>
    <n v="522.17999999999995"/>
    <n v="0"/>
    <n v="522.17999999999995"/>
    <n v="0"/>
    <x v="1"/>
    <n v="2016"/>
    <s v="Boise"/>
    <s v="Oct"/>
    <n v="4"/>
    <s v="2016"/>
    <n v="349.89"/>
  </r>
  <r>
    <x v="61"/>
    <n v="1.76"/>
    <n v="1047.82"/>
    <n v="0"/>
    <n v="396.32"/>
    <n v="0"/>
    <n v="651.5"/>
    <n v="216.67"/>
    <n v="434.83"/>
    <n v="0"/>
    <x v="1"/>
    <n v="2016"/>
    <s v="Boise"/>
    <s v="Oct"/>
    <n v="4"/>
    <s v="2016"/>
    <n v="396.32"/>
  </r>
  <r>
    <x v="62"/>
    <n v="1.33"/>
    <n v="2839.61"/>
    <n v="0"/>
    <n v="384.46"/>
    <n v="0"/>
    <n v="2455.15"/>
    <n v="442.87"/>
    <n v="2012.28"/>
    <n v="0"/>
    <x v="1"/>
    <n v="2016"/>
    <s v="Boise"/>
    <s v="Oct"/>
    <n v="4"/>
    <s v="2016"/>
    <n v="384.46"/>
  </r>
  <r>
    <x v="63"/>
    <n v="1.5"/>
    <n v="1457.64"/>
    <n v="3"/>
    <n v="380.26"/>
    <n v="0"/>
    <n v="1074.3800000000001"/>
    <n v="290.97000000000003"/>
    <n v="783.41"/>
    <n v="0"/>
    <x v="1"/>
    <n v="2016"/>
    <s v="Boise"/>
    <s v="Oct"/>
    <n v="4"/>
    <s v="2016"/>
    <n v="383.26"/>
  </r>
  <r>
    <x v="64"/>
    <n v="1.33"/>
    <n v="2674.51"/>
    <n v="0"/>
    <n v="409.45"/>
    <n v="0"/>
    <n v="2265.06"/>
    <n v="471.53"/>
    <n v="1793.53"/>
    <n v="0"/>
    <x v="1"/>
    <n v="2016"/>
    <s v="Boise"/>
    <s v="Oct"/>
    <n v="4"/>
    <s v="2016"/>
    <n v="409.45"/>
  </r>
  <r>
    <x v="65"/>
    <n v="1.39"/>
    <n v="2156.5100000000002"/>
    <n v="3"/>
    <n v="414.32"/>
    <n v="0"/>
    <n v="1739.19"/>
    <n v="545.5"/>
    <n v="1193.69"/>
    <n v="0"/>
    <x v="1"/>
    <n v="2016"/>
    <s v="Boise"/>
    <s v="Sep"/>
    <n v="3"/>
    <s v="2016"/>
    <n v="417.32"/>
  </r>
  <r>
    <x v="66"/>
    <n v="1.76"/>
    <n v="2138.14"/>
    <n v="4"/>
    <n v="815.29"/>
    <n v="0"/>
    <n v="1318.85"/>
    <n v="705.41"/>
    <n v="613.44000000000005"/>
    <n v="0"/>
    <x v="1"/>
    <n v="2016"/>
    <s v="Boise"/>
    <s v="Sep"/>
    <n v="3"/>
    <s v="2016"/>
    <n v="819.29"/>
  </r>
  <r>
    <x v="67"/>
    <n v="1.29"/>
    <n v="3537.86"/>
    <n v="0"/>
    <n v="620.16"/>
    <n v="0"/>
    <n v="2917.7"/>
    <n v="1238.6199999999999"/>
    <n v="1679.08"/>
    <n v="0"/>
    <x v="1"/>
    <n v="2016"/>
    <s v="Boise"/>
    <s v="Sep"/>
    <n v="3"/>
    <s v="2016"/>
    <n v="620.16"/>
  </r>
  <r>
    <x v="68"/>
    <n v="1.47"/>
    <n v="3100.87"/>
    <n v="0"/>
    <n v="1426.01"/>
    <n v="0"/>
    <n v="1674.86"/>
    <n v="419.32"/>
    <n v="1255.54"/>
    <n v="0"/>
    <x v="1"/>
    <n v="2016"/>
    <s v="Boise"/>
    <s v="Sep"/>
    <n v="3"/>
    <s v="2016"/>
    <n v="1426.01"/>
  </r>
  <r>
    <x v="69"/>
    <n v="2.2400000000000002"/>
    <n v="1835.58"/>
    <n v="0"/>
    <n v="1508.21"/>
    <n v="0"/>
    <n v="327.37"/>
    <n v="311.22000000000003"/>
    <n v="16.149999999999999"/>
    <n v="0"/>
    <x v="1"/>
    <n v="2016"/>
    <s v="Boise"/>
    <s v="Aug"/>
    <n v="3"/>
    <s v="2016"/>
    <n v="1508.21"/>
  </r>
  <r>
    <x v="70"/>
    <n v="1.64"/>
    <n v="2485.38"/>
    <n v="0"/>
    <n v="1042.7"/>
    <n v="0"/>
    <n v="1442.68"/>
    <n v="378.42"/>
    <n v="1064.26"/>
    <n v="0"/>
    <x v="1"/>
    <n v="2016"/>
    <s v="Boise"/>
    <s v="Aug"/>
    <n v="3"/>
    <s v="2016"/>
    <n v="1042.7"/>
  </r>
  <r>
    <x v="71"/>
    <n v="1.87"/>
    <n v="2142.35"/>
    <n v="2.5299999999999998"/>
    <n v="1243.4100000000001"/>
    <n v="0"/>
    <n v="896.41"/>
    <n v="335.76"/>
    <n v="560.65"/>
    <n v="0"/>
    <x v="1"/>
    <n v="2016"/>
    <s v="Boise"/>
    <s v="Aug"/>
    <n v="3"/>
    <s v="2016"/>
    <n v="1245.94"/>
  </r>
  <r>
    <x v="72"/>
    <n v="1.26"/>
    <n v="2649.65"/>
    <n v="0"/>
    <n v="547.55999999999995"/>
    <n v="0"/>
    <n v="2102.09"/>
    <n v="1143.8399999999999"/>
    <n v="958.25"/>
    <n v="0"/>
    <x v="1"/>
    <n v="2016"/>
    <s v="Boise"/>
    <s v="Aug"/>
    <n v="3"/>
    <s v="2016"/>
    <n v="547.55999999999995"/>
  </r>
  <r>
    <x v="73"/>
    <n v="1.42"/>
    <n v="2232.59"/>
    <n v="12.65"/>
    <n v="718.35"/>
    <n v="0"/>
    <n v="1501.59"/>
    <n v="975.17"/>
    <n v="526.41999999999996"/>
    <n v="0"/>
    <x v="1"/>
    <n v="2016"/>
    <s v="Boise"/>
    <s v="Jul"/>
    <n v="3"/>
    <s v="2016"/>
    <n v="731"/>
  </r>
  <r>
    <x v="74"/>
    <n v="1.92"/>
    <n v="1498.06"/>
    <n v="0"/>
    <n v="991.53"/>
    <n v="0"/>
    <n v="506.53"/>
    <n v="489.7"/>
    <n v="16.829999999999998"/>
    <n v="0"/>
    <x v="1"/>
    <n v="2016"/>
    <s v="Boise"/>
    <s v="Jul"/>
    <n v="3"/>
    <s v="2016"/>
    <n v="991.53"/>
  </r>
  <r>
    <x v="75"/>
    <n v="1.54"/>
    <n v="2947.37"/>
    <n v="2.52"/>
    <n v="1238.01"/>
    <n v="0"/>
    <n v="1706.84"/>
    <n v="760.92"/>
    <n v="945.92"/>
    <n v="0"/>
    <x v="1"/>
    <n v="2016"/>
    <s v="Boise"/>
    <s v="Jul"/>
    <n v="3"/>
    <s v="2016"/>
    <n v="1240.53"/>
  </r>
  <r>
    <x v="76"/>
    <n v="1.34"/>
    <n v="4729.3900000000003"/>
    <n v="0"/>
    <n v="1495.25"/>
    <n v="0"/>
    <n v="3234.14"/>
    <n v="446.67"/>
    <n v="2787.47"/>
    <n v="0"/>
    <x v="1"/>
    <n v="2016"/>
    <s v="Boise"/>
    <s v="Jul"/>
    <n v="3"/>
    <s v="2016"/>
    <n v="1495.25"/>
  </r>
  <r>
    <x v="77"/>
    <n v="1.2"/>
    <n v="7238.95"/>
    <n v="0"/>
    <n v="1729.89"/>
    <n v="0"/>
    <n v="5509.06"/>
    <n v="471.67"/>
    <n v="5037.3900000000003"/>
    <n v="0"/>
    <x v="1"/>
    <n v="2016"/>
    <s v="Boise"/>
    <s v="Jul"/>
    <n v="3"/>
    <s v="2016"/>
    <n v="1729.89"/>
  </r>
  <r>
    <x v="78"/>
    <n v="1.26"/>
    <n v="5744.45"/>
    <n v="0"/>
    <n v="2173.59"/>
    <n v="0"/>
    <n v="3570.86"/>
    <n v="678.82"/>
    <n v="2892.04"/>
    <n v="0"/>
    <x v="1"/>
    <n v="2016"/>
    <s v="Boise"/>
    <s v="Jun"/>
    <n v="2"/>
    <s v="2016"/>
    <n v="2173.59"/>
  </r>
  <r>
    <x v="79"/>
    <n v="1.05"/>
    <n v="8908.0400000000009"/>
    <n v="0"/>
    <n v="4079.79"/>
    <n v="0"/>
    <n v="4828.25"/>
    <n v="2003.1"/>
    <n v="2825.15"/>
    <n v="0"/>
    <x v="1"/>
    <n v="2016"/>
    <s v="Boise"/>
    <s v="Jun"/>
    <n v="2"/>
    <s v="2016"/>
    <n v="4079.79"/>
  </r>
  <r>
    <x v="80"/>
    <n v="1.59"/>
    <n v="1782.87"/>
    <n v="0"/>
    <n v="1092.93"/>
    <n v="0"/>
    <n v="689.94"/>
    <n v="380"/>
    <n v="309.94"/>
    <n v="0"/>
    <x v="1"/>
    <n v="2016"/>
    <s v="Boise"/>
    <s v="Jun"/>
    <n v="2"/>
    <s v="2016"/>
    <n v="1092.93"/>
  </r>
  <r>
    <x v="81"/>
    <n v="1.65"/>
    <n v="1829.78"/>
    <n v="0"/>
    <n v="1431.5"/>
    <n v="0"/>
    <n v="398.28"/>
    <n v="373.33"/>
    <n v="24.95"/>
    <n v="0"/>
    <x v="1"/>
    <n v="2016"/>
    <s v="Boise"/>
    <s v="Jun"/>
    <n v="2"/>
    <s v="2016"/>
    <n v="1431.5"/>
  </r>
  <r>
    <x v="82"/>
    <n v="1.38"/>
    <n v="2206.16"/>
    <n v="5.29"/>
    <n v="1132.48"/>
    <n v="0"/>
    <n v="1068.3900000000001"/>
    <n v="473.33"/>
    <n v="595.05999999999995"/>
    <n v="0"/>
    <x v="1"/>
    <n v="2016"/>
    <s v="Boise"/>
    <s v="May"/>
    <n v="2"/>
    <s v="2016"/>
    <n v="1137.77"/>
  </r>
  <r>
    <x v="83"/>
    <n v="1.43"/>
    <n v="2779.2"/>
    <n v="0"/>
    <n v="2320.42"/>
    <n v="0"/>
    <n v="458.78"/>
    <n v="390"/>
    <n v="68.78"/>
    <n v="0"/>
    <x v="1"/>
    <n v="2016"/>
    <s v="Boise"/>
    <s v="May"/>
    <n v="2"/>
    <s v="2016"/>
    <n v="2320.42"/>
  </r>
  <r>
    <x v="84"/>
    <n v="1.55"/>
    <n v="1755.38"/>
    <n v="2.65"/>
    <n v="1152.33"/>
    <n v="0"/>
    <n v="600.4"/>
    <n v="360"/>
    <n v="240.4"/>
    <n v="0"/>
    <x v="1"/>
    <n v="2016"/>
    <s v="Boise"/>
    <s v="May"/>
    <n v="2"/>
    <s v="2016"/>
    <n v="1154.98"/>
  </r>
  <r>
    <x v="85"/>
    <n v="1.1100000000000001"/>
    <n v="2481.5"/>
    <n v="0"/>
    <n v="835.48"/>
    <n v="0"/>
    <n v="1646.02"/>
    <n v="273.33"/>
    <n v="1372.69"/>
    <n v="0"/>
    <x v="1"/>
    <n v="2016"/>
    <s v="Boise"/>
    <s v="May"/>
    <n v="2"/>
    <s v="2016"/>
    <n v="835.48"/>
  </r>
  <r>
    <x v="86"/>
    <n v="0.92"/>
    <n v="2440.13"/>
    <n v="0"/>
    <n v="496.28"/>
    <n v="0"/>
    <n v="1943.85"/>
    <n v="176.67"/>
    <n v="1767.18"/>
    <n v="0"/>
    <x v="1"/>
    <n v="2016"/>
    <s v="Boise"/>
    <s v="May"/>
    <n v="2"/>
    <s v="2016"/>
    <n v="496.28"/>
  </r>
  <r>
    <x v="87"/>
    <n v="1.46"/>
    <n v="2907.11"/>
    <n v="1.32"/>
    <n v="2510.67"/>
    <n v="0"/>
    <n v="395.12"/>
    <n v="336.67"/>
    <n v="58.45"/>
    <n v="0"/>
    <x v="1"/>
    <n v="2016"/>
    <s v="Boise"/>
    <s v="Apr"/>
    <n v="2"/>
    <s v="2016"/>
    <n v="2511.9900000000002"/>
  </r>
  <r>
    <x v="88"/>
    <n v="1.56"/>
    <n v="1228.73"/>
    <n v="11.78"/>
    <n v="670.27"/>
    <n v="0"/>
    <n v="546.67999999999995"/>
    <n v="306.67"/>
    <n v="240.01"/>
    <n v="0"/>
    <x v="1"/>
    <n v="2016"/>
    <s v="Boise"/>
    <s v="Apr"/>
    <n v="2"/>
    <s v="2016"/>
    <n v="682.05"/>
  </r>
  <r>
    <x v="89"/>
    <n v="1"/>
    <n v="3469.2"/>
    <n v="2.6"/>
    <n v="1463.35"/>
    <n v="0"/>
    <n v="2003.25"/>
    <n v="240"/>
    <n v="1763.25"/>
    <n v="0"/>
    <x v="1"/>
    <n v="2016"/>
    <s v="Boise"/>
    <s v="Apr"/>
    <n v="2"/>
    <s v="2016"/>
    <n v="1465.9499999999998"/>
  </r>
  <r>
    <x v="90"/>
    <n v="1.08"/>
    <n v="2909.88"/>
    <n v="15.51"/>
    <n v="772.7"/>
    <n v="0"/>
    <n v="2121.67"/>
    <n v="225.84"/>
    <n v="1895.83"/>
    <n v="0"/>
    <x v="1"/>
    <n v="2016"/>
    <s v="Boise"/>
    <s v="Apr"/>
    <n v="2"/>
    <s v="2016"/>
    <n v="788.21"/>
  </r>
  <r>
    <x v="91"/>
    <n v="1.41"/>
    <n v="2565.1799999999998"/>
    <n v="19.239999999999998"/>
    <n v="1333.95"/>
    <n v="0"/>
    <n v="1211.99"/>
    <n v="353.33"/>
    <n v="858.66"/>
    <n v="0"/>
    <x v="1"/>
    <n v="2016"/>
    <s v="Boise"/>
    <s v="Mar"/>
    <n v="1"/>
    <s v="2016"/>
    <n v="1353.19"/>
  </r>
  <r>
    <x v="92"/>
    <n v="0.82"/>
    <n v="6092.98"/>
    <n v="14.02"/>
    <n v="1604.25"/>
    <n v="0"/>
    <n v="4474.71"/>
    <n v="216.67"/>
    <n v="4258.04"/>
    <n v="0"/>
    <x v="1"/>
    <n v="2016"/>
    <s v="Boise"/>
    <s v="Mar"/>
    <n v="1"/>
    <s v="2016"/>
    <n v="1618.27"/>
  </r>
  <r>
    <x v="93"/>
    <n v="0.95"/>
    <n v="3340.37"/>
    <n v="25.38"/>
    <n v="586.33000000000004"/>
    <n v="0"/>
    <n v="2728.66"/>
    <n v="96.67"/>
    <n v="2631.99"/>
    <n v="0"/>
    <x v="1"/>
    <n v="2016"/>
    <s v="Boise"/>
    <s v="Mar"/>
    <n v="1"/>
    <s v="2016"/>
    <n v="611.71"/>
  </r>
  <r>
    <x v="94"/>
    <n v="1.1499999999999999"/>
    <n v="1381.84"/>
    <n v="16.45"/>
    <n v="490.93"/>
    <n v="0"/>
    <n v="874.46"/>
    <n v="0"/>
    <n v="874.46"/>
    <n v="0"/>
    <x v="1"/>
    <n v="2016"/>
    <s v="Boise"/>
    <s v="Mar"/>
    <n v="1"/>
    <s v="2016"/>
    <n v="507.38"/>
  </r>
  <r>
    <x v="95"/>
    <n v="1.84"/>
    <n v="566.57000000000005"/>
    <n v="45.47"/>
    <n v="514.08000000000004"/>
    <n v="0"/>
    <n v="7.02"/>
    <n v="0"/>
    <n v="7.02"/>
    <n v="0"/>
    <x v="1"/>
    <n v="2016"/>
    <s v="Boise"/>
    <s v="Feb"/>
    <n v="1"/>
    <s v="2016"/>
    <n v="559.55000000000007"/>
  </r>
  <r>
    <x v="96"/>
    <n v="1.67"/>
    <n v="562.64"/>
    <n v="35.36"/>
    <n v="425.56"/>
    <n v="0"/>
    <n v="101.72"/>
    <n v="14.03"/>
    <n v="87.69"/>
    <n v="0"/>
    <x v="1"/>
    <n v="2016"/>
    <s v="Boise"/>
    <s v="Feb"/>
    <n v="1"/>
    <s v="2016"/>
    <n v="460.92"/>
  </r>
  <r>
    <x v="97"/>
    <n v="0.87"/>
    <n v="2863.27"/>
    <n v="42.95"/>
    <n v="839.99"/>
    <n v="0"/>
    <n v="1980.33"/>
    <n v="204.91"/>
    <n v="1775.42"/>
    <n v="0"/>
    <x v="1"/>
    <n v="2016"/>
    <s v="Boise"/>
    <s v="Feb"/>
    <n v="1"/>
    <s v="2016"/>
    <n v="882.94"/>
  </r>
  <r>
    <x v="98"/>
    <n v="0.84"/>
    <n v="2073.0700000000002"/>
    <n v="15.15"/>
    <n v="460.94"/>
    <n v="0"/>
    <n v="1596.98"/>
    <n v="720"/>
    <n v="876.98"/>
    <n v="0"/>
    <x v="1"/>
    <n v="2016"/>
    <s v="Boise"/>
    <s v="Feb"/>
    <n v="1"/>
    <s v="2016"/>
    <n v="476.09"/>
  </r>
  <r>
    <x v="99"/>
    <n v="1.24"/>
    <n v="1660.38"/>
    <n v="23.98"/>
    <n v="425.27"/>
    <n v="0"/>
    <n v="1211.1300000000001"/>
    <n v="223.33"/>
    <n v="987.8"/>
    <n v="0"/>
    <x v="1"/>
    <n v="2016"/>
    <s v="Boise"/>
    <s v="Jan"/>
    <n v="1"/>
    <s v="2016"/>
    <n v="449.25"/>
  </r>
  <r>
    <x v="100"/>
    <n v="1.77"/>
    <n v="1117.32"/>
    <n v="12.64"/>
    <n v="497.95"/>
    <n v="0"/>
    <n v="606.73"/>
    <n v="183.34"/>
    <n v="423.39"/>
    <n v="0"/>
    <x v="1"/>
    <n v="2016"/>
    <s v="Boise"/>
    <s v="Jan"/>
    <n v="1"/>
    <s v="2016"/>
    <n v="510.59"/>
  </r>
  <r>
    <x v="101"/>
    <n v="1.37"/>
    <n v="1728.46"/>
    <n v="16.47"/>
    <n v="602.97"/>
    <n v="0"/>
    <n v="1109.02"/>
    <n v="153.33000000000001"/>
    <n v="955.69"/>
    <n v="0"/>
    <x v="1"/>
    <n v="2016"/>
    <s v="Boise"/>
    <s v="Jan"/>
    <n v="1"/>
    <s v="2016"/>
    <n v="619.44000000000005"/>
  </r>
  <r>
    <x v="102"/>
    <n v="1.04"/>
    <n v="2373.9499999999998"/>
    <n v="36.85"/>
    <n v="684.99"/>
    <n v="0"/>
    <n v="1652.11"/>
    <n v="211.8"/>
    <n v="1440.31"/>
    <n v="0"/>
    <x v="1"/>
    <n v="2016"/>
    <s v="Boise"/>
    <s v="Jan"/>
    <n v="1"/>
    <s v="2016"/>
    <n v="721.84"/>
  </r>
  <r>
    <x v="103"/>
    <n v="1.28"/>
    <n v="1200.1300000000001"/>
    <n v="14.03"/>
    <n v="394.08"/>
    <n v="0"/>
    <n v="792.02"/>
    <n v="250"/>
    <n v="542.02"/>
    <n v="0"/>
    <x v="1"/>
    <n v="2016"/>
    <s v="Boise"/>
    <s v="Jan"/>
    <n v="1"/>
    <s v="2016"/>
    <n v="408.10999999999996"/>
  </r>
  <r>
    <x v="52"/>
    <n v="1.98"/>
    <n v="11553.3"/>
    <n v="11.89"/>
    <n v="938.02"/>
    <n v="0"/>
    <n v="10603.39"/>
    <n v="10593.78"/>
    <n v="9.61"/>
    <n v="0"/>
    <x v="1"/>
    <n v="2016"/>
    <s v="Boston"/>
    <s v="Dec"/>
    <n v="4"/>
    <s v="2016"/>
    <n v="949.91"/>
  </r>
  <r>
    <x v="53"/>
    <n v="2"/>
    <n v="11811.4"/>
    <n v="30.82"/>
    <n v="1065.46"/>
    <n v="1.24"/>
    <n v="10713.88"/>
    <n v="10535.61"/>
    <n v="178.27"/>
    <n v="0"/>
    <x v="1"/>
    <n v="2016"/>
    <s v="Boston"/>
    <s v="Dec"/>
    <n v="4"/>
    <s v="2016"/>
    <n v="1097.52"/>
  </r>
  <r>
    <x v="54"/>
    <n v="1.88"/>
    <n v="13714.62"/>
    <n v="22.64"/>
    <n v="1093.69"/>
    <n v="0"/>
    <n v="12598.29"/>
    <n v="12593.46"/>
    <n v="4.83"/>
    <n v="0"/>
    <x v="1"/>
    <n v="2016"/>
    <s v="Boston"/>
    <s v="Dec"/>
    <n v="4"/>
    <s v="2016"/>
    <n v="1116.3300000000002"/>
  </r>
  <r>
    <x v="55"/>
    <n v="2"/>
    <n v="13905.77"/>
    <n v="29.69"/>
    <n v="945.52"/>
    <n v="0"/>
    <n v="12930.56"/>
    <n v="12893.14"/>
    <n v="37.42"/>
    <n v="0"/>
    <x v="1"/>
    <n v="2016"/>
    <s v="Boston"/>
    <s v="Dec"/>
    <n v="4"/>
    <s v="2016"/>
    <n v="975.21"/>
  </r>
  <r>
    <x v="56"/>
    <n v="1.94"/>
    <n v="9786.33"/>
    <n v="29.54"/>
    <n v="907.66"/>
    <n v="0"/>
    <n v="8849.1299999999992"/>
    <n v="8776.1"/>
    <n v="73.03"/>
    <n v="0"/>
    <x v="1"/>
    <n v="2016"/>
    <s v="Boston"/>
    <s v="Nov"/>
    <n v="4"/>
    <s v="2016"/>
    <n v="937.19999999999993"/>
  </r>
  <r>
    <x v="57"/>
    <n v="1.8"/>
    <n v="11287.83"/>
    <n v="51.47"/>
    <n v="1005.62"/>
    <n v="0"/>
    <n v="10230.74"/>
    <n v="10225.86"/>
    <n v="4.88"/>
    <n v="0"/>
    <x v="1"/>
    <n v="2016"/>
    <s v="Boston"/>
    <s v="Nov"/>
    <n v="4"/>
    <s v="2016"/>
    <n v="1057.0899999999999"/>
  </r>
  <r>
    <x v="58"/>
    <n v="1.59"/>
    <n v="9660.9599999999991"/>
    <n v="22.07"/>
    <n v="1133.0899999999999"/>
    <n v="0"/>
    <n v="8505.7999999999993"/>
    <n v="8505.7999999999993"/>
    <n v="0"/>
    <n v="0"/>
    <x v="1"/>
    <n v="2016"/>
    <s v="Boston"/>
    <s v="Nov"/>
    <n v="4"/>
    <s v="2016"/>
    <n v="1155.1599999999999"/>
  </r>
  <r>
    <x v="59"/>
    <n v="1.72"/>
    <n v="9755.42"/>
    <n v="62.71"/>
    <n v="1259.58"/>
    <n v="0"/>
    <n v="8433.1299999999992"/>
    <n v="8433.1299999999992"/>
    <n v="0"/>
    <n v="0"/>
    <x v="1"/>
    <n v="2016"/>
    <s v="Boston"/>
    <s v="Nov"/>
    <n v="4"/>
    <s v="2016"/>
    <n v="1322.29"/>
  </r>
  <r>
    <x v="60"/>
    <n v="1.49"/>
    <n v="8408"/>
    <n v="118.09"/>
    <n v="810.7"/>
    <n v="0"/>
    <n v="7479.21"/>
    <n v="7479.21"/>
    <n v="0"/>
    <n v="0"/>
    <x v="1"/>
    <n v="2016"/>
    <s v="Boston"/>
    <s v="Oct"/>
    <n v="4"/>
    <s v="2016"/>
    <n v="928.79000000000008"/>
  </r>
  <r>
    <x v="61"/>
    <n v="1.32"/>
    <n v="8153.98"/>
    <n v="13.8"/>
    <n v="337.79"/>
    <n v="0"/>
    <n v="7802.39"/>
    <n v="7802.39"/>
    <n v="0"/>
    <n v="0"/>
    <x v="1"/>
    <n v="2016"/>
    <s v="Boston"/>
    <s v="Oct"/>
    <n v="4"/>
    <s v="2016"/>
    <n v="351.59000000000003"/>
  </r>
  <r>
    <x v="62"/>
    <n v="1.43"/>
    <n v="8760.34"/>
    <n v="7.59"/>
    <n v="1123.4000000000001"/>
    <n v="0"/>
    <n v="7629.35"/>
    <n v="7624.43"/>
    <n v="4.92"/>
    <n v="0"/>
    <x v="1"/>
    <n v="2016"/>
    <s v="Boston"/>
    <s v="Oct"/>
    <n v="4"/>
    <s v="2016"/>
    <n v="1130.99"/>
  </r>
  <r>
    <x v="63"/>
    <n v="1.57"/>
    <n v="10417.82"/>
    <n v="30.12"/>
    <n v="706.39"/>
    <n v="0"/>
    <n v="9681.31"/>
    <n v="9676.32"/>
    <n v="4.99"/>
    <n v="0"/>
    <x v="1"/>
    <n v="2016"/>
    <s v="Boston"/>
    <s v="Oct"/>
    <n v="4"/>
    <s v="2016"/>
    <n v="736.51"/>
  </r>
  <r>
    <x v="64"/>
    <n v="1.63"/>
    <n v="11208.26"/>
    <n v="11.32"/>
    <n v="771.37"/>
    <n v="0"/>
    <n v="10425.57"/>
    <n v="10425.57"/>
    <n v="0"/>
    <n v="0"/>
    <x v="1"/>
    <n v="2016"/>
    <s v="Boston"/>
    <s v="Oct"/>
    <n v="4"/>
    <s v="2016"/>
    <n v="782.69"/>
  </r>
  <r>
    <x v="65"/>
    <n v="1.72"/>
    <n v="13904.53"/>
    <n v="19.88"/>
    <n v="578.33000000000004"/>
    <n v="0"/>
    <n v="13306.32"/>
    <n v="13296.3"/>
    <n v="10.02"/>
    <n v="0"/>
    <x v="1"/>
    <n v="2016"/>
    <s v="Boston"/>
    <s v="Sep"/>
    <n v="3"/>
    <s v="2016"/>
    <n v="598.21"/>
  </r>
  <r>
    <x v="66"/>
    <n v="1.86"/>
    <n v="18371.82"/>
    <n v="8.3699999999999992"/>
    <n v="704.63"/>
    <n v="0"/>
    <n v="17658.82"/>
    <n v="17658.82"/>
    <n v="0"/>
    <n v="0"/>
    <x v="1"/>
    <n v="2016"/>
    <s v="Boston"/>
    <s v="Sep"/>
    <n v="3"/>
    <s v="2016"/>
    <n v="713"/>
  </r>
  <r>
    <x v="67"/>
    <n v="1.84"/>
    <n v="16980.59"/>
    <n v="39.64"/>
    <n v="888.2"/>
    <n v="0"/>
    <n v="16052.75"/>
    <n v="16052.75"/>
    <n v="0"/>
    <n v="0"/>
    <x v="1"/>
    <n v="2016"/>
    <s v="Boston"/>
    <s v="Sep"/>
    <n v="3"/>
    <s v="2016"/>
    <n v="927.84"/>
  </r>
  <r>
    <x v="68"/>
    <n v="1.73"/>
    <n v="14518"/>
    <n v="15.53"/>
    <n v="754.38"/>
    <n v="0"/>
    <n v="13748.09"/>
    <n v="13679.87"/>
    <n v="68.22"/>
    <n v="0"/>
    <x v="1"/>
    <n v="2016"/>
    <s v="Boston"/>
    <s v="Sep"/>
    <n v="3"/>
    <s v="2016"/>
    <n v="769.91"/>
  </r>
  <r>
    <x v="69"/>
    <n v="1.36"/>
    <n v="8395.34"/>
    <n v="9.48"/>
    <n v="678.64"/>
    <n v="0"/>
    <n v="7707.22"/>
    <n v="7653.88"/>
    <n v="53.34"/>
    <n v="0"/>
    <x v="1"/>
    <n v="2016"/>
    <s v="Boston"/>
    <s v="Aug"/>
    <n v="3"/>
    <s v="2016"/>
    <n v="688.12"/>
  </r>
  <r>
    <x v="70"/>
    <n v="1.28"/>
    <n v="11414.48"/>
    <n v="32.840000000000003"/>
    <n v="677.47"/>
    <n v="0"/>
    <n v="10704.17"/>
    <n v="10694.49"/>
    <n v="9.68"/>
    <n v="0"/>
    <x v="1"/>
    <n v="2016"/>
    <s v="Boston"/>
    <s v="Aug"/>
    <n v="3"/>
    <s v="2016"/>
    <n v="710.31000000000006"/>
  </r>
  <r>
    <x v="71"/>
    <n v="1.23"/>
    <n v="7117.91"/>
    <n v="20.93"/>
    <n v="589.79"/>
    <n v="0"/>
    <n v="6507.19"/>
    <n v="6502.36"/>
    <n v="4.83"/>
    <n v="0"/>
    <x v="1"/>
    <n v="2016"/>
    <s v="Boston"/>
    <s v="Aug"/>
    <n v="3"/>
    <s v="2016"/>
    <n v="610.71999999999991"/>
  </r>
  <r>
    <x v="72"/>
    <n v="1.31"/>
    <n v="9580.49"/>
    <n v="18.68"/>
    <n v="535.94000000000005"/>
    <n v="0"/>
    <n v="9025.8700000000008"/>
    <n v="9025.8700000000008"/>
    <n v="0"/>
    <n v="0"/>
    <x v="1"/>
    <n v="2016"/>
    <s v="Boston"/>
    <s v="Aug"/>
    <n v="3"/>
    <s v="2016"/>
    <n v="554.62"/>
  </r>
  <r>
    <x v="73"/>
    <n v="1.1399999999999999"/>
    <n v="7313.26"/>
    <n v="16.14"/>
    <n v="576.54999999999995"/>
    <n v="0"/>
    <n v="6720.57"/>
    <n v="6710.26"/>
    <n v="10.31"/>
    <n v="0"/>
    <x v="1"/>
    <n v="2016"/>
    <s v="Boston"/>
    <s v="Jul"/>
    <n v="3"/>
    <s v="2016"/>
    <n v="592.68999999999994"/>
  </r>
  <r>
    <x v="74"/>
    <n v="1.49"/>
    <n v="9837.59"/>
    <n v="3.7"/>
    <n v="666.04"/>
    <n v="0"/>
    <n v="9167.85"/>
    <n v="8677.91"/>
    <n v="489.94"/>
    <n v="0"/>
    <x v="1"/>
    <n v="2016"/>
    <s v="Boston"/>
    <s v="Jul"/>
    <n v="3"/>
    <s v="2016"/>
    <n v="669.74"/>
  </r>
  <r>
    <x v="75"/>
    <n v="1.77"/>
    <n v="14776.98"/>
    <n v="4.6900000000000004"/>
    <n v="624.09"/>
    <n v="0"/>
    <n v="14148.2"/>
    <n v="12690.18"/>
    <n v="1458.02"/>
    <n v="0"/>
    <x v="1"/>
    <n v="2016"/>
    <s v="Boston"/>
    <s v="Jul"/>
    <n v="3"/>
    <s v="2016"/>
    <n v="628.78000000000009"/>
  </r>
  <r>
    <x v="76"/>
    <n v="1.59"/>
    <n v="12513.05"/>
    <n v="17.34"/>
    <n v="461.48"/>
    <n v="0"/>
    <n v="12034.23"/>
    <n v="11196.41"/>
    <n v="837.82"/>
    <n v="0"/>
    <x v="1"/>
    <n v="2016"/>
    <s v="Boston"/>
    <s v="Jul"/>
    <n v="3"/>
    <s v="2016"/>
    <n v="478.82"/>
  </r>
  <r>
    <x v="77"/>
    <n v="1.61"/>
    <n v="14709.87"/>
    <n v="16.98"/>
    <n v="444.06"/>
    <n v="0"/>
    <n v="14248.83"/>
    <n v="12451.45"/>
    <n v="1797.38"/>
    <n v="0"/>
    <x v="1"/>
    <n v="2016"/>
    <s v="Boston"/>
    <s v="Jul"/>
    <n v="3"/>
    <s v="2016"/>
    <n v="461.04"/>
  </r>
  <r>
    <x v="78"/>
    <n v="1.6"/>
    <n v="12442.73"/>
    <n v="1.22"/>
    <n v="488.12"/>
    <n v="0"/>
    <n v="11953.39"/>
    <n v="10365.56"/>
    <n v="1587.83"/>
    <n v="0"/>
    <x v="1"/>
    <n v="2016"/>
    <s v="Boston"/>
    <s v="Jun"/>
    <n v="2"/>
    <s v="2016"/>
    <n v="489.34000000000003"/>
  </r>
  <r>
    <x v="79"/>
    <n v="1.53"/>
    <n v="11590.31"/>
    <n v="1.21"/>
    <n v="588.73"/>
    <n v="0"/>
    <n v="11000.37"/>
    <n v="9667.7999999999993"/>
    <n v="1332.57"/>
    <n v="0"/>
    <x v="1"/>
    <n v="2016"/>
    <s v="Boston"/>
    <s v="Jun"/>
    <n v="2"/>
    <s v="2016"/>
    <n v="589.94000000000005"/>
  </r>
  <r>
    <x v="80"/>
    <n v="1.37"/>
    <n v="10051.16"/>
    <n v="2"/>
    <n v="571.26"/>
    <n v="0"/>
    <n v="9477.9"/>
    <n v="8165.95"/>
    <n v="1311.95"/>
    <n v="0"/>
    <x v="1"/>
    <n v="2016"/>
    <s v="Boston"/>
    <s v="Jun"/>
    <n v="2"/>
    <s v="2016"/>
    <n v="573.26"/>
  </r>
  <r>
    <x v="81"/>
    <n v="1.49"/>
    <n v="12722.85"/>
    <n v="6.81"/>
    <n v="566.84"/>
    <n v="0"/>
    <n v="12149.2"/>
    <n v="10325.26"/>
    <n v="1823.94"/>
    <n v="0"/>
    <x v="1"/>
    <n v="2016"/>
    <s v="Boston"/>
    <s v="Jun"/>
    <n v="2"/>
    <s v="2016"/>
    <n v="573.65"/>
  </r>
  <r>
    <x v="82"/>
    <n v="1.59"/>
    <n v="12652.15"/>
    <n v="8.02"/>
    <n v="713.52"/>
    <n v="0"/>
    <n v="11930.61"/>
    <n v="10705.13"/>
    <n v="1225.48"/>
    <n v="0"/>
    <x v="1"/>
    <n v="2016"/>
    <s v="Boston"/>
    <s v="May"/>
    <n v="2"/>
    <s v="2016"/>
    <n v="721.54"/>
  </r>
  <r>
    <x v="83"/>
    <n v="1.57"/>
    <n v="18030.82"/>
    <n v="8.23"/>
    <n v="593.13"/>
    <n v="0"/>
    <n v="17429.46"/>
    <n v="15470.61"/>
    <n v="1958.85"/>
    <n v="0"/>
    <x v="1"/>
    <n v="2016"/>
    <s v="Boston"/>
    <s v="May"/>
    <n v="2"/>
    <s v="2016"/>
    <n v="601.36"/>
  </r>
  <r>
    <x v="84"/>
    <n v="1.58"/>
    <n v="14776.15"/>
    <n v="6.02"/>
    <n v="549.85"/>
    <n v="0"/>
    <n v="14220.28"/>
    <n v="12627.58"/>
    <n v="1592.7"/>
    <n v="0"/>
    <x v="1"/>
    <n v="2016"/>
    <s v="Boston"/>
    <s v="May"/>
    <n v="2"/>
    <s v="2016"/>
    <n v="555.87"/>
  </r>
  <r>
    <x v="85"/>
    <n v="1.58"/>
    <n v="15589.8"/>
    <n v="1.21"/>
    <n v="742.35"/>
    <n v="0"/>
    <n v="14846.24"/>
    <n v="12213.74"/>
    <n v="2632.5"/>
    <n v="0"/>
    <x v="1"/>
    <n v="2016"/>
    <s v="Boston"/>
    <s v="May"/>
    <n v="2"/>
    <s v="2016"/>
    <n v="743.56000000000006"/>
  </r>
  <r>
    <x v="86"/>
    <n v="1.79"/>
    <n v="18536.650000000001"/>
    <n v="6.03"/>
    <n v="1444.35"/>
    <n v="0"/>
    <n v="17086.27"/>
    <n v="15476.08"/>
    <n v="1610.19"/>
    <n v="0"/>
    <x v="1"/>
    <n v="2016"/>
    <s v="Boston"/>
    <s v="May"/>
    <n v="2"/>
    <s v="2016"/>
    <n v="1450.3799999999999"/>
  </r>
  <r>
    <x v="87"/>
    <n v="1.73"/>
    <n v="18656.87"/>
    <n v="1"/>
    <n v="689.29"/>
    <n v="0"/>
    <n v="17966.580000000002"/>
    <n v="16196.34"/>
    <n v="1770.24"/>
    <n v="0"/>
    <x v="1"/>
    <n v="2016"/>
    <s v="Boston"/>
    <s v="Apr"/>
    <n v="2"/>
    <s v="2016"/>
    <n v="690.29"/>
  </r>
  <r>
    <x v="88"/>
    <n v="1.59"/>
    <n v="12779.06"/>
    <n v="0"/>
    <n v="634.42999999999995"/>
    <n v="0"/>
    <n v="12144.63"/>
    <n v="10973.33"/>
    <n v="1171.3"/>
    <n v="0"/>
    <x v="1"/>
    <n v="2016"/>
    <s v="Boston"/>
    <s v="Apr"/>
    <n v="2"/>
    <s v="2016"/>
    <n v="634.42999999999995"/>
  </r>
  <r>
    <x v="89"/>
    <n v="1.68"/>
    <n v="14563.78"/>
    <n v="2.41"/>
    <n v="548.12"/>
    <n v="0"/>
    <n v="14013.25"/>
    <n v="11818.63"/>
    <n v="2194.62"/>
    <n v="0"/>
    <x v="1"/>
    <n v="2016"/>
    <s v="Boston"/>
    <s v="Apr"/>
    <n v="2"/>
    <s v="2016"/>
    <n v="550.53"/>
  </r>
  <r>
    <x v="90"/>
    <n v="1.73"/>
    <n v="12763.11"/>
    <n v="7.62"/>
    <n v="549.76"/>
    <n v="0"/>
    <n v="12205.73"/>
    <n v="10844.42"/>
    <n v="1361.31"/>
    <n v="0"/>
    <x v="1"/>
    <n v="2016"/>
    <s v="Boston"/>
    <s v="Apr"/>
    <n v="2"/>
    <s v="2016"/>
    <n v="557.38"/>
  </r>
  <r>
    <x v="91"/>
    <n v="1.59"/>
    <n v="13143.32"/>
    <n v="2.41"/>
    <n v="805.16"/>
    <n v="0"/>
    <n v="12335.75"/>
    <n v="11614.15"/>
    <n v="721.6"/>
    <n v="0"/>
    <x v="1"/>
    <n v="2016"/>
    <s v="Boston"/>
    <s v="Mar"/>
    <n v="1"/>
    <s v="2016"/>
    <n v="807.56999999999994"/>
  </r>
  <r>
    <x v="92"/>
    <n v="1.59"/>
    <n v="11665.94"/>
    <n v="7.24"/>
    <n v="760.15"/>
    <n v="0"/>
    <n v="10898.55"/>
    <n v="10018.459999999999"/>
    <n v="880.09"/>
    <n v="0"/>
    <x v="1"/>
    <n v="2016"/>
    <s v="Boston"/>
    <s v="Mar"/>
    <n v="1"/>
    <s v="2016"/>
    <n v="767.39"/>
  </r>
  <r>
    <x v="93"/>
    <n v="1.59"/>
    <n v="10556.46"/>
    <n v="3.62"/>
    <n v="670.92"/>
    <n v="0"/>
    <n v="9881.92"/>
    <n v="8439.68"/>
    <n v="1442.24"/>
    <n v="0"/>
    <x v="1"/>
    <n v="2016"/>
    <s v="Boston"/>
    <s v="Mar"/>
    <n v="1"/>
    <s v="2016"/>
    <n v="674.54"/>
  </r>
  <r>
    <x v="94"/>
    <n v="1.7"/>
    <n v="10200.049999999999"/>
    <n v="11.43"/>
    <n v="1079.31"/>
    <n v="0"/>
    <n v="9109.31"/>
    <n v="7203.39"/>
    <n v="1905.92"/>
    <n v="0"/>
    <x v="1"/>
    <n v="2016"/>
    <s v="Boston"/>
    <s v="Mar"/>
    <n v="1"/>
    <s v="2016"/>
    <n v="1090.74"/>
  </r>
  <r>
    <x v="95"/>
    <n v="1.64"/>
    <n v="11259.09"/>
    <n v="6"/>
    <n v="1286.52"/>
    <n v="0"/>
    <n v="9966.57"/>
    <n v="7968.65"/>
    <n v="1997.92"/>
    <n v="0"/>
    <x v="1"/>
    <n v="2016"/>
    <s v="Boston"/>
    <s v="Feb"/>
    <n v="1"/>
    <s v="2016"/>
    <n v="1292.52"/>
  </r>
  <r>
    <x v="96"/>
    <n v="1.52"/>
    <n v="9394.2099999999991"/>
    <n v="13.81"/>
    <n v="451.66"/>
    <n v="0"/>
    <n v="8928.74"/>
    <n v="7679.45"/>
    <n v="1249.29"/>
    <n v="0"/>
    <x v="1"/>
    <n v="2016"/>
    <s v="Boston"/>
    <s v="Feb"/>
    <n v="1"/>
    <s v="2016"/>
    <n v="465.47"/>
  </r>
  <r>
    <x v="97"/>
    <n v="1.59"/>
    <n v="9526.6"/>
    <n v="9.6"/>
    <n v="711.45"/>
    <n v="0"/>
    <n v="8805.5499999999993"/>
    <n v="8456.2900000000009"/>
    <n v="349.26"/>
    <n v="0"/>
    <x v="1"/>
    <n v="2016"/>
    <s v="Boston"/>
    <s v="Feb"/>
    <n v="1"/>
    <s v="2016"/>
    <n v="721.05000000000007"/>
  </r>
  <r>
    <x v="98"/>
    <n v="1.62"/>
    <n v="9462"/>
    <n v="7.59"/>
    <n v="1515.63"/>
    <n v="0"/>
    <n v="7938.78"/>
    <n v="7179.88"/>
    <n v="758.9"/>
    <n v="0"/>
    <x v="1"/>
    <n v="2016"/>
    <s v="Boston"/>
    <s v="Feb"/>
    <n v="1"/>
    <s v="2016"/>
    <n v="1523.22"/>
  </r>
  <r>
    <x v="99"/>
    <n v="1.52"/>
    <n v="8221.86"/>
    <n v="6.99"/>
    <n v="553.02"/>
    <n v="0"/>
    <n v="7661.85"/>
    <n v="7494.27"/>
    <n v="167.58"/>
    <n v="0"/>
    <x v="1"/>
    <n v="2016"/>
    <s v="Boston"/>
    <s v="Jan"/>
    <n v="1"/>
    <s v="2016"/>
    <n v="560.01"/>
  </r>
  <r>
    <x v="100"/>
    <n v="1.46"/>
    <n v="8850.23"/>
    <n v="6.98"/>
    <n v="616.39"/>
    <n v="0"/>
    <n v="8226.86"/>
    <n v="8226.86"/>
    <n v="0"/>
    <n v="0"/>
    <x v="1"/>
    <n v="2016"/>
    <s v="Boston"/>
    <s v="Jan"/>
    <n v="1"/>
    <s v="2016"/>
    <n v="623.37"/>
  </r>
  <r>
    <x v="101"/>
    <n v="1.1299999999999999"/>
    <n v="9327.19"/>
    <n v="14.36"/>
    <n v="743.11"/>
    <n v="0"/>
    <n v="8569.7199999999993"/>
    <n v="8569.7199999999993"/>
    <n v="0"/>
    <n v="0"/>
    <x v="1"/>
    <n v="2016"/>
    <s v="Boston"/>
    <s v="Jan"/>
    <n v="1"/>
    <s v="2016"/>
    <n v="757.47"/>
  </r>
  <r>
    <x v="102"/>
    <n v="1.32"/>
    <n v="7751.94"/>
    <n v="65.959999999999994"/>
    <n v="766.46"/>
    <n v="1.2"/>
    <n v="6918.32"/>
    <n v="6918.32"/>
    <n v="0"/>
    <n v="0"/>
    <x v="1"/>
    <n v="2016"/>
    <s v="Boston"/>
    <s v="Jan"/>
    <n v="1"/>
    <s v="2016"/>
    <n v="833.62000000000012"/>
  </r>
  <r>
    <x v="103"/>
    <n v="1.26"/>
    <n v="7629.12"/>
    <n v="6.01"/>
    <n v="1010.59"/>
    <n v="0"/>
    <n v="6612.52"/>
    <n v="6612.52"/>
    <n v="0"/>
    <n v="0"/>
    <x v="1"/>
    <n v="2016"/>
    <s v="Boston"/>
    <s v="Jan"/>
    <n v="1"/>
    <s v="2016"/>
    <n v="1016.6"/>
  </r>
  <r>
    <x v="52"/>
    <n v="1.51"/>
    <n v="1098.6600000000001"/>
    <n v="1.22"/>
    <n v="264.39999999999998"/>
    <n v="0"/>
    <n v="833.04"/>
    <n v="806.66"/>
    <n v="26.38"/>
    <n v="0"/>
    <x v="1"/>
    <n v="2016"/>
    <s v="BuffaloRochester"/>
    <s v="Dec"/>
    <n v="4"/>
    <s v="2016"/>
    <n v="265.62"/>
  </r>
  <r>
    <x v="53"/>
    <n v="1.52"/>
    <n v="1859.14"/>
    <n v="34.03"/>
    <n v="240.4"/>
    <n v="0"/>
    <n v="1584.71"/>
    <n v="1574.58"/>
    <n v="10.130000000000001"/>
    <n v="0"/>
    <x v="1"/>
    <n v="2016"/>
    <s v="BuffaloRochester"/>
    <s v="Dec"/>
    <n v="4"/>
    <s v="2016"/>
    <n v="274.43"/>
  </r>
  <r>
    <x v="54"/>
    <n v="1.81"/>
    <n v="3303.41"/>
    <n v="24.27"/>
    <n v="516.63"/>
    <n v="0"/>
    <n v="2762.51"/>
    <n v="2758.46"/>
    <n v="4.05"/>
    <n v="0"/>
    <x v="1"/>
    <n v="2016"/>
    <s v="BuffaloRochester"/>
    <s v="Dec"/>
    <n v="4"/>
    <s v="2016"/>
    <n v="540.9"/>
  </r>
  <r>
    <x v="55"/>
    <n v="1.88"/>
    <n v="3713.49"/>
    <n v="25.44"/>
    <n v="1091.53"/>
    <n v="0"/>
    <n v="2596.52"/>
    <n v="2521.8000000000002"/>
    <n v="74.72"/>
    <n v="0"/>
    <x v="1"/>
    <n v="2016"/>
    <s v="BuffaloRochester"/>
    <s v="Dec"/>
    <n v="4"/>
    <s v="2016"/>
    <n v="1116.97"/>
  </r>
  <r>
    <x v="56"/>
    <n v="1.76"/>
    <n v="1221.3599999999999"/>
    <n v="9.68"/>
    <n v="210.08"/>
    <n v="0"/>
    <n v="1001.6"/>
    <n v="940.42"/>
    <n v="61.18"/>
    <n v="0"/>
    <x v="1"/>
    <n v="2016"/>
    <s v="BuffaloRochester"/>
    <s v="Nov"/>
    <n v="4"/>
    <s v="2016"/>
    <n v="219.76000000000002"/>
  </r>
  <r>
    <x v="57"/>
    <n v="1.77"/>
    <n v="3046.51"/>
    <n v="6.04"/>
    <n v="156.97"/>
    <n v="0"/>
    <n v="2883.5"/>
    <n v="2883.5"/>
    <n v="0"/>
    <n v="0"/>
    <x v="1"/>
    <n v="2016"/>
    <s v="BuffaloRochester"/>
    <s v="Nov"/>
    <n v="4"/>
    <s v="2016"/>
    <n v="163.01"/>
  </r>
  <r>
    <x v="58"/>
    <n v="1.68"/>
    <n v="1146.07"/>
    <n v="20.5"/>
    <n v="247.17"/>
    <n v="0"/>
    <n v="878.4"/>
    <n v="878.4"/>
    <n v="0"/>
    <n v="0"/>
    <x v="1"/>
    <n v="2016"/>
    <s v="BuffaloRochester"/>
    <s v="Nov"/>
    <n v="4"/>
    <s v="2016"/>
    <n v="267.66999999999996"/>
  </r>
  <r>
    <x v="59"/>
    <n v="1.56"/>
    <n v="1186.44"/>
    <n v="12.03"/>
    <n v="144.41"/>
    <n v="0"/>
    <n v="1030"/>
    <n v="1030"/>
    <n v="0"/>
    <n v="0"/>
    <x v="1"/>
    <n v="2016"/>
    <s v="BuffaloRochester"/>
    <s v="Nov"/>
    <n v="4"/>
    <s v="2016"/>
    <n v="156.44"/>
  </r>
  <r>
    <x v="60"/>
    <n v="1.63"/>
    <n v="563.05999999999995"/>
    <n v="3.6"/>
    <n v="126.13"/>
    <n v="0"/>
    <n v="433.33"/>
    <n v="433.33"/>
    <n v="0"/>
    <n v="0"/>
    <x v="1"/>
    <n v="2016"/>
    <s v="BuffaloRochester"/>
    <s v="Oct"/>
    <n v="4"/>
    <s v="2016"/>
    <n v="129.72999999999999"/>
  </r>
  <r>
    <x v="61"/>
    <n v="1.61"/>
    <n v="1079"/>
    <n v="20.39"/>
    <n v="221.94"/>
    <n v="0"/>
    <n v="836.67"/>
    <n v="836.67"/>
    <n v="0"/>
    <n v="0"/>
    <x v="1"/>
    <n v="2016"/>
    <s v="BuffaloRochester"/>
    <s v="Oct"/>
    <n v="4"/>
    <s v="2016"/>
    <n v="242.32999999999998"/>
  </r>
  <r>
    <x v="62"/>
    <n v="1.57"/>
    <n v="1163.67"/>
    <n v="29.94"/>
    <n v="143.72999999999999"/>
    <n v="0"/>
    <n v="990"/>
    <n v="990"/>
    <n v="0"/>
    <n v="0"/>
    <x v="1"/>
    <n v="2016"/>
    <s v="BuffaloRochester"/>
    <s v="Oct"/>
    <n v="4"/>
    <s v="2016"/>
    <n v="173.67"/>
  </r>
  <r>
    <x v="63"/>
    <n v="1.57"/>
    <n v="1118.55"/>
    <n v="16.739999999999998"/>
    <n v="245.14"/>
    <n v="0"/>
    <n v="856.67"/>
    <n v="856.67"/>
    <n v="0"/>
    <n v="0"/>
    <x v="1"/>
    <n v="2016"/>
    <s v="BuffaloRochester"/>
    <s v="Oct"/>
    <n v="4"/>
    <s v="2016"/>
    <n v="261.88"/>
  </r>
  <r>
    <x v="64"/>
    <n v="1.55"/>
    <n v="1211.27"/>
    <n v="10.75"/>
    <n v="206.58"/>
    <n v="0"/>
    <n v="993.94"/>
    <n v="987.96"/>
    <n v="5.98"/>
    <n v="0"/>
    <x v="1"/>
    <n v="2016"/>
    <s v="BuffaloRochester"/>
    <s v="Oct"/>
    <n v="4"/>
    <s v="2016"/>
    <n v="217.33"/>
  </r>
  <r>
    <x v="65"/>
    <n v="1.6"/>
    <n v="1855.17"/>
    <n v="33.409999999999997"/>
    <n v="184.97"/>
    <n v="0"/>
    <n v="1636.79"/>
    <n v="1636.79"/>
    <n v="0"/>
    <n v="0"/>
    <x v="1"/>
    <n v="2016"/>
    <s v="BuffaloRochester"/>
    <s v="Sep"/>
    <n v="3"/>
    <s v="2016"/>
    <n v="218.38"/>
  </r>
  <r>
    <x v="66"/>
    <n v="1.52"/>
    <n v="3999.84"/>
    <n v="40.56"/>
    <n v="156.27000000000001"/>
    <n v="0"/>
    <n v="3803.01"/>
    <n v="3800.36"/>
    <n v="2.65"/>
    <n v="0"/>
    <x v="1"/>
    <n v="2016"/>
    <s v="BuffaloRochester"/>
    <s v="Sep"/>
    <n v="3"/>
    <s v="2016"/>
    <n v="196.83"/>
  </r>
  <r>
    <x v="67"/>
    <n v="1.51"/>
    <n v="1699.25"/>
    <n v="59.65"/>
    <n v="107.66"/>
    <n v="0"/>
    <n v="1531.94"/>
    <n v="1529.29"/>
    <n v="2.65"/>
    <n v="0"/>
    <x v="1"/>
    <n v="2016"/>
    <s v="BuffaloRochester"/>
    <s v="Sep"/>
    <n v="3"/>
    <s v="2016"/>
    <n v="167.31"/>
  </r>
  <r>
    <x v="68"/>
    <n v="1.53"/>
    <n v="5688.2"/>
    <n v="83.54"/>
    <n v="195.72"/>
    <n v="0"/>
    <n v="5408.94"/>
    <n v="5408.94"/>
    <n v="0"/>
    <n v="0"/>
    <x v="1"/>
    <n v="2016"/>
    <s v="BuffaloRochester"/>
    <s v="Sep"/>
    <n v="3"/>
    <s v="2016"/>
    <n v="279.26"/>
  </r>
  <r>
    <x v="69"/>
    <n v="1.54"/>
    <n v="2908.99"/>
    <n v="23.87"/>
    <n v="329.34"/>
    <n v="0"/>
    <n v="2555.7800000000002"/>
    <n v="2552.4499999999998"/>
    <n v="3.33"/>
    <n v="0"/>
    <x v="1"/>
    <n v="2016"/>
    <s v="BuffaloRochester"/>
    <s v="Aug"/>
    <n v="3"/>
    <s v="2016"/>
    <n v="353.21"/>
  </r>
  <r>
    <x v="70"/>
    <n v="1.51"/>
    <n v="5118.51"/>
    <n v="24.13"/>
    <n v="188.27"/>
    <n v="0"/>
    <n v="4906.1099999999997"/>
    <n v="4882.16"/>
    <n v="23.95"/>
    <n v="0"/>
    <x v="1"/>
    <n v="2016"/>
    <s v="BuffaloRochester"/>
    <s v="Aug"/>
    <n v="3"/>
    <s v="2016"/>
    <n v="212.4"/>
  </r>
  <r>
    <x v="71"/>
    <n v="1.55"/>
    <n v="1693.25"/>
    <n v="20.329999999999998"/>
    <n v="217.67"/>
    <n v="0"/>
    <n v="1455.25"/>
    <n v="1455.25"/>
    <n v="0"/>
    <n v="0"/>
    <x v="1"/>
    <n v="2016"/>
    <s v="BuffaloRochester"/>
    <s v="Aug"/>
    <n v="3"/>
    <s v="2016"/>
    <n v="238"/>
  </r>
  <r>
    <x v="72"/>
    <n v="1.52"/>
    <n v="4350.7"/>
    <n v="51.48"/>
    <n v="215.02"/>
    <n v="0"/>
    <n v="4084.2"/>
    <n v="4084.2"/>
    <n v="0"/>
    <n v="0"/>
    <x v="1"/>
    <n v="2016"/>
    <s v="BuffaloRochester"/>
    <s v="Aug"/>
    <n v="3"/>
    <s v="2016"/>
    <n v="266.5"/>
  </r>
  <r>
    <x v="73"/>
    <n v="1.55"/>
    <n v="1764.88"/>
    <n v="49.86"/>
    <n v="252.13"/>
    <n v="0"/>
    <n v="1462.89"/>
    <n v="1101.23"/>
    <n v="361.66"/>
    <n v="0"/>
    <x v="1"/>
    <n v="2016"/>
    <s v="BuffaloRochester"/>
    <s v="Jul"/>
    <n v="3"/>
    <s v="2016"/>
    <n v="301.99"/>
  </r>
  <r>
    <x v="74"/>
    <n v="1.62"/>
    <n v="2705.37"/>
    <n v="38.4"/>
    <n v="258.23"/>
    <n v="0"/>
    <n v="2408.7399999999998"/>
    <n v="1446.03"/>
    <n v="962.71"/>
    <n v="0"/>
    <x v="1"/>
    <n v="2016"/>
    <s v="BuffaloRochester"/>
    <s v="Jul"/>
    <n v="3"/>
    <s v="2016"/>
    <n v="296.63"/>
  </r>
  <r>
    <x v="75"/>
    <n v="1.76"/>
    <n v="4222.1400000000003"/>
    <n v="65.33"/>
    <n v="397.75"/>
    <n v="0"/>
    <n v="3759.06"/>
    <n v="1881.52"/>
    <n v="1877.54"/>
    <n v="0"/>
    <x v="1"/>
    <n v="2016"/>
    <s v="BuffaloRochester"/>
    <s v="Jul"/>
    <n v="3"/>
    <s v="2016"/>
    <n v="463.08"/>
  </r>
  <r>
    <x v="76"/>
    <n v="1.8"/>
    <n v="5061.84"/>
    <n v="118.66"/>
    <n v="169.83"/>
    <n v="0"/>
    <n v="4773.3500000000004"/>
    <n v="2552.9899999999998"/>
    <n v="2220.36"/>
    <n v="0"/>
    <x v="1"/>
    <n v="2016"/>
    <s v="BuffaloRochester"/>
    <s v="Jul"/>
    <n v="3"/>
    <s v="2016"/>
    <n v="288.49"/>
  </r>
  <r>
    <x v="77"/>
    <n v="2.02"/>
    <n v="5103.66"/>
    <n v="25.27"/>
    <n v="263.51"/>
    <n v="0"/>
    <n v="4814.88"/>
    <n v="1055.3800000000001"/>
    <n v="3759.5"/>
    <n v="0"/>
    <x v="1"/>
    <n v="2016"/>
    <s v="BuffaloRochester"/>
    <s v="Jul"/>
    <n v="3"/>
    <s v="2016"/>
    <n v="288.77999999999997"/>
  </r>
  <r>
    <x v="78"/>
    <n v="1.78"/>
    <n v="5882.19"/>
    <n v="50.53"/>
    <n v="224.97"/>
    <n v="0"/>
    <n v="5606.69"/>
    <n v="3173.89"/>
    <n v="2432.8000000000002"/>
    <n v="0"/>
    <x v="1"/>
    <n v="2016"/>
    <s v="BuffaloRochester"/>
    <s v="Jun"/>
    <n v="2"/>
    <s v="2016"/>
    <n v="275.5"/>
  </r>
  <r>
    <x v="79"/>
    <n v="1.72"/>
    <n v="7564.6"/>
    <n v="20.440000000000001"/>
    <n v="228.15"/>
    <n v="0"/>
    <n v="7316.01"/>
    <n v="4115.71"/>
    <n v="3200.3"/>
    <n v="0"/>
    <x v="1"/>
    <n v="2016"/>
    <s v="BuffaloRochester"/>
    <s v="Jun"/>
    <n v="2"/>
    <s v="2016"/>
    <n v="248.59"/>
  </r>
  <r>
    <x v="80"/>
    <n v="1.57"/>
    <n v="6617.16"/>
    <n v="8.36"/>
    <n v="294.25"/>
    <n v="0"/>
    <n v="6314.55"/>
    <n v="2595.08"/>
    <n v="3719.47"/>
    <n v="0"/>
    <x v="1"/>
    <n v="2016"/>
    <s v="BuffaloRochester"/>
    <s v="Jun"/>
    <n v="2"/>
    <s v="2016"/>
    <n v="302.61"/>
  </r>
  <r>
    <x v="81"/>
    <n v="1.54"/>
    <n v="5859.34"/>
    <n v="53.71"/>
    <n v="464.99"/>
    <n v="0"/>
    <n v="5340.64"/>
    <n v="2677.92"/>
    <n v="2662.72"/>
    <n v="0"/>
    <x v="1"/>
    <n v="2016"/>
    <s v="BuffaloRochester"/>
    <s v="Jun"/>
    <n v="2"/>
    <s v="2016"/>
    <n v="518.70000000000005"/>
  </r>
  <r>
    <x v="82"/>
    <n v="1.64"/>
    <n v="7055.5"/>
    <n v="33.369999999999997"/>
    <n v="1055.8699999999999"/>
    <n v="0"/>
    <n v="5966.26"/>
    <n v="1972.69"/>
    <n v="3993.57"/>
    <n v="0"/>
    <x v="1"/>
    <n v="2016"/>
    <s v="BuffaloRochester"/>
    <s v="May"/>
    <n v="2"/>
    <s v="2016"/>
    <n v="1089.2399999999998"/>
  </r>
  <r>
    <x v="83"/>
    <n v="1.55"/>
    <n v="8382.59"/>
    <n v="9.51"/>
    <n v="993.77"/>
    <n v="0"/>
    <n v="7379.31"/>
    <n v="4217.21"/>
    <n v="3162.1"/>
    <n v="0"/>
    <x v="1"/>
    <n v="2016"/>
    <s v="BuffaloRochester"/>
    <s v="May"/>
    <n v="2"/>
    <s v="2016"/>
    <n v="1003.28"/>
  </r>
  <r>
    <x v="84"/>
    <n v="1.46"/>
    <n v="7832.2"/>
    <n v="30.86"/>
    <n v="239.42"/>
    <n v="0"/>
    <n v="7561.92"/>
    <n v="5027.2700000000004"/>
    <n v="2534.65"/>
    <n v="0"/>
    <x v="1"/>
    <n v="2016"/>
    <s v="BuffaloRochester"/>
    <s v="May"/>
    <n v="2"/>
    <s v="2016"/>
    <n v="270.27999999999997"/>
  </r>
  <r>
    <x v="85"/>
    <n v="1.56"/>
    <n v="7228.12"/>
    <n v="3.57"/>
    <n v="152.47999999999999"/>
    <n v="0"/>
    <n v="7072.07"/>
    <n v="3333.78"/>
    <n v="3738.29"/>
    <n v="0"/>
    <x v="1"/>
    <n v="2016"/>
    <s v="BuffaloRochester"/>
    <s v="May"/>
    <n v="2"/>
    <s v="2016"/>
    <n v="156.04999999999998"/>
  </r>
  <r>
    <x v="86"/>
    <n v="1.58"/>
    <n v="7208.06"/>
    <n v="4.75"/>
    <n v="265.45999999999998"/>
    <n v="0"/>
    <n v="6937.85"/>
    <n v="3226.34"/>
    <n v="3711.51"/>
    <n v="0"/>
    <x v="1"/>
    <n v="2016"/>
    <s v="BuffaloRochester"/>
    <s v="May"/>
    <n v="2"/>
    <s v="2016"/>
    <n v="270.20999999999998"/>
  </r>
  <r>
    <x v="87"/>
    <n v="1.55"/>
    <n v="6903.38"/>
    <n v="17.809999999999999"/>
    <n v="203.35"/>
    <n v="0"/>
    <n v="6682.22"/>
    <n v="3428.27"/>
    <n v="3253.95"/>
    <n v="0"/>
    <x v="1"/>
    <n v="2016"/>
    <s v="BuffaloRochester"/>
    <s v="Apr"/>
    <n v="2"/>
    <s v="2016"/>
    <n v="221.16"/>
  </r>
  <r>
    <x v="88"/>
    <n v="1.76"/>
    <n v="4295"/>
    <n v="0"/>
    <n v="164.9"/>
    <n v="0"/>
    <n v="4130.1000000000004"/>
    <n v="602.65"/>
    <n v="3527.45"/>
    <n v="0"/>
    <x v="1"/>
    <n v="2016"/>
    <s v="BuffaloRochester"/>
    <s v="Apr"/>
    <n v="2"/>
    <s v="2016"/>
    <n v="164.9"/>
  </r>
  <r>
    <x v="89"/>
    <n v="1.63"/>
    <n v="6772.32"/>
    <n v="0"/>
    <n v="174.71"/>
    <n v="0"/>
    <n v="6597.61"/>
    <n v="1835.91"/>
    <n v="4761.7"/>
    <n v="0"/>
    <x v="1"/>
    <n v="2016"/>
    <s v="BuffaloRochester"/>
    <s v="Apr"/>
    <n v="2"/>
    <s v="2016"/>
    <n v="174.71"/>
  </r>
  <r>
    <x v="90"/>
    <n v="1.48"/>
    <n v="6217.4"/>
    <n v="3.55"/>
    <n v="198.02"/>
    <n v="0"/>
    <n v="6015.83"/>
    <n v="3321.77"/>
    <n v="2694.06"/>
    <n v="0"/>
    <x v="1"/>
    <n v="2016"/>
    <s v="BuffaloRochester"/>
    <s v="Apr"/>
    <n v="2"/>
    <s v="2016"/>
    <n v="201.57000000000002"/>
  </r>
  <r>
    <x v="91"/>
    <n v="1.57"/>
    <n v="5728.61"/>
    <n v="0"/>
    <n v="214.06"/>
    <n v="0"/>
    <n v="5514.55"/>
    <n v="2237.23"/>
    <n v="3277.32"/>
    <n v="0"/>
    <x v="1"/>
    <n v="2016"/>
    <s v="BuffaloRochester"/>
    <s v="Mar"/>
    <n v="1"/>
    <s v="2016"/>
    <n v="214.06"/>
  </r>
  <r>
    <x v="92"/>
    <n v="1.48"/>
    <n v="6490.21"/>
    <n v="13.26"/>
    <n v="180.62"/>
    <n v="0"/>
    <n v="6296.33"/>
    <n v="3454.51"/>
    <n v="2841.82"/>
    <n v="0"/>
    <x v="1"/>
    <n v="2016"/>
    <s v="BuffaloRochester"/>
    <s v="Mar"/>
    <n v="1"/>
    <s v="2016"/>
    <n v="193.88"/>
  </r>
  <r>
    <x v="93"/>
    <n v="1.63"/>
    <n v="4489.99"/>
    <n v="7.1"/>
    <n v="127.46"/>
    <n v="0"/>
    <n v="4355.43"/>
    <n v="1186.8699999999999"/>
    <n v="3168.56"/>
    <n v="0"/>
    <x v="1"/>
    <n v="2016"/>
    <s v="BuffaloRochester"/>
    <s v="Mar"/>
    <n v="1"/>
    <s v="2016"/>
    <n v="134.56"/>
  </r>
  <r>
    <x v="94"/>
    <n v="2.13"/>
    <n v="3751.88"/>
    <n v="0"/>
    <n v="182.17"/>
    <n v="0"/>
    <n v="3569.71"/>
    <n v="386.67"/>
    <n v="3183.04"/>
    <n v="0"/>
    <x v="1"/>
    <n v="2016"/>
    <s v="BuffaloRochester"/>
    <s v="Mar"/>
    <n v="1"/>
    <s v="2016"/>
    <n v="182.17"/>
  </r>
  <r>
    <x v="95"/>
    <n v="1.56"/>
    <n v="6934.94"/>
    <n v="0"/>
    <n v="223.9"/>
    <n v="0"/>
    <n v="6711.04"/>
    <n v="699.31"/>
    <n v="6011.73"/>
    <n v="0"/>
    <x v="1"/>
    <n v="2016"/>
    <s v="BuffaloRochester"/>
    <s v="Feb"/>
    <n v="1"/>
    <s v="2016"/>
    <n v="223.9"/>
  </r>
  <r>
    <x v="96"/>
    <n v="1.66"/>
    <n v="5329.12"/>
    <n v="0"/>
    <n v="279.64"/>
    <n v="0"/>
    <n v="5049.4799999999996"/>
    <n v="1223.6400000000001"/>
    <n v="3825.84"/>
    <n v="0"/>
    <x v="1"/>
    <n v="2016"/>
    <s v="BuffaloRochester"/>
    <s v="Feb"/>
    <n v="1"/>
    <s v="2016"/>
    <n v="279.64"/>
  </r>
  <r>
    <x v="97"/>
    <n v="1.99"/>
    <n v="4577.72"/>
    <n v="0"/>
    <n v="246.79"/>
    <n v="0"/>
    <n v="4330.93"/>
    <n v="2769.87"/>
    <n v="1561.06"/>
    <n v="0"/>
    <x v="1"/>
    <n v="2016"/>
    <s v="BuffaloRochester"/>
    <s v="Feb"/>
    <n v="1"/>
    <s v="2016"/>
    <n v="246.79"/>
  </r>
  <r>
    <x v="98"/>
    <n v="2.11"/>
    <n v="5017.67"/>
    <n v="0"/>
    <n v="223.49"/>
    <n v="0"/>
    <n v="4794.18"/>
    <n v="854.05"/>
    <n v="3940.13"/>
    <n v="0"/>
    <x v="1"/>
    <n v="2016"/>
    <s v="BuffaloRochester"/>
    <s v="Feb"/>
    <n v="1"/>
    <s v="2016"/>
    <n v="223.49"/>
  </r>
  <r>
    <x v="99"/>
    <n v="1.81"/>
    <n v="4647.71"/>
    <n v="0"/>
    <n v="226.88"/>
    <n v="0"/>
    <n v="4420.83"/>
    <n v="2749.9"/>
    <n v="1670.93"/>
    <n v="0"/>
    <x v="1"/>
    <n v="2016"/>
    <s v="BuffaloRochester"/>
    <s v="Jan"/>
    <n v="1"/>
    <s v="2016"/>
    <n v="226.88"/>
  </r>
  <r>
    <x v="100"/>
    <n v="1.49"/>
    <n v="2039.63"/>
    <n v="1.19"/>
    <n v="129.34"/>
    <n v="0"/>
    <n v="1909.1"/>
    <n v="1703.28"/>
    <n v="205.82"/>
    <n v="0"/>
    <x v="1"/>
    <n v="2016"/>
    <s v="BuffaloRochester"/>
    <s v="Jan"/>
    <n v="1"/>
    <s v="2016"/>
    <n v="130.53"/>
  </r>
  <r>
    <x v="101"/>
    <n v="1.51"/>
    <n v="3607.37"/>
    <n v="0"/>
    <n v="154.52000000000001"/>
    <n v="0"/>
    <n v="3452.85"/>
    <n v="3138.88"/>
    <n v="313.97000000000003"/>
    <n v="0"/>
    <x v="1"/>
    <n v="2016"/>
    <s v="BuffaloRochester"/>
    <s v="Jan"/>
    <n v="1"/>
    <s v="2016"/>
    <n v="154.52000000000001"/>
  </r>
  <r>
    <x v="102"/>
    <n v="1.5"/>
    <n v="4397.57"/>
    <n v="1.19"/>
    <n v="182.7"/>
    <n v="0"/>
    <n v="4213.68"/>
    <n v="3058.58"/>
    <n v="1155.0999999999999"/>
    <n v="0"/>
    <x v="1"/>
    <n v="2016"/>
    <s v="BuffaloRochester"/>
    <s v="Jan"/>
    <n v="1"/>
    <s v="2016"/>
    <n v="183.89"/>
  </r>
  <r>
    <x v="103"/>
    <n v="1.44"/>
    <n v="5738.68"/>
    <n v="2.37"/>
    <n v="160.11000000000001"/>
    <n v="0"/>
    <n v="5576.2"/>
    <n v="2335.92"/>
    <n v="3240.28"/>
    <n v="0"/>
    <x v="1"/>
    <n v="2016"/>
    <s v="BuffaloRochester"/>
    <s v="Jan"/>
    <n v="1"/>
    <s v="2016"/>
    <n v="162.48000000000002"/>
  </r>
  <r>
    <x v="52"/>
    <n v="1.53"/>
    <n v="132890.31"/>
    <n v="22779.87"/>
    <n v="56237.83"/>
    <n v="10.76"/>
    <n v="53861.85"/>
    <n v="43478.17"/>
    <n v="10383.68"/>
    <n v="0"/>
    <x v="1"/>
    <n v="2016"/>
    <s v="California"/>
    <s v="Dec"/>
    <n v="4"/>
    <s v="2016"/>
    <n v="79028.459999999992"/>
  </r>
  <r>
    <x v="53"/>
    <n v="1.61"/>
    <n v="122728.42"/>
    <n v="18006.04"/>
    <n v="60993.65"/>
    <n v="176.75"/>
    <n v="43551.98"/>
    <n v="37872.370000000003"/>
    <n v="5679.61"/>
    <n v="0"/>
    <x v="1"/>
    <n v="2016"/>
    <s v="California"/>
    <s v="Dec"/>
    <n v="4"/>
    <s v="2016"/>
    <n v="79176.44"/>
  </r>
  <r>
    <x v="54"/>
    <n v="1.64"/>
    <n v="128204.63"/>
    <n v="20010.88"/>
    <n v="59840.22"/>
    <n v="49.16"/>
    <n v="48304.37"/>
    <n v="37233.949999999997"/>
    <n v="11070.42"/>
    <n v="0"/>
    <x v="1"/>
    <n v="2016"/>
    <s v="California"/>
    <s v="Dec"/>
    <n v="4"/>
    <s v="2016"/>
    <n v="79900.260000000009"/>
  </r>
  <r>
    <x v="55"/>
    <n v="1.89"/>
    <n v="116895.28"/>
    <n v="24442.77"/>
    <n v="50935.56"/>
    <n v="10.75"/>
    <n v="41506.199999999997"/>
    <n v="38051.1"/>
    <n v="3455.1"/>
    <n v="0"/>
    <x v="1"/>
    <n v="2016"/>
    <s v="California"/>
    <s v="Dec"/>
    <n v="4"/>
    <s v="2016"/>
    <n v="75389.08"/>
  </r>
  <r>
    <x v="56"/>
    <n v="2.04"/>
    <n v="111851.52"/>
    <n v="21468.080000000002"/>
    <n v="49401.43"/>
    <n v="9.2200000000000006"/>
    <n v="40972.79"/>
    <n v="34501.89"/>
    <n v="6470.9"/>
    <n v="0"/>
    <x v="1"/>
    <n v="2016"/>
    <s v="California"/>
    <s v="Nov"/>
    <n v="4"/>
    <s v="2016"/>
    <n v="70878.73000000001"/>
  </r>
  <r>
    <x v="57"/>
    <n v="2.1"/>
    <n v="107587.14"/>
    <n v="18289.689999999999"/>
    <n v="44678.81"/>
    <n v="12.3"/>
    <n v="44606.34"/>
    <n v="39260.51"/>
    <n v="5345.83"/>
    <n v="0"/>
    <x v="1"/>
    <n v="2016"/>
    <s v="California"/>
    <s v="Nov"/>
    <n v="4"/>
    <s v="2016"/>
    <n v="62980.800000000003"/>
  </r>
  <r>
    <x v="58"/>
    <n v="2.13"/>
    <n v="122099.57"/>
    <n v="21825.77"/>
    <n v="51895.85"/>
    <n v="7.69"/>
    <n v="48370.26"/>
    <n v="38872.269999999997"/>
    <n v="9497.99"/>
    <n v="0"/>
    <x v="1"/>
    <n v="2016"/>
    <s v="California"/>
    <s v="Nov"/>
    <n v="4"/>
    <s v="2016"/>
    <n v="73729.31"/>
  </r>
  <r>
    <x v="59"/>
    <n v="2.37"/>
    <n v="119037.25"/>
    <n v="22140.03"/>
    <n v="56357.55"/>
    <n v="0"/>
    <n v="40539.67"/>
    <n v="27968.55"/>
    <n v="12571.12"/>
    <n v="0"/>
    <x v="1"/>
    <n v="2016"/>
    <s v="California"/>
    <s v="Nov"/>
    <n v="4"/>
    <s v="2016"/>
    <n v="78497.58"/>
  </r>
  <r>
    <x v="60"/>
    <n v="2.4900000000000002"/>
    <n v="96095.1"/>
    <n v="17620.849999999999"/>
    <n v="52989.919999999998"/>
    <n v="1.54"/>
    <n v="25482.79"/>
    <n v="17096.29"/>
    <n v="8386.5"/>
    <n v="0"/>
    <x v="1"/>
    <n v="2016"/>
    <s v="California"/>
    <s v="Oct"/>
    <n v="4"/>
    <s v="2016"/>
    <n v="70612.309999999983"/>
  </r>
  <r>
    <x v="61"/>
    <n v="2.58"/>
    <n v="75897.66"/>
    <n v="9139.1200000000008"/>
    <n v="53304.49"/>
    <n v="6.17"/>
    <n v="13447.88"/>
    <n v="13409.33"/>
    <n v="38.549999999999997"/>
    <n v="0"/>
    <x v="1"/>
    <n v="2016"/>
    <s v="California"/>
    <s v="Oct"/>
    <n v="4"/>
    <s v="2016"/>
    <n v="62449.78"/>
  </r>
  <r>
    <x v="62"/>
    <n v="2.02"/>
    <n v="95599.25"/>
    <n v="13352.47"/>
    <n v="54624.49"/>
    <n v="7.72"/>
    <n v="27614.57"/>
    <n v="27404.48"/>
    <n v="210.09"/>
    <n v="0"/>
    <x v="1"/>
    <n v="2016"/>
    <s v="California"/>
    <s v="Oct"/>
    <n v="4"/>
    <s v="2016"/>
    <n v="67984.679999999993"/>
  </r>
  <r>
    <x v="63"/>
    <n v="1.98"/>
    <n v="128966.95"/>
    <n v="15488.42"/>
    <n v="67537.91"/>
    <n v="12.36"/>
    <n v="45928.26"/>
    <n v="45197.03"/>
    <n v="731.23"/>
    <n v="0"/>
    <x v="1"/>
    <n v="2016"/>
    <s v="California"/>
    <s v="Oct"/>
    <n v="4"/>
    <s v="2016"/>
    <n v="83038.69"/>
  </r>
  <r>
    <x v="64"/>
    <n v="1.91"/>
    <n v="138994.56"/>
    <n v="15505.79"/>
    <n v="70707.240000000005"/>
    <n v="21.66"/>
    <n v="52759.87"/>
    <n v="46874.86"/>
    <n v="5885.01"/>
    <n v="0"/>
    <x v="1"/>
    <n v="2016"/>
    <s v="California"/>
    <s v="Oct"/>
    <n v="4"/>
    <s v="2016"/>
    <n v="86234.69"/>
  </r>
  <r>
    <x v="65"/>
    <n v="1.95"/>
    <n v="123708"/>
    <n v="12970.52"/>
    <n v="73572.34"/>
    <n v="10.84"/>
    <n v="37154.300000000003"/>
    <n v="32296.6"/>
    <n v="4857.7"/>
    <n v="0"/>
    <x v="1"/>
    <n v="2016"/>
    <s v="California"/>
    <s v="Sep"/>
    <n v="3"/>
    <s v="2016"/>
    <n v="86553.7"/>
  </r>
  <r>
    <x v="66"/>
    <n v="1.84"/>
    <n v="139322.81"/>
    <n v="19979.78"/>
    <n v="76879.66"/>
    <n v="3.11"/>
    <n v="42460.26"/>
    <n v="36711.51"/>
    <n v="5748.75"/>
    <n v="0"/>
    <x v="1"/>
    <n v="2016"/>
    <s v="California"/>
    <s v="Sep"/>
    <n v="3"/>
    <s v="2016"/>
    <n v="96862.55"/>
  </r>
  <r>
    <x v="67"/>
    <n v="1.55"/>
    <n v="187617.54"/>
    <n v="22135.19"/>
    <n v="97386.14"/>
    <n v="27.95"/>
    <n v="68068.259999999995"/>
    <n v="65803.600000000006"/>
    <n v="2264.66"/>
    <n v="0"/>
    <x v="1"/>
    <n v="2016"/>
    <s v="California"/>
    <s v="Sep"/>
    <n v="3"/>
    <s v="2016"/>
    <n v="119549.28"/>
  </r>
  <r>
    <x v="68"/>
    <n v="1.65"/>
    <n v="178322.37"/>
    <n v="19885.38"/>
    <n v="82532.009999999995"/>
    <n v="0"/>
    <n v="75904.98"/>
    <n v="72625.37"/>
    <n v="3279.61"/>
    <n v="0"/>
    <x v="1"/>
    <n v="2016"/>
    <s v="California"/>
    <s v="Sep"/>
    <n v="3"/>
    <s v="2016"/>
    <n v="102417.39"/>
  </r>
  <r>
    <x v="69"/>
    <n v="1.63"/>
    <n v="175422.72"/>
    <n v="20282.39"/>
    <n v="79271.95"/>
    <n v="9.33"/>
    <n v="75859.05"/>
    <n v="74991.990000000005"/>
    <n v="867.06"/>
    <n v="0"/>
    <x v="1"/>
    <n v="2016"/>
    <s v="California"/>
    <s v="Aug"/>
    <n v="3"/>
    <s v="2016"/>
    <n v="99563.67"/>
  </r>
  <r>
    <x v="70"/>
    <n v="1.53"/>
    <n v="176650.09"/>
    <n v="28268.87"/>
    <n v="67090.59"/>
    <n v="3.11"/>
    <n v="81287.520000000004"/>
    <n v="80495.19"/>
    <n v="792.33"/>
    <n v="0"/>
    <x v="1"/>
    <n v="2016"/>
    <s v="California"/>
    <s v="Aug"/>
    <n v="3"/>
    <s v="2016"/>
    <n v="95362.569999999992"/>
  </r>
  <r>
    <x v="71"/>
    <n v="1.47"/>
    <n v="208956.81"/>
    <n v="28111.21"/>
    <n v="84313.38"/>
    <n v="35.82"/>
    <n v="96496.4"/>
    <n v="88974.66"/>
    <n v="7521.74"/>
    <n v="0"/>
    <x v="1"/>
    <n v="2016"/>
    <s v="California"/>
    <s v="Aug"/>
    <n v="3"/>
    <s v="2016"/>
    <n v="112460.41"/>
  </r>
  <r>
    <x v="72"/>
    <n v="1.48"/>
    <n v="210038.55"/>
    <n v="22201.7"/>
    <n v="79011.429999999993"/>
    <n v="0"/>
    <n v="108825.42"/>
    <n v="81490.289999999994"/>
    <n v="27335.13"/>
    <n v="0"/>
    <x v="1"/>
    <n v="2016"/>
    <s v="California"/>
    <s v="Aug"/>
    <n v="3"/>
    <s v="2016"/>
    <n v="101213.12999999999"/>
  </r>
  <r>
    <x v="73"/>
    <n v="1.56"/>
    <n v="188494.23"/>
    <n v="21895.14"/>
    <n v="83894.93"/>
    <n v="12.45"/>
    <n v="82691.710000000006"/>
    <n v="78991.53"/>
    <n v="3700.18"/>
    <n v="0"/>
    <x v="1"/>
    <n v="2016"/>
    <s v="California"/>
    <s v="Jul"/>
    <n v="3"/>
    <s v="2016"/>
    <n v="105802.51999999999"/>
  </r>
  <r>
    <x v="74"/>
    <n v="1.56"/>
    <n v="185039.68"/>
    <n v="22033.279999999999"/>
    <n v="82329.89"/>
    <n v="26.42"/>
    <n v="80650.09"/>
    <n v="70510.95"/>
    <n v="10139.14"/>
    <n v="0"/>
    <x v="1"/>
    <n v="2016"/>
    <s v="California"/>
    <s v="Jul"/>
    <n v="3"/>
    <s v="2016"/>
    <n v="104389.59"/>
  </r>
  <r>
    <x v="75"/>
    <n v="1.59"/>
    <n v="192800.93"/>
    <n v="21165.43"/>
    <n v="91337.45"/>
    <n v="7.76"/>
    <n v="80290.289999999994"/>
    <n v="80258.73"/>
    <n v="31.56"/>
    <n v="0"/>
    <x v="1"/>
    <n v="2016"/>
    <s v="California"/>
    <s v="Jul"/>
    <n v="3"/>
    <s v="2016"/>
    <n v="112510.64"/>
  </r>
  <r>
    <x v="76"/>
    <n v="1.51"/>
    <n v="213417.87"/>
    <n v="30506.94"/>
    <n v="89764.31"/>
    <n v="10.85"/>
    <n v="93135.77"/>
    <n v="92965.62"/>
    <n v="170.15"/>
    <n v="0"/>
    <x v="1"/>
    <n v="2016"/>
    <s v="California"/>
    <s v="Jul"/>
    <n v="3"/>
    <s v="2016"/>
    <n v="120282.1"/>
  </r>
  <r>
    <x v="77"/>
    <n v="1.58"/>
    <n v="209495.6"/>
    <n v="24660.35"/>
    <n v="110483.19"/>
    <n v="21.71"/>
    <n v="74330.350000000006"/>
    <n v="72414.48"/>
    <n v="1915.87"/>
    <n v="0"/>
    <x v="1"/>
    <n v="2016"/>
    <s v="California"/>
    <s v="Jul"/>
    <n v="3"/>
    <s v="2016"/>
    <n v="135165.25"/>
  </r>
  <r>
    <x v="78"/>
    <n v="1.51"/>
    <n v="204392.39"/>
    <n v="34450.42"/>
    <n v="103277.2"/>
    <n v="18.59"/>
    <n v="66646.179999999993"/>
    <n v="66565.39"/>
    <n v="80.790000000000006"/>
    <n v="0"/>
    <x v="1"/>
    <n v="2016"/>
    <s v="California"/>
    <s v="Jun"/>
    <n v="2"/>
    <s v="2016"/>
    <n v="137746.21"/>
  </r>
  <r>
    <x v="79"/>
    <n v="1.57"/>
    <n v="196942.94"/>
    <n v="23134.77"/>
    <n v="102745.34"/>
    <n v="35.56"/>
    <n v="71027.27"/>
    <n v="70936.33"/>
    <n v="90.94"/>
    <n v="0"/>
    <x v="1"/>
    <n v="2016"/>
    <s v="California"/>
    <s v="Jun"/>
    <n v="2"/>
    <s v="2016"/>
    <n v="125915.67"/>
  </r>
  <r>
    <x v="80"/>
    <n v="1.5"/>
    <n v="192533.95"/>
    <n v="24728.3"/>
    <n v="101839.43"/>
    <n v="3.07"/>
    <n v="65963.149999999994"/>
    <n v="65924"/>
    <n v="39.15"/>
    <n v="0"/>
    <x v="1"/>
    <n v="2016"/>
    <s v="California"/>
    <s v="Jun"/>
    <n v="2"/>
    <s v="2016"/>
    <n v="126570.8"/>
  </r>
  <r>
    <x v="81"/>
    <n v="1.55"/>
    <n v="182778.37"/>
    <n v="26377.62"/>
    <n v="88667.93"/>
    <n v="7.66"/>
    <n v="67725.16"/>
    <n v="67138.559999999998"/>
    <n v="586.6"/>
    <n v="0"/>
    <x v="1"/>
    <n v="2016"/>
    <s v="California"/>
    <s v="Jun"/>
    <n v="2"/>
    <s v="2016"/>
    <n v="115053.20999999999"/>
  </r>
  <r>
    <x v="82"/>
    <n v="1.49"/>
    <n v="203163.62"/>
    <n v="22713.1"/>
    <n v="99956.65"/>
    <n v="0"/>
    <n v="80493.87"/>
    <n v="79986.78"/>
    <n v="507.09"/>
    <n v="0"/>
    <x v="1"/>
    <n v="2016"/>
    <s v="California"/>
    <s v="May"/>
    <n v="2"/>
    <s v="2016"/>
    <n v="122669.75"/>
  </r>
  <r>
    <x v="83"/>
    <n v="1.37"/>
    <n v="211081.29"/>
    <n v="22352.560000000001"/>
    <n v="102703.17"/>
    <n v="4.59"/>
    <n v="86020.97"/>
    <n v="86006.720000000001"/>
    <n v="14.25"/>
    <n v="0"/>
    <x v="1"/>
    <n v="2016"/>
    <s v="California"/>
    <s v="May"/>
    <n v="2"/>
    <s v="2016"/>
    <n v="125060.31999999999"/>
  </r>
  <r>
    <x v="84"/>
    <n v="1.5"/>
    <n v="202641.92000000001"/>
    <n v="26935.79"/>
    <n v="102253.41"/>
    <n v="0"/>
    <n v="73452.72"/>
    <n v="73429.11"/>
    <n v="23.61"/>
    <n v="0"/>
    <x v="1"/>
    <n v="2016"/>
    <s v="California"/>
    <s v="May"/>
    <n v="2"/>
    <s v="2016"/>
    <n v="129189.20000000001"/>
  </r>
  <r>
    <x v="85"/>
    <n v="1.25"/>
    <n v="256669.13"/>
    <n v="19169.71"/>
    <n v="147864.84"/>
    <n v="0"/>
    <n v="89634.58"/>
    <n v="89474.61"/>
    <n v="159.97"/>
    <n v="0"/>
    <x v="1"/>
    <n v="2016"/>
    <s v="California"/>
    <s v="May"/>
    <n v="2"/>
    <s v="2016"/>
    <n v="167034.54999999999"/>
  </r>
  <r>
    <x v="86"/>
    <n v="1.24"/>
    <n v="225346.56"/>
    <n v="16747.64"/>
    <n v="132440.93"/>
    <n v="0"/>
    <n v="76157.990000000005"/>
    <n v="76042.95"/>
    <n v="115.04"/>
    <n v="0"/>
    <x v="1"/>
    <n v="2016"/>
    <s v="California"/>
    <s v="May"/>
    <n v="2"/>
    <s v="2016"/>
    <n v="149188.57"/>
  </r>
  <r>
    <x v="87"/>
    <n v="1.39"/>
    <n v="208434.9"/>
    <n v="18891.23"/>
    <n v="100137.58"/>
    <n v="3.04"/>
    <n v="89403.05"/>
    <n v="89320.2"/>
    <n v="82.85"/>
    <n v="0"/>
    <x v="1"/>
    <n v="2016"/>
    <s v="California"/>
    <s v="Apr"/>
    <n v="2"/>
    <s v="2016"/>
    <n v="119031.84999999999"/>
  </r>
  <r>
    <x v="88"/>
    <n v="1.39"/>
    <n v="187358.5"/>
    <n v="17320"/>
    <n v="84073.76"/>
    <n v="6.08"/>
    <n v="85958.66"/>
    <n v="85340.06"/>
    <n v="618.6"/>
    <n v="0"/>
    <x v="1"/>
    <n v="2016"/>
    <s v="California"/>
    <s v="Apr"/>
    <n v="2"/>
    <s v="2016"/>
    <n v="101399.84"/>
  </r>
  <r>
    <x v="89"/>
    <n v="1.4"/>
    <n v="193519.09"/>
    <n v="16938.009999999998"/>
    <n v="93768.59"/>
    <n v="0"/>
    <n v="82812.490000000005"/>
    <n v="78412.84"/>
    <n v="4399.6499999999996"/>
    <n v="0"/>
    <x v="1"/>
    <n v="2016"/>
    <s v="California"/>
    <s v="Apr"/>
    <n v="2"/>
    <s v="2016"/>
    <n v="110706.59999999999"/>
  </r>
  <r>
    <x v="90"/>
    <n v="1.39"/>
    <n v="206688.54"/>
    <n v="17840.63"/>
    <n v="115062.35"/>
    <n v="0"/>
    <n v="73785.56"/>
    <n v="63388.93"/>
    <n v="10396.629999999999"/>
    <n v="0"/>
    <x v="1"/>
    <n v="2016"/>
    <s v="California"/>
    <s v="Apr"/>
    <n v="2"/>
    <s v="2016"/>
    <n v="132902.98000000001"/>
  </r>
  <r>
    <x v="91"/>
    <n v="1.42"/>
    <n v="184634.36"/>
    <n v="14744.95"/>
    <n v="92064.48"/>
    <n v="7.58"/>
    <n v="77817.350000000006"/>
    <n v="62300.77"/>
    <n v="15516.58"/>
    <n v="0"/>
    <x v="1"/>
    <n v="2016"/>
    <s v="California"/>
    <s v="Mar"/>
    <n v="1"/>
    <s v="2016"/>
    <n v="106817.01"/>
  </r>
  <r>
    <x v="92"/>
    <n v="1.46"/>
    <n v="172196.69"/>
    <n v="15752"/>
    <n v="89041.95"/>
    <n v="7.6"/>
    <n v="67395.14"/>
    <n v="60109.32"/>
    <n v="7285.82"/>
    <n v="0"/>
    <x v="1"/>
    <n v="2016"/>
    <s v="California"/>
    <s v="Mar"/>
    <n v="1"/>
    <s v="2016"/>
    <n v="104801.55"/>
  </r>
  <r>
    <x v="93"/>
    <n v="1.41"/>
    <n v="199915.92"/>
    <n v="18235.75"/>
    <n v="101106.75"/>
    <n v="0"/>
    <n v="80573.42"/>
    <n v="67515.240000000005"/>
    <n v="13058.18"/>
    <n v="0"/>
    <x v="1"/>
    <n v="2016"/>
    <s v="California"/>
    <s v="Mar"/>
    <n v="1"/>
    <s v="2016"/>
    <n v="119342.5"/>
  </r>
  <r>
    <x v="94"/>
    <n v="1.32"/>
    <n v="198961.57"/>
    <n v="19796.419999999998"/>
    <n v="86184.7"/>
    <n v="3.04"/>
    <n v="92977.41"/>
    <n v="92547.86"/>
    <n v="429.55"/>
    <n v="0"/>
    <x v="1"/>
    <n v="2016"/>
    <s v="California"/>
    <s v="Mar"/>
    <n v="1"/>
    <s v="2016"/>
    <n v="105984.15999999999"/>
  </r>
  <r>
    <x v="95"/>
    <n v="1.28"/>
    <n v="214658.47"/>
    <n v="16583.5"/>
    <n v="95085.1"/>
    <n v="4.55"/>
    <n v="102985.32"/>
    <n v="102374.94"/>
    <n v="610.38"/>
    <n v="0"/>
    <x v="1"/>
    <n v="2016"/>
    <s v="California"/>
    <s v="Feb"/>
    <n v="1"/>
    <s v="2016"/>
    <n v="111673.15000000001"/>
  </r>
  <r>
    <x v="96"/>
    <n v="1.43"/>
    <n v="161206.07"/>
    <n v="14702.41"/>
    <n v="81578.02"/>
    <n v="12.13"/>
    <n v="64913.51"/>
    <n v="62863.57"/>
    <n v="2049.94"/>
    <n v="0"/>
    <x v="1"/>
    <n v="2016"/>
    <s v="California"/>
    <s v="Feb"/>
    <n v="1"/>
    <s v="2016"/>
    <n v="96292.560000000012"/>
  </r>
  <r>
    <x v="97"/>
    <n v="1.47"/>
    <n v="158522.76"/>
    <n v="11345.11"/>
    <n v="87139.61"/>
    <n v="97.12"/>
    <n v="59940.92"/>
    <n v="48968.58"/>
    <n v="10972.34"/>
    <n v="0"/>
    <x v="1"/>
    <n v="2016"/>
    <s v="California"/>
    <s v="Feb"/>
    <n v="1"/>
    <s v="2016"/>
    <n v="98581.84"/>
  </r>
  <r>
    <x v="98"/>
    <n v="1.38"/>
    <n v="156586.25"/>
    <n v="13085.23"/>
    <n v="84118.36"/>
    <n v="78.91"/>
    <n v="59303.75"/>
    <n v="42734.34"/>
    <n v="16569.41"/>
    <n v="0"/>
    <x v="1"/>
    <n v="2016"/>
    <s v="California"/>
    <s v="Feb"/>
    <n v="1"/>
    <s v="2016"/>
    <n v="97282.5"/>
  </r>
  <r>
    <x v="99"/>
    <n v="1.43"/>
    <n v="155319.35"/>
    <n v="17862.54"/>
    <n v="79184.75"/>
    <n v="124.41"/>
    <n v="58147.65"/>
    <n v="44998.95"/>
    <n v="13148.7"/>
    <n v="0"/>
    <x v="1"/>
    <n v="2016"/>
    <s v="California"/>
    <s v="Jan"/>
    <n v="1"/>
    <s v="2016"/>
    <n v="97171.700000000012"/>
  </r>
  <r>
    <x v="100"/>
    <n v="1.36"/>
    <n v="154438.32"/>
    <n v="13658.82"/>
    <n v="86743.65"/>
    <n v="0"/>
    <n v="54035.85"/>
    <n v="17413.71"/>
    <n v="36622.14"/>
    <n v="0"/>
    <x v="1"/>
    <n v="2016"/>
    <s v="California"/>
    <s v="Jan"/>
    <n v="1"/>
    <s v="2016"/>
    <n v="100402.47"/>
  </r>
  <r>
    <x v="101"/>
    <n v="1.45"/>
    <n v="125541.88"/>
    <n v="16081.34"/>
    <n v="66398.850000000006"/>
    <n v="0"/>
    <n v="43061.69"/>
    <n v="22825.96"/>
    <n v="20235.73"/>
    <n v="0"/>
    <x v="1"/>
    <n v="2016"/>
    <s v="California"/>
    <s v="Jan"/>
    <n v="1"/>
    <s v="2016"/>
    <n v="82480.19"/>
  </r>
  <r>
    <x v="102"/>
    <n v="1.33"/>
    <n v="138580.98000000001"/>
    <n v="17520.669999999998"/>
    <n v="60382.97"/>
    <n v="0"/>
    <n v="60677.34"/>
    <n v="45417.9"/>
    <n v="15259.44"/>
    <n v="0"/>
    <x v="1"/>
    <n v="2016"/>
    <s v="California"/>
    <s v="Jan"/>
    <n v="1"/>
    <s v="2016"/>
    <n v="77903.64"/>
  </r>
  <r>
    <x v="103"/>
    <n v="1.43"/>
    <n v="122089.29"/>
    <n v="18211.060000000001"/>
    <n v="66433.31"/>
    <n v="0"/>
    <n v="37444.92"/>
    <n v="30530.14"/>
    <n v="6914.78"/>
    <n v="0"/>
    <x v="1"/>
    <n v="2016"/>
    <s v="California"/>
    <s v="Jan"/>
    <n v="1"/>
    <s v="2016"/>
    <n v="84644.37"/>
  </r>
  <r>
    <x v="52"/>
    <n v="1.62"/>
    <n v="6780.63"/>
    <n v="74.489999999999995"/>
    <n v="2520.9699999999998"/>
    <n v="399.49"/>
    <n v="3785.68"/>
    <n v="3479.65"/>
    <n v="306.02999999999997"/>
    <n v="0"/>
    <x v="1"/>
    <n v="2016"/>
    <s v="Charlotte"/>
    <s v="Dec"/>
    <n v="4"/>
    <s v="2016"/>
    <n v="2994.95"/>
  </r>
  <r>
    <x v="53"/>
    <n v="1.59"/>
    <n v="7485.47"/>
    <n v="128.87"/>
    <n v="2824.38"/>
    <n v="517.66999999999996"/>
    <n v="4014.55"/>
    <n v="3515.38"/>
    <n v="499.17"/>
    <n v="0"/>
    <x v="1"/>
    <n v="2016"/>
    <s v="Charlotte"/>
    <s v="Dec"/>
    <n v="4"/>
    <s v="2016"/>
    <n v="3470.92"/>
  </r>
  <r>
    <x v="54"/>
    <n v="1.68"/>
    <n v="7154.49"/>
    <n v="132.06"/>
    <n v="2651.85"/>
    <n v="459.44"/>
    <n v="3911.14"/>
    <n v="3506.84"/>
    <n v="404.3"/>
    <n v="0"/>
    <x v="1"/>
    <n v="2016"/>
    <s v="Charlotte"/>
    <s v="Dec"/>
    <n v="4"/>
    <s v="2016"/>
    <n v="3243.35"/>
  </r>
  <r>
    <x v="55"/>
    <n v="1.99"/>
    <n v="5851.2"/>
    <n v="93.04"/>
    <n v="2472.52"/>
    <n v="346.29"/>
    <n v="2939.35"/>
    <n v="2603.3200000000002"/>
    <n v="336.03"/>
    <n v="0"/>
    <x v="1"/>
    <n v="2016"/>
    <s v="Charlotte"/>
    <s v="Dec"/>
    <n v="4"/>
    <s v="2016"/>
    <n v="2911.85"/>
  </r>
  <r>
    <x v="56"/>
    <n v="2.0299999999999998"/>
    <n v="6587.92"/>
    <n v="163.77000000000001"/>
    <n v="2762.34"/>
    <n v="514.03"/>
    <n v="3147.78"/>
    <n v="2766.84"/>
    <n v="380.94"/>
    <n v="0"/>
    <x v="1"/>
    <n v="2016"/>
    <s v="Charlotte"/>
    <s v="Nov"/>
    <n v="4"/>
    <s v="2016"/>
    <n v="3440.1400000000003"/>
  </r>
  <r>
    <x v="57"/>
    <n v="1.95"/>
    <n v="7881.12"/>
    <n v="102.42"/>
    <n v="2877.6"/>
    <n v="555.30999999999995"/>
    <n v="4345.79"/>
    <n v="3908.22"/>
    <n v="437.57"/>
    <n v="0"/>
    <x v="1"/>
    <n v="2016"/>
    <s v="Charlotte"/>
    <s v="Nov"/>
    <n v="4"/>
    <s v="2016"/>
    <n v="3535.33"/>
  </r>
  <r>
    <x v="58"/>
    <n v="1.94"/>
    <n v="8516.76"/>
    <n v="177.79"/>
    <n v="2996.77"/>
    <n v="615.32000000000005"/>
    <n v="4726.88"/>
    <n v="4083.07"/>
    <n v="643.80999999999995"/>
    <n v="0"/>
    <x v="1"/>
    <n v="2016"/>
    <s v="Charlotte"/>
    <s v="Nov"/>
    <n v="4"/>
    <s v="2016"/>
    <n v="3789.88"/>
  </r>
  <r>
    <x v="59"/>
    <n v="1.92"/>
    <n v="9664.27"/>
    <n v="208.66"/>
    <n v="3144.06"/>
    <n v="728.54"/>
    <n v="5583.01"/>
    <n v="5234.3599999999997"/>
    <n v="348.65"/>
    <n v="0"/>
    <x v="1"/>
    <n v="2016"/>
    <s v="Charlotte"/>
    <s v="Nov"/>
    <n v="4"/>
    <s v="2016"/>
    <n v="4081.2599999999998"/>
  </r>
  <r>
    <x v="60"/>
    <n v="1.66"/>
    <n v="10446.48"/>
    <n v="160"/>
    <n v="4973.04"/>
    <n v="1171.3800000000001"/>
    <n v="4142.0600000000004"/>
    <n v="3748.17"/>
    <n v="393.89"/>
    <n v="0"/>
    <x v="1"/>
    <n v="2016"/>
    <s v="Charlotte"/>
    <s v="Oct"/>
    <n v="4"/>
    <s v="2016"/>
    <n v="6304.42"/>
  </r>
  <r>
    <x v="61"/>
    <n v="1.64"/>
    <n v="9342.7099999999991"/>
    <n v="147.97999999999999"/>
    <n v="4509.0200000000004"/>
    <n v="811.96"/>
    <n v="3873.75"/>
    <n v="3400.36"/>
    <n v="473.39"/>
    <n v="0"/>
    <x v="1"/>
    <n v="2016"/>
    <s v="Charlotte"/>
    <s v="Oct"/>
    <n v="4"/>
    <s v="2016"/>
    <n v="5468.96"/>
  </r>
  <r>
    <x v="62"/>
    <n v="1.64"/>
    <n v="9444.39"/>
    <n v="162.58000000000001"/>
    <n v="4681.53"/>
    <n v="778.48"/>
    <n v="3821.8"/>
    <n v="3485.9"/>
    <n v="335.9"/>
    <n v="0"/>
    <x v="1"/>
    <n v="2016"/>
    <s v="Charlotte"/>
    <s v="Oct"/>
    <n v="4"/>
    <s v="2016"/>
    <n v="5622.59"/>
  </r>
  <r>
    <x v="63"/>
    <n v="1.64"/>
    <n v="10308.86"/>
    <n v="246.32"/>
    <n v="4951.79"/>
    <n v="759.62"/>
    <n v="4351.13"/>
    <n v="4276"/>
    <n v="75.13"/>
    <n v="0"/>
    <x v="1"/>
    <n v="2016"/>
    <s v="Charlotte"/>
    <s v="Oct"/>
    <n v="4"/>
    <s v="2016"/>
    <n v="5957.73"/>
  </r>
  <r>
    <x v="64"/>
    <n v="1.78"/>
    <n v="8909.48"/>
    <n v="262.02"/>
    <n v="3891.17"/>
    <n v="643.79"/>
    <n v="4112.5"/>
    <n v="4065.29"/>
    <n v="47.21"/>
    <n v="0"/>
    <x v="1"/>
    <n v="2016"/>
    <s v="Charlotte"/>
    <s v="Oct"/>
    <n v="4"/>
    <s v="2016"/>
    <n v="4796.9800000000005"/>
  </r>
  <r>
    <x v="65"/>
    <n v="1.8"/>
    <n v="7989.78"/>
    <n v="281.42"/>
    <n v="3611.15"/>
    <n v="676.05"/>
    <n v="3421.16"/>
    <n v="3102.27"/>
    <n v="318.89"/>
    <n v="0"/>
    <x v="1"/>
    <n v="2016"/>
    <s v="Charlotte"/>
    <s v="Sep"/>
    <n v="3"/>
    <s v="2016"/>
    <n v="4568.62"/>
  </r>
  <r>
    <x v="66"/>
    <n v="1.74"/>
    <n v="9074.7099999999991"/>
    <n v="240.75"/>
    <n v="3850.09"/>
    <n v="623.35"/>
    <n v="4360.5200000000004"/>
    <n v="3896.3"/>
    <n v="464.22"/>
    <n v="0"/>
    <x v="1"/>
    <n v="2016"/>
    <s v="Charlotte"/>
    <s v="Sep"/>
    <n v="3"/>
    <s v="2016"/>
    <n v="4714.1900000000005"/>
  </r>
  <r>
    <x v="67"/>
    <n v="1.75"/>
    <n v="9581.48"/>
    <n v="251.08"/>
    <n v="4140.55"/>
    <n v="724.15"/>
    <n v="4465.7"/>
    <n v="4326.1499999999996"/>
    <n v="139.55000000000001"/>
    <n v="0"/>
    <x v="1"/>
    <n v="2016"/>
    <s v="Charlotte"/>
    <s v="Sep"/>
    <n v="3"/>
    <s v="2016"/>
    <n v="5115.78"/>
  </r>
  <r>
    <x v="68"/>
    <n v="1.81"/>
    <n v="8582.19"/>
    <n v="205.09"/>
    <n v="4068.91"/>
    <n v="881.26"/>
    <n v="3426.93"/>
    <n v="3416.93"/>
    <n v="10"/>
    <n v="0"/>
    <x v="1"/>
    <n v="2016"/>
    <s v="Charlotte"/>
    <s v="Sep"/>
    <n v="3"/>
    <s v="2016"/>
    <n v="5155.26"/>
  </r>
  <r>
    <x v="69"/>
    <n v="1.78"/>
    <n v="8617.4599999999991"/>
    <n v="338.94"/>
    <n v="3830.43"/>
    <n v="738.3"/>
    <n v="3709.79"/>
    <n v="3656.46"/>
    <n v="53.33"/>
    <n v="0"/>
    <x v="1"/>
    <n v="2016"/>
    <s v="Charlotte"/>
    <s v="Aug"/>
    <n v="3"/>
    <s v="2016"/>
    <n v="4907.67"/>
  </r>
  <r>
    <x v="70"/>
    <n v="1.78"/>
    <n v="9642.7999999999993"/>
    <n v="457.29"/>
    <n v="3917.27"/>
    <n v="999.6"/>
    <n v="4268.6400000000003"/>
    <n v="4245.3100000000004"/>
    <n v="23.33"/>
    <n v="0"/>
    <x v="1"/>
    <n v="2016"/>
    <s v="Charlotte"/>
    <s v="Aug"/>
    <n v="3"/>
    <s v="2016"/>
    <n v="5374.1600000000008"/>
  </r>
  <r>
    <x v="71"/>
    <n v="1.82"/>
    <n v="9721.49"/>
    <n v="409.36"/>
    <n v="4531.3500000000004"/>
    <n v="1158.28"/>
    <n v="3622.5"/>
    <n v="3602.5"/>
    <n v="20"/>
    <n v="0"/>
    <x v="1"/>
    <n v="2016"/>
    <s v="Charlotte"/>
    <s v="Aug"/>
    <n v="3"/>
    <s v="2016"/>
    <n v="6098.99"/>
  </r>
  <r>
    <x v="72"/>
    <n v="1.65"/>
    <n v="10375.290000000001"/>
    <n v="405.22"/>
    <n v="5999.14"/>
    <n v="1492.11"/>
    <n v="2478.8200000000002"/>
    <n v="2422.15"/>
    <n v="56.67"/>
    <n v="0"/>
    <x v="1"/>
    <n v="2016"/>
    <s v="Charlotte"/>
    <s v="Aug"/>
    <n v="3"/>
    <s v="2016"/>
    <n v="7896.47"/>
  </r>
  <r>
    <x v="73"/>
    <n v="1.64"/>
    <n v="8048.9"/>
    <n v="422.26"/>
    <n v="4190.7700000000004"/>
    <n v="1150.01"/>
    <n v="2285.86"/>
    <n v="2242.5300000000002"/>
    <n v="43.33"/>
    <n v="0"/>
    <x v="1"/>
    <n v="2016"/>
    <s v="Charlotte"/>
    <s v="Jul"/>
    <n v="3"/>
    <s v="2016"/>
    <n v="5763.0400000000009"/>
  </r>
  <r>
    <x v="74"/>
    <n v="1.62"/>
    <n v="8306.2000000000007"/>
    <n v="388.08"/>
    <n v="4288.9799999999996"/>
    <n v="1242.32"/>
    <n v="2386.8200000000002"/>
    <n v="2383.4899999999998"/>
    <n v="3.33"/>
    <n v="0"/>
    <x v="1"/>
    <n v="2016"/>
    <s v="Charlotte"/>
    <s v="Jul"/>
    <n v="3"/>
    <s v="2016"/>
    <n v="5919.3799999999992"/>
  </r>
  <r>
    <x v="75"/>
    <n v="1.58"/>
    <n v="7940.49"/>
    <n v="342.54"/>
    <n v="3579.56"/>
    <n v="1379.56"/>
    <n v="2638.83"/>
    <n v="2625.5"/>
    <n v="13.33"/>
    <n v="0"/>
    <x v="1"/>
    <n v="2016"/>
    <s v="Charlotte"/>
    <s v="Jul"/>
    <n v="3"/>
    <s v="2016"/>
    <n v="5301.66"/>
  </r>
  <r>
    <x v="76"/>
    <n v="1.81"/>
    <n v="5664.83"/>
    <n v="312.85000000000002"/>
    <n v="2726.58"/>
    <n v="991.27"/>
    <n v="1634.13"/>
    <n v="1614.13"/>
    <n v="20"/>
    <n v="0"/>
    <x v="1"/>
    <n v="2016"/>
    <s v="Charlotte"/>
    <s v="Jul"/>
    <n v="3"/>
    <s v="2016"/>
    <n v="4030.7"/>
  </r>
  <r>
    <x v="77"/>
    <n v="1.72"/>
    <n v="5662.13"/>
    <n v="278.93"/>
    <n v="2594.4299999999998"/>
    <n v="929"/>
    <n v="1859.77"/>
    <n v="1856.44"/>
    <n v="3.33"/>
    <n v="0"/>
    <x v="1"/>
    <n v="2016"/>
    <s v="Charlotte"/>
    <s v="Jul"/>
    <n v="3"/>
    <s v="2016"/>
    <n v="3802.3599999999997"/>
  </r>
  <r>
    <x v="78"/>
    <n v="1.59"/>
    <n v="7034.66"/>
    <n v="420.63"/>
    <n v="2574.75"/>
    <n v="834.61"/>
    <n v="3204.67"/>
    <n v="3198"/>
    <n v="6.67"/>
    <n v="0"/>
    <x v="1"/>
    <n v="2016"/>
    <s v="Charlotte"/>
    <s v="Jun"/>
    <n v="2"/>
    <s v="2016"/>
    <n v="3829.9900000000002"/>
  </r>
  <r>
    <x v="79"/>
    <n v="1.72"/>
    <n v="5073.7700000000004"/>
    <n v="325.22000000000003"/>
    <n v="2602.89"/>
    <n v="663.16"/>
    <n v="1482.5"/>
    <n v="1475.83"/>
    <n v="6.67"/>
    <n v="0"/>
    <x v="1"/>
    <n v="2016"/>
    <s v="Charlotte"/>
    <s v="Jun"/>
    <n v="2"/>
    <s v="2016"/>
    <n v="3591.2699999999995"/>
  </r>
  <r>
    <x v="80"/>
    <n v="1.76"/>
    <n v="4612.16"/>
    <n v="381.97"/>
    <n v="2418"/>
    <n v="726.75"/>
    <n v="1085.44"/>
    <n v="1082.1099999999999"/>
    <n v="3.33"/>
    <n v="0"/>
    <x v="1"/>
    <n v="2016"/>
    <s v="Charlotte"/>
    <s v="Jun"/>
    <n v="2"/>
    <s v="2016"/>
    <n v="3526.7200000000003"/>
  </r>
  <r>
    <x v="81"/>
    <n v="1.6"/>
    <n v="6062.33"/>
    <n v="343.3"/>
    <n v="2507.58"/>
    <n v="694.74"/>
    <n v="2516.71"/>
    <n v="2513.38"/>
    <n v="3.33"/>
    <n v="0"/>
    <x v="1"/>
    <n v="2016"/>
    <s v="Charlotte"/>
    <s v="Jun"/>
    <n v="2"/>
    <s v="2016"/>
    <n v="3545.62"/>
  </r>
  <r>
    <x v="82"/>
    <n v="1.66"/>
    <n v="5676.93"/>
    <n v="301.54000000000002"/>
    <n v="2647.47"/>
    <n v="702.09"/>
    <n v="2025.83"/>
    <n v="2015.83"/>
    <n v="10"/>
    <n v="0"/>
    <x v="1"/>
    <n v="2016"/>
    <s v="Charlotte"/>
    <s v="May"/>
    <n v="2"/>
    <s v="2016"/>
    <n v="3651.1"/>
  </r>
  <r>
    <x v="83"/>
    <n v="1.71"/>
    <n v="5433.16"/>
    <n v="437.48"/>
    <n v="2422.71"/>
    <n v="544.63"/>
    <n v="2028.34"/>
    <n v="2021.67"/>
    <n v="6.67"/>
    <n v="0"/>
    <x v="1"/>
    <n v="2016"/>
    <s v="Charlotte"/>
    <s v="May"/>
    <n v="2"/>
    <s v="2016"/>
    <n v="3404.82"/>
  </r>
  <r>
    <x v="84"/>
    <n v="1.69"/>
    <n v="6007.48"/>
    <n v="320.43"/>
    <n v="2628.62"/>
    <n v="554.28"/>
    <n v="2504.15"/>
    <n v="2500.8200000000002"/>
    <n v="3.33"/>
    <n v="0"/>
    <x v="1"/>
    <n v="2016"/>
    <s v="Charlotte"/>
    <s v="May"/>
    <n v="2"/>
    <s v="2016"/>
    <n v="3503.33"/>
  </r>
  <r>
    <x v="85"/>
    <n v="1.79"/>
    <n v="5581.18"/>
    <n v="299.93"/>
    <n v="3030.75"/>
    <n v="767.24"/>
    <n v="1483.26"/>
    <n v="1483.26"/>
    <n v="0"/>
    <n v="0"/>
    <x v="1"/>
    <n v="2016"/>
    <s v="Charlotte"/>
    <s v="May"/>
    <n v="2"/>
    <s v="2016"/>
    <n v="4097.92"/>
  </r>
  <r>
    <x v="86"/>
    <n v="1.68"/>
    <n v="5736.02"/>
    <n v="268.44"/>
    <n v="2921.35"/>
    <n v="718.82"/>
    <n v="1827.41"/>
    <n v="1827.41"/>
    <n v="0"/>
    <n v="0"/>
    <x v="1"/>
    <n v="2016"/>
    <s v="Charlotte"/>
    <s v="May"/>
    <n v="2"/>
    <s v="2016"/>
    <n v="3908.61"/>
  </r>
  <r>
    <x v="87"/>
    <n v="1.67"/>
    <n v="6489.79"/>
    <n v="369.98"/>
    <n v="2721.06"/>
    <n v="639.05999999999995"/>
    <n v="2759.69"/>
    <n v="2759.69"/>
    <n v="0"/>
    <n v="0"/>
    <x v="1"/>
    <n v="2016"/>
    <s v="Charlotte"/>
    <s v="Apr"/>
    <n v="2"/>
    <s v="2016"/>
    <n v="3730.1"/>
  </r>
  <r>
    <x v="88"/>
    <n v="1.77"/>
    <n v="4460.01"/>
    <n v="400.23"/>
    <n v="2383.44"/>
    <n v="505.61"/>
    <n v="1170.73"/>
    <n v="1170.73"/>
    <n v="0"/>
    <n v="0"/>
    <x v="1"/>
    <n v="2016"/>
    <s v="Charlotte"/>
    <s v="Apr"/>
    <n v="2"/>
    <s v="2016"/>
    <n v="3289.28"/>
  </r>
  <r>
    <x v="89"/>
    <n v="1.6"/>
    <n v="5734.3"/>
    <n v="351.95"/>
    <n v="2597.02"/>
    <n v="625.44000000000005"/>
    <n v="2159.89"/>
    <n v="2159.89"/>
    <n v="0"/>
    <n v="0"/>
    <x v="1"/>
    <n v="2016"/>
    <s v="Charlotte"/>
    <s v="Apr"/>
    <n v="2"/>
    <s v="2016"/>
    <n v="3574.41"/>
  </r>
  <r>
    <x v="90"/>
    <n v="1.71"/>
    <n v="5126.6899999999996"/>
    <n v="318"/>
    <n v="2844.01"/>
    <n v="658.9"/>
    <n v="1305.78"/>
    <n v="1305.78"/>
    <n v="0"/>
    <n v="0"/>
    <x v="1"/>
    <n v="2016"/>
    <s v="Charlotte"/>
    <s v="Apr"/>
    <n v="2"/>
    <s v="2016"/>
    <n v="3820.9100000000003"/>
  </r>
  <r>
    <x v="91"/>
    <n v="1.69"/>
    <n v="4551.6099999999997"/>
    <n v="311.44"/>
    <n v="2333.56"/>
    <n v="615.04"/>
    <n v="1291.57"/>
    <n v="1291.57"/>
    <n v="0"/>
    <n v="0"/>
    <x v="1"/>
    <n v="2016"/>
    <s v="Charlotte"/>
    <s v="Mar"/>
    <n v="1"/>
    <s v="2016"/>
    <n v="3260.04"/>
  </r>
  <r>
    <x v="92"/>
    <n v="1.57"/>
    <n v="4713.3500000000004"/>
    <n v="370.07"/>
    <n v="2022.52"/>
    <n v="490.82"/>
    <n v="1829.94"/>
    <n v="1829.94"/>
    <n v="0"/>
    <n v="0"/>
    <x v="1"/>
    <n v="2016"/>
    <s v="Charlotte"/>
    <s v="Mar"/>
    <n v="1"/>
    <s v="2016"/>
    <n v="2883.4100000000003"/>
  </r>
  <r>
    <x v="93"/>
    <n v="1.7"/>
    <n v="4131.9799999999996"/>
    <n v="280.07"/>
    <n v="2080.98"/>
    <n v="625.97"/>
    <n v="1144.96"/>
    <n v="1144.96"/>
    <n v="0"/>
    <n v="0"/>
    <x v="1"/>
    <n v="2016"/>
    <s v="Charlotte"/>
    <s v="Mar"/>
    <n v="1"/>
    <s v="2016"/>
    <n v="2987.0200000000004"/>
  </r>
  <r>
    <x v="94"/>
    <n v="1.79"/>
    <n v="4003.24"/>
    <n v="342.43"/>
    <n v="2122.9499999999998"/>
    <n v="621.19000000000005"/>
    <n v="916.67"/>
    <n v="896.67"/>
    <n v="20"/>
    <n v="0"/>
    <x v="1"/>
    <n v="2016"/>
    <s v="Charlotte"/>
    <s v="Mar"/>
    <n v="1"/>
    <s v="2016"/>
    <n v="3086.5699999999997"/>
  </r>
  <r>
    <x v="95"/>
    <n v="1.83"/>
    <n v="3584.6"/>
    <n v="290.68"/>
    <n v="2007.09"/>
    <n v="559.80999999999995"/>
    <n v="727.02"/>
    <n v="727.02"/>
    <n v="0"/>
    <n v="0"/>
    <x v="1"/>
    <n v="2016"/>
    <s v="Charlotte"/>
    <s v="Feb"/>
    <n v="1"/>
    <s v="2016"/>
    <n v="2857.58"/>
  </r>
  <r>
    <x v="96"/>
    <n v="1.81"/>
    <n v="3521.87"/>
    <n v="315.14"/>
    <n v="1836.82"/>
    <n v="556.58000000000004"/>
    <n v="813.33"/>
    <n v="813.33"/>
    <n v="0"/>
    <n v="0"/>
    <x v="1"/>
    <n v="2016"/>
    <s v="Charlotte"/>
    <s v="Feb"/>
    <n v="1"/>
    <s v="2016"/>
    <n v="2708.54"/>
  </r>
  <r>
    <x v="97"/>
    <n v="1.75"/>
    <n v="3610.52"/>
    <n v="307.68"/>
    <n v="1674.06"/>
    <n v="502.11"/>
    <n v="1126.67"/>
    <n v="1126.67"/>
    <n v="0"/>
    <n v="0"/>
    <x v="1"/>
    <n v="2016"/>
    <s v="Charlotte"/>
    <s v="Feb"/>
    <n v="1"/>
    <s v="2016"/>
    <n v="2483.85"/>
  </r>
  <r>
    <x v="98"/>
    <n v="1.82"/>
    <n v="3529.44"/>
    <n v="385.1"/>
    <n v="1740.65"/>
    <n v="640.36"/>
    <n v="763.33"/>
    <n v="763.33"/>
    <n v="0"/>
    <n v="0"/>
    <x v="1"/>
    <n v="2016"/>
    <s v="Charlotte"/>
    <s v="Feb"/>
    <n v="1"/>
    <s v="2016"/>
    <n v="2766.11"/>
  </r>
  <r>
    <x v="99"/>
    <n v="1.75"/>
    <n v="3829.49"/>
    <n v="354.19"/>
    <n v="1734.77"/>
    <n v="630.53"/>
    <n v="1110"/>
    <n v="1110"/>
    <n v="0"/>
    <n v="0"/>
    <x v="1"/>
    <n v="2016"/>
    <s v="Charlotte"/>
    <s v="Jan"/>
    <n v="1"/>
    <s v="2016"/>
    <n v="2719.49"/>
  </r>
  <r>
    <x v="100"/>
    <n v="1.76"/>
    <n v="3735.44"/>
    <n v="332.43"/>
    <n v="1649.8"/>
    <n v="603.21"/>
    <n v="1150"/>
    <n v="1150"/>
    <n v="0"/>
    <n v="0"/>
    <x v="1"/>
    <n v="2016"/>
    <s v="Charlotte"/>
    <s v="Jan"/>
    <n v="1"/>
    <s v="2016"/>
    <n v="2585.44"/>
  </r>
  <r>
    <x v="101"/>
    <n v="1.92"/>
    <n v="2997.36"/>
    <n v="469.83"/>
    <n v="1659.7"/>
    <n v="587.83000000000004"/>
    <n v="280"/>
    <n v="276.67"/>
    <n v="3.33"/>
    <n v="0"/>
    <x v="1"/>
    <n v="2016"/>
    <s v="Charlotte"/>
    <s v="Jan"/>
    <n v="1"/>
    <s v="2016"/>
    <n v="2717.36"/>
  </r>
  <r>
    <x v="102"/>
    <n v="1.77"/>
    <n v="4815.55"/>
    <n v="313.18"/>
    <n v="2207.9899999999998"/>
    <n v="842.33"/>
    <n v="1452.05"/>
    <n v="1425.34"/>
    <n v="26.71"/>
    <n v="0"/>
    <x v="1"/>
    <n v="2016"/>
    <s v="Charlotte"/>
    <s v="Jan"/>
    <n v="1"/>
    <s v="2016"/>
    <n v="3363.4999999999995"/>
  </r>
  <r>
    <x v="103"/>
    <n v="1.78"/>
    <n v="4284.47"/>
    <n v="749.2"/>
    <n v="1979.18"/>
    <n v="705.6"/>
    <n v="850.49"/>
    <n v="821.36"/>
    <n v="29.13"/>
    <n v="0"/>
    <x v="1"/>
    <n v="2016"/>
    <s v="Charlotte"/>
    <s v="Jan"/>
    <n v="1"/>
    <s v="2016"/>
    <n v="3433.98"/>
  </r>
  <r>
    <x v="52"/>
    <n v="1.34"/>
    <n v="33412.35"/>
    <n v="52.77"/>
    <n v="30236.66"/>
    <n v="0"/>
    <n v="3122.92"/>
    <n v="3122.92"/>
    <n v="0"/>
    <n v="0"/>
    <x v="1"/>
    <n v="2016"/>
    <s v="Chicago"/>
    <s v="Dec"/>
    <n v="4"/>
    <s v="2016"/>
    <n v="30289.43"/>
  </r>
  <r>
    <x v="53"/>
    <n v="1.34"/>
    <n v="40115.97"/>
    <n v="59.36"/>
    <n v="37133.279999999999"/>
    <n v="0"/>
    <n v="2923.33"/>
    <n v="2923.33"/>
    <n v="0"/>
    <n v="0"/>
    <x v="1"/>
    <n v="2016"/>
    <s v="Chicago"/>
    <s v="Dec"/>
    <n v="4"/>
    <s v="2016"/>
    <n v="37192.639999999999"/>
  </r>
  <r>
    <x v="54"/>
    <n v="1.32"/>
    <n v="54112.89"/>
    <n v="63.34"/>
    <n v="50779.13"/>
    <n v="0"/>
    <n v="3270.42"/>
    <n v="3270.42"/>
    <n v="0"/>
    <n v="0"/>
    <x v="1"/>
    <n v="2016"/>
    <s v="Chicago"/>
    <s v="Dec"/>
    <n v="4"/>
    <s v="2016"/>
    <n v="50842.469999999994"/>
  </r>
  <r>
    <x v="55"/>
    <n v="1.71"/>
    <n v="35156.800000000003"/>
    <n v="87.48"/>
    <n v="31941.41"/>
    <n v="0"/>
    <n v="3127.91"/>
    <n v="3127.91"/>
    <n v="0"/>
    <n v="0"/>
    <x v="1"/>
    <n v="2016"/>
    <s v="Chicago"/>
    <s v="Dec"/>
    <n v="4"/>
    <s v="2016"/>
    <n v="32028.89"/>
  </r>
  <r>
    <x v="56"/>
    <n v="2.2999999999999998"/>
    <n v="20020.98"/>
    <n v="57.34"/>
    <n v="16648.36"/>
    <n v="0"/>
    <n v="3315.28"/>
    <n v="3315.28"/>
    <n v="0"/>
    <n v="0"/>
    <x v="1"/>
    <n v="2016"/>
    <s v="Chicago"/>
    <s v="Nov"/>
    <n v="4"/>
    <s v="2016"/>
    <n v="16705.7"/>
  </r>
  <r>
    <x v="57"/>
    <n v="2.2999999999999998"/>
    <n v="24924.61"/>
    <n v="49.68"/>
    <n v="22005.49"/>
    <n v="0"/>
    <n v="2869.44"/>
    <n v="2869.44"/>
    <n v="0"/>
    <n v="0"/>
    <x v="1"/>
    <n v="2016"/>
    <s v="Chicago"/>
    <s v="Nov"/>
    <n v="4"/>
    <s v="2016"/>
    <n v="22055.170000000002"/>
  </r>
  <r>
    <x v="58"/>
    <n v="2.25"/>
    <n v="28482.639999999999"/>
    <n v="56.66"/>
    <n v="25011.26"/>
    <n v="0"/>
    <n v="3414.72"/>
    <n v="3414.72"/>
    <n v="0"/>
    <n v="0"/>
    <x v="1"/>
    <n v="2016"/>
    <s v="Chicago"/>
    <s v="Nov"/>
    <n v="4"/>
    <s v="2016"/>
    <n v="25067.919999999998"/>
  </r>
  <r>
    <x v="59"/>
    <n v="2.2400000000000002"/>
    <n v="28818.87"/>
    <n v="38.61"/>
    <n v="24966.93"/>
    <n v="0"/>
    <n v="3813.33"/>
    <n v="3813.33"/>
    <n v="0"/>
    <n v="0"/>
    <x v="1"/>
    <n v="2016"/>
    <s v="Chicago"/>
    <s v="Nov"/>
    <n v="4"/>
    <s v="2016"/>
    <n v="25005.54"/>
  </r>
  <r>
    <x v="60"/>
    <n v="2.23"/>
    <n v="32607.37"/>
    <n v="88.54"/>
    <n v="29520.639999999999"/>
    <n v="0"/>
    <n v="2998.19"/>
    <n v="2998.19"/>
    <n v="0"/>
    <n v="0"/>
    <x v="1"/>
    <n v="2016"/>
    <s v="Chicago"/>
    <s v="Oct"/>
    <n v="4"/>
    <s v="2016"/>
    <n v="29609.18"/>
  </r>
  <r>
    <x v="61"/>
    <n v="2.2000000000000002"/>
    <n v="28740.94"/>
    <n v="84.24"/>
    <n v="25376.14"/>
    <n v="0"/>
    <n v="3280.56"/>
    <n v="3276.12"/>
    <n v="4.4400000000000004"/>
    <n v="0"/>
    <x v="1"/>
    <n v="2016"/>
    <s v="Chicago"/>
    <s v="Oct"/>
    <n v="4"/>
    <s v="2016"/>
    <n v="25460.38"/>
  </r>
  <r>
    <x v="62"/>
    <n v="2.11"/>
    <n v="30428.53"/>
    <n v="72.62"/>
    <n v="26383.82"/>
    <n v="0"/>
    <n v="3972.09"/>
    <n v="3972.09"/>
    <n v="0"/>
    <n v="0"/>
    <x v="1"/>
    <n v="2016"/>
    <s v="Chicago"/>
    <s v="Oct"/>
    <n v="4"/>
    <s v="2016"/>
    <n v="26456.44"/>
  </r>
  <r>
    <x v="63"/>
    <n v="2.04"/>
    <n v="26995.26"/>
    <n v="79.040000000000006"/>
    <n v="23403.99"/>
    <n v="0"/>
    <n v="3512.23"/>
    <n v="3512.23"/>
    <n v="0"/>
    <n v="0"/>
    <x v="1"/>
    <n v="2016"/>
    <s v="Chicago"/>
    <s v="Oct"/>
    <n v="4"/>
    <s v="2016"/>
    <n v="23483.030000000002"/>
  </r>
  <r>
    <x v="64"/>
    <n v="2.0499999999999998"/>
    <n v="27147.49"/>
    <n v="100.4"/>
    <n v="24049.87"/>
    <n v="0"/>
    <n v="2997.22"/>
    <n v="2997.22"/>
    <n v="0"/>
    <n v="0"/>
    <x v="1"/>
    <n v="2016"/>
    <s v="Chicago"/>
    <s v="Oct"/>
    <n v="4"/>
    <s v="2016"/>
    <n v="24150.27"/>
  </r>
  <r>
    <x v="65"/>
    <n v="2.0499999999999998"/>
    <n v="26730.61"/>
    <n v="93.75"/>
    <n v="24273.38"/>
    <n v="0"/>
    <n v="2363.48"/>
    <n v="2363.48"/>
    <n v="0"/>
    <n v="0"/>
    <x v="1"/>
    <n v="2016"/>
    <s v="Chicago"/>
    <s v="Sep"/>
    <n v="3"/>
    <s v="2016"/>
    <n v="24367.13"/>
  </r>
  <r>
    <x v="66"/>
    <n v="2.06"/>
    <n v="21876.53"/>
    <n v="98.1"/>
    <n v="19190.240000000002"/>
    <n v="0"/>
    <n v="2588.19"/>
    <n v="2588.19"/>
    <n v="0"/>
    <n v="0"/>
    <x v="1"/>
    <n v="2016"/>
    <s v="Chicago"/>
    <s v="Sep"/>
    <n v="3"/>
    <s v="2016"/>
    <n v="19288.34"/>
  </r>
  <r>
    <x v="67"/>
    <n v="2.0699999999999998"/>
    <n v="30146.46"/>
    <n v="92.82"/>
    <n v="27851.41"/>
    <n v="0"/>
    <n v="2202.23"/>
    <n v="2202.23"/>
    <n v="0"/>
    <n v="0"/>
    <x v="1"/>
    <n v="2016"/>
    <s v="Chicago"/>
    <s v="Sep"/>
    <n v="3"/>
    <s v="2016"/>
    <n v="27944.23"/>
  </r>
  <r>
    <x v="68"/>
    <n v="2.08"/>
    <n v="29892.84"/>
    <n v="91.7"/>
    <n v="27757.81"/>
    <n v="0"/>
    <n v="2043.33"/>
    <n v="2043.33"/>
    <n v="0"/>
    <n v="0"/>
    <x v="1"/>
    <n v="2016"/>
    <s v="Chicago"/>
    <s v="Sep"/>
    <n v="3"/>
    <s v="2016"/>
    <n v="27849.510000000002"/>
  </r>
  <r>
    <x v="69"/>
    <n v="2.09"/>
    <n v="27637.06"/>
    <n v="699.1"/>
    <n v="25426.29"/>
    <n v="0"/>
    <n v="1511.67"/>
    <n v="1511.67"/>
    <n v="0"/>
    <n v="0"/>
    <x v="1"/>
    <n v="2016"/>
    <s v="Chicago"/>
    <s v="Aug"/>
    <n v="3"/>
    <s v="2016"/>
    <n v="26125.39"/>
  </r>
  <r>
    <x v="70"/>
    <n v="2.08"/>
    <n v="31252.62"/>
    <n v="69.709999999999994"/>
    <n v="29470.17"/>
    <n v="0"/>
    <n v="1712.74"/>
    <n v="1712.74"/>
    <n v="0"/>
    <n v="0"/>
    <x v="1"/>
    <n v="2016"/>
    <s v="Chicago"/>
    <s v="Aug"/>
    <n v="3"/>
    <s v="2016"/>
    <n v="29539.879999999997"/>
  </r>
  <r>
    <x v="71"/>
    <n v="2.09"/>
    <n v="27655.200000000001"/>
    <n v="84.15"/>
    <n v="26189.38"/>
    <n v="0"/>
    <n v="1381.67"/>
    <n v="1381.67"/>
    <n v="0"/>
    <n v="0"/>
    <x v="1"/>
    <n v="2016"/>
    <s v="Chicago"/>
    <s v="Aug"/>
    <n v="3"/>
    <s v="2016"/>
    <n v="26273.530000000002"/>
  </r>
  <r>
    <x v="72"/>
    <n v="2.13"/>
    <n v="26720.39"/>
    <n v="75.650000000000006"/>
    <n v="25684.18"/>
    <n v="0"/>
    <n v="960.56"/>
    <n v="960.56"/>
    <n v="0"/>
    <n v="0"/>
    <x v="1"/>
    <n v="2016"/>
    <s v="Chicago"/>
    <s v="Aug"/>
    <n v="3"/>
    <s v="2016"/>
    <n v="25759.83"/>
  </r>
  <r>
    <x v="73"/>
    <n v="2.11"/>
    <n v="28969.34"/>
    <n v="80.77"/>
    <n v="27361.91"/>
    <n v="0"/>
    <n v="1526.66"/>
    <n v="1526.66"/>
    <n v="0"/>
    <n v="0"/>
    <x v="1"/>
    <n v="2016"/>
    <s v="Chicago"/>
    <s v="Jul"/>
    <n v="3"/>
    <s v="2016"/>
    <n v="27442.68"/>
  </r>
  <r>
    <x v="74"/>
    <n v="1.93"/>
    <n v="24894.83"/>
    <n v="107.07"/>
    <n v="20034.419999999998"/>
    <n v="0"/>
    <n v="4753.34"/>
    <n v="4753.34"/>
    <n v="0"/>
    <n v="0"/>
    <x v="1"/>
    <n v="2016"/>
    <s v="Chicago"/>
    <s v="Jul"/>
    <n v="3"/>
    <s v="2016"/>
    <n v="20141.489999999998"/>
  </r>
  <r>
    <x v="75"/>
    <n v="1.89"/>
    <n v="26249.13"/>
    <n v="60.77"/>
    <n v="23561.14"/>
    <n v="0"/>
    <n v="2627.22"/>
    <n v="2627.22"/>
    <n v="0"/>
    <n v="0"/>
    <x v="1"/>
    <n v="2016"/>
    <s v="Chicago"/>
    <s v="Jul"/>
    <n v="3"/>
    <s v="2016"/>
    <n v="23621.91"/>
  </r>
  <r>
    <x v="76"/>
    <n v="2.0099999999999998"/>
    <n v="12651.27"/>
    <n v="40.369999999999997"/>
    <n v="10422.02"/>
    <n v="0"/>
    <n v="2188.88"/>
    <n v="2184.44"/>
    <n v="4.4400000000000004"/>
    <n v="0"/>
    <x v="1"/>
    <n v="2016"/>
    <s v="Chicago"/>
    <s v="Jul"/>
    <n v="3"/>
    <s v="2016"/>
    <n v="10462.390000000001"/>
  </r>
  <r>
    <x v="77"/>
    <n v="1.5"/>
    <n v="15807.19"/>
    <n v="85.18"/>
    <n v="13515.35"/>
    <n v="0"/>
    <n v="2206.66"/>
    <n v="2206.66"/>
    <n v="0"/>
    <n v="0"/>
    <x v="1"/>
    <n v="2016"/>
    <s v="Chicago"/>
    <s v="Jul"/>
    <n v="3"/>
    <s v="2016"/>
    <n v="13600.53"/>
  </r>
  <r>
    <x v="78"/>
    <n v="1.8"/>
    <n v="27771.37"/>
    <n v="60.12"/>
    <n v="25630.13"/>
    <n v="0"/>
    <n v="2081.12"/>
    <n v="2081.12"/>
    <n v="0"/>
    <n v="0"/>
    <x v="1"/>
    <n v="2016"/>
    <s v="Chicago"/>
    <s v="Jun"/>
    <n v="2"/>
    <s v="2016"/>
    <n v="25690.25"/>
  </r>
  <r>
    <x v="79"/>
    <n v="1.53"/>
    <n v="37650.61"/>
    <n v="122.15"/>
    <n v="35503.46"/>
    <n v="0"/>
    <n v="2025"/>
    <n v="2025"/>
    <n v="0"/>
    <n v="0"/>
    <x v="1"/>
    <n v="2016"/>
    <s v="Chicago"/>
    <s v="Jun"/>
    <n v="2"/>
    <s v="2016"/>
    <n v="35625.61"/>
  </r>
  <r>
    <x v="80"/>
    <n v="1.53"/>
    <n v="40535.050000000003"/>
    <n v="162.25"/>
    <n v="38677.24"/>
    <n v="0"/>
    <n v="1695.56"/>
    <n v="1695.56"/>
    <n v="0"/>
    <n v="0"/>
    <x v="1"/>
    <n v="2016"/>
    <s v="Chicago"/>
    <s v="Jun"/>
    <n v="2"/>
    <s v="2016"/>
    <n v="38839.49"/>
  </r>
  <r>
    <x v="81"/>
    <n v="1.24"/>
    <n v="42580.14"/>
    <n v="105.86"/>
    <n v="41327.69"/>
    <n v="0"/>
    <n v="1146.5899999999999"/>
    <n v="1146.5899999999999"/>
    <n v="0"/>
    <n v="0"/>
    <x v="1"/>
    <n v="2016"/>
    <s v="Chicago"/>
    <s v="Jun"/>
    <n v="2"/>
    <s v="2016"/>
    <n v="41433.550000000003"/>
  </r>
  <r>
    <x v="82"/>
    <n v="1.08"/>
    <n v="65325.69"/>
    <n v="186.15"/>
    <n v="64298.18"/>
    <n v="0"/>
    <n v="841.36"/>
    <n v="841.36"/>
    <n v="0"/>
    <n v="0"/>
    <x v="1"/>
    <n v="2016"/>
    <s v="Chicago"/>
    <s v="May"/>
    <n v="2"/>
    <s v="2016"/>
    <n v="64484.33"/>
  </r>
  <r>
    <x v="83"/>
    <n v="1.33"/>
    <n v="45768.24"/>
    <n v="77.569999999999993"/>
    <n v="44459.63"/>
    <n v="0"/>
    <n v="1231.04"/>
    <n v="1231.04"/>
    <n v="0"/>
    <n v="0"/>
    <x v="1"/>
    <n v="2016"/>
    <s v="Chicago"/>
    <s v="May"/>
    <n v="2"/>
    <s v="2016"/>
    <n v="44537.2"/>
  </r>
  <r>
    <x v="84"/>
    <n v="1.61"/>
    <n v="32454.82"/>
    <n v="37.450000000000003"/>
    <n v="30432.28"/>
    <n v="0"/>
    <n v="1985.09"/>
    <n v="1985.09"/>
    <n v="0"/>
    <n v="0"/>
    <x v="1"/>
    <n v="2016"/>
    <s v="Chicago"/>
    <s v="May"/>
    <n v="2"/>
    <s v="2016"/>
    <n v="30469.73"/>
  </r>
  <r>
    <x v="85"/>
    <n v="1.62"/>
    <n v="34200.94"/>
    <n v="83.69"/>
    <n v="33146.9"/>
    <n v="0"/>
    <n v="970.35"/>
    <n v="970.35"/>
    <n v="0"/>
    <n v="0"/>
    <x v="1"/>
    <n v="2016"/>
    <s v="Chicago"/>
    <s v="May"/>
    <n v="2"/>
    <s v="2016"/>
    <n v="33230.590000000004"/>
  </r>
  <r>
    <x v="86"/>
    <n v="1.61"/>
    <n v="31458.63"/>
    <n v="102.92"/>
    <n v="30785.77"/>
    <n v="0"/>
    <n v="569.94000000000005"/>
    <n v="569.94000000000005"/>
    <n v="0"/>
    <n v="0"/>
    <x v="1"/>
    <n v="2016"/>
    <s v="Chicago"/>
    <s v="May"/>
    <n v="2"/>
    <s v="2016"/>
    <n v="30888.69"/>
  </r>
  <r>
    <x v="87"/>
    <n v="1.63"/>
    <n v="35192.949999999997"/>
    <n v="66.02"/>
    <n v="34696.93"/>
    <n v="0"/>
    <n v="430"/>
    <n v="430"/>
    <n v="0"/>
    <n v="0"/>
    <x v="1"/>
    <n v="2016"/>
    <s v="Chicago"/>
    <s v="Apr"/>
    <n v="2"/>
    <s v="2016"/>
    <n v="34762.949999999997"/>
  </r>
  <r>
    <x v="88"/>
    <n v="1.55"/>
    <n v="25405.66"/>
    <n v="97.85"/>
    <n v="24629.54"/>
    <n v="0"/>
    <n v="678.27"/>
    <n v="678.27"/>
    <n v="0"/>
    <n v="0"/>
    <x v="1"/>
    <n v="2016"/>
    <s v="Chicago"/>
    <s v="Apr"/>
    <n v="2"/>
    <s v="2016"/>
    <n v="24727.39"/>
  </r>
  <r>
    <x v="89"/>
    <n v="1.68"/>
    <n v="35474.03"/>
    <n v="70.12"/>
    <n v="35212.51"/>
    <n v="0"/>
    <n v="191.4"/>
    <n v="191.4"/>
    <n v="0"/>
    <n v="0"/>
    <x v="1"/>
    <n v="2016"/>
    <s v="Chicago"/>
    <s v="Apr"/>
    <n v="2"/>
    <s v="2016"/>
    <n v="35282.630000000005"/>
  </r>
  <r>
    <x v="90"/>
    <n v="1.66"/>
    <n v="35602.29"/>
    <n v="95.32"/>
    <n v="35272.75"/>
    <n v="0"/>
    <n v="234.22"/>
    <n v="234.22"/>
    <n v="0"/>
    <n v="0"/>
    <x v="1"/>
    <n v="2016"/>
    <s v="Chicago"/>
    <s v="Apr"/>
    <n v="2"/>
    <s v="2016"/>
    <n v="35368.07"/>
  </r>
  <r>
    <x v="91"/>
    <n v="1.5"/>
    <n v="35086.33"/>
    <n v="171.4"/>
    <n v="34565.26"/>
    <n v="0"/>
    <n v="349.67"/>
    <n v="349.67"/>
    <n v="0"/>
    <n v="0"/>
    <x v="1"/>
    <n v="2016"/>
    <s v="Chicago"/>
    <s v="Mar"/>
    <n v="1"/>
    <s v="2016"/>
    <n v="34736.660000000003"/>
  </r>
  <r>
    <x v="92"/>
    <n v="1.5"/>
    <n v="32456.45"/>
    <n v="152.43"/>
    <n v="31926.73"/>
    <n v="0"/>
    <n v="377.29"/>
    <n v="377.29"/>
    <n v="0"/>
    <n v="0"/>
    <x v="1"/>
    <n v="2016"/>
    <s v="Chicago"/>
    <s v="Mar"/>
    <n v="1"/>
    <s v="2016"/>
    <n v="32079.16"/>
  </r>
  <r>
    <x v="93"/>
    <n v="1.5"/>
    <n v="29584.31"/>
    <n v="110.77"/>
    <n v="28997.72"/>
    <n v="0"/>
    <n v="475.82"/>
    <n v="475.82"/>
    <n v="0"/>
    <n v="0"/>
    <x v="1"/>
    <n v="2016"/>
    <s v="Chicago"/>
    <s v="Mar"/>
    <n v="1"/>
    <s v="2016"/>
    <n v="29108.49"/>
  </r>
  <r>
    <x v="94"/>
    <n v="1.49"/>
    <n v="36774.58"/>
    <n v="736.06"/>
    <n v="35610.75"/>
    <n v="0"/>
    <n v="427.77"/>
    <n v="427.77"/>
    <n v="0"/>
    <n v="0"/>
    <x v="1"/>
    <n v="2016"/>
    <s v="Chicago"/>
    <s v="Mar"/>
    <n v="1"/>
    <s v="2016"/>
    <n v="36346.81"/>
  </r>
  <r>
    <x v="95"/>
    <n v="1.6"/>
    <n v="34164.85"/>
    <n v="918.49"/>
    <n v="32243.52"/>
    <n v="0"/>
    <n v="1002.84"/>
    <n v="1002.84"/>
    <n v="0"/>
    <n v="0"/>
    <x v="1"/>
    <n v="2016"/>
    <s v="Chicago"/>
    <s v="Feb"/>
    <n v="1"/>
    <s v="2016"/>
    <n v="33162.01"/>
  </r>
  <r>
    <x v="96"/>
    <n v="1.55"/>
    <n v="32492.15"/>
    <n v="945.63"/>
    <n v="28552.71"/>
    <n v="0"/>
    <n v="2993.81"/>
    <n v="2993.81"/>
    <n v="0"/>
    <n v="0"/>
    <x v="1"/>
    <n v="2016"/>
    <s v="Chicago"/>
    <s v="Feb"/>
    <n v="1"/>
    <s v="2016"/>
    <n v="29498.34"/>
  </r>
  <r>
    <x v="97"/>
    <n v="1.58"/>
    <n v="28656.639999999999"/>
    <n v="751.06"/>
    <n v="25968.76"/>
    <n v="0"/>
    <n v="1936.82"/>
    <n v="1936.82"/>
    <n v="0"/>
    <n v="0"/>
    <x v="1"/>
    <n v="2016"/>
    <s v="Chicago"/>
    <s v="Feb"/>
    <n v="1"/>
    <s v="2016"/>
    <n v="26719.82"/>
  </r>
  <r>
    <x v="98"/>
    <n v="1.6"/>
    <n v="31000.01"/>
    <n v="872.31"/>
    <n v="29897.7"/>
    <n v="0"/>
    <n v="230"/>
    <n v="230"/>
    <n v="0"/>
    <n v="0"/>
    <x v="1"/>
    <n v="2016"/>
    <s v="Chicago"/>
    <s v="Feb"/>
    <n v="1"/>
    <s v="2016"/>
    <n v="30770.010000000002"/>
  </r>
  <r>
    <x v="99"/>
    <n v="1.61"/>
    <n v="28813.360000000001"/>
    <n v="814.1"/>
    <n v="27719.26"/>
    <n v="0"/>
    <n v="280"/>
    <n v="280"/>
    <n v="0"/>
    <n v="0"/>
    <x v="1"/>
    <n v="2016"/>
    <s v="Chicago"/>
    <s v="Jan"/>
    <n v="1"/>
    <s v="2016"/>
    <n v="28533.359999999997"/>
  </r>
  <r>
    <x v="100"/>
    <n v="1.62"/>
    <n v="25004.87"/>
    <n v="976.46"/>
    <n v="23728.41"/>
    <n v="0"/>
    <n v="300"/>
    <n v="300"/>
    <n v="0"/>
    <n v="0"/>
    <x v="1"/>
    <n v="2016"/>
    <s v="Chicago"/>
    <s v="Jan"/>
    <n v="1"/>
    <s v="2016"/>
    <n v="24704.87"/>
  </r>
  <r>
    <x v="101"/>
    <n v="1.52"/>
    <n v="25573.57"/>
    <n v="777.31"/>
    <n v="24636.26"/>
    <n v="0"/>
    <n v="160"/>
    <n v="160"/>
    <n v="0"/>
    <n v="0"/>
    <x v="1"/>
    <n v="2016"/>
    <s v="Chicago"/>
    <s v="Jan"/>
    <n v="1"/>
    <s v="2016"/>
    <n v="25413.57"/>
  </r>
  <r>
    <x v="102"/>
    <n v="1.62"/>
    <n v="35835.370000000003"/>
    <n v="1437.58"/>
    <n v="34064.46"/>
    <n v="0"/>
    <n v="333.33"/>
    <n v="333.33"/>
    <n v="0"/>
    <n v="0"/>
    <x v="1"/>
    <n v="2016"/>
    <s v="Chicago"/>
    <s v="Jan"/>
    <n v="1"/>
    <s v="2016"/>
    <n v="35502.04"/>
  </r>
  <r>
    <x v="103"/>
    <n v="1.62"/>
    <n v="24460.46"/>
    <n v="931.2"/>
    <n v="23415.93"/>
    <n v="0"/>
    <n v="113.33"/>
    <n v="113.33"/>
    <n v="0"/>
    <n v="0"/>
    <x v="1"/>
    <n v="2016"/>
    <s v="Chicago"/>
    <s v="Jan"/>
    <n v="1"/>
    <s v="2016"/>
    <n v="24347.13"/>
  </r>
  <r>
    <x v="52"/>
    <n v="1.73"/>
    <n v="6592.44"/>
    <n v="235.03"/>
    <n v="5062.95"/>
    <n v="0"/>
    <n v="1294.46"/>
    <n v="504.22"/>
    <n v="790.24"/>
    <n v="0"/>
    <x v="1"/>
    <n v="2016"/>
    <s v="CincinnatiDayton"/>
    <s v="Dec"/>
    <n v="4"/>
    <s v="2016"/>
    <n v="5297.98"/>
  </r>
  <r>
    <x v="53"/>
    <n v="0.82"/>
    <n v="17920.509999999998"/>
    <n v="216.36"/>
    <n v="4930.87"/>
    <n v="0"/>
    <n v="12773.28"/>
    <n v="346.06"/>
    <n v="12427.22"/>
    <n v="0"/>
    <x v="1"/>
    <n v="2016"/>
    <s v="CincinnatiDayton"/>
    <s v="Dec"/>
    <n v="4"/>
    <s v="2016"/>
    <n v="5147.2299999999996"/>
  </r>
  <r>
    <x v="54"/>
    <n v="0.64"/>
    <n v="27489.35"/>
    <n v="268.89"/>
    <n v="4743.8100000000004"/>
    <n v="0"/>
    <n v="22476.65"/>
    <n v="698.22"/>
    <n v="21778.43"/>
    <n v="0"/>
    <x v="1"/>
    <n v="2016"/>
    <s v="CincinnatiDayton"/>
    <s v="Dec"/>
    <n v="4"/>
    <s v="2016"/>
    <n v="5012.7000000000007"/>
  </r>
  <r>
    <x v="55"/>
    <n v="1.07"/>
    <n v="15658.75"/>
    <n v="269.52999999999997"/>
    <n v="5925.9"/>
    <n v="0"/>
    <n v="9463.32"/>
    <n v="201.57"/>
    <n v="9261.75"/>
    <n v="0"/>
    <x v="1"/>
    <n v="2016"/>
    <s v="CincinnatiDayton"/>
    <s v="Dec"/>
    <n v="4"/>
    <s v="2016"/>
    <n v="6195.4299999999994"/>
  </r>
  <r>
    <x v="56"/>
    <n v="0.79"/>
    <n v="17342.810000000001"/>
    <n v="198.25"/>
    <n v="4476.76"/>
    <n v="0"/>
    <n v="12667.8"/>
    <n v="506.67"/>
    <n v="12161.13"/>
    <n v="0"/>
    <x v="1"/>
    <n v="2016"/>
    <s v="CincinnatiDayton"/>
    <s v="Nov"/>
    <n v="4"/>
    <s v="2016"/>
    <n v="4675.01"/>
  </r>
  <r>
    <x v="57"/>
    <n v="0.96"/>
    <n v="15570.07"/>
    <n v="333.63"/>
    <n v="5458.44"/>
    <n v="0"/>
    <n v="9778"/>
    <n v="306.08999999999997"/>
    <n v="9471.91"/>
    <n v="0"/>
    <x v="1"/>
    <n v="2016"/>
    <s v="CincinnatiDayton"/>
    <s v="Nov"/>
    <n v="4"/>
    <s v="2016"/>
    <n v="5792.07"/>
  </r>
  <r>
    <x v="58"/>
    <n v="1.52"/>
    <n v="9515.89"/>
    <n v="366.46"/>
    <n v="6058.31"/>
    <n v="0"/>
    <n v="3091.12"/>
    <n v="252.19"/>
    <n v="2838.93"/>
    <n v="0"/>
    <x v="1"/>
    <n v="2016"/>
    <s v="CincinnatiDayton"/>
    <s v="Nov"/>
    <n v="4"/>
    <s v="2016"/>
    <n v="6424.77"/>
  </r>
  <r>
    <x v="59"/>
    <n v="0.9"/>
    <n v="27345.45"/>
    <n v="390.75"/>
    <n v="8582.7199999999993"/>
    <n v="0"/>
    <n v="18371.98"/>
    <n v="673.33"/>
    <n v="17698.650000000001"/>
    <n v="0"/>
    <x v="1"/>
    <n v="2016"/>
    <s v="CincinnatiDayton"/>
    <s v="Nov"/>
    <n v="4"/>
    <s v="2016"/>
    <n v="8973.4699999999993"/>
  </r>
  <r>
    <x v="60"/>
    <n v="1.52"/>
    <n v="15523.6"/>
    <n v="453.79"/>
    <n v="10104.299999999999"/>
    <n v="0"/>
    <n v="4965.51"/>
    <n v="262.77"/>
    <n v="4702.74"/>
    <n v="0"/>
    <x v="1"/>
    <n v="2016"/>
    <s v="CincinnatiDayton"/>
    <s v="Oct"/>
    <n v="4"/>
    <s v="2016"/>
    <n v="10558.09"/>
  </r>
  <r>
    <x v="61"/>
    <n v="1.2"/>
    <n v="17064.45"/>
    <n v="488.59"/>
    <n v="7531.36"/>
    <n v="0"/>
    <n v="9044.5"/>
    <n v="629.95000000000005"/>
    <n v="8414.5499999999993"/>
    <n v="0"/>
    <x v="1"/>
    <n v="2016"/>
    <s v="CincinnatiDayton"/>
    <s v="Oct"/>
    <n v="4"/>
    <s v="2016"/>
    <n v="8019.95"/>
  </r>
  <r>
    <x v="62"/>
    <n v="1.23"/>
    <n v="16206.87"/>
    <n v="660.88"/>
    <n v="6583.77"/>
    <n v="0"/>
    <n v="8962.2199999999993"/>
    <n v="1830.5"/>
    <n v="7131.72"/>
    <n v="0"/>
    <x v="1"/>
    <n v="2016"/>
    <s v="CincinnatiDayton"/>
    <s v="Oct"/>
    <n v="4"/>
    <s v="2016"/>
    <n v="7244.6500000000005"/>
  </r>
  <r>
    <x v="63"/>
    <n v="1.51"/>
    <n v="15218.52"/>
    <n v="562.55999999999995"/>
    <n v="9696.3700000000008"/>
    <n v="0"/>
    <n v="4959.59"/>
    <n v="625.17999999999995"/>
    <n v="4334.41"/>
    <n v="0"/>
    <x v="1"/>
    <n v="2016"/>
    <s v="CincinnatiDayton"/>
    <s v="Oct"/>
    <n v="4"/>
    <s v="2016"/>
    <n v="10258.93"/>
  </r>
  <r>
    <x v="64"/>
    <n v="1.44"/>
    <n v="14975.64"/>
    <n v="458.81"/>
    <n v="8070.51"/>
    <n v="0"/>
    <n v="6446.32"/>
    <n v="507.31"/>
    <n v="5939.01"/>
    <n v="0"/>
    <x v="1"/>
    <n v="2016"/>
    <s v="CincinnatiDayton"/>
    <s v="Oct"/>
    <n v="4"/>
    <s v="2016"/>
    <n v="8529.32"/>
  </r>
  <r>
    <x v="65"/>
    <n v="1.35"/>
    <n v="16032.03"/>
    <n v="468.89"/>
    <n v="7138.63"/>
    <n v="0"/>
    <n v="8424.51"/>
    <n v="781.74"/>
    <n v="7642.77"/>
    <n v="0"/>
    <x v="1"/>
    <n v="2016"/>
    <s v="CincinnatiDayton"/>
    <s v="Sep"/>
    <n v="3"/>
    <s v="2016"/>
    <n v="7607.52"/>
  </r>
  <r>
    <x v="66"/>
    <n v="1.32"/>
    <n v="15776.76"/>
    <n v="577.58000000000004"/>
    <n v="8538.43"/>
    <n v="0"/>
    <n v="6660.75"/>
    <n v="736.94"/>
    <n v="5923.81"/>
    <n v="0"/>
    <x v="1"/>
    <n v="2016"/>
    <s v="CincinnatiDayton"/>
    <s v="Sep"/>
    <n v="3"/>
    <s v="2016"/>
    <n v="9116.01"/>
  </r>
  <r>
    <x v="67"/>
    <n v="1.1299999999999999"/>
    <n v="21710.38"/>
    <n v="531.09"/>
    <n v="9471.98"/>
    <n v="0"/>
    <n v="11707.31"/>
    <n v="875.67"/>
    <n v="10831.64"/>
    <n v="0"/>
    <x v="1"/>
    <n v="2016"/>
    <s v="CincinnatiDayton"/>
    <s v="Sep"/>
    <n v="3"/>
    <s v="2016"/>
    <n v="10003.07"/>
  </r>
  <r>
    <x v="68"/>
    <n v="1.34"/>
    <n v="22075.040000000001"/>
    <n v="535.98"/>
    <n v="10564.37"/>
    <n v="0"/>
    <n v="10974.69"/>
    <n v="764.46"/>
    <n v="10210.23"/>
    <n v="0"/>
    <x v="1"/>
    <n v="2016"/>
    <s v="CincinnatiDayton"/>
    <s v="Sep"/>
    <n v="3"/>
    <s v="2016"/>
    <n v="11100.35"/>
  </r>
  <r>
    <x v="69"/>
    <n v="0.77"/>
    <n v="34718.839999999997"/>
    <n v="637.29"/>
    <n v="7566.11"/>
    <n v="0"/>
    <n v="26515.439999999999"/>
    <n v="569.01"/>
    <n v="25946.43"/>
    <n v="0"/>
    <x v="1"/>
    <n v="2016"/>
    <s v="CincinnatiDayton"/>
    <s v="Aug"/>
    <n v="3"/>
    <s v="2016"/>
    <n v="8203.4"/>
  </r>
  <r>
    <x v="70"/>
    <n v="1.1299999999999999"/>
    <n v="18700.240000000002"/>
    <n v="453.45"/>
    <n v="7152.55"/>
    <n v="0"/>
    <n v="11094.24"/>
    <n v="1046.7"/>
    <n v="10047.540000000001"/>
    <n v="0"/>
    <x v="1"/>
    <n v="2016"/>
    <s v="CincinnatiDayton"/>
    <s v="Aug"/>
    <n v="3"/>
    <s v="2016"/>
    <n v="7606"/>
  </r>
  <r>
    <x v="71"/>
    <n v="1.3"/>
    <n v="17063.96"/>
    <n v="581.36"/>
    <n v="8369.5400000000009"/>
    <n v="0"/>
    <n v="8113.06"/>
    <n v="603.49"/>
    <n v="7509.57"/>
    <n v="0"/>
    <x v="1"/>
    <n v="2016"/>
    <s v="CincinnatiDayton"/>
    <s v="Aug"/>
    <n v="3"/>
    <s v="2016"/>
    <n v="8950.9000000000015"/>
  </r>
  <r>
    <x v="72"/>
    <n v="1.0900000000000001"/>
    <n v="22772.04"/>
    <n v="470"/>
    <n v="7721.78"/>
    <n v="0"/>
    <n v="14580.26"/>
    <n v="666.17"/>
    <n v="13914.09"/>
    <n v="0"/>
    <x v="1"/>
    <n v="2016"/>
    <s v="CincinnatiDayton"/>
    <s v="Aug"/>
    <n v="3"/>
    <s v="2016"/>
    <n v="8191.78"/>
  </r>
  <r>
    <x v="73"/>
    <n v="1.51"/>
    <n v="12919.17"/>
    <n v="554.23"/>
    <n v="8694.68"/>
    <n v="0"/>
    <n v="3670.26"/>
    <n v="1047.48"/>
    <n v="2622.78"/>
    <n v="0"/>
    <x v="1"/>
    <n v="2016"/>
    <s v="CincinnatiDayton"/>
    <s v="Jul"/>
    <n v="3"/>
    <s v="2016"/>
    <n v="9248.91"/>
  </r>
  <r>
    <x v="74"/>
    <n v="1.65"/>
    <n v="14589.37"/>
    <n v="538.94000000000005"/>
    <n v="10669.81"/>
    <n v="0"/>
    <n v="3380.62"/>
    <n v="827.26"/>
    <n v="2553.36"/>
    <n v="0"/>
    <x v="1"/>
    <n v="2016"/>
    <s v="CincinnatiDayton"/>
    <s v="Jul"/>
    <n v="3"/>
    <s v="2016"/>
    <n v="11208.75"/>
  </r>
  <r>
    <x v="75"/>
    <n v="1.04"/>
    <n v="22576.93"/>
    <n v="541.29999999999995"/>
    <n v="8960.19"/>
    <n v="0"/>
    <n v="13075.44"/>
    <n v="725.06"/>
    <n v="12350.38"/>
    <n v="0"/>
    <x v="1"/>
    <n v="2016"/>
    <s v="CincinnatiDayton"/>
    <s v="Jul"/>
    <n v="3"/>
    <s v="2016"/>
    <n v="9501.49"/>
  </r>
  <r>
    <x v="76"/>
    <n v="0.98"/>
    <n v="24427.23"/>
    <n v="481.08"/>
    <n v="11267.87"/>
    <n v="0"/>
    <n v="12678.28"/>
    <n v="862.31"/>
    <n v="11815.97"/>
    <n v="0"/>
    <x v="1"/>
    <n v="2016"/>
    <s v="CincinnatiDayton"/>
    <s v="Jul"/>
    <n v="3"/>
    <s v="2016"/>
    <n v="11748.95"/>
  </r>
  <r>
    <x v="77"/>
    <n v="1.05"/>
    <n v="19128.61"/>
    <n v="482.4"/>
    <n v="10370.879999999999"/>
    <n v="0"/>
    <n v="8275.33"/>
    <n v="746.79"/>
    <n v="7528.54"/>
    <n v="0"/>
    <x v="1"/>
    <n v="2016"/>
    <s v="CincinnatiDayton"/>
    <s v="Jul"/>
    <n v="3"/>
    <s v="2016"/>
    <n v="10853.279999999999"/>
  </r>
  <r>
    <x v="78"/>
    <n v="1.02"/>
    <n v="19243.400000000001"/>
    <n v="482.14"/>
    <n v="9041.74"/>
    <n v="0"/>
    <n v="9719.52"/>
    <n v="767.81"/>
    <n v="8951.7099999999991"/>
    <n v="0"/>
    <x v="1"/>
    <n v="2016"/>
    <s v="CincinnatiDayton"/>
    <s v="Jun"/>
    <n v="2"/>
    <s v="2016"/>
    <n v="9523.8799999999992"/>
  </r>
  <r>
    <x v="79"/>
    <n v="1.04"/>
    <n v="21910.54"/>
    <n v="699.16"/>
    <n v="10546.16"/>
    <n v="0"/>
    <n v="10665.22"/>
    <n v="710.57"/>
    <n v="9954.65"/>
    <n v="0"/>
    <x v="1"/>
    <n v="2016"/>
    <s v="CincinnatiDayton"/>
    <s v="Jun"/>
    <n v="2"/>
    <s v="2016"/>
    <n v="11245.32"/>
  </r>
  <r>
    <x v="80"/>
    <n v="1.0900000000000001"/>
    <n v="21266.49"/>
    <n v="545.86"/>
    <n v="10293.17"/>
    <n v="0"/>
    <n v="10427.459999999999"/>
    <n v="691.21"/>
    <n v="9736.25"/>
    <n v="0"/>
    <x v="1"/>
    <n v="2016"/>
    <s v="CincinnatiDayton"/>
    <s v="Jun"/>
    <n v="2"/>
    <s v="2016"/>
    <n v="10839.03"/>
  </r>
  <r>
    <x v="81"/>
    <n v="1.2"/>
    <n v="16321.6"/>
    <n v="374.82"/>
    <n v="8709.85"/>
    <n v="0"/>
    <n v="7236.93"/>
    <n v="759.52"/>
    <n v="6477.41"/>
    <n v="0"/>
    <x v="1"/>
    <n v="2016"/>
    <s v="CincinnatiDayton"/>
    <s v="Jun"/>
    <n v="2"/>
    <s v="2016"/>
    <n v="9084.67"/>
  </r>
  <r>
    <x v="82"/>
    <n v="1.24"/>
    <n v="14695.59"/>
    <n v="459.73"/>
    <n v="8442.84"/>
    <n v="0"/>
    <n v="5793.02"/>
    <n v="923.63"/>
    <n v="4869.3900000000003"/>
    <n v="0"/>
    <x v="1"/>
    <n v="2016"/>
    <s v="CincinnatiDayton"/>
    <s v="May"/>
    <n v="2"/>
    <s v="2016"/>
    <n v="8902.57"/>
  </r>
  <r>
    <x v="83"/>
    <n v="1.39"/>
    <n v="14720.61"/>
    <n v="408.42"/>
    <n v="9071.1299999999992"/>
    <n v="0"/>
    <n v="5241.0600000000004"/>
    <n v="1062.17"/>
    <n v="4178.8900000000003"/>
    <n v="0"/>
    <x v="1"/>
    <n v="2016"/>
    <s v="CincinnatiDayton"/>
    <s v="May"/>
    <n v="2"/>
    <s v="2016"/>
    <n v="9479.5499999999993"/>
  </r>
  <r>
    <x v="84"/>
    <n v="1.4"/>
    <n v="15206.47"/>
    <n v="359.02"/>
    <n v="8892.58"/>
    <n v="0"/>
    <n v="5954.87"/>
    <n v="1681.91"/>
    <n v="4272.96"/>
    <n v="0"/>
    <x v="1"/>
    <n v="2016"/>
    <s v="CincinnatiDayton"/>
    <s v="May"/>
    <n v="2"/>
    <s v="2016"/>
    <n v="9251.6"/>
  </r>
  <r>
    <x v="85"/>
    <n v="1.43"/>
    <n v="14624.46"/>
    <n v="383.03"/>
    <n v="8838.7800000000007"/>
    <n v="0"/>
    <n v="5402.65"/>
    <n v="2905.39"/>
    <n v="2497.2600000000002"/>
    <n v="0"/>
    <x v="1"/>
    <n v="2016"/>
    <s v="CincinnatiDayton"/>
    <s v="May"/>
    <n v="2"/>
    <s v="2016"/>
    <n v="9221.8100000000013"/>
  </r>
  <r>
    <x v="86"/>
    <n v="1.1299999999999999"/>
    <n v="20458.939999999999"/>
    <n v="308.69"/>
    <n v="9102.19"/>
    <n v="0"/>
    <n v="11048.06"/>
    <n v="1403"/>
    <n v="9645.06"/>
    <n v="0"/>
    <x v="1"/>
    <n v="2016"/>
    <s v="CincinnatiDayton"/>
    <s v="May"/>
    <n v="2"/>
    <s v="2016"/>
    <n v="9410.880000000001"/>
  </r>
  <r>
    <x v="87"/>
    <n v="1.44"/>
    <n v="15395.22"/>
    <n v="460.03"/>
    <n v="9677.4699999999993"/>
    <n v="0"/>
    <n v="5257.72"/>
    <n v="2457.02"/>
    <n v="2800.7"/>
    <n v="0"/>
    <x v="1"/>
    <n v="2016"/>
    <s v="CincinnatiDayton"/>
    <s v="Apr"/>
    <n v="2"/>
    <s v="2016"/>
    <n v="10137.5"/>
  </r>
  <r>
    <x v="88"/>
    <n v="1.4"/>
    <n v="15920.25"/>
    <n v="417.29"/>
    <n v="9447.4699999999993"/>
    <n v="0"/>
    <n v="6055.49"/>
    <n v="1598.28"/>
    <n v="4457.21"/>
    <n v="0"/>
    <x v="1"/>
    <n v="2016"/>
    <s v="CincinnatiDayton"/>
    <s v="Apr"/>
    <n v="2"/>
    <s v="2016"/>
    <n v="9864.76"/>
  </r>
  <r>
    <x v="89"/>
    <n v="1.1200000000000001"/>
    <n v="16776.27"/>
    <n v="394.05"/>
    <n v="9103.31"/>
    <n v="0"/>
    <n v="7278.91"/>
    <n v="5473.56"/>
    <n v="1805.35"/>
    <n v="0"/>
    <x v="1"/>
    <n v="2016"/>
    <s v="CincinnatiDayton"/>
    <s v="Apr"/>
    <n v="2"/>
    <s v="2016"/>
    <n v="9497.3599999999988"/>
  </r>
  <r>
    <x v="90"/>
    <n v="1.3"/>
    <n v="12140.52"/>
    <n v="348.81"/>
    <n v="8344.35"/>
    <n v="0"/>
    <n v="3447.36"/>
    <n v="580"/>
    <n v="2867.36"/>
    <n v="0"/>
    <x v="1"/>
    <n v="2016"/>
    <s v="CincinnatiDayton"/>
    <s v="Apr"/>
    <n v="2"/>
    <s v="2016"/>
    <n v="8693.16"/>
  </r>
  <r>
    <x v="91"/>
    <n v="1.17"/>
    <n v="17750.82"/>
    <n v="347.47"/>
    <n v="9168.31"/>
    <n v="0"/>
    <n v="8235.0400000000009"/>
    <n v="533.33000000000004"/>
    <n v="7701.71"/>
    <n v="0"/>
    <x v="1"/>
    <n v="2016"/>
    <s v="CincinnatiDayton"/>
    <s v="Mar"/>
    <n v="1"/>
    <s v="2016"/>
    <n v="9515.7799999999988"/>
  </r>
  <r>
    <x v="92"/>
    <n v="1.21"/>
    <n v="16466.349999999999"/>
    <n v="319.08999999999997"/>
    <n v="8546.86"/>
    <n v="0"/>
    <n v="7600.4"/>
    <n v="496.67"/>
    <n v="7103.73"/>
    <n v="0"/>
    <x v="1"/>
    <n v="2016"/>
    <s v="CincinnatiDayton"/>
    <s v="Mar"/>
    <n v="1"/>
    <s v="2016"/>
    <n v="8865.9500000000007"/>
  </r>
  <r>
    <x v="93"/>
    <n v="1.25"/>
    <n v="13252.99"/>
    <n v="308.89"/>
    <n v="8663.98"/>
    <n v="0"/>
    <n v="4280.12"/>
    <n v="540"/>
    <n v="3740.12"/>
    <n v="0"/>
    <x v="1"/>
    <n v="2016"/>
    <s v="CincinnatiDayton"/>
    <s v="Mar"/>
    <n v="1"/>
    <s v="2016"/>
    <n v="8972.869999999999"/>
  </r>
  <r>
    <x v="94"/>
    <n v="1.34"/>
    <n v="12627.11"/>
    <n v="487.73"/>
    <n v="9078.49"/>
    <n v="0"/>
    <n v="3060.89"/>
    <n v="136.66999999999999"/>
    <n v="2924.22"/>
    <n v="0"/>
    <x v="1"/>
    <n v="2016"/>
    <s v="CincinnatiDayton"/>
    <s v="Mar"/>
    <n v="1"/>
    <s v="2016"/>
    <n v="9566.2199999999993"/>
  </r>
  <r>
    <x v="95"/>
    <n v="1.47"/>
    <n v="9125.44"/>
    <n v="414.52"/>
    <n v="8307.16"/>
    <n v="0"/>
    <n v="403.76"/>
    <n v="280"/>
    <n v="123.76"/>
    <n v="0"/>
    <x v="1"/>
    <n v="2016"/>
    <s v="CincinnatiDayton"/>
    <s v="Feb"/>
    <n v="1"/>
    <s v="2016"/>
    <n v="8721.68"/>
  </r>
  <r>
    <x v="96"/>
    <n v="1.33"/>
    <n v="10563.94"/>
    <n v="529"/>
    <n v="7783.07"/>
    <n v="0"/>
    <n v="2251.87"/>
    <n v="348.67"/>
    <n v="1903.2"/>
    <n v="0"/>
    <x v="1"/>
    <n v="2016"/>
    <s v="CincinnatiDayton"/>
    <s v="Feb"/>
    <n v="1"/>
    <s v="2016"/>
    <n v="8312.07"/>
  </r>
  <r>
    <x v="97"/>
    <n v="1.01"/>
    <n v="17338.509999999998"/>
    <n v="545.84"/>
    <n v="9088.7900000000009"/>
    <n v="0"/>
    <n v="7703.88"/>
    <n v="294.41000000000003"/>
    <n v="7409.47"/>
    <n v="0"/>
    <x v="1"/>
    <n v="2016"/>
    <s v="CincinnatiDayton"/>
    <s v="Feb"/>
    <n v="1"/>
    <s v="2016"/>
    <n v="9634.630000000001"/>
  </r>
  <r>
    <x v="98"/>
    <n v="1.1100000000000001"/>
    <n v="14072.95"/>
    <n v="443.33"/>
    <n v="8905.2900000000009"/>
    <n v="0"/>
    <n v="4724.33"/>
    <n v="203.33"/>
    <n v="4521"/>
    <n v="0"/>
    <x v="1"/>
    <n v="2016"/>
    <s v="CincinnatiDayton"/>
    <s v="Feb"/>
    <n v="1"/>
    <s v="2016"/>
    <n v="9348.6200000000008"/>
  </r>
  <r>
    <x v="99"/>
    <n v="1.3"/>
    <n v="11109.1"/>
    <n v="335.93"/>
    <n v="6835.59"/>
    <n v="0"/>
    <n v="3937.58"/>
    <n v="166.67"/>
    <n v="3770.91"/>
    <n v="0"/>
    <x v="1"/>
    <n v="2016"/>
    <s v="CincinnatiDayton"/>
    <s v="Jan"/>
    <n v="1"/>
    <s v="2016"/>
    <n v="7171.52"/>
  </r>
  <r>
    <x v="100"/>
    <n v="1.42"/>
    <n v="11874.46"/>
    <n v="411.54"/>
    <n v="7551.79"/>
    <n v="0"/>
    <n v="3911.13"/>
    <n v="186.67"/>
    <n v="3724.46"/>
    <n v="0"/>
    <x v="1"/>
    <n v="2016"/>
    <s v="CincinnatiDayton"/>
    <s v="Jan"/>
    <n v="1"/>
    <s v="2016"/>
    <n v="7963.33"/>
  </r>
  <r>
    <x v="101"/>
    <n v="1.4"/>
    <n v="9955.7999999999993"/>
    <n v="573.01"/>
    <n v="7597.31"/>
    <n v="0"/>
    <n v="1785.48"/>
    <n v="400"/>
    <n v="1385.48"/>
    <n v="0"/>
    <x v="1"/>
    <n v="2016"/>
    <s v="CincinnatiDayton"/>
    <s v="Jan"/>
    <n v="1"/>
    <s v="2016"/>
    <n v="8170.3200000000006"/>
  </r>
  <r>
    <x v="102"/>
    <n v="1.31"/>
    <n v="13480.88"/>
    <n v="689.26"/>
    <n v="8880.64"/>
    <n v="0"/>
    <n v="3910.98"/>
    <n v="624.9"/>
    <n v="3286.08"/>
    <n v="0"/>
    <x v="1"/>
    <n v="2016"/>
    <s v="CincinnatiDayton"/>
    <s v="Jan"/>
    <n v="1"/>
    <s v="2016"/>
    <n v="9569.9"/>
  </r>
  <r>
    <x v="103"/>
    <n v="1.34"/>
    <n v="10552.84"/>
    <n v="309.8"/>
    <n v="7637.9"/>
    <n v="0"/>
    <n v="2605.14"/>
    <n v="363.09"/>
    <n v="2242.0500000000002"/>
    <n v="0"/>
    <x v="1"/>
    <n v="2016"/>
    <s v="CincinnatiDayton"/>
    <s v="Jan"/>
    <n v="1"/>
    <s v="2016"/>
    <n v="7947.7"/>
  </r>
  <r>
    <x v="52"/>
    <n v="1.75"/>
    <n v="4561.12"/>
    <n v="543.08000000000004"/>
    <n v="2287.13"/>
    <n v="0"/>
    <n v="1730.91"/>
    <n v="1588.03"/>
    <n v="142.88"/>
    <n v="0"/>
    <x v="1"/>
    <n v="2016"/>
    <s v="Columbus"/>
    <s v="Dec"/>
    <n v="4"/>
    <s v="2016"/>
    <n v="2830.21"/>
  </r>
  <r>
    <x v="53"/>
    <n v="1.64"/>
    <n v="4249.07"/>
    <n v="504.97"/>
    <n v="1858.48"/>
    <n v="0"/>
    <n v="1885.62"/>
    <n v="1254.08"/>
    <n v="631.54"/>
    <n v="0"/>
    <x v="1"/>
    <n v="2016"/>
    <s v="Columbus"/>
    <s v="Dec"/>
    <n v="4"/>
    <s v="2016"/>
    <n v="2363.4499999999998"/>
  </r>
  <r>
    <x v="54"/>
    <n v="1.02"/>
    <n v="8682.81"/>
    <n v="448.83"/>
    <n v="1413.59"/>
    <n v="0"/>
    <n v="6820.39"/>
    <n v="2531.27"/>
    <n v="4289.12"/>
    <n v="0"/>
    <x v="1"/>
    <n v="2016"/>
    <s v="Columbus"/>
    <s v="Dec"/>
    <n v="4"/>
    <s v="2016"/>
    <n v="1862.4199999999998"/>
  </r>
  <r>
    <x v="55"/>
    <n v="1.36"/>
    <n v="5338.71"/>
    <n v="485.75"/>
    <n v="1639.28"/>
    <n v="0"/>
    <n v="3213.68"/>
    <n v="3074.56"/>
    <n v="139.12"/>
    <n v="0"/>
    <x v="1"/>
    <n v="2016"/>
    <s v="Columbus"/>
    <s v="Dec"/>
    <n v="4"/>
    <s v="2016"/>
    <n v="2125.0299999999997"/>
  </r>
  <r>
    <x v="56"/>
    <n v="1.47"/>
    <n v="5503.68"/>
    <n v="494.4"/>
    <n v="1889.17"/>
    <n v="0"/>
    <n v="3120.11"/>
    <n v="2049.89"/>
    <n v="1070.22"/>
    <n v="0"/>
    <x v="1"/>
    <n v="2016"/>
    <s v="Columbus"/>
    <s v="Nov"/>
    <n v="4"/>
    <s v="2016"/>
    <n v="2383.5700000000002"/>
  </r>
  <r>
    <x v="57"/>
    <n v="1.31"/>
    <n v="7255.4"/>
    <n v="661.45"/>
    <n v="2218.41"/>
    <n v="0"/>
    <n v="4375.54"/>
    <n v="1467.18"/>
    <n v="2908.36"/>
    <n v="0"/>
    <x v="1"/>
    <n v="2016"/>
    <s v="Columbus"/>
    <s v="Nov"/>
    <n v="4"/>
    <s v="2016"/>
    <n v="2879.8599999999997"/>
  </r>
  <r>
    <x v="58"/>
    <n v="1.18"/>
    <n v="10485.95"/>
    <n v="778.65"/>
    <n v="2727.06"/>
    <n v="0"/>
    <n v="6980.24"/>
    <n v="1486.86"/>
    <n v="5493.38"/>
    <n v="0"/>
    <x v="1"/>
    <n v="2016"/>
    <s v="Columbus"/>
    <s v="Nov"/>
    <n v="4"/>
    <s v="2016"/>
    <n v="3505.71"/>
  </r>
  <r>
    <x v="59"/>
    <n v="0.89"/>
    <n v="16601.25"/>
    <n v="537.41999999999996"/>
    <n v="2897.13"/>
    <n v="0"/>
    <n v="13166.7"/>
    <n v="2262.4699999999998"/>
    <n v="10904.23"/>
    <n v="0"/>
    <x v="1"/>
    <n v="2016"/>
    <s v="Columbus"/>
    <s v="Nov"/>
    <n v="4"/>
    <s v="2016"/>
    <n v="3434.55"/>
  </r>
  <r>
    <x v="60"/>
    <n v="1.8"/>
    <n v="5890.85"/>
    <n v="712.43"/>
    <n v="2810.91"/>
    <n v="0"/>
    <n v="2367.5100000000002"/>
    <n v="1769.32"/>
    <n v="598.19000000000005"/>
    <n v="0"/>
    <x v="1"/>
    <n v="2016"/>
    <s v="Columbus"/>
    <s v="Oct"/>
    <n v="4"/>
    <s v="2016"/>
    <n v="3523.3399999999997"/>
  </r>
  <r>
    <x v="61"/>
    <n v="1.18"/>
    <n v="10574.95"/>
    <n v="673.64"/>
    <n v="3073.84"/>
    <n v="0"/>
    <n v="6827.47"/>
    <n v="1765.71"/>
    <n v="5061.76"/>
    <n v="0"/>
    <x v="1"/>
    <n v="2016"/>
    <s v="Columbus"/>
    <s v="Oct"/>
    <n v="4"/>
    <s v="2016"/>
    <n v="3747.48"/>
  </r>
  <r>
    <x v="62"/>
    <n v="1.01"/>
    <n v="16161.36"/>
    <n v="725"/>
    <n v="3749.33"/>
    <n v="0"/>
    <n v="11687.03"/>
    <n v="2823.14"/>
    <n v="8863.89"/>
    <n v="0"/>
    <x v="1"/>
    <n v="2016"/>
    <s v="Columbus"/>
    <s v="Oct"/>
    <n v="4"/>
    <s v="2016"/>
    <n v="4474.33"/>
  </r>
  <r>
    <x v="63"/>
    <n v="1.03"/>
    <n v="15870"/>
    <n v="685.82"/>
    <n v="4176.3"/>
    <n v="1.1599999999999999"/>
    <n v="11006.72"/>
    <n v="2686.83"/>
    <n v="8319.89"/>
    <n v="0"/>
    <x v="1"/>
    <n v="2016"/>
    <s v="Columbus"/>
    <s v="Oct"/>
    <n v="4"/>
    <s v="2016"/>
    <n v="4863.28"/>
  </r>
  <r>
    <x v="64"/>
    <n v="1.77"/>
    <n v="8280.66"/>
    <n v="570.03"/>
    <n v="4396.0200000000004"/>
    <n v="0"/>
    <n v="3314.61"/>
    <n v="3048.2"/>
    <n v="266.41000000000003"/>
    <n v="0"/>
    <x v="1"/>
    <n v="2016"/>
    <s v="Columbus"/>
    <s v="Oct"/>
    <n v="4"/>
    <s v="2016"/>
    <n v="4966.05"/>
  </r>
  <r>
    <x v="65"/>
    <n v="1.3"/>
    <n v="12976.63"/>
    <n v="789.01"/>
    <n v="3352.16"/>
    <n v="0"/>
    <n v="8835.4599999999991"/>
    <n v="2538.9899999999998"/>
    <n v="6296.47"/>
    <n v="0"/>
    <x v="1"/>
    <n v="2016"/>
    <s v="Columbus"/>
    <s v="Sep"/>
    <n v="3"/>
    <s v="2016"/>
    <n v="4141.17"/>
  </r>
  <r>
    <x v="66"/>
    <n v="1.58"/>
    <n v="5525.95"/>
    <n v="769.61"/>
    <n v="2564.21"/>
    <n v="0"/>
    <n v="2192.13"/>
    <n v="1028.19"/>
    <n v="1163.94"/>
    <n v="0"/>
    <x v="1"/>
    <n v="2016"/>
    <s v="Columbus"/>
    <s v="Sep"/>
    <n v="3"/>
    <s v="2016"/>
    <n v="3333.82"/>
  </r>
  <r>
    <x v="67"/>
    <n v="1.1200000000000001"/>
    <n v="9434.4699999999993"/>
    <n v="815.47"/>
    <n v="3267.61"/>
    <n v="0"/>
    <n v="5351.39"/>
    <n v="877.41"/>
    <n v="4473.9799999999996"/>
    <n v="0"/>
    <x v="1"/>
    <n v="2016"/>
    <s v="Columbus"/>
    <s v="Sep"/>
    <n v="3"/>
    <s v="2016"/>
    <n v="4083.08"/>
  </r>
  <r>
    <x v="68"/>
    <n v="1.17"/>
    <n v="11869.66"/>
    <n v="962.25"/>
    <n v="4496.2"/>
    <n v="0"/>
    <n v="6411.21"/>
    <n v="712.73"/>
    <n v="5698.48"/>
    <n v="0"/>
    <x v="1"/>
    <n v="2016"/>
    <s v="Columbus"/>
    <s v="Sep"/>
    <n v="3"/>
    <s v="2016"/>
    <n v="5458.45"/>
  </r>
  <r>
    <x v="69"/>
    <n v="1.32"/>
    <n v="10186.67"/>
    <n v="868.26"/>
    <n v="4898.92"/>
    <n v="0"/>
    <n v="4419.49"/>
    <n v="352.31"/>
    <n v="4067.18"/>
    <n v="0"/>
    <x v="1"/>
    <n v="2016"/>
    <s v="Columbus"/>
    <s v="Aug"/>
    <n v="3"/>
    <s v="2016"/>
    <n v="5767.18"/>
  </r>
  <r>
    <x v="70"/>
    <n v="1.67"/>
    <n v="7223.46"/>
    <n v="629.11"/>
    <n v="4017.95"/>
    <n v="0"/>
    <n v="2576.4"/>
    <n v="1129.77"/>
    <n v="1446.63"/>
    <n v="0"/>
    <x v="1"/>
    <n v="2016"/>
    <s v="Columbus"/>
    <s v="Aug"/>
    <n v="3"/>
    <s v="2016"/>
    <n v="4647.0599999999995"/>
  </r>
  <r>
    <x v="71"/>
    <n v="1.54"/>
    <n v="7697.63"/>
    <n v="652.47"/>
    <n v="3940.51"/>
    <n v="0"/>
    <n v="3104.65"/>
    <n v="602.27"/>
    <n v="2502.38"/>
    <n v="0"/>
    <x v="1"/>
    <n v="2016"/>
    <s v="Columbus"/>
    <s v="Aug"/>
    <n v="3"/>
    <s v="2016"/>
    <n v="4592.9800000000005"/>
  </r>
  <r>
    <x v="72"/>
    <n v="1.47"/>
    <n v="8981.41"/>
    <n v="667.31"/>
    <n v="4129.75"/>
    <n v="0"/>
    <n v="4184.3500000000004"/>
    <n v="501.81"/>
    <n v="3682.54"/>
    <n v="0"/>
    <x v="1"/>
    <n v="2016"/>
    <s v="Columbus"/>
    <s v="Aug"/>
    <n v="3"/>
    <s v="2016"/>
    <n v="4797.0599999999995"/>
  </r>
  <r>
    <x v="73"/>
    <n v="1.4"/>
    <n v="9346.26"/>
    <n v="558.77"/>
    <n v="3796.68"/>
    <n v="0"/>
    <n v="4990.8100000000004"/>
    <n v="1087.8599999999999"/>
    <n v="3902.95"/>
    <n v="0"/>
    <x v="1"/>
    <n v="2016"/>
    <s v="Columbus"/>
    <s v="Jul"/>
    <n v="3"/>
    <s v="2016"/>
    <n v="4355.45"/>
  </r>
  <r>
    <x v="74"/>
    <n v="1.58"/>
    <n v="8142.15"/>
    <n v="642.5"/>
    <n v="4610.1099999999997"/>
    <n v="0"/>
    <n v="2889.54"/>
    <n v="554.41"/>
    <n v="2335.13"/>
    <n v="0"/>
    <x v="1"/>
    <n v="2016"/>
    <s v="Columbus"/>
    <s v="Jul"/>
    <n v="3"/>
    <s v="2016"/>
    <n v="5252.61"/>
  </r>
  <r>
    <x v="75"/>
    <n v="1.2"/>
    <n v="11566.22"/>
    <n v="713.11"/>
    <n v="4467.58"/>
    <n v="0"/>
    <n v="6385.53"/>
    <n v="730.17"/>
    <n v="5655.36"/>
    <n v="0"/>
    <x v="1"/>
    <n v="2016"/>
    <s v="Columbus"/>
    <s v="Jul"/>
    <n v="3"/>
    <s v="2016"/>
    <n v="5180.6899999999996"/>
  </r>
  <r>
    <x v="76"/>
    <n v="1"/>
    <n v="11572.14"/>
    <n v="570.66"/>
    <n v="4290.3500000000004"/>
    <n v="0"/>
    <n v="6711.13"/>
    <n v="551.29999999999995"/>
    <n v="6159.83"/>
    <n v="0"/>
    <x v="1"/>
    <n v="2016"/>
    <s v="Columbus"/>
    <s v="Jul"/>
    <n v="3"/>
    <s v="2016"/>
    <n v="4861.01"/>
  </r>
  <r>
    <x v="77"/>
    <n v="1.02"/>
    <n v="7549.2"/>
    <n v="583.92999999999995"/>
    <n v="3321.68"/>
    <n v="0"/>
    <n v="3643.59"/>
    <n v="559.59"/>
    <n v="3084"/>
    <n v="0"/>
    <x v="1"/>
    <n v="2016"/>
    <s v="Columbus"/>
    <s v="Jul"/>
    <n v="3"/>
    <s v="2016"/>
    <n v="3905.6099999999997"/>
  </r>
  <r>
    <x v="78"/>
    <n v="1.1000000000000001"/>
    <n v="8491.02"/>
    <n v="492.49"/>
    <n v="3910.86"/>
    <n v="0"/>
    <n v="4087.67"/>
    <n v="698.81"/>
    <n v="3388.86"/>
    <n v="0"/>
    <x v="1"/>
    <n v="2016"/>
    <s v="Columbus"/>
    <s v="Jun"/>
    <n v="2"/>
    <s v="2016"/>
    <n v="4403.3500000000004"/>
  </r>
  <r>
    <x v="79"/>
    <n v="0.99"/>
    <n v="13064.09"/>
    <n v="632.15"/>
    <n v="5496.38"/>
    <n v="36.979999999999997"/>
    <n v="6898.58"/>
    <n v="750.6"/>
    <n v="6147.98"/>
    <n v="0"/>
    <x v="1"/>
    <n v="2016"/>
    <s v="Columbus"/>
    <s v="Jun"/>
    <n v="2"/>
    <s v="2016"/>
    <n v="6165.5099999999993"/>
  </r>
  <r>
    <x v="80"/>
    <n v="1.3"/>
    <n v="10239.17"/>
    <n v="574.02"/>
    <n v="5539.61"/>
    <n v="40.44"/>
    <n v="4085.1"/>
    <n v="682.57"/>
    <n v="3402.53"/>
    <n v="0"/>
    <x v="1"/>
    <n v="2016"/>
    <s v="Columbus"/>
    <s v="Jun"/>
    <n v="2"/>
    <s v="2016"/>
    <n v="6154.0699999999988"/>
  </r>
  <r>
    <x v="81"/>
    <n v="1.43"/>
    <n v="9417.49"/>
    <n v="527.69000000000005"/>
    <n v="4916.99"/>
    <n v="50.28"/>
    <n v="3922.53"/>
    <n v="698.77"/>
    <n v="3223.76"/>
    <n v="0"/>
    <x v="1"/>
    <n v="2016"/>
    <s v="Columbus"/>
    <s v="Jun"/>
    <n v="2"/>
    <s v="2016"/>
    <n v="5494.96"/>
  </r>
  <r>
    <x v="82"/>
    <n v="1.39"/>
    <n v="7507.51"/>
    <n v="371.44"/>
    <n v="4348.79"/>
    <n v="54.16"/>
    <n v="2733.12"/>
    <n v="590.47"/>
    <n v="2142.65"/>
    <n v="0"/>
    <x v="1"/>
    <n v="2016"/>
    <s v="Columbus"/>
    <s v="May"/>
    <n v="2"/>
    <s v="2016"/>
    <n v="4774.3899999999994"/>
  </r>
  <r>
    <x v="83"/>
    <n v="1.31"/>
    <n v="6711.12"/>
    <n v="389.47"/>
    <n v="3323.72"/>
    <n v="18.38"/>
    <n v="2979.55"/>
    <n v="1037.6500000000001"/>
    <n v="1941.9"/>
    <n v="0"/>
    <x v="1"/>
    <n v="2016"/>
    <s v="Columbus"/>
    <s v="May"/>
    <n v="2"/>
    <s v="2016"/>
    <n v="3731.5699999999997"/>
  </r>
  <r>
    <x v="84"/>
    <n v="1.22"/>
    <n v="7017.73"/>
    <n v="346.52"/>
    <n v="3729.33"/>
    <n v="5.72"/>
    <n v="2936.16"/>
    <n v="754.84"/>
    <n v="2181.3200000000002"/>
    <n v="0"/>
    <x v="1"/>
    <n v="2016"/>
    <s v="Columbus"/>
    <s v="May"/>
    <n v="2"/>
    <s v="2016"/>
    <n v="4081.5699999999997"/>
  </r>
  <r>
    <x v="85"/>
    <n v="1.1399999999999999"/>
    <n v="8467.42"/>
    <n v="372.26"/>
    <n v="4350.95"/>
    <n v="3.42"/>
    <n v="3740.79"/>
    <n v="994.3"/>
    <n v="2746.49"/>
    <n v="0"/>
    <x v="1"/>
    <n v="2016"/>
    <s v="Columbus"/>
    <s v="May"/>
    <n v="2"/>
    <s v="2016"/>
    <n v="4726.63"/>
  </r>
  <r>
    <x v="86"/>
    <n v="1.29"/>
    <n v="5872.4"/>
    <n v="358.98"/>
    <n v="3028.11"/>
    <n v="9.06"/>
    <n v="2476.25"/>
    <n v="940.31"/>
    <n v="1535.94"/>
    <n v="0"/>
    <x v="1"/>
    <n v="2016"/>
    <s v="Columbus"/>
    <s v="May"/>
    <n v="2"/>
    <s v="2016"/>
    <n v="3396.15"/>
  </r>
  <r>
    <x v="87"/>
    <n v="0.99"/>
    <n v="11874.13"/>
    <n v="1135.01"/>
    <n v="4546.7700000000004"/>
    <n v="19.100000000000001"/>
    <n v="6173.25"/>
    <n v="1169.53"/>
    <n v="5003.72"/>
    <n v="0"/>
    <x v="1"/>
    <n v="2016"/>
    <s v="Columbus"/>
    <s v="Apr"/>
    <n v="2"/>
    <s v="2016"/>
    <n v="5700.880000000001"/>
  </r>
  <r>
    <x v="88"/>
    <n v="1.17"/>
    <n v="9508.7199999999993"/>
    <n v="377.86"/>
    <n v="5491.76"/>
    <n v="2.23"/>
    <n v="3636.87"/>
    <n v="689.32"/>
    <n v="2947.55"/>
    <n v="0"/>
    <x v="1"/>
    <n v="2016"/>
    <s v="Columbus"/>
    <s v="Apr"/>
    <n v="2"/>
    <s v="2016"/>
    <n v="5871.8499999999995"/>
  </r>
  <r>
    <x v="89"/>
    <n v="1.52"/>
    <n v="6323.62"/>
    <n v="360.23"/>
    <n v="4906.26"/>
    <n v="0"/>
    <n v="1057.1300000000001"/>
    <n v="550"/>
    <n v="507.13"/>
    <n v="0"/>
    <x v="1"/>
    <n v="2016"/>
    <s v="Columbus"/>
    <s v="Apr"/>
    <n v="2"/>
    <s v="2016"/>
    <n v="5266.49"/>
  </r>
  <r>
    <x v="90"/>
    <n v="1.69"/>
    <n v="5382.24"/>
    <n v="317.7"/>
    <n v="3569.14"/>
    <n v="0"/>
    <n v="1495.4"/>
    <n v="566.66999999999996"/>
    <n v="928.73"/>
    <n v="0"/>
    <x v="1"/>
    <n v="2016"/>
    <s v="Columbus"/>
    <s v="Apr"/>
    <n v="2"/>
    <s v="2016"/>
    <n v="3886.8399999999997"/>
  </r>
  <r>
    <x v="91"/>
    <n v="1.54"/>
    <n v="6663.94"/>
    <n v="272.70999999999998"/>
    <n v="4060.29"/>
    <n v="16.3"/>
    <n v="2314.64"/>
    <n v="437.39"/>
    <n v="1877.25"/>
    <n v="0"/>
    <x v="1"/>
    <n v="2016"/>
    <s v="Columbus"/>
    <s v="Mar"/>
    <n v="1"/>
    <s v="2016"/>
    <n v="4349.3"/>
  </r>
  <r>
    <x v="92"/>
    <n v="1.23"/>
    <n v="7457.89"/>
    <n v="315.11"/>
    <n v="3453.23"/>
    <n v="4.32"/>
    <n v="3685.23"/>
    <n v="408.25"/>
    <n v="3276.98"/>
    <n v="0"/>
    <x v="1"/>
    <n v="2016"/>
    <s v="Columbus"/>
    <s v="Mar"/>
    <n v="1"/>
    <s v="2016"/>
    <n v="3772.6600000000003"/>
  </r>
  <r>
    <x v="93"/>
    <n v="1.37"/>
    <n v="7157.22"/>
    <n v="376.52"/>
    <n v="3722.09"/>
    <n v="4.3"/>
    <n v="3054.31"/>
    <n v="619.04999999999995"/>
    <n v="2435.2600000000002"/>
    <n v="0"/>
    <x v="1"/>
    <n v="2016"/>
    <s v="Columbus"/>
    <s v="Mar"/>
    <n v="1"/>
    <s v="2016"/>
    <n v="4102.9100000000008"/>
  </r>
  <r>
    <x v="94"/>
    <n v="1.42"/>
    <n v="4854.17"/>
    <n v="387.7"/>
    <n v="3606.38"/>
    <n v="0"/>
    <n v="860.09"/>
    <n v="51.03"/>
    <n v="809.06"/>
    <n v="0"/>
    <x v="1"/>
    <n v="2016"/>
    <s v="Columbus"/>
    <s v="Mar"/>
    <n v="1"/>
    <s v="2016"/>
    <n v="3994.08"/>
  </r>
  <r>
    <x v="95"/>
    <n v="1.43"/>
    <n v="5181.5200000000004"/>
    <n v="451.27"/>
    <n v="4249.41"/>
    <n v="0"/>
    <n v="480.84"/>
    <n v="239.55"/>
    <n v="241.29"/>
    <n v="0"/>
    <x v="1"/>
    <n v="2016"/>
    <s v="Columbus"/>
    <s v="Feb"/>
    <n v="1"/>
    <s v="2016"/>
    <n v="4700.68"/>
  </r>
  <r>
    <x v="96"/>
    <n v="1.39"/>
    <n v="4382"/>
    <n v="590.44000000000005"/>
    <n v="2960.78"/>
    <n v="0"/>
    <n v="830.78"/>
    <n v="249.56"/>
    <n v="581.22"/>
    <n v="0"/>
    <x v="1"/>
    <n v="2016"/>
    <s v="Columbus"/>
    <s v="Feb"/>
    <n v="1"/>
    <s v="2016"/>
    <n v="3551.2200000000003"/>
  </r>
  <r>
    <x v="97"/>
    <n v="1.25"/>
    <n v="4607.55"/>
    <n v="499.91"/>
    <n v="2710.71"/>
    <n v="0"/>
    <n v="1396.93"/>
    <n v="210"/>
    <n v="1186.93"/>
    <n v="0"/>
    <x v="1"/>
    <n v="2016"/>
    <s v="Columbus"/>
    <s v="Feb"/>
    <n v="1"/>
    <s v="2016"/>
    <n v="3210.62"/>
  </r>
  <r>
    <x v="98"/>
    <n v="1.31"/>
    <n v="3999.51"/>
    <n v="499.69"/>
    <n v="2482.27"/>
    <n v="2.16"/>
    <n v="1015.39"/>
    <n v="161.58000000000001"/>
    <n v="853.81"/>
    <n v="0"/>
    <x v="1"/>
    <n v="2016"/>
    <s v="Columbus"/>
    <s v="Feb"/>
    <n v="1"/>
    <s v="2016"/>
    <n v="2984.12"/>
  </r>
  <r>
    <x v="99"/>
    <n v="1.28"/>
    <n v="4289.51"/>
    <n v="392.6"/>
    <n v="2600.0300000000002"/>
    <n v="0"/>
    <n v="1296.8800000000001"/>
    <n v="154.13999999999999"/>
    <n v="1142.74"/>
    <n v="0"/>
    <x v="1"/>
    <n v="2016"/>
    <s v="Columbus"/>
    <s v="Jan"/>
    <n v="1"/>
    <s v="2016"/>
    <n v="2992.63"/>
  </r>
  <r>
    <x v="100"/>
    <n v="0.96"/>
    <n v="6522.27"/>
    <n v="421.55"/>
    <n v="2812.84"/>
    <n v="1.0900000000000001"/>
    <n v="3286.79"/>
    <n v="328.21"/>
    <n v="2958.58"/>
    <n v="0"/>
    <x v="1"/>
    <n v="2016"/>
    <s v="Columbus"/>
    <s v="Jan"/>
    <n v="1"/>
    <s v="2016"/>
    <n v="3235.4800000000005"/>
  </r>
  <r>
    <x v="101"/>
    <n v="1.44"/>
    <n v="5244.61"/>
    <n v="796.09"/>
    <n v="3813.38"/>
    <n v="0"/>
    <n v="635.14"/>
    <n v="223.04"/>
    <n v="412.1"/>
    <n v="0"/>
    <x v="1"/>
    <n v="2016"/>
    <s v="Columbus"/>
    <s v="Jan"/>
    <n v="1"/>
    <s v="2016"/>
    <n v="4609.47"/>
  </r>
  <r>
    <x v="102"/>
    <n v="1.37"/>
    <n v="5663.07"/>
    <n v="969.19"/>
    <n v="3558.82"/>
    <n v="0"/>
    <n v="1135.06"/>
    <n v="456.52"/>
    <n v="678.54"/>
    <n v="0"/>
    <x v="1"/>
    <n v="2016"/>
    <s v="Columbus"/>
    <s v="Jan"/>
    <n v="1"/>
    <s v="2016"/>
    <n v="4528.01"/>
  </r>
  <r>
    <x v="103"/>
    <n v="1.51"/>
    <n v="4034.88"/>
    <n v="452.44"/>
    <n v="2937.02"/>
    <n v="2.2000000000000002"/>
    <n v="643.22"/>
    <n v="229.79"/>
    <n v="413.43"/>
    <n v="0"/>
    <x v="1"/>
    <n v="2016"/>
    <s v="Columbus"/>
    <s v="Jan"/>
    <n v="1"/>
    <s v="2016"/>
    <n v="3391.66"/>
  </r>
  <r>
    <x v="52"/>
    <n v="1.1200000000000001"/>
    <n v="20099.080000000002"/>
    <n v="4747.3"/>
    <n v="428.15"/>
    <n v="0"/>
    <n v="14923.63"/>
    <n v="14829.22"/>
    <n v="94.41"/>
    <n v="0"/>
    <x v="1"/>
    <n v="2016"/>
    <s v="DallasFtWorth"/>
    <s v="Dec"/>
    <n v="4"/>
    <s v="2016"/>
    <n v="5175.45"/>
  </r>
  <r>
    <x v="53"/>
    <n v="1.1100000000000001"/>
    <n v="21071.85"/>
    <n v="5025.8999999999996"/>
    <n v="286.60000000000002"/>
    <n v="0"/>
    <n v="15759.35"/>
    <n v="15746.18"/>
    <n v="13.17"/>
    <n v="0"/>
    <x v="1"/>
    <n v="2016"/>
    <s v="DallasFtWorth"/>
    <s v="Dec"/>
    <n v="4"/>
    <s v="2016"/>
    <n v="5312.5"/>
  </r>
  <r>
    <x v="54"/>
    <n v="1.1399999999999999"/>
    <n v="20619.419999999998"/>
    <n v="4812.83"/>
    <n v="204.45"/>
    <n v="0"/>
    <n v="15602.14"/>
    <n v="15556.54"/>
    <n v="45.6"/>
    <n v="0"/>
    <x v="1"/>
    <n v="2016"/>
    <s v="DallasFtWorth"/>
    <s v="Dec"/>
    <n v="4"/>
    <s v="2016"/>
    <n v="5017.28"/>
  </r>
  <r>
    <x v="55"/>
    <n v="1.25"/>
    <n v="21047.85"/>
    <n v="6160.17"/>
    <n v="124.16"/>
    <n v="0"/>
    <n v="14763.52"/>
    <n v="14743.93"/>
    <n v="19.59"/>
    <n v="0"/>
    <x v="1"/>
    <n v="2016"/>
    <s v="DallasFtWorth"/>
    <s v="Dec"/>
    <n v="4"/>
    <s v="2016"/>
    <n v="6284.33"/>
  </r>
  <r>
    <x v="56"/>
    <n v="1.34"/>
    <n v="21312.799999999999"/>
    <n v="5730.92"/>
    <n v="120.37"/>
    <n v="0"/>
    <n v="15461.51"/>
    <n v="15328.42"/>
    <n v="133.09"/>
    <n v="0"/>
    <x v="1"/>
    <n v="2016"/>
    <s v="DallasFtWorth"/>
    <s v="Nov"/>
    <n v="4"/>
    <s v="2016"/>
    <n v="5851.29"/>
  </r>
  <r>
    <x v="57"/>
    <n v="1.37"/>
    <n v="19634.240000000002"/>
    <n v="5461.76"/>
    <n v="130.12"/>
    <n v="0"/>
    <n v="14042.36"/>
    <n v="13745.95"/>
    <n v="296.41000000000003"/>
    <n v="0"/>
    <x v="1"/>
    <n v="2016"/>
    <s v="DallasFtWorth"/>
    <s v="Nov"/>
    <n v="4"/>
    <s v="2016"/>
    <n v="5591.88"/>
  </r>
  <r>
    <x v="58"/>
    <n v="1.32"/>
    <n v="25020.67"/>
    <n v="7052.28"/>
    <n v="162.30000000000001"/>
    <n v="0"/>
    <n v="17806.09"/>
    <n v="17526.689999999999"/>
    <n v="279.39999999999998"/>
    <n v="0"/>
    <x v="1"/>
    <n v="2016"/>
    <s v="DallasFtWorth"/>
    <s v="Nov"/>
    <n v="4"/>
    <s v="2016"/>
    <n v="7214.58"/>
  </r>
  <r>
    <x v="59"/>
    <n v="1.36"/>
    <n v="25468.3"/>
    <n v="7183.02"/>
    <n v="95.81"/>
    <n v="0"/>
    <n v="18189.47"/>
    <n v="17866.27"/>
    <n v="323.2"/>
    <n v="0"/>
    <x v="1"/>
    <n v="2016"/>
    <s v="DallasFtWorth"/>
    <s v="Nov"/>
    <n v="4"/>
    <s v="2016"/>
    <n v="7278.8300000000008"/>
  </r>
  <r>
    <x v="60"/>
    <n v="1.34"/>
    <n v="17098.36"/>
    <n v="4885.83"/>
    <n v="120.53"/>
    <n v="0"/>
    <n v="12092"/>
    <n v="11802.8"/>
    <n v="289.2"/>
    <n v="0"/>
    <x v="1"/>
    <n v="2016"/>
    <s v="DallasFtWorth"/>
    <s v="Oct"/>
    <n v="4"/>
    <s v="2016"/>
    <n v="5006.3599999999997"/>
  </r>
  <r>
    <x v="61"/>
    <n v="1.37"/>
    <n v="20091.09"/>
    <n v="10832.47"/>
    <n v="128.56"/>
    <n v="0"/>
    <n v="9130.06"/>
    <n v="8549.2199999999993"/>
    <n v="580.84"/>
    <n v="0"/>
    <x v="1"/>
    <n v="2016"/>
    <s v="DallasFtWorth"/>
    <s v="Oct"/>
    <n v="4"/>
    <s v="2016"/>
    <n v="10961.029999999999"/>
  </r>
  <r>
    <x v="62"/>
    <n v="1.27"/>
    <n v="20504.41"/>
    <n v="11563.74"/>
    <n v="89.18"/>
    <n v="0"/>
    <n v="8851.49"/>
    <n v="2710"/>
    <n v="6141.49"/>
    <n v="0"/>
    <x v="1"/>
    <n v="2016"/>
    <s v="DallasFtWorth"/>
    <s v="Oct"/>
    <n v="4"/>
    <s v="2016"/>
    <n v="11652.92"/>
  </r>
  <r>
    <x v="63"/>
    <n v="1.25"/>
    <n v="28837.82"/>
    <n v="13182.39"/>
    <n v="267.33999999999997"/>
    <n v="0"/>
    <n v="15388.09"/>
    <n v="6930"/>
    <n v="8458.09"/>
    <n v="0"/>
    <x v="1"/>
    <n v="2016"/>
    <s v="DallasFtWorth"/>
    <s v="Oct"/>
    <n v="4"/>
    <s v="2016"/>
    <n v="13449.73"/>
  </r>
  <r>
    <x v="64"/>
    <n v="1.42"/>
    <n v="20696.52"/>
    <n v="14245.66"/>
    <n v="441.23"/>
    <n v="0"/>
    <n v="6009.63"/>
    <n v="5673.89"/>
    <n v="335.74"/>
    <n v="0"/>
    <x v="1"/>
    <n v="2016"/>
    <s v="DallasFtWorth"/>
    <s v="Oct"/>
    <n v="4"/>
    <s v="2016"/>
    <n v="14686.89"/>
  </r>
  <r>
    <x v="65"/>
    <n v="1.35"/>
    <n v="19980.310000000001"/>
    <n v="11604.51"/>
    <n v="1486.92"/>
    <n v="0"/>
    <n v="6888.88"/>
    <n v="4964.6400000000003"/>
    <n v="1924.24"/>
    <n v="0"/>
    <x v="1"/>
    <n v="2016"/>
    <s v="DallasFtWorth"/>
    <s v="Sep"/>
    <n v="3"/>
    <s v="2016"/>
    <n v="13091.43"/>
  </r>
  <r>
    <x v="66"/>
    <n v="1.31"/>
    <n v="18329.37"/>
    <n v="7605.58"/>
    <n v="1010.05"/>
    <n v="0"/>
    <n v="9713.74"/>
    <n v="7228.44"/>
    <n v="2485.3000000000002"/>
    <n v="0"/>
    <x v="1"/>
    <n v="2016"/>
    <s v="DallasFtWorth"/>
    <s v="Sep"/>
    <n v="3"/>
    <s v="2016"/>
    <n v="8615.6299999999992"/>
  </r>
  <r>
    <x v="67"/>
    <n v="1.1599999999999999"/>
    <n v="26658.47"/>
    <n v="10022.44"/>
    <n v="247.44"/>
    <n v="0"/>
    <n v="16388.59"/>
    <n v="16072.8"/>
    <n v="315.79000000000002"/>
    <n v="0"/>
    <x v="1"/>
    <n v="2016"/>
    <s v="DallasFtWorth"/>
    <s v="Sep"/>
    <n v="3"/>
    <s v="2016"/>
    <n v="10269.880000000001"/>
  </r>
  <r>
    <x v="68"/>
    <n v="1.05"/>
    <n v="30716.5"/>
    <n v="9117.89"/>
    <n v="327.08"/>
    <n v="0"/>
    <n v="21271.53"/>
    <n v="21031.82"/>
    <n v="239.71"/>
    <n v="0"/>
    <x v="1"/>
    <n v="2016"/>
    <s v="DallasFtWorth"/>
    <s v="Sep"/>
    <n v="3"/>
    <s v="2016"/>
    <n v="9444.9699999999993"/>
  </r>
  <r>
    <x v="69"/>
    <n v="1.02"/>
    <n v="34300.17"/>
    <n v="9948.68"/>
    <n v="259.52999999999997"/>
    <n v="0"/>
    <n v="24091.96"/>
    <n v="23775.82"/>
    <n v="316.14"/>
    <n v="0"/>
    <x v="1"/>
    <n v="2016"/>
    <s v="DallasFtWorth"/>
    <s v="Aug"/>
    <n v="3"/>
    <s v="2016"/>
    <n v="10208.210000000001"/>
  </r>
  <r>
    <x v="70"/>
    <n v="0.86"/>
    <n v="74326.53"/>
    <n v="21679.49"/>
    <n v="269.44"/>
    <n v="0"/>
    <n v="52377.599999999999"/>
    <n v="51921.72"/>
    <n v="455.88"/>
    <n v="0"/>
    <x v="1"/>
    <n v="2016"/>
    <s v="DallasFtWorth"/>
    <s v="Aug"/>
    <n v="3"/>
    <s v="2016"/>
    <n v="21948.93"/>
  </r>
  <r>
    <x v="71"/>
    <n v="0.86"/>
    <n v="90500.74"/>
    <n v="25938.55"/>
    <n v="334.11"/>
    <n v="0"/>
    <n v="64228.08"/>
    <n v="62542.16"/>
    <n v="1685.92"/>
    <n v="0"/>
    <x v="1"/>
    <n v="2016"/>
    <s v="DallasFtWorth"/>
    <s v="Aug"/>
    <n v="3"/>
    <s v="2016"/>
    <n v="26272.66"/>
  </r>
  <r>
    <x v="72"/>
    <n v="1.1200000000000001"/>
    <n v="32688.03"/>
    <n v="11017.8"/>
    <n v="424.96"/>
    <n v="0"/>
    <n v="21245.27"/>
    <n v="8515.91"/>
    <n v="12729.36"/>
    <n v="0"/>
    <x v="1"/>
    <n v="2016"/>
    <s v="DallasFtWorth"/>
    <s v="Aug"/>
    <n v="3"/>
    <s v="2016"/>
    <n v="11442.759999999998"/>
  </r>
  <r>
    <x v="73"/>
    <n v="1.03"/>
    <n v="38209.32"/>
    <n v="11152.52"/>
    <n v="584.88"/>
    <n v="0"/>
    <n v="26471.919999999998"/>
    <n v="20744.05"/>
    <n v="5727.87"/>
    <n v="0"/>
    <x v="1"/>
    <n v="2016"/>
    <s v="DallasFtWorth"/>
    <s v="Jul"/>
    <n v="3"/>
    <s v="2016"/>
    <n v="11737.4"/>
  </r>
  <r>
    <x v="74"/>
    <n v="0.99"/>
    <n v="35564.65"/>
    <n v="10629.22"/>
    <n v="455.42"/>
    <n v="0"/>
    <n v="24480.01"/>
    <n v="19642.12"/>
    <n v="4837.8900000000003"/>
    <n v="0"/>
    <x v="1"/>
    <n v="2016"/>
    <s v="DallasFtWorth"/>
    <s v="Jul"/>
    <n v="3"/>
    <s v="2016"/>
    <n v="11084.64"/>
  </r>
  <r>
    <x v="75"/>
    <n v="1.05"/>
    <n v="27581.91"/>
    <n v="7602.87"/>
    <n v="388.98"/>
    <n v="0"/>
    <n v="19590.060000000001"/>
    <n v="12860.35"/>
    <n v="6729.71"/>
    <n v="0"/>
    <x v="1"/>
    <n v="2016"/>
    <s v="DallasFtWorth"/>
    <s v="Jul"/>
    <n v="3"/>
    <s v="2016"/>
    <n v="7991.85"/>
  </r>
  <r>
    <x v="76"/>
    <n v="1.04"/>
    <n v="17788.810000000001"/>
    <n v="6584.16"/>
    <n v="491.32"/>
    <n v="0"/>
    <n v="10713.33"/>
    <n v="10175.25"/>
    <n v="538.08000000000004"/>
    <n v="0"/>
    <x v="1"/>
    <n v="2016"/>
    <s v="DallasFtWorth"/>
    <s v="Jul"/>
    <n v="3"/>
    <s v="2016"/>
    <n v="7075.48"/>
  </r>
  <r>
    <x v="77"/>
    <n v="0.99"/>
    <n v="32844.699999999997"/>
    <n v="12757.01"/>
    <n v="1067.3699999999999"/>
    <n v="0"/>
    <n v="19020.32"/>
    <n v="18951.12"/>
    <n v="69.2"/>
    <n v="0"/>
    <x v="1"/>
    <n v="2016"/>
    <s v="DallasFtWorth"/>
    <s v="Jul"/>
    <n v="3"/>
    <s v="2016"/>
    <n v="13824.380000000001"/>
  </r>
  <r>
    <x v="78"/>
    <n v="1.04"/>
    <n v="30776.67"/>
    <n v="11200.61"/>
    <n v="580.49"/>
    <n v="0"/>
    <n v="18995.57"/>
    <n v="18776.650000000001"/>
    <n v="218.92"/>
    <n v="0"/>
    <x v="1"/>
    <n v="2016"/>
    <s v="DallasFtWorth"/>
    <s v="Jun"/>
    <n v="2"/>
    <s v="2016"/>
    <n v="11781.1"/>
  </r>
  <r>
    <x v="79"/>
    <n v="1.05"/>
    <n v="28277.439999999999"/>
    <n v="10059.74"/>
    <n v="668.96"/>
    <n v="0"/>
    <n v="17548.740000000002"/>
    <n v="17132.189999999999"/>
    <n v="416.55"/>
    <n v="0"/>
    <x v="1"/>
    <n v="2016"/>
    <s v="DallasFtWorth"/>
    <s v="Jun"/>
    <n v="2"/>
    <s v="2016"/>
    <n v="10728.7"/>
  </r>
  <r>
    <x v="80"/>
    <n v="1.08"/>
    <n v="31272.25"/>
    <n v="11728.55"/>
    <n v="671.78"/>
    <n v="0"/>
    <n v="18871.919999999998"/>
    <n v="18194.669999999998"/>
    <n v="677.25"/>
    <n v="0"/>
    <x v="1"/>
    <n v="2016"/>
    <s v="DallasFtWorth"/>
    <s v="Jun"/>
    <n v="2"/>
    <s v="2016"/>
    <n v="12400.33"/>
  </r>
  <r>
    <x v="81"/>
    <n v="1.05"/>
    <n v="26357.74"/>
    <n v="9412.2999999999993"/>
    <n v="640.22"/>
    <n v="0"/>
    <n v="16305.22"/>
    <n v="13879.09"/>
    <n v="2426.13"/>
    <n v="0"/>
    <x v="1"/>
    <n v="2016"/>
    <s v="DallasFtWorth"/>
    <s v="Jun"/>
    <n v="2"/>
    <s v="2016"/>
    <n v="10052.519999999999"/>
  </r>
  <r>
    <x v="82"/>
    <n v="1"/>
    <n v="27580.57"/>
    <n v="10016.93"/>
    <n v="341.12"/>
    <n v="0"/>
    <n v="17222.52"/>
    <n v="12248.06"/>
    <n v="4974.46"/>
    <n v="0"/>
    <x v="1"/>
    <n v="2016"/>
    <s v="DallasFtWorth"/>
    <s v="May"/>
    <n v="2"/>
    <s v="2016"/>
    <n v="10358.050000000001"/>
  </r>
  <r>
    <x v="83"/>
    <n v="1"/>
    <n v="24210.7"/>
    <n v="8434.31"/>
    <n v="437.88"/>
    <n v="0"/>
    <n v="15338.51"/>
    <n v="11584.99"/>
    <n v="3753.52"/>
    <n v="0"/>
    <x v="1"/>
    <n v="2016"/>
    <s v="DallasFtWorth"/>
    <s v="May"/>
    <n v="2"/>
    <s v="2016"/>
    <n v="8872.1899999999987"/>
  </r>
  <r>
    <x v="84"/>
    <n v="1.06"/>
    <n v="26845.53"/>
    <n v="8541.4599999999991"/>
    <n v="830.92"/>
    <n v="0"/>
    <n v="17473.150000000001"/>
    <n v="13365.82"/>
    <n v="4107.33"/>
    <n v="0"/>
    <x v="1"/>
    <n v="2016"/>
    <s v="DallasFtWorth"/>
    <s v="May"/>
    <n v="2"/>
    <s v="2016"/>
    <n v="9372.3799999999992"/>
  </r>
  <r>
    <x v="85"/>
    <n v="1.04"/>
    <n v="26837.25"/>
    <n v="8147.01"/>
    <n v="601.13"/>
    <n v="0"/>
    <n v="18089.11"/>
    <n v="12168.76"/>
    <n v="5920.35"/>
    <n v="0"/>
    <x v="1"/>
    <n v="2016"/>
    <s v="DallasFtWorth"/>
    <s v="May"/>
    <n v="2"/>
    <s v="2016"/>
    <n v="8748.14"/>
  </r>
  <r>
    <x v="86"/>
    <n v="1.0900000000000001"/>
    <n v="21668.3"/>
    <n v="7176.13"/>
    <n v="965.49"/>
    <n v="0"/>
    <n v="13526.68"/>
    <n v="11158.19"/>
    <n v="2368.4899999999998"/>
    <n v="0"/>
    <x v="1"/>
    <n v="2016"/>
    <s v="DallasFtWorth"/>
    <s v="May"/>
    <n v="2"/>
    <s v="2016"/>
    <n v="8141.62"/>
  </r>
  <r>
    <x v="87"/>
    <n v="1"/>
    <n v="23975.47"/>
    <n v="7481.26"/>
    <n v="2070.02"/>
    <n v="0"/>
    <n v="14424.19"/>
    <n v="9987.35"/>
    <n v="4436.84"/>
    <n v="0"/>
    <x v="1"/>
    <n v="2016"/>
    <s v="DallasFtWorth"/>
    <s v="Apr"/>
    <n v="2"/>
    <s v="2016"/>
    <n v="9551.2800000000007"/>
  </r>
  <r>
    <x v="88"/>
    <n v="1.1100000000000001"/>
    <n v="25616.880000000001"/>
    <n v="9048.9"/>
    <n v="722.41"/>
    <n v="0"/>
    <n v="15845.57"/>
    <n v="14278.12"/>
    <n v="1567.45"/>
    <n v="0"/>
    <x v="1"/>
    <n v="2016"/>
    <s v="DallasFtWorth"/>
    <s v="Apr"/>
    <n v="2"/>
    <s v="2016"/>
    <n v="9771.31"/>
  </r>
  <r>
    <x v="89"/>
    <n v="1.1599999999999999"/>
    <n v="20070.8"/>
    <n v="8391.02"/>
    <n v="644.17999999999995"/>
    <n v="0"/>
    <n v="11035.6"/>
    <n v="8238.3700000000008"/>
    <n v="2797.23"/>
    <n v="0"/>
    <x v="1"/>
    <n v="2016"/>
    <s v="DallasFtWorth"/>
    <s v="Apr"/>
    <n v="2"/>
    <s v="2016"/>
    <n v="9035.2000000000007"/>
  </r>
  <r>
    <x v="90"/>
    <n v="1.18"/>
    <n v="18943.3"/>
    <n v="7643.67"/>
    <n v="788.28"/>
    <n v="0"/>
    <n v="10511.35"/>
    <n v="8902.82"/>
    <n v="1608.53"/>
    <n v="0"/>
    <x v="1"/>
    <n v="2016"/>
    <s v="DallasFtWorth"/>
    <s v="Apr"/>
    <n v="2"/>
    <s v="2016"/>
    <n v="8431.9500000000007"/>
  </r>
  <r>
    <x v="91"/>
    <n v="1.25"/>
    <n v="17408.68"/>
    <n v="8355.74"/>
    <n v="658.68"/>
    <n v="0"/>
    <n v="8394.26"/>
    <n v="7234.13"/>
    <n v="1160.1300000000001"/>
    <n v="0"/>
    <x v="1"/>
    <n v="2016"/>
    <s v="DallasFtWorth"/>
    <s v="Mar"/>
    <n v="1"/>
    <s v="2016"/>
    <n v="9014.42"/>
  </r>
  <r>
    <x v="92"/>
    <n v="1.1599999999999999"/>
    <n v="16850.64"/>
    <n v="7780.48"/>
    <n v="1096.46"/>
    <n v="0"/>
    <n v="7973.7"/>
    <n v="6471"/>
    <n v="1502.7"/>
    <n v="0"/>
    <x v="1"/>
    <n v="2016"/>
    <s v="DallasFtWorth"/>
    <s v="Mar"/>
    <n v="1"/>
    <s v="2016"/>
    <n v="8876.9399999999987"/>
  </r>
  <r>
    <x v="93"/>
    <n v="1.2"/>
    <n v="18432.740000000002"/>
    <n v="8425.39"/>
    <n v="786.3"/>
    <n v="0"/>
    <n v="9221.0499999999993"/>
    <n v="7918.85"/>
    <n v="1302.2"/>
    <n v="0"/>
    <x v="1"/>
    <n v="2016"/>
    <s v="DallasFtWorth"/>
    <s v="Mar"/>
    <n v="1"/>
    <s v="2016"/>
    <n v="9211.6899999999987"/>
  </r>
  <r>
    <x v="94"/>
    <n v="1.1499999999999999"/>
    <n v="19464.82"/>
    <n v="7164.37"/>
    <n v="560.16999999999996"/>
    <n v="0"/>
    <n v="11740.28"/>
    <n v="9961.7900000000009"/>
    <n v="1778.49"/>
    <n v="0"/>
    <x v="1"/>
    <n v="2016"/>
    <s v="DallasFtWorth"/>
    <s v="Mar"/>
    <n v="1"/>
    <s v="2016"/>
    <n v="7724.54"/>
  </r>
  <r>
    <x v="95"/>
    <n v="1.19"/>
    <n v="17889.689999999999"/>
    <n v="7338.02"/>
    <n v="695.76"/>
    <n v="0"/>
    <n v="9855.91"/>
    <n v="8702.31"/>
    <n v="1153.5999999999999"/>
    <n v="0"/>
    <x v="1"/>
    <n v="2016"/>
    <s v="DallasFtWorth"/>
    <s v="Feb"/>
    <n v="1"/>
    <s v="2016"/>
    <n v="8033.7800000000007"/>
  </r>
  <r>
    <x v="96"/>
    <n v="1.18"/>
    <n v="17232.43"/>
    <n v="7305.62"/>
    <n v="614.55999999999995"/>
    <n v="0"/>
    <n v="9312.25"/>
    <n v="6311.81"/>
    <n v="3000.44"/>
    <n v="0"/>
    <x v="1"/>
    <n v="2016"/>
    <s v="DallasFtWorth"/>
    <s v="Feb"/>
    <n v="1"/>
    <s v="2016"/>
    <n v="7920.18"/>
  </r>
  <r>
    <x v="97"/>
    <n v="1.27"/>
    <n v="15673.4"/>
    <n v="6386.7"/>
    <n v="573.59"/>
    <n v="0"/>
    <n v="8713.11"/>
    <n v="7072.31"/>
    <n v="1640.8"/>
    <n v="0"/>
    <x v="1"/>
    <n v="2016"/>
    <s v="DallasFtWorth"/>
    <s v="Feb"/>
    <n v="1"/>
    <s v="2016"/>
    <n v="6960.29"/>
  </r>
  <r>
    <x v="98"/>
    <n v="1.27"/>
    <n v="14931.85"/>
    <n v="7123.02"/>
    <n v="778.11"/>
    <n v="0"/>
    <n v="7030.72"/>
    <n v="6954.58"/>
    <n v="76.14"/>
    <n v="0"/>
    <x v="1"/>
    <n v="2016"/>
    <s v="DallasFtWorth"/>
    <s v="Feb"/>
    <n v="1"/>
    <s v="2016"/>
    <n v="7901.13"/>
  </r>
  <r>
    <x v="99"/>
    <n v="1.36"/>
    <n v="15116.17"/>
    <n v="7396.68"/>
    <n v="626.91"/>
    <n v="1.42"/>
    <n v="7091.16"/>
    <n v="7084.49"/>
    <n v="6.67"/>
    <n v="0"/>
    <x v="1"/>
    <n v="2016"/>
    <s v="DallasFtWorth"/>
    <s v="Jan"/>
    <n v="1"/>
    <s v="2016"/>
    <n v="8025.01"/>
  </r>
  <r>
    <x v="100"/>
    <n v="1.35"/>
    <n v="14155.9"/>
    <n v="6168.4"/>
    <n v="453.26"/>
    <n v="0"/>
    <n v="7534.24"/>
    <n v="7534.24"/>
    <n v="0"/>
    <n v="0"/>
    <x v="1"/>
    <n v="2016"/>
    <s v="DallasFtWorth"/>
    <s v="Jan"/>
    <n v="1"/>
    <s v="2016"/>
    <n v="6621.66"/>
  </r>
  <r>
    <x v="101"/>
    <n v="1.25"/>
    <n v="14648.09"/>
    <n v="7988.39"/>
    <n v="617.54"/>
    <n v="0"/>
    <n v="6042.16"/>
    <n v="6016.61"/>
    <n v="25.55"/>
    <n v="0"/>
    <x v="1"/>
    <n v="2016"/>
    <s v="DallasFtWorth"/>
    <s v="Jan"/>
    <n v="1"/>
    <s v="2016"/>
    <n v="8605.93"/>
  </r>
  <r>
    <x v="102"/>
    <n v="1.34"/>
    <n v="11624.41"/>
    <n v="5332.87"/>
    <n v="389.96"/>
    <n v="0"/>
    <n v="5901.58"/>
    <n v="5843.94"/>
    <n v="57.64"/>
    <n v="0"/>
    <x v="1"/>
    <n v="2016"/>
    <s v="DallasFtWorth"/>
    <s v="Jan"/>
    <n v="1"/>
    <s v="2016"/>
    <n v="5722.83"/>
  </r>
  <r>
    <x v="103"/>
    <n v="1.26"/>
    <n v="10777.27"/>
    <n v="4802.5200000000004"/>
    <n v="397.26"/>
    <n v="0"/>
    <n v="5577.49"/>
    <n v="5384.85"/>
    <n v="192.64"/>
    <n v="0"/>
    <x v="1"/>
    <n v="2016"/>
    <s v="DallasFtWorth"/>
    <s v="Jan"/>
    <n v="1"/>
    <s v="2016"/>
    <n v="5199.7800000000007"/>
  </r>
  <r>
    <x v="52"/>
    <n v="0.93"/>
    <n v="23425.81"/>
    <n v="5412.78"/>
    <n v="884.75"/>
    <n v="75.540000000000006"/>
    <n v="17052.740000000002"/>
    <n v="14897.14"/>
    <n v="2155.6"/>
    <n v="0"/>
    <x v="1"/>
    <n v="2016"/>
    <s v="Denver"/>
    <s v="Dec"/>
    <n v="4"/>
    <s v="2016"/>
    <n v="6373.07"/>
  </r>
  <r>
    <x v="53"/>
    <n v="1.47"/>
    <n v="14088.99"/>
    <n v="9935.9599999999991"/>
    <n v="1781.5"/>
    <n v="100.88"/>
    <n v="2270.65"/>
    <n v="675.88"/>
    <n v="1594.77"/>
    <n v="0"/>
    <x v="1"/>
    <n v="2016"/>
    <s v="Denver"/>
    <s v="Dec"/>
    <n v="4"/>
    <s v="2016"/>
    <n v="11818.339999999998"/>
  </r>
  <r>
    <x v="54"/>
    <n v="0.98"/>
    <n v="34903.11"/>
    <n v="14092.31"/>
    <n v="1601.73"/>
    <n v="16.07"/>
    <n v="19193"/>
    <n v="379.52"/>
    <n v="18813.48"/>
    <n v="0"/>
    <x v="1"/>
    <n v="2016"/>
    <s v="Denver"/>
    <s v="Dec"/>
    <n v="4"/>
    <s v="2016"/>
    <n v="15710.109999999999"/>
  </r>
  <r>
    <x v="55"/>
    <n v="0.85"/>
    <n v="45324.18"/>
    <n v="12165.52"/>
    <n v="1971.17"/>
    <n v="23"/>
    <n v="31164.49"/>
    <n v="713.02"/>
    <n v="30451.47"/>
    <n v="0"/>
    <x v="1"/>
    <n v="2016"/>
    <s v="Denver"/>
    <s v="Dec"/>
    <n v="4"/>
    <s v="2016"/>
    <n v="14159.69"/>
  </r>
  <r>
    <x v="56"/>
    <n v="1.34"/>
    <n v="23367.39"/>
    <n v="11121.68"/>
    <n v="1566.03"/>
    <n v="21.88"/>
    <n v="10657.8"/>
    <n v="4045.59"/>
    <n v="6612.21"/>
    <n v="0"/>
    <x v="1"/>
    <n v="2016"/>
    <s v="Denver"/>
    <s v="Nov"/>
    <n v="4"/>
    <s v="2016"/>
    <n v="12709.59"/>
  </r>
  <r>
    <x v="57"/>
    <n v="1.72"/>
    <n v="18310.37"/>
    <n v="14123.33"/>
    <n v="1492.69"/>
    <n v="5.76"/>
    <n v="2688.59"/>
    <n v="320"/>
    <n v="2368.59"/>
    <n v="0"/>
    <x v="1"/>
    <n v="2016"/>
    <s v="Denver"/>
    <s v="Nov"/>
    <n v="4"/>
    <s v="2016"/>
    <n v="15621.78"/>
  </r>
  <r>
    <x v="58"/>
    <n v="1.29"/>
    <n v="24113.8"/>
    <n v="8091.95"/>
    <n v="1338.55"/>
    <n v="12.7"/>
    <n v="14670.6"/>
    <n v="1493.33"/>
    <n v="13177.27"/>
    <n v="0"/>
    <x v="1"/>
    <n v="2016"/>
    <s v="Denver"/>
    <s v="Nov"/>
    <n v="4"/>
    <s v="2016"/>
    <n v="9443.2000000000007"/>
  </r>
  <r>
    <x v="59"/>
    <n v="1.74"/>
    <n v="13748.96"/>
    <n v="11564.81"/>
    <n v="1279.3800000000001"/>
    <n v="24.27"/>
    <n v="880.5"/>
    <n v="2.57"/>
    <n v="877.93"/>
    <n v="0"/>
    <x v="1"/>
    <n v="2016"/>
    <s v="Denver"/>
    <s v="Nov"/>
    <n v="4"/>
    <s v="2016"/>
    <n v="12868.46"/>
  </r>
  <r>
    <x v="60"/>
    <n v="1.81"/>
    <n v="23733.43"/>
    <n v="21484.74"/>
    <n v="2146.9699999999998"/>
    <n v="15.05"/>
    <n v="86.67"/>
    <n v="0"/>
    <n v="86.67"/>
    <n v="0"/>
    <x v="1"/>
    <n v="2016"/>
    <s v="Denver"/>
    <s v="Oct"/>
    <n v="4"/>
    <s v="2016"/>
    <n v="23646.760000000002"/>
  </r>
  <r>
    <x v="61"/>
    <n v="1.71"/>
    <n v="19881.259999999998"/>
    <n v="15715.08"/>
    <n v="1952.5"/>
    <n v="35.94"/>
    <n v="2177.7399999999998"/>
    <n v="0"/>
    <n v="2177.7399999999998"/>
    <n v="0"/>
    <x v="1"/>
    <n v="2016"/>
    <s v="Denver"/>
    <s v="Oct"/>
    <n v="4"/>
    <s v="2016"/>
    <n v="17703.52"/>
  </r>
  <r>
    <x v="62"/>
    <n v="1.19"/>
    <n v="20054.84"/>
    <n v="6147.83"/>
    <n v="1283.04"/>
    <n v="13.93"/>
    <n v="12610.04"/>
    <n v="572.82000000000005"/>
    <n v="12037.22"/>
    <n v="0"/>
    <x v="1"/>
    <n v="2016"/>
    <s v="Denver"/>
    <s v="Oct"/>
    <n v="4"/>
    <s v="2016"/>
    <n v="7444.8"/>
  </r>
  <r>
    <x v="63"/>
    <n v="1.49"/>
    <n v="19651.23"/>
    <n v="11578.91"/>
    <n v="2259.1"/>
    <n v="12.78"/>
    <n v="5800.44"/>
    <n v="4160.72"/>
    <n v="1639.72"/>
    <n v="0"/>
    <x v="1"/>
    <n v="2016"/>
    <s v="Denver"/>
    <s v="Oct"/>
    <n v="4"/>
    <s v="2016"/>
    <n v="13850.79"/>
  </r>
  <r>
    <x v="64"/>
    <n v="1.79"/>
    <n v="13087.01"/>
    <n v="11038.28"/>
    <n v="1697.21"/>
    <n v="15.1"/>
    <n v="336.42"/>
    <n v="100.68"/>
    <n v="235.74"/>
    <n v="0"/>
    <x v="1"/>
    <n v="2016"/>
    <s v="Denver"/>
    <s v="Oct"/>
    <n v="4"/>
    <s v="2016"/>
    <n v="12750.590000000002"/>
  </r>
  <r>
    <x v="65"/>
    <n v="1.72"/>
    <n v="12327.94"/>
    <n v="9350.5499999999993"/>
    <n v="1694.55"/>
    <n v="8.1199999999999992"/>
    <n v="1274.72"/>
    <n v="1191.5999999999999"/>
    <n v="83.12"/>
    <n v="0"/>
    <x v="1"/>
    <n v="2016"/>
    <s v="Denver"/>
    <s v="Sep"/>
    <n v="3"/>
    <s v="2016"/>
    <n v="11053.22"/>
  </r>
  <r>
    <x v="66"/>
    <n v="1.37"/>
    <n v="22036.49"/>
    <n v="10442.959999999999"/>
    <n v="2216.61"/>
    <n v="5.8"/>
    <n v="9371.1200000000008"/>
    <n v="9071.01"/>
    <n v="300.11"/>
    <n v="0"/>
    <x v="1"/>
    <n v="2016"/>
    <s v="Denver"/>
    <s v="Sep"/>
    <n v="3"/>
    <s v="2016"/>
    <n v="12665.369999999999"/>
  </r>
  <r>
    <x v="67"/>
    <n v="1.4"/>
    <n v="20741.79"/>
    <n v="10019.08"/>
    <n v="2407.87"/>
    <n v="13.89"/>
    <n v="8300.9500000000007"/>
    <n v="8044.58"/>
    <n v="256.37"/>
    <n v="0"/>
    <x v="1"/>
    <n v="2016"/>
    <s v="Denver"/>
    <s v="Sep"/>
    <n v="3"/>
    <s v="2016"/>
    <n v="12440.84"/>
  </r>
  <r>
    <x v="68"/>
    <n v="1.1499999999999999"/>
    <n v="25026.47"/>
    <n v="8810.5300000000007"/>
    <n v="2263.3200000000002"/>
    <n v="275.18"/>
    <n v="13677.44"/>
    <n v="11408.72"/>
    <n v="2268.7199999999998"/>
    <n v="0"/>
    <x v="1"/>
    <n v="2016"/>
    <s v="Denver"/>
    <s v="Sep"/>
    <n v="3"/>
    <s v="2016"/>
    <n v="11349.03"/>
  </r>
  <r>
    <x v="69"/>
    <n v="1.47"/>
    <n v="11417.18"/>
    <n v="5597.07"/>
    <n v="1246.6400000000001"/>
    <n v="286.39999999999998"/>
    <n v="4287.07"/>
    <n v="3165.42"/>
    <n v="1121.6500000000001"/>
    <n v="0"/>
    <x v="1"/>
    <n v="2016"/>
    <s v="Denver"/>
    <s v="Aug"/>
    <n v="3"/>
    <s v="2016"/>
    <n v="7130.11"/>
  </r>
  <r>
    <x v="70"/>
    <n v="1.78"/>
    <n v="10651.36"/>
    <n v="8262.74"/>
    <n v="1735.48"/>
    <n v="15"/>
    <n v="638.14"/>
    <n v="439.68"/>
    <n v="198.46"/>
    <n v="0"/>
    <x v="1"/>
    <n v="2016"/>
    <s v="Denver"/>
    <s v="Aug"/>
    <n v="3"/>
    <s v="2016"/>
    <n v="10013.219999999999"/>
  </r>
  <r>
    <x v="71"/>
    <n v="1.19"/>
    <n v="26657.31"/>
    <n v="8487.5"/>
    <n v="1648.45"/>
    <n v="12.68"/>
    <n v="16508.68"/>
    <n v="16302.01"/>
    <n v="206.67"/>
    <n v="0"/>
    <x v="1"/>
    <n v="2016"/>
    <s v="Denver"/>
    <s v="Aug"/>
    <n v="3"/>
    <s v="2016"/>
    <n v="10148.630000000001"/>
  </r>
  <r>
    <x v="72"/>
    <n v="1.52"/>
    <n v="22282.57"/>
    <n v="12876.46"/>
    <n v="2651.64"/>
    <n v="8.06"/>
    <n v="6746.41"/>
    <n v="6538.45"/>
    <n v="207.96"/>
    <n v="0"/>
    <x v="1"/>
    <n v="2016"/>
    <s v="Denver"/>
    <s v="Aug"/>
    <n v="3"/>
    <s v="2016"/>
    <n v="15536.159999999998"/>
  </r>
  <r>
    <x v="73"/>
    <n v="1.79"/>
    <n v="17691.72"/>
    <n v="14012.54"/>
    <n v="2828.69"/>
    <n v="35.64"/>
    <n v="814.85"/>
    <n v="618.46"/>
    <n v="196.39"/>
    <n v="0"/>
    <x v="1"/>
    <n v="2016"/>
    <s v="Denver"/>
    <s v="Jul"/>
    <n v="3"/>
    <s v="2016"/>
    <n v="16876.87"/>
  </r>
  <r>
    <x v="74"/>
    <n v="1.47"/>
    <n v="28452.22"/>
    <n v="14466.93"/>
    <n v="3103.21"/>
    <n v="53.93"/>
    <n v="10828.15"/>
    <n v="10778.15"/>
    <n v="50"/>
    <n v="0"/>
    <x v="1"/>
    <n v="2016"/>
    <s v="Denver"/>
    <s v="Jul"/>
    <n v="3"/>
    <s v="2016"/>
    <n v="17624.07"/>
  </r>
  <r>
    <x v="75"/>
    <n v="1.6"/>
    <n v="21484.6"/>
    <n v="15310.96"/>
    <n v="3457.28"/>
    <n v="20.6"/>
    <n v="2695.76"/>
    <n v="2665.76"/>
    <n v="30"/>
    <n v="0"/>
    <x v="1"/>
    <n v="2016"/>
    <s v="Denver"/>
    <s v="Jul"/>
    <n v="3"/>
    <s v="2016"/>
    <n v="18788.839999999997"/>
  </r>
  <r>
    <x v="76"/>
    <n v="1"/>
    <n v="37036.32"/>
    <n v="10122.11"/>
    <n v="2278.64"/>
    <n v="18.29"/>
    <n v="24617.279999999999"/>
    <n v="24562.35"/>
    <n v="54.93"/>
    <n v="0"/>
    <x v="1"/>
    <n v="2016"/>
    <s v="Denver"/>
    <s v="Jul"/>
    <n v="3"/>
    <s v="2016"/>
    <n v="12419.04"/>
  </r>
  <r>
    <x v="77"/>
    <n v="1.2"/>
    <n v="27913.57"/>
    <n v="13460.89"/>
    <n v="3315.6"/>
    <n v="58.26"/>
    <n v="11078.82"/>
    <n v="11019"/>
    <n v="59.82"/>
    <n v="0"/>
    <x v="1"/>
    <n v="2016"/>
    <s v="Denver"/>
    <s v="Jul"/>
    <n v="3"/>
    <s v="2016"/>
    <n v="16834.749999999996"/>
  </r>
  <r>
    <x v="78"/>
    <n v="1.52"/>
    <n v="19132.38"/>
    <n v="14921.84"/>
    <n v="4022.39"/>
    <n v="76.5"/>
    <n v="111.65"/>
    <n v="94.98"/>
    <n v="16.670000000000002"/>
    <n v="0"/>
    <x v="1"/>
    <n v="2016"/>
    <s v="Denver"/>
    <s v="Jun"/>
    <n v="2"/>
    <s v="2016"/>
    <n v="19020.73"/>
  </r>
  <r>
    <x v="79"/>
    <n v="1.52"/>
    <n v="24524.240000000002"/>
    <n v="20528.3"/>
    <n v="3777.61"/>
    <n v="100.4"/>
    <n v="117.93"/>
    <n v="83.67"/>
    <n v="34.26"/>
    <n v="0"/>
    <x v="1"/>
    <n v="2016"/>
    <s v="Denver"/>
    <s v="Jun"/>
    <n v="2"/>
    <s v="2016"/>
    <n v="24406.31"/>
  </r>
  <r>
    <x v="80"/>
    <n v="1.46"/>
    <n v="25862.04"/>
    <n v="19720.900000000001"/>
    <n v="3959.24"/>
    <n v="29.44"/>
    <n v="2152.46"/>
    <n v="2065.9"/>
    <n v="86.56"/>
    <n v="0"/>
    <x v="1"/>
    <n v="2016"/>
    <s v="Denver"/>
    <s v="Jun"/>
    <n v="2"/>
    <s v="2016"/>
    <n v="23709.579999999998"/>
  </r>
  <r>
    <x v="81"/>
    <n v="1.32"/>
    <n v="21698.87"/>
    <n v="12810.26"/>
    <n v="3097.96"/>
    <n v="21.51"/>
    <n v="5769.14"/>
    <n v="5681.6"/>
    <n v="87.54"/>
    <n v="0"/>
    <x v="1"/>
    <n v="2016"/>
    <s v="Denver"/>
    <s v="Jun"/>
    <n v="2"/>
    <s v="2016"/>
    <n v="15929.730000000001"/>
  </r>
  <r>
    <x v="82"/>
    <n v="0.96"/>
    <n v="34072.769999999997"/>
    <n v="8555.66"/>
    <n v="1938.53"/>
    <n v="22.63"/>
    <n v="23555.95"/>
    <n v="22884.59"/>
    <n v="671.36"/>
    <n v="0"/>
    <x v="1"/>
    <n v="2016"/>
    <s v="Denver"/>
    <s v="May"/>
    <n v="2"/>
    <s v="2016"/>
    <n v="10516.82"/>
  </r>
  <r>
    <x v="83"/>
    <n v="0.92"/>
    <n v="49143.63"/>
    <n v="25268.6"/>
    <n v="1852.73"/>
    <n v="33.92"/>
    <n v="21988.38"/>
    <n v="21660.14"/>
    <n v="328.24"/>
    <n v="0"/>
    <x v="1"/>
    <n v="2016"/>
    <s v="Denver"/>
    <s v="May"/>
    <n v="2"/>
    <s v="2016"/>
    <n v="27155.249999999996"/>
  </r>
  <r>
    <x v="84"/>
    <n v="0.99"/>
    <n v="24086.48"/>
    <n v="11220.31"/>
    <n v="3023.72"/>
    <n v="23.73"/>
    <n v="9818.7199999999993"/>
    <n v="6425.59"/>
    <n v="3393.13"/>
    <n v="0"/>
    <x v="1"/>
    <n v="2016"/>
    <s v="Denver"/>
    <s v="May"/>
    <n v="2"/>
    <s v="2016"/>
    <n v="14267.759999999998"/>
  </r>
  <r>
    <x v="85"/>
    <n v="0.7"/>
    <n v="50559.21"/>
    <n v="14280.12"/>
    <n v="6750.13"/>
    <n v="51.92"/>
    <n v="29477.040000000001"/>
    <n v="5921.36"/>
    <n v="23555.68"/>
    <n v="0"/>
    <x v="1"/>
    <n v="2016"/>
    <s v="Denver"/>
    <s v="May"/>
    <n v="2"/>
    <s v="2016"/>
    <n v="21082.17"/>
  </r>
  <r>
    <x v="86"/>
    <n v="0.86"/>
    <n v="182067.69"/>
    <n v="85418.52"/>
    <n v="40808.35"/>
    <n v="142.93"/>
    <n v="55697.89"/>
    <n v="25142.95"/>
    <n v="30554.94"/>
    <n v="0"/>
    <x v="1"/>
    <n v="2016"/>
    <s v="Denver"/>
    <s v="May"/>
    <n v="2"/>
    <s v="2016"/>
    <n v="126369.79999999999"/>
  </r>
  <r>
    <x v="87"/>
    <n v="0.74"/>
    <n v="229646.05"/>
    <n v="62551.8"/>
    <n v="37420.769999999997"/>
    <n v="124.69"/>
    <n v="129548.79"/>
    <n v="121358.39999999999"/>
    <n v="8190.39"/>
    <n v="0"/>
    <x v="1"/>
    <n v="2016"/>
    <s v="Denver"/>
    <s v="Apr"/>
    <n v="2"/>
    <s v="2016"/>
    <n v="100097.26000000001"/>
  </r>
  <r>
    <x v="88"/>
    <n v="1"/>
    <n v="53454.29"/>
    <n v="6855.69"/>
    <n v="2138.8200000000002"/>
    <n v="28.03"/>
    <n v="44431.75"/>
    <n v="30902.1"/>
    <n v="13529.65"/>
    <n v="0"/>
    <x v="1"/>
    <n v="2016"/>
    <s v="Denver"/>
    <s v="Apr"/>
    <n v="2"/>
    <s v="2016"/>
    <n v="9022.5400000000009"/>
  </r>
  <r>
    <x v="89"/>
    <n v="0.94"/>
    <n v="40527.1"/>
    <n v="5150.05"/>
    <n v="1545"/>
    <n v="25.72"/>
    <n v="33806.33"/>
    <n v="26493.27"/>
    <n v="7313.06"/>
    <n v="0"/>
    <x v="1"/>
    <n v="2016"/>
    <s v="Denver"/>
    <s v="Apr"/>
    <n v="2"/>
    <s v="2016"/>
    <n v="6720.77"/>
  </r>
  <r>
    <x v="90"/>
    <n v="1.1499999999999999"/>
    <n v="27248.91"/>
    <n v="6435.15"/>
    <n v="2257.4"/>
    <n v="15.61"/>
    <n v="18540.75"/>
    <n v="11673.65"/>
    <n v="6867.1"/>
    <n v="0"/>
    <x v="1"/>
    <n v="2016"/>
    <s v="Denver"/>
    <s v="Apr"/>
    <n v="2"/>
    <s v="2016"/>
    <n v="8708.16"/>
  </r>
  <r>
    <x v="91"/>
    <n v="1.24"/>
    <n v="30425.9"/>
    <n v="8689.4500000000007"/>
    <n v="2179.12"/>
    <n v="25.57"/>
    <n v="19531.759999999998"/>
    <n v="659.66"/>
    <n v="18872.099999999999"/>
    <n v="0"/>
    <x v="1"/>
    <n v="2016"/>
    <s v="Denver"/>
    <s v="Mar"/>
    <n v="1"/>
    <s v="2016"/>
    <n v="10894.14"/>
  </r>
  <r>
    <x v="92"/>
    <n v="0.98"/>
    <n v="36797.51"/>
    <n v="4709.4799999999996"/>
    <n v="3674.36"/>
    <n v="26.61"/>
    <n v="28387.06"/>
    <n v="1224.69"/>
    <n v="27162.37"/>
    <n v="0"/>
    <x v="1"/>
    <n v="2016"/>
    <s v="Denver"/>
    <s v="Mar"/>
    <n v="1"/>
    <s v="2016"/>
    <n v="8410.4500000000007"/>
  </r>
  <r>
    <x v="93"/>
    <n v="0.74"/>
    <n v="100571.11"/>
    <n v="17624.22"/>
    <n v="12791.08"/>
    <n v="53.1"/>
    <n v="70102.710000000006"/>
    <n v="16189.63"/>
    <n v="53913.08"/>
    <n v="0"/>
    <x v="1"/>
    <n v="2016"/>
    <s v="Denver"/>
    <s v="Mar"/>
    <n v="1"/>
    <s v="2016"/>
    <n v="30468.400000000001"/>
  </r>
  <r>
    <x v="94"/>
    <n v="0.66"/>
    <n v="121329.26"/>
    <n v="10700.89"/>
    <n v="10988.09"/>
    <n v="59.64"/>
    <n v="99580.64"/>
    <n v="41656.67"/>
    <n v="57923.97"/>
    <n v="0"/>
    <x v="1"/>
    <n v="2016"/>
    <s v="Denver"/>
    <s v="Mar"/>
    <n v="1"/>
    <s v="2016"/>
    <n v="21748.62"/>
  </r>
  <r>
    <x v="95"/>
    <n v="1.06"/>
    <n v="30084.47"/>
    <n v="4713.24"/>
    <n v="1955.11"/>
    <n v="23.17"/>
    <n v="23392.95"/>
    <n v="15001.1"/>
    <n v="8391.85"/>
    <n v="0"/>
    <x v="1"/>
    <n v="2016"/>
    <s v="Denver"/>
    <s v="Feb"/>
    <n v="1"/>
    <s v="2016"/>
    <n v="6691.5199999999995"/>
  </r>
  <r>
    <x v="96"/>
    <n v="1.07"/>
    <n v="33868.46"/>
    <n v="5720.97"/>
    <n v="2259.38"/>
    <n v="4.41"/>
    <n v="25883.7"/>
    <n v="15546.79"/>
    <n v="10336.91"/>
    <n v="0"/>
    <x v="1"/>
    <n v="2016"/>
    <s v="Denver"/>
    <s v="Feb"/>
    <n v="1"/>
    <s v="2016"/>
    <n v="7984.76"/>
  </r>
  <r>
    <x v="97"/>
    <n v="1.18"/>
    <n v="30537.03"/>
    <n v="6478.87"/>
    <n v="3527.28"/>
    <n v="27.51"/>
    <n v="20503.37"/>
    <n v="1928.78"/>
    <n v="18574.59"/>
    <n v="0"/>
    <x v="1"/>
    <n v="2016"/>
    <s v="Denver"/>
    <s v="Feb"/>
    <n v="1"/>
    <s v="2016"/>
    <n v="10033.66"/>
  </r>
  <r>
    <x v="98"/>
    <n v="1.08"/>
    <n v="35694.81"/>
    <n v="4205.46"/>
    <n v="3815.33"/>
    <n v="32.99"/>
    <n v="27641.03"/>
    <n v="4198.37"/>
    <n v="23442.66"/>
    <n v="0"/>
    <x v="1"/>
    <n v="2016"/>
    <s v="Denver"/>
    <s v="Feb"/>
    <n v="1"/>
    <s v="2016"/>
    <n v="8053.78"/>
  </r>
  <r>
    <x v="99"/>
    <n v="0.95"/>
    <n v="55371"/>
    <n v="6587.57"/>
    <n v="6336.15"/>
    <n v="40.64"/>
    <n v="42406.64"/>
    <n v="14951.47"/>
    <n v="27455.17"/>
    <n v="0"/>
    <x v="1"/>
    <n v="2016"/>
    <s v="Denver"/>
    <s v="Jan"/>
    <n v="1"/>
    <s v="2016"/>
    <n v="12964.359999999999"/>
  </r>
  <r>
    <x v="100"/>
    <n v="0.86"/>
    <n v="45127.01"/>
    <n v="7581.4"/>
    <n v="5040.24"/>
    <n v="29.68"/>
    <n v="32475.69"/>
    <n v="15028.15"/>
    <n v="17447.54"/>
    <n v="0"/>
    <x v="1"/>
    <n v="2016"/>
    <s v="Denver"/>
    <s v="Jan"/>
    <n v="1"/>
    <s v="2016"/>
    <n v="12651.32"/>
  </r>
  <r>
    <x v="101"/>
    <n v="1.1499999999999999"/>
    <n v="22059.78"/>
    <n v="6052.49"/>
    <n v="3670.46"/>
    <n v="23.12"/>
    <n v="12313.71"/>
    <n v="1737.61"/>
    <n v="10576.1"/>
    <n v="0"/>
    <x v="1"/>
    <n v="2016"/>
    <s v="Denver"/>
    <s v="Jan"/>
    <n v="1"/>
    <s v="2016"/>
    <n v="9746.0700000000015"/>
  </r>
  <r>
    <x v="102"/>
    <n v="0.77"/>
    <n v="63531.61"/>
    <n v="4369.82"/>
    <n v="10784.78"/>
    <n v="55.07"/>
    <n v="48321.94"/>
    <n v="980.62"/>
    <n v="47341.32"/>
    <n v="0"/>
    <x v="1"/>
    <n v="2016"/>
    <s v="Denver"/>
    <s v="Jan"/>
    <n v="1"/>
    <s v="2016"/>
    <n v="15209.67"/>
  </r>
  <r>
    <x v="103"/>
    <n v="1.05"/>
    <n v="30514.09"/>
    <n v="7003.19"/>
    <n v="4240.7"/>
    <n v="51.8"/>
    <n v="19218.400000000001"/>
    <n v="368.17"/>
    <n v="18850.23"/>
    <n v="0"/>
    <x v="1"/>
    <n v="2016"/>
    <s v="Denver"/>
    <s v="Jan"/>
    <n v="1"/>
    <s v="2016"/>
    <n v="11295.689999999999"/>
  </r>
  <r>
    <x v="52"/>
    <n v="1.46"/>
    <n v="9541.4599999999991"/>
    <n v="1008.05"/>
    <n v="7376.5"/>
    <n v="0"/>
    <n v="1156.9100000000001"/>
    <n v="634.1"/>
    <n v="522.80999999999995"/>
    <n v="0"/>
    <x v="1"/>
    <n v="2016"/>
    <s v="Detroit"/>
    <s v="Dec"/>
    <n v="4"/>
    <s v="2016"/>
    <n v="8384.5499999999993"/>
  </r>
  <r>
    <x v="53"/>
    <n v="1.5"/>
    <n v="8350.41"/>
    <n v="835.32"/>
    <n v="5733.54"/>
    <n v="0"/>
    <n v="1781.55"/>
    <n v="611.41999999999996"/>
    <n v="1170.1300000000001"/>
    <n v="0"/>
    <x v="1"/>
    <n v="2016"/>
    <s v="Detroit"/>
    <s v="Dec"/>
    <n v="4"/>
    <s v="2016"/>
    <n v="6568.86"/>
  </r>
  <r>
    <x v="54"/>
    <n v="0.89"/>
    <n v="16467.48"/>
    <n v="477.62"/>
    <n v="4371.87"/>
    <n v="0"/>
    <n v="11617.99"/>
    <n v="1010.4"/>
    <n v="10607.59"/>
    <n v="0"/>
    <x v="1"/>
    <n v="2016"/>
    <s v="Detroit"/>
    <s v="Dec"/>
    <n v="4"/>
    <s v="2016"/>
    <n v="4849.49"/>
  </r>
  <r>
    <x v="55"/>
    <n v="1.36"/>
    <n v="12252.47"/>
    <n v="529.77"/>
    <n v="4890.87"/>
    <n v="0"/>
    <n v="6831.83"/>
    <n v="6310.2"/>
    <n v="521.63"/>
    <n v="0"/>
    <x v="1"/>
    <n v="2016"/>
    <s v="Detroit"/>
    <s v="Dec"/>
    <n v="4"/>
    <s v="2016"/>
    <n v="5420.6399999999994"/>
  </r>
  <r>
    <x v="56"/>
    <n v="1.29"/>
    <n v="10119.58"/>
    <n v="366.81"/>
    <n v="4158.12"/>
    <n v="0"/>
    <n v="5594.65"/>
    <n v="2883.32"/>
    <n v="2711.33"/>
    <n v="0"/>
    <x v="1"/>
    <n v="2016"/>
    <s v="Detroit"/>
    <s v="Nov"/>
    <n v="4"/>
    <s v="2016"/>
    <n v="4524.93"/>
  </r>
  <r>
    <x v="57"/>
    <n v="1.05"/>
    <n v="15249.78"/>
    <n v="596.36"/>
    <n v="4877.6400000000003"/>
    <n v="0"/>
    <n v="9775.7800000000007"/>
    <n v="692.45"/>
    <n v="9083.33"/>
    <n v="0"/>
    <x v="1"/>
    <n v="2016"/>
    <s v="Detroit"/>
    <s v="Nov"/>
    <n v="4"/>
    <s v="2016"/>
    <n v="5474"/>
  </r>
  <r>
    <x v="58"/>
    <n v="1.08"/>
    <n v="22242.880000000001"/>
    <n v="623.30999999999995"/>
    <n v="7197.29"/>
    <n v="0"/>
    <n v="14422.28"/>
    <n v="1054.3399999999999"/>
    <n v="13367.94"/>
    <n v="0"/>
    <x v="1"/>
    <n v="2016"/>
    <s v="Detroit"/>
    <s v="Nov"/>
    <n v="4"/>
    <s v="2016"/>
    <n v="7820.6"/>
  </r>
  <r>
    <x v="59"/>
    <n v="0.79"/>
    <n v="34582.480000000003"/>
    <n v="636.73"/>
    <n v="7665.08"/>
    <n v="0"/>
    <n v="26280.67"/>
    <n v="1155.55"/>
    <n v="25125.119999999999"/>
    <n v="0"/>
    <x v="1"/>
    <n v="2016"/>
    <s v="Detroit"/>
    <s v="Nov"/>
    <n v="4"/>
    <s v="2016"/>
    <n v="8301.81"/>
  </r>
  <r>
    <x v="60"/>
    <n v="1.77"/>
    <n v="13787.12"/>
    <n v="687.53"/>
    <n v="10103.65"/>
    <n v="0"/>
    <n v="2995.94"/>
    <n v="826.9"/>
    <n v="2169.04"/>
    <n v="0"/>
    <x v="1"/>
    <n v="2016"/>
    <s v="Detroit"/>
    <s v="Oct"/>
    <n v="4"/>
    <s v="2016"/>
    <n v="10791.18"/>
  </r>
  <r>
    <x v="61"/>
    <n v="1.06"/>
    <n v="23612.89"/>
    <n v="683.08"/>
    <n v="8487.48"/>
    <n v="0"/>
    <n v="14442.33"/>
    <n v="483.62"/>
    <n v="13958.71"/>
    <n v="0"/>
    <x v="1"/>
    <n v="2016"/>
    <s v="Detroit"/>
    <s v="Oct"/>
    <n v="4"/>
    <s v="2016"/>
    <n v="9170.56"/>
  </r>
  <r>
    <x v="62"/>
    <n v="0.88"/>
    <n v="24025.32"/>
    <n v="820.02"/>
    <n v="6757.92"/>
    <n v="0"/>
    <n v="16447.38"/>
    <n v="592.13"/>
    <n v="15855.25"/>
    <n v="0"/>
    <x v="1"/>
    <n v="2016"/>
    <s v="Detroit"/>
    <s v="Oct"/>
    <n v="4"/>
    <s v="2016"/>
    <n v="7577.9400000000005"/>
  </r>
  <r>
    <x v="63"/>
    <n v="0.91"/>
    <n v="27051.5"/>
    <n v="678.11"/>
    <n v="8511.2199999999993"/>
    <n v="0"/>
    <n v="17862.169999999998"/>
    <n v="1015.23"/>
    <n v="16846.939999999999"/>
    <n v="0"/>
    <x v="1"/>
    <n v="2016"/>
    <s v="Detroit"/>
    <s v="Oct"/>
    <n v="4"/>
    <s v="2016"/>
    <n v="9189.33"/>
  </r>
  <r>
    <x v="64"/>
    <n v="1.74"/>
    <n v="10476.39"/>
    <n v="788.72"/>
    <n v="7978.47"/>
    <n v="0"/>
    <n v="1709.2"/>
    <n v="746.49"/>
    <n v="962.71"/>
    <n v="0"/>
    <x v="1"/>
    <n v="2016"/>
    <s v="Detroit"/>
    <s v="Oct"/>
    <n v="4"/>
    <s v="2016"/>
    <n v="8767.19"/>
  </r>
  <r>
    <x v="65"/>
    <n v="1.08"/>
    <n v="21564.13"/>
    <n v="786.55"/>
    <n v="6839.89"/>
    <n v="0"/>
    <n v="13937.69"/>
    <n v="518.66"/>
    <n v="13419.03"/>
    <n v="0"/>
    <x v="1"/>
    <n v="2016"/>
    <s v="Detroit"/>
    <s v="Sep"/>
    <n v="3"/>
    <s v="2016"/>
    <n v="7626.4400000000005"/>
  </r>
  <r>
    <x v="66"/>
    <n v="1.37"/>
    <n v="12995.36"/>
    <n v="858.96"/>
    <n v="6615.01"/>
    <n v="0"/>
    <n v="5521.39"/>
    <n v="1142.74"/>
    <n v="4378.6499999999996"/>
    <n v="0"/>
    <x v="1"/>
    <n v="2016"/>
    <s v="Detroit"/>
    <s v="Sep"/>
    <n v="3"/>
    <s v="2016"/>
    <n v="7473.97"/>
  </r>
  <r>
    <x v="67"/>
    <n v="0.93"/>
    <n v="23933.59"/>
    <n v="1160.5"/>
    <n v="7929.35"/>
    <n v="0"/>
    <n v="14843.74"/>
    <n v="1302.3900000000001"/>
    <n v="13541.35"/>
    <n v="0"/>
    <x v="1"/>
    <n v="2016"/>
    <s v="Detroit"/>
    <s v="Sep"/>
    <n v="3"/>
    <s v="2016"/>
    <n v="9089.85"/>
  </r>
  <r>
    <x v="68"/>
    <n v="1.03"/>
    <n v="20778.46"/>
    <n v="657.1"/>
    <n v="7977.82"/>
    <n v="0"/>
    <n v="12143.54"/>
    <n v="748.81"/>
    <n v="11394.73"/>
    <n v="0"/>
    <x v="1"/>
    <n v="2016"/>
    <s v="Detroit"/>
    <s v="Sep"/>
    <n v="3"/>
    <s v="2016"/>
    <n v="8634.92"/>
  </r>
  <r>
    <x v="69"/>
    <n v="1.1399999999999999"/>
    <n v="18362.63"/>
    <n v="855.97"/>
    <n v="7611.27"/>
    <n v="0"/>
    <n v="9895.39"/>
    <n v="854.03"/>
    <n v="9041.36"/>
    <n v="0"/>
    <x v="1"/>
    <n v="2016"/>
    <s v="Detroit"/>
    <s v="Aug"/>
    <n v="3"/>
    <s v="2016"/>
    <n v="8467.24"/>
  </r>
  <r>
    <x v="70"/>
    <n v="1.4"/>
    <n v="13662.27"/>
    <n v="751.81"/>
    <n v="7547.5"/>
    <n v="0"/>
    <n v="5362.96"/>
    <n v="802.78"/>
    <n v="4560.18"/>
    <n v="0"/>
    <x v="1"/>
    <n v="2016"/>
    <s v="Detroit"/>
    <s v="Aug"/>
    <n v="3"/>
    <s v="2016"/>
    <n v="8299.31"/>
  </r>
  <r>
    <x v="71"/>
    <n v="1.45"/>
    <n v="15193.49"/>
    <n v="780.76"/>
    <n v="8921.36"/>
    <n v="0"/>
    <n v="5491.37"/>
    <n v="830.38"/>
    <n v="4660.99"/>
    <n v="0"/>
    <x v="1"/>
    <n v="2016"/>
    <s v="Detroit"/>
    <s v="Aug"/>
    <n v="3"/>
    <s v="2016"/>
    <n v="9702.1200000000008"/>
  </r>
  <r>
    <x v="72"/>
    <n v="1.33"/>
    <n v="18837.12"/>
    <n v="848.8"/>
    <n v="8894.0400000000009"/>
    <n v="0"/>
    <n v="9094.2800000000007"/>
    <n v="768.46"/>
    <n v="8325.82"/>
    <n v="0"/>
    <x v="1"/>
    <n v="2016"/>
    <s v="Detroit"/>
    <s v="Aug"/>
    <n v="3"/>
    <s v="2016"/>
    <n v="9742.84"/>
  </r>
  <r>
    <x v="73"/>
    <n v="1.35"/>
    <n v="17867.29"/>
    <n v="837.85"/>
    <n v="8580.2199999999993"/>
    <n v="0"/>
    <n v="8449.2199999999993"/>
    <n v="969.53"/>
    <n v="7479.69"/>
    <n v="0"/>
    <x v="1"/>
    <n v="2016"/>
    <s v="Detroit"/>
    <s v="Jul"/>
    <n v="3"/>
    <s v="2016"/>
    <n v="9418.07"/>
  </r>
  <r>
    <x v="74"/>
    <n v="1.54"/>
    <n v="16285.84"/>
    <n v="969.22"/>
    <n v="9420.9"/>
    <n v="0"/>
    <n v="5895.72"/>
    <n v="690.15"/>
    <n v="5205.57"/>
    <n v="0"/>
    <x v="1"/>
    <n v="2016"/>
    <s v="Detroit"/>
    <s v="Jul"/>
    <n v="3"/>
    <s v="2016"/>
    <n v="10390.119999999999"/>
  </r>
  <r>
    <x v="75"/>
    <n v="1.1399999999999999"/>
    <n v="22070.240000000002"/>
    <n v="889.59"/>
    <n v="8699.6"/>
    <n v="0"/>
    <n v="12481.05"/>
    <n v="1092.9100000000001"/>
    <n v="11388.14"/>
    <n v="0"/>
    <x v="1"/>
    <n v="2016"/>
    <s v="Detroit"/>
    <s v="Jul"/>
    <n v="3"/>
    <s v="2016"/>
    <n v="9589.19"/>
  </r>
  <r>
    <x v="76"/>
    <n v="0.98"/>
    <n v="24521.13"/>
    <n v="768.36"/>
    <n v="8606.24"/>
    <n v="0"/>
    <n v="15146.53"/>
    <n v="890.15"/>
    <n v="14256.38"/>
    <n v="0"/>
    <x v="1"/>
    <n v="2016"/>
    <s v="Detroit"/>
    <s v="Jul"/>
    <n v="3"/>
    <s v="2016"/>
    <n v="9374.6"/>
  </r>
  <r>
    <x v="77"/>
    <n v="1.05"/>
    <n v="21345.19"/>
    <n v="778.4"/>
    <n v="9330.9"/>
    <n v="0"/>
    <n v="11235.89"/>
    <n v="857.26"/>
    <n v="10378.629999999999"/>
    <n v="0"/>
    <x v="1"/>
    <n v="2016"/>
    <s v="Detroit"/>
    <s v="Jul"/>
    <n v="3"/>
    <s v="2016"/>
    <n v="10109.299999999999"/>
  </r>
  <r>
    <x v="78"/>
    <n v="1.26"/>
    <n v="18307.22"/>
    <n v="716.67"/>
    <n v="8879.6299999999992"/>
    <n v="0"/>
    <n v="8710.92"/>
    <n v="1000.2"/>
    <n v="7710.72"/>
    <n v="0"/>
    <x v="1"/>
    <n v="2016"/>
    <s v="Detroit"/>
    <s v="Jun"/>
    <n v="2"/>
    <s v="2016"/>
    <n v="9596.2999999999993"/>
  </r>
  <r>
    <x v="79"/>
    <n v="1.03"/>
    <n v="24427.82"/>
    <n v="879.07"/>
    <n v="9121.58"/>
    <n v="0"/>
    <n v="14427.17"/>
    <n v="880"/>
    <n v="13547.17"/>
    <n v="0"/>
    <x v="1"/>
    <n v="2016"/>
    <s v="Detroit"/>
    <s v="Jun"/>
    <n v="2"/>
    <s v="2016"/>
    <n v="10000.65"/>
  </r>
  <r>
    <x v="80"/>
    <n v="1.25"/>
    <n v="19250.46"/>
    <n v="822.13"/>
    <n v="8482.74"/>
    <n v="0"/>
    <n v="9945.59"/>
    <n v="1020"/>
    <n v="8925.59"/>
    <n v="0"/>
    <x v="1"/>
    <n v="2016"/>
    <s v="Detroit"/>
    <s v="Jun"/>
    <n v="2"/>
    <s v="2016"/>
    <n v="9304.869999999999"/>
  </r>
  <r>
    <x v="81"/>
    <n v="0.73"/>
    <n v="38685.43"/>
    <n v="665.57"/>
    <n v="9719.56"/>
    <n v="0"/>
    <n v="28300.3"/>
    <n v="948.33"/>
    <n v="27351.97"/>
    <n v="0"/>
    <x v="1"/>
    <n v="2016"/>
    <s v="Detroit"/>
    <s v="Jun"/>
    <n v="2"/>
    <s v="2016"/>
    <n v="10385.129999999999"/>
  </r>
  <r>
    <x v="82"/>
    <n v="1.41"/>
    <n v="19412.28"/>
    <n v="634.9"/>
    <n v="11896.25"/>
    <n v="0"/>
    <n v="6881.13"/>
    <n v="622.9"/>
    <n v="6258.23"/>
    <n v="0"/>
    <x v="1"/>
    <n v="2016"/>
    <s v="Detroit"/>
    <s v="May"/>
    <n v="2"/>
    <s v="2016"/>
    <n v="12531.15"/>
  </r>
  <r>
    <x v="83"/>
    <n v="0.88"/>
    <n v="24932.62"/>
    <n v="479.17"/>
    <n v="8182.24"/>
    <n v="0"/>
    <n v="16271.21"/>
    <n v="697.26"/>
    <n v="15573.95"/>
    <n v="0"/>
    <x v="1"/>
    <n v="2016"/>
    <s v="Detroit"/>
    <s v="May"/>
    <n v="2"/>
    <s v="2016"/>
    <n v="8661.41"/>
  </r>
  <r>
    <x v="84"/>
    <n v="1.33"/>
    <n v="14006.16"/>
    <n v="321.39999999999998"/>
    <n v="7201.35"/>
    <n v="0"/>
    <n v="6483.41"/>
    <n v="854.68"/>
    <n v="5628.73"/>
    <n v="0"/>
    <x v="1"/>
    <n v="2016"/>
    <s v="Detroit"/>
    <s v="May"/>
    <n v="2"/>
    <s v="2016"/>
    <n v="7522.75"/>
  </r>
  <r>
    <x v="85"/>
    <n v="1.28"/>
    <n v="16109.87"/>
    <n v="292.56"/>
    <n v="8066.75"/>
    <n v="0"/>
    <n v="7750.56"/>
    <n v="1453.52"/>
    <n v="6297.04"/>
    <n v="0"/>
    <x v="1"/>
    <n v="2016"/>
    <s v="Detroit"/>
    <s v="May"/>
    <n v="2"/>
    <s v="2016"/>
    <n v="8359.31"/>
  </r>
  <r>
    <x v="86"/>
    <n v="1.55"/>
    <n v="13441.92"/>
    <n v="357.55"/>
    <n v="7877.12"/>
    <n v="0"/>
    <n v="5207.25"/>
    <n v="927.71"/>
    <n v="4279.54"/>
    <n v="0"/>
    <x v="1"/>
    <n v="2016"/>
    <s v="Detroit"/>
    <s v="May"/>
    <n v="2"/>
    <s v="2016"/>
    <n v="8234.67"/>
  </r>
  <r>
    <x v="87"/>
    <n v="1.1200000000000001"/>
    <n v="22644.959999999999"/>
    <n v="503.71"/>
    <n v="10249.879999999999"/>
    <n v="0"/>
    <n v="11891.37"/>
    <n v="2798.69"/>
    <n v="9092.68"/>
    <n v="0"/>
    <x v="1"/>
    <n v="2016"/>
    <s v="Detroit"/>
    <s v="Apr"/>
    <n v="2"/>
    <s v="2016"/>
    <n v="10753.589999999998"/>
  </r>
  <r>
    <x v="88"/>
    <n v="1.19"/>
    <n v="18357.84"/>
    <n v="437.82"/>
    <n v="9782.0300000000007"/>
    <n v="0"/>
    <n v="8137.99"/>
    <n v="1637.54"/>
    <n v="6500.45"/>
    <n v="0"/>
    <x v="1"/>
    <n v="2016"/>
    <s v="Detroit"/>
    <s v="Apr"/>
    <n v="2"/>
    <s v="2016"/>
    <n v="10219.85"/>
  </r>
  <r>
    <x v="89"/>
    <n v="1.42"/>
    <n v="9110.23"/>
    <n v="757.16"/>
    <n v="6902.28"/>
    <n v="0"/>
    <n v="1450.79"/>
    <n v="743.33"/>
    <n v="707.46"/>
    <n v="0"/>
    <x v="1"/>
    <n v="2016"/>
    <s v="Detroit"/>
    <s v="Apr"/>
    <n v="2"/>
    <s v="2016"/>
    <n v="7659.44"/>
  </r>
  <r>
    <x v="90"/>
    <n v="1.27"/>
    <n v="10988.01"/>
    <n v="597.82000000000005"/>
    <n v="6688.79"/>
    <n v="0"/>
    <n v="3701.4"/>
    <n v="760"/>
    <n v="2941.4"/>
    <n v="0"/>
    <x v="1"/>
    <n v="2016"/>
    <s v="Detroit"/>
    <s v="Apr"/>
    <n v="2"/>
    <s v="2016"/>
    <n v="7286.61"/>
  </r>
  <r>
    <x v="91"/>
    <n v="1.31"/>
    <n v="14713.15"/>
    <n v="481.18"/>
    <n v="7529.48"/>
    <n v="0"/>
    <n v="6702.49"/>
    <n v="866.3"/>
    <n v="5836.19"/>
    <n v="0"/>
    <x v="1"/>
    <n v="2016"/>
    <s v="Detroit"/>
    <s v="Mar"/>
    <n v="1"/>
    <s v="2016"/>
    <n v="8010.66"/>
  </r>
  <r>
    <x v="92"/>
    <n v="0.95"/>
    <n v="19512.63"/>
    <n v="689.02"/>
    <n v="7061.83"/>
    <n v="0"/>
    <n v="11761.78"/>
    <n v="723.33"/>
    <n v="11038.45"/>
    <n v="0"/>
    <x v="1"/>
    <n v="2016"/>
    <s v="Detroit"/>
    <s v="Mar"/>
    <n v="1"/>
    <s v="2016"/>
    <n v="7750.85"/>
  </r>
  <r>
    <x v="93"/>
    <n v="1.26"/>
    <n v="12076.42"/>
    <n v="728.62"/>
    <n v="6293.44"/>
    <n v="0"/>
    <n v="5054.3599999999997"/>
    <n v="725.9"/>
    <n v="4328.46"/>
    <n v="0"/>
    <x v="1"/>
    <n v="2016"/>
    <s v="Detroit"/>
    <s v="Mar"/>
    <n v="1"/>
    <s v="2016"/>
    <n v="7022.0599999999995"/>
  </r>
  <r>
    <x v="94"/>
    <n v="1.45"/>
    <n v="8962.2800000000007"/>
    <n v="853.41"/>
    <n v="6477.46"/>
    <n v="0"/>
    <n v="1631.41"/>
    <n v="365.65"/>
    <n v="1265.76"/>
    <n v="0"/>
    <x v="1"/>
    <n v="2016"/>
    <s v="Detroit"/>
    <s v="Mar"/>
    <n v="1"/>
    <s v="2016"/>
    <n v="7330.87"/>
  </r>
  <r>
    <x v="95"/>
    <n v="1.45"/>
    <n v="11000.16"/>
    <n v="2183.38"/>
    <n v="7092.02"/>
    <n v="0"/>
    <n v="1724.76"/>
    <n v="290"/>
    <n v="1434.76"/>
    <n v="0"/>
    <x v="1"/>
    <n v="2016"/>
    <s v="Detroit"/>
    <s v="Feb"/>
    <n v="1"/>
    <s v="2016"/>
    <n v="9275.4000000000015"/>
  </r>
  <r>
    <x v="96"/>
    <n v="1.31"/>
    <n v="10640.55"/>
    <n v="2285.14"/>
    <n v="5350.58"/>
    <n v="0"/>
    <n v="3004.83"/>
    <n v="389.62"/>
    <n v="2615.21"/>
    <n v="0"/>
    <x v="1"/>
    <n v="2016"/>
    <s v="Detroit"/>
    <s v="Feb"/>
    <n v="1"/>
    <s v="2016"/>
    <n v="7635.7199999999993"/>
  </r>
  <r>
    <x v="97"/>
    <n v="1.31"/>
    <n v="10918.3"/>
    <n v="2185.23"/>
    <n v="5667.24"/>
    <n v="0"/>
    <n v="3065.83"/>
    <n v="346.67"/>
    <n v="2719.16"/>
    <n v="0"/>
    <x v="1"/>
    <n v="2016"/>
    <s v="Detroit"/>
    <s v="Feb"/>
    <n v="1"/>
    <s v="2016"/>
    <n v="7852.4699999999993"/>
  </r>
  <r>
    <x v="98"/>
    <n v="1.33"/>
    <n v="10472.65"/>
    <n v="1808.94"/>
    <n v="5778.2"/>
    <n v="0"/>
    <n v="2885.51"/>
    <n v="406.67"/>
    <n v="2478.84"/>
    <n v="0"/>
    <x v="1"/>
    <n v="2016"/>
    <s v="Detroit"/>
    <s v="Feb"/>
    <n v="1"/>
    <s v="2016"/>
    <n v="7587.1399999999994"/>
  </r>
  <r>
    <x v="99"/>
    <n v="1.46"/>
    <n v="10303.61"/>
    <n v="1820.34"/>
    <n v="5379.14"/>
    <n v="0"/>
    <n v="3104.13"/>
    <n v="466.67"/>
    <n v="2637.46"/>
    <n v="0"/>
    <x v="1"/>
    <n v="2016"/>
    <s v="Detroit"/>
    <s v="Jan"/>
    <n v="1"/>
    <s v="2016"/>
    <n v="7199.4800000000005"/>
  </r>
  <r>
    <x v="100"/>
    <n v="1.24"/>
    <n v="13050.86"/>
    <n v="1591.6"/>
    <n v="5173.38"/>
    <n v="0"/>
    <n v="6285.88"/>
    <n v="736.67"/>
    <n v="5549.21"/>
    <n v="0"/>
    <x v="1"/>
    <n v="2016"/>
    <s v="Detroit"/>
    <s v="Jan"/>
    <n v="1"/>
    <s v="2016"/>
    <n v="6764.98"/>
  </r>
  <r>
    <x v="101"/>
    <n v="1.73"/>
    <n v="10928.62"/>
    <n v="2686.57"/>
    <n v="6590.28"/>
    <n v="0"/>
    <n v="1651.77"/>
    <n v="455.94"/>
    <n v="1195.83"/>
    <n v="0"/>
    <x v="1"/>
    <n v="2016"/>
    <s v="Detroit"/>
    <s v="Jan"/>
    <n v="1"/>
    <s v="2016"/>
    <n v="9276.85"/>
  </r>
  <r>
    <x v="102"/>
    <n v="1.48"/>
    <n v="13098.8"/>
    <n v="4763.82"/>
    <n v="6356.7"/>
    <n v="0"/>
    <n v="1978.28"/>
    <n v="615.29"/>
    <n v="1362.99"/>
    <n v="0"/>
    <x v="1"/>
    <n v="2016"/>
    <s v="Detroit"/>
    <s v="Jan"/>
    <n v="1"/>
    <s v="2016"/>
    <n v="11120.52"/>
  </r>
  <r>
    <x v="103"/>
    <n v="1.57"/>
    <n v="8032.68"/>
    <n v="1673.67"/>
    <n v="5173.13"/>
    <n v="0"/>
    <n v="1185.8800000000001"/>
    <n v="196.67"/>
    <n v="989.21"/>
    <n v="0"/>
    <x v="1"/>
    <n v="2016"/>
    <s v="Detroit"/>
    <s v="Jan"/>
    <n v="1"/>
    <s v="2016"/>
    <n v="6846.8"/>
  </r>
  <r>
    <x v="52"/>
    <n v="2.04"/>
    <n v="1361.01"/>
    <n v="84.29"/>
    <n v="813.39"/>
    <n v="0"/>
    <n v="463.33"/>
    <n v="463.33"/>
    <n v="0"/>
    <n v="0"/>
    <x v="1"/>
    <n v="2016"/>
    <s v="GrandRapids"/>
    <s v="Dec"/>
    <n v="4"/>
    <s v="2016"/>
    <n v="897.68"/>
  </r>
  <r>
    <x v="53"/>
    <n v="2.11"/>
    <n v="1181.3699999999999"/>
    <n v="37.909999999999997"/>
    <n v="873.33"/>
    <n v="0"/>
    <n v="270.13"/>
    <n v="223.33"/>
    <n v="46.8"/>
    <n v="0"/>
    <x v="1"/>
    <n v="2016"/>
    <s v="GrandRapids"/>
    <s v="Dec"/>
    <n v="4"/>
    <s v="2016"/>
    <n v="911.24"/>
  </r>
  <r>
    <x v="54"/>
    <n v="1.97"/>
    <n v="1212.71"/>
    <n v="29.44"/>
    <n v="855.06"/>
    <n v="0"/>
    <n v="328.21"/>
    <n v="160"/>
    <n v="168.21"/>
    <n v="0"/>
    <x v="1"/>
    <n v="2016"/>
    <s v="GrandRapids"/>
    <s v="Dec"/>
    <n v="4"/>
    <s v="2016"/>
    <n v="884.5"/>
  </r>
  <r>
    <x v="55"/>
    <n v="1.32"/>
    <n v="4005.73"/>
    <n v="232.21"/>
    <n v="3063.52"/>
    <n v="0"/>
    <n v="710"/>
    <n v="710"/>
    <n v="0"/>
    <n v="0"/>
    <x v="1"/>
    <n v="2016"/>
    <s v="GrandRapids"/>
    <s v="Dec"/>
    <n v="4"/>
    <s v="2016"/>
    <n v="3295.73"/>
  </r>
  <r>
    <x v="56"/>
    <n v="2.08"/>
    <n v="979.74"/>
    <n v="58.63"/>
    <n v="714.71"/>
    <n v="0"/>
    <n v="206.4"/>
    <n v="150.56"/>
    <n v="55.84"/>
    <n v="0"/>
    <x v="1"/>
    <n v="2016"/>
    <s v="GrandRapids"/>
    <s v="Nov"/>
    <n v="4"/>
    <s v="2016"/>
    <n v="773.34"/>
  </r>
  <r>
    <x v="57"/>
    <n v="2.2599999999999998"/>
    <n v="841.53"/>
    <n v="43.11"/>
    <n v="481.19"/>
    <n v="0"/>
    <n v="317.23"/>
    <n v="317.23"/>
    <n v="0"/>
    <n v="0"/>
    <x v="1"/>
    <n v="2016"/>
    <s v="GrandRapids"/>
    <s v="Nov"/>
    <n v="4"/>
    <s v="2016"/>
    <n v="524.29999999999995"/>
  </r>
  <r>
    <x v="58"/>
    <n v="2.2799999999999998"/>
    <n v="1284.68"/>
    <n v="69.31"/>
    <n v="822.04"/>
    <n v="0"/>
    <n v="393.33"/>
    <n v="393.33"/>
    <n v="0"/>
    <n v="0"/>
    <x v="1"/>
    <n v="2016"/>
    <s v="GrandRapids"/>
    <s v="Nov"/>
    <n v="4"/>
    <s v="2016"/>
    <n v="891.34999999999991"/>
  </r>
  <r>
    <x v="59"/>
    <n v="2.17"/>
    <n v="1298.02"/>
    <n v="66.349999999999994"/>
    <n v="648.34"/>
    <n v="0"/>
    <n v="583.33000000000004"/>
    <n v="583.33000000000004"/>
    <n v="0"/>
    <n v="0"/>
    <x v="1"/>
    <n v="2016"/>
    <s v="GrandRapids"/>
    <s v="Nov"/>
    <n v="4"/>
    <s v="2016"/>
    <n v="714.69"/>
  </r>
  <r>
    <x v="60"/>
    <n v="2.11"/>
    <n v="740.33"/>
    <n v="17.920000000000002"/>
    <n v="379.08"/>
    <n v="0"/>
    <n v="343.33"/>
    <n v="343.33"/>
    <n v="0"/>
    <n v="0"/>
    <x v="1"/>
    <n v="2016"/>
    <s v="GrandRapids"/>
    <s v="Oct"/>
    <n v="4"/>
    <s v="2016"/>
    <n v="397"/>
  </r>
  <r>
    <x v="61"/>
    <n v="2.17"/>
    <n v="1243.29"/>
    <n v="104.69"/>
    <n v="743.84"/>
    <n v="0"/>
    <n v="394.76"/>
    <n v="373.33"/>
    <n v="21.43"/>
    <n v="0"/>
    <x v="1"/>
    <n v="2016"/>
    <s v="GrandRapids"/>
    <s v="Oct"/>
    <n v="4"/>
    <s v="2016"/>
    <n v="848.53"/>
  </r>
  <r>
    <x v="62"/>
    <n v="2.0699999999999998"/>
    <n v="1200.5899999999999"/>
    <n v="117"/>
    <n v="856.14"/>
    <n v="0"/>
    <n v="227.45"/>
    <n v="143.33000000000001"/>
    <n v="84.12"/>
    <n v="0"/>
    <x v="1"/>
    <n v="2016"/>
    <s v="GrandRapids"/>
    <s v="Oct"/>
    <n v="4"/>
    <s v="2016"/>
    <n v="973.14"/>
  </r>
  <r>
    <x v="63"/>
    <n v="1.99"/>
    <n v="1434.77"/>
    <n v="83.91"/>
    <n v="770.3"/>
    <n v="0"/>
    <n v="580.55999999999995"/>
    <n v="580.55999999999995"/>
    <n v="0"/>
    <n v="0"/>
    <x v="1"/>
    <n v="2016"/>
    <s v="GrandRapids"/>
    <s v="Oct"/>
    <n v="4"/>
    <s v="2016"/>
    <n v="854.20999999999992"/>
  </r>
  <r>
    <x v="64"/>
    <n v="2.1"/>
    <n v="1122.69"/>
    <n v="97.63"/>
    <n v="738.39"/>
    <n v="0"/>
    <n v="286.67"/>
    <n v="286.67"/>
    <n v="0"/>
    <n v="0"/>
    <x v="1"/>
    <n v="2016"/>
    <s v="GrandRapids"/>
    <s v="Oct"/>
    <n v="4"/>
    <s v="2016"/>
    <n v="836.02"/>
  </r>
  <r>
    <x v="65"/>
    <n v="2.16"/>
    <n v="980.98"/>
    <n v="104.51"/>
    <n v="691.68"/>
    <n v="0"/>
    <n v="184.79"/>
    <n v="173.33"/>
    <n v="11.46"/>
    <n v="0"/>
    <x v="1"/>
    <n v="2016"/>
    <s v="GrandRapids"/>
    <s v="Sep"/>
    <n v="3"/>
    <s v="2016"/>
    <n v="796.18999999999994"/>
  </r>
  <r>
    <x v="66"/>
    <n v="1.82"/>
    <n v="1285.58"/>
    <n v="60.51"/>
    <n v="581.74"/>
    <n v="0"/>
    <n v="643.33000000000004"/>
    <n v="630"/>
    <n v="13.33"/>
    <n v="0"/>
    <x v="1"/>
    <n v="2016"/>
    <s v="GrandRapids"/>
    <s v="Sep"/>
    <n v="3"/>
    <s v="2016"/>
    <n v="642.25"/>
  </r>
  <r>
    <x v="67"/>
    <n v="1.91"/>
    <n v="1765.13"/>
    <n v="203.67"/>
    <n v="861.46"/>
    <n v="0"/>
    <n v="700"/>
    <n v="700"/>
    <n v="0"/>
    <n v="0"/>
    <x v="1"/>
    <n v="2016"/>
    <s v="GrandRapids"/>
    <s v="Sep"/>
    <n v="3"/>
    <s v="2016"/>
    <n v="1065.1300000000001"/>
  </r>
  <r>
    <x v="68"/>
    <n v="1.96"/>
    <n v="1782.56"/>
    <n v="436.53"/>
    <n v="784.93"/>
    <n v="0"/>
    <n v="561.1"/>
    <n v="526.66999999999996"/>
    <n v="34.43"/>
    <n v="0"/>
    <x v="1"/>
    <n v="2016"/>
    <s v="GrandRapids"/>
    <s v="Sep"/>
    <n v="3"/>
    <s v="2016"/>
    <n v="1221.46"/>
  </r>
  <r>
    <x v="69"/>
    <n v="1.8"/>
    <n v="2178.75"/>
    <n v="577.74"/>
    <n v="790.08"/>
    <n v="0"/>
    <n v="810.93"/>
    <n v="726.67"/>
    <n v="84.26"/>
    <n v="0"/>
    <x v="1"/>
    <n v="2016"/>
    <s v="GrandRapids"/>
    <s v="Aug"/>
    <n v="3"/>
    <s v="2016"/>
    <n v="1367.8200000000002"/>
  </r>
  <r>
    <x v="70"/>
    <n v="1.94"/>
    <n v="2096.4499999999998"/>
    <n v="1016.22"/>
    <n v="378.84"/>
    <n v="0"/>
    <n v="701.39"/>
    <n v="600"/>
    <n v="101.39"/>
    <n v="0"/>
    <x v="1"/>
    <n v="2016"/>
    <s v="GrandRapids"/>
    <s v="Aug"/>
    <n v="3"/>
    <s v="2016"/>
    <n v="1395.06"/>
  </r>
  <r>
    <x v="71"/>
    <n v="1.93"/>
    <n v="1958.5"/>
    <n v="1112.04"/>
    <n v="207.99"/>
    <n v="0"/>
    <n v="638.47"/>
    <n v="456.67"/>
    <n v="181.8"/>
    <n v="0"/>
    <x v="1"/>
    <n v="2016"/>
    <s v="GrandRapids"/>
    <s v="Aug"/>
    <n v="3"/>
    <s v="2016"/>
    <n v="1320.03"/>
  </r>
  <r>
    <x v="72"/>
    <n v="2.0299999999999998"/>
    <n v="1794.39"/>
    <n v="1069.54"/>
    <n v="187.76"/>
    <n v="0"/>
    <n v="537.09"/>
    <n v="500"/>
    <n v="37.090000000000003"/>
    <n v="0"/>
    <x v="1"/>
    <n v="2016"/>
    <s v="GrandRapids"/>
    <s v="Aug"/>
    <n v="3"/>
    <s v="2016"/>
    <n v="1257.3"/>
  </r>
  <r>
    <x v="73"/>
    <n v="1.86"/>
    <n v="1853.41"/>
    <n v="885.09"/>
    <n v="214.99"/>
    <n v="0"/>
    <n v="753.33"/>
    <n v="753.33"/>
    <n v="0"/>
    <n v="0"/>
    <x v="1"/>
    <n v="2016"/>
    <s v="GrandRapids"/>
    <s v="Jul"/>
    <n v="3"/>
    <s v="2016"/>
    <n v="1100.08"/>
  </r>
  <r>
    <x v="74"/>
    <n v="1.98"/>
    <n v="1509.8"/>
    <n v="781.44"/>
    <n v="199.22"/>
    <n v="0"/>
    <n v="529.14"/>
    <n v="516.66999999999996"/>
    <n v="12.47"/>
    <n v="0"/>
    <x v="1"/>
    <n v="2016"/>
    <s v="GrandRapids"/>
    <s v="Jul"/>
    <n v="3"/>
    <s v="2016"/>
    <n v="980.66000000000008"/>
  </r>
  <r>
    <x v="75"/>
    <n v="1.82"/>
    <n v="1222.54"/>
    <n v="345.52"/>
    <n v="308.85000000000002"/>
    <n v="0"/>
    <n v="568.16999999999996"/>
    <n v="513.33000000000004"/>
    <n v="54.84"/>
    <n v="0"/>
    <x v="1"/>
    <n v="2016"/>
    <s v="GrandRapids"/>
    <s v="Jul"/>
    <n v="3"/>
    <s v="2016"/>
    <n v="654.37"/>
  </r>
  <r>
    <x v="76"/>
    <n v="1.73"/>
    <n v="1909.68"/>
    <n v="38.29"/>
    <n v="1293.21"/>
    <n v="0"/>
    <n v="578.17999999999995"/>
    <n v="546.66999999999996"/>
    <n v="31.51"/>
    <n v="0"/>
    <x v="1"/>
    <n v="2016"/>
    <s v="GrandRapids"/>
    <s v="Jul"/>
    <n v="3"/>
    <s v="2016"/>
    <n v="1331.5"/>
  </r>
  <r>
    <x v="77"/>
    <n v="1.8"/>
    <n v="1680.08"/>
    <n v="15.67"/>
    <n v="1297.74"/>
    <n v="0"/>
    <n v="366.67"/>
    <n v="366.67"/>
    <n v="0"/>
    <n v="0"/>
    <x v="1"/>
    <n v="2016"/>
    <s v="GrandRapids"/>
    <s v="Jul"/>
    <n v="3"/>
    <s v="2016"/>
    <n v="1313.41"/>
  </r>
  <r>
    <x v="78"/>
    <n v="1.38"/>
    <n v="2515.91"/>
    <n v="27.16"/>
    <n v="2001.1"/>
    <n v="0"/>
    <n v="487.65"/>
    <n v="440"/>
    <n v="47.65"/>
    <n v="0"/>
    <x v="1"/>
    <n v="2016"/>
    <s v="GrandRapids"/>
    <s v="Jun"/>
    <n v="2"/>
    <s v="2016"/>
    <n v="2028.26"/>
  </r>
  <r>
    <x v="79"/>
    <n v="1.67"/>
    <n v="2301.0500000000002"/>
    <n v="41.53"/>
    <n v="1883.37"/>
    <n v="0"/>
    <n v="376.15"/>
    <n v="330"/>
    <n v="46.15"/>
    <n v="0"/>
    <x v="1"/>
    <n v="2016"/>
    <s v="GrandRapids"/>
    <s v="Jun"/>
    <n v="2"/>
    <s v="2016"/>
    <n v="1924.8999999999999"/>
  </r>
  <r>
    <x v="80"/>
    <n v="1.51"/>
    <n v="4328.09"/>
    <n v="49.11"/>
    <n v="3699.04"/>
    <n v="0"/>
    <n v="579.94000000000005"/>
    <n v="556.66999999999996"/>
    <n v="23.27"/>
    <n v="0"/>
    <x v="1"/>
    <n v="2016"/>
    <s v="GrandRapids"/>
    <s v="Jun"/>
    <n v="2"/>
    <s v="2016"/>
    <n v="3748.15"/>
  </r>
  <r>
    <x v="81"/>
    <n v="1.28"/>
    <n v="3011.11"/>
    <n v="55.96"/>
    <n v="2281.21"/>
    <n v="0"/>
    <n v="673.94"/>
    <n v="526.66999999999996"/>
    <n v="147.27000000000001"/>
    <n v="0"/>
    <x v="1"/>
    <n v="2016"/>
    <s v="GrandRapids"/>
    <s v="Jun"/>
    <n v="2"/>
    <s v="2016"/>
    <n v="2337.17"/>
  </r>
  <r>
    <x v="82"/>
    <n v="1.69"/>
    <n v="1778.67"/>
    <n v="19.11"/>
    <n v="1245.1199999999999"/>
    <n v="0"/>
    <n v="514.44000000000005"/>
    <n v="486.67"/>
    <n v="27.77"/>
    <n v="0"/>
    <x v="1"/>
    <n v="2016"/>
    <s v="GrandRapids"/>
    <s v="May"/>
    <n v="2"/>
    <s v="2016"/>
    <n v="1264.2299999999998"/>
  </r>
  <r>
    <x v="83"/>
    <n v="1.75"/>
    <n v="1610.27"/>
    <n v="19.03"/>
    <n v="1178.7"/>
    <n v="0"/>
    <n v="412.54"/>
    <n v="380"/>
    <n v="32.54"/>
    <n v="0"/>
    <x v="1"/>
    <n v="2016"/>
    <s v="GrandRapids"/>
    <s v="May"/>
    <n v="2"/>
    <s v="2016"/>
    <n v="1197.73"/>
  </r>
  <r>
    <x v="84"/>
    <n v="1.6"/>
    <n v="1891.39"/>
    <n v="42.3"/>
    <n v="1296.57"/>
    <n v="0"/>
    <n v="552.52"/>
    <n v="537.94000000000005"/>
    <n v="14.58"/>
    <n v="0"/>
    <x v="1"/>
    <n v="2016"/>
    <s v="GrandRapids"/>
    <s v="May"/>
    <n v="2"/>
    <s v="2016"/>
    <n v="1338.87"/>
  </r>
  <r>
    <x v="85"/>
    <n v="1.56"/>
    <n v="1750.18"/>
    <n v="50.8"/>
    <n v="1364.24"/>
    <n v="0"/>
    <n v="335.14"/>
    <n v="335.14"/>
    <n v="0"/>
    <n v="0"/>
    <x v="1"/>
    <n v="2016"/>
    <s v="GrandRapids"/>
    <s v="May"/>
    <n v="2"/>
    <s v="2016"/>
    <n v="1415.04"/>
  </r>
  <r>
    <x v="86"/>
    <n v="1.36"/>
    <n v="2405.79"/>
    <n v="72.150000000000006"/>
    <n v="1721.41"/>
    <n v="0"/>
    <n v="612.23"/>
    <n v="604.21"/>
    <n v="8.02"/>
    <n v="0"/>
    <x v="1"/>
    <n v="2016"/>
    <s v="GrandRapids"/>
    <s v="May"/>
    <n v="2"/>
    <s v="2016"/>
    <n v="1793.5600000000002"/>
  </r>
  <r>
    <x v="87"/>
    <n v="1.47"/>
    <n v="3402.66"/>
    <n v="61.63"/>
    <n v="2746"/>
    <n v="0"/>
    <n v="595.03"/>
    <n v="595.03"/>
    <n v="0"/>
    <n v="0"/>
    <x v="1"/>
    <n v="2016"/>
    <s v="GrandRapids"/>
    <s v="Apr"/>
    <n v="2"/>
    <s v="2016"/>
    <n v="2807.63"/>
  </r>
  <r>
    <x v="88"/>
    <n v="1.57"/>
    <n v="1620.45"/>
    <n v="102.47"/>
    <n v="788.49"/>
    <n v="0"/>
    <n v="729.49"/>
    <n v="720"/>
    <n v="9.49"/>
    <n v="0"/>
    <x v="1"/>
    <n v="2016"/>
    <s v="GrandRapids"/>
    <s v="Apr"/>
    <n v="2"/>
    <s v="2016"/>
    <n v="890.96"/>
  </r>
  <r>
    <x v="89"/>
    <n v="1.34"/>
    <n v="1690.4"/>
    <n v="62.14"/>
    <n v="1118.45"/>
    <n v="0"/>
    <n v="509.81"/>
    <n v="480"/>
    <n v="29.81"/>
    <n v="0"/>
    <x v="1"/>
    <n v="2016"/>
    <s v="GrandRapids"/>
    <s v="Apr"/>
    <n v="2"/>
    <s v="2016"/>
    <n v="1180.5900000000001"/>
  </r>
  <r>
    <x v="90"/>
    <n v="1.56"/>
    <n v="1409.23"/>
    <n v="78.55"/>
    <n v="868.21"/>
    <n v="0"/>
    <n v="462.47"/>
    <n v="450"/>
    <n v="12.47"/>
    <n v="0"/>
    <x v="1"/>
    <n v="2016"/>
    <s v="GrandRapids"/>
    <s v="Apr"/>
    <n v="2"/>
    <s v="2016"/>
    <n v="946.76"/>
  </r>
  <r>
    <x v="91"/>
    <n v="1.53"/>
    <n v="1816.88"/>
    <n v="73.89"/>
    <n v="1274.17"/>
    <n v="0"/>
    <n v="468.82"/>
    <n v="453.33"/>
    <n v="15.49"/>
    <n v="0"/>
    <x v="1"/>
    <n v="2016"/>
    <s v="GrandRapids"/>
    <s v="Mar"/>
    <n v="1"/>
    <s v="2016"/>
    <n v="1348.0600000000002"/>
  </r>
  <r>
    <x v="92"/>
    <n v="1.33"/>
    <n v="4064.64"/>
    <n v="122.12"/>
    <n v="3441.44"/>
    <n v="0"/>
    <n v="501.08"/>
    <n v="473.33"/>
    <n v="27.75"/>
    <n v="0"/>
    <x v="1"/>
    <n v="2016"/>
    <s v="GrandRapids"/>
    <s v="Mar"/>
    <n v="1"/>
    <s v="2016"/>
    <n v="3563.56"/>
  </r>
  <r>
    <x v="93"/>
    <n v="1.33"/>
    <n v="1643.43"/>
    <n v="258.14"/>
    <n v="916.85"/>
    <n v="0"/>
    <n v="468.44"/>
    <n v="450"/>
    <n v="18.440000000000001"/>
    <n v="0"/>
    <x v="1"/>
    <n v="2016"/>
    <s v="GrandRapids"/>
    <s v="Mar"/>
    <n v="1"/>
    <s v="2016"/>
    <n v="1174.99"/>
  </r>
  <r>
    <x v="94"/>
    <n v="1.1000000000000001"/>
    <n v="3976.8"/>
    <n v="351.73"/>
    <n v="3320.01"/>
    <n v="0"/>
    <n v="305.06"/>
    <n v="286.67"/>
    <n v="18.39"/>
    <n v="0"/>
    <x v="1"/>
    <n v="2016"/>
    <s v="GrandRapids"/>
    <s v="Mar"/>
    <n v="1"/>
    <s v="2016"/>
    <n v="3671.7400000000002"/>
  </r>
  <r>
    <x v="95"/>
    <n v="1.43"/>
    <n v="2981.75"/>
    <n v="1212.2"/>
    <n v="1566.22"/>
    <n v="0"/>
    <n v="203.33"/>
    <n v="203.33"/>
    <n v="0"/>
    <n v="0"/>
    <x v="1"/>
    <n v="2016"/>
    <s v="GrandRapids"/>
    <s v="Feb"/>
    <n v="1"/>
    <s v="2016"/>
    <n v="2778.42"/>
  </r>
  <r>
    <x v="96"/>
    <n v="1.58"/>
    <n v="2373.09"/>
    <n v="1437.69"/>
    <n v="715.4"/>
    <n v="0"/>
    <n v="220"/>
    <n v="220"/>
    <n v="0"/>
    <n v="0"/>
    <x v="1"/>
    <n v="2016"/>
    <s v="GrandRapids"/>
    <s v="Feb"/>
    <n v="1"/>
    <s v="2016"/>
    <n v="2153.09"/>
  </r>
  <r>
    <x v="97"/>
    <n v="1.36"/>
    <n v="2168.35"/>
    <n v="919.81"/>
    <n v="981.87"/>
    <n v="0"/>
    <n v="266.67"/>
    <n v="266.67"/>
    <n v="0"/>
    <n v="0"/>
    <x v="1"/>
    <n v="2016"/>
    <s v="GrandRapids"/>
    <s v="Feb"/>
    <n v="1"/>
    <s v="2016"/>
    <n v="1901.6799999999998"/>
  </r>
  <r>
    <x v="98"/>
    <n v="1.46"/>
    <n v="2112.25"/>
    <n v="1353.88"/>
    <n v="561.70000000000005"/>
    <n v="0"/>
    <n v="196.67"/>
    <n v="196.67"/>
    <n v="0"/>
    <n v="0"/>
    <x v="1"/>
    <n v="2016"/>
    <s v="GrandRapids"/>
    <s v="Feb"/>
    <n v="1"/>
    <s v="2016"/>
    <n v="1915.5800000000002"/>
  </r>
  <r>
    <x v="99"/>
    <n v="1.54"/>
    <n v="2267.2199999999998"/>
    <n v="1297.07"/>
    <n v="733.48"/>
    <n v="0"/>
    <n v="236.67"/>
    <n v="236.67"/>
    <n v="0"/>
    <n v="0"/>
    <x v="1"/>
    <n v="2016"/>
    <s v="GrandRapids"/>
    <s v="Jan"/>
    <n v="1"/>
    <s v="2016"/>
    <n v="2030.55"/>
  </r>
  <r>
    <x v="100"/>
    <n v="1.49"/>
    <n v="2363.9699999999998"/>
    <n v="1140.04"/>
    <n v="665.48"/>
    <n v="0"/>
    <n v="558.45000000000005"/>
    <n v="533.33000000000004"/>
    <n v="25.12"/>
    <n v="0"/>
    <x v="1"/>
    <n v="2016"/>
    <s v="GrandRapids"/>
    <s v="Jan"/>
    <n v="1"/>
    <s v="2016"/>
    <n v="1805.52"/>
  </r>
  <r>
    <x v="101"/>
    <n v="1.53"/>
    <n v="2099.77"/>
    <n v="1295.76"/>
    <n v="471.18"/>
    <n v="0"/>
    <n v="332.83"/>
    <n v="326.67"/>
    <n v="6.16"/>
    <n v="0"/>
    <x v="1"/>
    <n v="2016"/>
    <s v="GrandRapids"/>
    <s v="Jan"/>
    <n v="1"/>
    <s v="2016"/>
    <n v="1766.94"/>
  </r>
  <r>
    <x v="102"/>
    <n v="1.4"/>
    <n v="4134.6099999999997"/>
    <n v="2821.21"/>
    <n v="939.02"/>
    <n v="0"/>
    <n v="374.38"/>
    <n v="366.67"/>
    <n v="7.71"/>
    <n v="0"/>
    <x v="1"/>
    <n v="2016"/>
    <s v="GrandRapids"/>
    <s v="Jan"/>
    <n v="1"/>
    <s v="2016"/>
    <n v="3760.23"/>
  </r>
  <r>
    <x v="103"/>
    <n v="1.45"/>
    <n v="2625.6"/>
    <n v="1173.1099999999999"/>
    <n v="1325.82"/>
    <n v="0"/>
    <n v="126.67"/>
    <n v="126.67"/>
    <n v="0"/>
    <n v="0"/>
    <x v="1"/>
    <n v="2016"/>
    <s v="GrandRapids"/>
    <s v="Jan"/>
    <n v="1"/>
    <s v="2016"/>
    <n v="2498.9299999999998"/>
  </r>
  <r>
    <x v="52"/>
    <n v="1.48"/>
    <n v="95184.06"/>
    <n v="3993.87"/>
    <n v="63263"/>
    <n v="0"/>
    <n v="27927.19"/>
    <n v="22279.91"/>
    <n v="5647.28"/>
    <n v="0"/>
    <x v="1"/>
    <n v="2016"/>
    <s v="GreatLakes"/>
    <s v="Dec"/>
    <n v="4"/>
    <s v="2016"/>
    <n v="67256.87"/>
  </r>
  <r>
    <x v="53"/>
    <n v="1.31"/>
    <n v="112979.93"/>
    <n v="3304.98"/>
    <n v="66050.37"/>
    <n v="0"/>
    <n v="43624.58"/>
    <n v="18096.39"/>
    <n v="25528.19"/>
    <n v="0"/>
    <x v="1"/>
    <n v="2016"/>
    <s v="GreatLakes"/>
    <s v="Dec"/>
    <n v="4"/>
    <s v="2016"/>
    <n v="69355.349999999991"/>
  </r>
  <r>
    <x v="54"/>
    <n v="1.1000000000000001"/>
    <n v="167640.67000000001"/>
    <n v="2755.84"/>
    <n v="77907.929999999993"/>
    <n v="0"/>
    <n v="86976.9"/>
    <n v="22634.41"/>
    <n v="64342.49"/>
    <n v="0"/>
    <x v="1"/>
    <n v="2016"/>
    <s v="GreatLakes"/>
    <s v="Dec"/>
    <n v="4"/>
    <s v="2016"/>
    <n v="80663.76999999999"/>
  </r>
  <r>
    <x v="55"/>
    <n v="1.47"/>
    <n v="117193.02"/>
    <n v="3252.52"/>
    <n v="61767.51"/>
    <n v="0"/>
    <n v="52172.99"/>
    <n v="31957.97"/>
    <n v="20215.02"/>
    <n v="0"/>
    <x v="1"/>
    <n v="2016"/>
    <s v="GreatLakes"/>
    <s v="Dec"/>
    <n v="4"/>
    <s v="2016"/>
    <n v="65020.03"/>
  </r>
  <r>
    <x v="56"/>
    <n v="1.49"/>
    <n v="96160.23"/>
    <n v="2651.36"/>
    <n v="39519.51"/>
    <n v="0"/>
    <n v="53989.36"/>
    <n v="23247.88"/>
    <n v="30741.48"/>
    <n v="0"/>
    <x v="1"/>
    <n v="2016"/>
    <s v="GreatLakes"/>
    <s v="Nov"/>
    <n v="4"/>
    <s v="2016"/>
    <n v="42170.87"/>
  </r>
  <r>
    <x v="57"/>
    <n v="1.47"/>
    <n v="115682.53"/>
    <n v="3591.69"/>
    <n v="49368.6"/>
    <n v="0"/>
    <n v="62722.239999999998"/>
    <n v="20964.29"/>
    <n v="41757.949999999997"/>
    <n v="0"/>
    <x v="1"/>
    <n v="2016"/>
    <s v="GreatLakes"/>
    <s v="Nov"/>
    <n v="4"/>
    <s v="2016"/>
    <n v="52960.29"/>
  </r>
  <r>
    <x v="58"/>
    <n v="1.58"/>
    <n v="123515.34"/>
    <n v="4040.88"/>
    <n v="58221.760000000002"/>
    <n v="0"/>
    <n v="61252.7"/>
    <n v="21907.65"/>
    <n v="39345.050000000003"/>
    <n v="0"/>
    <x v="1"/>
    <n v="2016"/>
    <s v="GreatLakes"/>
    <s v="Nov"/>
    <n v="4"/>
    <s v="2016"/>
    <n v="62262.64"/>
  </r>
  <r>
    <x v="59"/>
    <n v="1.25"/>
    <n v="175323.06"/>
    <n v="3560.85"/>
    <n v="63234.05"/>
    <n v="0"/>
    <n v="108528.16"/>
    <n v="25403.29"/>
    <n v="83124.87"/>
    <n v="0"/>
    <x v="1"/>
    <n v="2016"/>
    <s v="GreatLakes"/>
    <s v="Nov"/>
    <n v="4"/>
    <s v="2016"/>
    <n v="66794.900000000009"/>
  </r>
  <r>
    <x v="60"/>
    <n v="1.86"/>
    <n v="112134.82"/>
    <n v="3718.89"/>
    <n v="73774.98"/>
    <n v="0"/>
    <n v="34640.949999999997"/>
    <n v="19270.509999999998"/>
    <n v="15370.44"/>
    <n v="0"/>
    <x v="1"/>
    <n v="2016"/>
    <s v="GreatLakes"/>
    <s v="Oct"/>
    <n v="4"/>
    <s v="2016"/>
    <n v="77493.87"/>
  </r>
  <r>
    <x v="61"/>
    <n v="1.43"/>
    <n v="139337.29"/>
    <n v="4248"/>
    <n v="62788.25"/>
    <n v="0"/>
    <n v="72301.039999999994"/>
    <n v="19601.23"/>
    <n v="52699.81"/>
    <n v="0"/>
    <x v="1"/>
    <n v="2016"/>
    <s v="GreatLakes"/>
    <s v="Oct"/>
    <n v="4"/>
    <s v="2016"/>
    <n v="67036.25"/>
  </r>
  <r>
    <x v="62"/>
    <n v="1.35"/>
    <n v="147526.07999999999"/>
    <n v="4710.92"/>
    <n v="61066.85"/>
    <n v="0"/>
    <n v="81748.31"/>
    <n v="25550.93"/>
    <n v="56197.38"/>
    <n v="0"/>
    <x v="1"/>
    <n v="2016"/>
    <s v="GreatLakes"/>
    <s v="Oct"/>
    <n v="4"/>
    <s v="2016"/>
    <n v="65777.77"/>
  </r>
  <r>
    <x v="63"/>
    <n v="1.36"/>
    <n v="146094.87"/>
    <n v="4016.81"/>
    <n v="65448.07"/>
    <n v="1.6"/>
    <n v="76628.39"/>
    <n v="24772.44"/>
    <n v="51855.95"/>
    <n v="0"/>
    <x v="1"/>
    <n v="2016"/>
    <s v="GreatLakes"/>
    <s v="Oct"/>
    <n v="4"/>
    <s v="2016"/>
    <n v="69466.48000000001"/>
  </r>
  <r>
    <x v="64"/>
    <n v="1.76"/>
    <n v="105453.89"/>
    <n v="4376.33"/>
    <n v="63611.12"/>
    <n v="1.6"/>
    <n v="37464.839999999997"/>
    <n v="22736.82"/>
    <n v="14728.02"/>
    <n v="0"/>
    <x v="1"/>
    <n v="2016"/>
    <s v="GreatLakes"/>
    <s v="Oct"/>
    <n v="4"/>
    <s v="2016"/>
    <n v="67989.05"/>
  </r>
  <r>
    <x v="65"/>
    <n v="1.51"/>
    <n v="130290.41"/>
    <n v="4824.6899999999996"/>
    <n v="59772.24"/>
    <n v="0"/>
    <n v="65693.48"/>
    <n v="20049.900000000001"/>
    <n v="45643.58"/>
    <n v="0"/>
    <x v="1"/>
    <n v="2016"/>
    <s v="GreatLakes"/>
    <s v="Sep"/>
    <n v="3"/>
    <s v="2016"/>
    <n v="64596.93"/>
  </r>
  <r>
    <x v="66"/>
    <n v="1.65"/>
    <n v="94463.19"/>
    <n v="5214.46"/>
    <n v="53650.27"/>
    <n v="0"/>
    <n v="35598.46"/>
    <n v="16037.37"/>
    <n v="19561.09"/>
    <n v="0"/>
    <x v="1"/>
    <n v="2016"/>
    <s v="GreatLakes"/>
    <s v="Sep"/>
    <n v="3"/>
    <s v="2016"/>
    <n v="58864.729999999996"/>
  </r>
  <r>
    <x v="67"/>
    <n v="1.43"/>
    <n v="135309.51"/>
    <n v="5698.83"/>
    <n v="68041.16"/>
    <n v="0"/>
    <n v="61569.52"/>
    <n v="16797.32"/>
    <n v="44772.2"/>
    <n v="0"/>
    <x v="1"/>
    <n v="2016"/>
    <s v="GreatLakes"/>
    <s v="Sep"/>
    <n v="3"/>
    <s v="2016"/>
    <n v="73739.990000000005"/>
  </r>
  <r>
    <x v="68"/>
    <n v="1.47"/>
    <n v="139374.22"/>
    <n v="6231.1"/>
    <n v="74111.53"/>
    <n v="0"/>
    <n v="59031.59"/>
    <n v="13790.28"/>
    <n v="45241.31"/>
    <n v="0"/>
    <x v="1"/>
    <n v="2016"/>
    <s v="GreatLakes"/>
    <s v="Sep"/>
    <n v="3"/>
    <s v="2016"/>
    <n v="80342.63"/>
  </r>
  <r>
    <x v="69"/>
    <n v="1.29"/>
    <n v="151771.49"/>
    <n v="7010.98"/>
    <n v="66489.42"/>
    <n v="9.5399999999999991"/>
    <n v="78261.55"/>
    <n v="11614.2"/>
    <n v="66647.350000000006"/>
    <n v="0"/>
    <x v="1"/>
    <n v="2016"/>
    <s v="GreatLakes"/>
    <s v="Aug"/>
    <n v="3"/>
    <s v="2016"/>
    <n v="73509.939999999988"/>
  </r>
  <r>
    <x v="70"/>
    <n v="1.65"/>
    <n v="119045.99"/>
    <n v="6118.03"/>
    <n v="69626.28"/>
    <n v="41.27"/>
    <n v="43260.41"/>
    <n v="18251.439999999999"/>
    <n v="25008.97"/>
    <n v="0"/>
    <x v="1"/>
    <n v="2016"/>
    <s v="GreatLakes"/>
    <s v="Aug"/>
    <n v="3"/>
    <s v="2016"/>
    <n v="75785.58"/>
  </r>
  <r>
    <x v="71"/>
    <n v="1.67"/>
    <n v="116220.19"/>
    <n v="6686.26"/>
    <n v="68598.929999999993"/>
    <n v="6.35"/>
    <n v="40928.65"/>
    <n v="14160.18"/>
    <n v="26768.47"/>
    <n v="0"/>
    <x v="1"/>
    <n v="2016"/>
    <s v="GreatLakes"/>
    <s v="Aug"/>
    <n v="3"/>
    <s v="2016"/>
    <n v="75291.539999999994"/>
  </r>
  <r>
    <x v="72"/>
    <n v="1.57"/>
    <n v="126449.62"/>
    <n v="6209.59"/>
    <n v="65472.42"/>
    <n v="6.36"/>
    <n v="54761.25"/>
    <n v="14322.22"/>
    <n v="40439.03"/>
    <n v="0"/>
    <x v="1"/>
    <n v="2016"/>
    <s v="GreatLakes"/>
    <s v="Aug"/>
    <n v="3"/>
    <s v="2016"/>
    <n v="71688.37"/>
  </r>
  <r>
    <x v="73"/>
    <n v="1.66"/>
    <n v="116608.12"/>
    <n v="5611.64"/>
    <n v="67958.960000000006"/>
    <n v="25.44"/>
    <n v="43012.08"/>
    <n v="20164.41"/>
    <n v="22847.67"/>
    <n v="0"/>
    <x v="1"/>
    <n v="2016"/>
    <s v="GreatLakes"/>
    <s v="Jul"/>
    <n v="3"/>
    <s v="2016"/>
    <n v="73596.040000000008"/>
  </r>
  <r>
    <x v="74"/>
    <n v="1.67"/>
    <n v="112800.57"/>
    <n v="5835.96"/>
    <n v="65676.84"/>
    <n v="11.15"/>
    <n v="41276.620000000003"/>
    <n v="23564.35"/>
    <n v="17712.27"/>
    <n v="0"/>
    <x v="1"/>
    <n v="2016"/>
    <s v="GreatLakes"/>
    <s v="Jul"/>
    <n v="3"/>
    <s v="2016"/>
    <n v="71523.95"/>
  </r>
  <r>
    <x v="75"/>
    <n v="1.33"/>
    <n v="139949.09"/>
    <n v="5230.59"/>
    <n v="67804.19"/>
    <n v="1.59"/>
    <n v="66912.72"/>
    <n v="16340.21"/>
    <n v="50572.51"/>
    <n v="0"/>
    <x v="1"/>
    <n v="2016"/>
    <s v="GreatLakes"/>
    <s v="Jul"/>
    <n v="3"/>
    <s v="2016"/>
    <n v="73036.37"/>
  </r>
  <r>
    <x v="76"/>
    <n v="1.1599999999999999"/>
    <n v="130838.45"/>
    <n v="4126.55"/>
    <n v="56807.6"/>
    <n v="4.8"/>
    <n v="69899.5"/>
    <n v="15124.86"/>
    <n v="54774.64"/>
    <n v="0"/>
    <x v="1"/>
    <n v="2016"/>
    <s v="GreatLakes"/>
    <s v="Jul"/>
    <n v="3"/>
    <s v="2016"/>
    <n v="60938.950000000004"/>
  </r>
  <r>
    <x v="77"/>
    <n v="1.22"/>
    <n v="110335.56"/>
    <n v="3912.39"/>
    <n v="57062.77"/>
    <n v="3.22"/>
    <n v="49357.18"/>
    <n v="17772.03"/>
    <n v="31585.15"/>
    <n v="0"/>
    <x v="1"/>
    <n v="2016"/>
    <s v="GreatLakes"/>
    <s v="Jul"/>
    <n v="3"/>
    <s v="2016"/>
    <n v="60978.38"/>
  </r>
  <r>
    <x v="78"/>
    <n v="1.34"/>
    <n v="129807.8"/>
    <n v="3994.35"/>
    <n v="71081.679999999993"/>
    <n v="24.15"/>
    <n v="54707.62"/>
    <n v="20982.99"/>
    <n v="33724.629999999997"/>
    <n v="0"/>
    <x v="1"/>
    <n v="2016"/>
    <s v="GreatLakes"/>
    <s v="Jun"/>
    <n v="2"/>
    <s v="2016"/>
    <n v="75100.179999999993"/>
  </r>
  <r>
    <x v="79"/>
    <n v="1.23"/>
    <n v="160564.92000000001"/>
    <n v="4587.03"/>
    <n v="89031.53"/>
    <n v="140.22999999999999"/>
    <n v="66806.13"/>
    <n v="17993.87"/>
    <n v="48812.26"/>
    <n v="0"/>
    <x v="1"/>
    <n v="2016"/>
    <s v="GreatLakes"/>
    <s v="Jun"/>
    <n v="2"/>
    <s v="2016"/>
    <n v="93758.79"/>
  </r>
  <r>
    <x v="80"/>
    <n v="1.34"/>
    <n v="152083.91"/>
    <n v="4237.01"/>
    <n v="93651.839999999997"/>
    <n v="123.81"/>
    <n v="54071.25"/>
    <n v="17489.330000000002"/>
    <n v="36581.919999999998"/>
    <n v="0"/>
    <x v="1"/>
    <n v="2016"/>
    <s v="GreatLakes"/>
    <s v="Jun"/>
    <n v="2"/>
    <s v="2016"/>
    <n v="98012.659999999989"/>
  </r>
  <r>
    <x v="81"/>
    <n v="1.1299999999999999"/>
    <n v="170250.47"/>
    <n v="3717.47"/>
    <n v="93039.69"/>
    <n v="171.41"/>
    <n v="73321.899999999994"/>
    <n v="18436.27"/>
    <n v="54885.63"/>
    <n v="0"/>
    <x v="1"/>
    <n v="2016"/>
    <s v="GreatLakes"/>
    <s v="Jun"/>
    <n v="2"/>
    <s v="2016"/>
    <n v="96928.57"/>
  </r>
  <r>
    <x v="82"/>
    <n v="1.24"/>
    <n v="161868.25"/>
    <n v="3502.16"/>
    <n v="119123.75"/>
    <n v="163.81"/>
    <n v="39078.53"/>
    <n v="15448.47"/>
    <n v="23630.06"/>
    <n v="0"/>
    <x v="1"/>
    <n v="2016"/>
    <s v="GreatLakes"/>
    <s v="May"/>
    <n v="2"/>
    <s v="2016"/>
    <n v="122789.72"/>
  </r>
  <r>
    <x v="83"/>
    <n v="1.26"/>
    <n v="141771.45000000001"/>
    <n v="3108.88"/>
    <n v="90216.06"/>
    <n v="62.5"/>
    <n v="48384.01"/>
    <n v="14127.21"/>
    <n v="34256.800000000003"/>
    <n v="0"/>
    <x v="1"/>
    <n v="2016"/>
    <s v="GreatLakes"/>
    <s v="May"/>
    <n v="2"/>
    <s v="2016"/>
    <n v="93387.44"/>
  </r>
  <r>
    <x v="84"/>
    <n v="1.42"/>
    <n v="119264.62"/>
    <n v="2617.15"/>
    <n v="73990.73"/>
    <n v="54.29"/>
    <n v="42602.45"/>
    <n v="18199.73"/>
    <n v="24402.720000000001"/>
    <n v="0"/>
    <x v="1"/>
    <n v="2016"/>
    <s v="GreatLakes"/>
    <s v="May"/>
    <n v="2"/>
    <s v="2016"/>
    <n v="76662.169999999984"/>
  </r>
  <r>
    <x v="85"/>
    <n v="1.39"/>
    <n v="123789.24"/>
    <n v="2728.52"/>
    <n v="79832.73"/>
    <n v="39.76"/>
    <n v="41188.230000000003"/>
    <n v="17603.759999999998"/>
    <n v="23584.47"/>
    <n v="0"/>
    <x v="1"/>
    <n v="2016"/>
    <s v="GreatLakes"/>
    <s v="May"/>
    <n v="2"/>
    <s v="2016"/>
    <n v="82601.009999999995"/>
  </r>
  <r>
    <x v="86"/>
    <n v="1.4"/>
    <n v="121983.64"/>
    <n v="2819.59"/>
    <n v="74390.649999999994"/>
    <n v="22.17"/>
    <n v="44751.23"/>
    <n v="17013.330000000002"/>
    <n v="27737.9"/>
    <n v="0"/>
    <x v="1"/>
    <n v="2016"/>
    <s v="GreatLakes"/>
    <s v="May"/>
    <n v="2"/>
    <s v="2016"/>
    <n v="77232.409999999989"/>
  </r>
  <r>
    <x v="87"/>
    <n v="1.28"/>
    <n v="150140.95000000001"/>
    <n v="4611.5600000000004"/>
    <n v="87073.08"/>
    <n v="44.08"/>
    <n v="58412.23"/>
    <n v="19471.080000000002"/>
    <n v="38941.15"/>
    <n v="0"/>
    <x v="1"/>
    <n v="2016"/>
    <s v="GreatLakes"/>
    <s v="Apr"/>
    <n v="2"/>
    <s v="2016"/>
    <n v="91728.72"/>
  </r>
  <r>
    <x v="88"/>
    <n v="1.33"/>
    <n v="122388.94"/>
    <n v="2776.24"/>
    <n v="73943.649999999994"/>
    <n v="12.53"/>
    <n v="45656.52"/>
    <n v="18674.259999999998"/>
    <n v="26982.26"/>
    <n v="0"/>
    <x v="1"/>
    <n v="2016"/>
    <s v="GreatLakes"/>
    <s v="Apr"/>
    <n v="2"/>
    <s v="2016"/>
    <n v="76732.42"/>
  </r>
  <r>
    <x v="89"/>
    <n v="1.36"/>
    <n v="119113.13"/>
    <n v="3179.07"/>
    <n v="78515.929999999993"/>
    <n v="4.67"/>
    <n v="37413.46"/>
    <n v="18514.62"/>
    <n v="18898.84"/>
    <n v="0"/>
    <x v="1"/>
    <n v="2016"/>
    <s v="GreatLakes"/>
    <s v="Apr"/>
    <n v="2"/>
    <s v="2016"/>
    <n v="81699.67"/>
  </r>
  <r>
    <x v="90"/>
    <n v="1.45"/>
    <n v="103615.27"/>
    <n v="2913.03"/>
    <n v="73156.63"/>
    <n v="0"/>
    <n v="27545.61"/>
    <n v="9613.2900000000009"/>
    <n v="17932.32"/>
    <n v="0"/>
    <x v="1"/>
    <n v="2016"/>
    <s v="GreatLakes"/>
    <s v="Apr"/>
    <n v="2"/>
    <s v="2016"/>
    <n v="76069.66"/>
  </r>
  <r>
    <x v="91"/>
    <n v="1.33"/>
    <n v="122736.25"/>
    <n v="2876.58"/>
    <n v="76732.95"/>
    <n v="29.22"/>
    <n v="43097.5"/>
    <n v="9745.52"/>
    <n v="33351.980000000003"/>
    <n v="0"/>
    <x v="1"/>
    <n v="2016"/>
    <s v="GreatLakes"/>
    <s v="Mar"/>
    <n v="1"/>
    <s v="2016"/>
    <n v="79638.75"/>
  </r>
  <r>
    <x v="92"/>
    <n v="1.24"/>
    <n v="131022.13"/>
    <n v="3227.12"/>
    <n v="75092.850000000006"/>
    <n v="6.13"/>
    <n v="52696.03"/>
    <n v="11483.08"/>
    <n v="41212.949999999997"/>
    <n v="0"/>
    <x v="1"/>
    <n v="2016"/>
    <s v="GreatLakes"/>
    <s v="Mar"/>
    <n v="1"/>
    <s v="2016"/>
    <n v="78326.100000000006"/>
  </r>
  <r>
    <x v="93"/>
    <n v="1.33"/>
    <n v="106057.37"/>
    <n v="3540.99"/>
    <n v="67123.23"/>
    <n v="6.11"/>
    <n v="35387.040000000001"/>
    <n v="11461.81"/>
    <n v="23925.23"/>
    <n v="0"/>
    <x v="1"/>
    <n v="2016"/>
    <s v="GreatLakes"/>
    <s v="Mar"/>
    <n v="1"/>
    <s v="2016"/>
    <n v="70670.33"/>
  </r>
  <r>
    <x v="94"/>
    <n v="1.42"/>
    <n v="98803.23"/>
    <n v="5683.54"/>
    <n v="77089.66"/>
    <n v="0"/>
    <n v="16030.03"/>
    <n v="6346.81"/>
    <n v="9683.2199999999993"/>
    <n v="0"/>
    <x v="1"/>
    <n v="2016"/>
    <s v="GreatLakes"/>
    <s v="Mar"/>
    <n v="1"/>
    <s v="2016"/>
    <n v="82773.2"/>
  </r>
  <r>
    <x v="95"/>
    <n v="1.48"/>
    <n v="99353.21"/>
    <n v="10277.19"/>
    <n v="73062.2"/>
    <n v="0"/>
    <n v="16013.82"/>
    <n v="7413.22"/>
    <n v="8600.6"/>
    <n v="0"/>
    <x v="1"/>
    <n v="2016"/>
    <s v="GreatLakes"/>
    <s v="Feb"/>
    <n v="1"/>
    <s v="2016"/>
    <n v="83339.39"/>
  </r>
  <r>
    <x v="96"/>
    <n v="1.38"/>
    <n v="100551.65"/>
    <n v="11109.56"/>
    <n v="62267.01"/>
    <n v="0"/>
    <n v="27175.08"/>
    <n v="10529.77"/>
    <n v="16645.310000000001"/>
    <n v="0"/>
    <x v="1"/>
    <n v="2016"/>
    <s v="GreatLakes"/>
    <s v="Feb"/>
    <n v="1"/>
    <s v="2016"/>
    <n v="73376.570000000007"/>
  </r>
  <r>
    <x v="97"/>
    <n v="1.34"/>
    <n v="100217.44"/>
    <n v="9506.17"/>
    <n v="61569.33"/>
    <n v="0"/>
    <n v="29141.94"/>
    <n v="9377.9599999999991"/>
    <n v="19763.98"/>
    <n v="0"/>
    <x v="1"/>
    <n v="2016"/>
    <s v="GreatLakes"/>
    <s v="Feb"/>
    <n v="1"/>
    <s v="2016"/>
    <n v="71075.5"/>
  </r>
  <r>
    <x v="98"/>
    <n v="1.41"/>
    <n v="94983.64"/>
    <n v="9750.65"/>
    <n v="64417.17"/>
    <n v="9.18"/>
    <n v="20806.64"/>
    <n v="6395.71"/>
    <n v="14410.93"/>
    <n v="0"/>
    <x v="1"/>
    <n v="2016"/>
    <s v="GreatLakes"/>
    <s v="Feb"/>
    <n v="1"/>
    <s v="2016"/>
    <n v="74176.999999999985"/>
  </r>
  <r>
    <x v="99"/>
    <n v="1.45"/>
    <n v="89574.32"/>
    <n v="8791.51"/>
    <n v="58433.15"/>
    <n v="0"/>
    <n v="22349.66"/>
    <n v="6581.99"/>
    <n v="15767.67"/>
    <n v="0"/>
    <x v="1"/>
    <n v="2016"/>
    <s v="GreatLakes"/>
    <s v="Jan"/>
    <n v="1"/>
    <s v="2016"/>
    <n v="67224.66"/>
  </r>
  <r>
    <x v="100"/>
    <n v="1.31"/>
    <n v="102833.87"/>
    <n v="8871.32"/>
    <n v="55777.93"/>
    <n v="15.33"/>
    <n v="38169.29"/>
    <n v="9648.15"/>
    <n v="28521.14"/>
    <n v="0"/>
    <x v="1"/>
    <n v="2016"/>
    <s v="GreatLakes"/>
    <s v="Jan"/>
    <n v="1"/>
    <s v="2016"/>
    <n v="64664.58"/>
  </r>
  <r>
    <x v="101"/>
    <n v="1.46"/>
    <n v="91071.06"/>
    <n v="11712.29"/>
    <n v="60713.760000000002"/>
    <n v="12.29"/>
    <n v="18632.72"/>
    <n v="8031.93"/>
    <n v="10600.79"/>
    <n v="0"/>
    <x v="1"/>
    <n v="2016"/>
    <s v="GreatLakes"/>
    <s v="Jan"/>
    <n v="1"/>
    <s v="2016"/>
    <n v="72438.34"/>
  </r>
  <r>
    <x v="102"/>
    <n v="1.48"/>
    <n v="112034.52"/>
    <n v="19744.830000000002"/>
    <n v="72015.81"/>
    <n v="0"/>
    <n v="20273.88"/>
    <n v="9843.2999999999993"/>
    <n v="10430.58"/>
    <n v="0"/>
    <x v="1"/>
    <n v="2016"/>
    <s v="GreatLakes"/>
    <s v="Jan"/>
    <n v="1"/>
    <s v="2016"/>
    <n v="91760.639999999999"/>
  </r>
  <r>
    <x v="103"/>
    <n v="1.44"/>
    <n v="83325.98"/>
    <n v="8479.65"/>
    <n v="56407.64"/>
    <n v="3.09"/>
    <n v="18435.599999999999"/>
    <n v="5929.53"/>
    <n v="12506.07"/>
    <n v="0"/>
    <x v="1"/>
    <n v="2016"/>
    <s v="GreatLakes"/>
    <s v="Jan"/>
    <n v="1"/>
    <s v="2016"/>
    <n v="64890.38"/>
  </r>
  <r>
    <x v="52"/>
    <n v="1.81"/>
    <n v="8656.11"/>
    <n v="257.75"/>
    <n v="163.34"/>
    <n v="19.809999999999999"/>
    <n v="8215.2099999999991"/>
    <n v="8215.2099999999991"/>
    <n v="0"/>
    <n v="0"/>
    <x v="1"/>
    <n v="2016"/>
    <s v="HarrisburgScranton"/>
    <s v="Dec"/>
    <n v="4"/>
    <s v="2016"/>
    <n v="440.90000000000003"/>
  </r>
  <r>
    <x v="53"/>
    <n v="1.82"/>
    <n v="6655.29"/>
    <n v="325.22000000000003"/>
    <n v="257.45999999999998"/>
    <n v="4.28"/>
    <n v="6068.33"/>
    <n v="6034.87"/>
    <n v="33.46"/>
    <n v="0"/>
    <x v="1"/>
    <n v="2016"/>
    <s v="HarrisburgScranton"/>
    <s v="Dec"/>
    <n v="4"/>
    <s v="2016"/>
    <n v="586.96"/>
  </r>
  <r>
    <x v="54"/>
    <n v="1.91"/>
    <n v="6893.99"/>
    <n v="193.63"/>
    <n v="131.63"/>
    <n v="15.87"/>
    <n v="6552.86"/>
    <n v="6552.86"/>
    <n v="0"/>
    <n v="0"/>
    <x v="1"/>
    <n v="2016"/>
    <s v="HarrisburgScranton"/>
    <s v="Dec"/>
    <n v="4"/>
    <s v="2016"/>
    <n v="341.13"/>
  </r>
  <r>
    <x v="55"/>
    <n v="2.0099999999999998"/>
    <n v="5955.63"/>
    <n v="276.69"/>
    <n v="184.01"/>
    <n v="11.25"/>
    <n v="5483.68"/>
    <n v="5483.68"/>
    <n v="0"/>
    <n v="0"/>
    <x v="1"/>
    <n v="2016"/>
    <s v="HarrisburgScranton"/>
    <s v="Dec"/>
    <n v="4"/>
    <s v="2016"/>
    <n v="471.95"/>
  </r>
  <r>
    <x v="56"/>
    <n v="2.0699999999999998"/>
    <n v="5306.81"/>
    <n v="252.27"/>
    <n v="162.06"/>
    <n v="23.99"/>
    <n v="4868.49"/>
    <n v="4868.49"/>
    <n v="0"/>
    <n v="0"/>
    <x v="1"/>
    <n v="2016"/>
    <s v="HarrisburgScranton"/>
    <s v="Nov"/>
    <n v="4"/>
    <s v="2016"/>
    <n v="438.32000000000005"/>
  </r>
  <r>
    <x v="57"/>
    <n v="1.85"/>
    <n v="6445.71"/>
    <n v="418.98"/>
    <n v="235"/>
    <n v="17.559999999999999"/>
    <n v="5774.17"/>
    <n v="5718.34"/>
    <n v="55.83"/>
    <n v="0"/>
    <x v="1"/>
    <n v="2016"/>
    <s v="HarrisburgScranton"/>
    <s v="Nov"/>
    <n v="4"/>
    <s v="2016"/>
    <n v="671.54"/>
  </r>
  <r>
    <x v="58"/>
    <n v="1.74"/>
    <n v="3601.66"/>
    <n v="252.1"/>
    <n v="249.01"/>
    <n v="10.59"/>
    <n v="3089.96"/>
    <n v="3089.96"/>
    <n v="0"/>
    <n v="0"/>
    <x v="1"/>
    <n v="2016"/>
    <s v="HarrisburgScranton"/>
    <s v="Nov"/>
    <n v="4"/>
    <s v="2016"/>
    <n v="511.7"/>
  </r>
  <r>
    <x v="59"/>
    <n v="1.9"/>
    <n v="5678.73"/>
    <n v="161.06"/>
    <n v="118.1"/>
    <n v="24.62"/>
    <n v="5374.95"/>
    <n v="5374.95"/>
    <n v="0"/>
    <n v="0"/>
    <x v="1"/>
    <n v="2016"/>
    <s v="HarrisburgScranton"/>
    <s v="Nov"/>
    <n v="4"/>
    <s v="2016"/>
    <n v="303.77999999999997"/>
  </r>
  <r>
    <x v="60"/>
    <n v="1.82"/>
    <n v="4036.39"/>
    <n v="252.91"/>
    <n v="202.95"/>
    <n v="16.239999999999998"/>
    <n v="3564.29"/>
    <n v="3529.6"/>
    <n v="34.69"/>
    <n v="0"/>
    <x v="1"/>
    <n v="2016"/>
    <s v="HarrisburgScranton"/>
    <s v="Oct"/>
    <n v="4"/>
    <s v="2016"/>
    <n v="472.1"/>
  </r>
  <r>
    <x v="61"/>
    <n v="1.44"/>
    <n v="3509.18"/>
    <n v="40.51"/>
    <n v="154.22999999999999"/>
    <n v="17.03"/>
    <n v="3297.41"/>
    <n v="3297.41"/>
    <n v="0"/>
    <n v="0"/>
    <x v="1"/>
    <n v="2016"/>
    <s v="HarrisburgScranton"/>
    <s v="Oct"/>
    <n v="4"/>
    <s v="2016"/>
    <n v="211.76999999999998"/>
  </r>
  <r>
    <x v="62"/>
    <n v="1.79"/>
    <n v="5193.18"/>
    <n v="135.24"/>
    <n v="192.75"/>
    <n v="11.95"/>
    <n v="4853.24"/>
    <n v="4853.24"/>
    <n v="0"/>
    <n v="0"/>
    <x v="1"/>
    <n v="2016"/>
    <s v="HarrisburgScranton"/>
    <s v="Oct"/>
    <n v="4"/>
    <s v="2016"/>
    <n v="339.94"/>
  </r>
  <r>
    <x v="63"/>
    <n v="1.72"/>
    <n v="4687.32"/>
    <n v="114.75"/>
    <n v="193.84"/>
    <n v="12.44"/>
    <n v="4366.29"/>
    <n v="4357.67"/>
    <n v="8.6199999999999992"/>
    <n v="0"/>
    <x v="1"/>
    <n v="2016"/>
    <s v="HarrisburgScranton"/>
    <s v="Oct"/>
    <n v="4"/>
    <s v="2016"/>
    <n v="321.03000000000003"/>
  </r>
  <r>
    <x v="64"/>
    <n v="1.86"/>
    <n v="4651.5200000000004"/>
    <n v="199.5"/>
    <n v="142.72"/>
    <n v="18.239999999999998"/>
    <n v="4291.0600000000004"/>
    <n v="4282.53"/>
    <n v="8.5299999999999994"/>
    <n v="0"/>
    <x v="1"/>
    <n v="2016"/>
    <s v="HarrisburgScranton"/>
    <s v="Oct"/>
    <n v="4"/>
    <s v="2016"/>
    <n v="360.46000000000004"/>
  </r>
  <r>
    <x v="65"/>
    <n v="1.91"/>
    <n v="6840.51"/>
    <n v="175.79"/>
    <n v="157.44999999999999"/>
    <n v="24.9"/>
    <n v="6482.37"/>
    <n v="6473.88"/>
    <n v="8.49"/>
    <n v="0"/>
    <x v="1"/>
    <n v="2016"/>
    <s v="HarrisburgScranton"/>
    <s v="Sep"/>
    <n v="3"/>
    <s v="2016"/>
    <n v="358.14"/>
  </r>
  <r>
    <x v="66"/>
    <n v="2.06"/>
    <n v="9663.48"/>
    <n v="220.83"/>
    <n v="194.94"/>
    <n v="22.98"/>
    <n v="9224.73"/>
    <n v="9220.5"/>
    <n v="4.2300000000000004"/>
    <n v="0"/>
    <x v="1"/>
    <n v="2016"/>
    <s v="HarrisburgScranton"/>
    <s v="Sep"/>
    <n v="3"/>
    <s v="2016"/>
    <n v="438.75"/>
  </r>
  <r>
    <x v="67"/>
    <n v="2.0299999999999998"/>
    <n v="9668.5300000000007"/>
    <n v="414.94"/>
    <n v="340.74"/>
    <n v="17.53"/>
    <n v="8895.32"/>
    <n v="8646.2900000000009"/>
    <n v="249.03"/>
    <n v="0"/>
    <x v="1"/>
    <n v="2016"/>
    <s v="HarrisburgScranton"/>
    <s v="Sep"/>
    <n v="3"/>
    <s v="2016"/>
    <n v="773.21"/>
  </r>
  <r>
    <x v="68"/>
    <n v="1.85"/>
    <n v="7464.59"/>
    <n v="276.48"/>
    <n v="260.91000000000003"/>
    <n v="21.38"/>
    <n v="6905.82"/>
    <n v="6530.46"/>
    <n v="375.36"/>
    <n v="0"/>
    <x v="1"/>
    <n v="2016"/>
    <s v="HarrisburgScranton"/>
    <s v="Sep"/>
    <n v="3"/>
    <s v="2016"/>
    <n v="558.7700000000001"/>
  </r>
  <r>
    <x v="69"/>
    <n v="1.69"/>
    <n v="3284.45"/>
    <n v="214.69"/>
    <n v="298.76"/>
    <n v="18.72"/>
    <n v="2752.28"/>
    <n v="2752.28"/>
    <n v="0"/>
    <n v="0"/>
    <x v="1"/>
    <n v="2016"/>
    <s v="HarrisburgScranton"/>
    <s v="Aug"/>
    <n v="3"/>
    <s v="2016"/>
    <n v="532.17000000000007"/>
  </r>
  <r>
    <x v="70"/>
    <n v="1.56"/>
    <n v="7470.66"/>
    <n v="376.97"/>
    <n v="300.68"/>
    <n v="10.039999999999999"/>
    <n v="6782.97"/>
    <n v="6771.34"/>
    <n v="11.63"/>
    <n v="0"/>
    <x v="1"/>
    <n v="2016"/>
    <s v="HarrisburgScranton"/>
    <s v="Aug"/>
    <n v="3"/>
    <s v="2016"/>
    <n v="687.69"/>
  </r>
  <r>
    <x v="71"/>
    <n v="1.62"/>
    <n v="3590.48"/>
    <n v="269.64"/>
    <n v="336.68"/>
    <n v="13.51"/>
    <n v="2970.65"/>
    <n v="2954.1"/>
    <n v="16.55"/>
    <n v="0"/>
    <x v="1"/>
    <n v="2016"/>
    <s v="HarrisburgScranton"/>
    <s v="Aug"/>
    <n v="3"/>
    <s v="2016"/>
    <n v="619.82999999999993"/>
  </r>
  <r>
    <x v="72"/>
    <n v="1.72"/>
    <n v="6079.97"/>
    <n v="250.68"/>
    <n v="286.27999999999997"/>
    <n v="16.12"/>
    <n v="5526.89"/>
    <n v="5514.53"/>
    <n v="12.36"/>
    <n v="0"/>
    <x v="1"/>
    <n v="2016"/>
    <s v="HarrisburgScranton"/>
    <s v="Aug"/>
    <n v="3"/>
    <s v="2016"/>
    <n v="553.08000000000004"/>
  </r>
  <r>
    <x v="73"/>
    <n v="1.68"/>
    <n v="5590.38"/>
    <n v="165.41"/>
    <n v="200.86"/>
    <n v="32.520000000000003"/>
    <n v="5191.59"/>
    <n v="5191.59"/>
    <n v="0"/>
    <n v="0"/>
    <x v="1"/>
    <n v="2016"/>
    <s v="HarrisburgScranton"/>
    <s v="Jul"/>
    <n v="3"/>
    <s v="2016"/>
    <n v="398.78999999999996"/>
  </r>
  <r>
    <x v="74"/>
    <n v="1.62"/>
    <n v="5387.66"/>
    <n v="154.4"/>
    <n v="319.08999999999997"/>
    <n v="138.06"/>
    <n v="4776.1099999999997"/>
    <n v="4513.07"/>
    <n v="263.04000000000002"/>
    <n v="0"/>
    <x v="1"/>
    <n v="2016"/>
    <s v="HarrisburgScranton"/>
    <s v="Jul"/>
    <n v="3"/>
    <s v="2016"/>
    <n v="611.54999999999995"/>
  </r>
  <r>
    <x v="75"/>
    <n v="2.04"/>
    <n v="12285.03"/>
    <n v="236.86"/>
    <n v="185.69"/>
    <n v="536.89"/>
    <n v="11325.59"/>
    <n v="9574.2999999999993"/>
    <n v="1751.29"/>
    <n v="0"/>
    <x v="1"/>
    <n v="2016"/>
    <s v="HarrisburgScranton"/>
    <s v="Jul"/>
    <n v="3"/>
    <s v="2016"/>
    <n v="959.44"/>
  </r>
  <r>
    <x v="76"/>
    <n v="1.88"/>
    <n v="7574.45"/>
    <n v="302.48"/>
    <n v="199.16"/>
    <n v="203.97"/>
    <n v="6868.84"/>
    <n v="6723.47"/>
    <n v="145.37"/>
    <n v="0"/>
    <x v="1"/>
    <n v="2016"/>
    <s v="HarrisburgScranton"/>
    <s v="Jul"/>
    <n v="3"/>
    <s v="2016"/>
    <n v="705.61"/>
  </r>
  <r>
    <x v="77"/>
    <n v="1.81"/>
    <n v="7342.95"/>
    <n v="290.67"/>
    <n v="289.24"/>
    <n v="308.49"/>
    <n v="6454.55"/>
    <n v="5908.2"/>
    <n v="546.35"/>
    <n v="0"/>
    <x v="1"/>
    <n v="2016"/>
    <s v="HarrisburgScranton"/>
    <s v="Jul"/>
    <n v="3"/>
    <s v="2016"/>
    <n v="888.40000000000009"/>
  </r>
  <r>
    <x v="78"/>
    <n v="1.9"/>
    <n v="6794.88"/>
    <n v="205.15"/>
    <n v="168.16"/>
    <n v="186.94"/>
    <n v="6234.63"/>
    <n v="5439.35"/>
    <n v="795.28"/>
    <n v="0"/>
    <x v="1"/>
    <n v="2016"/>
    <s v="HarrisburgScranton"/>
    <s v="Jun"/>
    <n v="2"/>
    <s v="2016"/>
    <n v="560.25"/>
  </r>
  <r>
    <x v="79"/>
    <n v="1.9"/>
    <n v="8174.73"/>
    <n v="124.31"/>
    <n v="170.04"/>
    <n v="180.1"/>
    <n v="7700.28"/>
    <n v="7112.85"/>
    <n v="587.42999999999995"/>
    <n v="0"/>
    <x v="1"/>
    <n v="2016"/>
    <s v="HarrisburgScranton"/>
    <s v="Jun"/>
    <n v="2"/>
    <s v="2016"/>
    <n v="474.45000000000005"/>
  </r>
  <r>
    <x v="80"/>
    <n v="1.91"/>
    <n v="7873.7"/>
    <n v="284.07"/>
    <n v="168.49"/>
    <n v="1273.02"/>
    <n v="6148.12"/>
    <n v="5204.32"/>
    <n v="943.8"/>
    <n v="0"/>
    <x v="1"/>
    <n v="2016"/>
    <s v="HarrisburgScranton"/>
    <s v="Jun"/>
    <n v="2"/>
    <s v="2016"/>
    <n v="1725.58"/>
  </r>
  <r>
    <x v="81"/>
    <n v="1.59"/>
    <n v="8318.68"/>
    <n v="151.5"/>
    <n v="127.87"/>
    <n v="16.649999999999999"/>
    <n v="8022.66"/>
    <n v="7145.5"/>
    <n v="877.16"/>
    <n v="0"/>
    <x v="1"/>
    <n v="2016"/>
    <s v="HarrisburgScranton"/>
    <s v="Jun"/>
    <n v="2"/>
    <s v="2016"/>
    <n v="296.02"/>
  </r>
  <r>
    <x v="82"/>
    <n v="1.75"/>
    <n v="9117.0499999999993"/>
    <n v="191.45"/>
    <n v="190.06"/>
    <n v="22.57"/>
    <n v="8712.9699999999993"/>
    <n v="7698.69"/>
    <n v="1014.28"/>
    <n v="0"/>
    <x v="1"/>
    <n v="2016"/>
    <s v="HarrisburgScranton"/>
    <s v="May"/>
    <n v="2"/>
    <s v="2016"/>
    <n v="404.08"/>
  </r>
  <r>
    <x v="83"/>
    <n v="1.81"/>
    <n v="8511.92"/>
    <n v="402.74"/>
    <n v="145.32"/>
    <n v="20.239999999999998"/>
    <n v="7943.62"/>
    <n v="7642.22"/>
    <n v="301.39999999999998"/>
    <n v="0"/>
    <x v="1"/>
    <n v="2016"/>
    <s v="HarrisburgScranton"/>
    <s v="May"/>
    <n v="2"/>
    <s v="2016"/>
    <n v="568.29999999999995"/>
  </r>
  <r>
    <x v="84"/>
    <n v="1.79"/>
    <n v="9086.18"/>
    <n v="328.73"/>
    <n v="146.41"/>
    <n v="21.09"/>
    <n v="8589.9500000000007"/>
    <n v="7718.25"/>
    <n v="871.7"/>
    <n v="0"/>
    <x v="1"/>
    <n v="2016"/>
    <s v="HarrisburgScranton"/>
    <s v="May"/>
    <n v="2"/>
    <s v="2016"/>
    <n v="496.22999999999996"/>
  </r>
  <r>
    <x v="85"/>
    <n v="1.6"/>
    <n v="6605.29"/>
    <n v="169.6"/>
    <n v="177.87"/>
    <n v="17.989999999999998"/>
    <n v="6239.83"/>
    <n v="5685.23"/>
    <n v="554.6"/>
    <n v="0"/>
    <x v="1"/>
    <n v="2016"/>
    <s v="HarrisburgScranton"/>
    <s v="May"/>
    <n v="2"/>
    <s v="2016"/>
    <n v="365.46000000000004"/>
  </r>
  <r>
    <x v="86"/>
    <n v="1.79"/>
    <n v="9184.9599999999991"/>
    <n v="291.91000000000003"/>
    <n v="165.23"/>
    <n v="9.36"/>
    <n v="8718.4599999999991"/>
    <n v="8580.77"/>
    <n v="137.69"/>
    <n v="0"/>
    <x v="1"/>
    <n v="2016"/>
    <s v="HarrisburgScranton"/>
    <s v="May"/>
    <n v="2"/>
    <s v="2016"/>
    <n v="466.5"/>
  </r>
  <r>
    <x v="87"/>
    <n v="1.92"/>
    <n v="11095.97"/>
    <n v="179.81"/>
    <n v="254.47"/>
    <n v="10.97"/>
    <n v="10650.72"/>
    <n v="9412.7800000000007"/>
    <n v="1237.94"/>
    <n v="0"/>
    <x v="1"/>
    <n v="2016"/>
    <s v="HarrisburgScranton"/>
    <s v="Apr"/>
    <n v="2"/>
    <s v="2016"/>
    <n v="445.25"/>
  </r>
  <r>
    <x v="88"/>
    <n v="1.79"/>
    <n v="8785.44"/>
    <n v="201.05"/>
    <n v="205.18"/>
    <n v="12.85"/>
    <n v="8366.36"/>
    <n v="7950.19"/>
    <n v="416.17"/>
    <n v="0"/>
    <x v="1"/>
    <n v="2016"/>
    <s v="HarrisburgScranton"/>
    <s v="Apr"/>
    <n v="2"/>
    <s v="2016"/>
    <n v="419.08000000000004"/>
  </r>
  <r>
    <x v="89"/>
    <n v="1.83"/>
    <n v="6966"/>
    <n v="93.75"/>
    <n v="191.64"/>
    <n v="11.15"/>
    <n v="6669.46"/>
    <n v="5468.47"/>
    <n v="1200.99"/>
    <n v="0"/>
    <x v="1"/>
    <n v="2016"/>
    <s v="HarrisburgScranton"/>
    <s v="Apr"/>
    <n v="2"/>
    <s v="2016"/>
    <n v="296.53999999999996"/>
  </r>
  <r>
    <x v="90"/>
    <n v="1.83"/>
    <n v="9154.93"/>
    <n v="238.58"/>
    <n v="154.46"/>
    <n v="13.18"/>
    <n v="8748.7099999999991"/>
    <n v="7752.72"/>
    <n v="995.99"/>
    <n v="0"/>
    <x v="1"/>
    <n v="2016"/>
    <s v="HarrisburgScranton"/>
    <s v="Apr"/>
    <n v="2"/>
    <s v="2016"/>
    <n v="406.22"/>
  </r>
  <r>
    <x v="91"/>
    <n v="1.83"/>
    <n v="8688.2000000000007"/>
    <n v="116.04"/>
    <n v="116.04"/>
    <n v="17.93"/>
    <n v="8438.19"/>
    <n v="7986.91"/>
    <n v="451.28"/>
    <n v="0"/>
    <x v="1"/>
    <n v="2016"/>
    <s v="HarrisburgScranton"/>
    <s v="Mar"/>
    <n v="1"/>
    <s v="2016"/>
    <n v="250.01000000000002"/>
  </r>
  <r>
    <x v="92"/>
    <n v="1.51"/>
    <n v="7351.07"/>
    <n v="156.13999999999999"/>
    <n v="294.14999999999998"/>
    <n v="9.6"/>
    <n v="6891.18"/>
    <n v="6110.48"/>
    <n v="780.7"/>
    <n v="0"/>
    <x v="1"/>
    <n v="2016"/>
    <s v="HarrisburgScranton"/>
    <s v="Mar"/>
    <n v="1"/>
    <s v="2016"/>
    <n v="459.89"/>
  </r>
  <r>
    <x v="93"/>
    <n v="1.57"/>
    <n v="8599.69"/>
    <n v="219.32"/>
    <n v="276.60000000000002"/>
    <n v="18.010000000000002"/>
    <n v="8085.76"/>
    <n v="5850.63"/>
    <n v="2235.13"/>
    <n v="0"/>
    <x v="1"/>
    <n v="2016"/>
    <s v="HarrisburgScranton"/>
    <s v="Mar"/>
    <n v="1"/>
    <s v="2016"/>
    <n v="513.93000000000006"/>
  </r>
  <r>
    <x v="94"/>
    <n v="1.58"/>
    <n v="8782.58"/>
    <n v="156.76"/>
    <n v="264.54000000000002"/>
    <n v="19"/>
    <n v="8342.2800000000007"/>
    <n v="3238.17"/>
    <n v="5104.1099999999997"/>
    <n v="0"/>
    <x v="1"/>
    <n v="2016"/>
    <s v="HarrisburgScranton"/>
    <s v="Mar"/>
    <n v="1"/>
    <s v="2016"/>
    <n v="440.3"/>
  </r>
  <r>
    <x v="95"/>
    <n v="1.83"/>
    <n v="7183.79"/>
    <n v="169.67"/>
    <n v="204.73"/>
    <n v="23.09"/>
    <n v="6786.3"/>
    <n v="3361.73"/>
    <n v="3424.57"/>
    <n v="0"/>
    <x v="1"/>
    <n v="2016"/>
    <s v="HarrisburgScranton"/>
    <s v="Feb"/>
    <n v="1"/>
    <s v="2016"/>
    <n v="397.48999999999995"/>
  </r>
  <r>
    <x v="96"/>
    <n v="1.87"/>
    <n v="5950.64"/>
    <n v="150.33000000000001"/>
    <n v="264.13"/>
    <n v="23.92"/>
    <n v="5512.26"/>
    <n v="1915.54"/>
    <n v="3596.72"/>
    <n v="0"/>
    <x v="1"/>
    <n v="2016"/>
    <s v="HarrisburgScranton"/>
    <s v="Feb"/>
    <n v="1"/>
    <s v="2016"/>
    <n v="438.38000000000005"/>
  </r>
  <r>
    <x v="97"/>
    <n v="2.2200000000000002"/>
    <n v="4784.79"/>
    <n v="208.23"/>
    <n v="249.04"/>
    <n v="20.39"/>
    <n v="4307.13"/>
    <n v="1530.68"/>
    <n v="2776.45"/>
    <n v="0"/>
    <x v="1"/>
    <n v="2016"/>
    <s v="HarrisburgScranton"/>
    <s v="Feb"/>
    <n v="1"/>
    <s v="2016"/>
    <n v="477.65999999999997"/>
  </r>
  <r>
    <x v="98"/>
    <n v="1.91"/>
    <n v="7315.19"/>
    <n v="174.72"/>
    <n v="253.63"/>
    <n v="7.42"/>
    <n v="6879.42"/>
    <n v="2492.63"/>
    <n v="4386.79"/>
    <n v="0"/>
    <x v="1"/>
    <n v="2016"/>
    <s v="HarrisburgScranton"/>
    <s v="Feb"/>
    <n v="1"/>
    <s v="2016"/>
    <n v="435.77000000000004"/>
  </r>
  <r>
    <x v="99"/>
    <n v="1.49"/>
    <n v="8501.2800000000007"/>
    <n v="86.08"/>
    <n v="186.27"/>
    <n v="15.3"/>
    <n v="8213.6299999999992"/>
    <n v="718.76"/>
    <n v="7494.87"/>
    <n v="0"/>
    <x v="1"/>
    <n v="2016"/>
    <s v="HarrisburgScranton"/>
    <s v="Jan"/>
    <n v="1"/>
    <s v="2016"/>
    <n v="287.65000000000003"/>
  </r>
  <r>
    <x v="100"/>
    <n v="1.79"/>
    <n v="7830.1"/>
    <n v="100.32"/>
    <n v="193.57"/>
    <n v="13.56"/>
    <n v="7522.65"/>
    <n v="1930.55"/>
    <n v="5592.1"/>
    <n v="0"/>
    <x v="1"/>
    <n v="2016"/>
    <s v="HarrisburgScranton"/>
    <s v="Jan"/>
    <n v="1"/>
    <s v="2016"/>
    <n v="307.45"/>
  </r>
  <r>
    <x v="101"/>
    <n v="2"/>
    <n v="4610.66"/>
    <n v="107.45"/>
    <n v="294.08"/>
    <n v="12.85"/>
    <n v="4196.28"/>
    <n v="979"/>
    <n v="3217.28"/>
    <n v="0"/>
    <x v="1"/>
    <n v="2016"/>
    <s v="HarrisburgScranton"/>
    <s v="Jan"/>
    <n v="1"/>
    <s v="2016"/>
    <n v="414.38"/>
  </r>
  <r>
    <x v="102"/>
    <n v="1.32"/>
    <n v="7967.11"/>
    <n v="119.43"/>
    <n v="203.03"/>
    <n v="16.190000000000001"/>
    <n v="7628.46"/>
    <n v="690.25"/>
    <n v="6938.21"/>
    <n v="0"/>
    <x v="1"/>
    <n v="2016"/>
    <s v="HarrisburgScranton"/>
    <s v="Jan"/>
    <n v="1"/>
    <s v="2016"/>
    <n v="338.65000000000003"/>
  </r>
  <r>
    <x v="103"/>
    <n v="1.58"/>
    <n v="7329.14"/>
    <n v="68.45"/>
    <n v="195.37"/>
    <n v="12.83"/>
    <n v="7052.49"/>
    <n v="641.67999999999995"/>
    <n v="6410.81"/>
    <n v="0"/>
    <x v="1"/>
    <n v="2016"/>
    <s v="HarrisburgScranton"/>
    <s v="Jan"/>
    <n v="1"/>
    <s v="2016"/>
    <n v="276.64999999999998"/>
  </r>
  <r>
    <x v="52"/>
    <n v="2.41"/>
    <n v="8403.07"/>
    <n v="64.48"/>
    <n v="3552.13"/>
    <n v="13.72"/>
    <n v="4772.74"/>
    <n v="4456.42"/>
    <n v="316.32"/>
    <n v="0"/>
    <x v="1"/>
    <n v="2016"/>
    <s v="HartfordSpringfield"/>
    <s v="Dec"/>
    <n v="4"/>
    <s v="2016"/>
    <n v="3630.33"/>
  </r>
  <r>
    <x v="53"/>
    <n v="2.36"/>
    <n v="8155.56"/>
    <n v="152.22999999999999"/>
    <n v="3987.7"/>
    <n v="4.1100000000000003"/>
    <n v="4011.52"/>
    <n v="3904.85"/>
    <n v="106.67"/>
    <n v="0"/>
    <x v="1"/>
    <n v="2016"/>
    <s v="HartfordSpringfield"/>
    <s v="Dec"/>
    <n v="4"/>
    <s v="2016"/>
    <n v="4144.0399999999991"/>
  </r>
  <r>
    <x v="54"/>
    <n v="2.54"/>
    <n v="7514.4"/>
    <n v="19.71"/>
    <n v="3180.04"/>
    <n v="10.97"/>
    <n v="4303.68"/>
    <n v="4299.87"/>
    <n v="3.81"/>
    <n v="0"/>
    <x v="1"/>
    <n v="2016"/>
    <s v="HartfordSpringfield"/>
    <s v="Dec"/>
    <n v="4"/>
    <s v="2016"/>
    <n v="3210.72"/>
  </r>
  <r>
    <x v="55"/>
    <n v="2.42"/>
    <n v="8036.44"/>
    <n v="103.64"/>
    <n v="3639.96"/>
    <n v="2.74"/>
    <n v="4290.1000000000004"/>
    <n v="4290.1000000000004"/>
    <n v="0"/>
    <n v="0"/>
    <x v="1"/>
    <n v="2016"/>
    <s v="HartfordSpringfield"/>
    <s v="Dec"/>
    <n v="4"/>
    <s v="2016"/>
    <n v="3746.3399999999997"/>
  </r>
  <r>
    <x v="56"/>
    <n v="2.67"/>
    <n v="7148.3"/>
    <n v="46.61"/>
    <n v="3046.39"/>
    <n v="2.74"/>
    <n v="4052.56"/>
    <n v="4006.86"/>
    <n v="45.7"/>
    <n v="0"/>
    <x v="1"/>
    <n v="2016"/>
    <s v="HartfordSpringfield"/>
    <s v="Nov"/>
    <n v="4"/>
    <s v="2016"/>
    <n v="3095.74"/>
  </r>
  <r>
    <x v="57"/>
    <n v="2.2999999999999998"/>
    <n v="9689.09"/>
    <n v="186.96"/>
    <n v="5910.73"/>
    <n v="0"/>
    <n v="3591.4"/>
    <n v="3372.13"/>
    <n v="219.27"/>
    <n v="0"/>
    <x v="1"/>
    <n v="2016"/>
    <s v="HartfordSpringfield"/>
    <s v="Nov"/>
    <n v="4"/>
    <s v="2016"/>
    <n v="6097.69"/>
  </r>
  <r>
    <x v="58"/>
    <n v="2.68"/>
    <n v="5260.62"/>
    <n v="15.23"/>
    <n v="3074.13"/>
    <n v="20.77"/>
    <n v="2150.4899999999998"/>
    <n v="2142.8000000000002"/>
    <n v="7.69"/>
    <n v="0"/>
    <x v="1"/>
    <n v="2016"/>
    <s v="HartfordSpringfield"/>
    <s v="Nov"/>
    <n v="4"/>
    <s v="2016"/>
    <n v="3110.13"/>
  </r>
  <r>
    <x v="59"/>
    <n v="2.57"/>
    <n v="6674.17"/>
    <n v="73.430000000000007"/>
    <n v="3159.34"/>
    <n v="2.77"/>
    <n v="3438.63"/>
    <n v="3331"/>
    <n v="107.63"/>
    <n v="0"/>
    <x v="1"/>
    <n v="2016"/>
    <s v="HartfordSpringfield"/>
    <s v="Nov"/>
    <n v="4"/>
    <s v="2016"/>
    <n v="3235.54"/>
  </r>
  <r>
    <x v="60"/>
    <n v="2.34"/>
    <n v="4272.13"/>
    <n v="275.57"/>
    <n v="2734.41"/>
    <n v="1.38"/>
    <n v="1260.77"/>
    <n v="1080.29"/>
    <n v="180.48"/>
    <n v="0"/>
    <x v="1"/>
    <n v="2016"/>
    <s v="HartfordSpringfield"/>
    <s v="Oct"/>
    <n v="4"/>
    <s v="2016"/>
    <n v="3011.36"/>
  </r>
  <r>
    <x v="61"/>
    <n v="1.98"/>
    <n v="1494.63"/>
    <n v="65.87"/>
    <n v="897.05"/>
    <n v="1.38"/>
    <n v="530.33000000000004"/>
    <n v="472.82"/>
    <n v="57.51"/>
    <n v="0"/>
    <x v="1"/>
    <n v="2016"/>
    <s v="HartfordSpringfield"/>
    <s v="Oct"/>
    <n v="4"/>
    <s v="2016"/>
    <n v="964.3"/>
  </r>
  <r>
    <x v="62"/>
    <n v="2.33"/>
    <n v="5131.43"/>
    <n v="35.26"/>
    <n v="3657.66"/>
    <n v="12.47"/>
    <n v="1426.04"/>
    <n v="1237.3900000000001"/>
    <n v="188.65"/>
    <n v="0"/>
    <x v="1"/>
    <n v="2016"/>
    <s v="HartfordSpringfield"/>
    <s v="Oct"/>
    <n v="4"/>
    <s v="2016"/>
    <n v="3705.39"/>
  </r>
  <r>
    <x v="63"/>
    <n v="2.34"/>
    <n v="6836.11"/>
    <n v="48.42"/>
    <n v="3841.72"/>
    <n v="2.77"/>
    <n v="2943.2"/>
    <n v="2854.82"/>
    <n v="88.38"/>
    <n v="0"/>
    <x v="1"/>
    <n v="2016"/>
    <s v="HartfordSpringfield"/>
    <s v="Oct"/>
    <n v="4"/>
    <s v="2016"/>
    <n v="3892.91"/>
  </r>
  <r>
    <x v="64"/>
    <n v="2.33"/>
    <n v="7328.91"/>
    <n v="61.79"/>
    <n v="3168.72"/>
    <n v="6.91"/>
    <n v="4091.49"/>
    <n v="3937.98"/>
    <n v="153.51"/>
    <n v="0"/>
    <x v="1"/>
    <n v="2016"/>
    <s v="HartfordSpringfield"/>
    <s v="Oct"/>
    <n v="4"/>
    <s v="2016"/>
    <n v="3237.4199999999996"/>
  </r>
  <r>
    <x v="65"/>
    <n v="2.34"/>
    <n v="9905.86"/>
    <n v="188.52"/>
    <n v="3116.08"/>
    <n v="13.79"/>
    <n v="6587.47"/>
    <n v="6491.72"/>
    <n v="95.75"/>
    <n v="0"/>
    <x v="1"/>
    <n v="2016"/>
    <s v="HartfordSpringfield"/>
    <s v="Sep"/>
    <n v="3"/>
    <s v="2016"/>
    <n v="3318.39"/>
  </r>
  <r>
    <x v="66"/>
    <n v="2.36"/>
    <n v="10644.73"/>
    <n v="83.96"/>
    <n v="3101.07"/>
    <n v="5.51"/>
    <n v="7454.19"/>
    <n v="7427.43"/>
    <n v="26.76"/>
    <n v="0"/>
    <x v="1"/>
    <n v="2016"/>
    <s v="HartfordSpringfield"/>
    <s v="Sep"/>
    <n v="3"/>
    <s v="2016"/>
    <n v="3190.5400000000004"/>
  </r>
  <r>
    <x v="67"/>
    <n v="2.27"/>
    <n v="12509.69"/>
    <n v="218.44"/>
    <n v="5314.04"/>
    <n v="10.99"/>
    <n v="6966.22"/>
    <n v="6847.92"/>
    <n v="118.3"/>
    <n v="0"/>
    <x v="1"/>
    <n v="2016"/>
    <s v="HartfordSpringfield"/>
    <s v="Sep"/>
    <n v="3"/>
    <s v="2016"/>
    <n v="5543.4699999999993"/>
  </r>
  <r>
    <x v="68"/>
    <n v="2.34"/>
    <n v="9021.82"/>
    <n v="167.34"/>
    <n v="4191.66"/>
    <n v="9.6"/>
    <n v="4653.22"/>
    <n v="4653.22"/>
    <n v="0"/>
    <n v="0"/>
    <x v="1"/>
    <n v="2016"/>
    <s v="HartfordSpringfield"/>
    <s v="Sep"/>
    <n v="3"/>
    <s v="2016"/>
    <n v="4368.6000000000004"/>
  </r>
  <r>
    <x v="69"/>
    <n v="2.23"/>
    <n v="4688.55"/>
    <n v="51.92"/>
    <n v="3719.75"/>
    <n v="0"/>
    <n v="916.88"/>
    <n v="833.22"/>
    <n v="83.66"/>
    <n v="0"/>
    <x v="1"/>
    <n v="2016"/>
    <s v="HartfordSpringfield"/>
    <s v="Aug"/>
    <n v="3"/>
    <s v="2016"/>
    <n v="3771.67"/>
  </r>
  <r>
    <x v="70"/>
    <n v="2.09"/>
    <n v="6181.23"/>
    <n v="151.97"/>
    <n v="4182.8900000000003"/>
    <n v="2.74"/>
    <n v="1843.63"/>
    <n v="1676.47"/>
    <n v="167.16"/>
    <n v="0"/>
    <x v="1"/>
    <n v="2016"/>
    <s v="HartfordSpringfield"/>
    <s v="Aug"/>
    <n v="3"/>
    <s v="2016"/>
    <n v="4337.6000000000004"/>
  </r>
  <r>
    <x v="71"/>
    <n v="2.19"/>
    <n v="5131.72"/>
    <n v="65.19"/>
    <n v="3573.57"/>
    <n v="9.56"/>
    <n v="1483.4"/>
    <n v="1189"/>
    <n v="294.39999999999998"/>
    <n v="0"/>
    <x v="1"/>
    <n v="2016"/>
    <s v="HartfordSpringfield"/>
    <s v="Aug"/>
    <n v="3"/>
    <s v="2016"/>
    <n v="3648.32"/>
  </r>
  <r>
    <x v="72"/>
    <n v="2.36"/>
    <n v="5402.37"/>
    <n v="35.74"/>
    <n v="3832.23"/>
    <n v="2.73"/>
    <n v="1531.67"/>
    <n v="1531.67"/>
    <n v="0"/>
    <n v="0"/>
    <x v="1"/>
    <n v="2016"/>
    <s v="HartfordSpringfield"/>
    <s v="Aug"/>
    <n v="3"/>
    <s v="2016"/>
    <n v="3870.7"/>
  </r>
  <r>
    <x v="73"/>
    <n v="2.19"/>
    <n v="5524.69"/>
    <n v="134.44999999999999"/>
    <n v="3695.32"/>
    <n v="1.36"/>
    <n v="1693.56"/>
    <n v="1693.56"/>
    <n v="0"/>
    <n v="0"/>
    <x v="1"/>
    <n v="2016"/>
    <s v="HartfordSpringfield"/>
    <s v="Jul"/>
    <n v="3"/>
    <s v="2016"/>
    <n v="3831.13"/>
  </r>
  <r>
    <x v="74"/>
    <n v="2.2999999999999998"/>
    <n v="7492.17"/>
    <n v="28.58"/>
    <n v="3330.69"/>
    <n v="2.72"/>
    <n v="4130.18"/>
    <n v="4130.18"/>
    <n v="0"/>
    <n v="0"/>
    <x v="1"/>
    <n v="2016"/>
    <s v="HartfordSpringfield"/>
    <s v="Jul"/>
    <n v="3"/>
    <s v="2016"/>
    <n v="3361.99"/>
  </r>
  <r>
    <x v="75"/>
    <n v="2.39"/>
    <n v="12209.9"/>
    <n v="19.02"/>
    <n v="3863.13"/>
    <n v="8.15"/>
    <n v="8319.6"/>
    <n v="8319.6"/>
    <n v="0"/>
    <n v="0"/>
    <x v="1"/>
    <n v="2016"/>
    <s v="HartfordSpringfield"/>
    <s v="Jul"/>
    <n v="3"/>
    <s v="2016"/>
    <n v="3890.3"/>
  </r>
  <r>
    <x v="76"/>
    <n v="2.33"/>
    <n v="9578.06"/>
    <n v="202.21"/>
    <n v="3689.57"/>
    <n v="1.36"/>
    <n v="5684.92"/>
    <n v="5684.92"/>
    <n v="0"/>
    <n v="0"/>
    <x v="1"/>
    <n v="2016"/>
    <s v="HartfordSpringfield"/>
    <s v="Jul"/>
    <n v="3"/>
    <s v="2016"/>
    <n v="3893.1400000000003"/>
  </r>
  <r>
    <x v="77"/>
    <n v="2.33"/>
    <n v="9168.9"/>
    <n v="167.86"/>
    <n v="3744.45"/>
    <n v="8.1199999999999992"/>
    <n v="5248.47"/>
    <n v="5248.47"/>
    <n v="0"/>
    <n v="0"/>
    <x v="1"/>
    <n v="2016"/>
    <s v="HartfordSpringfield"/>
    <s v="Jul"/>
    <n v="3"/>
    <s v="2016"/>
    <n v="3920.43"/>
  </r>
  <r>
    <x v="78"/>
    <n v="2.3199999999999998"/>
    <n v="7355.55"/>
    <n v="37.86"/>
    <n v="3299.19"/>
    <n v="4.0599999999999996"/>
    <n v="4014.44"/>
    <n v="4014.44"/>
    <n v="0"/>
    <n v="0"/>
    <x v="1"/>
    <n v="2016"/>
    <s v="HartfordSpringfield"/>
    <s v="Jun"/>
    <n v="2"/>
    <s v="2016"/>
    <n v="3341.11"/>
  </r>
  <r>
    <x v="79"/>
    <n v="2.31"/>
    <n v="7083.46"/>
    <n v="53.14"/>
    <n v="3159.79"/>
    <n v="0"/>
    <n v="3870.53"/>
    <n v="3870.53"/>
    <n v="0"/>
    <n v="0"/>
    <x v="1"/>
    <n v="2016"/>
    <s v="HartfordSpringfield"/>
    <s v="Jun"/>
    <n v="2"/>
    <s v="2016"/>
    <n v="3212.93"/>
  </r>
  <r>
    <x v="80"/>
    <n v="2.31"/>
    <n v="5799.45"/>
    <n v="121.61"/>
    <n v="3428.72"/>
    <n v="14.86"/>
    <n v="2234.2600000000002"/>
    <n v="2234.2600000000002"/>
    <n v="0"/>
    <n v="0"/>
    <x v="1"/>
    <n v="2016"/>
    <s v="HartfordSpringfield"/>
    <s v="Jun"/>
    <n v="2"/>
    <s v="2016"/>
    <n v="3565.19"/>
  </r>
  <r>
    <x v="81"/>
    <n v="2.27"/>
    <n v="7906.25"/>
    <n v="20.100000000000001"/>
    <n v="3652.17"/>
    <n v="0"/>
    <n v="4233.9799999999996"/>
    <n v="4219.09"/>
    <n v="14.89"/>
    <n v="0"/>
    <x v="1"/>
    <n v="2016"/>
    <s v="HartfordSpringfield"/>
    <s v="Jun"/>
    <n v="2"/>
    <s v="2016"/>
    <n v="3672.27"/>
  </r>
  <r>
    <x v="82"/>
    <n v="2.36"/>
    <n v="8731.75"/>
    <n v="108.44"/>
    <n v="4143.3100000000004"/>
    <n v="4.0199999999999996"/>
    <n v="4475.9799999999996"/>
    <n v="4437.3100000000004"/>
    <n v="38.67"/>
    <n v="0"/>
    <x v="1"/>
    <n v="2016"/>
    <s v="HartfordSpringfield"/>
    <s v="May"/>
    <n v="2"/>
    <s v="2016"/>
    <n v="4255.7700000000004"/>
  </r>
  <r>
    <x v="83"/>
    <n v="2.36"/>
    <n v="10501.75"/>
    <n v="29.41"/>
    <n v="3535.03"/>
    <n v="0"/>
    <n v="6937.31"/>
    <n v="6925.43"/>
    <n v="11.88"/>
    <n v="0"/>
    <x v="1"/>
    <n v="2016"/>
    <s v="HartfordSpringfield"/>
    <s v="May"/>
    <n v="2"/>
    <s v="2016"/>
    <n v="3564.44"/>
  </r>
  <r>
    <x v="84"/>
    <n v="2.34"/>
    <n v="7461.06"/>
    <n v="22.7"/>
    <n v="3504.75"/>
    <n v="14.69"/>
    <n v="3918.92"/>
    <n v="3865.51"/>
    <n v="53.41"/>
    <n v="0"/>
    <x v="1"/>
    <n v="2016"/>
    <s v="HartfordSpringfield"/>
    <s v="May"/>
    <n v="2"/>
    <s v="2016"/>
    <n v="3542.14"/>
  </r>
  <r>
    <x v="85"/>
    <n v="2.16"/>
    <n v="8622.92"/>
    <n v="25.33"/>
    <n v="3861.42"/>
    <n v="5.33"/>
    <n v="4730.84"/>
    <n v="4470.09"/>
    <n v="260.75"/>
    <n v="0"/>
    <x v="1"/>
    <n v="2016"/>
    <s v="HartfordSpringfield"/>
    <s v="May"/>
    <n v="2"/>
    <s v="2016"/>
    <n v="3892.08"/>
  </r>
  <r>
    <x v="86"/>
    <n v="2.4"/>
    <n v="13840.67"/>
    <n v="105.24"/>
    <n v="6947.38"/>
    <n v="0"/>
    <n v="6788.05"/>
    <n v="6560.1"/>
    <n v="227.95"/>
    <n v="0"/>
    <x v="1"/>
    <n v="2016"/>
    <s v="HartfordSpringfield"/>
    <s v="May"/>
    <n v="2"/>
    <s v="2016"/>
    <n v="7052.62"/>
  </r>
  <r>
    <x v="87"/>
    <n v="2.2400000000000002"/>
    <n v="10677.34"/>
    <n v="134.18"/>
    <n v="3140.18"/>
    <n v="1.33"/>
    <n v="7401.65"/>
    <n v="7324.71"/>
    <n v="76.94"/>
    <n v="0"/>
    <x v="1"/>
    <n v="2016"/>
    <s v="HartfordSpringfield"/>
    <s v="Apr"/>
    <n v="2"/>
    <s v="2016"/>
    <n v="3275.6899999999996"/>
  </r>
  <r>
    <x v="88"/>
    <n v="2.2000000000000002"/>
    <n v="8121.64"/>
    <n v="79.930000000000007"/>
    <n v="3363.85"/>
    <n v="0"/>
    <n v="4677.8599999999997"/>
    <n v="4044.32"/>
    <n v="633.54"/>
    <n v="0"/>
    <x v="1"/>
    <n v="2016"/>
    <s v="HartfordSpringfield"/>
    <s v="Apr"/>
    <n v="2"/>
    <s v="2016"/>
    <n v="3443.7799999999997"/>
  </r>
  <r>
    <x v="89"/>
    <n v="2.31"/>
    <n v="8039.96"/>
    <n v="33.340000000000003"/>
    <n v="2817.51"/>
    <n v="0"/>
    <n v="5189.1099999999997"/>
    <n v="5144.6499999999996"/>
    <n v="44.46"/>
    <n v="0"/>
    <x v="1"/>
    <n v="2016"/>
    <s v="HartfordSpringfield"/>
    <s v="Apr"/>
    <n v="2"/>
    <s v="2016"/>
    <n v="2850.8500000000004"/>
  </r>
  <r>
    <x v="90"/>
    <n v="2.33"/>
    <n v="8734.5400000000009"/>
    <n v="219.02"/>
    <n v="2777.81"/>
    <n v="0"/>
    <n v="5737.71"/>
    <n v="5737.71"/>
    <n v="0"/>
    <n v="0"/>
    <x v="1"/>
    <n v="2016"/>
    <s v="HartfordSpringfield"/>
    <s v="Apr"/>
    <n v="2"/>
    <s v="2016"/>
    <n v="2996.83"/>
  </r>
  <r>
    <x v="91"/>
    <n v="2.1800000000000002"/>
    <n v="8342.5400000000009"/>
    <n v="117.56"/>
    <n v="2754.65"/>
    <n v="0"/>
    <n v="5470.33"/>
    <n v="5470.33"/>
    <n v="0"/>
    <n v="0"/>
    <x v="1"/>
    <n v="2016"/>
    <s v="HartfordSpringfield"/>
    <s v="Mar"/>
    <n v="1"/>
    <s v="2016"/>
    <n v="2872.21"/>
  </r>
  <r>
    <x v="92"/>
    <n v="2.2999999999999998"/>
    <n v="6407.43"/>
    <n v="160.54"/>
    <n v="3228.32"/>
    <n v="2.68"/>
    <n v="3015.89"/>
    <n v="3015.89"/>
    <n v="0"/>
    <n v="0"/>
    <x v="1"/>
    <n v="2016"/>
    <s v="HartfordSpringfield"/>
    <s v="Mar"/>
    <n v="1"/>
    <s v="2016"/>
    <n v="3391.54"/>
  </r>
  <r>
    <x v="93"/>
    <n v="2.1800000000000002"/>
    <n v="6620.7"/>
    <n v="716.95"/>
    <n v="2830.9"/>
    <n v="10.72"/>
    <n v="3062.13"/>
    <n v="3050.22"/>
    <n v="11.91"/>
    <n v="0"/>
    <x v="1"/>
    <n v="2016"/>
    <s v="HartfordSpringfield"/>
    <s v="Mar"/>
    <n v="1"/>
    <s v="2016"/>
    <n v="3558.57"/>
  </r>
  <r>
    <x v="94"/>
    <n v="2.1800000000000002"/>
    <n v="6367.65"/>
    <n v="657.42"/>
    <n v="3388.23"/>
    <n v="0"/>
    <n v="2322"/>
    <n v="2313.06"/>
    <n v="8.94"/>
    <n v="0"/>
    <x v="1"/>
    <n v="2016"/>
    <s v="HartfordSpringfield"/>
    <s v="Mar"/>
    <n v="1"/>
    <s v="2016"/>
    <n v="4045.65"/>
  </r>
  <r>
    <x v="95"/>
    <n v="2.2799999999999998"/>
    <n v="9372.36"/>
    <n v="88.62"/>
    <n v="5929.21"/>
    <n v="0"/>
    <n v="3354.53"/>
    <n v="3354.53"/>
    <n v="0"/>
    <n v="0"/>
    <x v="1"/>
    <n v="2016"/>
    <s v="HartfordSpringfield"/>
    <s v="Feb"/>
    <n v="1"/>
    <s v="2016"/>
    <n v="6017.83"/>
  </r>
  <r>
    <x v="96"/>
    <n v="2.2400000000000002"/>
    <n v="4735.53"/>
    <n v="127.66"/>
    <n v="2709.06"/>
    <n v="6.72"/>
    <n v="1892.09"/>
    <n v="1892.09"/>
    <n v="0"/>
    <n v="0"/>
    <x v="1"/>
    <n v="2016"/>
    <s v="HartfordSpringfield"/>
    <s v="Feb"/>
    <n v="1"/>
    <s v="2016"/>
    <n v="2843.4399999999996"/>
  </r>
  <r>
    <x v="97"/>
    <n v="2.31"/>
    <n v="4968.79"/>
    <n v="149.4"/>
    <n v="3103.78"/>
    <n v="0"/>
    <n v="1715.61"/>
    <n v="1697.67"/>
    <n v="17.940000000000001"/>
    <n v="0"/>
    <x v="1"/>
    <n v="2016"/>
    <s v="HartfordSpringfield"/>
    <s v="Feb"/>
    <n v="1"/>
    <s v="2016"/>
    <n v="3253.1800000000003"/>
  </r>
  <r>
    <x v="98"/>
    <n v="2.3199999999999998"/>
    <n v="7536.3"/>
    <n v="190.13"/>
    <n v="5285.63"/>
    <n v="13.48"/>
    <n v="2047.06"/>
    <n v="1900.23"/>
    <n v="146.83000000000001"/>
    <n v="0"/>
    <x v="1"/>
    <n v="2016"/>
    <s v="HartfordSpringfield"/>
    <s v="Feb"/>
    <n v="1"/>
    <s v="2016"/>
    <n v="5489.24"/>
  </r>
  <r>
    <x v="99"/>
    <n v="2.27"/>
    <n v="4585.28"/>
    <n v="126.99"/>
    <n v="2375.58"/>
    <n v="16.21"/>
    <n v="2066.5"/>
    <n v="1886.38"/>
    <n v="180.12"/>
    <n v="0"/>
    <x v="1"/>
    <n v="2016"/>
    <s v="HartfordSpringfield"/>
    <s v="Jan"/>
    <n v="1"/>
    <s v="2016"/>
    <n v="2518.7799999999997"/>
  </r>
  <r>
    <x v="100"/>
    <n v="2.2799999999999998"/>
    <n v="4508.3"/>
    <n v="98.73"/>
    <n v="2428.94"/>
    <n v="4.0599999999999996"/>
    <n v="1976.57"/>
    <n v="1970.56"/>
    <n v="6.01"/>
    <n v="0"/>
    <x v="1"/>
    <n v="2016"/>
    <s v="HartfordSpringfield"/>
    <s v="Jan"/>
    <n v="1"/>
    <s v="2016"/>
    <n v="2531.73"/>
  </r>
  <r>
    <x v="101"/>
    <n v="2.21"/>
    <n v="3834.56"/>
    <n v="384.59"/>
    <n v="3048.31"/>
    <n v="4.0599999999999996"/>
    <n v="397.6"/>
    <n v="376.53"/>
    <n v="21.07"/>
    <n v="0"/>
    <x v="1"/>
    <n v="2016"/>
    <s v="HartfordSpringfield"/>
    <s v="Jan"/>
    <n v="1"/>
    <s v="2016"/>
    <n v="3436.96"/>
  </r>
  <r>
    <x v="102"/>
    <n v="2.08"/>
    <n v="3984.77"/>
    <n v="149.26"/>
    <n v="2769.26"/>
    <n v="6.78"/>
    <n v="1059.47"/>
    <n v="504.66"/>
    <n v="554.80999999999995"/>
    <n v="0"/>
    <x v="1"/>
    <n v="2016"/>
    <s v="HartfordSpringfield"/>
    <s v="Jan"/>
    <n v="1"/>
    <s v="2016"/>
    <n v="2925.3000000000006"/>
  </r>
  <r>
    <x v="103"/>
    <n v="1.51"/>
    <n v="5895.92"/>
    <n v="95.21"/>
    <n v="4683.24"/>
    <n v="9.52"/>
    <n v="1107.95"/>
    <n v="624.6"/>
    <n v="483.35"/>
    <n v="0"/>
    <x v="1"/>
    <n v="2016"/>
    <s v="HartfordSpringfield"/>
    <s v="Jan"/>
    <n v="1"/>
    <s v="2016"/>
    <n v="4787.97"/>
  </r>
  <r>
    <x v="52"/>
    <n v="1.21"/>
    <n v="20826.21"/>
    <n v="10951.58"/>
    <n v="88.01"/>
    <n v="0"/>
    <n v="9786.6200000000008"/>
    <n v="9783.2900000000009"/>
    <n v="3.33"/>
    <n v="0"/>
    <x v="1"/>
    <n v="2016"/>
    <s v="Houston"/>
    <s v="Dec"/>
    <n v="4"/>
    <s v="2016"/>
    <n v="11039.59"/>
  </r>
  <r>
    <x v="53"/>
    <n v="1"/>
    <n v="23369.48"/>
    <n v="7508.82"/>
    <n v="48.87"/>
    <n v="0"/>
    <n v="15811.79"/>
    <n v="15811.79"/>
    <n v="0"/>
    <n v="0"/>
    <x v="1"/>
    <n v="2016"/>
    <s v="Houston"/>
    <s v="Dec"/>
    <n v="4"/>
    <s v="2016"/>
    <n v="7557.69"/>
  </r>
  <r>
    <x v="54"/>
    <n v="1.02"/>
    <n v="22650.75"/>
    <n v="6744.69"/>
    <n v="46.91"/>
    <n v="0"/>
    <n v="15859.15"/>
    <n v="15859.15"/>
    <n v="0"/>
    <n v="0"/>
    <x v="1"/>
    <n v="2016"/>
    <s v="Houston"/>
    <s v="Dec"/>
    <n v="4"/>
    <s v="2016"/>
    <n v="6791.5999999999995"/>
  </r>
  <r>
    <x v="55"/>
    <n v="1"/>
    <n v="23759.48"/>
    <n v="7476"/>
    <n v="37.130000000000003"/>
    <n v="0"/>
    <n v="16246.35"/>
    <n v="16243.02"/>
    <n v="3.33"/>
    <n v="0"/>
    <x v="1"/>
    <n v="2016"/>
    <s v="Houston"/>
    <s v="Dec"/>
    <n v="4"/>
    <s v="2016"/>
    <n v="7513.13"/>
  </r>
  <r>
    <x v="56"/>
    <n v="0.98"/>
    <n v="38114.660000000003"/>
    <n v="11547.29"/>
    <n v="19.54"/>
    <n v="0"/>
    <n v="26547.83"/>
    <n v="26544.5"/>
    <n v="3.33"/>
    <n v="0"/>
    <x v="1"/>
    <n v="2016"/>
    <s v="Houston"/>
    <s v="Nov"/>
    <n v="4"/>
    <s v="2016"/>
    <n v="11566.830000000002"/>
  </r>
  <r>
    <x v="57"/>
    <n v="0.99"/>
    <n v="36090.089999999997"/>
    <n v="11095.9"/>
    <n v="37.11"/>
    <n v="0"/>
    <n v="24957.08"/>
    <n v="24950.41"/>
    <n v="6.67"/>
    <n v="0"/>
    <x v="1"/>
    <n v="2016"/>
    <s v="Houston"/>
    <s v="Nov"/>
    <n v="4"/>
    <s v="2016"/>
    <n v="11133.01"/>
  </r>
  <r>
    <x v="58"/>
    <n v="1.1000000000000001"/>
    <n v="38684.699999999997"/>
    <n v="13849.17"/>
    <n v="25.58"/>
    <n v="0"/>
    <n v="24809.95"/>
    <n v="24786.62"/>
    <n v="23.33"/>
    <n v="0"/>
    <x v="1"/>
    <n v="2016"/>
    <s v="Houston"/>
    <s v="Nov"/>
    <n v="4"/>
    <s v="2016"/>
    <n v="13874.75"/>
  </r>
  <r>
    <x v="59"/>
    <n v="1.43"/>
    <n v="34163.019999999997"/>
    <n v="14208.05"/>
    <n v="29.52"/>
    <n v="0"/>
    <n v="19925.45"/>
    <n v="19912.12"/>
    <n v="13.33"/>
    <n v="0"/>
    <x v="1"/>
    <n v="2016"/>
    <s v="Houston"/>
    <s v="Nov"/>
    <n v="4"/>
    <s v="2016"/>
    <n v="14237.57"/>
  </r>
  <r>
    <x v="60"/>
    <n v="1.46"/>
    <n v="28128.59"/>
    <n v="18490.37"/>
    <n v="11.82"/>
    <n v="0"/>
    <n v="9626.4"/>
    <n v="9623.07"/>
    <n v="3.33"/>
    <n v="0"/>
    <x v="1"/>
    <n v="2016"/>
    <s v="Houston"/>
    <s v="Oct"/>
    <n v="4"/>
    <s v="2016"/>
    <n v="18502.189999999999"/>
  </r>
  <r>
    <x v="61"/>
    <n v="1.43"/>
    <n v="28930.46"/>
    <n v="26196.98"/>
    <n v="31.49"/>
    <n v="0"/>
    <n v="2701.99"/>
    <n v="2701.99"/>
    <n v="0"/>
    <n v="0"/>
    <x v="1"/>
    <n v="2016"/>
    <s v="Houston"/>
    <s v="Oct"/>
    <n v="4"/>
    <s v="2016"/>
    <n v="26228.47"/>
  </r>
  <r>
    <x v="62"/>
    <n v="0.89"/>
    <n v="48889.9"/>
    <n v="16501.32"/>
    <n v="19.649999999999999"/>
    <n v="0"/>
    <n v="32368.93"/>
    <n v="32358.93"/>
    <n v="10"/>
    <n v="0"/>
    <x v="1"/>
    <n v="2016"/>
    <s v="Houston"/>
    <s v="Oct"/>
    <n v="4"/>
    <s v="2016"/>
    <n v="16520.97"/>
  </r>
  <r>
    <x v="63"/>
    <n v="0.84"/>
    <n v="41224.629999999997"/>
    <n v="14845.83"/>
    <n v="41.19"/>
    <n v="0"/>
    <n v="26337.61"/>
    <n v="26330.94"/>
    <n v="6.67"/>
    <n v="0"/>
    <x v="1"/>
    <n v="2016"/>
    <s v="Houston"/>
    <s v="Oct"/>
    <n v="4"/>
    <s v="2016"/>
    <n v="14887.02"/>
  </r>
  <r>
    <x v="64"/>
    <n v="0.81"/>
    <n v="43340.59"/>
    <n v="14646.38"/>
    <n v="17.61"/>
    <n v="0"/>
    <n v="28676.6"/>
    <n v="28666.6"/>
    <n v="10"/>
    <n v="0"/>
    <x v="1"/>
    <n v="2016"/>
    <s v="Houston"/>
    <s v="Oct"/>
    <n v="4"/>
    <s v="2016"/>
    <n v="14663.99"/>
  </r>
  <r>
    <x v="65"/>
    <n v="0.87"/>
    <n v="40784.870000000003"/>
    <n v="13792.1"/>
    <n v="93.57"/>
    <n v="0"/>
    <n v="26899.200000000001"/>
    <n v="26875.87"/>
    <n v="23.33"/>
    <n v="0"/>
    <x v="1"/>
    <n v="2016"/>
    <s v="Houston"/>
    <s v="Sep"/>
    <n v="3"/>
    <s v="2016"/>
    <n v="13885.67"/>
  </r>
  <r>
    <x v="66"/>
    <n v="0.9"/>
    <n v="42158.239999999998"/>
    <n v="14726.43"/>
    <n v="44.64"/>
    <n v="0"/>
    <n v="27387.17"/>
    <n v="27347.17"/>
    <n v="40"/>
    <n v="0"/>
    <x v="1"/>
    <n v="2016"/>
    <s v="Houston"/>
    <s v="Sep"/>
    <n v="3"/>
    <s v="2016"/>
    <n v="14771.07"/>
  </r>
  <r>
    <x v="67"/>
    <n v="0.87"/>
    <n v="47076.79"/>
    <n v="14889.88"/>
    <n v="28.98"/>
    <n v="0"/>
    <n v="32157.93"/>
    <n v="32087.93"/>
    <n v="70"/>
    <n v="0"/>
    <x v="1"/>
    <n v="2016"/>
    <s v="Houston"/>
    <s v="Sep"/>
    <n v="3"/>
    <s v="2016"/>
    <n v="14918.859999999999"/>
  </r>
  <r>
    <x v="68"/>
    <n v="0.91"/>
    <n v="44369.75"/>
    <n v="13279.9"/>
    <n v="34.61"/>
    <n v="0"/>
    <n v="31055.24"/>
    <n v="31008.57"/>
    <n v="46.67"/>
    <n v="0"/>
    <x v="1"/>
    <n v="2016"/>
    <s v="Houston"/>
    <s v="Sep"/>
    <n v="3"/>
    <s v="2016"/>
    <n v="13314.51"/>
  </r>
  <r>
    <x v="69"/>
    <n v="0.91"/>
    <n v="46968.92"/>
    <n v="15291.42"/>
    <n v="28.93"/>
    <n v="0"/>
    <n v="31648.57"/>
    <n v="31611.9"/>
    <n v="36.67"/>
    <n v="0"/>
    <x v="1"/>
    <n v="2016"/>
    <s v="Houston"/>
    <s v="Aug"/>
    <n v="3"/>
    <s v="2016"/>
    <n v="15320.35"/>
  </r>
  <r>
    <x v="70"/>
    <n v="0.98"/>
    <n v="34420.5"/>
    <n v="11016.48"/>
    <n v="40.33"/>
    <n v="0"/>
    <n v="23363.69"/>
    <n v="23303.69"/>
    <n v="60"/>
    <n v="0"/>
    <x v="1"/>
    <n v="2016"/>
    <s v="Houston"/>
    <s v="Aug"/>
    <n v="3"/>
    <s v="2016"/>
    <n v="11056.81"/>
  </r>
  <r>
    <x v="71"/>
    <n v="1.1000000000000001"/>
    <n v="31622.99"/>
    <n v="10822.39"/>
    <n v="30.59"/>
    <n v="0"/>
    <n v="20770.009999999998"/>
    <n v="20700.009999999998"/>
    <n v="70"/>
    <n v="0"/>
    <x v="1"/>
    <n v="2016"/>
    <s v="Houston"/>
    <s v="Aug"/>
    <n v="3"/>
    <s v="2016"/>
    <n v="10852.98"/>
  </r>
  <r>
    <x v="72"/>
    <n v="1.36"/>
    <n v="21560.06"/>
    <n v="11937.18"/>
    <n v="20.93"/>
    <n v="0"/>
    <n v="9601.9500000000007"/>
    <n v="9475.2800000000007"/>
    <n v="126.67"/>
    <n v="0"/>
    <x v="1"/>
    <n v="2016"/>
    <s v="Houston"/>
    <s v="Aug"/>
    <n v="3"/>
    <s v="2016"/>
    <n v="11958.11"/>
  </r>
  <r>
    <x v="73"/>
    <n v="1.45"/>
    <n v="21414.84"/>
    <n v="15274.5"/>
    <n v="20.85"/>
    <n v="0"/>
    <n v="6119.49"/>
    <n v="6036.16"/>
    <n v="83.33"/>
    <n v="0"/>
    <x v="1"/>
    <n v="2016"/>
    <s v="Houston"/>
    <s v="Jul"/>
    <n v="3"/>
    <s v="2016"/>
    <n v="15295.35"/>
  </r>
  <r>
    <x v="74"/>
    <n v="1.45"/>
    <n v="22178.66"/>
    <n v="17407.63"/>
    <n v="22.74"/>
    <n v="0"/>
    <n v="4748.29"/>
    <n v="4701.62"/>
    <n v="46.67"/>
    <n v="0"/>
    <x v="1"/>
    <n v="2016"/>
    <s v="Houston"/>
    <s v="Jul"/>
    <n v="3"/>
    <s v="2016"/>
    <n v="17430.370000000003"/>
  </r>
  <r>
    <x v="75"/>
    <n v="1.39"/>
    <n v="20729.16"/>
    <n v="16079.93"/>
    <n v="30.3"/>
    <n v="0"/>
    <n v="4618.93"/>
    <n v="4578.93"/>
    <n v="40"/>
    <n v="0"/>
    <x v="1"/>
    <n v="2016"/>
    <s v="Houston"/>
    <s v="Jul"/>
    <n v="3"/>
    <s v="2016"/>
    <n v="16110.23"/>
  </r>
  <r>
    <x v="76"/>
    <n v="1.2"/>
    <n v="25644.01"/>
    <n v="14763.71"/>
    <n v="41.96"/>
    <n v="0"/>
    <n v="10838.34"/>
    <n v="10769.58"/>
    <n v="68.760000000000005"/>
    <n v="0"/>
    <x v="1"/>
    <n v="2016"/>
    <s v="Houston"/>
    <s v="Jul"/>
    <n v="3"/>
    <s v="2016"/>
    <n v="14805.669999999998"/>
  </r>
  <r>
    <x v="77"/>
    <n v="1.29"/>
    <n v="15452.08"/>
    <n v="9887.91"/>
    <n v="49.34"/>
    <n v="0"/>
    <n v="5514.83"/>
    <n v="5392.05"/>
    <n v="122.78"/>
    <n v="0"/>
    <x v="1"/>
    <n v="2016"/>
    <s v="Houston"/>
    <s v="Jul"/>
    <n v="3"/>
    <s v="2016"/>
    <n v="9937.25"/>
  </r>
  <r>
    <x v="78"/>
    <n v="1.32"/>
    <n v="14968.56"/>
    <n v="9384.3799999999992"/>
    <n v="39.92"/>
    <n v="0"/>
    <n v="5544.26"/>
    <n v="4949.96"/>
    <n v="594.29999999999995"/>
    <n v="0"/>
    <x v="1"/>
    <n v="2016"/>
    <s v="Houston"/>
    <s v="Jun"/>
    <n v="2"/>
    <s v="2016"/>
    <n v="9424.2999999999993"/>
  </r>
  <r>
    <x v="79"/>
    <n v="1.1299999999999999"/>
    <n v="17848.830000000002"/>
    <n v="9746.5"/>
    <n v="55.2"/>
    <n v="0"/>
    <n v="8047.13"/>
    <n v="4002.17"/>
    <n v="4044.96"/>
    <n v="0"/>
    <x v="1"/>
    <n v="2016"/>
    <s v="Houston"/>
    <s v="Jun"/>
    <n v="2"/>
    <s v="2016"/>
    <n v="9801.7000000000007"/>
  </r>
  <r>
    <x v="80"/>
    <n v="1.05"/>
    <n v="19398.78"/>
    <n v="8780.1"/>
    <n v="51.55"/>
    <n v="0"/>
    <n v="10567.13"/>
    <n v="9910.16"/>
    <n v="656.97"/>
    <n v="0"/>
    <x v="1"/>
    <n v="2016"/>
    <s v="Houston"/>
    <s v="Jun"/>
    <n v="2"/>
    <s v="2016"/>
    <n v="8831.65"/>
  </r>
  <r>
    <x v="81"/>
    <n v="1.05"/>
    <n v="20914.8"/>
    <n v="9052.2900000000009"/>
    <n v="84.02"/>
    <n v="0"/>
    <n v="11778.49"/>
    <n v="9907.74"/>
    <n v="1870.75"/>
    <n v="0"/>
    <x v="1"/>
    <n v="2016"/>
    <s v="Houston"/>
    <s v="Jun"/>
    <n v="2"/>
    <s v="2016"/>
    <n v="9136.3100000000013"/>
  </r>
  <r>
    <x v="82"/>
    <n v="0.96"/>
    <n v="28717.52"/>
    <n v="12198.1"/>
    <n v="72.56"/>
    <n v="0"/>
    <n v="16446.86"/>
    <n v="14854.83"/>
    <n v="1592.03"/>
    <n v="0"/>
    <x v="1"/>
    <n v="2016"/>
    <s v="Houston"/>
    <s v="May"/>
    <n v="2"/>
    <s v="2016"/>
    <n v="12270.66"/>
  </r>
  <r>
    <x v="83"/>
    <n v="0.97"/>
    <n v="28571.29"/>
    <n v="10630.19"/>
    <n v="66.78"/>
    <n v="0"/>
    <n v="17874.32"/>
    <n v="14837.35"/>
    <n v="3036.97"/>
    <n v="0"/>
    <x v="1"/>
    <n v="2016"/>
    <s v="Houston"/>
    <s v="May"/>
    <n v="2"/>
    <s v="2016"/>
    <n v="10696.970000000001"/>
  </r>
  <r>
    <x v="84"/>
    <n v="1"/>
    <n v="22900.080000000002"/>
    <n v="7829"/>
    <n v="40.07"/>
    <n v="0"/>
    <n v="15031.01"/>
    <n v="10087.16"/>
    <n v="4943.8500000000004"/>
    <n v="0"/>
    <x v="1"/>
    <n v="2016"/>
    <s v="Houston"/>
    <s v="May"/>
    <n v="2"/>
    <s v="2016"/>
    <n v="7869.07"/>
  </r>
  <r>
    <x v="85"/>
    <n v="1.04"/>
    <n v="20458.560000000001"/>
    <n v="7355.94"/>
    <n v="26.73"/>
    <n v="0"/>
    <n v="13075.89"/>
    <n v="6977.83"/>
    <n v="6098.06"/>
    <n v="0"/>
    <x v="1"/>
    <n v="2016"/>
    <s v="Houston"/>
    <s v="May"/>
    <n v="2"/>
    <s v="2016"/>
    <n v="7382.6699999999992"/>
  </r>
  <r>
    <x v="86"/>
    <n v="1.1000000000000001"/>
    <n v="16297.47"/>
    <n v="5949.1"/>
    <n v="32.49"/>
    <n v="0"/>
    <n v="10315.879999999999"/>
    <n v="9033.3700000000008"/>
    <n v="1282.51"/>
    <n v="0"/>
    <x v="1"/>
    <n v="2016"/>
    <s v="Houston"/>
    <s v="May"/>
    <n v="2"/>
    <s v="2016"/>
    <n v="5981.59"/>
  </r>
  <r>
    <x v="87"/>
    <n v="1.07"/>
    <n v="15724.92"/>
    <n v="5900.79"/>
    <n v="68.56"/>
    <n v="0"/>
    <n v="9755.57"/>
    <n v="5786.88"/>
    <n v="3968.69"/>
    <n v="0"/>
    <x v="1"/>
    <n v="2016"/>
    <s v="Houston"/>
    <s v="Apr"/>
    <n v="2"/>
    <s v="2016"/>
    <n v="5969.35"/>
  </r>
  <r>
    <x v="88"/>
    <n v="1.1100000000000001"/>
    <n v="16685.599999999999"/>
    <n v="5531.72"/>
    <n v="51.15"/>
    <n v="0"/>
    <n v="11102.73"/>
    <n v="7146.6"/>
    <n v="3956.13"/>
    <n v="0"/>
    <x v="1"/>
    <n v="2016"/>
    <s v="Houston"/>
    <s v="Apr"/>
    <n v="2"/>
    <s v="2016"/>
    <n v="5582.87"/>
  </r>
  <r>
    <x v="89"/>
    <n v="1.2"/>
    <n v="13926.61"/>
    <n v="6289.57"/>
    <n v="37.68"/>
    <n v="0"/>
    <n v="7599.36"/>
    <n v="5796.76"/>
    <n v="1802.6"/>
    <n v="0"/>
    <x v="1"/>
    <n v="2016"/>
    <s v="Houston"/>
    <s v="Apr"/>
    <n v="2"/>
    <s v="2016"/>
    <n v="6327.25"/>
  </r>
  <r>
    <x v="90"/>
    <n v="1.18"/>
    <n v="12965.74"/>
    <n v="6048.13"/>
    <n v="46.83"/>
    <n v="0"/>
    <n v="6870.78"/>
    <n v="4963.28"/>
    <n v="1907.5"/>
    <n v="0"/>
    <x v="1"/>
    <n v="2016"/>
    <s v="Houston"/>
    <s v="Apr"/>
    <n v="2"/>
    <s v="2016"/>
    <n v="6094.96"/>
  </r>
  <r>
    <x v="91"/>
    <n v="1.24"/>
    <n v="12911.19"/>
    <n v="5639.73"/>
    <n v="450.28"/>
    <n v="0"/>
    <n v="6821.18"/>
    <n v="4669.8500000000004"/>
    <n v="2151.33"/>
    <n v="0"/>
    <x v="1"/>
    <n v="2016"/>
    <s v="Houston"/>
    <s v="Mar"/>
    <n v="1"/>
    <s v="2016"/>
    <n v="6090.0099999999993"/>
  </r>
  <r>
    <x v="92"/>
    <n v="1.29"/>
    <n v="11260.96"/>
    <n v="5689.85"/>
    <n v="77.650000000000006"/>
    <n v="7.39"/>
    <n v="5486.07"/>
    <n v="4171.43"/>
    <n v="1314.64"/>
    <n v="0"/>
    <x v="1"/>
    <n v="2016"/>
    <s v="Houston"/>
    <s v="Mar"/>
    <n v="1"/>
    <s v="2016"/>
    <n v="5774.89"/>
  </r>
  <r>
    <x v="93"/>
    <n v="1.25"/>
    <n v="13002.96"/>
    <n v="7387.57"/>
    <n v="79.099999999999994"/>
    <n v="0"/>
    <n v="5536.29"/>
    <n v="4624.6499999999996"/>
    <n v="911.64"/>
    <n v="0"/>
    <x v="1"/>
    <n v="2016"/>
    <s v="Houston"/>
    <s v="Mar"/>
    <n v="1"/>
    <s v="2016"/>
    <n v="7466.67"/>
  </r>
  <r>
    <x v="94"/>
    <n v="1.17"/>
    <n v="14320.97"/>
    <n v="7377.36"/>
    <n v="60.41"/>
    <n v="0"/>
    <n v="6883.2"/>
    <n v="6085.81"/>
    <n v="797.39"/>
    <n v="0"/>
    <x v="1"/>
    <n v="2016"/>
    <s v="Houston"/>
    <s v="Mar"/>
    <n v="1"/>
    <s v="2016"/>
    <n v="7437.7699999999995"/>
  </r>
  <r>
    <x v="95"/>
    <n v="1.28"/>
    <n v="12784.14"/>
    <n v="6347.37"/>
    <n v="149.38999999999999"/>
    <n v="0"/>
    <n v="6287.38"/>
    <n v="6231.42"/>
    <n v="55.96"/>
    <n v="0"/>
    <x v="1"/>
    <n v="2016"/>
    <s v="Houston"/>
    <s v="Feb"/>
    <n v="1"/>
    <s v="2016"/>
    <n v="6496.76"/>
  </r>
  <r>
    <x v="96"/>
    <n v="1.28"/>
    <n v="13399.83"/>
    <n v="7088.11"/>
    <n v="52.61"/>
    <n v="0"/>
    <n v="6259.11"/>
    <n v="5175.32"/>
    <n v="1083.79"/>
    <n v="0"/>
    <x v="1"/>
    <n v="2016"/>
    <s v="Houston"/>
    <s v="Feb"/>
    <n v="1"/>
    <s v="2016"/>
    <n v="7140.7199999999993"/>
  </r>
  <r>
    <x v="97"/>
    <n v="1.24"/>
    <n v="14196.18"/>
    <n v="6478.08"/>
    <n v="52.39"/>
    <n v="0"/>
    <n v="7665.71"/>
    <n v="5084.4399999999996"/>
    <n v="2581.27"/>
    <n v="0"/>
    <x v="1"/>
    <n v="2016"/>
    <s v="Houston"/>
    <s v="Feb"/>
    <n v="1"/>
    <s v="2016"/>
    <n v="6530.47"/>
  </r>
  <r>
    <x v="98"/>
    <n v="1.37"/>
    <n v="12049.42"/>
    <n v="7098.05"/>
    <n v="77.31"/>
    <n v="0"/>
    <n v="4874.0600000000004"/>
    <n v="4146.9399999999996"/>
    <n v="727.12"/>
    <n v="0"/>
    <x v="1"/>
    <n v="2016"/>
    <s v="Houston"/>
    <s v="Feb"/>
    <n v="1"/>
    <s v="2016"/>
    <n v="7175.3600000000006"/>
  </r>
  <r>
    <x v="99"/>
    <n v="1.44"/>
    <n v="10657.65"/>
    <n v="7059.86"/>
    <n v="63.08"/>
    <n v="0"/>
    <n v="3534.71"/>
    <n v="3528.04"/>
    <n v="6.67"/>
    <n v="0"/>
    <x v="1"/>
    <n v="2016"/>
    <s v="Houston"/>
    <s v="Jan"/>
    <n v="1"/>
    <s v="2016"/>
    <n v="7122.94"/>
  </r>
  <r>
    <x v="100"/>
    <n v="1.38"/>
    <n v="10504.4"/>
    <n v="5289.88"/>
    <n v="111.58"/>
    <n v="0"/>
    <n v="5102.9399999999996"/>
    <n v="5096.2700000000004"/>
    <n v="6.67"/>
    <n v="0"/>
    <x v="1"/>
    <n v="2016"/>
    <s v="Houston"/>
    <s v="Jan"/>
    <n v="1"/>
    <s v="2016"/>
    <n v="5401.46"/>
  </r>
  <r>
    <x v="101"/>
    <n v="1.31"/>
    <n v="11306.09"/>
    <n v="6398.07"/>
    <n v="99.57"/>
    <n v="0"/>
    <n v="4808.45"/>
    <n v="4808.45"/>
    <n v="0"/>
    <n v="0"/>
    <x v="1"/>
    <n v="2016"/>
    <s v="Houston"/>
    <s v="Jan"/>
    <n v="1"/>
    <s v="2016"/>
    <n v="6497.6399999999994"/>
  </r>
  <r>
    <x v="102"/>
    <n v="1.33"/>
    <n v="10100.44"/>
    <n v="4217.68"/>
    <n v="38.32"/>
    <n v="0"/>
    <n v="5844.44"/>
    <n v="5837.12"/>
    <n v="7.32"/>
    <n v="0"/>
    <x v="1"/>
    <n v="2016"/>
    <s v="Houston"/>
    <s v="Jan"/>
    <n v="1"/>
    <s v="2016"/>
    <n v="4256"/>
  </r>
  <r>
    <x v="103"/>
    <n v="1.36"/>
    <n v="9643.77"/>
    <n v="4233.76"/>
    <n v="53.79"/>
    <n v="0"/>
    <n v="5356.22"/>
    <n v="5288.48"/>
    <n v="67.739999999999995"/>
    <n v="0"/>
    <x v="1"/>
    <n v="2016"/>
    <s v="Houston"/>
    <s v="Jan"/>
    <n v="1"/>
    <s v="2016"/>
    <n v="4287.55"/>
  </r>
  <r>
    <x v="52"/>
    <n v="1.62"/>
    <n v="2583.94"/>
    <n v="114.51"/>
    <n v="1052.73"/>
    <n v="0"/>
    <n v="1416.7"/>
    <n v="1027.03"/>
    <n v="389.67"/>
    <n v="0"/>
    <x v="1"/>
    <n v="2016"/>
    <s v="Indianapolis"/>
    <s v="Dec"/>
    <n v="4"/>
    <s v="2016"/>
    <n v="1167.24"/>
  </r>
  <r>
    <x v="53"/>
    <n v="1.45"/>
    <n v="3202.84"/>
    <n v="110.89"/>
    <n v="1166.6500000000001"/>
    <n v="0"/>
    <n v="1925.3"/>
    <n v="704.82"/>
    <n v="1220.48"/>
    <n v="0"/>
    <x v="1"/>
    <n v="2016"/>
    <s v="Indianapolis"/>
    <s v="Dec"/>
    <n v="4"/>
    <s v="2016"/>
    <n v="1277.5400000000002"/>
  </r>
  <r>
    <x v="54"/>
    <n v="1.0900000000000001"/>
    <n v="6248.59"/>
    <n v="112.62"/>
    <n v="1368.33"/>
    <n v="0"/>
    <n v="4767.6400000000003"/>
    <n v="881.26"/>
    <n v="3886.38"/>
    <n v="0"/>
    <x v="1"/>
    <n v="2016"/>
    <s v="Indianapolis"/>
    <s v="Dec"/>
    <n v="4"/>
    <s v="2016"/>
    <n v="1480.9499999999998"/>
  </r>
  <r>
    <x v="55"/>
    <n v="1.63"/>
    <n v="3346.65"/>
    <n v="143.41"/>
    <n v="1277.96"/>
    <n v="0"/>
    <n v="1925.28"/>
    <n v="631.04999999999995"/>
    <n v="1294.23"/>
    <n v="0"/>
    <x v="1"/>
    <n v="2016"/>
    <s v="Indianapolis"/>
    <s v="Dec"/>
    <n v="4"/>
    <s v="2016"/>
    <n v="1421.3700000000001"/>
  </r>
  <r>
    <x v="56"/>
    <n v="1.66"/>
    <n v="2862.28"/>
    <n v="120.71"/>
    <n v="984.33"/>
    <n v="0"/>
    <n v="1757.24"/>
    <n v="614.85"/>
    <n v="1142.3900000000001"/>
    <n v="0"/>
    <x v="1"/>
    <n v="2016"/>
    <s v="Indianapolis"/>
    <s v="Nov"/>
    <n v="4"/>
    <s v="2016"/>
    <n v="1105.04"/>
  </r>
  <r>
    <x v="57"/>
    <n v="1.59"/>
    <n v="3377.88"/>
    <n v="149.77000000000001"/>
    <n v="1228.83"/>
    <n v="0"/>
    <n v="1999.28"/>
    <n v="883.13"/>
    <n v="1116.1500000000001"/>
    <n v="0"/>
    <x v="1"/>
    <n v="2016"/>
    <s v="Indianapolis"/>
    <s v="Nov"/>
    <n v="4"/>
    <s v="2016"/>
    <n v="1378.6"/>
  </r>
  <r>
    <x v="58"/>
    <n v="1.71"/>
    <n v="3392.09"/>
    <n v="202.52"/>
    <n v="1130.18"/>
    <n v="0"/>
    <n v="2059.39"/>
    <n v="1034.83"/>
    <n v="1024.56"/>
    <n v="0"/>
    <x v="1"/>
    <n v="2016"/>
    <s v="Indianapolis"/>
    <s v="Nov"/>
    <n v="4"/>
    <s v="2016"/>
    <n v="1332.7"/>
  </r>
  <r>
    <x v="59"/>
    <n v="1.81"/>
    <n v="4057.85"/>
    <n v="203.83"/>
    <n v="1663.45"/>
    <n v="0"/>
    <n v="2190.5700000000002"/>
    <n v="1264.44"/>
    <n v="926.13"/>
    <n v="0"/>
    <x v="1"/>
    <n v="2016"/>
    <s v="Indianapolis"/>
    <s v="Nov"/>
    <n v="4"/>
    <s v="2016"/>
    <n v="1867.28"/>
  </r>
  <r>
    <x v="60"/>
    <n v="2.1"/>
    <n v="3125.55"/>
    <n v="150.44"/>
    <n v="1634.81"/>
    <n v="0"/>
    <n v="1340.3"/>
    <n v="1054.45"/>
    <n v="285.85000000000002"/>
    <n v="0"/>
    <x v="1"/>
    <n v="2016"/>
    <s v="Indianapolis"/>
    <s v="Oct"/>
    <n v="4"/>
    <s v="2016"/>
    <n v="1785.25"/>
  </r>
  <r>
    <x v="61"/>
    <n v="1.58"/>
    <n v="3929.64"/>
    <n v="145.72999999999999"/>
    <n v="1419.02"/>
    <n v="0"/>
    <n v="2364.89"/>
    <n v="581.97"/>
    <n v="1782.92"/>
    <n v="0"/>
    <x v="1"/>
    <n v="2016"/>
    <s v="Indianapolis"/>
    <s v="Oct"/>
    <n v="4"/>
    <s v="2016"/>
    <n v="1564.75"/>
  </r>
  <r>
    <x v="62"/>
    <n v="1.48"/>
    <n v="3492.62"/>
    <n v="161.88999999999999"/>
    <n v="1522.71"/>
    <n v="0"/>
    <n v="1808.02"/>
    <n v="737.01"/>
    <n v="1071.01"/>
    <n v="0"/>
    <x v="1"/>
    <n v="2016"/>
    <s v="Indianapolis"/>
    <s v="Oct"/>
    <n v="4"/>
    <s v="2016"/>
    <n v="1684.6"/>
  </r>
  <r>
    <x v="63"/>
    <n v="1.48"/>
    <n v="3479.15"/>
    <n v="133.02000000000001"/>
    <n v="1800.96"/>
    <n v="0"/>
    <n v="1545.17"/>
    <n v="677.65"/>
    <n v="867.52"/>
    <n v="0"/>
    <x v="1"/>
    <n v="2016"/>
    <s v="Indianapolis"/>
    <s v="Oct"/>
    <n v="4"/>
    <s v="2016"/>
    <n v="1933.98"/>
  </r>
  <r>
    <x v="64"/>
    <n v="1.9"/>
    <n v="2988.84"/>
    <n v="149.34"/>
    <n v="1570.51"/>
    <n v="0"/>
    <n v="1268.99"/>
    <n v="842.78"/>
    <n v="426.21"/>
    <n v="0"/>
    <x v="1"/>
    <n v="2016"/>
    <s v="Indianapolis"/>
    <s v="Oct"/>
    <n v="4"/>
    <s v="2016"/>
    <n v="1719.85"/>
  </r>
  <r>
    <x v="65"/>
    <n v="1.97"/>
    <n v="3007.07"/>
    <n v="177.86"/>
    <n v="1376.52"/>
    <n v="0"/>
    <n v="1452.69"/>
    <n v="793.58"/>
    <n v="659.11"/>
    <n v="0"/>
    <x v="1"/>
    <n v="2016"/>
    <s v="Indianapolis"/>
    <s v="Sep"/>
    <n v="3"/>
    <s v="2016"/>
    <n v="1554.38"/>
  </r>
  <r>
    <x v="66"/>
    <n v="1.96"/>
    <n v="2874.38"/>
    <n v="242.62"/>
    <n v="1484.61"/>
    <n v="0"/>
    <n v="1147.1500000000001"/>
    <n v="514.70000000000005"/>
    <n v="632.45000000000005"/>
    <n v="0"/>
    <x v="1"/>
    <n v="2016"/>
    <s v="Indianapolis"/>
    <s v="Sep"/>
    <n v="3"/>
    <s v="2016"/>
    <n v="1727.23"/>
  </r>
  <r>
    <x v="67"/>
    <n v="1.59"/>
    <n v="4864.91"/>
    <n v="425"/>
    <n v="1395.3"/>
    <n v="0"/>
    <n v="3044.61"/>
    <n v="1494.93"/>
    <n v="1549.68"/>
    <n v="0"/>
    <x v="1"/>
    <n v="2016"/>
    <s v="Indianapolis"/>
    <s v="Sep"/>
    <n v="3"/>
    <s v="2016"/>
    <n v="1820.3"/>
  </r>
  <r>
    <x v="68"/>
    <n v="1.56"/>
    <n v="5235.6400000000003"/>
    <n v="714.79"/>
    <n v="1827.78"/>
    <n v="0"/>
    <n v="2693.07"/>
    <n v="1221.6099999999999"/>
    <n v="1471.46"/>
    <n v="0"/>
    <x v="1"/>
    <n v="2016"/>
    <s v="Indianapolis"/>
    <s v="Sep"/>
    <n v="3"/>
    <s v="2016"/>
    <n v="2542.5699999999997"/>
  </r>
  <r>
    <x v="69"/>
    <n v="1.25"/>
    <n v="6033.01"/>
    <n v="528.46"/>
    <n v="1507.87"/>
    <n v="0"/>
    <n v="3996.68"/>
    <n v="1002.92"/>
    <n v="2993.76"/>
    <n v="0"/>
    <x v="1"/>
    <n v="2016"/>
    <s v="Indianapolis"/>
    <s v="Aug"/>
    <n v="3"/>
    <s v="2016"/>
    <n v="2036.33"/>
  </r>
  <r>
    <x v="70"/>
    <n v="1.59"/>
    <n v="4533.5"/>
    <n v="454.13"/>
    <n v="1589.22"/>
    <n v="0"/>
    <n v="2490.15"/>
    <n v="1321.24"/>
    <n v="1168.9100000000001"/>
    <n v="0"/>
    <x v="1"/>
    <n v="2016"/>
    <s v="Indianapolis"/>
    <s v="Aug"/>
    <n v="3"/>
    <s v="2016"/>
    <n v="2043.35"/>
  </r>
  <r>
    <x v="71"/>
    <n v="1.67"/>
    <n v="4592.37"/>
    <n v="390.91"/>
    <n v="1704.93"/>
    <n v="0"/>
    <n v="2496.5300000000002"/>
    <n v="1353.5"/>
    <n v="1143.03"/>
    <n v="0"/>
    <x v="1"/>
    <n v="2016"/>
    <s v="Indianapolis"/>
    <s v="Aug"/>
    <n v="3"/>
    <s v="2016"/>
    <n v="2095.84"/>
  </r>
  <r>
    <x v="72"/>
    <n v="1.7"/>
    <n v="4430.6499999999996"/>
    <n v="466.83"/>
    <n v="1188.49"/>
    <n v="0"/>
    <n v="2775.33"/>
    <n v="1296.76"/>
    <n v="1478.57"/>
    <n v="0"/>
    <x v="1"/>
    <n v="2016"/>
    <s v="Indianapolis"/>
    <s v="Aug"/>
    <n v="3"/>
    <s v="2016"/>
    <n v="1655.32"/>
  </r>
  <r>
    <x v="73"/>
    <n v="1.8"/>
    <n v="3264.33"/>
    <n v="303.49"/>
    <n v="1335.23"/>
    <n v="0"/>
    <n v="1625.61"/>
    <n v="1386.67"/>
    <n v="238.94"/>
    <n v="0"/>
    <x v="1"/>
    <n v="2016"/>
    <s v="Indianapolis"/>
    <s v="Jul"/>
    <n v="3"/>
    <s v="2016"/>
    <n v="1638.72"/>
  </r>
  <r>
    <x v="74"/>
    <n v="1.71"/>
    <n v="3652.3"/>
    <n v="368.81"/>
    <n v="1438.47"/>
    <n v="0"/>
    <n v="1845.02"/>
    <n v="1444.45"/>
    <n v="400.57"/>
    <n v="0"/>
    <x v="1"/>
    <n v="2016"/>
    <s v="Indianapolis"/>
    <s v="Jul"/>
    <n v="3"/>
    <s v="2016"/>
    <n v="1807.28"/>
  </r>
  <r>
    <x v="75"/>
    <n v="1.19"/>
    <n v="5015.8500000000004"/>
    <n v="440.56"/>
    <n v="1496.9"/>
    <n v="0"/>
    <n v="3078.39"/>
    <n v="1304.5899999999999"/>
    <n v="1773.8"/>
    <n v="0"/>
    <x v="1"/>
    <n v="2016"/>
    <s v="Indianapolis"/>
    <s v="Jul"/>
    <n v="3"/>
    <s v="2016"/>
    <n v="1937.46"/>
  </r>
  <r>
    <x v="76"/>
    <n v="1.1100000000000001"/>
    <n v="5370.5"/>
    <n v="429.9"/>
    <n v="1722.68"/>
    <n v="0"/>
    <n v="3217.92"/>
    <n v="1233.2"/>
    <n v="1984.72"/>
    <n v="0"/>
    <x v="1"/>
    <n v="2016"/>
    <s v="Indianapolis"/>
    <s v="Jul"/>
    <n v="3"/>
    <s v="2016"/>
    <n v="2152.58"/>
  </r>
  <r>
    <x v="77"/>
    <n v="1.39"/>
    <n v="4245.3100000000004"/>
    <n v="432.92"/>
    <n v="1678.17"/>
    <n v="0"/>
    <n v="2134.2199999999998"/>
    <n v="1171.51"/>
    <n v="962.71"/>
    <n v="0"/>
    <x v="1"/>
    <n v="2016"/>
    <s v="Indianapolis"/>
    <s v="Jul"/>
    <n v="3"/>
    <s v="2016"/>
    <n v="2111.09"/>
  </r>
  <r>
    <x v="78"/>
    <n v="1.39"/>
    <n v="4164.0600000000004"/>
    <n v="414.49"/>
    <n v="1463.24"/>
    <n v="0"/>
    <n v="2286.33"/>
    <n v="1288.33"/>
    <n v="998"/>
    <n v="0"/>
    <x v="1"/>
    <n v="2016"/>
    <s v="Indianapolis"/>
    <s v="Jun"/>
    <n v="2"/>
    <s v="2016"/>
    <n v="1877.73"/>
  </r>
  <r>
    <x v="79"/>
    <n v="1.37"/>
    <n v="4509.5200000000004"/>
    <n v="248.19"/>
    <n v="1839.21"/>
    <n v="0"/>
    <n v="2422.12"/>
    <n v="1186.19"/>
    <n v="1235.93"/>
    <n v="0"/>
    <x v="1"/>
    <n v="2016"/>
    <s v="Indianapolis"/>
    <s v="Jun"/>
    <n v="2"/>
    <s v="2016"/>
    <n v="2087.4"/>
  </r>
  <r>
    <x v="80"/>
    <n v="1.34"/>
    <n v="4358.3900000000003"/>
    <n v="183.1"/>
    <n v="1784.76"/>
    <n v="0"/>
    <n v="2390.5300000000002"/>
    <n v="1032.78"/>
    <n v="1357.75"/>
    <n v="0"/>
    <x v="1"/>
    <n v="2016"/>
    <s v="Indianapolis"/>
    <s v="Jun"/>
    <n v="2"/>
    <s v="2016"/>
    <n v="1967.86"/>
  </r>
  <r>
    <x v="81"/>
    <n v="1.25"/>
    <n v="3998.08"/>
    <n v="141.1"/>
    <n v="1769.38"/>
    <n v="0"/>
    <n v="2087.6"/>
    <n v="1003.89"/>
    <n v="1083.71"/>
    <n v="0"/>
    <x v="1"/>
    <n v="2016"/>
    <s v="Indianapolis"/>
    <s v="Jun"/>
    <n v="2"/>
    <s v="2016"/>
    <n v="1910.48"/>
  </r>
  <r>
    <x v="82"/>
    <n v="1.33"/>
    <n v="4126.6400000000003"/>
    <n v="166.85"/>
    <n v="1890.42"/>
    <n v="0"/>
    <n v="2069.37"/>
    <n v="1428.58"/>
    <n v="640.79"/>
    <n v="0"/>
    <x v="1"/>
    <n v="2016"/>
    <s v="Indianapolis"/>
    <s v="May"/>
    <n v="2"/>
    <s v="2016"/>
    <n v="2057.27"/>
  </r>
  <r>
    <x v="83"/>
    <n v="1.36"/>
    <n v="3722.4"/>
    <n v="106.92"/>
    <n v="1841.73"/>
    <n v="0"/>
    <n v="1773.75"/>
    <n v="864.81"/>
    <n v="908.94"/>
    <n v="0"/>
    <x v="1"/>
    <n v="2016"/>
    <s v="Indianapolis"/>
    <s v="May"/>
    <n v="2"/>
    <s v="2016"/>
    <n v="1948.65"/>
  </r>
  <r>
    <x v="84"/>
    <n v="1.26"/>
    <n v="4772.79"/>
    <n v="72.55"/>
    <n v="1915.81"/>
    <n v="0"/>
    <n v="2784.43"/>
    <n v="1416.26"/>
    <n v="1368.17"/>
    <n v="0"/>
    <x v="1"/>
    <n v="2016"/>
    <s v="Indianapolis"/>
    <s v="May"/>
    <n v="2"/>
    <s v="2016"/>
    <n v="1988.36"/>
  </r>
  <r>
    <x v="85"/>
    <n v="1.3"/>
    <n v="3820.07"/>
    <n v="120"/>
    <n v="1964.14"/>
    <n v="26.94"/>
    <n v="1708.99"/>
    <n v="772.63"/>
    <n v="936.36"/>
    <n v="0"/>
    <x v="1"/>
    <n v="2016"/>
    <s v="Indianapolis"/>
    <s v="May"/>
    <n v="2"/>
    <s v="2016"/>
    <n v="2111.0800000000004"/>
  </r>
  <r>
    <x v="86"/>
    <n v="1.38"/>
    <n v="4413.9799999999996"/>
    <n v="144.41999999999999"/>
    <n v="1825.03"/>
    <n v="0"/>
    <n v="2444.5300000000002"/>
    <n v="1424.01"/>
    <n v="1020.52"/>
    <n v="0"/>
    <x v="1"/>
    <n v="2016"/>
    <s v="Indianapolis"/>
    <s v="May"/>
    <n v="2"/>
    <s v="2016"/>
    <n v="1969.45"/>
  </r>
  <r>
    <x v="87"/>
    <n v="1.27"/>
    <n v="4243.55"/>
    <n v="131.5"/>
    <n v="1812.03"/>
    <n v="0"/>
    <n v="2300.02"/>
    <n v="1236.1199999999999"/>
    <n v="1063.9000000000001"/>
    <n v="0"/>
    <x v="1"/>
    <n v="2016"/>
    <s v="Indianapolis"/>
    <s v="Apr"/>
    <n v="2"/>
    <s v="2016"/>
    <n v="1943.53"/>
  </r>
  <r>
    <x v="88"/>
    <n v="1.36"/>
    <n v="4133.8999999999996"/>
    <n v="105.66"/>
    <n v="1517.28"/>
    <n v="2.39"/>
    <n v="2508.5700000000002"/>
    <n v="1540.29"/>
    <n v="968.28"/>
    <n v="0"/>
    <x v="1"/>
    <n v="2016"/>
    <s v="Indianapolis"/>
    <s v="Apr"/>
    <n v="2"/>
    <s v="2016"/>
    <n v="1625.3300000000002"/>
  </r>
  <r>
    <x v="89"/>
    <n v="1.1499999999999999"/>
    <n v="3566.21"/>
    <n v="91.87"/>
    <n v="1291.1199999999999"/>
    <n v="0"/>
    <n v="2183.2199999999998"/>
    <n v="970.46"/>
    <n v="1212.76"/>
    <n v="0"/>
    <x v="1"/>
    <n v="2016"/>
    <s v="Indianapolis"/>
    <s v="Apr"/>
    <n v="2"/>
    <s v="2016"/>
    <n v="1382.9899999999998"/>
  </r>
  <r>
    <x v="90"/>
    <n v="1.54"/>
    <n v="2278.4699999999998"/>
    <n v="105.56"/>
    <n v="1178.6199999999999"/>
    <n v="0"/>
    <n v="994.29"/>
    <n v="650"/>
    <n v="344.29"/>
    <n v="0"/>
    <x v="1"/>
    <n v="2016"/>
    <s v="Indianapolis"/>
    <s v="Apr"/>
    <n v="2"/>
    <s v="2016"/>
    <n v="1284.1799999999998"/>
  </r>
  <r>
    <x v="91"/>
    <n v="1.4"/>
    <n v="3215.76"/>
    <n v="101"/>
    <n v="1477.5"/>
    <n v="0"/>
    <n v="1637.26"/>
    <n v="663.33"/>
    <n v="973.93"/>
    <n v="0"/>
    <x v="1"/>
    <n v="2016"/>
    <s v="Indianapolis"/>
    <s v="Mar"/>
    <n v="1"/>
    <s v="2016"/>
    <n v="1578.5"/>
  </r>
  <r>
    <x v="92"/>
    <n v="1.26"/>
    <n v="3222.83"/>
    <n v="124.06"/>
    <n v="1194"/>
    <n v="0"/>
    <n v="1904.77"/>
    <n v="856.67"/>
    <n v="1048.0999999999999"/>
    <n v="0"/>
    <x v="1"/>
    <n v="2016"/>
    <s v="Indianapolis"/>
    <s v="Mar"/>
    <n v="1"/>
    <s v="2016"/>
    <n v="1318.06"/>
  </r>
  <r>
    <x v="93"/>
    <n v="1.39"/>
    <n v="2555.9299999999998"/>
    <n v="134.82"/>
    <n v="1110.28"/>
    <n v="0"/>
    <n v="1310.83"/>
    <n v="813.33"/>
    <n v="497.5"/>
    <n v="0"/>
    <x v="1"/>
    <n v="2016"/>
    <s v="Indianapolis"/>
    <s v="Mar"/>
    <n v="1"/>
    <s v="2016"/>
    <n v="1245.0999999999999"/>
  </r>
  <r>
    <x v="94"/>
    <n v="1.48"/>
    <n v="1831.89"/>
    <n v="250.68"/>
    <n v="1046.17"/>
    <n v="0"/>
    <n v="535.04"/>
    <n v="260.13"/>
    <n v="274.91000000000003"/>
    <n v="0"/>
    <x v="1"/>
    <n v="2016"/>
    <s v="Indianapolis"/>
    <s v="Mar"/>
    <n v="1"/>
    <s v="2016"/>
    <n v="1296.8500000000001"/>
  </r>
  <r>
    <x v="95"/>
    <n v="1.6"/>
    <n v="1901.93"/>
    <n v="347.96"/>
    <n v="1077.57"/>
    <n v="0"/>
    <n v="476.4"/>
    <n v="433.33"/>
    <n v="43.07"/>
    <n v="0"/>
    <x v="1"/>
    <n v="2016"/>
    <s v="Indianapolis"/>
    <s v="Feb"/>
    <n v="1"/>
    <s v="2016"/>
    <n v="1425.53"/>
  </r>
  <r>
    <x v="96"/>
    <n v="1.53"/>
    <n v="2235.13"/>
    <n v="320.85000000000002"/>
    <n v="1193.27"/>
    <n v="0"/>
    <n v="721.01"/>
    <n v="470"/>
    <n v="251.01"/>
    <n v="0"/>
    <x v="1"/>
    <n v="2016"/>
    <s v="Indianapolis"/>
    <s v="Feb"/>
    <n v="1"/>
    <s v="2016"/>
    <n v="1514.12"/>
  </r>
  <r>
    <x v="97"/>
    <n v="1.24"/>
    <n v="3182.4"/>
    <n v="368.91"/>
    <n v="1277.17"/>
    <n v="0"/>
    <n v="1536.32"/>
    <n v="590"/>
    <n v="946.32"/>
    <n v="0"/>
    <x v="1"/>
    <n v="2016"/>
    <s v="Indianapolis"/>
    <s v="Feb"/>
    <n v="1"/>
    <s v="2016"/>
    <n v="1646.0800000000002"/>
  </r>
  <r>
    <x v="98"/>
    <n v="1.37"/>
    <n v="3025.26"/>
    <n v="363.35"/>
    <n v="1459.7"/>
    <n v="3.32"/>
    <n v="1198.8900000000001"/>
    <n v="533.33000000000004"/>
    <n v="665.56"/>
    <n v="0"/>
    <x v="1"/>
    <n v="2016"/>
    <s v="Indianapolis"/>
    <s v="Feb"/>
    <n v="1"/>
    <s v="2016"/>
    <n v="1826.3700000000001"/>
  </r>
  <r>
    <x v="99"/>
    <n v="1.38"/>
    <n v="2450.94"/>
    <n v="281.67"/>
    <n v="1119.3800000000001"/>
    <n v="0"/>
    <n v="1049.8900000000001"/>
    <n v="516.66999999999996"/>
    <n v="533.22"/>
    <n v="0"/>
    <x v="1"/>
    <n v="2016"/>
    <s v="Indianapolis"/>
    <s v="Jan"/>
    <n v="1"/>
    <s v="2016"/>
    <n v="1401.0500000000002"/>
  </r>
  <r>
    <x v="100"/>
    <n v="1.1299999999999999"/>
    <n v="3585.33"/>
    <n v="334.99"/>
    <n v="1406.09"/>
    <n v="9.92"/>
    <n v="1834.33"/>
    <n v="553.33000000000004"/>
    <n v="1281"/>
    <n v="0"/>
    <x v="1"/>
    <n v="2016"/>
    <s v="Indianapolis"/>
    <s v="Jan"/>
    <n v="1"/>
    <s v="2016"/>
    <n v="1751"/>
  </r>
  <r>
    <x v="101"/>
    <n v="1.51"/>
    <n v="2169.25"/>
    <n v="315.5"/>
    <n v="1240.3499999999999"/>
    <n v="8.83"/>
    <n v="604.57000000000005"/>
    <n v="283.33"/>
    <n v="321.24"/>
    <n v="0"/>
    <x v="1"/>
    <n v="2016"/>
    <s v="Indianapolis"/>
    <s v="Jan"/>
    <n v="1"/>
    <s v="2016"/>
    <n v="1564.6799999999998"/>
  </r>
  <r>
    <x v="102"/>
    <n v="1.51"/>
    <n v="2816.92"/>
    <n v="458.88"/>
    <n v="1268.8699999999999"/>
    <n v="0"/>
    <n v="1089.17"/>
    <n v="646.66999999999996"/>
    <n v="442.5"/>
    <n v="0"/>
    <x v="1"/>
    <n v="2016"/>
    <s v="Indianapolis"/>
    <s v="Jan"/>
    <n v="1"/>
    <s v="2016"/>
    <n v="1727.75"/>
  </r>
  <r>
    <x v="103"/>
    <n v="1.53"/>
    <n v="2057.4499999999998"/>
    <n v="229.67"/>
    <n v="1187.1600000000001"/>
    <n v="0"/>
    <n v="640.62"/>
    <n v="304.07"/>
    <n v="336.55"/>
    <n v="0"/>
    <x v="1"/>
    <n v="2016"/>
    <s v="Indianapolis"/>
    <s v="Jan"/>
    <n v="1"/>
    <s v="2016"/>
    <n v="1416.8300000000002"/>
  </r>
  <r>
    <x v="52"/>
    <n v="1.27"/>
    <n v="3439.46"/>
    <n v="259.83999999999997"/>
    <n v="79.86"/>
    <n v="11.92"/>
    <n v="3087.84"/>
    <n v="1003.33"/>
    <n v="2084.5100000000002"/>
    <n v="0"/>
    <x v="1"/>
    <n v="2016"/>
    <s v="Jacksonville"/>
    <s v="Dec"/>
    <n v="4"/>
    <s v="2016"/>
    <n v="351.62"/>
  </r>
  <r>
    <x v="53"/>
    <n v="1.27"/>
    <n v="2966.96"/>
    <n v="257.99"/>
    <n v="57.07"/>
    <n v="2.38"/>
    <n v="2649.52"/>
    <n v="596.66999999999996"/>
    <n v="2052.85"/>
    <n v="0"/>
    <x v="1"/>
    <n v="2016"/>
    <s v="Jacksonville"/>
    <s v="Dec"/>
    <n v="4"/>
    <s v="2016"/>
    <n v="317.44"/>
  </r>
  <r>
    <x v="54"/>
    <n v="1.34"/>
    <n v="4102.26"/>
    <n v="346.19"/>
    <n v="35.57"/>
    <n v="4.74"/>
    <n v="3715.76"/>
    <n v="1173.33"/>
    <n v="2542.4299999999998"/>
    <n v="0"/>
    <x v="1"/>
    <n v="2016"/>
    <s v="Jacksonville"/>
    <s v="Dec"/>
    <n v="4"/>
    <s v="2016"/>
    <n v="386.5"/>
  </r>
  <r>
    <x v="55"/>
    <n v="1.35"/>
    <n v="3690.99"/>
    <n v="286.08"/>
    <n v="33.1"/>
    <n v="10.64"/>
    <n v="3361.17"/>
    <n v="836.66"/>
    <n v="2524.5100000000002"/>
    <n v="0"/>
    <x v="1"/>
    <n v="2016"/>
    <s v="Jacksonville"/>
    <s v="Dec"/>
    <n v="4"/>
    <s v="2016"/>
    <n v="329.82"/>
  </r>
  <r>
    <x v="56"/>
    <n v="1.43"/>
    <n v="3212.61"/>
    <n v="287.20999999999998"/>
    <n v="55.43"/>
    <n v="18.87"/>
    <n v="2851.1"/>
    <n v="1016.67"/>
    <n v="1834.43"/>
    <n v="0"/>
    <x v="1"/>
    <n v="2016"/>
    <s v="Jacksonville"/>
    <s v="Nov"/>
    <n v="4"/>
    <s v="2016"/>
    <n v="361.51"/>
  </r>
  <r>
    <x v="57"/>
    <n v="1.49"/>
    <n v="4653.3900000000003"/>
    <n v="400.69"/>
    <n v="88.39"/>
    <n v="5.89"/>
    <n v="4158.42"/>
    <n v="1536.67"/>
    <n v="2621.75"/>
    <n v="0"/>
    <x v="1"/>
    <n v="2016"/>
    <s v="Jacksonville"/>
    <s v="Nov"/>
    <n v="4"/>
    <s v="2016"/>
    <n v="494.96999999999997"/>
  </r>
  <r>
    <x v="58"/>
    <n v="1.47"/>
    <n v="4890.43"/>
    <n v="446.05"/>
    <n v="65.91"/>
    <n v="11.77"/>
    <n v="4366.7"/>
    <n v="1503.33"/>
    <n v="2863.37"/>
    <n v="0"/>
    <x v="1"/>
    <n v="2016"/>
    <s v="Jacksonville"/>
    <s v="Nov"/>
    <n v="4"/>
    <s v="2016"/>
    <n v="523.73"/>
  </r>
  <r>
    <x v="59"/>
    <n v="1.43"/>
    <n v="3789.61"/>
    <n v="312.69"/>
    <n v="69.36"/>
    <n v="4.7"/>
    <n v="3402.86"/>
    <n v="650"/>
    <n v="2752.86"/>
    <n v="0"/>
    <x v="1"/>
    <n v="2016"/>
    <s v="Jacksonville"/>
    <s v="Nov"/>
    <n v="4"/>
    <s v="2016"/>
    <n v="386.75"/>
  </r>
  <r>
    <x v="60"/>
    <n v="1.41"/>
    <n v="4355.53"/>
    <n v="450.59"/>
    <n v="133.77000000000001"/>
    <n v="3.52"/>
    <n v="3767.65"/>
    <n v="250"/>
    <n v="3517.65"/>
    <n v="0"/>
    <x v="1"/>
    <n v="2016"/>
    <s v="Jacksonville"/>
    <s v="Oct"/>
    <n v="4"/>
    <s v="2016"/>
    <n v="587.88"/>
  </r>
  <r>
    <x v="61"/>
    <n v="1.4"/>
    <n v="2998.64"/>
    <n v="352.97"/>
    <n v="95.3"/>
    <n v="1.18"/>
    <n v="2549.19"/>
    <n v="0"/>
    <n v="2549.19"/>
    <n v="0"/>
    <x v="1"/>
    <n v="2016"/>
    <s v="Jacksonville"/>
    <s v="Oct"/>
    <n v="4"/>
    <s v="2016"/>
    <n v="449.45000000000005"/>
  </r>
  <r>
    <x v="62"/>
    <n v="1.36"/>
    <n v="3022.99"/>
    <n v="435.32"/>
    <n v="83.76"/>
    <n v="5.9"/>
    <n v="2498.0100000000002"/>
    <n v="166.67"/>
    <n v="2331.34"/>
    <n v="0"/>
    <x v="1"/>
    <n v="2016"/>
    <s v="Jacksonville"/>
    <s v="Oct"/>
    <n v="4"/>
    <s v="2016"/>
    <n v="524.98"/>
  </r>
  <r>
    <x v="63"/>
    <n v="1.98"/>
    <n v="2187.6"/>
    <n v="1278.95"/>
    <n v="60.28"/>
    <n v="1.18"/>
    <n v="847.19"/>
    <n v="180"/>
    <n v="667.19"/>
    <n v="0"/>
    <x v="1"/>
    <n v="2016"/>
    <s v="Jacksonville"/>
    <s v="Oct"/>
    <n v="4"/>
    <s v="2016"/>
    <n v="1340.41"/>
  </r>
  <r>
    <x v="64"/>
    <n v="2.2400000000000002"/>
    <n v="1990.61"/>
    <n v="1454.6"/>
    <n v="92.32"/>
    <n v="8.2799999999999994"/>
    <n v="435.41"/>
    <n v="390"/>
    <n v="45.41"/>
    <n v="0"/>
    <x v="1"/>
    <n v="2016"/>
    <s v="Jacksonville"/>
    <s v="Oct"/>
    <n v="4"/>
    <s v="2016"/>
    <n v="1555.1999999999998"/>
  </r>
  <r>
    <x v="65"/>
    <n v="1.46"/>
    <n v="4250.8500000000004"/>
    <n v="803.21"/>
    <n v="73.13"/>
    <n v="0"/>
    <n v="3374.51"/>
    <n v="860"/>
    <n v="2514.5100000000002"/>
    <n v="0"/>
    <x v="1"/>
    <n v="2016"/>
    <s v="Jacksonville"/>
    <s v="Sep"/>
    <n v="3"/>
    <s v="2016"/>
    <n v="876.34"/>
  </r>
  <r>
    <x v="66"/>
    <n v="1.36"/>
    <n v="5115.54"/>
    <n v="690.53"/>
    <n v="77.790000000000006"/>
    <n v="3.54"/>
    <n v="4343.68"/>
    <n v="713.33"/>
    <n v="3630.35"/>
    <n v="0"/>
    <x v="1"/>
    <n v="2016"/>
    <s v="Jacksonville"/>
    <s v="Sep"/>
    <n v="3"/>
    <s v="2016"/>
    <n v="771.8599999999999"/>
  </r>
  <r>
    <x v="67"/>
    <n v="1.87"/>
    <n v="2614.8200000000002"/>
    <n v="1225.28"/>
    <n v="71.87"/>
    <n v="3.53"/>
    <n v="1314.14"/>
    <n v="923.33"/>
    <n v="390.81"/>
    <n v="0"/>
    <x v="1"/>
    <n v="2016"/>
    <s v="Jacksonville"/>
    <s v="Sep"/>
    <n v="3"/>
    <s v="2016"/>
    <n v="1300.68"/>
  </r>
  <r>
    <x v="68"/>
    <n v="1.87"/>
    <n v="2670.47"/>
    <n v="1152.74"/>
    <n v="97.73"/>
    <n v="0"/>
    <n v="1420"/>
    <n v="1416.67"/>
    <n v="3.33"/>
    <n v="0"/>
    <x v="1"/>
    <n v="2016"/>
    <s v="Jacksonville"/>
    <s v="Sep"/>
    <n v="3"/>
    <s v="2016"/>
    <n v="1250.47"/>
  </r>
  <r>
    <x v="69"/>
    <n v="1.73"/>
    <n v="2400.5"/>
    <n v="750.69"/>
    <n v="90.6"/>
    <n v="5.88"/>
    <n v="1553.33"/>
    <n v="1550"/>
    <n v="3.33"/>
    <n v="0"/>
    <x v="1"/>
    <n v="2016"/>
    <s v="Jacksonville"/>
    <s v="Aug"/>
    <n v="3"/>
    <s v="2016"/>
    <n v="847.17000000000007"/>
  </r>
  <r>
    <x v="70"/>
    <n v="2"/>
    <n v="3378.48"/>
    <n v="1860.99"/>
    <n v="108.09"/>
    <n v="9.4"/>
    <n v="1400"/>
    <n v="1370"/>
    <n v="30"/>
    <n v="0"/>
    <x v="1"/>
    <n v="2016"/>
    <s v="Jacksonville"/>
    <s v="Aug"/>
    <n v="3"/>
    <s v="2016"/>
    <n v="1978.48"/>
  </r>
  <r>
    <x v="71"/>
    <n v="2.1"/>
    <n v="3471.82"/>
    <n v="2096.4499999999998"/>
    <n v="184.98"/>
    <n v="23.72"/>
    <n v="1166.67"/>
    <n v="1156.67"/>
    <n v="10"/>
    <n v="0"/>
    <x v="1"/>
    <n v="2016"/>
    <s v="Jacksonville"/>
    <s v="Aug"/>
    <n v="3"/>
    <s v="2016"/>
    <n v="2305.1499999999996"/>
  </r>
  <r>
    <x v="72"/>
    <n v="2.0099999999999998"/>
    <n v="4141.49"/>
    <n v="2307.13"/>
    <n v="134.94999999999999"/>
    <n v="62.74"/>
    <n v="1636.67"/>
    <n v="1620"/>
    <n v="16.670000000000002"/>
    <n v="0"/>
    <x v="1"/>
    <n v="2016"/>
    <s v="Jacksonville"/>
    <s v="Aug"/>
    <n v="3"/>
    <s v="2016"/>
    <n v="2504.8199999999997"/>
  </r>
  <r>
    <x v="73"/>
    <n v="1.92"/>
    <n v="3706.68"/>
    <n v="1943.32"/>
    <n v="112.23"/>
    <n v="37.799999999999997"/>
    <n v="1613.33"/>
    <n v="1593.33"/>
    <n v="20"/>
    <n v="0"/>
    <x v="1"/>
    <n v="2016"/>
    <s v="Jacksonville"/>
    <s v="Jul"/>
    <n v="3"/>
    <s v="2016"/>
    <n v="2093.35"/>
  </r>
  <r>
    <x v="74"/>
    <n v="2.17"/>
    <n v="4109.1099999999997"/>
    <n v="2932.78"/>
    <n v="193.15"/>
    <n v="33.18"/>
    <n v="950"/>
    <n v="940"/>
    <n v="10"/>
    <n v="0"/>
    <x v="1"/>
    <n v="2016"/>
    <s v="Jacksonville"/>
    <s v="Jul"/>
    <n v="3"/>
    <s v="2016"/>
    <n v="3159.11"/>
  </r>
  <r>
    <x v="75"/>
    <n v="2.11"/>
    <n v="3794.69"/>
    <n v="2538.4"/>
    <n v="191.36"/>
    <n v="41.6"/>
    <n v="1023.33"/>
    <n v="1023.33"/>
    <n v="0"/>
    <n v="0"/>
    <x v="1"/>
    <n v="2016"/>
    <s v="Jacksonville"/>
    <s v="Jul"/>
    <n v="3"/>
    <s v="2016"/>
    <n v="2771.36"/>
  </r>
  <r>
    <x v="76"/>
    <n v="1.68"/>
    <n v="3843.3"/>
    <n v="1452.19"/>
    <n v="79.88"/>
    <n v="8.35"/>
    <n v="2302.88"/>
    <n v="2302.88"/>
    <n v="0"/>
    <n v="0"/>
    <x v="1"/>
    <n v="2016"/>
    <s v="Jacksonville"/>
    <s v="Jul"/>
    <n v="3"/>
    <s v="2016"/>
    <n v="1540.42"/>
  </r>
  <r>
    <x v="77"/>
    <n v="1.26"/>
    <n v="6402.23"/>
    <n v="1794.82"/>
    <n v="126.06"/>
    <n v="8.4"/>
    <n v="4472.95"/>
    <n v="4472.95"/>
    <n v="0"/>
    <n v="0"/>
    <x v="1"/>
    <n v="2016"/>
    <s v="Jacksonville"/>
    <s v="Jul"/>
    <n v="3"/>
    <s v="2016"/>
    <n v="1929.28"/>
  </r>
  <r>
    <x v="78"/>
    <n v="1.72"/>
    <n v="3794.29"/>
    <n v="2437.58"/>
    <n v="118.08"/>
    <n v="25.3"/>
    <n v="1213.33"/>
    <n v="1213.33"/>
    <n v="0"/>
    <n v="0"/>
    <x v="1"/>
    <n v="2016"/>
    <s v="Jacksonville"/>
    <s v="Jun"/>
    <n v="2"/>
    <s v="2016"/>
    <n v="2580.96"/>
  </r>
  <r>
    <x v="79"/>
    <n v="1.71"/>
    <n v="3747.81"/>
    <n v="2375.35"/>
    <n v="118.56"/>
    <n v="20.57"/>
    <n v="1233.33"/>
    <n v="1233.33"/>
    <n v="0"/>
    <n v="0"/>
    <x v="1"/>
    <n v="2016"/>
    <s v="Jacksonville"/>
    <s v="Jun"/>
    <n v="2"/>
    <s v="2016"/>
    <n v="2514.48"/>
  </r>
  <r>
    <x v="80"/>
    <n v="1.73"/>
    <n v="3772.07"/>
    <n v="2461.73"/>
    <n v="117.05"/>
    <n v="9.9600000000000009"/>
    <n v="1183.33"/>
    <n v="1183.33"/>
    <n v="0"/>
    <n v="0"/>
    <x v="1"/>
    <n v="2016"/>
    <s v="Jacksonville"/>
    <s v="Jun"/>
    <n v="2"/>
    <s v="2016"/>
    <n v="2588.7400000000002"/>
  </r>
  <r>
    <x v="81"/>
    <n v="1.64"/>
    <n v="3604.28"/>
    <n v="1979.42"/>
    <n v="135.69999999999999"/>
    <n v="2.4900000000000002"/>
    <n v="1486.67"/>
    <n v="1486.67"/>
    <n v="0"/>
    <n v="0"/>
    <x v="1"/>
    <n v="2016"/>
    <s v="Jacksonville"/>
    <s v="Jun"/>
    <n v="2"/>
    <s v="2016"/>
    <n v="2117.6099999999997"/>
  </r>
  <r>
    <x v="82"/>
    <n v="1.63"/>
    <n v="4110.96"/>
    <n v="2183.27"/>
    <n v="164.4"/>
    <n v="9.9600000000000009"/>
    <n v="1753.33"/>
    <n v="1753.33"/>
    <n v="0"/>
    <n v="0"/>
    <x v="1"/>
    <n v="2016"/>
    <s v="Jacksonville"/>
    <s v="May"/>
    <n v="2"/>
    <s v="2016"/>
    <n v="2357.63"/>
  </r>
  <r>
    <x v="83"/>
    <n v="1.66"/>
    <n v="3862.88"/>
    <n v="2130.3000000000002"/>
    <n v="142.19"/>
    <n v="13.72"/>
    <n v="1576.67"/>
    <n v="1576.67"/>
    <n v="0"/>
    <n v="0"/>
    <x v="1"/>
    <n v="2016"/>
    <s v="Jacksonville"/>
    <s v="May"/>
    <n v="2"/>
    <s v="2016"/>
    <n v="2286.21"/>
  </r>
  <r>
    <x v="84"/>
    <n v="1.76"/>
    <n v="3079.43"/>
    <n v="2042.3"/>
    <n v="140.46"/>
    <n v="0"/>
    <n v="896.67"/>
    <n v="896.67"/>
    <n v="0"/>
    <n v="0"/>
    <x v="1"/>
    <n v="2016"/>
    <s v="Jacksonville"/>
    <s v="May"/>
    <n v="2"/>
    <s v="2016"/>
    <n v="2182.7599999999998"/>
  </r>
  <r>
    <x v="85"/>
    <n v="1.7"/>
    <n v="3174.26"/>
    <n v="1850.51"/>
    <n v="155.44999999999999"/>
    <n v="4.97"/>
    <n v="1163.33"/>
    <n v="1163.33"/>
    <n v="0"/>
    <n v="0"/>
    <x v="1"/>
    <n v="2016"/>
    <s v="Jacksonville"/>
    <s v="May"/>
    <n v="2"/>
    <s v="2016"/>
    <n v="2010.93"/>
  </r>
  <r>
    <x v="86"/>
    <n v="1.65"/>
    <n v="3584.65"/>
    <n v="2476.8000000000002"/>
    <n v="224.15"/>
    <n v="13.7"/>
    <n v="870"/>
    <n v="870"/>
    <n v="0"/>
    <n v="0"/>
    <x v="1"/>
    <n v="2016"/>
    <s v="Jacksonville"/>
    <s v="May"/>
    <n v="2"/>
    <s v="2016"/>
    <n v="2714.65"/>
  </r>
  <r>
    <x v="87"/>
    <n v="1.64"/>
    <n v="3650.65"/>
    <n v="1906.63"/>
    <n v="95.77"/>
    <n v="14.92"/>
    <n v="1633.33"/>
    <n v="1633.33"/>
    <n v="0"/>
    <n v="0"/>
    <x v="1"/>
    <n v="2016"/>
    <s v="Jacksonville"/>
    <s v="Apr"/>
    <n v="2"/>
    <s v="2016"/>
    <n v="2017.3200000000002"/>
  </r>
  <r>
    <x v="88"/>
    <n v="1.73"/>
    <n v="3452.46"/>
    <n v="2174.85"/>
    <n v="170.16"/>
    <n v="7.45"/>
    <n v="1100"/>
    <n v="1100"/>
    <n v="0"/>
    <n v="0"/>
    <x v="1"/>
    <n v="2016"/>
    <s v="Jacksonville"/>
    <s v="Apr"/>
    <n v="2"/>
    <s v="2016"/>
    <n v="2352.4599999999996"/>
  </r>
  <r>
    <x v="89"/>
    <n v="1.62"/>
    <n v="3379.11"/>
    <n v="1917.91"/>
    <n v="102.98"/>
    <n v="14.89"/>
    <n v="1343.33"/>
    <n v="1343.33"/>
    <n v="0"/>
    <n v="0"/>
    <x v="1"/>
    <n v="2016"/>
    <s v="Jacksonville"/>
    <s v="Apr"/>
    <n v="2"/>
    <s v="2016"/>
    <n v="2035.7800000000002"/>
  </r>
  <r>
    <x v="90"/>
    <n v="1.66"/>
    <n v="3632.75"/>
    <n v="2203.04"/>
    <n v="123.98"/>
    <n v="12.4"/>
    <n v="1293.33"/>
    <n v="1293.33"/>
    <n v="0"/>
    <n v="0"/>
    <x v="1"/>
    <n v="2016"/>
    <s v="Jacksonville"/>
    <s v="Apr"/>
    <n v="2"/>
    <s v="2016"/>
    <n v="2339.42"/>
  </r>
  <r>
    <x v="91"/>
    <n v="1.73"/>
    <n v="2778.43"/>
    <n v="1827.82"/>
    <n v="131.27000000000001"/>
    <n v="26.01"/>
    <n v="793.33"/>
    <n v="793.33"/>
    <n v="0"/>
    <n v="0"/>
    <x v="1"/>
    <n v="2016"/>
    <s v="Jacksonville"/>
    <s v="Mar"/>
    <n v="1"/>
    <s v="2016"/>
    <n v="1985.1"/>
  </r>
  <r>
    <x v="92"/>
    <n v="1.58"/>
    <n v="3783.94"/>
    <n v="2000.1"/>
    <n v="119.76"/>
    <n v="7.41"/>
    <n v="1656.67"/>
    <n v="1656.67"/>
    <n v="0"/>
    <n v="0"/>
    <x v="1"/>
    <n v="2016"/>
    <s v="Jacksonville"/>
    <s v="Mar"/>
    <n v="1"/>
    <s v="2016"/>
    <n v="2127.27"/>
  </r>
  <r>
    <x v="93"/>
    <n v="1.7"/>
    <n v="3152.41"/>
    <n v="2038.98"/>
    <n v="126.9"/>
    <n v="9.86"/>
    <n v="976.67"/>
    <n v="976.67"/>
    <n v="0"/>
    <n v="0"/>
    <x v="1"/>
    <n v="2016"/>
    <s v="Jacksonville"/>
    <s v="Mar"/>
    <n v="1"/>
    <s v="2016"/>
    <n v="2175.7400000000002"/>
  </r>
  <r>
    <x v="94"/>
    <n v="1.83"/>
    <n v="2650.6"/>
    <n v="1984.85"/>
    <n v="111.88"/>
    <n v="17.21"/>
    <n v="536.66"/>
    <n v="533.33000000000004"/>
    <n v="3.33"/>
    <n v="0"/>
    <x v="1"/>
    <n v="2016"/>
    <s v="Jacksonville"/>
    <s v="Mar"/>
    <n v="1"/>
    <s v="2016"/>
    <n v="2113.94"/>
  </r>
  <r>
    <x v="95"/>
    <n v="1.8"/>
    <n v="2362.13"/>
    <n v="1675.73"/>
    <n v="82.21"/>
    <n v="20.86"/>
    <n v="583.33000000000004"/>
    <n v="583.33000000000004"/>
    <n v="0"/>
    <n v="0"/>
    <x v="1"/>
    <n v="2016"/>
    <s v="Jacksonville"/>
    <s v="Feb"/>
    <n v="1"/>
    <s v="2016"/>
    <n v="1778.8"/>
  </r>
  <r>
    <x v="96"/>
    <n v="1.76"/>
    <n v="2679.98"/>
    <n v="1793.68"/>
    <n v="76.87"/>
    <n v="6.1"/>
    <n v="803.33"/>
    <n v="803.33"/>
    <n v="0"/>
    <n v="0"/>
    <x v="1"/>
    <n v="2016"/>
    <s v="Jacksonville"/>
    <s v="Feb"/>
    <n v="1"/>
    <s v="2016"/>
    <n v="1876.65"/>
  </r>
  <r>
    <x v="97"/>
    <n v="1.73"/>
    <n v="2550.87"/>
    <n v="1696.11"/>
    <n v="51.32"/>
    <n v="13.44"/>
    <n v="790"/>
    <n v="790"/>
    <n v="0"/>
    <n v="0"/>
    <x v="1"/>
    <n v="2016"/>
    <s v="Jacksonville"/>
    <s v="Feb"/>
    <n v="1"/>
    <s v="2016"/>
    <n v="1760.87"/>
  </r>
  <r>
    <x v="98"/>
    <n v="1.7"/>
    <n v="2292.7800000000002"/>
    <n v="1370.93"/>
    <n v="59.67"/>
    <n v="12.18"/>
    <n v="850"/>
    <n v="850"/>
    <n v="0"/>
    <n v="0"/>
    <x v="1"/>
    <n v="2016"/>
    <s v="Jacksonville"/>
    <s v="Feb"/>
    <n v="1"/>
    <s v="2016"/>
    <n v="1442.7800000000002"/>
  </r>
  <r>
    <x v="99"/>
    <n v="1.74"/>
    <n v="2697.3"/>
    <n v="1724.8"/>
    <n v="84.91"/>
    <n v="10.92"/>
    <n v="876.67"/>
    <n v="876.67"/>
    <n v="0"/>
    <n v="0"/>
    <x v="1"/>
    <n v="2016"/>
    <s v="Jacksonville"/>
    <s v="Jan"/>
    <n v="1"/>
    <s v="2016"/>
    <n v="1820.63"/>
  </r>
  <r>
    <x v="100"/>
    <n v="1.66"/>
    <n v="2934.24"/>
    <n v="1638.49"/>
    <n v="59.38"/>
    <n v="9.6999999999999993"/>
    <n v="1226.67"/>
    <n v="1226.67"/>
    <n v="0"/>
    <n v="0"/>
    <x v="1"/>
    <n v="2016"/>
    <s v="Jacksonville"/>
    <s v="Jan"/>
    <n v="1"/>
    <s v="2016"/>
    <n v="1707.5700000000002"/>
  </r>
  <r>
    <x v="101"/>
    <n v="1.8"/>
    <n v="2613.23"/>
    <n v="1828.5"/>
    <n v="113.83"/>
    <n v="10.9"/>
    <n v="660"/>
    <n v="660"/>
    <n v="0"/>
    <n v="0"/>
    <x v="1"/>
    <n v="2016"/>
    <s v="Jacksonville"/>
    <s v="Jan"/>
    <n v="1"/>
    <s v="2016"/>
    <n v="1953.23"/>
  </r>
  <r>
    <x v="102"/>
    <n v="1.76"/>
    <n v="2737.65"/>
    <n v="1732.15"/>
    <n v="78.13"/>
    <n v="24.04"/>
    <n v="903.33"/>
    <n v="903.33"/>
    <n v="0"/>
    <n v="0"/>
    <x v="1"/>
    <n v="2016"/>
    <s v="Jacksonville"/>
    <s v="Jan"/>
    <n v="1"/>
    <s v="2016"/>
    <n v="1834.3200000000002"/>
  </r>
  <r>
    <x v="103"/>
    <n v="1.51"/>
    <n v="5893.02"/>
    <n v="4852.8900000000003"/>
    <n v="163.43"/>
    <n v="16.7"/>
    <n v="860"/>
    <n v="860"/>
    <n v="0"/>
    <n v="0"/>
    <x v="1"/>
    <n v="2016"/>
    <s v="Jacksonville"/>
    <s v="Jan"/>
    <n v="1"/>
    <s v="2016"/>
    <n v="5033.0200000000004"/>
  </r>
  <r>
    <x v="52"/>
    <n v="1.35"/>
    <n v="9519.43"/>
    <n v="1090.8800000000001"/>
    <n v="2506.87"/>
    <n v="0"/>
    <n v="5921.68"/>
    <n v="5810.1"/>
    <n v="111.58"/>
    <n v="0"/>
    <x v="1"/>
    <n v="2016"/>
    <s v="LasVegas"/>
    <s v="Dec"/>
    <n v="4"/>
    <s v="2016"/>
    <n v="3597.75"/>
  </r>
  <r>
    <x v="53"/>
    <n v="1.42"/>
    <n v="7232.71"/>
    <n v="913.95"/>
    <n v="2218.81"/>
    <n v="0"/>
    <n v="4099.95"/>
    <n v="4088.72"/>
    <n v="11.23"/>
    <n v="0"/>
    <x v="1"/>
    <n v="2016"/>
    <s v="LasVegas"/>
    <s v="Dec"/>
    <n v="4"/>
    <s v="2016"/>
    <n v="3132.76"/>
  </r>
  <r>
    <x v="54"/>
    <n v="1.76"/>
    <n v="6257.58"/>
    <n v="750.54"/>
    <n v="2889.92"/>
    <n v="0"/>
    <n v="2617.12"/>
    <n v="2584.81"/>
    <n v="32.31"/>
    <n v="0"/>
    <x v="1"/>
    <n v="2016"/>
    <s v="LasVegas"/>
    <s v="Dec"/>
    <n v="4"/>
    <s v="2016"/>
    <n v="3640.46"/>
  </r>
  <r>
    <x v="55"/>
    <n v="2.17"/>
    <n v="4786.42"/>
    <n v="937.63"/>
    <n v="2371.9"/>
    <n v="0"/>
    <n v="1476.89"/>
    <n v="1360.79"/>
    <n v="116.1"/>
    <n v="0"/>
    <x v="1"/>
    <n v="2016"/>
    <s v="LasVegas"/>
    <s v="Dec"/>
    <n v="4"/>
    <s v="2016"/>
    <n v="3309.53"/>
  </r>
  <r>
    <x v="56"/>
    <n v="1.74"/>
    <n v="6539.69"/>
    <n v="838.75"/>
    <n v="2060.12"/>
    <n v="0"/>
    <n v="3640.82"/>
    <n v="3634.77"/>
    <n v="6.05"/>
    <n v="0"/>
    <x v="1"/>
    <n v="2016"/>
    <s v="LasVegas"/>
    <s v="Nov"/>
    <n v="4"/>
    <s v="2016"/>
    <n v="2898.87"/>
  </r>
  <r>
    <x v="57"/>
    <n v="1.83"/>
    <n v="6717.05"/>
    <n v="885.91"/>
    <n v="2371.08"/>
    <n v="0"/>
    <n v="3460.06"/>
    <n v="3460.06"/>
    <n v="0"/>
    <n v="0"/>
    <x v="1"/>
    <n v="2016"/>
    <s v="LasVegas"/>
    <s v="Nov"/>
    <n v="4"/>
    <s v="2016"/>
    <n v="3256.99"/>
  </r>
  <r>
    <x v="58"/>
    <n v="1.51"/>
    <n v="11117.12"/>
    <n v="1608.57"/>
    <n v="3103.52"/>
    <n v="0"/>
    <n v="6405.03"/>
    <n v="6353.31"/>
    <n v="51.72"/>
    <n v="0"/>
    <x v="1"/>
    <n v="2016"/>
    <s v="LasVegas"/>
    <s v="Nov"/>
    <n v="4"/>
    <s v="2016"/>
    <n v="4712.09"/>
  </r>
  <r>
    <x v="59"/>
    <n v="1.94"/>
    <n v="6815.62"/>
    <n v="1815.17"/>
    <n v="3164.88"/>
    <n v="0"/>
    <n v="1835.57"/>
    <n v="1827.56"/>
    <n v="8.01"/>
    <n v="0"/>
    <x v="1"/>
    <n v="2016"/>
    <s v="LasVegas"/>
    <s v="Nov"/>
    <n v="4"/>
    <s v="2016"/>
    <n v="4980.05"/>
  </r>
  <r>
    <x v="60"/>
    <n v="2.76"/>
    <n v="3238.28"/>
    <n v="378.75"/>
    <n v="2652.66"/>
    <n v="0"/>
    <n v="206.87"/>
    <n v="177.79"/>
    <n v="29.08"/>
    <n v="0"/>
    <x v="1"/>
    <n v="2016"/>
    <s v="LasVegas"/>
    <s v="Oct"/>
    <n v="4"/>
    <s v="2016"/>
    <n v="3031.41"/>
  </r>
  <r>
    <x v="61"/>
    <n v="2.2999999999999998"/>
    <n v="2988.4"/>
    <n v="267.02"/>
    <n v="2457.1"/>
    <n v="0"/>
    <n v="264.27999999999997"/>
    <n v="264.27999999999997"/>
    <n v="0"/>
    <n v="0"/>
    <x v="1"/>
    <n v="2016"/>
    <s v="LasVegas"/>
    <s v="Oct"/>
    <n v="4"/>
    <s v="2016"/>
    <n v="2724.12"/>
  </r>
  <r>
    <x v="62"/>
    <n v="2.85"/>
    <n v="4317.3100000000004"/>
    <n v="707.37"/>
    <n v="2855.9"/>
    <n v="0"/>
    <n v="754.04"/>
    <n v="732.85"/>
    <n v="21.19"/>
    <n v="0"/>
    <x v="1"/>
    <n v="2016"/>
    <s v="LasVegas"/>
    <s v="Oct"/>
    <n v="4"/>
    <s v="2016"/>
    <n v="3563.27"/>
  </r>
  <r>
    <x v="63"/>
    <n v="2.09"/>
    <n v="5771.2"/>
    <n v="1016.77"/>
    <n v="2518.91"/>
    <n v="0"/>
    <n v="2235.52"/>
    <n v="2219.25"/>
    <n v="16.27"/>
    <n v="0"/>
    <x v="1"/>
    <n v="2016"/>
    <s v="LasVegas"/>
    <s v="Oct"/>
    <n v="4"/>
    <s v="2016"/>
    <n v="3535.68"/>
  </r>
  <r>
    <x v="64"/>
    <n v="3.03"/>
    <n v="3714.71"/>
    <n v="296.70999999999998"/>
    <n v="2699.8"/>
    <n v="0"/>
    <n v="718.2"/>
    <n v="718.2"/>
    <n v="0"/>
    <n v="0"/>
    <x v="1"/>
    <n v="2016"/>
    <s v="LasVegas"/>
    <s v="Oct"/>
    <n v="4"/>
    <s v="2016"/>
    <n v="2996.51"/>
  </r>
  <r>
    <x v="65"/>
    <n v="2.91"/>
    <n v="4103.97"/>
    <n v="409.65"/>
    <n v="2810.06"/>
    <n v="0"/>
    <n v="884.26"/>
    <n v="884.26"/>
    <n v="0"/>
    <n v="0"/>
    <x v="1"/>
    <n v="2016"/>
    <s v="LasVegas"/>
    <s v="Sep"/>
    <n v="3"/>
    <s v="2016"/>
    <n v="3219.71"/>
  </r>
  <r>
    <x v="66"/>
    <n v="2.04"/>
    <n v="6494.77"/>
    <n v="1493.45"/>
    <n v="2657.83"/>
    <n v="0"/>
    <n v="2343.4899999999998"/>
    <n v="2279.81"/>
    <n v="63.68"/>
    <n v="0"/>
    <x v="1"/>
    <n v="2016"/>
    <s v="LasVegas"/>
    <s v="Sep"/>
    <n v="3"/>
    <s v="2016"/>
    <n v="4151.28"/>
  </r>
  <r>
    <x v="67"/>
    <n v="2.2000000000000002"/>
    <n v="7662.66"/>
    <n v="2324.12"/>
    <n v="3252.22"/>
    <n v="0"/>
    <n v="2086.3200000000002"/>
    <n v="613.88"/>
    <n v="1472.44"/>
    <n v="0"/>
    <x v="1"/>
    <n v="2016"/>
    <s v="LasVegas"/>
    <s v="Sep"/>
    <n v="3"/>
    <s v="2016"/>
    <n v="5576.34"/>
  </r>
  <r>
    <x v="68"/>
    <n v="2.02"/>
    <n v="9266.73"/>
    <n v="2868.88"/>
    <n v="3199.25"/>
    <n v="0"/>
    <n v="3198.6"/>
    <n v="709.82"/>
    <n v="2488.7800000000002"/>
    <n v="0"/>
    <x v="1"/>
    <n v="2016"/>
    <s v="LasVegas"/>
    <s v="Sep"/>
    <n v="3"/>
    <s v="2016"/>
    <n v="6068.13"/>
  </r>
  <r>
    <x v="69"/>
    <n v="2.02"/>
    <n v="8132.79"/>
    <n v="2503.6799999999998"/>
    <n v="2823.44"/>
    <n v="0"/>
    <n v="2805.67"/>
    <n v="411.15"/>
    <n v="2394.52"/>
    <n v="0"/>
    <x v="1"/>
    <n v="2016"/>
    <s v="LasVegas"/>
    <s v="Aug"/>
    <n v="3"/>
    <s v="2016"/>
    <n v="5327.12"/>
  </r>
  <r>
    <x v="70"/>
    <n v="1.99"/>
    <n v="8861.2099999999991"/>
    <n v="2876.49"/>
    <n v="2719.84"/>
    <n v="0"/>
    <n v="3264.88"/>
    <n v="458.25"/>
    <n v="2806.63"/>
    <n v="0"/>
    <x v="1"/>
    <n v="2016"/>
    <s v="LasVegas"/>
    <s v="Aug"/>
    <n v="3"/>
    <s v="2016"/>
    <n v="5596.33"/>
  </r>
  <r>
    <x v="71"/>
    <n v="2.14"/>
    <n v="8267.2199999999993"/>
    <n v="2592.15"/>
    <n v="2647.51"/>
    <n v="0"/>
    <n v="3027.56"/>
    <n v="455.36"/>
    <n v="2572.1999999999998"/>
    <n v="0"/>
    <x v="1"/>
    <n v="2016"/>
    <s v="LasVegas"/>
    <s v="Aug"/>
    <n v="3"/>
    <s v="2016"/>
    <n v="5239.66"/>
  </r>
  <r>
    <x v="72"/>
    <n v="2.16"/>
    <n v="9591.2000000000007"/>
    <n v="3176.01"/>
    <n v="3095.01"/>
    <n v="0"/>
    <n v="3320.18"/>
    <n v="348.25"/>
    <n v="2971.93"/>
    <n v="0"/>
    <x v="1"/>
    <n v="2016"/>
    <s v="LasVegas"/>
    <s v="Aug"/>
    <n v="3"/>
    <s v="2016"/>
    <n v="6271.02"/>
  </r>
  <r>
    <x v="73"/>
    <n v="2.27"/>
    <n v="9953.15"/>
    <n v="2964.22"/>
    <n v="3659.42"/>
    <n v="0"/>
    <n v="3329.51"/>
    <n v="420.58"/>
    <n v="2908.93"/>
    <n v="0"/>
    <x v="1"/>
    <n v="2016"/>
    <s v="LasVegas"/>
    <s v="Jul"/>
    <n v="3"/>
    <s v="2016"/>
    <n v="6623.6399999999994"/>
  </r>
  <r>
    <x v="74"/>
    <n v="2.2999999999999998"/>
    <n v="10298.23"/>
    <n v="3346"/>
    <n v="3970.45"/>
    <n v="0"/>
    <n v="2981.78"/>
    <n v="591.78"/>
    <n v="2390"/>
    <n v="0"/>
    <x v="1"/>
    <n v="2016"/>
    <s v="LasVegas"/>
    <s v="Jul"/>
    <n v="3"/>
    <s v="2016"/>
    <n v="7316.45"/>
  </r>
  <r>
    <x v="75"/>
    <n v="2.25"/>
    <n v="10784.6"/>
    <n v="3690.4"/>
    <n v="3871.61"/>
    <n v="0"/>
    <n v="3222.59"/>
    <n v="766.55"/>
    <n v="2456.04"/>
    <n v="0"/>
    <x v="1"/>
    <n v="2016"/>
    <s v="LasVegas"/>
    <s v="Jul"/>
    <n v="3"/>
    <s v="2016"/>
    <n v="7562.01"/>
  </r>
  <r>
    <x v="76"/>
    <n v="1.9"/>
    <n v="13234.04"/>
    <n v="4462.78"/>
    <n v="4630"/>
    <n v="0"/>
    <n v="4141.26"/>
    <n v="676.76"/>
    <n v="3464.5"/>
    <n v="0"/>
    <x v="1"/>
    <n v="2016"/>
    <s v="LasVegas"/>
    <s v="Jul"/>
    <n v="3"/>
    <s v="2016"/>
    <n v="9092.7799999999988"/>
  </r>
  <r>
    <x v="77"/>
    <n v="1.59"/>
    <n v="15607.26"/>
    <n v="5586.02"/>
    <n v="5478.16"/>
    <n v="0"/>
    <n v="4543.08"/>
    <n v="438.23"/>
    <n v="4104.8500000000004"/>
    <n v="0"/>
    <x v="1"/>
    <n v="2016"/>
    <s v="LasVegas"/>
    <s v="Jul"/>
    <n v="3"/>
    <s v="2016"/>
    <n v="11064.18"/>
  </r>
  <r>
    <x v="78"/>
    <n v="1.56"/>
    <n v="13868.58"/>
    <n v="4663.99"/>
    <n v="5947.35"/>
    <n v="0"/>
    <n v="3257.24"/>
    <n v="669.63"/>
    <n v="2587.61"/>
    <n v="0"/>
    <x v="1"/>
    <n v="2016"/>
    <s v="LasVegas"/>
    <s v="Jun"/>
    <n v="2"/>
    <s v="2016"/>
    <n v="10611.34"/>
  </r>
  <r>
    <x v="79"/>
    <n v="1.52"/>
    <n v="13092.1"/>
    <n v="5180.03"/>
    <n v="6593.84"/>
    <n v="0"/>
    <n v="1318.23"/>
    <n v="563.36"/>
    <n v="754.87"/>
    <n v="0"/>
    <x v="1"/>
    <n v="2016"/>
    <s v="LasVegas"/>
    <s v="Jun"/>
    <n v="2"/>
    <s v="2016"/>
    <n v="11773.869999999999"/>
  </r>
  <r>
    <x v="80"/>
    <n v="1.42"/>
    <n v="14204.88"/>
    <n v="7218.45"/>
    <n v="5873.68"/>
    <n v="0"/>
    <n v="1112.75"/>
    <n v="470.15"/>
    <n v="642.6"/>
    <n v="0"/>
    <x v="1"/>
    <n v="2016"/>
    <s v="LasVegas"/>
    <s v="Jun"/>
    <n v="2"/>
    <s v="2016"/>
    <n v="13092.130000000001"/>
  </r>
  <r>
    <x v="81"/>
    <n v="1.41"/>
    <n v="14224.73"/>
    <n v="5353.51"/>
    <n v="6571.59"/>
    <n v="0"/>
    <n v="2299.63"/>
    <n v="765.05"/>
    <n v="1534.58"/>
    <n v="0"/>
    <x v="1"/>
    <n v="2016"/>
    <s v="LasVegas"/>
    <s v="Jun"/>
    <n v="2"/>
    <s v="2016"/>
    <n v="11925.1"/>
  </r>
  <r>
    <x v="82"/>
    <n v="1.35"/>
    <n v="22983.35"/>
    <n v="3737.94"/>
    <n v="16569.88"/>
    <n v="0"/>
    <n v="2675.53"/>
    <n v="695.76"/>
    <n v="1979.77"/>
    <n v="0"/>
    <x v="1"/>
    <n v="2016"/>
    <s v="LasVegas"/>
    <s v="May"/>
    <n v="2"/>
    <s v="2016"/>
    <n v="20307.82"/>
  </r>
  <r>
    <x v="83"/>
    <n v="1.38"/>
    <n v="17710.509999999998"/>
    <n v="4850.71"/>
    <n v="8099.11"/>
    <n v="0"/>
    <n v="4760.6899999999996"/>
    <n v="496.56"/>
    <n v="4264.13"/>
    <n v="0"/>
    <x v="1"/>
    <n v="2016"/>
    <s v="LasVegas"/>
    <s v="May"/>
    <n v="2"/>
    <s v="2016"/>
    <n v="12949.82"/>
  </r>
  <r>
    <x v="84"/>
    <n v="1.2"/>
    <n v="28101.68"/>
    <n v="6186.61"/>
    <n v="15446.24"/>
    <n v="0"/>
    <n v="6468.83"/>
    <n v="433.09"/>
    <n v="6035.74"/>
    <n v="0"/>
    <x v="1"/>
    <n v="2016"/>
    <s v="LasVegas"/>
    <s v="May"/>
    <n v="2"/>
    <s v="2016"/>
    <n v="21632.85"/>
  </r>
  <r>
    <x v="85"/>
    <n v="1.31"/>
    <n v="13681.17"/>
    <n v="4543.59"/>
    <n v="5592.9"/>
    <n v="0"/>
    <n v="3544.68"/>
    <n v="416.67"/>
    <n v="3128.01"/>
    <n v="0"/>
    <x v="1"/>
    <n v="2016"/>
    <s v="LasVegas"/>
    <s v="May"/>
    <n v="2"/>
    <s v="2016"/>
    <n v="10136.49"/>
  </r>
  <r>
    <x v="86"/>
    <n v="1.51"/>
    <n v="13228.93"/>
    <n v="4463.6899999999996"/>
    <n v="6588.39"/>
    <n v="0"/>
    <n v="2176.85"/>
    <n v="786.59"/>
    <n v="1390.26"/>
    <n v="0"/>
    <x v="1"/>
    <n v="2016"/>
    <s v="LasVegas"/>
    <s v="May"/>
    <n v="2"/>
    <s v="2016"/>
    <n v="11052.08"/>
  </r>
  <r>
    <x v="87"/>
    <n v="1.36"/>
    <n v="19698.45"/>
    <n v="2546.13"/>
    <n v="13800.58"/>
    <n v="0"/>
    <n v="3351.74"/>
    <n v="744.93"/>
    <n v="2606.81"/>
    <n v="0"/>
    <x v="1"/>
    <n v="2016"/>
    <s v="LasVegas"/>
    <s v="Apr"/>
    <n v="2"/>
    <s v="2016"/>
    <n v="16346.71"/>
  </r>
  <r>
    <x v="88"/>
    <n v="1.34"/>
    <n v="20001.54"/>
    <n v="2830.14"/>
    <n v="13556.57"/>
    <n v="0"/>
    <n v="3614.83"/>
    <n v="347.32"/>
    <n v="3267.51"/>
    <n v="0"/>
    <x v="1"/>
    <n v="2016"/>
    <s v="LasVegas"/>
    <s v="Apr"/>
    <n v="2"/>
    <s v="2016"/>
    <n v="16386.71"/>
  </r>
  <r>
    <x v="89"/>
    <n v="1.22"/>
    <n v="13473.17"/>
    <n v="3233.23"/>
    <n v="4726.0200000000004"/>
    <n v="0"/>
    <n v="5513.92"/>
    <n v="4028.39"/>
    <n v="1485.53"/>
    <n v="0"/>
    <x v="1"/>
    <n v="2016"/>
    <s v="LasVegas"/>
    <s v="Apr"/>
    <n v="2"/>
    <s v="2016"/>
    <n v="7959.25"/>
  </r>
  <r>
    <x v="90"/>
    <n v="1.25"/>
    <n v="12425.65"/>
    <n v="3094.18"/>
    <n v="4671.88"/>
    <n v="0"/>
    <n v="4659.59"/>
    <n v="3985.21"/>
    <n v="674.38"/>
    <n v="0"/>
    <x v="1"/>
    <n v="2016"/>
    <s v="LasVegas"/>
    <s v="Apr"/>
    <n v="2"/>
    <s v="2016"/>
    <n v="7766.0599999999995"/>
  </r>
  <r>
    <x v="91"/>
    <n v="1.41"/>
    <n v="10187.56"/>
    <n v="3062.51"/>
    <n v="4885.53"/>
    <n v="0"/>
    <n v="2239.52"/>
    <n v="1906.43"/>
    <n v="333.09"/>
    <n v="0"/>
    <x v="1"/>
    <n v="2016"/>
    <s v="LasVegas"/>
    <s v="Mar"/>
    <n v="1"/>
    <s v="2016"/>
    <n v="7948.04"/>
  </r>
  <r>
    <x v="92"/>
    <n v="1.35"/>
    <n v="9463.68"/>
    <n v="3101.56"/>
    <n v="4112.47"/>
    <n v="0"/>
    <n v="2249.65"/>
    <n v="2185.92"/>
    <n v="63.73"/>
    <n v="0"/>
    <x v="1"/>
    <n v="2016"/>
    <s v="LasVegas"/>
    <s v="Mar"/>
    <n v="1"/>
    <s v="2016"/>
    <n v="7214.0300000000007"/>
  </r>
  <r>
    <x v="93"/>
    <n v="1.33"/>
    <n v="9530.49"/>
    <n v="1955.94"/>
    <n v="4330.59"/>
    <n v="0"/>
    <n v="3243.96"/>
    <n v="3192.97"/>
    <n v="50.99"/>
    <n v="0"/>
    <x v="1"/>
    <n v="2016"/>
    <s v="LasVegas"/>
    <s v="Mar"/>
    <n v="1"/>
    <s v="2016"/>
    <n v="6286.5300000000007"/>
  </r>
  <r>
    <x v="94"/>
    <n v="1.3"/>
    <n v="11858.2"/>
    <n v="2926.28"/>
    <n v="3544.22"/>
    <n v="0"/>
    <n v="5387.7"/>
    <n v="5100.95"/>
    <n v="286.75"/>
    <n v="0"/>
    <x v="1"/>
    <n v="2016"/>
    <s v="LasVegas"/>
    <s v="Mar"/>
    <n v="1"/>
    <s v="2016"/>
    <n v="6470.5"/>
  </r>
  <r>
    <x v="95"/>
    <n v="1.29"/>
    <n v="10997.51"/>
    <n v="2077.08"/>
    <n v="3518.48"/>
    <n v="0"/>
    <n v="5401.95"/>
    <n v="5374.07"/>
    <n v="27.88"/>
    <n v="0"/>
    <x v="1"/>
    <n v="2016"/>
    <s v="LasVegas"/>
    <s v="Feb"/>
    <n v="1"/>
    <s v="2016"/>
    <n v="5595.5599999999995"/>
  </r>
  <r>
    <x v="96"/>
    <n v="1.44"/>
    <n v="8237.9599999999991"/>
    <n v="1481.86"/>
    <n v="3293.97"/>
    <n v="0"/>
    <n v="3462.13"/>
    <n v="2833.52"/>
    <n v="628.61"/>
    <n v="0"/>
    <x v="1"/>
    <n v="2016"/>
    <s v="LasVegas"/>
    <s v="Feb"/>
    <n v="1"/>
    <s v="2016"/>
    <n v="4775.83"/>
  </r>
  <r>
    <x v="97"/>
    <n v="1.28"/>
    <n v="9595.7099999999991"/>
    <n v="1481.93"/>
    <n v="3314.57"/>
    <n v="0"/>
    <n v="4799.21"/>
    <n v="3443.29"/>
    <n v="1355.92"/>
    <n v="0"/>
    <x v="1"/>
    <n v="2016"/>
    <s v="LasVegas"/>
    <s v="Feb"/>
    <n v="1"/>
    <s v="2016"/>
    <n v="4796.5"/>
  </r>
  <r>
    <x v="98"/>
    <n v="1.41"/>
    <n v="7720.32"/>
    <n v="1466.84"/>
    <n v="2881.87"/>
    <n v="0"/>
    <n v="3371.61"/>
    <n v="2968.56"/>
    <n v="403.05"/>
    <n v="0"/>
    <x v="1"/>
    <n v="2016"/>
    <s v="LasVegas"/>
    <s v="Feb"/>
    <n v="1"/>
    <s v="2016"/>
    <n v="4348.71"/>
  </r>
  <r>
    <x v="99"/>
    <n v="1.68"/>
    <n v="6797.74"/>
    <n v="1776.21"/>
    <n v="3076.64"/>
    <n v="0"/>
    <n v="1944.89"/>
    <n v="1880.81"/>
    <n v="64.08"/>
    <n v="0"/>
    <x v="1"/>
    <n v="2016"/>
    <s v="LasVegas"/>
    <s v="Jan"/>
    <n v="1"/>
    <s v="2016"/>
    <n v="4852.8500000000004"/>
  </r>
  <r>
    <x v="100"/>
    <n v="1.47"/>
    <n v="9297.5"/>
    <n v="1706.27"/>
    <n v="4796.37"/>
    <n v="0"/>
    <n v="2794.86"/>
    <n v="2788.43"/>
    <n v="6.43"/>
    <n v="0"/>
    <x v="1"/>
    <n v="2016"/>
    <s v="LasVegas"/>
    <s v="Jan"/>
    <n v="1"/>
    <s v="2016"/>
    <n v="6502.6399999999994"/>
  </r>
  <r>
    <x v="101"/>
    <n v="1.47"/>
    <n v="8854.4599999999991"/>
    <n v="2067.0700000000002"/>
    <n v="4156.83"/>
    <n v="0"/>
    <n v="2630.56"/>
    <n v="2611.2199999999998"/>
    <n v="19.34"/>
    <n v="0"/>
    <x v="1"/>
    <n v="2016"/>
    <s v="LasVegas"/>
    <s v="Jan"/>
    <n v="1"/>
    <s v="2016"/>
    <n v="6223.9"/>
  </r>
  <r>
    <x v="102"/>
    <n v="1.41"/>
    <n v="8480.1"/>
    <n v="1630.03"/>
    <n v="3858.64"/>
    <n v="0"/>
    <n v="2991.43"/>
    <n v="2984.97"/>
    <n v="6.46"/>
    <n v="0"/>
    <x v="1"/>
    <n v="2016"/>
    <s v="LasVegas"/>
    <s v="Jan"/>
    <n v="1"/>
    <s v="2016"/>
    <n v="5488.67"/>
  </r>
  <r>
    <x v="103"/>
    <n v="1.69"/>
    <n v="7552.52"/>
    <n v="1709.77"/>
    <n v="3384.63"/>
    <n v="0"/>
    <n v="2458.12"/>
    <n v="2435.48"/>
    <n v="22.64"/>
    <n v="0"/>
    <x v="1"/>
    <n v="2016"/>
    <s v="LasVegas"/>
    <s v="Jan"/>
    <n v="1"/>
    <s v="2016"/>
    <n v="5094.3999999999996"/>
  </r>
  <r>
    <x v="52"/>
    <n v="1.17"/>
    <n v="81458.100000000006"/>
    <n v="11324.9"/>
    <n v="25698.37"/>
    <n v="0"/>
    <n v="44434.83"/>
    <n v="37064.949999999997"/>
    <n v="7369.88"/>
    <n v="0"/>
    <x v="1"/>
    <n v="2016"/>
    <s v="LosAngeles"/>
    <s v="Dec"/>
    <n v="4"/>
    <s v="2016"/>
    <n v="37023.269999999997"/>
  </r>
  <r>
    <x v="53"/>
    <n v="1.29"/>
    <n v="75362.42"/>
    <n v="8328.2000000000007"/>
    <n v="30745.08"/>
    <n v="101.67"/>
    <n v="36187.47"/>
    <n v="31983.42"/>
    <n v="4204.05"/>
    <n v="0"/>
    <x v="1"/>
    <n v="2016"/>
    <s v="LosAngeles"/>
    <s v="Dec"/>
    <n v="4"/>
    <s v="2016"/>
    <n v="39174.949999999997"/>
  </r>
  <r>
    <x v="54"/>
    <n v="1.31"/>
    <n v="77692.929999999993"/>
    <n v="8725.85"/>
    <n v="29110.77"/>
    <n v="45.38"/>
    <n v="39810.93"/>
    <n v="31526.04"/>
    <n v="8284.89"/>
    <n v="0"/>
    <x v="1"/>
    <n v="2016"/>
    <s v="LosAngeles"/>
    <s v="Dec"/>
    <n v="4"/>
    <s v="2016"/>
    <n v="37882"/>
  </r>
  <r>
    <x v="55"/>
    <n v="1.52"/>
    <n v="68500.56"/>
    <n v="9917.23"/>
    <n v="25081.27"/>
    <n v="10.96"/>
    <n v="33491.1"/>
    <n v="30856.880000000001"/>
    <n v="2634.22"/>
    <n v="0"/>
    <x v="1"/>
    <n v="2016"/>
    <s v="LosAngeles"/>
    <s v="Dec"/>
    <n v="4"/>
    <s v="2016"/>
    <n v="35009.46"/>
  </r>
  <r>
    <x v="56"/>
    <n v="1.64"/>
    <n v="63734.67"/>
    <n v="7949.89"/>
    <n v="22176.16"/>
    <n v="6.27"/>
    <n v="33602.35"/>
    <n v="28969.13"/>
    <n v="4633.22"/>
    <n v="0"/>
    <x v="1"/>
    <n v="2016"/>
    <s v="LosAngeles"/>
    <s v="Nov"/>
    <n v="4"/>
    <s v="2016"/>
    <n v="30132.32"/>
  </r>
  <r>
    <x v="57"/>
    <n v="1.67"/>
    <n v="60249.61"/>
    <n v="6503.09"/>
    <n v="18671.5"/>
    <n v="9.41"/>
    <n v="35065.61"/>
    <n v="30815.31"/>
    <n v="4250.3"/>
    <n v="0"/>
    <x v="1"/>
    <n v="2016"/>
    <s v="LosAngeles"/>
    <s v="Nov"/>
    <n v="4"/>
    <s v="2016"/>
    <n v="25184"/>
  </r>
  <r>
    <x v="58"/>
    <n v="1.7"/>
    <n v="66733.929999999993"/>
    <n v="8552.6200000000008"/>
    <n v="21195.25"/>
    <n v="7.84"/>
    <n v="36978.22"/>
    <n v="29706.65"/>
    <n v="7271.57"/>
    <n v="0"/>
    <x v="1"/>
    <n v="2016"/>
    <s v="LosAngeles"/>
    <s v="Nov"/>
    <n v="4"/>
    <s v="2016"/>
    <n v="29755.710000000003"/>
  </r>
  <r>
    <x v="59"/>
    <n v="1.94"/>
    <n v="64388.86"/>
    <n v="9018.2900000000009"/>
    <n v="23288.44"/>
    <n v="0"/>
    <n v="32082.13"/>
    <n v="21367.19"/>
    <n v="10714.94"/>
    <n v="0"/>
    <x v="1"/>
    <n v="2016"/>
    <s v="LosAngeles"/>
    <s v="Nov"/>
    <n v="4"/>
    <s v="2016"/>
    <n v="32306.73"/>
  </r>
  <r>
    <x v="60"/>
    <n v="2.1"/>
    <n v="48849.52"/>
    <n v="9327.57"/>
    <n v="19918.580000000002"/>
    <n v="1.57"/>
    <n v="19601.8"/>
    <n v="11425.53"/>
    <n v="8176.27"/>
    <n v="0"/>
    <x v="1"/>
    <n v="2016"/>
    <s v="LosAngeles"/>
    <s v="Oct"/>
    <n v="4"/>
    <s v="2016"/>
    <n v="29247.72"/>
  </r>
  <r>
    <x v="61"/>
    <n v="2.44"/>
    <n v="35647.660000000003"/>
    <n v="5614.53"/>
    <n v="22373.4"/>
    <n v="0"/>
    <n v="7659.73"/>
    <n v="7620.35"/>
    <n v="39.380000000000003"/>
    <n v="0"/>
    <x v="1"/>
    <n v="2016"/>
    <s v="LosAngeles"/>
    <s v="Oct"/>
    <n v="4"/>
    <s v="2016"/>
    <n v="27987.93"/>
  </r>
  <r>
    <x v="62"/>
    <n v="1.85"/>
    <n v="56666.92"/>
    <n v="8637.11"/>
    <n v="27140.31"/>
    <n v="0"/>
    <n v="20889.5"/>
    <n v="20720.21"/>
    <n v="169.29"/>
    <n v="0"/>
    <x v="1"/>
    <n v="2016"/>
    <s v="LosAngeles"/>
    <s v="Oct"/>
    <n v="4"/>
    <s v="2016"/>
    <n v="35777.42"/>
  </r>
  <r>
    <x v="63"/>
    <n v="1.58"/>
    <n v="72073.73"/>
    <n v="10127.129999999999"/>
    <n v="23301.08"/>
    <n v="12.66"/>
    <n v="38632.86"/>
    <n v="38000.26"/>
    <n v="632.6"/>
    <n v="0"/>
    <x v="1"/>
    <n v="2016"/>
    <s v="LosAngeles"/>
    <s v="Oct"/>
    <n v="4"/>
    <s v="2016"/>
    <n v="33440.870000000003"/>
  </r>
  <r>
    <x v="64"/>
    <n v="1.52"/>
    <n v="76112.990000000005"/>
    <n v="10357.01"/>
    <n v="22863.79"/>
    <n v="3.17"/>
    <n v="42889.02"/>
    <n v="37434"/>
    <n v="5455.02"/>
    <n v="0"/>
    <x v="1"/>
    <n v="2016"/>
    <s v="LosAngeles"/>
    <s v="Oct"/>
    <n v="4"/>
    <s v="2016"/>
    <n v="33223.97"/>
  </r>
  <r>
    <x v="65"/>
    <n v="1.62"/>
    <n v="62154.36"/>
    <n v="7132.44"/>
    <n v="25173.200000000001"/>
    <n v="0"/>
    <n v="29848.720000000001"/>
    <n v="25361.07"/>
    <n v="4487.6499999999996"/>
    <n v="0"/>
    <x v="1"/>
    <n v="2016"/>
    <s v="LosAngeles"/>
    <s v="Sep"/>
    <n v="3"/>
    <s v="2016"/>
    <n v="32305.64"/>
  </r>
  <r>
    <x v="66"/>
    <n v="1.47"/>
    <n v="74445.929999999993"/>
    <n v="13098.28"/>
    <n v="24958.57"/>
    <n v="0"/>
    <n v="36389.08"/>
    <n v="31194.03"/>
    <n v="5195.05"/>
    <n v="0"/>
    <x v="1"/>
    <n v="2016"/>
    <s v="LosAngeles"/>
    <s v="Sep"/>
    <n v="3"/>
    <s v="2016"/>
    <n v="38056.85"/>
  </r>
  <r>
    <x v="67"/>
    <n v="1.2"/>
    <n v="109755.53"/>
    <n v="14941.57"/>
    <n v="36981.61"/>
    <n v="23.87"/>
    <n v="57808.480000000003"/>
    <n v="56410.52"/>
    <n v="1397.96"/>
    <n v="0"/>
    <x v="1"/>
    <n v="2016"/>
    <s v="LosAngeles"/>
    <s v="Sep"/>
    <n v="3"/>
    <s v="2016"/>
    <n v="51947.05"/>
  </r>
  <r>
    <x v="68"/>
    <n v="1.29"/>
    <n v="106844.47"/>
    <n v="13910.17"/>
    <n v="28437.88"/>
    <n v="0"/>
    <n v="64496.42"/>
    <n v="62061.45"/>
    <n v="2434.9699999999998"/>
    <n v="0"/>
    <x v="1"/>
    <n v="2016"/>
    <s v="LosAngeles"/>
    <s v="Sep"/>
    <n v="3"/>
    <s v="2016"/>
    <n v="42348.05"/>
  </r>
  <r>
    <x v="69"/>
    <n v="1.26"/>
    <n v="104270.76"/>
    <n v="14056.73"/>
    <n v="25916.53"/>
    <n v="6.38"/>
    <n v="64291.12"/>
    <n v="63624.45"/>
    <n v="666.67"/>
    <n v="0"/>
    <x v="1"/>
    <n v="2016"/>
    <s v="LosAngeles"/>
    <s v="Aug"/>
    <n v="3"/>
    <s v="2016"/>
    <n v="39979.639999999992"/>
  </r>
  <r>
    <x v="70"/>
    <n v="1.19"/>
    <n v="114354.69"/>
    <n v="19567.47"/>
    <n v="23068.15"/>
    <n v="3.2"/>
    <n v="71715.87"/>
    <n v="71174.259999999995"/>
    <n v="541.61"/>
    <n v="0"/>
    <x v="1"/>
    <n v="2016"/>
    <s v="LosAngeles"/>
    <s v="Aug"/>
    <n v="3"/>
    <s v="2016"/>
    <n v="42638.82"/>
  </r>
  <r>
    <x v="71"/>
    <n v="1.2"/>
    <n v="131165.91"/>
    <n v="18708.27"/>
    <n v="27837.86"/>
    <n v="28.79"/>
    <n v="84590.99"/>
    <n v="79648.929999999993"/>
    <n v="4942.0600000000004"/>
    <n v="0"/>
    <x v="1"/>
    <n v="2016"/>
    <s v="LosAngeles"/>
    <s v="Aug"/>
    <n v="3"/>
    <s v="2016"/>
    <n v="46574.920000000006"/>
  </r>
  <r>
    <x v="72"/>
    <n v="1.1399999999999999"/>
    <n v="130613.45"/>
    <n v="13657.37"/>
    <n v="25621.52"/>
    <n v="0"/>
    <n v="91334.56"/>
    <n v="72770.009999999995"/>
    <n v="18564.55"/>
    <n v="0"/>
    <x v="1"/>
    <n v="2016"/>
    <s v="LosAngeles"/>
    <s v="Aug"/>
    <n v="3"/>
    <s v="2016"/>
    <n v="39278.89"/>
  </r>
  <r>
    <x v="73"/>
    <n v="1.21"/>
    <n v="115313.85"/>
    <n v="14654.26"/>
    <n v="28278.26"/>
    <n v="1.6"/>
    <n v="72379.73"/>
    <n v="70166.73"/>
    <n v="2213"/>
    <n v="0"/>
    <x v="1"/>
    <n v="2016"/>
    <s v="LosAngeles"/>
    <s v="Jul"/>
    <n v="3"/>
    <s v="2016"/>
    <n v="42934.119999999995"/>
  </r>
  <r>
    <x v="74"/>
    <n v="1.21"/>
    <n v="111080.96000000001"/>
    <n v="14249.95"/>
    <n v="27897.64"/>
    <n v="20.74"/>
    <n v="68912.63"/>
    <n v="61674.03"/>
    <n v="7238.6"/>
    <n v="0"/>
    <x v="1"/>
    <n v="2016"/>
    <s v="LosAngeles"/>
    <s v="Jul"/>
    <n v="3"/>
    <s v="2016"/>
    <n v="42168.329999999994"/>
  </r>
  <r>
    <x v="75"/>
    <n v="1.23"/>
    <n v="114343.02"/>
    <n v="14443.34"/>
    <n v="30091.66"/>
    <n v="3.18"/>
    <n v="69804.84"/>
    <n v="69782.740000000005"/>
    <n v="22.1"/>
    <n v="0"/>
    <x v="1"/>
    <n v="2016"/>
    <s v="LosAngeles"/>
    <s v="Jul"/>
    <n v="3"/>
    <s v="2016"/>
    <n v="44538.18"/>
  </r>
  <r>
    <x v="76"/>
    <n v="1.1499999999999999"/>
    <n v="125690.61"/>
    <n v="21301.03"/>
    <n v="27011.26"/>
    <n v="9.5299999999999994"/>
    <n v="77368.789999999994"/>
    <n v="77225.89"/>
    <n v="142.9"/>
    <n v="0"/>
    <x v="1"/>
    <n v="2016"/>
    <s v="LosAngeles"/>
    <s v="Jul"/>
    <n v="3"/>
    <s v="2016"/>
    <n v="48321.819999999992"/>
  </r>
  <r>
    <x v="77"/>
    <n v="1.23"/>
    <n v="116296.31"/>
    <n v="16982.259999999998"/>
    <n v="37943.18"/>
    <n v="6.32"/>
    <n v="61364.55"/>
    <n v="59745.31"/>
    <n v="1619.24"/>
    <n v="0"/>
    <x v="1"/>
    <n v="2016"/>
    <s v="LosAngeles"/>
    <s v="Jul"/>
    <n v="3"/>
    <s v="2016"/>
    <n v="54931.76"/>
  </r>
  <r>
    <x v="78"/>
    <n v="1.18"/>
    <n v="112304.11"/>
    <n v="23280.48"/>
    <n v="34516.17"/>
    <n v="6.31"/>
    <n v="54501.15"/>
    <n v="54443.32"/>
    <n v="57.83"/>
    <n v="0"/>
    <x v="1"/>
    <n v="2016"/>
    <s v="LosAngeles"/>
    <s v="Jun"/>
    <n v="2"/>
    <s v="2016"/>
    <n v="57802.959999999992"/>
  </r>
  <r>
    <x v="79"/>
    <n v="1.23"/>
    <n v="110087.71"/>
    <n v="15800.4"/>
    <n v="36039.49"/>
    <n v="11.01"/>
    <n v="58236.81"/>
    <n v="58189.62"/>
    <n v="47.19"/>
    <n v="0"/>
    <x v="1"/>
    <n v="2016"/>
    <s v="LosAngeles"/>
    <s v="Jun"/>
    <n v="2"/>
    <s v="2016"/>
    <n v="51850.9"/>
  </r>
  <r>
    <x v="80"/>
    <n v="1.1499999999999999"/>
    <n v="106514.62"/>
    <n v="16790.669999999998"/>
    <n v="34443.11"/>
    <n v="0"/>
    <n v="55280.84"/>
    <n v="55248.05"/>
    <n v="32.79"/>
    <n v="0"/>
    <x v="1"/>
    <n v="2016"/>
    <s v="LosAngeles"/>
    <s v="Jun"/>
    <n v="2"/>
    <s v="2016"/>
    <n v="51233.78"/>
  </r>
  <r>
    <x v="81"/>
    <n v="1.18"/>
    <n v="99717.99"/>
    <n v="17642.18"/>
    <n v="26736"/>
    <n v="7.74"/>
    <n v="55332.07"/>
    <n v="54949.32"/>
    <n v="382.75"/>
    <n v="0"/>
    <x v="1"/>
    <n v="2016"/>
    <s v="LosAngeles"/>
    <s v="Jun"/>
    <n v="2"/>
    <s v="2016"/>
    <n v="44385.919999999998"/>
  </r>
  <r>
    <x v="82"/>
    <n v="1.1100000000000001"/>
    <n v="111714.45"/>
    <n v="14878.34"/>
    <n v="30381.74"/>
    <n v="0"/>
    <n v="66454.37"/>
    <n v="66031.600000000006"/>
    <n v="422.77"/>
    <n v="0"/>
    <x v="1"/>
    <n v="2016"/>
    <s v="LosAngeles"/>
    <s v="May"/>
    <n v="2"/>
    <s v="2016"/>
    <n v="45260.08"/>
  </r>
  <r>
    <x v="83"/>
    <n v="0.98"/>
    <n v="115978.52"/>
    <n v="14507.68"/>
    <n v="32012.84"/>
    <n v="0"/>
    <n v="69458"/>
    <n v="69453.710000000006"/>
    <n v="4.29"/>
    <n v="0"/>
    <x v="1"/>
    <n v="2016"/>
    <s v="LosAngeles"/>
    <s v="May"/>
    <n v="2"/>
    <s v="2016"/>
    <n v="46520.520000000004"/>
  </r>
  <r>
    <x v="84"/>
    <n v="1.1399999999999999"/>
    <n v="108031.14"/>
    <n v="15403.16"/>
    <n v="30675.200000000001"/>
    <n v="0"/>
    <n v="61952.78"/>
    <n v="61935.64"/>
    <n v="17.14"/>
    <n v="0"/>
    <x v="1"/>
    <n v="2016"/>
    <s v="LosAngeles"/>
    <s v="May"/>
    <n v="2"/>
    <s v="2016"/>
    <n v="46078.36"/>
  </r>
  <r>
    <x v="85"/>
    <n v="1.1299999999999999"/>
    <n v="119123.05"/>
    <n v="11723.12"/>
    <n v="34690.14"/>
    <n v="0"/>
    <n v="72709.789999999994"/>
    <n v="72600.22"/>
    <n v="109.57"/>
    <n v="0"/>
    <x v="1"/>
    <n v="2016"/>
    <s v="LosAngeles"/>
    <s v="May"/>
    <n v="2"/>
    <s v="2016"/>
    <n v="46413.26"/>
  </r>
  <r>
    <x v="86"/>
    <n v="1.1100000000000001"/>
    <n v="102002.62"/>
    <n v="9913.94"/>
    <n v="29545.47"/>
    <n v="0"/>
    <n v="62543.21"/>
    <n v="62529.52"/>
    <n v="13.69"/>
    <n v="0"/>
    <x v="1"/>
    <n v="2016"/>
    <s v="LosAngeles"/>
    <s v="May"/>
    <n v="2"/>
    <s v="2016"/>
    <n v="39459.410000000003"/>
  </r>
  <r>
    <x v="87"/>
    <n v="1.04"/>
    <n v="117010.57"/>
    <n v="11729.01"/>
    <n v="31942.240000000002"/>
    <n v="0"/>
    <n v="73339.320000000007"/>
    <n v="73262.37"/>
    <n v="76.95"/>
    <n v="0"/>
    <x v="1"/>
    <n v="2016"/>
    <s v="LosAngeles"/>
    <s v="Apr"/>
    <n v="2"/>
    <s v="2016"/>
    <n v="43671.25"/>
  </r>
  <r>
    <x v="88"/>
    <n v="1.01"/>
    <n v="106228.91"/>
    <n v="10528.54"/>
    <n v="24399.57"/>
    <n v="0"/>
    <n v="71300.800000000003"/>
    <n v="70842.070000000007"/>
    <n v="458.73"/>
    <n v="0"/>
    <x v="1"/>
    <n v="2016"/>
    <s v="LosAngeles"/>
    <s v="Apr"/>
    <n v="2"/>
    <s v="2016"/>
    <n v="34928.11"/>
  </r>
  <r>
    <x v="89"/>
    <n v="1.05"/>
    <n v="108798.33"/>
    <n v="10479.16"/>
    <n v="31798.45"/>
    <n v="0"/>
    <n v="66520.72"/>
    <n v="63788"/>
    <n v="2732.72"/>
    <n v="0"/>
    <x v="1"/>
    <n v="2016"/>
    <s v="LosAngeles"/>
    <s v="Apr"/>
    <n v="2"/>
    <s v="2016"/>
    <n v="42277.61"/>
  </r>
  <r>
    <x v="90"/>
    <n v="1.08"/>
    <n v="117966.34"/>
    <n v="11577.05"/>
    <n v="45515.68"/>
    <n v="0"/>
    <n v="60873.61"/>
    <n v="53603.7"/>
    <n v="7269.91"/>
    <n v="0"/>
    <x v="1"/>
    <n v="2016"/>
    <s v="LosAngeles"/>
    <s v="Apr"/>
    <n v="2"/>
    <s v="2016"/>
    <n v="57092.729999999996"/>
  </r>
  <r>
    <x v="91"/>
    <n v="1.07"/>
    <n v="104358.7"/>
    <n v="8848.36"/>
    <n v="30213.25"/>
    <n v="3.07"/>
    <n v="65294.02"/>
    <n v="53904.69"/>
    <n v="11389.33"/>
    <n v="0"/>
    <x v="1"/>
    <n v="2016"/>
    <s v="LosAngeles"/>
    <s v="Mar"/>
    <n v="1"/>
    <s v="2016"/>
    <n v="39064.68"/>
  </r>
  <r>
    <x v="92"/>
    <n v="1.1000000000000001"/>
    <n v="96605.4"/>
    <n v="9650.76"/>
    <n v="29926.720000000001"/>
    <n v="3.07"/>
    <n v="57024.85"/>
    <n v="51792.12"/>
    <n v="5232.7299999999996"/>
    <n v="0"/>
    <x v="1"/>
    <n v="2016"/>
    <s v="LosAngeles"/>
    <s v="Mar"/>
    <n v="1"/>
    <s v="2016"/>
    <n v="39580.550000000003"/>
  </r>
  <r>
    <x v="93"/>
    <n v="1.0900000000000001"/>
    <n v="117245.31"/>
    <n v="11588.48"/>
    <n v="37583.32"/>
    <n v="0"/>
    <n v="68073.509999999995"/>
    <n v="59198.13"/>
    <n v="8875.3799999999992"/>
    <n v="0"/>
    <x v="1"/>
    <n v="2016"/>
    <s v="LosAngeles"/>
    <s v="Mar"/>
    <n v="1"/>
    <s v="2016"/>
    <n v="49171.8"/>
  </r>
  <r>
    <x v="94"/>
    <n v="0.96"/>
    <n v="115143.8"/>
    <n v="10846.95"/>
    <n v="27074.16"/>
    <n v="3.07"/>
    <n v="77219.62"/>
    <n v="76838.149999999994"/>
    <n v="381.47"/>
    <n v="0"/>
    <x v="1"/>
    <n v="2016"/>
    <s v="LosAngeles"/>
    <s v="Mar"/>
    <n v="1"/>
    <s v="2016"/>
    <n v="37924.18"/>
  </r>
  <r>
    <x v="95"/>
    <n v="0.96"/>
    <n v="128489.58"/>
    <n v="10893.74"/>
    <n v="32404.81"/>
    <n v="4.6100000000000003"/>
    <n v="85186.42"/>
    <n v="84672.69"/>
    <n v="513.73"/>
    <n v="0"/>
    <x v="1"/>
    <n v="2016"/>
    <s v="LosAngeles"/>
    <s v="Feb"/>
    <n v="1"/>
    <s v="2016"/>
    <n v="43303.16"/>
  </r>
  <r>
    <x v="96"/>
    <n v="1.07"/>
    <n v="91664.08"/>
    <n v="9483.06"/>
    <n v="27925.49"/>
    <n v="7.69"/>
    <n v="54247.839999999997"/>
    <n v="53008.59"/>
    <n v="1239.25"/>
    <n v="0"/>
    <x v="1"/>
    <n v="2016"/>
    <s v="LosAngeles"/>
    <s v="Feb"/>
    <n v="1"/>
    <s v="2016"/>
    <n v="37416.240000000005"/>
  </r>
  <r>
    <x v="97"/>
    <n v="1.0900000000000001"/>
    <n v="89422.16"/>
    <n v="7138.11"/>
    <n v="29178.560000000001"/>
    <n v="90.94"/>
    <n v="53014.55"/>
    <n v="45117.48"/>
    <n v="7897.07"/>
    <n v="0"/>
    <x v="1"/>
    <n v="2016"/>
    <s v="LosAngeles"/>
    <s v="Feb"/>
    <n v="1"/>
    <s v="2016"/>
    <n v="36407.61"/>
  </r>
  <r>
    <x v="98"/>
    <n v="1.07"/>
    <n v="80943.91"/>
    <n v="7720.21"/>
    <n v="22562"/>
    <n v="37.04"/>
    <n v="50624.66"/>
    <n v="38739.269999999997"/>
    <n v="11885.39"/>
    <n v="0"/>
    <x v="1"/>
    <n v="2016"/>
    <s v="LosAngeles"/>
    <s v="Feb"/>
    <n v="1"/>
    <s v="2016"/>
    <n v="30319.25"/>
  </r>
  <r>
    <x v="99"/>
    <n v="1.02"/>
    <n v="81433.73"/>
    <n v="9874.8700000000008"/>
    <n v="21594.16"/>
    <n v="80.34"/>
    <n v="49884.36"/>
    <n v="39705.53"/>
    <n v="10178.83"/>
    <n v="0"/>
    <x v="1"/>
    <n v="2016"/>
    <s v="LosAngeles"/>
    <s v="Jan"/>
    <n v="1"/>
    <s v="2016"/>
    <n v="31549.37"/>
  </r>
  <r>
    <x v="100"/>
    <n v="1.06"/>
    <n v="79706.09"/>
    <n v="8070.14"/>
    <n v="27332.04"/>
    <n v="0"/>
    <n v="44303.91"/>
    <n v="14074.29"/>
    <n v="30229.62"/>
    <n v="0"/>
    <x v="1"/>
    <n v="2016"/>
    <s v="LosAngeles"/>
    <s v="Jan"/>
    <n v="1"/>
    <s v="2016"/>
    <n v="35402.18"/>
  </r>
  <r>
    <x v="101"/>
    <n v="1.18"/>
    <n v="65863.8"/>
    <n v="10218.02"/>
    <n v="19372.669999999998"/>
    <n v="0"/>
    <n v="36273.11"/>
    <n v="19708.099999999999"/>
    <n v="16565.009999999998"/>
    <n v="0"/>
    <x v="1"/>
    <n v="2016"/>
    <s v="LosAngeles"/>
    <s v="Jan"/>
    <n v="1"/>
    <s v="2016"/>
    <n v="29590.69"/>
  </r>
  <r>
    <x v="102"/>
    <n v="1.08"/>
    <n v="80027.429999999993"/>
    <n v="11524.93"/>
    <n v="17132.02"/>
    <n v="0"/>
    <n v="51370.48"/>
    <n v="41151.839999999997"/>
    <n v="10218.64"/>
    <n v="0"/>
    <x v="1"/>
    <n v="2016"/>
    <s v="LosAngeles"/>
    <s v="Jan"/>
    <n v="1"/>
    <s v="2016"/>
    <n v="28656.95"/>
  </r>
  <r>
    <x v="103"/>
    <n v="1.1499999999999999"/>
    <n v="60896.62"/>
    <n v="11697.8"/>
    <n v="18392.560000000001"/>
    <n v="0"/>
    <n v="30806.26"/>
    <n v="26300.54"/>
    <n v="4505.72"/>
    <n v="0"/>
    <x v="1"/>
    <n v="2016"/>
    <s v="LosAngeles"/>
    <s v="Jan"/>
    <n v="1"/>
    <s v="2016"/>
    <n v="30090.36"/>
  </r>
  <r>
    <x v="52"/>
    <n v="1.53"/>
    <n v="1619.79"/>
    <n v="16.420000000000002"/>
    <n v="910.47"/>
    <n v="0"/>
    <n v="692.9"/>
    <n v="406.67"/>
    <n v="286.23"/>
    <n v="0"/>
    <x v="1"/>
    <n v="2016"/>
    <s v="Louisville"/>
    <s v="Dec"/>
    <n v="4"/>
    <s v="2016"/>
    <n v="926.89"/>
  </r>
  <r>
    <x v="53"/>
    <n v="1.23"/>
    <n v="2237.4899999999998"/>
    <n v="2.5299999999999998"/>
    <n v="928.65"/>
    <n v="0"/>
    <n v="1306.31"/>
    <n v="433.33"/>
    <n v="872.98"/>
    <n v="0"/>
    <x v="1"/>
    <n v="2016"/>
    <s v="Louisville"/>
    <s v="Dec"/>
    <n v="4"/>
    <s v="2016"/>
    <n v="931.18"/>
  </r>
  <r>
    <x v="54"/>
    <n v="1.1599999999999999"/>
    <n v="1887.69"/>
    <n v="0"/>
    <n v="710.07"/>
    <n v="0"/>
    <n v="1177.6199999999999"/>
    <n v="363.34"/>
    <n v="814.28"/>
    <n v="0"/>
    <x v="1"/>
    <n v="2016"/>
    <s v="Louisville"/>
    <s v="Dec"/>
    <n v="4"/>
    <s v="2016"/>
    <n v="710.07"/>
  </r>
  <r>
    <x v="55"/>
    <n v="1.28"/>
    <n v="2391.7399999999998"/>
    <n v="4"/>
    <n v="997.83"/>
    <n v="0"/>
    <n v="1389.91"/>
    <n v="396.67"/>
    <n v="993.24"/>
    <n v="0"/>
    <x v="1"/>
    <n v="2016"/>
    <s v="Louisville"/>
    <s v="Dec"/>
    <n v="4"/>
    <s v="2016"/>
    <n v="1001.83"/>
  </r>
  <r>
    <x v="56"/>
    <n v="1.26"/>
    <n v="3129.1"/>
    <n v="1.25"/>
    <n v="987.17"/>
    <n v="0"/>
    <n v="2140.6799999999998"/>
    <n v="566.66999999999996"/>
    <n v="1574.01"/>
    <n v="0"/>
    <x v="1"/>
    <n v="2016"/>
    <s v="Louisville"/>
    <s v="Nov"/>
    <n v="4"/>
    <s v="2016"/>
    <n v="988.42"/>
  </r>
  <r>
    <x v="57"/>
    <n v="0.93"/>
    <n v="4880.21"/>
    <n v="6.76"/>
    <n v="1278.83"/>
    <n v="0"/>
    <n v="3594.62"/>
    <n v="613.33000000000004"/>
    <n v="2981.29"/>
    <n v="0"/>
    <x v="1"/>
    <n v="2016"/>
    <s v="Louisville"/>
    <s v="Nov"/>
    <n v="4"/>
    <s v="2016"/>
    <n v="1285.5899999999999"/>
  </r>
  <r>
    <x v="58"/>
    <n v="0.94"/>
    <n v="4559.57"/>
    <n v="0"/>
    <n v="1210.46"/>
    <n v="0"/>
    <n v="3349.11"/>
    <n v="410.56"/>
    <n v="2938.55"/>
    <n v="0"/>
    <x v="1"/>
    <n v="2016"/>
    <s v="Louisville"/>
    <s v="Nov"/>
    <n v="4"/>
    <s v="2016"/>
    <n v="1210.46"/>
  </r>
  <r>
    <x v="59"/>
    <n v="1.17"/>
    <n v="4143.28"/>
    <n v="0"/>
    <n v="1735.86"/>
    <n v="0"/>
    <n v="2407.42"/>
    <n v="343.34"/>
    <n v="2064.08"/>
    <n v="0"/>
    <x v="1"/>
    <n v="2016"/>
    <s v="Louisville"/>
    <s v="Nov"/>
    <n v="4"/>
    <s v="2016"/>
    <n v="1735.86"/>
  </r>
  <r>
    <x v="60"/>
    <n v="1.82"/>
    <n v="2038.12"/>
    <n v="1.27"/>
    <n v="1696.28"/>
    <n v="0"/>
    <n v="340.57"/>
    <n v="196.67"/>
    <n v="143.9"/>
    <n v="0"/>
    <x v="1"/>
    <n v="2016"/>
    <s v="Louisville"/>
    <s v="Oct"/>
    <n v="4"/>
    <s v="2016"/>
    <n v="1697.55"/>
  </r>
  <r>
    <x v="61"/>
    <n v="1.03"/>
    <n v="3422.91"/>
    <n v="5.1100000000000003"/>
    <n v="1408.29"/>
    <n v="0"/>
    <n v="2009.51"/>
    <n v="126.67"/>
    <n v="1882.84"/>
    <n v="0"/>
    <x v="1"/>
    <n v="2016"/>
    <s v="Louisville"/>
    <s v="Oct"/>
    <n v="4"/>
    <s v="2016"/>
    <n v="1413.3999999999999"/>
  </r>
  <r>
    <x v="62"/>
    <n v="1.24"/>
    <n v="2470.0300000000002"/>
    <n v="12.88"/>
    <n v="1256.9000000000001"/>
    <n v="0"/>
    <n v="1200.25"/>
    <n v="170"/>
    <n v="1030.25"/>
    <n v="0"/>
    <x v="1"/>
    <n v="2016"/>
    <s v="Louisville"/>
    <s v="Oct"/>
    <n v="4"/>
    <s v="2016"/>
    <n v="1269.7800000000002"/>
  </r>
  <r>
    <x v="63"/>
    <n v="1.08"/>
    <n v="4017.83"/>
    <n v="0"/>
    <n v="1676"/>
    <n v="0"/>
    <n v="2341.83"/>
    <n v="273.33"/>
    <n v="2068.5"/>
    <n v="0"/>
    <x v="1"/>
    <n v="2016"/>
    <s v="Louisville"/>
    <s v="Oct"/>
    <n v="4"/>
    <s v="2016"/>
    <n v="1676"/>
  </r>
  <r>
    <x v="64"/>
    <n v="1.87"/>
    <n v="1610.43"/>
    <n v="4"/>
    <n v="1353.25"/>
    <n v="0"/>
    <n v="253.18"/>
    <n v="226.67"/>
    <n v="26.51"/>
    <n v="0"/>
    <x v="1"/>
    <n v="2016"/>
    <s v="Louisville"/>
    <s v="Oct"/>
    <n v="4"/>
    <s v="2016"/>
    <n v="1357.25"/>
  </r>
  <r>
    <x v="65"/>
    <n v="1.81"/>
    <n v="1727.77"/>
    <n v="0"/>
    <n v="1385.64"/>
    <n v="0"/>
    <n v="342.13"/>
    <n v="263.33999999999997"/>
    <n v="78.790000000000006"/>
    <n v="0"/>
    <x v="1"/>
    <n v="2016"/>
    <s v="Louisville"/>
    <s v="Sep"/>
    <n v="3"/>
    <s v="2016"/>
    <n v="1385.64"/>
  </r>
  <r>
    <x v="66"/>
    <n v="1.31"/>
    <n v="2194.0100000000002"/>
    <n v="5.22"/>
    <n v="1254.23"/>
    <n v="0"/>
    <n v="934.56"/>
    <n v="80"/>
    <n v="854.56"/>
    <n v="0"/>
    <x v="1"/>
    <n v="2016"/>
    <s v="Louisville"/>
    <s v="Sep"/>
    <n v="3"/>
    <s v="2016"/>
    <n v="1259.45"/>
  </r>
  <r>
    <x v="67"/>
    <n v="1.07"/>
    <n v="3778.51"/>
    <n v="1.31"/>
    <n v="1380.08"/>
    <n v="0"/>
    <n v="2397.12"/>
    <n v="310"/>
    <n v="2087.12"/>
    <n v="0"/>
    <x v="1"/>
    <n v="2016"/>
    <s v="Louisville"/>
    <s v="Sep"/>
    <n v="3"/>
    <s v="2016"/>
    <n v="1381.3899999999999"/>
  </r>
  <r>
    <x v="68"/>
    <n v="1.04"/>
    <n v="4804.3599999999997"/>
    <n v="1.31"/>
    <n v="1791.76"/>
    <n v="0"/>
    <n v="3011.29"/>
    <n v="353.33"/>
    <n v="2657.96"/>
    <n v="0"/>
    <x v="1"/>
    <n v="2016"/>
    <s v="Louisville"/>
    <s v="Sep"/>
    <n v="3"/>
    <s v="2016"/>
    <n v="1793.07"/>
  </r>
  <r>
    <x v="69"/>
    <n v="1.23"/>
    <n v="3998.13"/>
    <n v="7.91"/>
    <n v="2027.99"/>
    <n v="0"/>
    <n v="1962.23"/>
    <n v="460"/>
    <n v="1502.23"/>
    <n v="0"/>
    <x v="1"/>
    <n v="2016"/>
    <s v="Louisville"/>
    <s v="Aug"/>
    <n v="3"/>
    <s v="2016"/>
    <n v="2035.9"/>
  </r>
  <r>
    <x v="70"/>
    <n v="1.53"/>
    <n v="3132.72"/>
    <n v="18.62"/>
    <n v="2366.87"/>
    <n v="0"/>
    <n v="747.23"/>
    <n v="443.33"/>
    <n v="303.89999999999998"/>
    <n v="0"/>
    <x v="1"/>
    <n v="2016"/>
    <s v="Louisville"/>
    <s v="Aug"/>
    <n v="3"/>
    <s v="2016"/>
    <n v="2385.4899999999998"/>
  </r>
  <r>
    <x v="71"/>
    <n v="1.59"/>
    <n v="3017.94"/>
    <n v="0"/>
    <n v="2276.44"/>
    <n v="0"/>
    <n v="741.5"/>
    <n v="300"/>
    <n v="441.5"/>
    <n v="0"/>
    <x v="1"/>
    <n v="2016"/>
    <s v="Louisville"/>
    <s v="Aug"/>
    <n v="3"/>
    <s v="2016"/>
    <n v="2276.44"/>
  </r>
  <r>
    <x v="72"/>
    <n v="1.32"/>
    <n v="3614.21"/>
    <n v="1.33"/>
    <n v="1449.64"/>
    <n v="0"/>
    <n v="2163.2399999999998"/>
    <n v="866.67"/>
    <n v="1296.57"/>
    <n v="0"/>
    <x v="1"/>
    <n v="2016"/>
    <s v="Louisville"/>
    <s v="Aug"/>
    <n v="3"/>
    <s v="2016"/>
    <n v="1450.97"/>
  </r>
  <r>
    <x v="73"/>
    <n v="1.3"/>
    <n v="3887.95"/>
    <n v="2.68"/>
    <n v="1677.47"/>
    <n v="0"/>
    <n v="2207.8000000000002"/>
    <n v="676.67"/>
    <n v="1531.13"/>
    <n v="0"/>
    <x v="1"/>
    <n v="2016"/>
    <s v="Louisville"/>
    <s v="Jul"/>
    <n v="3"/>
    <s v="2016"/>
    <n v="1680.15"/>
  </r>
  <r>
    <x v="74"/>
    <n v="1.8"/>
    <n v="2109.9"/>
    <n v="2.68"/>
    <n v="1508.95"/>
    <n v="0"/>
    <n v="598.27"/>
    <n v="336.67"/>
    <n v="261.60000000000002"/>
    <n v="0"/>
    <x v="1"/>
    <n v="2016"/>
    <s v="Louisville"/>
    <s v="Jul"/>
    <n v="3"/>
    <s v="2016"/>
    <n v="1511.63"/>
  </r>
  <r>
    <x v="75"/>
    <n v="1.26"/>
    <n v="2918.73"/>
    <n v="6.67"/>
    <n v="1366.68"/>
    <n v="0"/>
    <n v="1545.38"/>
    <n v="210"/>
    <n v="1335.38"/>
    <n v="0"/>
    <x v="1"/>
    <n v="2016"/>
    <s v="Louisville"/>
    <s v="Jul"/>
    <n v="3"/>
    <s v="2016"/>
    <n v="1373.3500000000001"/>
  </r>
  <r>
    <x v="76"/>
    <n v="1.25"/>
    <n v="3026.31"/>
    <n v="5.33"/>
    <n v="1700.78"/>
    <n v="0"/>
    <n v="1320.2"/>
    <n v="166.67"/>
    <n v="1153.53"/>
    <n v="0"/>
    <x v="1"/>
    <n v="2016"/>
    <s v="Louisville"/>
    <s v="Jul"/>
    <n v="3"/>
    <s v="2016"/>
    <n v="1706.11"/>
  </r>
  <r>
    <x v="77"/>
    <n v="1.05"/>
    <n v="3479.9"/>
    <n v="0"/>
    <n v="1644.42"/>
    <n v="0"/>
    <n v="1835.48"/>
    <n v="133.33000000000001"/>
    <n v="1702.15"/>
    <n v="0"/>
    <x v="1"/>
    <n v="2016"/>
    <s v="Louisville"/>
    <s v="Jul"/>
    <n v="3"/>
    <s v="2016"/>
    <n v="1644.42"/>
  </r>
  <r>
    <x v="78"/>
    <n v="1.24"/>
    <n v="3244.63"/>
    <n v="0"/>
    <n v="1754.77"/>
    <n v="0"/>
    <n v="1489.86"/>
    <n v="123.33"/>
    <n v="1366.53"/>
    <n v="0"/>
    <x v="1"/>
    <n v="2016"/>
    <s v="Louisville"/>
    <s v="Jun"/>
    <n v="2"/>
    <s v="2016"/>
    <n v="1754.77"/>
  </r>
  <r>
    <x v="79"/>
    <n v="0.85"/>
    <n v="5739.09"/>
    <n v="3"/>
    <n v="2053.2399999999998"/>
    <n v="0"/>
    <n v="3682.85"/>
    <n v="150"/>
    <n v="3532.85"/>
    <n v="0"/>
    <x v="1"/>
    <n v="2016"/>
    <s v="Louisville"/>
    <s v="Jun"/>
    <n v="2"/>
    <s v="2016"/>
    <n v="2056.2399999999998"/>
  </r>
  <r>
    <x v="80"/>
    <n v="1.31"/>
    <n v="3592.49"/>
    <n v="0"/>
    <n v="2215.36"/>
    <n v="0"/>
    <n v="1377.13"/>
    <n v="160"/>
    <n v="1217.1300000000001"/>
    <n v="0"/>
    <x v="1"/>
    <n v="2016"/>
    <s v="Louisville"/>
    <s v="Jun"/>
    <n v="2"/>
    <s v="2016"/>
    <n v="2215.36"/>
  </r>
  <r>
    <x v="81"/>
    <n v="1.19"/>
    <n v="3028.17"/>
    <n v="0"/>
    <n v="1339.64"/>
    <n v="0"/>
    <n v="1688.53"/>
    <n v="111.23"/>
    <n v="1577.3"/>
    <n v="0"/>
    <x v="1"/>
    <n v="2016"/>
    <s v="Louisville"/>
    <s v="Jun"/>
    <n v="2"/>
    <s v="2016"/>
    <n v="1339.64"/>
  </r>
  <r>
    <x v="82"/>
    <n v="1.5"/>
    <n v="1972.92"/>
    <n v="0"/>
    <n v="1239.21"/>
    <n v="0"/>
    <n v="733.71"/>
    <n v="203.33"/>
    <n v="530.38"/>
    <n v="0"/>
    <x v="1"/>
    <n v="2016"/>
    <s v="Louisville"/>
    <s v="May"/>
    <n v="2"/>
    <s v="2016"/>
    <n v="1239.21"/>
  </r>
  <r>
    <x v="83"/>
    <n v="1.28"/>
    <n v="2178.13"/>
    <n v="0"/>
    <n v="1117.21"/>
    <n v="0"/>
    <n v="1060.92"/>
    <n v="190"/>
    <n v="870.92"/>
    <n v="0"/>
    <x v="1"/>
    <n v="2016"/>
    <s v="Louisville"/>
    <s v="May"/>
    <n v="2"/>
    <s v="2016"/>
    <n v="1117.21"/>
  </r>
  <r>
    <x v="84"/>
    <n v="1.48"/>
    <n v="2477.92"/>
    <n v="0"/>
    <n v="1268.3399999999999"/>
    <n v="0"/>
    <n v="1209.58"/>
    <n v="357.89"/>
    <n v="851.69"/>
    <n v="0"/>
    <x v="1"/>
    <n v="2016"/>
    <s v="Louisville"/>
    <s v="May"/>
    <n v="2"/>
    <s v="2016"/>
    <n v="1268.3399999999999"/>
  </r>
  <r>
    <x v="85"/>
    <n v="1.47"/>
    <n v="1825.53"/>
    <n v="1.25"/>
    <n v="1161.26"/>
    <n v="0"/>
    <n v="663.02"/>
    <n v="115.48"/>
    <n v="547.54"/>
    <n v="0"/>
    <x v="1"/>
    <n v="2016"/>
    <s v="Louisville"/>
    <s v="May"/>
    <n v="2"/>
    <s v="2016"/>
    <n v="1162.51"/>
  </r>
  <r>
    <x v="86"/>
    <n v="1.35"/>
    <n v="2389.94"/>
    <n v="4.9800000000000004"/>
    <n v="1190.05"/>
    <n v="0"/>
    <n v="1194.9100000000001"/>
    <n v="324.22000000000003"/>
    <n v="870.69"/>
    <n v="0"/>
    <x v="1"/>
    <n v="2016"/>
    <s v="Louisville"/>
    <s v="May"/>
    <n v="2"/>
    <s v="2016"/>
    <n v="1195.03"/>
  </r>
  <r>
    <x v="87"/>
    <n v="1.22"/>
    <n v="2986.31"/>
    <n v="15.89"/>
    <n v="1609.69"/>
    <n v="0"/>
    <n v="1360.73"/>
    <n v="339.17"/>
    <n v="1021.56"/>
    <n v="0"/>
    <x v="1"/>
    <n v="2016"/>
    <s v="Louisville"/>
    <s v="Apr"/>
    <n v="2"/>
    <s v="2016"/>
    <n v="1625.5800000000002"/>
  </r>
  <r>
    <x v="88"/>
    <n v="1.4"/>
    <n v="2863.95"/>
    <n v="0"/>
    <n v="2212.64"/>
    <n v="0"/>
    <n v="651.30999999999995"/>
    <n v="280"/>
    <n v="371.31"/>
    <n v="0"/>
    <x v="1"/>
    <n v="2016"/>
    <s v="Louisville"/>
    <s v="Apr"/>
    <n v="2"/>
    <s v="2016"/>
    <n v="2212.64"/>
  </r>
  <r>
    <x v="89"/>
    <n v="1.41"/>
    <n v="1886.22"/>
    <n v="4.9000000000000004"/>
    <n v="1398.03"/>
    <n v="0"/>
    <n v="483.29"/>
    <n v="123.33"/>
    <n v="359.96"/>
    <n v="0"/>
    <x v="1"/>
    <n v="2016"/>
    <s v="Louisville"/>
    <s v="Apr"/>
    <n v="2"/>
    <s v="2016"/>
    <n v="1402.93"/>
  </r>
  <r>
    <x v="90"/>
    <n v="1.43"/>
    <n v="1682.3"/>
    <n v="4.88"/>
    <n v="1207.03"/>
    <n v="0"/>
    <n v="470.39"/>
    <n v="103.33"/>
    <n v="367.06"/>
    <n v="0"/>
    <x v="1"/>
    <n v="2016"/>
    <s v="Louisville"/>
    <s v="Apr"/>
    <n v="2"/>
    <s v="2016"/>
    <n v="1211.9100000000001"/>
  </r>
  <r>
    <x v="91"/>
    <n v="1.32"/>
    <n v="2136.9699999999998"/>
    <n v="4.8600000000000003"/>
    <n v="1423.45"/>
    <n v="0"/>
    <n v="708.66"/>
    <n v="116.67"/>
    <n v="591.99"/>
    <n v="0"/>
    <x v="1"/>
    <n v="2016"/>
    <s v="Louisville"/>
    <s v="Mar"/>
    <n v="1"/>
    <s v="2016"/>
    <n v="1428.31"/>
  </r>
  <r>
    <x v="92"/>
    <n v="1.51"/>
    <n v="1883.74"/>
    <n v="0"/>
    <n v="1585.02"/>
    <n v="0"/>
    <n v="298.72000000000003"/>
    <n v="166.67"/>
    <n v="132.05000000000001"/>
    <n v="0"/>
    <x v="1"/>
    <n v="2016"/>
    <s v="Louisville"/>
    <s v="Mar"/>
    <n v="1"/>
    <s v="2016"/>
    <n v="1585.02"/>
  </r>
  <r>
    <x v="93"/>
    <n v="1.08"/>
    <n v="3691.76"/>
    <n v="0"/>
    <n v="1890.63"/>
    <n v="0"/>
    <n v="1801.13"/>
    <n v="200"/>
    <n v="1601.13"/>
    <n v="0"/>
    <x v="1"/>
    <n v="2016"/>
    <s v="Louisville"/>
    <s v="Mar"/>
    <n v="1"/>
    <s v="2016"/>
    <n v="1890.63"/>
  </r>
  <r>
    <x v="94"/>
    <n v="0.96"/>
    <n v="3033.63"/>
    <n v="23.01"/>
    <n v="1555.04"/>
    <n v="0"/>
    <n v="1455.58"/>
    <n v="70"/>
    <n v="1385.58"/>
    <n v="0"/>
    <x v="1"/>
    <n v="2016"/>
    <s v="Louisville"/>
    <s v="Mar"/>
    <n v="1"/>
    <s v="2016"/>
    <n v="1578.05"/>
  </r>
  <r>
    <x v="95"/>
    <n v="1.69"/>
    <n v="1081.74"/>
    <n v="15.76"/>
    <n v="1009.82"/>
    <n v="0"/>
    <n v="56.16"/>
    <n v="40"/>
    <n v="16.16"/>
    <n v="0"/>
    <x v="1"/>
    <n v="2016"/>
    <s v="Louisville"/>
    <s v="Feb"/>
    <n v="1"/>
    <s v="2016"/>
    <n v="1025.5800000000002"/>
  </r>
  <r>
    <x v="96"/>
    <n v="1.64"/>
    <n v="897.77"/>
    <n v="27.95"/>
    <n v="646.39"/>
    <n v="0"/>
    <n v="223.43"/>
    <n v="53.33"/>
    <n v="170.1"/>
    <n v="0"/>
    <x v="1"/>
    <n v="2016"/>
    <s v="Louisville"/>
    <s v="Feb"/>
    <n v="1"/>
    <s v="2016"/>
    <n v="674.34"/>
  </r>
  <r>
    <x v="97"/>
    <n v="1.72"/>
    <n v="1023.51"/>
    <n v="31.66"/>
    <n v="831.75"/>
    <n v="0"/>
    <n v="160.1"/>
    <n v="16.670000000000002"/>
    <n v="143.43"/>
    <n v="0"/>
    <x v="1"/>
    <n v="2016"/>
    <s v="Louisville"/>
    <s v="Feb"/>
    <n v="1"/>
    <s v="2016"/>
    <n v="863.41"/>
  </r>
  <r>
    <x v="98"/>
    <n v="1.59"/>
    <n v="1259.46"/>
    <n v="7.32"/>
    <n v="890.84"/>
    <n v="0"/>
    <n v="361.3"/>
    <n v="83.33"/>
    <n v="277.97000000000003"/>
    <n v="0"/>
    <x v="1"/>
    <n v="2016"/>
    <s v="Louisville"/>
    <s v="Feb"/>
    <n v="1"/>
    <s v="2016"/>
    <n v="898.16000000000008"/>
  </r>
  <r>
    <x v="99"/>
    <n v="1.55"/>
    <n v="1293.69"/>
    <n v="6.12"/>
    <n v="781.54"/>
    <n v="0"/>
    <n v="506.03"/>
    <n v="186.67"/>
    <n v="319.36"/>
    <n v="0"/>
    <x v="1"/>
    <n v="2016"/>
    <s v="Louisville"/>
    <s v="Jan"/>
    <n v="1"/>
    <s v="2016"/>
    <n v="787.66"/>
  </r>
  <r>
    <x v="100"/>
    <n v="1.49"/>
    <n v="1929.38"/>
    <n v="24.57"/>
    <n v="1229.56"/>
    <n v="0"/>
    <n v="675.25"/>
    <n v="216.67"/>
    <n v="458.58"/>
    <n v="0"/>
    <x v="1"/>
    <n v="2016"/>
    <s v="Louisville"/>
    <s v="Jan"/>
    <n v="1"/>
    <s v="2016"/>
    <n v="1254.1299999999999"/>
  </r>
  <r>
    <x v="101"/>
    <n v="1.85"/>
    <n v="1241.24"/>
    <n v="67.790000000000006"/>
    <n v="1037.8599999999999"/>
    <n v="0"/>
    <n v="135.59"/>
    <n v="0"/>
    <n v="135.59"/>
    <n v="0"/>
    <x v="1"/>
    <n v="2016"/>
    <s v="Louisville"/>
    <s v="Jan"/>
    <n v="1"/>
    <s v="2016"/>
    <n v="1105.6499999999999"/>
  </r>
  <r>
    <x v="102"/>
    <n v="1.68"/>
    <n v="1460.66"/>
    <n v="44.55"/>
    <n v="1039.3900000000001"/>
    <n v="0"/>
    <n v="376.72"/>
    <n v="0"/>
    <n v="376.72"/>
    <n v="0"/>
    <x v="1"/>
    <n v="2016"/>
    <s v="Louisville"/>
    <s v="Jan"/>
    <n v="1"/>
    <s v="2016"/>
    <n v="1083.94"/>
  </r>
  <r>
    <x v="103"/>
    <n v="1.74"/>
    <n v="1057.26"/>
    <n v="19.87"/>
    <n v="858.22"/>
    <n v="0"/>
    <n v="179.17"/>
    <n v="6.67"/>
    <n v="172.5"/>
    <n v="0"/>
    <x v="1"/>
    <n v="2016"/>
    <s v="Louisville"/>
    <s v="Jan"/>
    <n v="1"/>
    <s v="2016"/>
    <n v="878.09"/>
  </r>
  <r>
    <x v="52"/>
    <n v="1.17"/>
    <n v="3329.28"/>
    <n v="18.38"/>
    <n v="24.23"/>
    <n v="0"/>
    <n v="3286.67"/>
    <n v="3286.67"/>
    <n v="0"/>
    <n v="0"/>
    <x v="1"/>
    <n v="2016"/>
    <s v="MiamiFtLauderdale"/>
    <s v="Dec"/>
    <n v="4"/>
    <s v="2016"/>
    <n v="42.61"/>
  </r>
  <r>
    <x v="53"/>
    <n v="1.17"/>
    <n v="4166.5600000000004"/>
    <n v="3.7"/>
    <n v="16.190000000000001"/>
    <n v="0"/>
    <n v="4146.67"/>
    <n v="4146.67"/>
    <n v="0"/>
    <n v="0"/>
    <x v="1"/>
    <n v="2016"/>
    <s v="MiamiFtLauderdale"/>
    <s v="Dec"/>
    <n v="4"/>
    <s v="2016"/>
    <n v="19.89"/>
  </r>
  <r>
    <x v="54"/>
    <n v="1.37"/>
    <n v="3471.8"/>
    <n v="13.41"/>
    <n v="28.39"/>
    <n v="0"/>
    <n v="3430"/>
    <n v="3430"/>
    <n v="0"/>
    <n v="0"/>
    <x v="1"/>
    <n v="2016"/>
    <s v="MiamiFtLauderdale"/>
    <s v="Dec"/>
    <n v="4"/>
    <s v="2016"/>
    <n v="41.8"/>
  </r>
  <r>
    <x v="55"/>
    <n v="1.52"/>
    <n v="4028.26"/>
    <n v="2"/>
    <n v="16.260000000000002"/>
    <n v="0"/>
    <n v="4010"/>
    <n v="4010"/>
    <n v="0"/>
    <n v="0"/>
    <x v="1"/>
    <n v="2016"/>
    <s v="MiamiFtLauderdale"/>
    <s v="Dec"/>
    <n v="4"/>
    <s v="2016"/>
    <n v="18.260000000000002"/>
  </r>
  <r>
    <x v="56"/>
    <n v="1.6"/>
    <n v="2084.9499999999998"/>
    <n v="15.57"/>
    <n v="2.71"/>
    <n v="0"/>
    <n v="2066.67"/>
    <n v="2036.67"/>
    <n v="30"/>
    <n v="0"/>
    <x v="1"/>
    <n v="2016"/>
    <s v="MiamiFtLauderdale"/>
    <s v="Nov"/>
    <n v="4"/>
    <s v="2016"/>
    <n v="18.28"/>
  </r>
  <r>
    <x v="57"/>
    <n v="1.6"/>
    <n v="2157.46"/>
    <n v="6.44"/>
    <n v="17.68"/>
    <n v="0"/>
    <n v="2133.34"/>
    <n v="2113.34"/>
    <n v="20"/>
    <n v="0"/>
    <x v="1"/>
    <n v="2016"/>
    <s v="MiamiFtLauderdale"/>
    <s v="Nov"/>
    <n v="4"/>
    <s v="2016"/>
    <n v="24.12"/>
  </r>
  <r>
    <x v="58"/>
    <n v="1.55"/>
    <n v="3847.1"/>
    <n v="6.81"/>
    <n v="13.62"/>
    <n v="0"/>
    <n v="3826.67"/>
    <n v="3800"/>
    <n v="26.67"/>
    <n v="0"/>
    <x v="1"/>
    <n v="2016"/>
    <s v="MiamiFtLauderdale"/>
    <s v="Nov"/>
    <n v="4"/>
    <s v="2016"/>
    <n v="20.43"/>
  </r>
  <r>
    <x v="59"/>
    <n v="1.64"/>
    <n v="3297.5"/>
    <n v="10.89"/>
    <n v="29.95"/>
    <n v="0"/>
    <n v="3256.66"/>
    <n v="3243.33"/>
    <n v="13.33"/>
    <n v="0"/>
    <x v="1"/>
    <n v="2016"/>
    <s v="MiamiFtLauderdale"/>
    <s v="Nov"/>
    <n v="4"/>
    <s v="2016"/>
    <n v="40.840000000000003"/>
  </r>
  <r>
    <x v="60"/>
    <n v="1.58"/>
    <n v="385.55"/>
    <n v="8.1300000000000008"/>
    <n v="47.42"/>
    <n v="0"/>
    <n v="330"/>
    <n v="330"/>
    <n v="0"/>
    <n v="0"/>
    <x v="1"/>
    <n v="2016"/>
    <s v="MiamiFtLauderdale"/>
    <s v="Oct"/>
    <n v="4"/>
    <s v="2016"/>
    <n v="55.550000000000004"/>
  </r>
  <r>
    <x v="61"/>
    <n v="1.58"/>
    <n v="542.85"/>
    <n v="8.14"/>
    <n v="81.38"/>
    <n v="0"/>
    <n v="453.33"/>
    <n v="450"/>
    <n v="3.33"/>
    <n v="0"/>
    <x v="1"/>
    <n v="2016"/>
    <s v="MiamiFtLauderdale"/>
    <s v="Oct"/>
    <n v="4"/>
    <s v="2016"/>
    <n v="89.52"/>
  </r>
  <r>
    <x v="62"/>
    <n v="1.52"/>
    <n v="991.33"/>
    <n v="9.5"/>
    <n v="40.72"/>
    <n v="0"/>
    <n v="941.11"/>
    <n v="941.11"/>
    <n v="0"/>
    <n v="0"/>
    <x v="1"/>
    <n v="2016"/>
    <s v="MiamiFtLauderdale"/>
    <s v="Oct"/>
    <n v="4"/>
    <s v="2016"/>
    <n v="50.22"/>
  </r>
  <r>
    <x v="63"/>
    <n v="1.45"/>
    <n v="1613.43"/>
    <n v="8.14"/>
    <n v="35.29"/>
    <n v="0"/>
    <n v="1570"/>
    <n v="1566.67"/>
    <n v="3.33"/>
    <n v="0"/>
    <x v="1"/>
    <n v="2016"/>
    <s v="MiamiFtLauderdale"/>
    <s v="Oct"/>
    <n v="4"/>
    <s v="2016"/>
    <n v="43.43"/>
  </r>
  <r>
    <x v="64"/>
    <n v="1.49"/>
    <n v="472.82"/>
    <n v="10.5"/>
    <n v="18.989999999999998"/>
    <n v="0"/>
    <n v="443.33"/>
    <n v="440"/>
    <n v="3.33"/>
    <n v="0"/>
    <x v="1"/>
    <n v="2016"/>
    <s v="MiamiFtLauderdale"/>
    <s v="Oct"/>
    <n v="4"/>
    <s v="2016"/>
    <n v="29.49"/>
  </r>
  <r>
    <x v="65"/>
    <n v="1.43"/>
    <n v="1041.31"/>
    <n v="16.55"/>
    <n v="20.32"/>
    <n v="0"/>
    <n v="1004.44"/>
    <n v="987.77"/>
    <n v="16.670000000000002"/>
    <n v="0"/>
    <x v="1"/>
    <n v="2016"/>
    <s v="MiamiFtLauderdale"/>
    <s v="Sep"/>
    <n v="3"/>
    <s v="2016"/>
    <n v="36.870000000000005"/>
  </r>
  <r>
    <x v="66"/>
    <n v="1.36"/>
    <n v="3632.29"/>
    <n v="40.75"/>
    <n v="14.88"/>
    <n v="0"/>
    <n v="3576.66"/>
    <n v="3533.33"/>
    <n v="43.33"/>
    <n v="0"/>
    <x v="1"/>
    <n v="2016"/>
    <s v="MiamiFtLauderdale"/>
    <s v="Sep"/>
    <n v="3"/>
    <s v="2016"/>
    <n v="55.63"/>
  </r>
  <r>
    <x v="67"/>
    <n v="1.36"/>
    <n v="3994.86"/>
    <n v="52.56"/>
    <n v="25.63"/>
    <n v="0"/>
    <n v="3916.67"/>
    <n v="3893.34"/>
    <n v="23.33"/>
    <n v="0"/>
    <x v="1"/>
    <n v="2016"/>
    <s v="MiamiFtLauderdale"/>
    <s v="Sep"/>
    <n v="3"/>
    <s v="2016"/>
    <n v="78.19"/>
  </r>
  <r>
    <x v="68"/>
    <n v="1.36"/>
    <n v="6149.19"/>
    <n v="59.27"/>
    <n v="49.92"/>
    <n v="0"/>
    <n v="6040"/>
    <n v="5986.67"/>
    <n v="53.33"/>
    <n v="0"/>
    <x v="1"/>
    <n v="2016"/>
    <s v="MiamiFtLauderdale"/>
    <s v="Sep"/>
    <n v="3"/>
    <s v="2016"/>
    <n v="109.19"/>
  </r>
  <r>
    <x v="69"/>
    <n v="1.36"/>
    <n v="3603.58"/>
    <n v="37.94"/>
    <n v="38.97"/>
    <n v="0"/>
    <n v="3526.67"/>
    <n v="3496.67"/>
    <n v="30"/>
    <n v="0"/>
    <x v="1"/>
    <n v="2016"/>
    <s v="MiamiFtLauderdale"/>
    <s v="Aug"/>
    <n v="3"/>
    <s v="2016"/>
    <n v="76.91"/>
  </r>
  <r>
    <x v="70"/>
    <n v="1.34"/>
    <n v="5381.19"/>
    <n v="38.450000000000003"/>
    <n v="22.74"/>
    <n v="0"/>
    <n v="5320"/>
    <n v="5260"/>
    <n v="60"/>
    <n v="0"/>
    <x v="1"/>
    <n v="2016"/>
    <s v="MiamiFtLauderdale"/>
    <s v="Aug"/>
    <n v="3"/>
    <s v="2016"/>
    <n v="61.19"/>
  </r>
  <r>
    <x v="71"/>
    <n v="1.34"/>
    <n v="6720.9"/>
    <n v="4.99"/>
    <n v="42.58"/>
    <n v="0"/>
    <n v="6673.33"/>
    <n v="6613.33"/>
    <n v="60"/>
    <n v="0"/>
    <x v="1"/>
    <n v="2016"/>
    <s v="MiamiFtLauderdale"/>
    <s v="Aug"/>
    <n v="3"/>
    <s v="2016"/>
    <n v="47.57"/>
  </r>
  <r>
    <x v="72"/>
    <n v="1.33"/>
    <n v="3513.86"/>
    <n v="13.23"/>
    <n v="3.97"/>
    <n v="0"/>
    <n v="3496.66"/>
    <n v="3433.33"/>
    <n v="63.33"/>
    <n v="0"/>
    <x v="1"/>
    <n v="2016"/>
    <s v="MiamiFtLauderdale"/>
    <s v="Aug"/>
    <n v="3"/>
    <s v="2016"/>
    <n v="17.2"/>
  </r>
  <r>
    <x v="73"/>
    <n v="1.22"/>
    <n v="4361.66"/>
    <n v="2.63"/>
    <n v="22.36"/>
    <n v="0"/>
    <n v="4336.67"/>
    <n v="4260"/>
    <n v="76.67"/>
    <n v="0"/>
    <x v="1"/>
    <n v="2016"/>
    <s v="MiamiFtLauderdale"/>
    <s v="Jul"/>
    <n v="3"/>
    <s v="2016"/>
    <n v="24.99"/>
  </r>
  <r>
    <x v="74"/>
    <n v="1.19"/>
    <n v="6019.75"/>
    <n v="1.31"/>
    <n v="11.77"/>
    <n v="0"/>
    <n v="6006.67"/>
    <n v="5980"/>
    <n v="26.67"/>
    <n v="0"/>
    <x v="1"/>
    <n v="2016"/>
    <s v="MiamiFtLauderdale"/>
    <s v="Jul"/>
    <n v="3"/>
    <s v="2016"/>
    <n v="13.08"/>
  </r>
  <r>
    <x v="75"/>
    <n v="1.33"/>
    <n v="4714.49"/>
    <n v="495.47"/>
    <n v="39.01"/>
    <n v="0"/>
    <n v="4180.01"/>
    <n v="4153.34"/>
    <n v="26.67"/>
    <n v="0"/>
    <x v="1"/>
    <n v="2016"/>
    <s v="MiamiFtLauderdale"/>
    <s v="Jul"/>
    <n v="3"/>
    <s v="2016"/>
    <n v="534.48"/>
  </r>
  <r>
    <x v="76"/>
    <n v="1.49"/>
    <n v="4918.83"/>
    <n v="1223.55"/>
    <n v="28.48"/>
    <n v="0"/>
    <n v="3666.8"/>
    <n v="3616.8"/>
    <n v="50"/>
    <n v="0"/>
    <x v="1"/>
    <n v="2016"/>
    <s v="MiamiFtLauderdale"/>
    <s v="Jul"/>
    <n v="3"/>
    <s v="2016"/>
    <n v="1252.03"/>
  </r>
  <r>
    <x v="77"/>
    <n v="1.24"/>
    <n v="6525.8"/>
    <n v="1109.3699999999999"/>
    <n v="55.4"/>
    <n v="0"/>
    <n v="5361.03"/>
    <n v="5321.03"/>
    <n v="40"/>
    <n v="0"/>
    <x v="1"/>
    <n v="2016"/>
    <s v="MiamiFtLauderdale"/>
    <s v="Jul"/>
    <n v="3"/>
    <s v="2016"/>
    <n v="1164.77"/>
  </r>
  <r>
    <x v="78"/>
    <n v="1.39"/>
    <n v="4836.08"/>
    <n v="1526.49"/>
    <n v="62.92"/>
    <n v="0"/>
    <n v="3246.67"/>
    <n v="3226.67"/>
    <n v="20"/>
    <n v="0"/>
    <x v="1"/>
    <n v="2016"/>
    <s v="MiamiFtLauderdale"/>
    <s v="Jun"/>
    <n v="2"/>
    <s v="2016"/>
    <n v="1589.41"/>
  </r>
  <r>
    <x v="79"/>
    <n v="1.29"/>
    <n v="5180.22"/>
    <n v="977.06"/>
    <n v="48.63"/>
    <n v="0"/>
    <n v="4154.53"/>
    <n v="4144.53"/>
    <n v="10"/>
    <n v="0"/>
    <x v="1"/>
    <n v="2016"/>
    <s v="MiamiFtLauderdale"/>
    <s v="Jun"/>
    <n v="2"/>
    <s v="2016"/>
    <n v="1025.69"/>
  </r>
  <r>
    <x v="80"/>
    <n v="1.3"/>
    <n v="4524"/>
    <n v="948.33"/>
    <n v="25.68"/>
    <n v="0"/>
    <n v="3549.99"/>
    <n v="3536.66"/>
    <n v="13.33"/>
    <n v="0"/>
    <x v="1"/>
    <n v="2016"/>
    <s v="MiamiFtLauderdale"/>
    <s v="Jun"/>
    <n v="2"/>
    <s v="2016"/>
    <n v="974.01"/>
  </r>
  <r>
    <x v="81"/>
    <n v="1.29"/>
    <n v="4859.13"/>
    <n v="952.74"/>
    <n v="6.39"/>
    <n v="0"/>
    <n v="3900"/>
    <n v="3880"/>
    <n v="20"/>
    <n v="0"/>
    <x v="1"/>
    <n v="2016"/>
    <s v="MiamiFtLauderdale"/>
    <s v="Jun"/>
    <n v="2"/>
    <s v="2016"/>
    <n v="959.13"/>
  </r>
  <r>
    <x v="82"/>
    <n v="1.27"/>
    <n v="5931.42"/>
    <n v="851.52"/>
    <n v="16.57"/>
    <n v="0"/>
    <n v="5063.33"/>
    <n v="5043.33"/>
    <n v="20"/>
    <n v="0"/>
    <x v="1"/>
    <n v="2016"/>
    <s v="MiamiFtLauderdale"/>
    <s v="May"/>
    <n v="2"/>
    <s v="2016"/>
    <n v="868.09"/>
  </r>
  <r>
    <x v="83"/>
    <n v="1.4"/>
    <n v="5366.43"/>
    <n v="843.16"/>
    <n v="33.270000000000003"/>
    <n v="0"/>
    <n v="4490"/>
    <n v="4486.67"/>
    <n v="3.33"/>
    <n v="0"/>
    <x v="1"/>
    <n v="2016"/>
    <s v="MiamiFtLauderdale"/>
    <s v="May"/>
    <n v="2"/>
    <s v="2016"/>
    <n v="876.43"/>
  </r>
  <r>
    <x v="84"/>
    <n v="1.42"/>
    <n v="6346.82"/>
    <n v="757.35"/>
    <n v="34.54"/>
    <n v="0"/>
    <n v="5554.93"/>
    <n v="5548.26"/>
    <n v="6.67"/>
    <n v="0"/>
    <x v="1"/>
    <n v="2016"/>
    <s v="MiamiFtLauderdale"/>
    <s v="May"/>
    <n v="2"/>
    <s v="2016"/>
    <n v="791.89"/>
  </r>
  <r>
    <x v="85"/>
    <n v="1.48"/>
    <n v="4317.01"/>
    <n v="932.93"/>
    <n v="14.08"/>
    <n v="0"/>
    <n v="3370"/>
    <n v="3363.33"/>
    <n v="6.67"/>
    <n v="0"/>
    <x v="1"/>
    <n v="2016"/>
    <s v="MiamiFtLauderdale"/>
    <s v="May"/>
    <n v="2"/>
    <s v="2016"/>
    <n v="947.01"/>
  </r>
  <r>
    <x v="86"/>
    <n v="1.43"/>
    <n v="4107.4799999999996"/>
    <n v="667.74"/>
    <n v="6.41"/>
    <n v="0"/>
    <n v="3433.33"/>
    <n v="3430"/>
    <n v="3.33"/>
    <n v="0"/>
    <x v="1"/>
    <n v="2016"/>
    <s v="MiamiFtLauderdale"/>
    <s v="May"/>
    <n v="2"/>
    <s v="2016"/>
    <n v="674.15"/>
  </r>
  <r>
    <x v="87"/>
    <n v="1.39"/>
    <n v="6498.57"/>
    <n v="1393.96"/>
    <n v="52.58"/>
    <n v="0"/>
    <n v="5052.03"/>
    <n v="5048.7"/>
    <n v="3.33"/>
    <n v="0"/>
    <x v="1"/>
    <n v="2016"/>
    <s v="MiamiFtLauderdale"/>
    <s v="Apr"/>
    <n v="2"/>
    <s v="2016"/>
    <n v="1446.54"/>
  </r>
  <r>
    <x v="88"/>
    <n v="1.57"/>
    <n v="2548.5500000000002"/>
    <n v="1072.9000000000001"/>
    <n v="11.55"/>
    <n v="0"/>
    <n v="1464.1"/>
    <n v="1464.1"/>
    <n v="0"/>
    <n v="0"/>
    <x v="1"/>
    <n v="2016"/>
    <s v="MiamiFtLauderdale"/>
    <s v="Apr"/>
    <n v="2"/>
    <s v="2016"/>
    <n v="1084.45"/>
  </r>
  <r>
    <x v="89"/>
    <n v="1.33"/>
    <n v="4177.97"/>
    <n v="1229.1099999999999"/>
    <n v="6.42"/>
    <n v="0"/>
    <n v="2942.44"/>
    <n v="2939.11"/>
    <n v="3.33"/>
    <n v="0"/>
    <x v="1"/>
    <n v="2016"/>
    <s v="MiamiFtLauderdale"/>
    <s v="Apr"/>
    <n v="2"/>
    <s v="2016"/>
    <n v="1235.53"/>
  </r>
  <r>
    <x v="90"/>
    <n v="1.32"/>
    <n v="4136.1400000000003"/>
    <n v="1191.05"/>
    <n v="18.010000000000002"/>
    <n v="0"/>
    <n v="2927.08"/>
    <n v="2923.75"/>
    <n v="3.33"/>
    <n v="0"/>
    <x v="1"/>
    <n v="2016"/>
    <s v="MiamiFtLauderdale"/>
    <s v="Apr"/>
    <n v="2"/>
    <s v="2016"/>
    <n v="1209.06"/>
  </r>
  <r>
    <x v="91"/>
    <n v="1.33"/>
    <n v="3982.06"/>
    <n v="1196.76"/>
    <n v="7.73"/>
    <n v="0"/>
    <n v="2777.57"/>
    <n v="2777.57"/>
    <n v="0"/>
    <n v="0"/>
    <x v="1"/>
    <n v="2016"/>
    <s v="MiamiFtLauderdale"/>
    <s v="Mar"/>
    <n v="1"/>
    <s v="2016"/>
    <n v="1204.49"/>
  </r>
  <r>
    <x v="92"/>
    <n v="1.33"/>
    <n v="3445.84"/>
    <n v="1044.24"/>
    <n v="11.6"/>
    <n v="0"/>
    <n v="2390"/>
    <n v="2390"/>
    <n v="0"/>
    <n v="0"/>
    <x v="1"/>
    <n v="2016"/>
    <s v="MiamiFtLauderdale"/>
    <s v="Mar"/>
    <n v="1"/>
    <s v="2016"/>
    <n v="1055.8399999999999"/>
  </r>
  <r>
    <x v="93"/>
    <n v="1.3"/>
    <n v="3678.06"/>
    <n v="935.58"/>
    <n v="9.0299999999999994"/>
    <n v="0"/>
    <n v="2733.45"/>
    <n v="2726.78"/>
    <n v="6.67"/>
    <n v="0"/>
    <x v="1"/>
    <n v="2016"/>
    <s v="MiamiFtLauderdale"/>
    <s v="Mar"/>
    <n v="1"/>
    <s v="2016"/>
    <n v="944.61"/>
  </r>
  <r>
    <x v="94"/>
    <n v="1.49"/>
    <n v="2403.4"/>
    <n v="980.58"/>
    <n v="7.75"/>
    <n v="0"/>
    <n v="1415.07"/>
    <n v="1401.74"/>
    <n v="13.33"/>
    <n v="0"/>
    <x v="1"/>
    <n v="2016"/>
    <s v="MiamiFtLauderdale"/>
    <s v="Mar"/>
    <n v="1"/>
    <s v="2016"/>
    <n v="988.33"/>
  </r>
  <r>
    <x v="95"/>
    <n v="1.51"/>
    <n v="2199.14"/>
    <n v="845.57"/>
    <n v="11.64"/>
    <n v="0"/>
    <n v="1341.93"/>
    <n v="1305.26"/>
    <n v="36.67"/>
    <n v="0"/>
    <x v="1"/>
    <n v="2016"/>
    <s v="MiamiFtLauderdale"/>
    <s v="Feb"/>
    <n v="1"/>
    <s v="2016"/>
    <n v="857.21"/>
  </r>
  <r>
    <x v="96"/>
    <n v="1.4"/>
    <n v="2774.54"/>
    <n v="726.48"/>
    <n v="2.58"/>
    <n v="0"/>
    <n v="2045.48"/>
    <n v="2042.15"/>
    <n v="3.33"/>
    <n v="0"/>
    <x v="1"/>
    <n v="2016"/>
    <s v="MiamiFtLauderdale"/>
    <s v="Feb"/>
    <n v="1"/>
    <s v="2016"/>
    <n v="729.06000000000006"/>
  </r>
  <r>
    <x v="97"/>
    <n v="1.45"/>
    <n v="3336.03"/>
    <n v="1074.21"/>
    <n v="5.16"/>
    <n v="0"/>
    <n v="2256.66"/>
    <n v="2253.33"/>
    <n v="3.33"/>
    <n v="0"/>
    <x v="1"/>
    <n v="2016"/>
    <s v="MiamiFtLauderdale"/>
    <s v="Feb"/>
    <n v="1"/>
    <s v="2016"/>
    <n v="1079.3700000000001"/>
  </r>
  <r>
    <x v="98"/>
    <n v="1.44"/>
    <n v="3152.51"/>
    <n v="950.9"/>
    <n v="11.61"/>
    <n v="0"/>
    <n v="2190"/>
    <n v="2186.67"/>
    <n v="3.33"/>
    <n v="0"/>
    <x v="1"/>
    <n v="2016"/>
    <s v="MiamiFtLauderdale"/>
    <s v="Feb"/>
    <n v="1"/>
    <s v="2016"/>
    <n v="962.51"/>
  </r>
  <r>
    <x v="99"/>
    <n v="1.54"/>
    <n v="1844.79"/>
    <n v="804.36"/>
    <n v="0"/>
    <n v="0"/>
    <n v="1040.43"/>
    <n v="1040.43"/>
    <n v="0"/>
    <n v="0"/>
    <x v="1"/>
    <n v="2016"/>
    <s v="MiamiFtLauderdale"/>
    <s v="Jan"/>
    <n v="1"/>
    <s v="2016"/>
    <n v="804.36"/>
  </r>
  <r>
    <x v="100"/>
    <n v="1.42"/>
    <n v="3020.48"/>
    <n v="843.92"/>
    <n v="9.0299999999999994"/>
    <n v="0"/>
    <n v="2167.5300000000002"/>
    <n v="2167.5300000000002"/>
    <n v="0"/>
    <n v="0"/>
    <x v="1"/>
    <n v="2016"/>
    <s v="MiamiFtLauderdale"/>
    <s v="Jan"/>
    <n v="1"/>
    <s v="2016"/>
    <n v="852.94999999999993"/>
  </r>
  <r>
    <x v="101"/>
    <n v="1.49"/>
    <n v="2528.2600000000002"/>
    <n v="903.01"/>
    <n v="6.46"/>
    <n v="0"/>
    <n v="1618.79"/>
    <n v="1613.05"/>
    <n v="5.74"/>
    <n v="0"/>
    <x v="1"/>
    <n v="2016"/>
    <s v="MiamiFtLauderdale"/>
    <s v="Jan"/>
    <n v="1"/>
    <s v="2016"/>
    <n v="909.47"/>
  </r>
  <r>
    <x v="102"/>
    <n v="1.52"/>
    <n v="4664.6000000000004"/>
    <n v="2068.15"/>
    <n v="32.270000000000003"/>
    <n v="0"/>
    <n v="2564.1799999999998"/>
    <n v="1341.37"/>
    <n v="1222.81"/>
    <n v="0"/>
    <x v="1"/>
    <n v="2016"/>
    <s v="MiamiFtLauderdale"/>
    <s v="Jan"/>
    <n v="1"/>
    <s v="2016"/>
    <n v="2100.42"/>
  </r>
  <r>
    <x v="103"/>
    <n v="1.24"/>
    <n v="15211.54"/>
    <n v="7202.5"/>
    <n v="76.06"/>
    <n v="0"/>
    <n v="7932.98"/>
    <n v="4887.58"/>
    <n v="3045.4"/>
    <n v="0"/>
    <x v="1"/>
    <n v="2016"/>
    <s v="MiamiFtLauderdale"/>
    <s v="Jan"/>
    <n v="1"/>
    <s v="2016"/>
    <n v="7278.56"/>
  </r>
  <r>
    <x v="52"/>
    <n v="1.68"/>
    <n v="72923.61"/>
    <n v="2716.25"/>
    <n v="30275.52"/>
    <n v="1628.46"/>
    <n v="38303.379999999997"/>
    <n v="35684.99"/>
    <n v="2618.39"/>
    <n v="0"/>
    <x v="1"/>
    <n v="2016"/>
    <s v="Midsouth"/>
    <s v="Dec"/>
    <n v="4"/>
    <s v="2016"/>
    <n v="34620.230000000003"/>
  </r>
  <r>
    <x v="53"/>
    <n v="1.46"/>
    <n v="77030.91"/>
    <n v="2684.3"/>
    <n v="29491.7"/>
    <n v="1695.12"/>
    <n v="43159.79"/>
    <n v="28795.8"/>
    <n v="14363.99"/>
    <n v="0"/>
    <x v="1"/>
    <n v="2016"/>
    <s v="Midsouth"/>
    <s v="Dec"/>
    <n v="4"/>
    <s v="2016"/>
    <n v="33871.120000000003"/>
  </r>
  <r>
    <x v="54"/>
    <n v="1.46"/>
    <n v="86740.86"/>
    <n v="2260.62"/>
    <n v="30602.77"/>
    <n v="1559.35"/>
    <n v="52318.12"/>
    <n v="30817.33"/>
    <n v="21500.79"/>
    <n v="0"/>
    <x v="1"/>
    <n v="2016"/>
    <s v="Midsouth"/>
    <s v="Dec"/>
    <n v="4"/>
    <s v="2016"/>
    <n v="34422.74"/>
  </r>
  <r>
    <x v="55"/>
    <n v="1.59"/>
    <n v="83334.429999999993"/>
    <n v="2355.7600000000002"/>
    <n v="31758.1"/>
    <n v="1320.46"/>
    <n v="47900.11"/>
    <n v="25168.71"/>
    <n v="22731.4"/>
    <n v="0"/>
    <x v="1"/>
    <n v="2016"/>
    <s v="Midsouth"/>
    <s v="Dec"/>
    <n v="4"/>
    <s v="2016"/>
    <n v="35434.32"/>
  </r>
  <r>
    <x v="56"/>
    <n v="1.7"/>
    <n v="86492.45"/>
    <n v="2136.81"/>
    <n v="31954.82"/>
    <n v="1694.84"/>
    <n v="50705.98"/>
    <n v="30998.32"/>
    <n v="19707.66"/>
    <n v="0"/>
    <x v="1"/>
    <n v="2016"/>
    <s v="Midsouth"/>
    <s v="Nov"/>
    <n v="4"/>
    <s v="2016"/>
    <n v="35786.469999999994"/>
  </r>
  <r>
    <x v="57"/>
    <n v="1.46"/>
    <n v="113766.24"/>
    <n v="2098.8000000000002"/>
    <n v="35783.89"/>
    <n v="2138.9499999999998"/>
    <n v="73744.600000000006"/>
    <n v="37946.97"/>
    <n v="35797.629999999997"/>
    <n v="0"/>
    <x v="1"/>
    <n v="2016"/>
    <s v="Midsouth"/>
    <s v="Nov"/>
    <n v="4"/>
    <s v="2016"/>
    <n v="40021.64"/>
  </r>
  <r>
    <x v="58"/>
    <n v="1.53"/>
    <n v="106921.43"/>
    <n v="2504.2800000000002"/>
    <n v="37374.61"/>
    <n v="2201.69"/>
    <n v="64840.85"/>
    <n v="31432.23"/>
    <n v="33408.620000000003"/>
    <n v="0"/>
    <x v="1"/>
    <n v="2016"/>
    <s v="Midsouth"/>
    <s v="Nov"/>
    <n v="4"/>
    <s v="2016"/>
    <n v="42080.58"/>
  </r>
  <r>
    <x v="59"/>
    <n v="1.48"/>
    <n v="134399.76"/>
    <n v="2602.81"/>
    <n v="46417.2"/>
    <n v="2433.0500000000002"/>
    <n v="82946.7"/>
    <n v="41924.85"/>
    <n v="41021.85"/>
    <n v="0"/>
    <x v="1"/>
    <n v="2016"/>
    <s v="Midsouth"/>
    <s v="Nov"/>
    <n v="4"/>
    <s v="2016"/>
    <n v="51453.06"/>
  </r>
  <r>
    <x v="60"/>
    <n v="1.78"/>
    <n v="97718.73"/>
    <n v="2087.7399999999998"/>
    <n v="57325.02"/>
    <n v="3894.51"/>
    <n v="34411.46"/>
    <n v="29295.75"/>
    <n v="5115.71"/>
    <n v="0"/>
    <x v="1"/>
    <n v="2016"/>
    <s v="Midsouth"/>
    <s v="Oct"/>
    <n v="4"/>
    <s v="2016"/>
    <n v="63307.27"/>
  </r>
  <r>
    <x v="61"/>
    <n v="1.37"/>
    <n v="125288.5"/>
    <n v="1801.17"/>
    <n v="52241.33"/>
    <n v="3232.49"/>
    <n v="68013.509999999995"/>
    <n v="29612.36"/>
    <n v="38401.15"/>
    <n v="0"/>
    <x v="1"/>
    <n v="2016"/>
    <s v="Midsouth"/>
    <s v="Oct"/>
    <n v="4"/>
    <s v="2016"/>
    <n v="57274.99"/>
  </r>
  <r>
    <x v="62"/>
    <n v="1.49"/>
    <n v="111504.63"/>
    <n v="2607.62"/>
    <n v="47017.46"/>
    <n v="3100.01"/>
    <n v="58779.54"/>
    <n v="34376.07"/>
    <n v="24403.47"/>
    <n v="0"/>
    <x v="1"/>
    <n v="2016"/>
    <s v="Midsouth"/>
    <s v="Oct"/>
    <n v="4"/>
    <s v="2016"/>
    <n v="52725.090000000004"/>
  </r>
  <r>
    <x v="63"/>
    <n v="1.34"/>
    <n v="136026.04999999999"/>
    <n v="2819.48"/>
    <n v="50603.79"/>
    <n v="3177.77"/>
    <n v="79425.009999999995"/>
    <n v="38449.53"/>
    <n v="40975.480000000003"/>
    <n v="0"/>
    <x v="1"/>
    <n v="2016"/>
    <s v="Midsouth"/>
    <s v="Oct"/>
    <n v="4"/>
    <s v="2016"/>
    <n v="56601.04"/>
  </r>
  <r>
    <x v="64"/>
    <n v="1.86"/>
    <n v="89438.27"/>
    <n v="2371.9499999999998"/>
    <n v="47496.95"/>
    <n v="2342.29"/>
    <n v="37227.08"/>
    <n v="33589.15"/>
    <n v="3637.93"/>
    <n v="0"/>
    <x v="1"/>
    <n v="2016"/>
    <s v="Midsouth"/>
    <s v="Oct"/>
    <n v="4"/>
    <s v="2016"/>
    <n v="52211.189999999995"/>
  </r>
  <r>
    <x v="65"/>
    <n v="1.74"/>
    <n v="107211.26"/>
    <n v="2302.63"/>
    <n v="47284.79"/>
    <n v="2195.54"/>
    <n v="55428.3"/>
    <n v="41196.46"/>
    <n v="14231.84"/>
    <n v="0"/>
    <x v="1"/>
    <n v="2016"/>
    <s v="Midsouth"/>
    <s v="Sep"/>
    <n v="3"/>
    <s v="2016"/>
    <n v="51782.96"/>
  </r>
  <r>
    <x v="66"/>
    <n v="1.74"/>
    <n v="108615.07"/>
    <n v="2300.06"/>
    <n v="45951.61"/>
    <n v="2199.06"/>
    <n v="58164.34"/>
    <n v="46367.63"/>
    <n v="11796.71"/>
    <n v="0"/>
    <x v="1"/>
    <n v="2016"/>
    <s v="Midsouth"/>
    <s v="Sep"/>
    <n v="3"/>
    <s v="2016"/>
    <n v="50450.729999999996"/>
  </r>
  <r>
    <x v="67"/>
    <n v="1.5"/>
    <n v="140233.78"/>
    <n v="2524.7800000000002"/>
    <n v="45647.58"/>
    <n v="2429.0300000000002"/>
    <n v="89632.39"/>
    <n v="55646.68"/>
    <n v="33985.71"/>
    <n v="0"/>
    <x v="1"/>
    <n v="2016"/>
    <s v="Midsouth"/>
    <s v="Sep"/>
    <n v="3"/>
    <s v="2016"/>
    <n v="50601.39"/>
  </r>
  <r>
    <x v="68"/>
    <n v="1.52"/>
    <n v="139031.26999999999"/>
    <n v="2643.48"/>
    <n v="52375.95"/>
    <n v="2926.09"/>
    <n v="81085.75"/>
    <n v="45683.66"/>
    <n v="35402.089999999997"/>
    <n v="0"/>
    <x v="1"/>
    <n v="2016"/>
    <s v="Midsouth"/>
    <s v="Sep"/>
    <n v="3"/>
    <s v="2016"/>
    <n v="57945.520000000004"/>
  </r>
  <r>
    <x v="69"/>
    <n v="1.51"/>
    <n v="121291.96"/>
    <n v="3600.52"/>
    <n v="49796.26"/>
    <n v="2525.75"/>
    <n v="65369.43"/>
    <n v="36632.949999999997"/>
    <n v="28736.48"/>
    <n v="0"/>
    <x v="1"/>
    <n v="2016"/>
    <s v="Midsouth"/>
    <s v="Aug"/>
    <n v="3"/>
    <s v="2016"/>
    <n v="55922.53"/>
  </r>
  <r>
    <x v="70"/>
    <n v="1.65"/>
    <n v="122874.61"/>
    <n v="5502.21"/>
    <n v="51927.71"/>
    <n v="3270.04"/>
    <n v="62174.65"/>
    <n v="46959.29"/>
    <n v="15215.36"/>
    <n v="0"/>
    <x v="1"/>
    <n v="2016"/>
    <s v="Midsouth"/>
    <s v="Aug"/>
    <n v="3"/>
    <s v="2016"/>
    <n v="60699.96"/>
  </r>
  <r>
    <x v="71"/>
    <n v="1.62"/>
    <n v="112079.18"/>
    <n v="5109.1099999999997"/>
    <n v="54891.79"/>
    <n v="3514.77"/>
    <n v="48563.51"/>
    <n v="32201.94"/>
    <n v="16361.57"/>
    <n v="0"/>
    <x v="1"/>
    <n v="2016"/>
    <s v="Midsouth"/>
    <s v="Aug"/>
    <n v="3"/>
    <s v="2016"/>
    <n v="63515.67"/>
  </r>
  <r>
    <x v="72"/>
    <n v="1.49"/>
    <n v="134739.20000000001"/>
    <n v="3361.9"/>
    <n v="61854.47"/>
    <n v="5109.87"/>
    <n v="64412.959999999999"/>
    <n v="33686.14"/>
    <n v="30726.82"/>
    <n v="0"/>
    <x v="1"/>
    <n v="2016"/>
    <s v="Midsouth"/>
    <s v="Aug"/>
    <n v="3"/>
    <s v="2016"/>
    <n v="70326.240000000005"/>
  </r>
  <r>
    <x v="73"/>
    <n v="1.56"/>
    <n v="113650.17"/>
    <n v="4140.74"/>
    <n v="54282.79"/>
    <n v="4197.4799999999996"/>
    <n v="51029.16"/>
    <n v="32863.370000000003"/>
    <n v="18165.79"/>
    <n v="0"/>
    <x v="1"/>
    <n v="2016"/>
    <s v="Midsouth"/>
    <s v="Jul"/>
    <n v="3"/>
    <s v="2016"/>
    <n v="62621.009999999995"/>
  </r>
  <r>
    <x v="74"/>
    <n v="1.75"/>
    <n v="103128.79"/>
    <n v="3832.04"/>
    <n v="54656.68"/>
    <n v="5019.6099999999997"/>
    <n v="39620.46"/>
    <n v="32405.39"/>
    <n v="7215.07"/>
    <n v="0"/>
    <x v="1"/>
    <n v="2016"/>
    <s v="Midsouth"/>
    <s v="Jul"/>
    <n v="3"/>
    <s v="2016"/>
    <n v="63508.33"/>
  </r>
  <r>
    <x v="75"/>
    <n v="1.59"/>
    <n v="118719.38"/>
    <n v="3707.88"/>
    <n v="49191.43"/>
    <n v="4810.24"/>
    <n v="61009.83"/>
    <n v="36568.730000000003"/>
    <n v="24441.1"/>
    <n v="0"/>
    <x v="1"/>
    <n v="2016"/>
    <s v="Midsouth"/>
    <s v="Jul"/>
    <n v="3"/>
    <s v="2016"/>
    <n v="57709.549999999996"/>
  </r>
  <r>
    <x v="76"/>
    <n v="1.6"/>
    <n v="105955.43"/>
    <n v="3422.52"/>
    <n v="52485.19"/>
    <n v="3438.89"/>
    <n v="46608.83"/>
    <n v="28960.77"/>
    <n v="17648.060000000001"/>
    <n v="0"/>
    <x v="1"/>
    <n v="2016"/>
    <s v="Midsouth"/>
    <s v="Jul"/>
    <n v="3"/>
    <s v="2016"/>
    <n v="59346.6"/>
  </r>
  <r>
    <x v="77"/>
    <n v="1.52"/>
    <n v="106192.85"/>
    <n v="3151.7"/>
    <n v="49420.99"/>
    <n v="3476.87"/>
    <n v="50143.29"/>
    <n v="27090.98"/>
    <n v="23052.31"/>
    <n v="0"/>
    <x v="1"/>
    <n v="2016"/>
    <s v="Midsouth"/>
    <s v="Jul"/>
    <n v="3"/>
    <s v="2016"/>
    <n v="56049.56"/>
  </r>
  <r>
    <x v="78"/>
    <n v="1.51"/>
    <n v="106015.19"/>
    <n v="4531.5600000000004"/>
    <n v="46700.52"/>
    <n v="3113.92"/>
    <n v="51669.19"/>
    <n v="29798.55"/>
    <n v="21870.639999999999"/>
    <n v="0"/>
    <x v="1"/>
    <n v="2016"/>
    <s v="Midsouth"/>
    <s v="Jun"/>
    <n v="2"/>
    <s v="2016"/>
    <n v="54345.999999999993"/>
  </r>
  <r>
    <x v="79"/>
    <n v="1.36"/>
    <n v="112443.19"/>
    <n v="3446.9"/>
    <n v="49675.69"/>
    <n v="2822.9"/>
    <n v="56497.7"/>
    <n v="26422.55"/>
    <n v="30075.15"/>
    <n v="0"/>
    <x v="1"/>
    <n v="2016"/>
    <s v="Midsouth"/>
    <s v="Jun"/>
    <n v="2"/>
    <s v="2016"/>
    <n v="55945.490000000005"/>
  </r>
  <r>
    <x v="80"/>
    <n v="1.46"/>
    <n v="112023.03999999999"/>
    <n v="3277.1"/>
    <n v="51346.96"/>
    <n v="2683.28"/>
    <n v="54715.7"/>
    <n v="31064.03"/>
    <n v="23651.67"/>
    <n v="0"/>
    <x v="1"/>
    <n v="2016"/>
    <s v="Midsouth"/>
    <s v="Jun"/>
    <n v="2"/>
    <s v="2016"/>
    <n v="57307.34"/>
  </r>
  <r>
    <x v="81"/>
    <n v="1.37"/>
    <n v="121790.25"/>
    <n v="2930.32"/>
    <n v="48335.37"/>
    <n v="2415.5300000000002"/>
    <n v="68109.03"/>
    <n v="38824.18"/>
    <n v="29284.85"/>
    <n v="0"/>
    <x v="1"/>
    <n v="2016"/>
    <s v="Midsouth"/>
    <s v="Jun"/>
    <n v="2"/>
    <s v="2016"/>
    <n v="53681.22"/>
  </r>
  <r>
    <x v="82"/>
    <n v="1.46"/>
    <n v="110144.07"/>
    <n v="3480.08"/>
    <n v="49135.01"/>
    <n v="2383.67"/>
    <n v="55145.31"/>
    <n v="34549.61"/>
    <n v="20595.7"/>
    <n v="0"/>
    <x v="1"/>
    <n v="2016"/>
    <s v="Midsouth"/>
    <s v="May"/>
    <n v="2"/>
    <s v="2016"/>
    <n v="54998.76"/>
  </r>
  <r>
    <x v="83"/>
    <n v="1.37"/>
    <n v="109558.94"/>
    <n v="3602.18"/>
    <n v="44760.46"/>
    <n v="1981.25"/>
    <n v="59215.05"/>
    <n v="35153.47"/>
    <n v="24061.58"/>
    <n v="0"/>
    <x v="1"/>
    <n v="2016"/>
    <s v="Midsouth"/>
    <s v="May"/>
    <n v="2"/>
    <s v="2016"/>
    <n v="50343.89"/>
  </r>
  <r>
    <x v="84"/>
    <n v="1.48"/>
    <n v="96681.58"/>
    <n v="3216.13"/>
    <n v="48296.01"/>
    <n v="2055.04"/>
    <n v="43114.400000000001"/>
    <n v="28449.43"/>
    <n v="14664.97"/>
    <n v="0"/>
    <x v="1"/>
    <n v="2016"/>
    <s v="Midsouth"/>
    <s v="May"/>
    <n v="2"/>
    <s v="2016"/>
    <n v="53567.18"/>
  </r>
  <r>
    <x v="85"/>
    <n v="1.39"/>
    <n v="103093.15"/>
    <n v="4623.07"/>
    <n v="50399.91"/>
    <n v="2604.83"/>
    <n v="45465.34"/>
    <n v="25178.32"/>
    <n v="20287.02"/>
    <n v="0"/>
    <x v="1"/>
    <n v="2016"/>
    <s v="Midsouth"/>
    <s v="May"/>
    <n v="2"/>
    <s v="2016"/>
    <n v="57627.810000000005"/>
  </r>
  <r>
    <x v="86"/>
    <n v="1.55"/>
    <n v="97128.22"/>
    <n v="3562.55"/>
    <n v="47499.55"/>
    <n v="2559.25"/>
    <n v="43506.87"/>
    <n v="33707.03"/>
    <n v="9799.84"/>
    <n v="0"/>
    <x v="1"/>
    <n v="2016"/>
    <s v="Midsouth"/>
    <s v="May"/>
    <n v="2"/>
    <s v="2016"/>
    <n v="53621.350000000006"/>
  </r>
  <r>
    <x v="87"/>
    <n v="1.5"/>
    <n v="104046.63"/>
    <n v="3821.26"/>
    <n v="49622.46"/>
    <n v="2134.91"/>
    <n v="48468"/>
    <n v="36585.43"/>
    <n v="11882.57"/>
    <n v="0"/>
    <x v="1"/>
    <n v="2016"/>
    <s v="Midsouth"/>
    <s v="Apr"/>
    <n v="2"/>
    <s v="2016"/>
    <n v="55578.630000000005"/>
  </r>
  <r>
    <x v="88"/>
    <n v="1.22"/>
    <n v="126949.67"/>
    <n v="5761.44"/>
    <n v="64793.81"/>
    <n v="2005.02"/>
    <n v="54389.4"/>
    <n v="28323.200000000001"/>
    <n v="26066.2"/>
    <n v="0"/>
    <x v="1"/>
    <n v="2016"/>
    <s v="Midsouth"/>
    <s v="Apr"/>
    <n v="2"/>
    <s v="2016"/>
    <n v="72560.27"/>
  </r>
  <r>
    <x v="89"/>
    <n v="1.18"/>
    <n v="143035.65"/>
    <n v="3698.97"/>
    <n v="67804.990000000005"/>
    <n v="2131.31"/>
    <n v="69400.38"/>
    <n v="45422.41"/>
    <n v="23977.97"/>
    <n v="0"/>
    <x v="1"/>
    <n v="2016"/>
    <s v="Midsouth"/>
    <s v="Apr"/>
    <n v="2"/>
    <s v="2016"/>
    <n v="73635.27"/>
  </r>
  <r>
    <x v="90"/>
    <n v="1.58"/>
    <n v="81780.179999999993"/>
    <n v="3501.88"/>
    <n v="43194.1"/>
    <n v="2339.96"/>
    <n v="32744.240000000002"/>
    <n v="22985.45"/>
    <n v="9758.7900000000009"/>
    <n v="0"/>
    <x v="1"/>
    <n v="2016"/>
    <s v="Midsouth"/>
    <s v="Apr"/>
    <n v="2"/>
    <s v="2016"/>
    <n v="49035.939999999995"/>
  </r>
  <r>
    <x v="91"/>
    <n v="1.4"/>
    <n v="86908.34"/>
    <n v="3794.33"/>
    <n v="38012.06"/>
    <n v="2132.0700000000002"/>
    <n v="42969.88"/>
    <n v="24397.42"/>
    <n v="18572.46"/>
    <n v="0"/>
    <x v="1"/>
    <n v="2016"/>
    <s v="Midsouth"/>
    <s v="Mar"/>
    <n v="1"/>
    <s v="2016"/>
    <n v="43938.46"/>
  </r>
  <r>
    <x v="92"/>
    <n v="1.37"/>
    <n v="81394.399999999994"/>
    <n v="4674.16"/>
    <n v="36286.99"/>
    <n v="1909.17"/>
    <n v="38524.080000000002"/>
    <n v="21286.240000000002"/>
    <n v="17237.84"/>
    <n v="0"/>
    <x v="1"/>
    <n v="2016"/>
    <s v="Midsouth"/>
    <s v="Mar"/>
    <n v="1"/>
    <s v="2016"/>
    <n v="42870.319999999992"/>
  </r>
  <r>
    <x v="93"/>
    <n v="1.4"/>
    <n v="91287.93"/>
    <n v="3388.4"/>
    <n v="46780.43"/>
    <n v="2001.92"/>
    <n v="39117.18"/>
    <n v="21173.39"/>
    <n v="17943.79"/>
    <n v="0"/>
    <x v="1"/>
    <n v="2016"/>
    <s v="Midsouth"/>
    <s v="Mar"/>
    <n v="1"/>
    <s v="2016"/>
    <n v="52170.75"/>
  </r>
  <r>
    <x v="94"/>
    <n v="1.44"/>
    <n v="82249.97"/>
    <n v="3310.73"/>
    <n v="48133.42"/>
    <n v="2104.7600000000002"/>
    <n v="28701.06"/>
    <n v="11159.01"/>
    <n v="17542.05"/>
    <n v="0"/>
    <x v="1"/>
    <n v="2016"/>
    <s v="Midsouth"/>
    <s v="Mar"/>
    <n v="1"/>
    <s v="2016"/>
    <n v="53548.91"/>
  </r>
  <r>
    <x v="95"/>
    <n v="1.58"/>
    <n v="60098.19"/>
    <n v="2835.2"/>
    <n v="36495.81"/>
    <n v="1921.79"/>
    <n v="18845.39"/>
    <n v="11789.84"/>
    <n v="7055.55"/>
    <n v="0"/>
    <x v="1"/>
    <n v="2016"/>
    <s v="Midsouth"/>
    <s v="Feb"/>
    <n v="1"/>
    <s v="2016"/>
    <n v="41252.799999999996"/>
  </r>
  <r>
    <x v="96"/>
    <n v="1.57"/>
    <n v="59602.55"/>
    <n v="3095.81"/>
    <n v="35011.1"/>
    <n v="2035.98"/>
    <n v="19459.66"/>
    <n v="11889.39"/>
    <n v="7570.27"/>
    <n v="0"/>
    <x v="1"/>
    <n v="2016"/>
    <s v="Midsouth"/>
    <s v="Feb"/>
    <n v="1"/>
    <s v="2016"/>
    <n v="40142.89"/>
  </r>
  <r>
    <x v="97"/>
    <n v="1.52"/>
    <n v="66026.03"/>
    <n v="2939.06"/>
    <n v="32755.22"/>
    <n v="1927.84"/>
    <n v="28403.91"/>
    <n v="16485.43"/>
    <n v="11918.48"/>
    <n v="0"/>
    <x v="1"/>
    <n v="2016"/>
    <s v="Midsouth"/>
    <s v="Feb"/>
    <n v="1"/>
    <s v="2016"/>
    <n v="37622.119999999995"/>
  </r>
  <r>
    <x v="98"/>
    <n v="1.52"/>
    <n v="70234.899999999994"/>
    <n v="2936.84"/>
    <n v="33647.519999999997"/>
    <n v="2422.38"/>
    <n v="31228.16"/>
    <n v="14107.98"/>
    <n v="17120.18"/>
    <n v="0"/>
    <x v="1"/>
    <n v="2016"/>
    <s v="Midsouth"/>
    <s v="Feb"/>
    <n v="1"/>
    <s v="2016"/>
    <n v="39006.74"/>
  </r>
  <r>
    <x v="99"/>
    <n v="1.47"/>
    <n v="71803.09"/>
    <n v="3066.15"/>
    <n v="32965.47"/>
    <n v="2377.52"/>
    <n v="33393.949999999997"/>
    <n v="11815.33"/>
    <n v="21578.62"/>
    <n v="0"/>
    <x v="1"/>
    <n v="2016"/>
    <s v="Midsouth"/>
    <s v="Jan"/>
    <n v="1"/>
    <s v="2016"/>
    <n v="38409.14"/>
  </r>
  <r>
    <x v="100"/>
    <n v="1.54"/>
    <n v="72219"/>
    <n v="2773.18"/>
    <n v="31751.72"/>
    <n v="2076.27"/>
    <n v="35617.83"/>
    <n v="18577.2"/>
    <n v="17040.63"/>
    <n v="0"/>
    <x v="1"/>
    <n v="2016"/>
    <s v="Midsouth"/>
    <s v="Jan"/>
    <n v="1"/>
    <s v="2016"/>
    <n v="36601.17"/>
  </r>
  <r>
    <x v="101"/>
    <n v="1.59"/>
    <n v="57822.5"/>
    <n v="2953.94"/>
    <n v="32174.82"/>
    <n v="2107.9499999999998"/>
    <n v="20585.79"/>
    <n v="10016.959999999999"/>
    <n v="10568.83"/>
    <n v="0"/>
    <x v="1"/>
    <n v="2016"/>
    <s v="Midsouth"/>
    <s v="Jan"/>
    <n v="1"/>
    <s v="2016"/>
    <n v="37236.71"/>
  </r>
  <r>
    <x v="102"/>
    <n v="1.46"/>
    <n v="76440.12"/>
    <n v="2702.76"/>
    <n v="34243.57"/>
    <n v="2813.96"/>
    <n v="36679.83"/>
    <n v="12285.03"/>
    <n v="24394.799999999999"/>
    <n v="0"/>
    <x v="1"/>
    <n v="2016"/>
    <s v="Midsouth"/>
    <s v="Jan"/>
    <n v="1"/>
    <s v="2016"/>
    <n v="39760.29"/>
  </r>
  <r>
    <x v="103"/>
    <n v="1.54"/>
    <n v="64689.53"/>
    <n v="3536.36"/>
    <n v="30191.49"/>
    <n v="2855.33"/>
    <n v="28106.35"/>
    <n v="12080.23"/>
    <n v="16026.12"/>
    <n v="0"/>
    <x v="1"/>
    <n v="2016"/>
    <s v="Midsouth"/>
    <s v="Jan"/>
    <n v="1"/>
    <s v="2016"/>
    <n v="36583.18"/>
  </r>
  <r>
    <x v="52"/>
    <n v="1.5"/>
    <n v="3223.64"/>
    <n v="173.43"/>
    <n v="2567.94"/>
    <n v="0"/>
    <n v="482.27"/>
    <n v="31.11"/>
    <n v="451.16"/>
    <n v="0"/>
    <x v="1"/>
    <n v="2016"/>
    <s v="Nashville"/>
    <s v="Dec"/>
    <n v="4"/>
    <s v="2016"/>
    <n v="2741.37"/>
  </r>
  <r>
    <x v="53"/>
    <n v="1.05"/>
    <n v="4534.3599999999997"/>
    <n v="209.22"/>
    <n v="2077.44"/>
    <n v="0"/>
    <n v="2247.6999999999998"/>
    <n v="27.22"/>
    <n v="2220.48"/>
    <n v="0"/>
    <x v="1"/>
    <n v="2016"/>
    <s v="Nashville"/>
    <s v="Dec"/>
    <n v="4"/>
    <s v="2016"/>
    <n v="2286.66"/>
  </r>
  <r>
    <x v="54"/>
    <n v="1.02"/>
    <n v="5039.91"/>
    <n v="224.05"/>
    <n v="2060.34"/>
    <n v="0"/>
    <n v="2755.52"/>
    <n v="73.89"/>
    <n v="2681.63"/>
    <n v="0"/>
    <x v="1"/>
    <n v="2016"/>
    <s v="Nashville"/>
    <s v="Dec"/>
    <n v="4"/>
    <s v="2016"/>
    <n v="2284.3900000000003"/>
  </r>
  <r>
    <x v="55"/>
    <n v="0.83"/>
    <n v="8502.7800000000007"/>
    <n v="242.52"/>
    <n v="2547.81"/>
    <n v="0"/>
    <n v="5712.45"/>
    <n v="77.78"/>
    <n v="5634.67"/>
    <n v="0"/>
    <x v="1"/>
    <n v="2016"/>
    <s v="Nashville"/>
    <s v="Dec"/>
    <n v="4"/>
    <s v="2016"/>
    <n v="2790.33"/>
  </r>
  <r>
    <x v="56"/>
    <n v="1.44"/>
    <n v="5824.66"/>
    <n v="259.17"/>
    <n v="2894.42"/>
    <n v="0"/>
    <n v="2671.07"/>
    <n v="198.34"/>
    <n v="2472.73"/>
    <n v="0"/>
    <x v="1"/>
    <n v="2016"/>
    <s v="Nashville"/>
    <s v="Nov"/>
    <n v="4"/>
    <s v="2016"/>
    <n v="3153.59"/>
  </r>
  <r>
    <x v="57"/>
    <n v="0.8"/>
    <n v="14848.98"/>
    <n v="244.84"/>
    <n v="3494.58"/>
    <n v="0"/>
    <n v="11109.56"/>
    <n v="1253.8900000000001"/>
    <n v="9855.67"/>
    <n v="0"/>
    <x v="1"/>
    <n v="2016"/>
    <s v="Nashville"/>
    <s v="Nov"/>
    <n v="4"/>
    <s v="2016"/>
    <n v="3739.42"/>
  </r>
  <r>
    <x v="58"/>
    <n v="0.98"/>
    <n v="11863.79"/>
    <n v="349.22"/>
    <n v="3637.6"/>
    <n v="0"/>
    <n v="7876.97"/>
    <n v="767.22"/>
    <n v="7109.75"/>
    <n v="0"/>
    <x v="1"/>
    <n v="2016"/>
    <s v="Nashville"/>
    <s v="Nov"/>
    <n v="4"/>
    <s v="2016"/>
    <n v="3986.8199999999997"/>
  </r>
  <r>
    <x v="59"/>
    <n v="0.88"/>
    <n v="14545.51"/>
    <n v="391.89"/>
    <n v="5050.8999999999996"/>
    <n v="0"/>
    <n v="9102.7199999999993"/>
    <n v="35.549999999999997"/>
    <n v="9067.17"/>
    <n v="0"/>
    <x v="1"/>
    <n v="2016"/>
    <s v="Nashville"/>
    <s v="Nov"/>
    <n v="4"/>
    <s v="2016"/>
    <n v="5442.79"/>
  </r>
  <r>
    <x v="60"/>
    <n v="1.68"/>
    <n v="6293.04"/>
    <n v="294.8"/>
    <n v="5438.31"/>
    <n v="0"/>
    <n v="559.92999999999995"/>
    <n v="38.89"/>
    <n v="521.04"/>
    <n v="0"/>
    <x v="1"/>
    <n v="2016"/>
    <s v="Nashville"/>
    <s v="Oct"/>
    <n v="4"/>
    <s v="2016"/>
    <n v="5733.1100000000006"/>
  </r>
  <r>
    <x v="61"/>
    <n v="0.82"/>
    <n v="13219.08"/>
    <n v="282.64"/>
    <n v="3978.36"/>
    <n v="0"/>
    <n v="8958.08"/>
    <n v="58.33"/>
    <n v="8899.75"/>
    <n v="0"/>
    <x v="1"/>
    <n v="2016"/>
    <s v="Nashville"/>
    <s v="Oct"/>
    <n v="4"/>
    <s v="2016"/>
    <n v="4261"/>
  </r>
  <r>
    <x v="62"/>
    <n v="1.05"/>
    <n v="8007.21"/>
    <n v="386.64"/>
    <n v="3596.89"/>
    <n v="0"/>
    <n v="4023.68"/>
    <n v="58.37"/>
    <n v="3965.31"/>
    <n v="0"/>
    <x v="1"/>
    <n v="2016"/>
    <s v="Nashville"/>
    <s v="Oct"/>
    <n v="4"/>
    <s v="2016"/>
    <n v="3983.5299999999997"/>
  </r>
  <r>
    <x v="63"/>
    <n v="0.68"/>
    <n v="16638.93"/>
    <n v="494.24"/>
    <n v="3792.05"/>
    <n v="0"/>
    <n v="12352.64"/>
    <n v="108.98"/>
    <n v="12243.66"/>
    <n v="0"/>
    <x v="1"/>
    <n v="2016"/>
    <s v="Nashville"/>
    <s v="Oct"/>
    <n v="4"/>
    <s v="2016"/>
    <n v="4286.29"/>
  </r>
  <r>
    <x v="64"/>
    <n v="1.74"/>
    <n v="4636.33"/>
    <n v="546.55999999999995"/>
    <n v="3826.74"/>
    <n v="0"/>
    <n v="263.02999999999997"/>
    <n v="31.11"/>
    <n v="231.92"/>
    <n v="0"/>
    <x v="1"/>
    <n v="2016"/>
    <s v="Nashville"/>
    <s v="Oct"/>
    <n v="4"/>
    <s v="2016"/>
    <n v="4373.2999999999993"/>
  </r>
  <r>
    <x v="65"/>
    <n v="1.72"/>
    <n v="4411.99"/>
    <n v="501.43"/>
    <n v="3532.36"/>
    <n v="0"/>
    <n v="378.2"/>
    <n v="33.89"/>
    <n v="344.31"/>
    <n v="0"/>
    <x v="1"/>
    <n v="2016"/>
    <s v="Nashville"/>
    <s v="Sep"/>
    <n v="3"/>
    <s v="2016"/>
    <n v="4033.79"/>
  </r>
  <r>
    <x v="66"/>
    <n v="1.5"/>
    <n v="6309.42"/>
    <n v="477.36"/>
    <n v="3478.97"/>
    <n v="0"/>
    <n v="2353.09"/>
    <n v="1242.78"/>
    <n v="1110.31"/>
    <n v="0"/>
    <x v="1"/>
    <n v="2016"/>
    <s v="Nashville"/>
    <s v="Sep"/>
    <n v="3"/>
    <s v="2016"/>
    <n v="3956.33"/>
  </r>
  <r>
    <x v="67"/>
    <n v="0.93"/>
    <n v="14786.96"/>
    <n v="553.66"/>
    <n v="3278.67"/>
    <n v="0"/>
    <n v="10954.63"/>
    <n v="2812.11"/>
    <n v="8142.52"/>
    <n v="0"/>
    <x v="1"/>
    <n v="2016"/>
    <s v="Nashville"/>
    <s v="Sep"/>
    <n v="3"/>
    <s v="2016"/>
    <n v="3832.33"/>
  </r>
  <r>
    <x v="68"/>
    <n v="0.93"/>
    <n v="16110.05"/>
    <n v="534.70000000000005"/>
    <n v="4442.83"/>
    <n v="0"/>
    <n v="11132.52"/>
    <n v="2177.7800000000002"/>
    <n v="8954.74"/>
    <n v="0"/>
    <x v="1"/>
    <n v="2016"/>
    <s v="Nashville"/>
    <s v="Sep"/>
    <n v="3"/>
    <s v="2016"/>
    <n v="4977.53"/>
  </r>
  <r>
    <x v="69"/>
    <n v="1.3"/>
    <n v="9481.1"/>
    <n v="474.37"/>
    <n v="4139.6400000000003"/>
    <n v="0"/>
    <n v="4867.09"/>
    <n v="2013.33"/>
    <n v="2853.76"/>
    <n v="0"/>
    <x v="1"/>
    <n v="2016"/>
    <s v="Nashville"/>
    <s v="Aug"/>
    <n v="3"/>
    <s v="2016"/>
    <n v="4614.01"/>
  </r>
  <r>
    <x v="70"/>
    <n v="1.48"/>
    <n v="9322.85"/>
    <n v="643.33000000000004"/>
    <n v="4627.09"/>
    <n v="0"/>
    <n v="4052.43"/>
    <n v="2242.2199999999998"/>
    <n v="1810.21"/>
    <n v="0"/>
    <x v="1"/>
    <n v="2016"/>
    <s v="Nashville"/>
    <s v="Aug"/>
    <n v="3"/>
    <s v="2016"/>
    <n v="5270.42"/>
  </r>
  <r>
    <x v="71"/>
    <n v="1.48"/>
    <n v="9978.31"/>
    <n v="899.71"/>
    <n v="4522.42"/>
    <n v="0"/>
    <n v="4556.18"/>
    <n v="2277.2199999999998"/>
    <n v="2278.96"/>
    <n v="0"/>
    <x v="1"/>
    <n v="2016"/>
    <s v="Nashville"/>
    <s v="Aug"/>
    <n v="3"/>
    <s v="2016"/>
    <n v="5422.13"/>
  </r>
  <r>
    <x v="72"/>
    <n v="1.19"/>
    <n v="13685.61"/>
    <n v="777.34"/>
    <n v="5234.6099999999997"/>
    <n v="0"/>
    <n v="7673.66"/>
    <n v="1804.44"/>
    <n v="5869.22"/>
    <n v="0"/>
    <x v="1"/>
    <n v="2016"/>
    <s v="Nashville"/>
    <s v="Aug"/>
    <n v="3"/>
    <s v="2016"/>
    <n v="6011.95"/>
  </r>
  <r>
    <x v="73"/>
    <n v="1.1100000000000001"/>
    <n v="12337.37"/>
    <n v="1053.1500000000001"/>
    <n v="4460.8999999999996"/>
    <n v="0"/>
    <n v="6823.32"/>
    <n v="881.97"/>
    <n v="5941.35"/>
    <n v="0"/>
    <x v="1"/>
    <n v="2016"/>
    <s v="Nashville"/>
    <s v="Jul"/>
    <n v="3"/>
    <s v="2016"/>
    <n v="5514.0499999999993"/>
  </r>
  <r>
    <x v="74"/>
    <n v="1.77"/>
    <n v="7162.2"/>
    <n v="958.62"/>
    <n v="4955.1899999999996"/>
    <n v="0"/>
    <n v="1248.3900000000001"/>
    <n v="51.96"/>
    <n v="1196.43"/>
    <n v="0"/>
    <x v="1"/>
    <n v="2016"/>
    <s v="Nashville"/>
    <s v="Jul"/>
    <n v="3"/>
    <s v="2016"/>
    <n v="5913.8099999999995"/>
  </r>
  <r>
    <x v="75"/>
    <n v="1.2"/>
    <n v="11534.1"/>
    <n v="891.11"/>
    <n v="4624.57"/>
    <n v="0"/>
    <n v="6018.42"/>
    <n v="350.09"/>
    <n v="5668.33"/>
    <n v="0"/>
    <x v="1"/>
    <n v="2016"/>
    <s v="Nashville"/>
    <s v="Jul"/>
    <n v="3"/>
    <s v="2016"/>
    <n v="5515.6799999999994"/>
  </r>
  <r>
    <x v="76"/>
    <n v="1.35"/>
    <n v="10013.26"/>
    <n v="728.76"/>
    <n v="5646.02"/>
    <n v="0"/>
    <n v="3638.48"/>
    <n v="137.63"/>
    <n v="3500.85"/>
    <n v="0"/>
    <x v="1"/>
    <n v="2016"/>
    <s v="Nashville"/>
    <s v="Jul"/>
    <n v="3"/>
    <s v="2016"/>
    <n v="6374.7800000000007"/>
  </r>
  <r>
    <x v="77"/>
    <n v="0.89"/>
    <n v="15605.42"/>
    <n v="615.59"/>
    <n v="5239.37"/>
    <n v="0"/>
    <n v="9750.4599999999991"/>
    <n v="431.4"/>
    <n v="9319.06"/>
    <n v="0"/>
    <x v="1"/>
    <n v="2016"/>
    <s v="Nashville"/>
    <s v="Jul"/>
    <n v="3"/>
    <s v="2016"/>
    <n v="5854.96"/>
  </r>
  <r>
    <x v="78"/>
    <n v="1.18"/>
    <n v="9785.0300000000007"/>
    <n v="698.25"/>
    <n v="4749.78"/>
    <n v="0"/>
    <n v="4337"/>
    <n v="82.22"/>
    <n v="4254.78"/>
    <n v="0"/>
    <x v="1"/>
    <n v="2016"/>
    <s v="Nashville"/>
    <s v="Jun"/>
    <n v="2"/>
    <s v="2016"/>
    <n v="5448.03"/>
  </r>
  <r>
    <x v="79"/>
    <n v="0.86"/>
    <n v="14368.37"/>
    <n v="729.63"/>
    <n v="4863.8"/>
    <n v="0"/>
    <n v="8774.94"/>
    <n v="648.89"/>
    <n v="8126.05"/>
    <n v="0"/>
    <x v="1"/>
    <n v="2016"/>
    <s v="Nashville"/>
    <s v="Jun"/>
    <n v="2"/>
    <s v="2016"/>
    <n v="5593.43"/>
  </r>
  <r>
    <x v="80"/>
    <n v="1.31"/>
    <n v="11428.18"/>
    <n v="832.28"/>
    <n v="5730.39"/>
    <n v="0"/>
    <n v="4865.51"/>
    <n v="2030"/>
    <n v="2835.51"/>
    <n v="0"/>
    <x v="1"/>
    <n v="2016"/>
    <s v="Nashville"/>
    <s v="Jun"/>
    <n v="2"/>
    <s v="2016"/>
    <n v="6562.67"/>
  </r>
  <r>
    <x v="81"/>
    <n v="1.08"/>
    <n v="13135.08"/>
    <n v="740.89"/>
    <n v="4637.83"/>
    <n v="0"/>
    <n v="7756.36"/>
    <n v="2111.61"/>
    <n v="5644.75"/>
    <n v="0"/>
    <x v="1"/>
    <n v="2016"/>
    <s v="Nashville"/>
    <s v="Jun"/>
    <n v="2"/>
    <s v="2016"/>
    <n v="5378.72"/>
  </r>
  <r>
    <x v="82"/>
    <n v="1.1599999999999999"/>
    <n v="11609.26"/>
    <n v="845.21"/>
    <n v="5055.04"/>
    <n v="0"/>
    <n v="5709.01"/>
    <n v="1665.11"/>
    <n v="4043.9"/>
    <n v="0"/>
    <x v="1"/>
    <n v="2016"/>
    <s v="Nashville"/>
    <s v="May"/>
    <n v="2"/>
    <s v="2016"/>
    <n v="5900.25"/>
  </r>
  <r>
    <x v="83"/>
    <n v="1.1599999999999999"/>
    <n v="11734.73"/>
    <n v="1043.67"/>
    <n v="4484.55"/>
    <n v="0"/>
    <n v="6206.51"/>
    <n v="1970"/>
    <n v="4236.51"/>
    <n v="0"/>
    <x v="1"/>
    <n v="2016"/>
    <s v="Nashville"/>
    <s v="May"/>
    <n v="2"/>
    <s v="2016"/>
    <n v="5528.22"/>
  </r>
  <r>
    <x v="84"/>
    <n v="1.26"/>
    <n v="14199.98"/>
    <n v="734"/>
    <n v="5261.02"/>
    <n v="0"/>
    <n v="8204.9599999999991"/>
    <n v="2141.29"/>
    <n v="6063.67"/>
    <n v="0"/>
    <x v="1"/>
    <n v="2016"/>
    <s v="Nashville"/>
    <s v="May"/>
    <n v="2"/>
    <s v="2016"/>
    <n v="5995.02"/>
  </r>
  <r>
    <x v="85"/>
    <n v="0.94"/>
    <n v="16049.96"/>
    <n v="812.45"/>
    <n v="4914.71"/>
    <n v="0"/>
    <n v="10322.799999999999"/>
    <n v="1743.56"/>
    <n v="8579.24"/>
    <n v="0"/>
    <x v="1"/>
    <n v="2016"/>
    <s v="Nashville"/>
    <s v="May"/>
    <n v="2"/>
    <s v="2016"/>
    <n v="5727.16"/>
  </r>
  <r>
    <x v="86"/>
    <n v="1.45"/>
    <n v="8547.7199999999993"/>
    <n v="715.39"/>
    <n v="4309.09"/>
    <n v="0"/>
    <n v="3523.24"/>
    <n v="1476.65"/>
    <n v="2046.59"/>
    <n v="0"/>
    <x v="1"/>
    <n v="2016"/>
    <s v="Nashville"/>
    <s v="May"/>
    <n v="2"/>
    <s v="2016"/>
    <n v="5024.4800000000005"/>
  </r>
  <r>
    <x v="87"/>
    <n v="1.18"/>
    <n v="11773.05"/>
    <n v="895.92"/>
    <n v="4774.8599999999997"/>
    <n v="0"/>
    <n v="6102.27"/>
    <n v="1964.58"/>
    <n v="4137.6899999999996"/>
    <n v="0"/>
    <x v="1"/>
    <n v="2016"/>
    <s v="Nashville"/>
    <s v="Apr"/>
    <n v="2"/>
    <s v="2016"/>
    <n v="5670.78"/>
  </r>
  <r>
    <x v="88"/>
    <n v="0.86"/>
    <n v="28242.04"/>
    <n v="912.8"/>
    <n v="14896.94"/>
    <n v="0"/>
    <n v="12432.3"/>
    <n v="1533.45"/>
    <n v="10898.85"/>
    <n v="0"/>
    <x v="1"/>
    <n v="2016"/>
    <s v="Nashville"/>
    <s v="Apr"/>
    <n v="2"/>
    <s v="2016"/>
    <n v="15809.74"/>
  </r>
  <r>
    <x v="89"/>
    <n v="0.85"/>
    <n v="30449.23"/>
    <n v="873.84"/>
    <n v="16913.740000000002"/>
    <n v="0"/>
    <n v="12661.65"/>
    <n v="3908.02"/>
    <n v="8753.6299999999992"/>
    <n v="0"/>
    <x v="1"/>
    <n v="2016"/>
    <s v="Nashville"/>
    <s v="Apr"/>
    <n v="2"/>
    <s v="2016"/>
    <n v="17787.580000000002"/>
  </r>
  <r>
    <x v="90"/>
    <n v="1.59"/>
    <n v="6681.85"/>
    <n v="1157.97"/>
    <n v="4117.09"/>
    <n v="0"/>
    <n v="1406.79"/>
    <n v="303.33"/>
    <n v="1103.46"/>
    <n v="0"/>
    <x v="1"/>
    <n v="2016"/>
    <s v="Nashville"/>
    <s v="Apr"/>
    <n v="2"/>
    <s v="2016"/>
    <n v="5275.06"/>
  </r>
  <r>
    <x v="91"/>
    <n v="1.46"/>
    <n v="7913.84"/>
    <n v="795.99"/>
    <n v="4082.73"/>
    <n v="0"/>
    <n v="3035.12"/>
    <n v="1350"/>
    <n v="1685.12"/>
    <n v="0"/>
    <x v="1"/>
    <n v="2016"/>
    <s v="Nashville"/>
    <s v="Mar"/>
    <n v="1"/>
    <s v="2016"/>
    <n v="4878.72"/>
  </r>
  <r>
    <x v="92"/>
    <n v="1.53"/>
    <n v="6926.91"/>
    <n v="821.77"/>
    <n v="3668.29"/>
    <n v="0"/>
    <n v="2436.85"/>
    <n v="1823.33"/>
    <n v="613.52"/>
    <n v="0"/>
    <x v="1"/>
    <n v="2016"/>
    <s v="Nashville"/>
    <s v="Mar"/>
    <n v="1"/>
    <s v="2016"/>
    <n v="4490.0599999999995"/>
  </r>
  <r>
    <x v="93"/>
    <n v="1.32"/>
    <n v="12819.92"/>
    <n v="705.97"/>
    <n v="7430.23"/>
    <n v="0"/>
    <n v="4683.72"/>
    <n v="2220"/>
    <n v="2463.7199999999998"/>
    <n v="0"/>
    <x v="1"/>
    <n v="2016"/>
    <s v="Nashville"/>
    <s v="Mar"/>
    <n v="1"/>
    <s v="2016"/>
    <n v="8136.2"/>
  </r>
  <r>
    <x v="94"/>
    <n v="1.32"/>
    <n v="11949.2"/>
    <n v="840.04"/>
    <n v="7515.12"/>
    <n v="0"/>
    <n v="3594.04"/>
    <n v="1416.67"/>
    <n v="2177.37"/>
    <n v="0"/>
    <x v="1"/>
    <n v="2016"/>
    <s v="Nashville"/>
    <s v="Mar"/>
    <n v="1"/>
    <s v="2016"/>
    <n v="8355.16"/>
  </r>
  <r>
    <x v="95"/>
    <n v="1.53"/>
    <n v="5288.17"/>
    <n v="645.58000000000004"/>
    <n v="3099.19"/>
    <n v="0"/>
    <n v="1543.4"/>
    <n v="1530"/>
    <n v="13.4"/>
    <n v="0"/>
    <x v="1"/>
    <n v="2016"/>
    <s v="Nashville"/>
    <s v="Feb"/>
    <n v="1"/>
    <s v="2016"/>
    <n v="3744.77"/>
  </r>
  <r>
    <x v="96"/>
    <n v="1.49"/>
    <n v="4856.96"/>
    <n v="753.3"/>
    <n v="2433.2199999999998"/>
    <n v="0"/>
    <n v="1670.44"/>
    <n v="1363.33"/>
    <n v="307.11"/>
    <n v="0"/>
    <x v="1"/>
    <n v="2016"/>
    <s v="Nashville"/>
    <s v="Feb"/>
    <n v="1"/>
    <s v="2016"/>
    <n v="3186.5199999999995"/>
  </r>
  <r>
    <x v="97"/>
    <n v="1.42"/>
    <n v="5590.9"/>
    <n v="593.08000000000004"/>
    <n v="2791.92"/>
    <n v="0"/>
    <n v="2205.9"/>
    <n v="1606.67"/>
    <n v="599.23"/>
    <n v="0"/>
    <x v="1"/>
    <n v="2016"/>
    <s v="Nashville"/>
    <s v="Feb"/>
    <n v="1"/>
    <s v="2016"/>
    <n v="3385"/>
  </r>
  <r>
    <x v="98"/>
    <n v="1.4"/>
    <n v="5805.78"/>
    <n v="579.26"/>
    <n v="2809.35"/>
    <n v="0"/>
    <n v="2417.17"/>
    <n v="1650"/>
    <n v="767.17"/>
    <n v="0"/>
    <x v="1"/>
    <n v="2016"/>
    <s v="Nashville"/>
    <s v="Feb"/>
    <n v="1"/>
    <s v="2016"/>
    <n v="3388.6099999999997"/>
  </r>
  <r>
    <x v="99"/>
    <n v="1.39"/>
    <n v="5767.66"/>
    <n v="750.04"/>
    <n v="2879.87"/>
    <n v="0"/>
    <n v="2137.75"/>
    <n v="973.33"/>
    <n v="1164.42"/>
    <n v="0"/>
    <x v="1"/>
    <n v="2016"/>
    <s v="Nashville"/>
    <s v="Jan"/>
    <n v="1"/>
    <s v="2016"/>
    <n v="3629.91"/>
  </r>
  <r>
    <x v="100"/>
    <n v="1.37"/>
    <n v="6554.54"/>
    <n v="572.05999999999995"/>
    <n v="3389.83"/>
    <n v="0"/>
    <n v="2592.65"/>
    <n v="1536.67"/>
    <n v="1055.98"/>
    <n v="0"/>
    <x v="1"/>
    <n v="2016"/>
    <s v="Nashville"/>
    <s v="Jan"/>
    <n v="1"/>
    <s v="2016"/>
    <n v="3961.89"/>
  </r>
  <r>
    <x v="101"/>
    <n v="1.51"/>
    <n v="5750.49"/>
    <n v="699.54"/>
    <n v="3333.92"/>
    <n v="0"/>
    <n v="1717.03"/>
    <n v="1190"/>
    <n v="527.03"/>
    <n v="0"/>
    <x v="1"/>
    <n v="2016"/>
    <s v="Nashville"/>
    <s v="Jan"/>
    <n v="1"/>
    <s v="2016"/>
    <n v="4033.46"/>
  </r>
  <r>
    <x v="102"/>
    <n v="1.53"/>
    <n v="4746.74"/>
    <n v="684.01"/>
    <n v="2558.5100000000002"/>
    <n v="0"/>
    <n v="1504.22"/>
    <n v="594.98"/>
    <n v="909.24"/>
    <n v="0"/>
    <x v="1"/>
    <n v="2016"/>
    <s v="Nashville"/>
    <s v="Jan"/>
    <n v="1"/>
    <s v="2016"/>
    <n v="3242.5200000000004"/>
  </r>
  <r>
    <x v="103"/>
    <n v="1.42"/>
    <n v="5741.19"/>
    <n v="939.13"/>
    <n v="2479.3000000000002"/>
    <n v="0"/>
    <n v="2322.7600000000002"/>
    <n v="1508.21"/>
    <n v="814.55"/>
    <n v="0"/>
    <x v="1"/>
    <n v="2016"/>
    <s v="Nashville"/>
    <s v="Jan"/>
    <n v="1"/>
    <s v="2016"/>
    <n v="3418.4300000000003"/>
  </r>
  <r>
    <x v="52"/>
    <n v="1.41"/>
    <n v="3918.94"/>
    <n v="82.22"/>
    <n v="23.47"/>
    <n v="0"/>
    <n v="3813.25"/>
    <n v="3050.41"/>
    <n v="762.84"/>
    <n v="0"/>
    <x v="1"/>
    <n v="2016"/>
    <s v="NewOrleansMobile"/>
    <s v="Dec"/>
    <n v="4"/>
    <s v="2016"/>
    <n v="105.69"/>
  </r>
  <r>
    <x v="53"/>
    <n v="1.43"/>
    <n v="2560.46"/>
    <n v="77.12"/>
    <n v="0"/>
    <n v="0"/>
    <n v="2483.34"/>
    <n v="1755.41"/>
    <n v="727.93"/>
    <n v="0"/>
    <x v="1"/>
    <n v="2016"/>
    <s v="NewOrleansMobile"/>
    <s v="Dec"/>
    <n v="4"/>
    <s v="2016"/>
    <n v="77.12"/>
  </r>
  <r>
    <x v="54"/>
    <n v="1.51"/>
    <n v="2516.58"/>
    <n v="104.97"/>
    <n v="5.83"/>
    <n v="0"/>
    <n v="2405.7800000000002"/>
    <n v="1660.41"/>
    <n v="745.37"/>
    <n v="0"/>
    <x v="1"/>
    <n v="2016"/>
    <s v="NewOrleansMobile"/>
    <s v="Dec"/>
    <n v="4"/>
    <s v="2016"/>
    <n v="110.8"/>
  </r>
  <r>
    <x v="55"/>
    <n v="1.55"/>
    <n v="2945.91"/>
    <n v="102.91"/>
    <n v="5.82"/>
    <n v="0"/>
    <n v="2837.18"/>
    <n v="2061.25"/>
    <n v="775.93"/>
    <n v="0"/>
    <x v="1"/>
    <n v="2016"/>
    <s v="NewOrleansMobile"/>
    <s v="Dec"/>
    <n v="4"/>
    <s v="2016"/>
    <n v="108.72999999999999"/>
  </r>
  <r>
    <x v="56"/>
    <n v="1.48"/>
    <n v="2425.61"/>
    <n v="104.69"/>
    <n v="0"/>
    <n v="0"/>
    <n v="2320.92"/>
    <n v="1277.5"/>
    <n v="1043.42"/>
    <n v="0"/>
    <x v="1"/>
    <n v="2016"/>
    <s v="NewOrleansMobile"/>
    <s v="Nov"/>
    <n v="4"/>
    <s v="2016"/>
    <n v="104.69"/>
  </r>
  <r>
    <x v="57"/>
    <n v="1.55"/>
    <n v="3713.49"/>
    <n v="73.61"/>
    <n v="0"/>
    <n v="0"/>
    <n v="3639.88"/>
    <n v="2620.83"/>
    <n v="1019.05"/>
    <n v="0"/>
    <x v="1"/>
    <n v="2016"/>
    <s v="NewOrleansMobile"/>
    <s v="Nov"/>
    <n v="4"/>
    <s v="2016"/>
    <n v="73.61"/>
  </r>
  <r>
    <x v="58"/>
    <n v="1.51"/>
    <n v="5038.1499999999996"/>
    <n v="99.79"/>
    <n v="0"/>
    <n v="0"/>
    <n v="4938.3599999999997"/>
    <n v="3940.83"/>
    <n v="997.53"/>
    <n v="0"/>
    <x v="1"/>
    <n v="2016"/>
    <s v="NewOrleansMobile"/>
    <s v="Nov"/>
    <n v="4"/>
    <s v="2016"/>
    <n v="99.79"/>
  </r>
  <r>
    <x v="59"/>
    <n v="1.66"/>
    <n v="3968.96"/>
    <n v="118.44"/>
    <n v="11.64"/>
    <n v="0"/>
    <n v="3838.88"/>
    <n v="2595.42"/>
    <n v="1243.46"/>
    <n v="0"/>
    <x v="1"/>
    <n v="2016"/>
    <s v="NewOrleansMobile"/>
    <s v="Nov"/>
    <n v="4"/>
    <s v="2016"/>
    <n v="130.07999999999998"/>
  </r>
  <r>
    <x v="60"/>
    <n v="1.59"/>
    <n v="3649.01"/>
    <n v="166.24"/>
    <n v="0"/>
    <n v="0"/>
    <n v="3482.77"/>
    <n v="2030.42"/>
    <n v="1452.35"/>
    <n v="0"/>
    <x v="1"/>
    <n v="2016"/>
    <s v="NewOrleansMobile"/>
    <s v="Oct"/>
    <n v="4"/>
    <s v="2016"/>
    <n v="166.24"/>
  </r>
  <r>
    <x v="61"/>
    <n v="1.51"/>
    <n v="2300.83"/>
    <n v="32.049999999999997"/>
    <n v="0"/>
    <n v="0"/>
    <n v="2268.7800000000002"/>
    <n v="1339.17"/>
    <n v="929.61"/>
    <n v="0"/>
    <x v="1"/>
    <n v="2016"/>
    <s v="NewOrleansMobile"/>
    <s v="Oct"/>
    <n v="4"/>
    <s v="2016"/>
    <n v="32.049999999999997"/>
  </r>
  <r>
    <x v="62"/>
    <n v="1.68"/>
    <n v="2886"/>
    <n v="302.83"/>
    <n v="17.47"/>
    <n v="0"/>
    <n v="2565.6999999999998"/>
    <n v="2056.67"/>
    <n v="509.03"/>
    <n v="0"/>
    <x v="1"/>
    <n v="2016"/>
    <s v="NewOrleansMobile"/>
    <s v="Oct"/>
    <n v="4"/>
    <s v="2016"/>
    <n v="320.29999999999995"/>
  </r>
  <r>
    <x v="63"/>
    <n v="1.91"/>
    <n v="994.05"/>
    <n v="311.56"/>
    <n v="2.91"/>
    <n v="0"/>
    <n v="679.58"/>
    <n v="659.58"/>
    <n v="20"/>
    <n v="0"/>
    <x v="1"/>
    <n v="2016"/>
    <s v="NewOrleansMobile"/>
    <s v="Oct"/>
    <n v="4"/>
    <s v="2016"/>
    <n v="314.47000000000003"/>
  </r>
  <r>
    <x v="64"/>
    <n v="1.72"/>
    <n v="1263.25"/>
    <n v="144.78"/>
    <n v="0"/>
    <n v="0"/>
    <n v="1118.47"/>
    <n v="1071.8"/>
    <n v="46.67"/>
    <n v="0"/>
    <x v="1"/>
    <n v="2016"/>
    <s v="NewOrleansMobile"/>
    <s v="Oct"/>
    <n v="4"/>
    <s v="2016"/>
    <n v="144.78"/>
  </r>
  <r>
    <x v="65"/>
    <n v="1.5"/>
    <n v="3382.35"/>
    <n v="147.66999999999999"/>
    <n v="0"/>
    <n v="0"/>
    <n v="3234.68"/>
    <n v="2107.71"/>
    <n v="1126.97"/>
    <n v="0"/>
    <x v="1"/>
    <n v="2016"/>
    <s v="NewOrleansMobile"/>
    <s v="Sep"/>
    <n v="3"/>
    <s v="2016"/>
    <n v="147.66999999999999"/>
  </r>
  <r>
    <x v="66"/>
    <n v="1.4"/>
    <n v="3088.88"/>
    <n v="191.13"/>
    <n v="0"/>
    <n v="0"/>
    <n v="2897.75"/>
    <n v="1481.31"/>
    <n v="1416.44"/>
    <n v="0"/>
    <x v="1"/>
    <n v="2016"/>
    <s v="NewOrleansMobile"/>
    <s v="Sep"/>
    <n v="3"/>
    <s v="2016"/>
    <n v="191.13"/>
  </r>
  <r>
    <x v="67"/>
    <n v="1.42"/>
    <n v="3703.61"/>
    <n v="169.04"/>
    <n v="26.08"/>
    <n v="0"/>
    <n v="3508.49"/>
    <n v="3481.82"/>
    <n v="26.67"/>
    <n v="0"/>
    <x v="1"/>
    <n v="2016"/>
    <s v="NewOrleansMobile"/>
    <s v="Sep"/>
    <n v="3"/>
    <s v="2016"/>
    <n v="195.12"/>
  </r>
  <r>
    <x v="68"/>
    <n v="1.52"/>
    <n v="4206.78"/>
    <n v="257.08999999999997"/>
    <n v="23.18"/>
    <n v="0"/>
    <n v="3926.51"/>
    <n v="3883.18"/>
    <n v="43.33"/>
    <n v="0"/>
    <x v="1"/>
    <n v="2016"/>
    <s v="NewOrleansMobile"/>
    <s v="Sep"/>
    <n v="3"/>
    <s v="2016"/>
    <n v="280.27"/>
  </r>
  <r>
    <x v="69"/>
    <n v="1.49"/>
    <n v="3743.27"/>
    <n v="184.5"/>
    <n v="0"/>
    <n v="0"/>
    <n v="3558.77"/>
    <n v="3515.44"/>
    <n v="43.33"/>
    <n v="0"/>
    <x v="1"/>
    <n v="2016"/>
    <s v="NewOrleansMobile"/>
    <s v="Aug"/>
    <n v="3"/>
    <s v="2016"/>
    <n v="184.5"/>
  </r>
  <r>
    <x v="70"/>
    <n v="1.56"/>
    <n v="3603.85"/>
    <n v="394.77"/>
    <n v="5.73"/>
    <n v="0"/>
    <n v="3203.35"/>
    <n v="3140.02"/>
    <n v="63.33"/>
    <n v="0"/>
    <x v="1"/>
    <n v="2016"/>
    <s v="NewOrleansMobile"/>
    <s v="Aug"/>
    <n v="3"/>
    <s v="2016"/>
    <n v="400.5"/>
  </r>
  <r>
    <x v="71"/>
    <n v="1.55"/>
    <n v="5197.45"/>
    <n v="610.77"/>
    <n v="0"/>
    <n v="0"/>
    <n v="4586.68"/>
    <n v="4436.68"/>
    <n v="150"/>
    <n v="0"/>
    <x v="1"/>
    <n v="2016"/>
    <s v="NewOrleansMobile"/>
    <s v="Aug"/>
    <n v="3"/>
    <s v="2016"/>
    <n v="610.77"/>
  </r>
  <r>
    <x v="72"/>
    <n v="1.55"/>
    <n v="4968.45"/>
    <n v="682.45"/>
    <n v="0"/>
    <n v="0"/>
    <n v="4286"/>
    <n v="4159.33"/>
    <n v="126.67"/>
    <n v="0"/>
    <x v="1"/>
    <n v="2016"/>
    <s v="NewOrleansMobile"/>
    <s v="Aug"/>
    <n v="3"/>
    <s v="2016"/>
    <n v="682.45"/>
  </r>
  <r>
    <x v="73"/>
    <n v="1.41"/>
    <n v="5187.2299999999996"/>
    <n v="553.48"/>
    <n v="5.7"/>
    <n v="0"/>
    <n v="4628.05"/>
    <n v="4514.72"/>
    <n v="113.33"/>
    <n v="0"/>
    <x v="1"/>
    <n v="2016"/>
    <s v="NewOrleansMobile"/>
    <s v="Jul"/>
    <n v="3"/>
    <s v="2016"/>
    <n v="559.18000000000006"/>
  </r>
  <r>
    <x v="74"/>
    <n v="1.41"/>
    <n v="4106.49"/>
    <n v="588.36"/>
    <n v="0"/>
    <n v="0"/>
    <n v="3518.13"/>
    <n v="3458.13"/>
    <n v="60"/>
    <n v="0"/>
    <x v="1"/>
    <n v="2016"/>
    <s v="NewOrleansMobile"/>
    <s v="Jul"/>
    <n v="3"/>
    <s v="2016"/>
    <n v="588.36"/>
  </r>
  <r>
    <x v="75"/>
    <n v="1.34"/>
    <n v="5190.83"/>
    <n v="686.39"/>
    <n v="0"/>
    <n v="0"/>
    <n v="4504.4399999999996"/>
    <n v="4437.7700000000004"/>
    <n v="66.67"/>
    <n v="0"/>
    <x v="1"/>
    <n v="2016"/>
    <s v="NewOrleansMobile"/>
    <s v="Jul"/>
    <n v="3"/>
    <s v="2016"/>
    <n v="686.39"/>
  </r>
  <r>
    <x v="76"/>
    <n v="1.3"/>
    <n v="4258.8"/>
    <n v="554.26"/>
    <n v="0"/>
    <n v="0"/>
    <n v="3704.54"/>
    <n v="3677.87"/>
    <n v="26.67"/>
    <n v="0"/>
    <x v="1"/>
    <n v="2016"/>
    <s v="NewOrleansMobile"/>
    <s v="Jul"/>
    <n v="3"/>
    <s v="2016"/>
    <n v="554.26"/>
  </r>
  <r>
    <x v="77"/>
    <n v="1.18"/>
    <n v="3290.05"/>
    <n v="421.33"/>
    <n v="11.44"/>
    <n v="0"/>
    <n v="2857.28"/>
    <n v="2830.61"/>
    <n v="26.67"/>
    <n v="0"/>
    <x v="1"/>
    <n v="2016"/>
    <s v="NewOrleansMobile"/>
    <s v="Jul"/>
    <n v="3"/>
    <s v="2016"/>
    <n v="432.77"/>
  </r>
  <r>
    <x v="78"/>
    <n v="1.3"/>
    <n v="4842.2700000000004"/>
    <n v="700.43"/>
    <n v="0"/>
    <n v="0"/>
    <n v="4141.84"/>
    <n v="4118.51"/>
    <n v="23.33"/>
    <n v="0"/>
    <x v="1"/>
    <n v="2016"/>
    <s v="NewOrleansMobile"/>
    <s v="Jun"/>
    <n v="2"/>
    <s v="2016"/>
    <n v="700.43"/>
  </r>
  <r>
    <x v="79"/>
    <n v="1.25"/>
    <n v="4623.0600000000004"/>
    <n v="507.64"/>
    <n v="5.73"/>
    <n v="0"/>
    <n v="4109.6899999999996"/>
    <n v="4093.02"/>
    <n v="16.670000000000002"/>
    <n v="0"/>
    <x v="1"/>
    <n v="2016"/>
    <s v="NewOrleansMobile"/>
    <s v="Jun"/>
    <n v="2"/>
    <s v="2016"/>
    <n v="513.37"/>
  </r>
  <r>
    <x v="80"/>
    <n v="1.73"/>
    <n v="1325.91"/>
    <n v="882.85"/>
    <n v="0"/>
    <n v="0"/>
    <n v="443.06"/>
    <n v="423.06"/>
    <n v="20"/>
    <n v="0"/>
    <x v="1"/>
    <n v="2016"/>
    <s v="NewOrleansMobile"/>
    <s v="Jun"/>
    <n v="2"/>
    <s v="2016"/>
    <n v="882.85"/>
  </r>
  <r>
    <x v="81"/>
    <n v="1.68"/>
    <n v="1388.5"/>
    <n v="737.02"/>
    <n v="0"/>
    <n v="0"/>
    <n v="651.48"/>
    <n v="641.48"/>
    <n v="10"/>
    <n v="0"/>
    <x v="1"/>
    <n v="2016"/>
    <s v="NewOrleansMobile"/>
    <s v="Jun"/>
    <n v="2"/>
    <s v="2016"/>
    <n v="737.02"/>
  </r>
  <r>
    <x v="82"/>
    <n v="1.8"/>
    <n v="1035"/>
    <n v="693"/>
    <n v="0"/>
    <n v="0"/>
    <n v="342"/>
    <n v="338.67"/>
    <n v="3.33"/>
    <n v="0"/>
    <x v="1"/>
    <n v="2016"/>
    <s v="NewOrleansMobile"/>
    <s v="May"/>
    <n v="2"/>
    <s v="2016"/>
    <n v="693"/>
  </r>
  <r>
    <x v="83"/>
    <n v="1.58"/>
    <n v="1581.74"/>
    <n v="564.95000000000005"/>
    <n v="5.8"/>
    <n v="0"/>
    <n v="1010.99"/>
    <n v="1007.66"/>
    <n v="3.33"/>
    <n v="0"/>
    <x v="1"/>
    <n v="2016"/>
    <s v="NewOrleansMobile"/>
    <s v="May"/>
    <n v="2"/>
    <s v="2016"/>
    <n v="570.75"/>
  </r>
  <r>
    <x v="84"/>
    <n v="1.44"/>
    <n v="3075.57"/>
    <n v="442.01"/>
    <n v="0"/>
    <n v="0"/>
    <n v="2633.56"/>
    <n v="2616.89"/>
    <n v="16.670000000000002"/>
    <n v="0"/>
    <x v="1"/>
    <n v="2016"/>
    <s v="NewOrleansMobile"/>
    <s v="May"/>
    <n v="2"/>
    <s v="2016"/>
    <n v="442.01"/>
  </r>
  <r>
    <x v="85"/>
    <n v="1.47"/>
    <n v="4828.24"/>
    <n v="950.41"/>
    <n v="14.58"/>
    <n v="0"/>
    <n v="3863.25"/>
    <n v="3856.58"/>
    <n v="6.67"/>
    <n v="0"/>
    <x v="1"/>
    <n v="2016"/>
    <s v="NewOrleansMobile"/>
    <s v="May"/>
    <n v="2"/>
    <s v="2016"/>
    <n v="964.99"/>
  </r>
  <r>
    <x v="86"/>
    <n v="1.44"/>
    <n v="5262.04"/>
    <n v="824.56"/>
    <n v="29.24"/>
    <n v="0"/>
    <n v="4408.24"/>
    <n v="4391.57"/>
    <n v="16.670000000000002"/>
    <n v="0"/>
    <x v="1"/>
    <n v="2016"/>
    <s v="NewOrleansMobile"/>
    <s v="May"/>
    <n v="2"/>
    <s v="2016"/>
    <n v="853.8"/>
  </r>
  <r>
    <x v="87"/>
    <n v="1.44"/>
    <n v="4462.1400000000003"/>
    <n v="662.35"/>
    <n v="20.6"/>
    <n v="0"/>
    <n v="3779.19"/>
    <n v="3772.52"/>
    <n v="6.67"/>
    <n v="0"/>
    <x v="1"/>
    <n v="2016"/>
    <s v="NewOrleansMobile"/>
    <s v="Apr"/>
    <n v="2"/>
    <s v="2016"/>
    <n v="682.95"/>
  </r>
  <r>
    <x v="88"/>
    <n v="1.45"/>
    <n v="3885.61"/>
    <n v="655.5"/>
    <n v="8.8800000000000008"/>
    <n v="0"/>
    <n v="3221.23"/>
    <n v="3221.23"/>
    <n v="0"/>
    <n v="0"/>
    <x v="1"/>
    <n v="2016"/>
    <s v="NewOrleansMobile"/>
    <s v="Apr"/>
    <n v="2"/>
    <s v="2016"/>
    <n v="664.38"/>
  </r>
  <r>
    <x v="89"/>
    <n v="1.27"/>
    <n v="4008.89"/>
    <n v="622.48"/>
    <n v="20.85"/>
    <n v="0"/>
    <n v="3365.56"/>
    <n v="3365.56"/>
    <n v="0"/>
    <n v="0"/>
    <x v="1"/>
    <n v="2016"/>
    <s v="NewOrleansMobile"/>
    <s v="Apr"/>
    <n v="2"/>
    <s v="2016"/>
    <n v="643.33000000000004"/>
  </r>
  <r>
    <x v="90"/>
    <n v="1.31"/>
    <n v="3140.08"/>
    <n v="633.59"/>
    <n v="5.99"/>
    <n v="0"/>
    <n v="2500.5"/>
    <n v="2500.5"/>
    <n v="0"/>
    <n v="0"/>
    <x v="1"/>
    <n v="2016"/>
    <s v="NewOrleansMobile"/>
    <s v="Apr"/>
    <n v="2"/>
    <s v="2016"/>
    <n v="639.58000000000004"/>
  </r>
  <r>
    <x v="91"/>
    <n v="1.26"/>
    <n v="3468.78"/>
    <n v="516.41"/>
    <n v="9.02"/>
    <n v="0"/>
    <n v="2943.35"/>
    <n v="2943.35"/>
    <n v="0"/>
    <n v="0"/>
    <x v="1"/>
    <n v="2016"/>
    <s v="NewOrleansMobile"/>
    <s v="Mar"/>
    <n v="1"/>
    <s v="2016"/>
    <n v="525.42999999999995"/>
  </r>
  <r>
    <x v="92"/>
    <n v="1.26"/>
    <n v="3553.39"/>
    <n v="648.58000000000004"/>
    <n v="3.02"/>
    <n v="0"/>
    <n v="2901.79"/>
    <n v="2901.79"/>
    <n v="0"/>
    <n v="0"/>
    <x v="1"/>
    <n v="2016"/>
    <s v="NewOrleansMobile"/>
    <s v="Mar"/>
    <n v="1"/>
    <s v="2016"/>
    <n v="651.6"/>
  </r>
  <r>
    <x v="93"/>
    <n v="1.27"/>
    <n v="4261.47"/>
    <n v="617.29"/>
    <n v="24.21"/>
    <n v="0"/>
    <n v="3619.97"/>
    <n v="3619.97"/>
    <n v="0"/>
    <n v="0"/>
    <x v="1"/>
    <n v="2016"/>
    <s v="NewOrleansMobile"/>
    <s v="Mar"/>
    <n v="1"/>
    <s v="2016"/>
    <n v="641.5"/>
  </r>
  <r>
    <x v="94"/>
    <n v="1.37"/>
    <n v="2612.54"/>
    <n v="493.68"/>
    <n v="6.06"/>
    <n v="0"/>
    <n v="2112.8000000000002"/>
    <n v="2112.8000000000002"/>
    <n v="0"/>
    <n v="0"/>
    <x v="1"/>
    <n v="2016"/>
    <s v="NewOrleansMobile"/>
    <s v="Mar"/>
    <n v="1"/>
    <s v="2016"/>
    <n v="499.74"/>
  </r>
  <r>
    <x v="95"/>
    <n v="1.44"/>
    <n v="2807.6"/>
    <n v="580.02"/>
    <n v="3.03"/>
    <n v="0"/>
    <n v="2224.5500000000002"/>
    <n v="2224.5500000000002"/>
    <n v="0"/>
    <n v="0"/>
    <x v="1"/>
    <n v="2016"/>
    <s v="NewOrleansMobile"/>
    <s v="Feb"/>
    <n v="1"/>
    <s v="2016"/>
    <n v="583.04999999999995"/>
  </r>
  <r>
    <x v="96"/>
    <n v="1.54"/>
    <n v="2500.35"/>
    <n v="636.08000000000004"/>
    <n v="0"/>
    <n v="0"/>
    <n v="1864.27"/>
    <n v="1864.27"/>
    <n v="0"/>
    <n v="0"/>
    <x v="1"/>
    <n v="2016"/>
    <s v="NewOrleansMobile"/>
    <s v="Feb"/>
    <n v="1"/>
    <s v="2016"/>
    <n v="636.08000000000004"/>
  </r>
  <r>
    <x v="97"/>
    <n v="1.46"/>
    <n v="3416.04"/>
    <n v="549.33000000000004"/>
    <n v="0"/>
    <n v="0"/>
    <n v="2866.71"/>
    <n v="2863.38"/>
    <n v="3.33"/>
    <n v="0"/>
    <x v="1"/>
    <n v="2016"/>
    <s v="NewOrleansMobile"/>
    <s v="Feb"/>
    <n v="1"/>
    <s v="2016"/>
    <n v="549.33000000000004"/>
  </r>
  <r>
    <x v="98"/>
    <n v="1.41"/>
    <n v="2672.99"/>
    <n v="305.99"/>
    <n v="0"/>
    <n v="0"/>
    <n v="2367"/>
    <n v="2367"/>
    <n v="0"/>
    <n v="0"/>
    <x v="1"/>
    <n v="2016"/>
    <s v="NewOrleansMobile"/>
    <s v="Feb"/>
    <n v="1"/>
    <s v="2016"/>
    <n v="305.99"/>
  </r>
  <r>
    <x v="99"/>
    <n v="1.43"/>
    <n v="3211.24"/>
    <n v="623.49"/>
    <n v="18.16"/>
    <n v="0"/>
    <n v="2569.59"/>
    <n v="2569.59"/>
    <n v="0"/>
    <n v="0"/>
    <x v="1"/>
    <n v="2016"/>
    <s v="NewOrleansMobile"/>
    <s v="Jan"/>
    <n v="1"/>
    <s v="2016"/>
    <n v="641.65"/>
  </r>
  <r>
    <x v="100"/>
    <n v="1.34"/>
    <n v="3903.11"/>
    <n v="502.84"/>
    <n v="0"/>
    <n v="0"/>
    <n v="3400.27"/>
    <n v="3400.27"/>
    <n v="0"/>
    <n v="0"/>
    <x v="1"/>
    <n v="2016"/>
    <s v="NewOrleansMobile"/>
    <s v="Jan"/>
    <n v="1"/>
    <s v="2016"/>
    <n v="502.84"/>
  </r>
  <r>
    <x v="101"/>
    <n v="1.48"/>
    <n v="3180.64"/>
    <n v="679.91"/>
    <n v="8.99"/>
    <n v="0"/>
    <n v="2491.7399999999998"/>
    <n v="2491.7399999999998"/>
    <n v="0"/>
    <n v="0"/>
    <x v="1"/>
    <n v="2016"/>
    <s v="NewOrleansMobile"/>
    <s v="Jan"/>
    <n v="1"/>
    <s v="2016"/>
    <n v="688.9"/>
  </r>
  <r>
    <x v="102"/>
    <n v="1.52"/>
    <n v="2774.1"/>
    <n v="407.39"/>
    <n v="5.95"/>
    <n v="0"/>
    <n v="2360.7600000000002"/>
    <n v="2360.7600000000002"/>
    <n v="0"/>
    <n v="0"/>
    <x v="1"/>
    <n v="2016"/>
    <s v="NewOrleansMobile"/>
    <s v="Jan"/>
    <n v="1"/>
    <s v="2016"/>
    <n v="413.34"/>
  </r>
  <r>
    <x v="103"/>
    <n v="1.52"/>
    <n v="2906.1"/>
    <n v="755.24"/>
    <n v="2.95"/>
    <n v="0"/>
    <n v="2147.91"/>
    <n v="2147.91"/>
    <n v="0"/>
    <n v="0"/>
    <x v="1"/>
    <n v="2016"/>
    <s v="NewOrleansMobile"/>
    <s v="Jan"/>
    <n v="1"/>
    <s v="2016"/>
    <n v="758.19"/>
  </r>
  <r>
    <x v="52"/>
    <n v="2.17"/>
    <n v="37438.54"/>
    <n v="5592.11"/>
    <n v="15901.97"/>
    <n v="772.3"/>
    <n v="15172.16"/>
    <n v="14698.51"/>
    <n v="473.65"/>
    <n v="0"/>
    <x v="1"/>
    <n v="2016"/>
    <s v="NewYork"/>
    <s v="Dec"/>
    <n v="4"/>
    <s v="2016"/>
    <n v="22266.379999999997"/>
  </r>
  <r>
    <x v="53"/>
    <n v="1.99"/>
    <n v="51329.63"/>
    <n v="11645.06"/>
    <n v="22852.9"/>
    <n v="190.58"/>
    <n v="16641.09"/>
    <n v="16086.71"/>
    <n v="554.38"/>
    <n v="0"/>
    <x v="1"/>
    <n v="2016"/>
    <s v="NewYork"/>
    <s v="Dec"/>
    <n v="4"/>
    <s v="2016"/>
    <n v="34688.54"/>
  </r>
  <r>
    <x v="54"/>
    <n v="2.2200000000000002"/>
    <n v="32658.97"/>
    <n v="4690.6899999999996"/>
    <n v="13912.48"/>
    <n v="529.46"/>
    <n v="13526.34"/>
    <n v="13521.37"/>
    <n v="4.97"/>
    <n v="0"/>
    <x v="1"/>
    <n v="2016"/>
    <s v="NewYork"/>
    <s v="Dec"/>
    <n v="4"/>
    <s v="2016"/>
    <n v="19132.629999999997"/>
  </r>
  <r>
    <x v="55"/>
    <n v="2.04"/>
    <n v="45383.62"/>
    <n v="9061.9599999999991"/>
    <n v="24011.42"/>
    <n v="482.15"/>
    <n v="11828.09"/>
    <n v="11823.1"/>
    <n v="4.99"/>
    <n v="0"/>
    <x v="1"/>
    <n v="2016"/>
    <s v="NewYork"/>
    <s v="Dec"/>
    <n v="4"/>
    <s v="2016"/>
    <n v="33555.53"/>
  </r>
  <r>
    <x v="56"/>
    <n v="2.38"/>
    <n v="29117.759999999998"/>
    <n v="4165.67"/>
    <n v="14257.49"/>
    <n v="238.38"/>
    <n v="10456.219999999999"/>
    <n v="10376.02"/>
    <n v="80.2"/>
    <n v="0"/>
    <x v="1"/>
    <n v="2016"/>
    <s v="NewYork"/>
    <s v="Nov"/>
    <n v="4"/>
    <s v="2016"/>
    <n v="18661.54"/>
  </r>
  <r>
    <x v="57"/>
    <n v="2.04"/>
    <n v="48364.4"/>
    <n v="8938.23"/>
    <n v="28672.82"/>
    <n v="195.41"/>
    <n v="10557.94"/>
    <n v="10325.31"/>
    <n v="232.63"/>
    <n v="0"/>
    <x v="1"/>
    <n v="2016"/>
    <s v="NewYork"/>
    <s v="Nov"/>
    <n v="4"/>
    <s v="2016"/>
    <n v="37806.460000000006"/>
  </r>
  <r>
    <x v="58"/>
    <n v="2.65"/>
    <n v="28406"/>
    <n v="3701.02"/>
    <n v="19604.7"/>
    <n v="96.86"/>
    <n v="5003.42"/>
    <n v="4922.2700000000004"/>
    <n v="81.150000000000006"/>
    <n v="0"/>
    <x v="1"/>
    <n v="2016"/>
    <s v="NewYork"/>
    <s v="Nov"/>
    <n v="4"/>
    <s v="2016"/>
    <n v="23402.58"/>
  </r>
  <r>
    <x v="59"/>
    <n v="2.46"/>
    <n v="25247.34"/>
    <n v="3242.75"/>
    <n v="19599.490000000002"/>
    <n v="138.68"/>
    <n v="2266.42"/>
    <n v="2220.62"/>
    <n v="45.8"/>
    <n v="0"/>
    <x v="1"/>
    <n v="2016"/>
    <s v="NewYork"/>
    <s v="Nov"/>
    <n v="4"/>
    <s v="2016"/>
    <n v="22980.920000000002"/>
  </r>
  <r>
    <x v="60"/>
    <n v="2.25"/>
    <n v="25450.53"/>
    <n v="5223.58"/>
    <n v="18866.349999999999"/>
    <n v="57.57"/>
    <n v="1303.03"/>
    <n v="777.54"/>
    <n v="525.49"/>
    <n v="0"/>
    <x v="1"/>
    <n v="2016"/>
    <s v="NewYork"/>
    <s v="Oct"/>
    <n v="4"/>
    <s v="2016"/>
    <n v="24147.5"/>
  </r>
  <r>
    <x v="61"/>
    <n v="2.1"/>
    <n v="8442.7900000000009"/>
    <n v="1932.33"/>
    <n v="4815.3"/>
    <n v="33.450000000000003"/>
    <n v="1661.71"/>
    <n v="1661.71"/>
    <n v="0"/>
    <n v="0"/>
    <x v="1"/>
    <n v="2016"/>
    <s v="NewYork"/>
    <s v="Oct"/>
    <n v="4"/>
    <s v="2016"/>
    <n v="6781.08"/>
  </r>
  <r>
    <x v="62"/>
    <n v="2.33"/>
    <n v="17837.78"/>
    <n v="3985.49"/>
    <n v="11359.44"/>
    <n v="88.68"/>
    <n v="2404.17"/>
    <n v="1942.38"/>
    <n v="461.79"/>
    <n v="0"/>
    <x v="1"/>
    <n v="2016"/>
    <s v="NewYork"/>
    <s v="Oct"/>
    <n v="4"/>
    <s v="2016"/>
    <n v="15433.61"/>
  </r>
  <r>
    <x v="63"/>
    <n v="2.2999999999999998"/>
    <n v="26463.29"/>
    <n v="4174.9799999999996"/>
    <n v="11904.61"/>
    <n v="791.44"/>
    <n v="9592.26"/>
    <n v="9213.0499999999993"/>
    <n v="379.21"/>
    <n v="0"/>
    <x v="1"/>
    <n v="2016"/>
    <s v="NewYork"/>
    <s v="Oct"/>
    <n v="4"/>
    <s v="2016"/>
    <n v="16871.03"/>
  </r>
  <r>
    <x v="64"/>
    <n v="2.41"/>
    <n v="35543.08"/>
    <n v="3506.59"/>
    <n v="11530.82"/>
    <n v="1515.94"/>
    <n v="18989.73"/>
    <n v="18656.77"/>
    <n v="332.96"/>
    <n v="0"/>
    <x v="1"/>
    <n v="2016"/>
    <s v="NewYork"/>
    <s v="Oct"/>
    <n v="4"/>
    <s v="2016"/>
    <n v="16553.349999999999"/>
  </r>
  <r>
    <x v="65"/>
    <n v="2.34"/>
    <n v="31716.46"/>
    <n v="3786.22"/>
    <n v="10296.42"/>
    <n v="600.95000000000005"/>
    <n v="17032.87"/>
    <n v="16887.13"/>
    <n v="145.74"/>
    <n v="0"/>
    <x v="1"/>
    <n v="2016"/>
    <s v="NewYork"/>
    <s v="Sep"/>
    <n v="3"/>
    <s v="2016"/>
    <n v="14683.59"/>
  </r>
  <r>
    <x v="66"/>
    <n v="2.36"/>
    <n v="45701.82"/>
    <n v="4207.74"/>
    <n v="13327.73"/>
    <n v="1497.47"/>
    <n v="26668.880000000001"/>
    <n v="26583.759999999998"/>
    <n v="85.12"/>
    <n v="0"/>
    <x v="1"/>
    <n v="2016"/>
    <s v="NewYork"/>
    <s v="Sep"/>
    <n v="3"/>
    <s v="2016"/>
    <n v="19032.940000000002"/>
  </r>
  <r>
    <x v="67"/>
    <n v="2.06"/>
    <n v="70119.570000000007"/>
    <n v="9238.7099999999991"/>
    <n v="31314.62"/>
    <n v="492.41"/>
    <n v="29073.83"/>
    <n v="28384.19"/>
    <n v="689.64"/>
    <n v="0"/>
    <x v="1"/>
    <n v="2016"/>
    <s v="NewYork"/>
    <s v="Sep"/>
    <n v="3"/>
    <s v="2016"/>
    <n v="41045.740000000005"/>
  </r>
  <r>
    <x v="68"/>
    <n v="2.15"/>
    <n v="45204.38"/>
    <n v="5169.75"/>
    <n v="18565.29"/>
    <n v="545.15"/>
    <n v="20924.189999999999"/>
    <n v="20924.189999999999"/>
    <n v="0"/>
    <n v="0"/>
    <x v="1"/>
    <n v="2016"/>
    <s v="NewYork"/>
    <s v="Sep"/>
    <n v="3"/>
    <s v="2016"/>
    <n v="24280.190000000002"/>
  </r>
  <r>
    <x v="69"/>
    <n v="2.3199999999999998"/>
    <n v="19375.8"/>
    <n v="3097.46"/>
    <n v="12760.69"/>
    <n v="1275.9000000000001"/>
    <n v="2241.75"/>
    <n v="2179.4"/>
    <n v="62.35"/>
    <n v="0"/>
    <x v="1"/>
    <n v="2016"/>
    <s v="NewYork"/>
    <s v="Aug"/>
    <n v="3"/>
    <s v="2016"/>
    <n v="17134.050000000003"/>
  </r>
  <r>
    <x v="70"/>
    <n v="2.16"/>
    <n v="30583.43"/>
    <n v="5398.13"/>
    <n v="16529.22"/>
    <n v="1352.08"/>
    <n v="7304"/>
    <n v="6945.73"/>
    <n v="358.27"/>
    <n v="0"/>
    <x v="1"/>
    <n v="2016"/>
    <s v="NewYork"/>
    <s v="Aug"/>
    <n v="3"/>
    <s v="2016"/>
    <n v="23279.43"/>
  </r>
  <r>
    <x v="71"/>
    <n v="2.27"/>
    <n v="25308.77"/>
    <n v="5199.0600000000004"/>
    <n v="15226.51"/>
    <n v="1468.34"/>
    <n v="3414.86"/>
    <n v="3059.85"/>
    <n v="355.01"/>
    <n v="0"/>
    <x v="1"/>
    <n v="2016"/>
    <s v="NewYork"/>
    <s v="Aug"/>
    <n v="3"/>
    <s v="2016"/>
    <n v="21893.91"/>
  </r>
  <r>
    <x v="72"/>
    <n v="2.37"/>
    <n v="27155.200000000001"/>
    <n v="4520.3500000000004"/>
    <n v="16430.439999999999"/>
    <n v="1881.12"/>
    <n v="4323.29"/>
    <n v="4249.6400000000003"/>
    <n v="73.650000000000006"/>
    <n v="0"/>
    <x v="1"/>
    <n v="2016"/>
    <s v="NewYork"/>
    <s v="Aug"/>
    <n v="3"/>
    <s v="2016"/>
    <n v="22831.91"/>
  </r>
  <r>
    <x v="73"/>
    <n v="2.41"/>
    <n v="24047.65"/>
    <n v="3526.76"/>
    <n v="14455.51"/>
    <n v="1723.03"/>
    <n v="4342.3500000000004"/>
    <n v="4337.46"/>
    <n v="4.8899999999999997"/>
    <n v="0"/>
    <x v="1"/>
    <n v="2016"/>
    <s v="NewYork"/>
    <s v="Jul"/>
    <n v="3"/>
    <s v="2016"/>
    <n v="19705.3"/>
  </r>
  <r>
    <x v="74"/>
    <n v="2.3199999999999998"/>
    <n v="29300.63"/>
    <n v="3376.77"/>
    <n v="15393.58"/>
    <n v="2405.7399999999998"/>
    <n v="8124.54"/>
    <n v="7608.87"/>
    <n v="515.66999999999996"/>
    <n v="0"/>
    <x v="1"/>
    <n v="2016"/>
    <s v="NewYork"/>
    <s v="Jul"/>
    <n v="3"/>
    <s v="2016"/>
    <n v="21176.089999999997"/>
  </r>
  <r>
    <x v="75"/>
    <n v="2.4"/>
    <n v="55607.08"/>
    <n v="4034.86"/>
    <n v="16488.14"/>
    <n v="2929.81"/>
    <n v="32154.27"/>
    <n v="31257.040000000001"/>
    <n v="897.23"/>
    <n v="0"/>
    <x v="1"/>
    <n v="2016"/>
    <s v="NewYork"/>
    <s v="Jul"/>
    <n v="3"/>
    <s v="2016"/>
    <n v="23452.81"/>
  </r>
  <r>
    <x v="76"/>
    <n v="2.33"/>
    <n v="50300.29"/>
    <n v="4834.5200000000004"/>
    <n v="19429.86"/>
    <n v="2346.9"/>
    <n v="23689.01"/>
    <n v="23056.33"/>
    <n v="632.67999999999995"/>
    <n v="0"/>
    <x v="1"/>
    <n v="2016"/>
    <s v="NewYork"/>
    <s v="Jul"/>
    <n v="3"/>
    <s v="2016"/>
    <n v="26611.280000000002"/>
  </r>
  <r>
    <x v="77"/>
    <n v="2.2799999999999998"/>
    <n v="46314.26"/>
    <n v="4225.62"/>
    <n v="20280.75"/>
    <n v="1935.42"/>
    <n v="19872.47"/>
    <n v="19365.45"/>
    <n v="507.02"/>
    <n v="0"/>
    <x v="1"/>
    <n v="2016"/>
    <s v="NewYork"/>
    <s v="Jul"/>
    <n v="3"/>
    <s v="2016"/>
    <n v="26441.79"/>
  </r>
  <r>
    <x v="78"/>
    <n v="2.23"/>
    <n v="38645.769999999997"/>
    <n v="3521.45"/>
    <n v="14622.04"/>
    <n v="389.08"/>
    <n v="20113.2"/>
    <n v="18563.310000000001"/>
    <n v="1549.89"/>
    <n v="0"/>
    <x v="1"/>
    <n v="2016"/>
    <s v="NewYork"/>
    <s v="Jun"/>
    <n v="2"/>
    <s v="2016"/>
    <n v="18532.570000000003"/>
  </r>
  <r>
    <x v="79"/>
    <n v="2.2599999999999998"/>
    <n v="37403.19"/>
    <n v="3233.43"/>
    <n v="14646.75"/>
    <n v="174.74"/>
    <n v="19348.27"/>
    <n v="18633.3"/>
    <n v="714.97"/>
    <n v="0"/>
    <x v="1"/>
    <n v="2016"/>
    <s v="NewYork"/>
    <s v="Jun"/>
    <n v="2"/>
    <s v="2016"/>
    <n v="18054.920000000002"/>
  </r>
  <r>
    <x v="80"/>
    <n v="1.94"/>
    <n v="28758.83"/>
    <n v="3909.23"/>
    <n v="14358.57"/>
    <n v="177.64"/>
    <n v="10313.39"/>
    <n v="9034.74"/>
    <n v="1278.6500000000001"/>
    <n v="0"/>
    <x v="1"/>
    <n v="2016"/>
    <s v="NewYork"/>
    <s v="Jun"/>
    <n v="2"/>
    <s v="2016"/>
    <n v="18445.439999999999"/>
  </r>
  <r>
    <x v="81"/>
    <n v="2.15"/>
    <n v="31807.14"/>
    <n v="2285.37"/>
    <n v="11252.42"/>
    <n v="322.20999999999998"/>
    <n v="17947.14"/>
    <n v="16812.3"/>
    <n v="1134.8399999999999"/>
    <n v="0"/>
    <x v="1"/>
    <n v="2016"/>
    <s v="NewYork"/>
    <s v="Jun"/>
    <n v="2"/>
    <s v="2016"/>
    <n v="13860"/>
  </r>
  <r>
    <x v="82"/>
    <n v="2.15"/>
    <n v="34505.47"/>
    <n v="4303.03"/>
    <n v="13793.1"/>
    <n v="2706.92"/>
    <n v="13702.42"/>
    <n v="11496.63"/>
    <n v="2205.79"/>
    <n v="0"/>
    <x v="1"/>
    <n v="2016"/>
    <s v="NewYork"/>
    <s v="May"/>
    <n v="2"/>
    <s v="2016"/>
    <n v="20803.050000000003"/>
  </r>
  <r>
    <x v="83"/>
    <n v="2.0099999999999998"/>
    <n v="44794.06"/>
    <n v="5435.81"/>
    <n v="21065.01"/>
    <n v="2695.05"/>
    <n v="15598.19"/>
    <n v="15280.12"/>
    <n v="318.07"/>
    <n v="0"/>
    <x v="1"/>
    <n v="2016"/>
    <s v="NewYork"/>
    <s v="May"/>
    <n v="2"/>
    <s v="2016"/>
    <n v="29195.87"/>
  </r>
  <r>
    <x v="84"/>
    <n v="2.02"/>
    <n v="34788.28"/>
    <n v="4328.47"/>
    <n v="15961.11"/>
    <n v="2631.05"/>
    <n v="11867.65"/>
    <n v="11026.93"/>
    <n v="840.72"/>
    <n v="0"/>
    <x v="1"/>
    <n v="2016"/>
    <s v="NewYork"/>
    <s v="May"/>
    <n v="2"/>
    <s v="2016"/>
    <n v="22920.63"/>
  </r>
  <r>
    <x v="85"/>
    <n v="2"/>
    <n v="39638.67"/>
    <n v="3876.06"/>
    <n v="11969.29"/>
    <n v="2361.39"/>
    <n v="21431.93"/>
    <n v="20040.27"/>
    <n v="1391.66"/>
    <n v="0"/>
    <x v="1"/>
    <n v="2016"/>
    <s v="NewYork"/>
    <s v="May"/>
    <n v="2"/>
    <s v="2016"/>
    <n v="18206.740000000002"/>
  </r>
  <r>
    <x v="86"/>
    <n v="2.16"/>
    <n v="54477.59"/>
    <n v="5556.25"/>
    <n v="17185.849999999999"/>
    <n v="2672.11"/>
    <n v="29063.38"/>
    <n v="27008.79"/>
    <n v="2054.59"/>
    <n v="0"/>
    <x v="1"/>
    <n v="2016"/>
    <s v="NewYork"/>
    <s v="May"/>
    <n v="2"/>
    <s v="2016"/>
    <n v="25414.21"/>
  </r>
  <r>
    <x v="87"/>
    <n v="2.11"/>
    <n v="50334.94"/>
    <n v="4483.1499999999996"/>
    <n v="15498.3"/>
    <n v="2803.92"/>
    <n v="27549.57"/>
    <n v="27093.07"/>
    <n v="456.5"/>
    <n v="0"/>
    <x v="1"/>
    <n v="2016"/>
    <s v="NewYork"/>
    <s v="Apr"/>
    <n v="2"/>
    <s v="2016"/>
    <n v="22785.369999999995"/>
  </r>
  <r>
    <x v="88"/>
    <n v="1.98"/>
    <n v="40280.959999999999"/>
    <n v="4725.66"/>
    <n v="18018.14"/>
    <n v="2509.1799999999998"/>
    <n v="15027.98"/>
    <n v="13176.01"/>
    <n v="1851.97"/>
    <n v="0"/>
    <x v="1"/>
    <n v="2016"/>
    <s v="NewYork"/>
    <s v="Apr"/>
    <n v="2"/>
    <s v="2016"/>
    <n v="25252.98"/>
  </r>
  <r>
    <x v="89"/>
    <n v="2.2000000000000002"/>
    <n v="30461.39"/>
    <n v="3080.48"/>
    <n v="11181.09"/>
    <n v="2403.64"/>
    <n v="13796.18"/>
    <n v="12723.77"/>
    <n v="1072.4100000000001"/>
    <n v="0"/>
    <x v="1"/>
    <n v="2016"/>
    <s v="NewYork"/>
    <s v="Apr"/>
    <n v="2"/>
    <s v="2016"/>
    <n v="16665.21"/>
  </r>
  <r>
    <x v="90"/>
    <n v="2.08"/>
    <n v="47308.85"/>
    <n v="5327.82"/>
    <n v="16420.009999999998"/>
    <n v="2448.5300000000002"/>
    <n v="23112.49"/>
    <n v="21876.59"/>
    <n v="1235.9000000000001"/>
    <n v="0"/>
    <x v="1"/>
    <n v="2016"/>
    <s v="NewYork"/>
    <s v="Apr"/>
    <n v="2"/>
    <s v="2016"/>
    <n v="24196.359999999997"/>
  </r>
  <r>
    <x v="91"/>
    <n v="2.12"/>
    <n v="35908.78"/>
    <n v="2964.23"/>
    <n v="12312.76"/>
    <n v="2498.94"/>
    <n v="18132.849999999999"/>
    <n v="17606.09"/>
    <n v="526.76"/>
    <n v="0"/>
    <x v="1"/>
    <n v="2016"/>
    <s v="NewYork"/>
    <s v="Mar"/>
    <n v="1"/>
    <s v="2016"/>
    <n v="17775.93"/>
  </r>
  <r>
    <x v="92"/>
    <n v="1.92"/>
    <n v="31916.68"/>
    <n v="5059.5"/>
    <n v="14570.79"/>
    <n v="2250.46"/>
    <n v="10035.93"/>
    <n v="9224.9500000000007"/>
    <n v="810.98"/>
    <n v="0"/>
    <x v="1"/>
    <n v="2016"/>
    <s v="NewYork"/>
    <s v="Mar"/>
    <n v="1"/>
    <s v="2016"/>
    <n v="21880.75"/>
  </r>
  <r>
    <x v="93"/>
    <n v="1.96"/>
    <n v="33409.96"/>
    <n v="7270.09"/>
    <n v="12040.43"/>
    <n v="2080.5500000000002"/>
    <n v="12018.89"/>
    <n v="10528.46"/>
    <n v="1490.43"/>
    <n v="0"/>
    <x v="1"/>
    <n v="2016"/>
    <s v="NewYork"/>
    <s v="Mar"/>
    <n v="1"/>
    <s v="2016"/>
    <n v="21391.07"/>
  </r>
  <r>
    <x v="94"/>
    <n v="1.86"/>
    <n v="41547.14"/>
    <n v="8104.1"/>
    <n v="16993.79"/>
    <n v="2071.16"/>
    <n v="14378.09"/>
    <n v="9996.91"/>
    <n v="4381.18"/>
    <n v="0"/>
    <x v="1"/>
    <n v="2016"/>
    <s v="NewYork"/>
    <s v="Mar"/>
    <n v="1"/>
    <s v="2016"/>
    <n v="27169.05"/>
  </r>
  <r>
    <x v="95"/>
    <n v="1.96"/>
    <n v="32608.62"/>
    <n v="4923.95"/>
    <n v="13005.25"/>
    <n v="1706.3"/>
    <n v="12973.12"/>
    <n v="9947.0400000000009"/>
    <n v="3026.08"/>
    <n v="0"/>
    <x v="1"/>
    <n v="2016"/>
    <s v="NewYork"/>
    <s v="Feb"/>
    <n v="1"/>
    <s v="2016"/>
    <n v="19635.5"/>
  </r>
  <r>
    <x v="96"/>
    <n v="1.9"/>
    <n v="26230.35"/>
    <n v="5043.6000000000004"/>
    <n v="10101.040000000001"/>
    <n v="1489.17"/>
    <n v="9596.5400000000009"/>
    <n v="5209.49"/>
    <n v="4387.05"/>
    <n v="0"/>
    <x v="1"/>
    <n v="2016"/>
    <s v="NewYork"/>
    <s v="Feb"/>
    <n v="1"/>
    <s v="2016"/>
    <n v="16633.810000000001"/>
  </r>
  <r>
    <x v="97"/>
    <n v="2.11"/>
    <n v="28290.46"/>
    <n v="4689.2"/>
    <n v="9473.43"/>
    <n v="1200.23"/>
    <n v="12927.6"/>
    <n v="10463.68"/>
    <n v="2463.92"/>
    <n v="0"/>
    <x v="1"/>
    <n v="2016"/>
    <s v="NewYork"/>
    <s v="Feb"/>
    <n v="1"/>
    <s v="2016"/>
    <n v="15362.86"/>
  </r>
  <r>
    <x v="98"/>
    <n v="1.95"/>
    <n v="30482.41"/>
    <n v="4811.67"/>
    <n v="9963.0400000000009"/>
    <n v="1515.57"/>
    <n v="14192.13"/>
    <n v="8387.82"/>
    <n v="5804.31"/>
    <n v="0"/>
    <x v="1"/>
    <n v="2016"/>
    <s v="NewYork"/>
    <s v="Feb"/>
    <n v="1"/>
    <s v="2016"/>
    <n v="16290.28"/>
  </r>
  <r>
    <x v="99"/>
    <n v="1.83"/>
    <n v="24749.38"/>
    <n v="2126.2600000000002"/>
    <n v="7493.14"/>
    <n v="1235.8900000000001"/>
    <n v="13894.09"/>
    <n v="3842.94"/>
    <n v="10051.15"/>
    <n v="0"/>
    <x v="1"/>
    <n v="2016"/>
    <s v="NewYork"/>
    <s v="Jan"/>
    <n v="1"/>
    <s v="2016"/>
    <n v="10855.29"/>
  </r>
  <r>
    <x v="100"/>
    <n v="2.09"/>
    <n v="28121.46"/>
    <n v="2289.5"/>
    <n v="9484.6299999999992"/>
    <n v="2221.1999999999998"/>
    <n v="14126.13"/>
    <n v="7033.2"/>
    <n v="7092.93"/>
    <n v="0"/>
    <x v="1"/>
    <n v="2016"/>
    <s v="NewYork"/>
    <s v="Jan"/>
    <n v="1"/>
    <s v="2016"/>
    <n v="13995.329999999998"/>
  </r>
  <r>
    <x v="101"/>
    <n v="1.93"/>
    <n v="20475.96"/>
    <n v="4864.18"/>
    <n v="8524.31"/>
    <n v="1706.77"/>
    <n v="5380.7"/>
    <n v="1491.62"/>
    <n v="3889.08"/>
    <n v="0"/>
    <x v="1"/>
    <n v="2016"/>
    <s v="NewYork"/>
    <s v="Jan"/>
    <n v="1"/>
    <s v="2016"/>
    <n v="15095.26"/>
  </r>
  <r>
    <x v="102"/>
    <n v="1.54"/>
    <n v="34629.360000000001"/>
    <n v="3897.84"/>
    <n v="11770.29"/>
    <n v="1689.1"/>
    <n v="17272.13"/>
    <n v="401.91"/>
    <n v="16870.22"/>
    <n v="0"/>
    <x v="1"/>
    <n v="2016"/>
    <s v="NewYork"/>
    <s v="Jan"/>
    <n v="1"/>
    <s v="2016"/>
    <n v="17357.23"/>
  </r>
  <r>
    <x v="103"/>
    <n v="1.61"/>
    <n v="21072.22"/>
    <n v="1302.29"/>
    <n v="4127.37"/>
    <n v="1756.97"/>
    <n v="13885.59"/>
    <n v="869.14"/>
    <n v="13016.45"/>
    <n v="0"/>
    <x v="1"/>
    <n v="2016"/>
    <s v="NewYork"/>
    <s v="Jan"/>
    <n v="1"/>
    <s v="2016"/>
    <n v="7186.63"/>
  </r>
  <r>
    <x v="52"/>
    <n v="2"/>
    <n v="109788.24"/>
    <n v="8251.7900000000009"/>
    <n v="26476.86"/>
    <n v="716.82"/>
    <n v="74342.77"/>
    <n v="73179.47"/>
    <n v="1163.3"/>
    <n v="0"/>
    <x v="1"/>
    <n v="2016"/>
    <s v="Northeast"/>
    <s v="Dec"/>
    <n v="4"/>
    <s v="2016"/>
    <n v="35445.47"/>
  </r>
  <r>
    <x v="53"/>
    <n v="1.94"/>
    <n v="113583.14"/>
    <n v="14615.66"/>
    <n v="33603.360000000001"/>
    <n v="164.23"/>
    <n v="65199.89"/>
    <n v="63812.2"/>
    <n v="1387.69"/>
    <n v="0"/>
    <x v="1"/>
    <n v="2016"/>
    <s v="Northeast"/>
    <s v="Dec"/>
    <n v="4"/>
    <s v="2016"/>
    <n v="48383.250000000007"/>
  </r>
  <r>
    <x v="54"/>
    <n v="2.0099999999999998"/>
    <n v="106002.64"/>
    <n v="6300.57"/>
    <n v="23536.31"/>
    <n v="484.17"/>
    <n v="75681.59"/>
    <n v="75224.350000000006"/>
    <n v="457.24"/>
    <n v="0"/>
    <x v="1"/>
    <n v="2016"/>
    <s v="Northeast"/>
    <s v="Dec"/>
    <n v="4"/>
    <s v="2016"/>
    <n v="30321.05"/>
  </r>
  <r>
    <x v="55"/>
    <n v="2"/>
    <n v="117562.6"/>
    <n v="11973.84"/>
    <n v="36254.74"/>
    <n v="401.31"/>
    <n v="68932.710000000006"/>
    <n v="68362.84"/>
    <n v="569.87"/>
    <n v="0"/>
    <x v="1"/>
    <n v="2016"/>
    <s v="Northeast"/>
    <s v="Dec"/>
    <n v="4"/>
    <s v="2016"/>
    <n v="48629.89"/>
  </r>
  <r>
    <x v="56"/>
    <n v="2.13"/>
    <n v="85024.33"/>
    <n v="6088.63"/>
    <n v="22961.43"/>
    <n v="229.94"/>
    <n v="55744.33"/>
    <n v="55092.33"/>
    <n v="652"/>
    <n v="0"/>
    <x v="1"/>
    <n v="2016"/>
    <s v="Northeast"/>
    <s v="Nov"/>
    <n v="4"/>
    <s v="2016"/>
    <n v="29280"/>
  </r>
  <r>
    <x v="57"/>
    <n v="1.93"/>
    <n v="119375.15"/>
    <n v="13475.67"/>
    <n v="40040.379999999997"/>
    <n v="185.9"/>
    <n v="65673.2"/>
    <n v="64603.48"/>
    <n v="1069.72"/>
    <n v="0"/>
    <x v="1"/>
    <n v="2016"/>
    <s v="Northeast"/>
    <s v="Nov"/>
    <n v="4"/>
    <s v="2016"/>
    <n v="53701.95"/>
  </r>
  <r>
    <x v="58"/>
    <n v="2.13"/>
    <n v="82987.850000000006"/>
    <n v="6112.25"/>
    <n v="27856.49"/>
    <n v="111.26"/>
    <n v="48907.85"/>
    <n v="48445.599999999999"/>
    <n v="462.25"/>
    <n v="0"/>
    <x v="1"/>
    <n v="2016"/>
    <s v="Northeast"/>
    <s v="Nov"/>
    <n v="4"/>
    <s v="2016"/>
    <n v="34080.000000000007"/>
  </r>
  <r>
    <x v="59"/>
    <n v="2.0699999999999998"/>
    <n v="89099.08"/>
    <n v="5608.51"/>
    <n v="26861.46"/>
    <n v="140.68"/>
    <n v="56488.43"/>
    <n v="55962.01"/>
    <n v="526.41999999999996"/>
    <n v="0"/>
    <x v="1"/>
    <n v="2016"/>
    <s v="Northeast"/>
    <s v="Nov"/>
    <n v="4"/>
    <s v="2016"/>
    <n v="32610.65"/>
  </r>
  <r>
    <x v="60"/>
    <n v="1.96"/>
    <n v="72130.37"/>
    <n v="7965.62"/>
    <n v="26563.78"/>
    <n v="67.48"/>
    <n v="37533.49"/>
    <n v="36379.22"/>
    <n v="1154.27"/>
    <n v="0"/>
    <x v="1"/>
    <n v="2016"/>
    <s v="Northeast"/>
    <s v="Oct"/>
    <n v="4"/>
    <s v="2016"/>
    <n v="34596.880000000005"/>
  </r>
  <r>
    <x v="61"/>
    <n v="1.7"/>
    <n v="57081.84"/>
    <n v="3797.54"/>
    <n v="9176.2199999999993"/>
    <n v="43.5"/>
    <n v="44064.58"/>
    <n v="43496.72"/>
    <n v="567.86"/>
    <n v="0"/>
    <x v="1"/>
    <n v="2016"/>
    <s v="Northeast"/>
    <s v="Oct"/>
    <n v="4"/>
    <s v="2016"/>
    <n v="13017.259999999998"/>
  </r>
  <r>
    <x v="62"/>
    <n v="1.86"/>
    <n v="73430.259999999995"/>
    <n v="5942.36"/>
    <n v="21092.43"/>
    <n v="93.89"/>
    <n v="46301.58"/>
    <n v="45250.04"/>
    <n v="1051.54"/>
    <n v="0"/>
    <x v="1"/>
    <n v="2016"/>
    <s v="Northeast"/>
    <s v="Oct"/>
    <n v="4"/>
    <s v="2016"/>
    <n v="27128.68"/>
  </r>
  <r>
    <x v="63"/>
    <n v="1.91"/>
    <n v="87711.53"/>
    <n v="6424.06"/>
    <n v="21881.85"/>
    <n v="699.85"/>
    <n v="58705.77"/>
    <n v="57685.94"/>
    <n v="1019.83"/>
    <n v="0"/>
    <x v="1"/>
    <n v="2016"/>
    <s v="Northeast"/>
    <s v="Oct"/>
    <n v="4"/>
    <s v="2016"/>
    <n v="29005.759999999998"/>
  </r>
  <r>
    <x v="64"/>
    <n v="1.99"/>
    <n v="100529.39"/>
    <n v="5768.29"/>
    <n v="20282.07"/>
    <n v="1326"/>
    <n v="73153.03"/>
    <n v="72212.14"/>
    <n v="940.89"/>
    <n v="0"/>
    <x v="1"/>
    <n v="2016"/>
    <s v="Northeast"/>
    <s v="Oct"/>
    <n v="4"/>
    <s v="2016"/>
    <n v="27376.36"/>
  </r>
  <r>
    <x v="65"/>
    <n v="1.96"/>
    <n v="111261.71"/>
    <n v="6168.57"/>
    <n v="19760.7"/>
    <n v="558.5"/>
    <n v="84773.94"/>
    <n v="84053.56"/>
    <n v="720.38"/>
    <n v="0"/>
    <x v="1"/>
    <n v="2016"/>
    <s v="Northeast"/>
    <s v="Sep"/>
    <n v="3"/>
    <s v="2016"/>
    <n v="26487.77"/>
  </r>
  <r>
    <x v="66"/>
    <n v="2.04"/>
    <n v="137076.37"/>
    <n v="6843.75"/>
    <n v="22066.52"/>
    <n v="1272.8699999999999"/>
    <n v="106893.23"/>
    <n v="106402.46"/>
    <n v="490.77"/>
    <n v="0"/>
    <x v="1"/>
    <n v="2016"/>
    <s v="Northeast"/>
    <s v="Sep"/>
    <n v="3"/>
    <s v="2016"/>
    <n v="30183.14"/>
  </r>
  <r>
    <x v="67"/>
    <n v="1.95"/>
    <n v="165386.89000000001"/>
    <n v="12483.37"/>
    <n v="42591.1"/>
    <n v="429.8"/>
    <n v="109882.62"/>
    <n v="108494.91"/>
    <n v="1387.71"/>
    <n v="0"/>
    <x v="1"/>
    <n v="2016"/>
    <s v="Northeast"/>
    <s v="Sep"/>
    <n v="3"/>
    <s v="2016"/>
    <n v="55504.270000000004"/>
  </r>
  <r>
    <x v="68"/>
    <n v="1.92"/>
    <n v="128284.46"/>
    <n v="8635.35"/>
    <n v="30659.29"/>
    <n v="537.03"/>
    <n v="88452.79"/>
    <n v="87987.89"/>
    <n v="464.9"/>
    <n v="0"/>
    <x v="1"/>
    <n v="2016"/>
    <s v="Northeast"/>
    <s v="Sep"/>
    <n v="3"/>
    <s v="2016"/>
    <n v="39831.67"/>
  </r>
  <r>
    <x v="69"/>
    <n v="1.84"/>
    <n v="71636.649999999994"/>
    <n v="4850.25"/>
    <n v="24189.84"/>
    <n v="1136.25"/>
    <n v="41460.31"/>
    <n v="41025.5"/>
    <n v="434.81"/>
    <n v="0"/>
    <x v="1"/>
    <n v="2016"/>
    <s v="Northeast"/>
    <s v="Aug"/>
    <n v="3"/>
    <s v="2016"/>
    <n v="30176.34"/>
  </r>
  <r>
    <x v="70"/>
    <n v="1.75"/>
    <n v="106119.98"/>
    <n v="7701.71"/>
    <n v="29626.17"/>
    <n v="1174.6300000000001"/>
    <n v="67617.47"/>
    <n v="66877.320000000007"/>
    <n v="740.15"/>
    <n v="0"/>
    <x v="1"/>
    <n v="2016"/>
    <s v="Northeast"/>
    <s v="Aug"/>
    <n v="3"/>
    <s v="2016"/>
    <n v="38502.509999999995"/>
  </r>
  <r>
    <x v="71"/>
    <n v="1.85"/>
    <n v="76276.800000000003"/>
    <n v="7745.48"/>
    <n v="27894.37"/>
    <n v="1324.71"/>
    <n v="39312.239999999998"/>
    <n v="38367.69"/>
    <n v="944.55"/>
    <n v="0"/>
    <x v="1"/>
    <n v="2016"/>
    <s v="Northeast"/>
    <s v="Aug"/>
    <n v="3"/>
    <s v="2016"/>
    <n v="36964.559999999998"/>
  </r>
  <r>
    <x v="72"/>
    <n v="1.88"/>
    <n v="87942.88"/>
    <n v="6862.76"/>
    <n v="28661.46"/>
    <n v="1614"/>
    <n v="50804.66"/>
    <n v="50509"/>
    <n v="295.66000000000003"/>
    <n v="0"/>
    <x v="1"/>
    <n v="2016"/>
    <s v="Northeast"/>
    <s v="Aug"/>
    <n v="3"/>
    <s v="2016"/>
    <n v="37138.22"/>
  </r>
  <r>
    <x v="73"/>
    <n v="1.87"/>
    <n v="73835.929999999993"/>
    <n v="5541.31"/>
    <n v="26016.6"/>
    <n v="1541.33"/>
    <n v="40736.69"/>
    <n v="40157.15"/>
    <n v="579.54"/>
    <n v="0"/>
    <x v="1"/>
    <n v="2016"/>
    <s v="Northeast"/>
    <s v="Jul"/>
    <n v="3"/>
    <s v="2016"/>
    <n v="33099.24"/>
  </r>
  <r>
    <x v="74"/>
    <n v="1.89"/>
    <n v="88923.85"/>
    <n v="5082.1000000000004"/>
    <n v="26745.37"/>
    <n v="2320.66"/>
    <n v="54775.72"/>
    <n v="51249.16"/>
    <n v="3526.56"/>
    <n v="0"/>
    <x v="1"/>
    <n v="2016"/>
    <s v="Northeast"/>
    <s v="Jul"/>
    <n v="3"/>
    <s v="2016"/>
    <n v="34148.130000000005"/>
  </r>
  <r>
    <x v="75"/>
    <n v="2.0699999999999998"/>
    <n v="149636.29999999999"/>
    <n v="6081.81"/>
    <n v="28783.38"/>
    <n v="3117.39"/>
    <n v="111653.72"/>
    <n v="101869.15"/>
    <n v="9784.57"/>
    <n v="0"/>
    <x v="1"/>
    <n v="2016"/>
    <s v="Northeast"/>
    <s v="Jul"/>
    <n v="3"/>
    <s v="2016"/>
    <n v="37982.58"/>
  </r>
  <r>
    <x v="76"/>
    <n v="1.99"/>
    <n v="131639.67000000001"/>
    <n v="7293.52"/>
    <n v="31729.48"/>
    <n v="2223.61"/>
    <n v="90393.06"/>
    <n v="83325.05"/>
    <n v="7068.01"/>
    <n v="0"/>
    <x v="1"/>
    <n v="2016"/>
    <s v="Northeast"/>
    <s v="Jul"/>
    <n v="3"/>
    <s v="2016"/>
    <n v="41246.61"/>
  </r>
  <r>
    <x v="77"/>
    <n v="1.86"/>
    <n v="152428.41"/>
    <n v="6218.3"/>
    <n v="33938.57"/>
    <n v="1960.35"/>
    <n v="110311.19"/>
    <n v="98420.14"/>
    <n v="11891.05"/>
    <n v="0"/>
    <x v="1"/>
    <n v="2016"/>
    <s v="Northeast"/>
    <s v="Jul"/>
    <n v="3"/>
    <s v="2016"/>
    <n v="42117.22"/>
  </r>
  <r>
    <x v="78"/>
    <n v="1.91"/>
    <n v="115923.75"/>
    <n v="5040.13"/>
    <n v="25774.91"/>
    <n v="533.88"/>
    <n v="84574.83"/>
    <n v="74389.86"/>
    <n v="10184.969999999999"/>
    <n v="0"/>
    <x v="1"/>
    <n v="2016"/>
    <s v="Northeast"/>
    <s v="Jun"/>
    <n v="2"/>
    <s v="2016"/>
    <n v="31348.920000000002"/>
  </r>
  <r>
    <x v="79"/>
    <n v="1.9"/>
    <n v="116678.91"/>
    <n v="4676.97"/>
    <n v="25454.23"/>
    <n v="332.09"/>
    <n v="86215.62"/>
    <n v="75420.09"/>
    <n v="10795.53"/>
    <n v="0"/>
    <x v="1"/>
    <n v="2016"/>
    <s v="Northeast"/>
    <s v="Jun"/>
    <n v="2"/>
    <s v="2016"/>
    <n v="30463.29"/>
  </r>
  <r>
    <x v="80"/>
    <n v="1.71"/>
    <n v="93841.12"/>
    <n v="6582.57"/>
    <n v="25151.17"/>
    <n v="1518"/>
    <n v="60589.38"/>
    <n v="48533.11"/>
    <n v="12056.27"/>
    <n v="0"/>
    <x v="1"/>
    <n v="2016"/>
    <s v="Northeast"/>
    <s v="Jun"/>
    <n v="2"/>
    <s v="2016"/>
    <n v="33251.74"/>
  </r>
  <r>
    <x v="81"/>
    <n v="1.79"/>
    <n v="102940.66"/>
    <n v="3880.45"/>
    <n v="22467.68"/>
    <n v="330.84"/>
    <n v="76261.69"/>
    <n v="64789.53"/>
    <n v="11472.16"/>
    <n v="0"/>
    <x v="1"/>
    <n v="2016"/>
    <s v="Northeast"/>
    <s v="Jun"/>
    <n v="2"/>
    <s v="2016"/>
    <n v="26678.97"/>
  </r>
  <r>
    <x v="82"/>
    <n v="1.87"/>
    <n v="111097.01"/>
    <n v="6196.59"/>
    <n v="27663.4"/>
    <n v="2315.5300000000002"/>
    <n v="74921.490000000005"/>
    <n v="61555.62"/>
    <n v="13365.87"/>
    <n v="0"/>
    <x v="1"/>
    <n v="2016"/>
    <s v="Northeast"/>
    <s v="May"/>
    <n v="2"/>
    <s v="2016"/>
    <n v="36175.520000000004"/>
  </r>
  <r>
    <x v="83"/>
    <n v="1.81"/>
    <n v="134280.15"/>
    <n v="7554.76"/>
    <n v="34676.980000000003"/>
    <n v="2269.9899999999998"/>
    <n v="89778.42"/>
    <n v="80740.100000000006"/>
    <n v="9038.32"/>
    <n v="0"/>
    <x v="1"/>
    <n v="2016"/>
    <s v="Northeast"/>
    <s v="May"/>
    <n v="2"/>
    <s v="2016"/>
    <n v="44501.73"/>
  </r>
  <r>
    <x v="84"/>
    <n v="1.79"/>
    <n v="112278.17"/>
    <n v="5714.39"/>
    <n v="26314.99"/>
    <n v="2397.1999999999998"/>
    <n v="77851.59"/>
    <n v="67997.52"/>
    <n v="9854.07"/>
    <n v="0"/>
    <x v="1"/>
    <n v="2016"/>
    <s v="Northeast"/>
    <s v="May"/>
    <n v="2"/>
    <s v="2016"/>
    <n v="34426.58"/>
  </r>
  <r>
    <x v="85"/>
    <n v="1.78"/>
    <n v="123022.55"/>
    <n v="5189.53"/>
    <n v="23717.51"/>
    <n v="2043.91"/>
    <n v="92071.6"/>
    <n v="76581.119999999995"/>
    <n v="15490.48"/>
    <n v="0"/>
    <x v="1"/>
    <n v="2016"/>
    <s v="Northeast"/>
    <s v="May"/>
    <n v="2"/>
    <s v="2016"/>
    <n v="30950.949999999997"/>
  </r>
  <r>
    <x v="86"/>
    <n v="1.94"/>
    <n v="151476.60999999999"/>
    <n v="8435.32"/>
    <n v="33077.839999999997"/>
    <n v="2206.77"/>
    <n v="107756.68"/>
    <n v="95608.27"/>
    <n v="12148.41"/>
    <n v="0"/>
    <x v="1"/>
    <n v="2016"/>
    <s v="Northeast"/>
    <s v="May"/>
    <n v="2"/>
    <s v="2016"/>
    <n v="43719.929999999993"/>
  </r>
  <r>
    <x v="87"/>
    <n v="1.9"/>
    <n v="151219.06"/>
    <n v="7150.7"/>
    <n v="24966.54"/>
    <n v="2442.94"/>
    <n v="116658.88"/>
    <n v="103152.4"/>
    <n v="13506.48"/>
    <n v="0"/>
    <x v="1"/>
    <n v="2016"/>
    <s v="Northeast"/>
    <s v="Apr"/>
    <n v="2"/>
    <s v="2016"/>
    <n v="34560.18"/>
  </r>
  <r>
    <x v="88"/>
    <n v="1.84"/>
    <n v="119446.75"/>
    <n v="6852.49"/>
    <n v="28274.04"/>
    <n v="2138.19"/>
    <n v="82182.03"/>
    <n v="68444.039999999994"/>
    <n v="13737.99"/>
    <n v="0"/>
    <x v="1"/>
    <n v="2016"/>
    <s v="Northeast"/>
    <s v="Apr"/>
    <n v="2"/>
    <s v="2016"/>
    <n v="37264.720000000001"/>
  </r>
  <r>
    <x v="89"/>
    <n v="1.88"/>
    <n v="114275.61"/>
    <n v="4209.3900000000003"/>
    <n v="19961.97"/>
    <n v="2037.2"/>
    <n v="88067.05"/>
    <n v="70435.19"/>
    <n v="17631.86"/>
    <n v="0"/>
    <x v="1"/>
    <n v="2016"/>
    <s v="Northeast"/>
    <s v="Apr"/>
    <n v="2"/>
    <s v="2016"/>
    <n v="26208.560000000001"/>
  </r>
  <r>
    <x v="90"/>
    <n v="1.88"/>
    <n v="124627.43"/>
    <n v="7547.6"/>
    <n v="25271.64"/>
    <n v="2014.62"/>
    <n v="89793.57"/>
    <n v="79549.509999999995"/>
    <n v="10244.06"/>
    <n v="0"/>
    <x v="1"/>
    <n v="2016"/>
    <s v="Northeast"/>
    <s v="Apr"/>
    <n v="2"/>
    <s v="2016"/>
    <n v="34833.86"/>
  </r>
  <r>
    <x v="91"/>
    <n v="1.85"/>
    <n v="114767.54"/>
    <n v="4081"/>
    <n v="20857.169999999998"/>
    <n v="2136.08"/>
    <n v="87693.29"/>
    <n v="77619.070000000007"/>
    <n v="10074.219999999999"/>
    <n v="0"/>
    <x v="1"/>
    <n v="2016"/>
    <s v="Northeast"/>
    <s v="Mar"/>
    <n v="1"/>
    <s v="2016"/>
    <n v="27074.25"/>
  </r>
  <r>
    <x v="92"/>
    <n v="1.75"/>
    <n v="104018.17"/>
    <n v="6688.35"/>
    <n v="25202.39"/>
    <n v="1881.07"/>
    <n v="70246.36"/>
    <n v="60347.7"/>
    <n v="9898.66"/>
    <n v="0"/>
    <x v="1"/>
    <n v="2016"/>
    <s v="Northeast"/>
    <s v="Mar"/>
    <n v="1"/>
    <s v="2016"/>
    <n v="33771.81"/>
  </r>
  <r>
    <x v="93"/>
    <n v="1.75"/>
    <n v="103718.78"/>
    <n v="10673.61"/>
    <n v="21146.55"/>
    <n v="1754.74"/>
    <n v="70143.88"/>
    <n v="53467.97"/>
    <n v="16675.91"/>
    <n v="0"/>
    <x v="1"/>
    <n v="2016"/>
    <s v="Northeast"/>
    <s v="Mar"/>
    <n v="1"/>
    <s v="2016"/>
    <n v="33574.9"/>
  </r>
  <r>
    <x v="94"/>
    <n v="1.79"/>
    <n v="113859.82"/>
    <n v="12252.89"/>
    <n v="30534.74"/>
    <n v="1756.58"/>
    <n v="69315.61"/>
    <n v="41426.65"/>
    <n v="27888.959999999999"/>
    <n v="0"/>
    <x v="1"/>
    <n v="2016"/>
    <s v="Northeast"/>
    <s v="Mar"/>
    <n v="1"/>
    <s v="2016"/>
    <n v="44544.210000000006"/>
  </r>
  <r>
    <x v="95"/>
    <n v="1.8"/>
    <n v="109507.5"/>
    <n v="6651.21"/>
    <n v="28375.040000000001"/>
    <n v="1434.03"/>
    <n v="73047.22"/>
    <n v="45277.19"/>
    <n v="27770.03"/>
    <n v="0"/>
    <x v="1"/>
    <n v="2016"/>
    <s v="Northeast"/>
    <s v="Feb"/>
    <n v="1"/>
    <s v="2016"/>
    <n v="36460.28"/>
  </r>
  <r>
    <x v="96"/>
    <n v="1.77"/>
    <n v="87442.77"/>
    <n v="6874.34"/>
    <n v="18295.13"/>
    <n v="1275.22"/>
    <n v="60998.080000000002"/>
    <n v="36591.35"/>
    <n v="24406.73"/>
    <n v="0"/>
    <x v="1"/>
    <n v="2016"/>
    <s v="Northeast"/>
    <s v="Feb"/>
    <n v="1"/>
    <s v="2016"/>
    <n v="26444.690000000002"/>
  </r>
  <r>
    <x v="97"/>
    <n v="1.95"/>
    <n v="83662.7"/>
    <n v="7156.24"/>
    <n v="19172.810000000001"/>
    <n v="1054.6300000000001"/>
    <n v="56279.02"/>
    <n v="44768.7"/>
    <n v="11510.32"/>
    <n v="0"/>
    <x v="1"/>
    <n v="2016"/>
    <s v="Northeast"/>
    <s v="Feb"/>
    <n v="1"/>
    <s v="2016"/>
    <n v="27383.680000000004"/>
  </r>
  <r>
    <x v="98"/>
    <n v="1.9"/>
    <n v="96595.25"/>
    <n v="7260.63"/>
    <n v="23222.81"/>
    <n v="1329.99"/>
    <n v="64781.82"/>
    <n v="38548.58"/>
    <n v="26233.24"/>
    <n v="0"/>
    <x v="1"/>
    <n v="2016"/>
    <s v="Northeast"/>
    <s v="Feb"/>
    <n v="1"/>
    <s v="2016"/>
    <n v="31813.430000000004"/>
  </r>
  <r>
    <x v="99"/>
    <n v="1.73"/>
    <n v="87698.15"/>
    <n v="3604.81"/>
    <n v="14831.14"/>
    <n v="1124.05"/>
    <n v="68138.149999999994"/>
    <n v="34162.83"/>
    <n v="33975.32"/>
    <n v="0"/>
    <x v="1"/>
    <n v="2016"/>
    <s v="Northeast"/>
    <s v="Jan"/>
    <n v="1"/>
    <s v="2016"/>
    <n v="19560"/>
  </r>
  <r>
    <x v="100"/>
    <n v="1.82"/>
    <n v="89368.59"/>
    <n v="3749.98"/>
    <n v="17193.46"/>
    <n v="1928.6"/>
    <n v="66496.55"/>
    <n v="42409.9"/>
    <n v="24086.65"/>
    <n v="0"/>
    <x v="1"/>
    <n v="2016"/>
    <s v="Northeast"/>
    <s v="Jan"/>
    <n v="1"/>
    <s v="2016"/>
    <n v="22872.039999999997"/>
  </r>
  <r>
    <x v="101"/>
    <n v="1.67"/>
    <n v="76290.320000000007"/>
    <n v="7831.76"/>
    <n v="17800.16"/>
    <n v="1500.23"/>
    <n v="49158.17"/>
    <n v="33936.449999999997"/>
    <n v="15221.72"/>
    <n v="0"/>
    <x v="1"/>
    <n v="2016"/>
    <s v="Northeast"/>
    <s v="Jan"/>
    <n v="1"/>
    <s v="2016"/>
    <n v="27132.149999999998"/>
  </r>
  <r>
    <x v="102"/>
    <n v="1.52"/>
    <n v="99539.08"/>
    <n v="5988.87"/>
    <n v="21064.16"/>
    <n v="1435.67"/>
    <n v="71050.38"/>
    <n v="31297.1"/>
    <n v="39753.279999999999"/>
    <n v="0"/>
    <x v="1"/>
    <n v="2016"/>
    <s v="Northeast"/>
    <s v="Jan"/>
    <n v="1"/>
    <s v="2016"/>
    <n v="28488.699999999997"/>
  </r>
  <r>
    <x v="103"/>
    <n v="1.54"/>
    <n v="79900.429999999993"/>
    <n v="2251.54"/>
    <n v="13966.15"/>
    <n v="1510.98"/>
    <n v="62171.76"/>
    <n v="27554.77"/>
    <n v="34616.99"/>
    <n v="0"/>
    <x v="1"/>
    <n v="2016"/>
    <s v="Northeast"/>
    <s v="Jan"/>
    <n v="1"/>
    <s v="2016"/>
    <n v="17728.669999999998"/>
  </r>
  <r>
    <x v="52"/>
    <n v="1.9"/>
    <n v="10968.74"/>
    <n v="9.92"/>
    <n v="301.24"/>
    <n v="0"/>
    <n v="10657.58"/>
    <n v="10657.58"/>
    <n v="0"/>
    <n v="0"/>
    <x v="1"/>
    <n v="2016"/>
    <s v="NorthernNewEngland"/>
    <s v="Dec"/>
    <n v="4"/>
    <s v="2016"/>
    <n v="311.16000000000003"/>
  </r>
  <r>
    <x v="53"/>
    <n v="1.95"/>
    <n v="7450.03"/>
    <n v="6.19"/>
    <n v="215.35"/>
    <n v="0"/>
    <n v="7228.49"/>
    <n v="7228.49"/>
    <n v="0"/>
    <n v="0"/>
    <x v="1"/>
    <n v="2016"/>
    <s v="NorthernNewEngland"/>
    <s v="Dec"/>
    <n v="4"/>
    <s v="2016"/>
    <n v="221.54"/>
  </r>
  <r>
    <x v="54"/>
    <n v="1.85"/>
    <n v="10526.21"/>
    <n v="6.16"/>
    <n v="172.36"/>
    <n v="0"/>
    <n v="10347.69"/>
    <n v="10347.69"/>
    <n v="0"/>
    <n v="0"/>
    <x v="1"/>
    <n v="2016"/>
    <s v="NorthernNewEngland"/>
    <s v="Dec"/>
    <n v="4"/>
    <s v="2016"/>
    <n v="178.52"/>
  </r>
  <r>
    <x v="55"/>
    <n v="1.96"/>
    <n v="8741.5400000000009"/>
    <n v="15.93"/>
    <n v="159.27000000000001"/>
    <n v="0"/>
    <n v="8566.34"/>
    <n v="8566.34"/>
    <n v="0"/>
    <n v="0"/>
    <x v="1"/>
    <n v="2016"/>
    <s v="NorthernNewEngland"/>
    <s v="Dec"/>
    <n v="4"/>
    <s v="2016"/>
    <n v="175.20000000000002"/>
  </r>
  <r>
    <x v="56"/>
    <n v="1.84"/>
    <n v="8724.65"/>
    <n v="46.37"/>
    <n v="226.99"/>
    <n v="0"/>
    <n v="8451.2900000000009"/>
    <n v="8451.2900000000009"/>
    <n v="0"/>
    <n v="0"/>
    <x v="1"/>
    <n v="2016"/>
    <s v="NorthernNewEngland"/>
    <s v="Nov"/>
    <n v="4"/>
    <s v="2016"/>
    <n v="273.36"/>
  </r>
  <r>
    <x v="57"/>
    <n v="1.81"/>
    <n v="9539.41"/>
    <n v="20.66"/>
    <n v="244.29"/>
    <n v="0"/>
    <n v="9274.4599999999991"/>
    <n v="9274.4599999999991"/>
    <n v="0"/>
    <n v="0"/>
    <x v="1"/>
    <n v="2016"/>
    <s v="NorthernNewEngland"/>
    <s v="Nov"/>
    <n v="4"/>
    <s v="2016"/>
    <n v="264.95"/>
  </r>
  <r>
    <x v="58"/>
    <n v="1.79"/>
    <n v="10725.45"/>
    <n v="3.64"/>
    <n v="231.57"/>
    <n v="0"/>
    <n v="10490.24"/>
    <n v="10490.24"/>
    <n v="0"/>
    <n v="0"/>
    <x v="1"/>
    <n v="2016"/>
    <s v="NorthernNewEngland"/>
    <s v="Nov"/>
    <n v="4"/>
    <s v="2016"/>
    <n v="235.20999999999998"/>
  </r>
  <r>
    <x v="59"/>
    <n v="1.84"/>
    <n v="12574.7"/>
    <n v="6.06"/>
    <n v="335.57"/>
    <n v="0"/>
    <n v="12233.07"/>
    <n v="12233.07"/>
    <n v="0"/>
    <n v="0"/>
    <x v="1"/>
    <n v="2016"/>
    <s v="NorthernNewEngland"/>
    <s v="Nov"/>
    <n v="4"/>
    <s v="2016"/>
    <n v="341.63"/>
  </r>
  <r>
    <x v="60"/>
    <n v="1.65"/>
    <n v="7404.92"/>
    <n v="1.21"/>
    <n v="180.56"/>
    <n v="0"/>
    <n v="7223.15"/>
    <n v="7223.15"/>
    <n v="0"/>
    <n v="0"/>
    <x v="1"/>
    <n v="2016"/>
    <s v="NorthernNewEngland"/>
    <s v="Oct"/>
    <n v="4"/>
    <s v="2016"/>
    <n v="181.77"/>
  </r>
  <r>
    <x v="61"/>
    <n v="1.75"/>
    <n v="11324.45"/>
    <n v="0"/>
    <n v="153.88"/>
    <n v="0"/>
    <n v="11170.57"/>
    <n v="11170.57"/>
    <n v="0"/>
    <n v="0"/>
    <x v="1"/>
    <n v="2016"/>
    <s v="NorthernNewEngland"/>
    <s v="Oct"/>
    <n v="4"/>
    <s v="2016"/>
    <n v="153.88"/>
  </r>
  <r>
    <x v="62"/>
    <n v="1.49"/>
    <n v="8965.14"/>
    <n v="3.64"/>
    <n v="202.56"/>
    <n v="0"/>
    <n v="8758.94"/>
    <n v="8758.94"/>
    <n v="0"/>
    <n v="0"/>
    <x v="1"/>
    <n v="2016"/>
    <s v="NorthernNewEngland"/>
    <s v="Oct"/>
    <n v="4"/>
    <s v="2016"/>
    <n v="206.2"/>
  </r>
  <r>
    <x v="63"/>
    <n v="1.56"/>
    <n v="10289.969999999999"/>
    <n v="0"/>
    <n v="123.95"/>
    <n v="0"/>
    <n v="10166.02"/>
    <n v="10166.02"/>
    <n v="0"/>
    <n v="0"/>
    <x v="1"/>
    <n v="2016"/>
    <s v="NorthernNewEngland"/>
    <s v="Oct"/>
    <n v="4"/>
    <s v="2016"/>
    <n v="123.95"/>
  </r>
  <r>
    <x v="64"/>
    <n v="1.58"/>
    <n v="12400.93"/>
    <n v="0"/>
    <n v="173.16"/>
    <n v="0"/>
    <n v="12227.77"/>
    <n v="12227.77"/>
    <n v="0"/>
    <n v="0"/>
    <x v="1"/>
    <n v="2016"/>
    <s v="NorthernNewEngland"/>
    <s v="Oct"/>
    <n v="4"/>
    <s v="2016"/>
    <n v="173.16"/>
  </r>
  <r>
    <x v="65"/>
    <n v="1.51"/>
    <n v="14401.06"/>
    <n v="2.4500000000000002"/>
    <n v="320.87"/>
    <n v="0"/>
    <n v="14077.74"/>
    <n v="14077.74"/>
    <n v="0"/>
    <n v="0"/>
    <x v="1"/>
    <n v="2016"/>
    <s v="NorthernNewEngland"/>
    <s v="Sep"/>
    <n v="3"/>
    <s v="2016"/>
    <n v="323.32"/>
  </r>
  <r>
    <x v="66"/>
    <n v="1.66"/>
    <n v="11836.41"/>
    <n v="0"/>
    <n v="227.63"/>
    <n v="0"/>
    <n v="11608.78"/>
    <n v="11608.78"/>
    <n v="0"/>
    <n v="0"/>
    <x v="1"/>
    <n v="2016"/>
    <s v="NorthernNewEngland"/>
    <s v="Sep"/>
    <n v="3"/>
    <s v="2016"/>
    <n v="227.63"/>
  </r>
  <r>
    <x v="67"/>
    <n v="1.65"/>
    <n v="17561.310000000001"/>
    <n v="6.18"/>
    <n v="270.89999999999998"/>
    <n v="0"/>
    <n v="17284.23"/>
    <n v="17284.23"/>
    <n v="0"/>
    <n v="0"/>
    <x v="1"/>
    <n v="2016"/>
    <s v="NorthernNewEngland"/>
    <s v="Sep"/>
    <n v="3"/>
    <s v="2016"/>
    <n v="277.08"/>
  </r>
  <r>
    <x v="68"/>
    <n v="1.58"/>
    <n v="13039.44"/>
    <n v="1"/>
    <n v="231.39"/>
    <n v="0"/>
    <n v="12807.05"/>
    <n v="12807.05"/>
    <n v="0"/>
    <n v="0"/>
    <x v="1"/>
    <n v="2016"/>
    <s v="NorthernNewEngland"/>
    <s v="Sep"/>
    <n v="3"/>
    <s v="2016"/>
    <n v="232.39"/>
  </r>
  <r>
    <x v="69"/>
    <n v="1.51"/>
    <n v="8866.2000000000007"/>
    <n v="1.25"/>
    <n v="235.2"/>
    <n v="0"/>
    <n v="8629.75"/>
    <n v="8629.75"/>
    <n v="0"/>
    <n v="0"/>
    <x v="1"/>
    <n v="2016"/>
    <s v="NorthernNewEngland"/>
    <s v="Aug"/>
    <n v="3"/>
    <s v="2016"/>
    <n v="236.45"/>
  </r>
  <r>
    <x v="70"/>
    <n v="1.43"/>
    <n v="11826.44"/>
    <n v="2.54"/>
    <n v="240.06"/>
    <n v="0"/>
    <n v="11583.84"/>
    <n v="11583.84"/>
    <n v="0"/>
    <n v="0"/>
    <x v="1"/>
    <n v="2016"/>
    <s v="NorthernNewEngland"/>
    <s v="Aug"/>
    <n v="3"/>
    <s v="2016"/>
    <n v="242.6"/>
  </r>
  <r>
    <x v="71"/>
    <n v="1.4"/>
    <n v="8519.17"/>
    <n v="1.28"/>
    <n v="310.54000000000002"/>
    <n v="0"/>
    <n v="8207.35"/>
    <n v="8207.35"/>
    <n v="0"/>
    <n v="0"/>
    <x v="1"/>
    <n v="2016"/>
    <s v="NorthernNewEngland"/>
    <s v="Aug"/>
    <n v="3"/>
    <s v="2016"/>
    <n v="311.82"/>
  </r>
  <r>
    <x v="72"/>
    <n v="1.28"/>
    <n v="5685.2"/>
    <n v="1.28"/>
    <n v="245.36"/>
    <n v="0"/>
    <n v="5438.56"/>
    <n v="5438.56"/>
    <n v="0"/>
    <n v="0"/>
    <x v="1"/>
    <n v="2016"/>
    <s v="NorthernNewEngland"/>
    <s v="Aug"/>
    <n v="3"/>
    <s v="2016"/>
    <n v="246.64000000000001"/>
  </r>
  <r>
    <x v="73"/>
    <n v="1.1000000000000001"/>
    <n v="4845.6899999999996"/>
    <n v="0"/>
    <n v="214.28"/>
    <n v="0"/>
    <n v="4631.41"/>
    <n v="4631.41"/>
    <n v="0"/>
    <n v="0"/>
    <x v="1"/>
    <n v="2016"/>
    <s v="NorthernNewEngland"/>
    <s v="Jul"/>
    <n v="3"/>
    <s v="2016"/>
    <n v="214.28"/>
  </r>
  <r>
    <x v="74"/>
    <n v="1.1299999999999999"/>
    <n v="5882.29"/>
    <n v="0"/>
    <n v="287.29000000000002"/>
    <n v="0"/>
    <n v="5595"/>
    <n v="5589.25"/>
    <n v="5.75"/>
    <n v="0"/>
    <x v="1"/>
    <n v="2016"/>
    <s v="NorthernNewEngland"/>
    <s v="Jul"/>
    <n v="3"/>
    <s v="2016"/>
    <n v="287.29000000000002"/>
  </r>
  <r>
    <x v="75"/>
    <n v="1.47"/>
    <n v="12521.46"/>
    <n v="0"/>
    <n v="199.58"/>
    <n v="0"/>
    <n v="12321.88"/>
    <n v="12321.88"/>
    <n v="0"/>
    <n v="0"/>
    <x v="1"/>
    <n v="2016"/>
    <s v="NorthernNewEngland"/>
    <s v="Jul"/>
    <n v="3"/>
    <s v="2016"/>
    <n v="199.58"/>
  </r>
  <r>
    <x v="76"/>
    <n v="1.45"/>
    <n v="14482.73"/>
    <n v="5.19"/>
    <n v="145.30000000000001"/>
    <n v="0"/>
    <n v="14332.24"/>
    <n v="14332.24"/>
    <n v="0"/>
    <n v="0"/>
    <x v="1"/>
    <n v="2016"/>
    <s v="NorthernNewEngland"/>
    <s v="Jul"/>
    <n v="3"/>
    <s v="2016"/>
    <n v="150.49"/>
  </r>
  <r>
    <x v="77"/>
    <n v="1.33"/>
    <n v="29132.17"/>
    <n v="1.3"/>
    <n v="335.95"/>
    <n v="0"/>
    <n v="28794.92"/>
    <n v="28794.92"/>
    <n v="0"/>
    <n v="0"/>
    <x v="1"/>
    <n v="2016"/>
    <s v="NorthernNewEngland"/>
    <s v="Jul"/>
    <n v="3"/>
    <s v="2016"/>
    <n v="337.25"/>
  </r>
  <r>
    <x v="78"/>
    <n v="1.46"/>
    <n v="12472.06"/>
    <n v="1.3"/>
    <n v="149.6"/>
    <n v="0"/>
    <n v="12321.16"/>
    <n v="12321.16"/>
    <n v="0"/>
    <n v="0"/>
    <x v="1"/>
    <n v="2016"/>
    <s v="NorthernNewEngland"/>
    <s v="Jun"/>
    <n v="2"/>
    <s v="2016"/>
    <n v="150.9"/>
  </r>
  <r>
    <x v="79"/>
    <n v="1.42"/>
    <n v="10848.56"/>
    <n v="3.88"/>
    <n v="144.87"/>
    <n v="0"/>
    <n v="10699.81"/>
    <n v="10699.81"/>
    <n v="0"/>
    <n v="0"/>
    <x v="1"/>
    <n v="2016"/>
    <s v="NorthernNewEngland"/>
    <s v="Jun"/>
    <n v="2"/>
    <s v="2016"/>
    <n v="148.75"/>
  </r>
  <r>
    <x v="80"/>
    <n v="0.99"/>
    <n v="4574.17"/>
    <n v="0"/>
    <n v="105.39"/>
    <n v="0"/>
    <n v="4468.78"/>
    <n v="4468.78"/>
    <n v="0"/>
    <n v="0"/>
    <x v="1"/>
    <n v="2016"/>
    <s v="NorthernNewEngland"/>
    <s v="Jun"/>
    <n v="2"/>
    <s v="2016"/>
    <n v="105.39"/>
  </r>
  <r>
    <x v="81"/>
    <n v="1.04"/>
    <n v="5130.0600000000004"/>
    <n v="0"/>
    <n v="184.17"/>
    <n v="0"/>
    <n v="4945.8900000000003"/>
    <n v="4945.8900000000003"/>
    <n v="0"/>
    <n v="0"/>
    <x v="1"/>
    <n v="2016"/>
    <s v="NorthernNewEngland"/>
    <s v="Jun"/>
    <n v="2"/>
    <s v="2016"/>
    <n v="184.17"/>
  </r>
  <r>
    <x v="82"/>
    <n v="1.19"/>
    <n v="4901.16"/>
    <n v="2.54"/>
    <n v="353.15"/>
    <n v="0"/>
    <n v="4545.47"/>
    <n v="4545.47"/>
    <n v="0"/>
    <n v="0"/>
    <x v="1"/>
    <n v="2016"/>
    <s v="NorthernNewEngland"/>
    <s v="May"/>
    <n v="2"/>
    <s v="2016"/>
    <n v="355.69"/>
  </r>
  <r>
    <x v="83"/>
    <n v="1.26"/>
    <n v="7645.75"/>
    <n v="3.81"/>
    <n v="249.99"/>
    <n v="0"/>
    <n v="7391.95"/>
    <n v="7391.95"/>
    <n v="0"/>
    <n v="0"/>
    <x v="1"/>
    <n v="2016"/>
    <s v="NorthernNewEngland"/>
    <s v="May"/>
    <n v="2"/>
    <s v="2016"/>
    <n v="253.8"/>
  </r>
  <r>
    <x v="84"/>
    <n v="1.22"/>
    <n v="5778.15"/>
    <n v="0"/>
    <n v="220.55"/>
    <n v="0"/>
    <n v="5557.6"/>
    <n v="5557.6"/>
    <n v="0"/>
    <n v="0"/>
    <x v="1"/>
    <n v="2016"/>
    <s v="NorthernNewEngland"/>
    <s v="May"/>
    <n v="2"/>
    <s v="2016"/>
    <n v="220.55"/>
  </r>
  <r>
    <x v="85"/>
    <n v="1.63"/>
    <n v="11801.47"/>
    <n v="0"/>
    <n v="298.93"/>
    <n v="0"/>
    <n v="11502.54"/>
    <n v="11502.54"/>
    <n v="0"/>
    <n v="0"/>
    <x v="1"/>
    <n v="2016"/>
    <s v="NorthernNewEngland"/>
    <s v="May"/>
    <n v="2"/>
    <s v="2016"/>
    <n v="298.93"/>
  </r>
  <r>
    <x v="86"/>
    <n v="1.62"/>
    <n v="11626.48"/>
    <n v="0"/>
    <n v="128.33000000000001"/>
    <n v="0"/>
    <n v="11498.15"/>
    <n v="11498.15"/>
    <n v="0"/>
    <n v="0"/>
    <x v="1"/>
    <n v="2016"/>
    <s v="NorthernNewEngland"/>
    <s v="May"/>
    <n v="2"/>
    <s v="2016"/>
    <n v="128.33000000000001"/>
  </r>
  <r>
    <x v="87"/>
    <n v="1.69"/>
    <n v="13226.51"/>
    <n v="1.27"/>
    <n v="356.71"/>
    <n v="0"/>
    <n v="12868.53"/>
    <n v="12868.53"/>
    <n v="0"/>
    <n v="0"/>
    <x v="1"/>
    <n v="2016"/>
    <s v="NorthernNewEngland"/>
    <s v="Apr"/>
    <n v="2"/>
    <s v="2016"/>
    <n v="357.97999999999996"/>
  </r>
  <r>
    <x v="88"/>
    <n v="1.6"/>
    <n v="12342.22"/>
    <n v="0"/>
    <n v="263.91000000000003"/>
    <n v="0"/>
    <n v="12078.31"/>
    <n v="12078.31"/>
    <n v="0"/>
    <n v="0"/>
    <x v="1"/>
    <n v="2016"/>
    <s v="NorthernNewEngland"/>
    <s v="Apr"/>
    <n v="2"/>
    <s v="2016"/>
    <n v="263.91000000000003"/>
  </r>
  <r>
    <x v="89"/>
    <n v="1.5"/>
    <n v="13624.67"/>
    <n v="3.8"/>
    <n v="276.42"/>
    <n v="0"/>
    <n v="13344.45"/>
    <n v="13344.45"/>
    <n v="0"/>
    <n v="0"/>
    <x v="1"/>
    <n v="2016"/>
    <s v="NorthernNewEngland"/>
    <s v="Apr"/>
    <n v="2"/>
    <s v="2016"/>
    <n v="280.22000000000003"/>
  </r>
  <r>
    <x v="90"/>
    <n v="1.61"/>
    <n v="8175.69"/>
    <n v="0"/>
    <n v="215.36"/>
    <n v="0"/>
    <n v="7960.33"/>
    <n v="7960.33"/>
    <n v="0"/>
    <n v="0"/>
    <x v="1"/>
    <n v="2016"/>
    <s v="NorthernNewEngland"/>
    <s v="Apr"/>
    <n v="2"/>
    <s v="2016"/>
    <n v="215.36"/>
  </r>
  <r>
    <x v="91"/>
    <n v="1.61"/>
    <n v="12855.46"/>
    <n v="11.39"/>
    <n v="307.52999999999997"/>
    <n v="0"/>
    <n v="12536.54"/>
    <n v="12536.54"/>
    <n v="0"/>
    <n v="0"/>
    <x v="1"/>
    <n v="2016"/>
    <s v="NorthernNewEngland"/>
    <s v="Mar"/>
    <n v="1"/>
    <s v="2016"/>
    <n v="318.91999999999996"/>
  </r>
  <r>
    <x v="92"/>
    <n v="1.67"/>
    <n v="11336.93"/>
    <n v="5.0599999999999996"/>
    <n v="423.79"/>
    <n v="0"/>
    <n v="10908.08"/>
    <n v="10908.08"/>
    <n v="0"/>
    <n v="0"/>
    <x v="1"/>
    <n v="2016"/>
    <s v="NorthernNewEngland"/>
    <s v="Mar"/>
    <n v="1"/>
    <s v="2016"/>
    <n v="428.85"/>
  </r>
  <r>
    <x v="93"/>
    <n v="1.63"/>
    <n v="10985.53"/>
    <n v="5.05"/>
    <n v="222.41"/>
    <n v="0"/>
    <n v="10758.07"/>
    <n v="10758.07"/>
    <n v="0"/>
    <n v="0"/>
    <x v="1"/>
    <n v="2016"/>
    <s v="NorthernNewEngland"/>
    <s v="Mar"/>
    <n v="1"/>
    <s v="2016"/>
    <n v="227.46"/>
  </r>
  <r>
    <x v="94"/>
    <n v="1.68"/>
    <n v="10184.27"/>
    <n v="8.83"/>
    <n v="442.78"/>
    <n v="0"/>
    <n v="9732.66"/>
    <n v="9732.66"/>
    <n v="0"/>
    <n v="0"/>
    <x v="1"/>
    <n v="2016"/>
    <s v="NorthernNewEngland"/>
    <s v="Mar"/>
    <n v="1"/>
    <s v="2016"/>
    <n v="451.60999999999996"/>
  </r>
  <r>
    <x v="95"/>
    <n v="1.64"/>
    <n v="9920.4599999999991"/>
    <n v="1.26"/>
    <n v="357.43"/>
    <n v="0"/>
    <n v="9561.77"/>
    <n v="9558.44"/>
    <n v="3.33"/>
    <n v="0"/>
    <x v="1"/>
    <n v="2016"/>
    <s v="NorthernNewEngland"/>
    <s v="Feb"/>
    <n v="1"/>
    <s v="2016"/>
    <n v="358.69"/>
  </r>
  <r>
    <x v="96"/>
    <n v="1.64"/>
    <n v="9227.7199999999993"/>
    <n v="1.26"/>
    <n v="174.6"/>
    <n v="0"/>
    <n v="9051.86"/>
    <n v="9051.86"/>
    <n v="0"/>
    <n v="0"/>
    <x v="1"/>
    <n v="2016"/>
    <s v="NorthernNewEngland"/>
    <s v="Feb"/>
    <n v="1"/>
    <s v="2016"/>
    <n v="175.85999999999999"/>
  </r>
  <r>
    <x v="97"/>
    <n v="1.66"/>
    <n v="10158.92"/>
    <n v="5.01"/>
    <n v="169.07"/>
    <n v="0"/>
    <n v="9984.84"/>
    <n v="9984.84"/>
    <n v="0"/>
    <n v="0"/>
    <x v="1"/>
    <n v="2016"/>
    <s v="NorthernNewEngland"/>
    <s v="Feb"/>
    <n v="1"/>
    <s v="2016"/>
    <n v="174.07999999999998"/>
  </r>
  <r>
    <x v="98"/>
    <n v="1.67"/>
    <n v="9790.85"/>
    <n v="6.24"/>
    <n v="200.89"/>
    <n v="0"/>
    <n v="9583.7199999999993"/>
    <n v="9583.7199999999993"/>
    <n v="0"/>
    <n v="0"/>
    <x v="1"/>
    <n v="2016"/>
    <s v="NorthernNewEngland"/>
    <s v="Feb"/>
    <n v="1"/>
    <s v="2016"/>
    <n v="207.13"/>
  </r>
  <r>
    <x v="99"/>
    <n v="1.65"/>
    <n v="9140.7900000000009"/>
    <n v="2.48"/>
    <n v="154.07"/>
    <n v="0"/>
    <n v="8984.24"/>
    <n v="8984.24"/>
    <n v="0"/>
    <n v="0"/>
    <x v="1"/>
    <n v="2016"/>
    <s v="NorthernNewEngland"/>
    <s v="Jan"/>
    <n v="1"/>
    <s v="2016"/>
    <n v="156.54999999999998"/>
  </r>
  <r>
    <x v="100"/>
    <n v="1.67"/>
    <n v="11214.42"/>
    <n v="12.37"/>
    <n v="210.23"/>
    <n v="0"/>
    <n v="10991.82"/>
    <n v="10991.82"/>
    <n v="0"/>
    <n v="0"/>
    <x v="1"/>
    <n v="2016"/>
    <s v="NorthernNewEngland"/>
    <s v="Jan"/>
    <n v="1"/>
    <s v="2016"/>
    <n v="222.6"/>
  </r>
  <r>
    <x v="101"/>
    <n v="1.55"/>
    <n v="10459.56"/>
    <n v="6.15"/>
    <n v="248.53"/>
    <n v="0"/>
    <n v="10204.879999999999"/>
    <n v="10204.879999999999"/>
    <n v="0"/>
    <n v="0"/>
    <x v="1"/>
    <n v="2016"/>
    <s v="NorthernNewEngland"/>
    <s v="Jan"/>
    <n v="1"/>
    <s v="2016"/>
    <n v="254.68"/>
  </r>
  <r>
    <x v="102"/>
    <n v="1.66"/>
    <n v="10525.16"/>
    <n v="15.92"/>
    <n v="246.12"/>
    <n v="0"/>
    <n v="10263.120000000001"/>
    <n v="10259.790000000001"/>
    <n v="3.33"/>
    <n v="0"/>
    <x v="1"/>
    <n v="2016"/>
    <s v="NorthernNewEngland"/>
    <s v="Jan"/>
    <n v="1"/>
    <s v="2016"/>
    <n v="262.04000000000002"/>
  </r>
  <r>
    <x v="103"/>
    <n v="1.63"/>
    <n v="8936.7199999999993"/>
    <n v="13.4"/>
    <n v="248.57"/>
    <n v="0"/>
    <n v="8674.75"/>
    <n v="8674.75"/>
    <n v="0"/>
    <n v="0"/>
    <x v="1"/>
    <n v="2016"/>
    <s v="NorthernNewEngland"/>
    <s v="Jan"/>
    <n v="1"/>
    <s v="2016"/>
    <n v="261.96999999999997"/>
  </r>
  <r>
    <x v="52"/>
    <n v="1.27"/>
    <n v="5601.65"/>
    <n v="475.04"/>
    <n v="37.97"/>
    <n v="0"/>
    <n v="5088.6400000000003"/>
    <n v="2863.33"/>
    <n v="2225.31"/>
    <n v="0"/>
    <x v="1"/>
    <n v="2016"/>
    <s v="Orlando"/>
    <s v="Dec"/>
    <n v="4"/>
    <s v="2016"/>
    <n v="513.01"/>
  </r>
  <r>
    <x v="53"/>
    <n v="1.26"/>
    <n v="5670.99"/>
    <n v="457.64"/>
    <n v="50.66"/>
    <n v="0"/>
    <n v="5162.6899999999996"/>
    <n v="3026.67"/>
    <n v="2136.02"/>
    <n v="0"/>
    <x v="1"/>
    <n v="2016"/>
    <s v="Orlando"/>
    <s v="Dec"/>
    <n v="4"/>
    <s v="2016"/>
    <n v="508.29999999999995"/>
  </r>
  <r>
    <x v="54"/>
    <n v="1.4"/>
    <n v="5860.1"/>
    <n v="519.9"/>
    <n v="32.880000000000003"/>
    <n v="0"/>
    <n v="5307.32"/>
    <n v="2820"/>
    <n v="2487.3200000000002"/>
    <n v="0"/>
    <x v="1"/>
    <n v="2016"/>
    <s v="Orlando"/>
    <s v="Dec"/>
    <n v="4"/>
    <s v="2016"/>
    <n v="552.78"/>
  </r>
  <r>
    <x v="55"/>
    <n v="1.46"/>
    <n v="5320.93"/>
    <n v="529.26"/>
    <n v="41.71"/>
    <n v="0"/>
    <n v="4749.96"/>
    <n v="2106.67"/>
    <n v="2643.29"/>
    <n v="0"/>
    <x v="1"/>
    <n v="2016"/>
    <s v="Orlando"/>
    <s v="Dec"/>
    <n v="4"/>
    <s v="2016"/>
    <n v="570.97"/>
  </r>
  <r>
    <x v="56"/>
    <n v="1.47"/>
    <n v="4543.09"/>
    <n v="470.21"/>
    <n v="40.42"/>
    <n v="0"/>
    <n v="4032.46"/>
    <n v="1926.67"/>
    <n v="2105.79"/>
    <n v="0"/>
    <x v="1"/>
    <n v="2016"/>
    <s v="Orlando"/>
    <s v="Nov"/>
    <n v="4"/>
    <s v="2016"/>
    <n v="510.63"/>
  </r>
  <r>
    <x v="57"/>
    <n v="1.53"/>
    <n v="5481.72"/>
    <n v="603.21"/>
    <n v="44.54"/>
    <n v="0"/>
    <n v="4833.97"/>
    <n v="2076.66"/>
    <n v="2757.31"/>
    <n v="0"/>
    <x v="1"/>
    <n v="2016"/>
    <s v="Orlando"/>
    <s v="Nov"/>
    <n v="4"/>
    <s v="2016"/>
    <n v="647.75"/>
  </r>
  <r>
    <x v="58"/>
    <n v="1.53"/>
    <n v="6791.4"/>
    <n v="691.45"/>
    <n v="47.12"/>
    <n v="0"/>
    <n v="6052.83"/>
    <n v="3136.67"/>
    <n v="2916.16"/>
    <n v="0"/>
    <x v="1"/>
    <n v="2016"/>
    <s v="Orlando"/>
    <s v="Nov"/>
    <n v="4"/>
    <s v="2016"/>
    <n v="738.57"/>
  </r>
  <r>
    <x v="59"/>
    <n v="1.56"/>
    <n v="6077.14"/>
    <n v="850.75"/>
    <n v="90.48"/>
    <n v="0"/>
    <n v="5135.91"/>
    <n v="1776.66"/>
    <n v="3359.25"/>
    <n v="0"/>
    <x v="1"/>
    <n v="2016"/>
    <s v="Orlando"/>
    <s v="Nov"/>
    <n v="4"/>
    <s v="2016"/>
    <n v="941.23"/>
  </r>
  <r>
    <x v="60"/>
    <n v="1.56"/>
    <n v="3758.96"/>
    <n v="692.43"/>
    <n v="201.48"/>
    <n v="0"/>
    <n v="2865.05"/>
    <n v="303.33"/>
    <n v="2561.7199999999998"/>
    <n v="0"/>
    <x v="1"/>
    <n v="2016"/>
    <s v="Orlando"/>
    <s v="Oct"/>
    <n v="4"/>
    <s v="2016"/>
    <n v="893.91"/>
  </r>
  <r>
    <x v="61"/>
    <n v="1.5"/>
    <n v="4025.09"/>
    <n v="740.65"/>
    <n v="53.73"/>
    <n v="0"/>
    <n v="3230.71"/>
    <n v="10"/>
    <n v="3220.71"/>
    <n v="0"/>
    <x v="1"/>
    <n v="2016"/>
    <s v="Orlando"/>
    <s v="Oct"/>
    <n v="4"/>
    <s v="2016"/>
    <n v="794.38"/>
  </r>
  <r>
    <x v="62"/>
    <n v="1.44"/>
    <n v="2930.31"/>
    <n v="478.48"/>
    <n v="51.31"/>
    <n v="0"/>
    <n v="2400.52"/>
    <n v="533.33000000000004"/>
    <n v="1867.19"/>
    <n v="0"/>
    <x v="1"/>
    <n v="2016"/>
    <s v="Orlando"/>
    <s v="Oct"/>
    <n v="4"/>
    <s v="2016"/>
    <n v="529.79"/>
  </r>
  <r>
    <x v="63"/>
    <n v="2"/>
    <n v="3382"/>
    <n v="1877.6"/>
    <n v="136.29"/>
    <n v="0"/>
    <n v="1368.11"/>
    <n v="686.67"/>
    <n v="681.44"/>
    <n v="0"/>
    <x v="1"/>
    <n v="2016"/>
    <s v="Orlando"/>
    <s v="Oct"/>
    <n v="4"/>
    <s v="2016"/>
    <n v="2013.8899999999999"/>
  </r>
  <r>
    <x v="64"/>
    <n v="2.2999999999999998"/>
    <n v="3772.67"/>
    <n v="2847.79"/>
    <n v="212.49"/>
    <n v="0"/>
    <n v="712.39"/>
    <n v="706.67"/>
    <n v="5.72"/>
    <n v="0"/>
    <x v="1"/>
    <n v="2016"/>
    <s v="Orlando"/>
    <s v="Oct"/>
    <n v="4"/>
    <s v="2016"/>
    <n v="3060.2799999999997"/>
  </r>
  <r>
    <x v="65"/>
    <n v="2.0299999999999998"/>
    <n v="3985.23"/>
    <n v="2263.9299999999998"/>
    <n v="179.85"/>
    <n v="0"/>
    <n v="1541.45"/>
    <n v="1010"/>
    <n v="531.45000000000005"/>
    <n v="0"/>
    <x v="1"/>
    <n v="2016"/>
    <s v="Orlando"/>
    <s v="Sep"/>
    <n v="3"/>
    <s v="2016"/>
    <n v="2443.7799999999997"/>
  </r>
  <r>
    <x v="66"/>
    <n v="1.4"/>
    <n v="7833.25"/>
    <n v="1163.6199999999999"/>
    <n v="72.319999999999993"/>
    <n v="0"/>
    <n v="6597.31"/>
    <n v="2156.67"/>
    <n v="4440.6400000000003"/>
    <n v="0"/>
    <x v="1"/>
    <n v="2016"/>
    <s v="Orlando"/>
    <s v="Sep"/>
    <n v="3"/>
    <s v="2016"/>
    <n v="1235.9399999999998"/>
  </r>
  <r>
    <x v="67"/>
    <n v="1.47"/>
    <n v="7565.44"/>
    <n v="1321.86"/>
    <n v="108.37"/>
    <n v="0"/>
    <n v="6135.21"/>
    <n v="2990"/>
    <n v="3145.21"/>
    <n v="0"/>
    <x v="1"/>
    <n v="2016"/>
    <s v="Orlando"/>
    <s v="Sep"/>
    <n v="3"/>
    <s v="2016"/>
    <n v="1430.23"/>
  </r>
  <r>
    <x v="68"/>
    <n v="1.85"/>
    <n v="6266.14"/>
    <n v="2496.83"/>
    <n v="245.98"/>
    <n v="0"/>
    <n v="3523.33"/>
    <n v="3500"/>
    <n v="23.33"/>
    <n v="0"/>
    <x v="1"/>
    <n v="2016"/>
    <s v="Orlando"/>
    <s v="Sep"/>
    <n v="3"/>
    <s v="2016"/>
    <n v="2742.81"/>
  </r>
  <r>
    <x v="69"/>
    <n v="1.8"/>
    <n v="6294.99"/>
    <n v="2353.65"/>
    <n v="141.34"/>
    <n v="0"/>
    <n v="3800"/>
    <n v="3756.67"/>
    <n v="43.33"/>
    <n v="0"/>
    <x v="1"/>
    <n v="2016"/>
    <s v="Orlando"/>
    <s v="Aug"/>
    <n v="3"/>
    <s v="2016"/>
    <n v="2494.9900000000002"/>
  </r>
  <r>
    <x v="70"/>
    <n v="1.85"/>
    <n v="6359.75"/>
    <n v="2642.82"/>
    <n v="176.93"/>
    <n v="0"/>
    <n v="3540"/>
    <n v="3503.33"/>
    <n v="36.67"/>
    <n v="0"/>
    <x v="1"/>
    <n v="2016"/>
    <s v="Orlando"/>
    <s v="Aug"/>
    <n v="3"/>
    <s v="2016"/>
    <n v="2819.75"/>
  </r>
  <r>
    <x v="71"/>
    <n v="1.88"/>
    <n v="6737.38"/>
    <n v="3004.19"/>
    <n v="159.86000000000001"/>
    <n v="0"/>
    <n v="3573.33"/>
    <n v="3530"/>
    <n v="43.33"/>
    <n v="0"/>
    <x v="1"/>
    <n v="2016"/>
    <s v="Orlando"/>
    <s v="Aug"/>
    <n v="3"/>
    <s v="2016"/>
    <n v="3164.05"/>
  </r>
  <r>
    <x v="72"/>
    <n v="1.9"/>
    <n v="6740.73"/>
    <n v="3067.98"/>
    <n v="186.09"/>
    <n v="0"/>
    <n v="3486.66"/>
    <n v="3453.33"/>
    <n v="33.33"/>
    <n v="0"/>
    <x v="1"/>
    <n v="2016"/>
    <s v="Orlando"/>
    <s v="Aug"/>
    <n v="3"/>
    <s v="2016"/>
    <n v="3254.07"/>
  </r>
  <r>
    <x v="73"/>
    <n v="1.84"/>
    <n v="7013.82"/>
    <n v="3289.24"/>
    <n v="134.58000000000001"/>
    <n v="0"/>
    <n v="3590"/>
    <n v="3543.33"/>
    <n v="46.67"/>
    <n v="0"/>
    <x v="1"/>
    <n v="2016"/>
    <s v="Orlando"/>
    <s v="Jul"/>
    <n v="3"/>
    <s v="2016"/>
    <n v="3423.8199999999997"/>
  </r>
  <r>
    <x v="74"/>
    <n v="1.81"/>
    <n v="8411.92"/>
    <n v="3787.14"/>
    <n v="211.45"/>
    <n v="0"/>
    <n v="4413.33"/>
    <n v="4380"/>
    <n v="33.33"/>
    <n v="0"/>
    <x v="1"/>
    <n v="2016"/>
    <s v="Orlando"/>
    <s v="Jul"/>
    <n v="3"/>
    <s v="2016"/>
    <n v="3998.5899999999997"/>
  </r>
  <r>
    <x v="75"/>
    <n v="1.9"/>
    <n v="6345.68"/>
    <n v="3281.75"/>
    <n v="175.52"/>
    <n v="0"/>
    <n v="2888.41"/>
    <n v="2875.08"/>
    <n v="13.33"/>
    <n v="0"/>
    <x v="1"/>
    <n v="2016"/>
    <s v="Orlando"/>
    <s v="Jul"/>
    <n v="3"/>
    <s v="2016"/>
    <n v="3457.27"/>
  </r>
  <r>
    <x v="76"/>
    <n v="1.53"/>
    <n v="9912.51"/>
    <n v="2719.12"/>
    <n v="221.76"/>
    <n v="0"/>
    <n v="6971.63"/>
    <n v="6941.63"/>
    <n v="30"/>
    <n v="0"/>
    <x v="1"/>
    <n v="2016"/>
    <s v="Orlando"/>
    <s v="Jul"/>
    <n v="3"/>
    <s v="2016"/>
    <n v="2940.88"/>
  </r>
  <r>
    <x v="77"/>
    <n v="1.32"/>
    <n v="9029.86"/>
    <n v="2606.85"/>
    <n v="228.87"/>
    <n v="0"/>
    <n v="6194.14"/>
    <n v="6170.81"/>
    <n v="23.33"/>
    <n v="0"/>
    <x v="1"/>
    <n v="2016"/>
    <s v="Orlando"/>
    <s v="Jul"/>
    <n v="3"/>
    <s v="2016"/>
    <n v="2835.72"/>
  </r>
  <r>
    <x v="78"/>
    <n v="1.64"/>
    <n v="6955.34"/>
    <n v="3803.59"/>
    <n v="275.08999999999997"/>
    <n v="0"/>
    <n v="2876.66"/>
    <n v="2863.33"/>
    <n v="13.33"/>
    <n v="0"/>
    <x v="1"/>
    <n v="2016"/>
    <s v="Orlando"/>
    <s v="Jun"/>
    <n v="2"/>
    <s v="2016"/>
    <n v="4078.6800000000003"/>
  </r>
  <r>
    <x v="79"/>
    <n v="1.51"/>
    <n v="6725.85"/>
    <n v="2669.06"/>
    <n v="340.13"/>
    <n v="0"/>
    <n v="3716.66"/>
    <n v="3703.33"/>
    <n v="13.33"/>
    <n v="0"/>
    <x v="1"/>
    <n v="2016"/>
    <s v="Orlando"/>
    <s v="Jun"/>
    <n v="2"/>
    <s v="2016"/>
    <n v="3009.19"/>
  </r>
  <r>
    <x v="80"/>
    <n v="1.58"/>
    <n v="6084.04"/>
    <n v="3022.56"/>
    <n v="154.81"/>
    <n v="0"/>
    <n v="2906.67"/>
    <n v="2880"/>
    <n v="26.67"/>
    <n v="0"/>
    <x v="1"/>
    <n v="2016"/>
    <s v="Orlando"/>
    <s v="Jun"/>
    <n v="2"/>
    <s v="2016"/>
    <n v="3177.37"/>
  </r>
  <r>
    <x v="81"/>
    <n v="1.51"/>
    <n v="6376.64"/>
    <n v="2654.77"/>
    <n v="135.19999999999999"/>
    <n v="0"/>
    <n v="3586.67"/>
    <n v="3570"/>
    <n v="16.670000000000002"/>
    <n v="0"/>
    <x v="1"/>
    <n v="2016"/>
    <s v="Orlando"/>
    <s v="Jun"/>
    <n v="2"/>
    <s v="2016"/>
    <n v="2789.97"/>
  </r>
  <r>
    <x v="82"/>
    <n v="1.47"/>
    <n v="7278.69"/>
    <n v="2743.46"/>
    <n v="98.57"/>
    <n v="0"/>
    <n v="4436.66"/>
    <n v="4433.33"/>
    <n v="3.33"/>
    <n v="0"/>
    <x v="1"/>
    <n v="2016"/>
    <s v="Orlando"/>
    <s v="May"/>
    <n v="2"/>
    <s v="2016"/>
    <n v="2842.03"/>
  </r>
  <r>
    <x v="83"/>
    <n v="1.59"/>
    <n v="6642.88"/>
    <n v="2685.64"/>
    <n v="132.93"/>
    <n v="0"/>
    <n v="3824.31"/>
    <n v="3824.31"/>
    <n v="0"/>
    <n v="0"/>
    <x v="1"/>
    <n v="2016"/>
    <s v="Orlando"/>
    <s v="May"/>
    <n v="2"/>
    <s v="2016"/>
    <n v="2818.5699999999997"/>
  </r>
  <r>
    <x v="84"/>
    <n v="1.64"/>
    <n v="5418.84"/>
    <n v="2354.87"/>
    <n v="122.94"/>
    <n v="0"/>
    <n v="2941.03"/>
    <n v="2941.03"/>
    <n v="0"/>
    <n v="0"/>
    <x v="1"/>
    <n v="2016"/>
    <s v="Orlando"/>
    <s v="May"/>
    <n v="2"/>
    <s v="2016"/>
    <n v="2477.81"/>
  </r>
  <r>
    <x v="85"/>
    <n v="1.68"/>
    <n v="5598.49"/>
    <n v="2770.42"/>
    <n v="153.63"/>
    <n v="0"/>
    <n v="2674.44"/>
    <n v="2674.44"/>
    <n v="0"/>
    <n v="0"/>
    <x v="1"/>
    <n v="2016"/>
    <s v="Orlando"/>
    <s v="May"/>
    <n v="2"/>
    <s v="2016"/>
    <n v="2924.05"/>
  </r>
  <r>
    <x v="86"/>
    <n v="1.6"/>
    <n v="5699.71"/>
    <n v="2123.2600000000002"/>
    <n v="145.19999999999999"/>
    <n v="0"/>
    <n v="3431.25"/>
    <n v="3431.25"/>
    <n v="0"/>
    <n v="0"/>
    <x v="1"/>
    <n v="2016"/>
    <s v="Orlando"/>
    <s v="May"/>
    <n v="2"/>
    <s v="2016"/>
    <n v="2268.46"/>
  </r>
  <r>
    <x v="87"/>
    <n v="1.61"/>
    <n v="6013.98"/>
    <n v="2375"/>
    <n v="98.26"/>
    <n v="0"/>
    <n v="3540.72"/>
    <n v="3540.72"/>
    <n v="0"/>
    <n v="0"/>
    <x v="1"/>
    <n v="2016"/>
    <s v="Orlando"/>
    <s v="Apr"/>
    <n v="2"/>
    <s v="2016"/>
    <n v="2473.2600000000002"/>
  </r>
  <r>
    <x v="88"/>
    <n v="1.64"/>
    <n v="5604.81"/>
    <n v="2538.9699999999998"/>
    <n v="159.88"/>
    <n v="0"/>
    <n v="2905.96"/>
    <n v="2905.96"/>
    <n v="0"/>
    <n v="0"/>
    <x v="1"/>
    <n v="2016"/>
    <s v="Orlando"/>
    <s v="Apr"/>
    <n v="2"/>
    <s v="2016"/>
    <n v="2698.85"/>
  </r>
  <r>
    <x v="89"/>
    <n v="1.51"/>
    <n v="5190.5600000000004"/>
    <n v="2427.5100000000002"/>
    <n v="124.35"/>
    <n v="0"/>
    <n v="2638.7"/>
    <n v="2638.7"/>
    <n v="0"/>
    <n v="0"/>
    <x v="1"/>
    <n v="2016"/>
    <s v="Orlando"/>
    <s v="Apr"/>
    <n v="2"/>
    <s v="2016"/>
    <n v="2551.86"/>
  </r>
  <r>
    <x v="90"/>
    <n v="1.56"/>
    <n v="5754.88"/>
    <n v="2988.39"/>
    <n v="132.34"/>
    <n v="0"/>
    <n v="2634.15"/>
    <n v="2634.15"/>
    <n v="0"/>
    <n v="0"/>
    <x v="1"/>
    <n v="2016"/>
    <s v="Orlando"/>
    <s v="Apr"/>
    <n v="2"/>
    <s v="2016"/>
    <n v="3120.73"/>
  </r>
  <r>
    <x v="91"/>
    <n v="1.6"/>
    <n v="5298.14"/>
    <n v="2980.74"/>
    <n v="110.73"/>
    <n v="0"/>
    <n v="2206.67"/>
    <n v="2206.67"/>
    <n v="0"/>
    <n v="0"/>
    <x v="1"/>
    <n v="2016"/>
    <s v="Orlando"/>
    <s v="Mar"/>
    <n v="1"/>
    <s v="2016"/>
    <n v="3091.47"/>
  </r>
  <r>
    <x v="92"/>
    <n v="1.57"/>
    <n v="4356.1499999999996"/>
    <n v="2282.29"/>
    <n v="101.75"/>
    <n v="0"/>
    <n v="1972.11"/>
    <n v="1972.11"/>
    <n v="0"/>
    <n v="0"/>
    <x v="1"/>
    <n v="2016"/>
    <s v="Orlando"/>
    <s v="Mar"/>
    <n v="1"/>
    <s v="2016"/>
    <n v="2384.04"/>
  </r>
  <r>
    <x v="93"/>
    <n v="1.52"/>
    <n v="5651.13"/>
    <n v="2735.12"/>
    <n v="99.34"/>
    <n v="0"/>
    <n v="2816.67"/>
    <n v="2816.67"/>
    <n v="0"/>
    <n v="0"/>
    <x v="1"/>
    <n v="2016"/>
    <s v="Orlando"/>
    <s v="Mar"/>
    <n v="1"/>
    <s v="2016"/>
    <n v="2834.46"/>
  </r>
  <r>
    <x v="94"/>
    <n v="1.74"/>
    <n v="3787.95"/>
    <n v="2526.85"/>
    <n v="84"/>
    <n v="0"/>
    <n v="1177.0999999999999"/>
    <n v="1167.0999999999999"/>
    <n v="10"/>
    <n v="0"/>
    <x v="1"/>
    <n v="2016"/>
    <s v="Orlando"/>
    <s v="Mar"/>
    <n v="1"/>
    <s v="2016"/>
    <n v="2610.85"/>
  </r>
  <r>
    <x v="95"/>
    <n v="1.78"/>
    <n v="4143.5200000000004"/>
    <n v="2916.41"/>
    <n v="110"/>
    <n v="0"/>
    <n v="1117.1099999999999"/>
    <n v="1110.44"/>
    <n v="6.67"/>
    <n v="0"/>
    <x v="1"/>
    <n v="2016"/>
    <s v="Orlando"/>
    <s v="Feb"/>
    <n v="1"/>
    <s v="2016"/>
    <n v="3026.41"/>
  </r>
  <r>
    <x v="96"/>
    <n v="1.67"/>
    <n v="3724.91"/>
    <n v="2172.08"/>
    <n v="61.97"/>
    <n v="0"/>
    <n v="1490.86"/>
    <n v="1487.53"/>
    <n v="3.33"/>
    <n v="0"/>
    <x v="1"/>
    <n v="2016"/>
    <s v="Orlando"/>
    <s v="Feb"/>
    <n v="1"/>
    <s v="2016"/>
    <n v="2234.0499999999997"/>
  </r>
  <r>
    <x v="97"/>
    <n v="1.69"/>
    <n v="4079.97"/>
    <n v="2474.96"/>
    <n v="47.52"/>
    <n v="0"/>
    <n v="1557.49"/>
    <n v="1557.49"/>
    <n v="0"/>
    <n v="0"/>
    <x v="1"/>
    <n v="2016"/>
    <s v="Orlando"/>
    <s v="Feb"/>
    <n v="1"/>
    <s v="2016"/>
    <n v="2522.48"/>
  </r>
  <r>
    <x v="98"/>
    <n v="1.7"/>
    <n v="3886.64"/>
    <n v="2384.31"/>
    <n v="72.33"/>
    <n v="0"/>
    <n v="1430"/>
    <n v="1430"/>
    <n v="0"/>
    <n v="0"/>
    <x v="1"/>
    <n v="2016"/>
    <s v="Orlando"/>
    <s v="Feb"/>
    <n v="1"/>
    <s v="2016"/>
    <n v="2456.64"/>
  </r>
  <r>
    <x v="99"/>
    <n v="1.76"/>
    <n v="4059.35"/>
    <n v="2811.38"/>
    <n v="67.97"/>
    <n v="0"/>
    <n v="1180"/>
    <n v="1173.33"/>
    <n v="6.67"/>
    <n v="0"/>
    <x v="1"/>
    <n v="2016"/>
    <s v="Orlando"/>
    <s v="Jan"/>
    <n v="1"/>
    <s v="2016"/>
    <n v="2879.35"/>
  </r>
  <r>
    <x v="100"/>
    <n v="1.59"/>
    <n v="4767.8100000000004"/>
    <n v="2300.0700000000002"/>
    <n v="57.74"/>
    <n v="0"/>
    <n v="2410"/>
    <n v="2410"/>
    <n v="0"/>
    <n v="0"/>
    <x v="1"/>
    <n v="2016"/>
    <s v="Orlando"/>
    <s v="Jan"/>
    <n v="1"/>
    <s v="2016"/>
    <n v="2357.81"/>
  </r>
  <r>
    <x v="101"/>
    <n v="1.77"/>
    <n v="3490.69"/>
    <n v="2447.83"/>
    <n v="72.86"/>
    <n v="0"/>
    <n v="970"/>
    <n v="966.67"/>
    <n v="3.33"/>
    <n v="0"/>
    <x v="1"/>
    <n v="2016"/>
    <s v="Orlando"/>
    <s v="Jan"/>
    <n v="1"/>
    <s v="2016"/>
    <n v="2520.69"/>
  </r>
  <r>
    <x v="102"/>
    <n v="1.75"/>
    <n v="3858.1"/>
    <n v="2417.89"/>
    <n v="59.89"/>
    <n v="0"/>
    <n v="1380.32"/>
    <n v="1363.33"/>
    <n v="16.989999999999998"/>
    <n v="0"/>
    <x v="1"/>
    <n v="2016"/>
    <s v="Orlando"/>
    <s v="Jan"/>
    <n v="1"/>
    <s v="2016"/>
    <n v="2477.7799999999997"/>
  </r>
  <r>
    <x v="103"/>
    <n v="1.33"/>
    <n v="9387.91"/>
    <n v="5709.17"/>
    <n v="99.1"/>
    <n v="0"/>
    <n v="3579.64"/>
    <n v="1436.67"/>
    <n v="2142.9699999999998"/>
    <n v="0"/>
    <x v="1"/>
    <n v="2016"/>
    <s v="Orlando"/>
    <s v="Jan"/>
    <n v="1"/>
    <s v="2016"/>
    <n v="5808.27"/>
  </r>
  <r>
    <x v="52"/>
    <n v="1.9"/>
    <n v="11376.97"/>
    <n v="981.62"/>
    <n v="3177.51"/>
    <n v="14.99"/>
    <n v="7202.85"/>
    <n v="7053.99"/>
    <n v="148.86000000000001"/>
    <n v="0"/>
    <x v="1"/>
    <n v="2016"/>
    <s v="Philadelphia"/>
    <s v="Dec"/>
    <n v="4"/>
    <s v="2016"/>
    <n v="4174.12"/>
  </r>
  <r>
    <x v="53"/>
    <n v="1.87"/>
    <n v="10810.89"/>
    <n v="1455.03"/>
    <n v="4382.0200000000004"/>
    <n v="0"/>
    <n v="4973.84"/>
    <n v="4794.78"/>
    <n v="179.06"/>
    <n v="0"/>
    <x v="1"/>
    <n v="2016"/>
    <s v="Philadelphia"/>
    <s v="Dec"/>
    <n v="4"/>
    <s v="2016"/>
    <n v="5837.05"/>
  </r>
  <r>
    <x v="54"/>
    <n v="2.04"/>
    <n v="8663.02"/>
    <n v="565.46"/>
    <n v="2881.29"/>
    <n v="2.2400000000000002"/>
    <n v="5214.03"/>
    <n v="5214.03"/>
    <n v="0"/>
    <n v="0"/>
    <x v="1"/>
    <n v="2016"/>
    <s v="Philadelphia"/>
    <s v="Dec"/>
    <n v="4"/>
    <s v="2016"/>
    <n v="3448.99"/>
  </r>
  <r>
    <x v="55"/>
    <n v="2.0099999999999998"/>
    <n v="10385.65"/>
    <n v="1178.8"/>
    <n v="5084.4799999999996"/>
    <n v="3.02"/>
    <n v="4119.3500000000004"/>
    <n v="4119.3500000000004"/>
    <n v="0"/>
    <n v="0"/>
    <x v="1"/>
    <n v="2016"/>
    <s v="Philadelphia"/>
    <s v="Dec"/>
    <n v="4"/>
    <s v="2016"/>
    <n v="6266.3"/>
  </r>
  <r>
    <x v="56"/>
    <n v="2.1800000000000002"/>
    <n v="7896.69"/>
    <n v="704.84"/>
    <n v="3572.69"/>
    <n v="8.7100000000000009"/>
    <n v="3610.45"/>
    <n v="3509.75"/>
    <n v="100.7"/>
    <n v="0"/>
    <x v="1"/>
    <n v="2016"/>
    <s v="Philadelphia"/>
    <s v="Nov"/>
    <n v="4"/>
    <s v="2016"/>
    <n v="4286.24"/>
  </r>
  <r>
    <x v="57"/>
    <n v="1.9"/>
    <n v="11621.1"/>
    <n v="1865.39"/>
    <n v="4781.58"/>
    <n v="14.16"/>
    <n v="4959.97"/>
    <n v="4760.38"/>
    <n v="199.59"/>
    <n v="0"/>
    <x v="1"/>
    <n v="2016"/>
    <s v="Philadelphia"/>
    <s v="Nov"/>
    <n v="4"/>
    <s v="2016"/>
    <n v="6661.13"/>
  </r>
  <r>
    <x v="58"/>
    <n v="2.4500000000000002"/>
    <n v="6285.53"/>
    <n v="930.03"/>
    <n v="3349.54"/>
    <n v="3.21"/>
    <n v="2002.75"/>
    <n v="1991.38"/>
    <n v="11.37"/>
    <n v="0"/>
    <x v="1"/>
    <n v="2016"/>
    <s v="Philadelphia"/>
    <s v="Nov"/>
    <n v="4"/>
    <s v="2016"/>
    <n v="4282.78"/>
  </r>
  <r>
    <x v="59"/>
    <n v="2.3199999999999998"/>
    <n v="7734.59"/>
    <n v="869.13"/>
    <n v="2632.06"/>
    <n v="0"/>
    <n v="4233.3999999999996"/>
    <n v="4214.3599999999997"/>
    <n v="19.04"/>
    <n v="0"/>
    <x v="1"/>
    <n v="2016"/>
    <s v="Philadelphia"/>
    <s v="Nov"/>
    <n v="4"/>
    <s v="2016"/>
    <n v="3501.19"/>
  </r>
  <r>
    <x v="60"/>
    <n v="2.39"/>
    <n v="6531.71"/>
    <n v="1020.47"/>
    <n v="3824.37"/>
    <n v="0"/>
    <n v="1686.87"/>
    <n v="1633.31"/>
    <n v="53.56"/>
    <n v="0"/>
    <x v="1"/>
    <n v="2016"/>
    <s v="Philadelphia"/>
    <s v="Oct"/>
    <n v="4"/>
    <s v="2016"/>
    <n v="4844.84"/>
  </r>
  <r>
    <x v="61"/>
    <n v="2.06"/>
    <n v="4580.38"/>
    <n v="677.26"/>
    <n v="2325.75"/>
    <n v="0"/>
    <n v="1577.37"/>
    <n v="1554.47"/>
    <n v="22.9"/>
    <n v="0"/>
    <x v="1"/>
    <n v="2016"/>
    <s v="Philadelphia"/>
    <s v="Oct"/>
    <n v="4"/>
    <s v="2016"/>
    <n v="3003.01"/>
  </r>
  <r>
    <x v="62"/>
    <n v="2.2599999999999998"/>
    <n v="6276.25"/>
    <n v="824.21"/>
    <n v="2624.61"/>
    <n v="0"/>
    <n v="2827.43"/>
    <n v="2717.14"/>
    <n v="110.29"/>
    <n v="0"/>
    <x v="1"/>
    <n v="2016"/>
    <s v="Philadelphia"/>
    <s v="Oct"/>
    <n v="4"/>
    <s v="2016"/>
    <n v="3448.82"/>
  </r>
  <r>
    <x v="63"/>
    <n v="2.17"/>
    <n v="6701.46"/>
    <n v="868.09"/>
    <n v="2914.68"/>
    <n v="4.43"/>
    <n v="2914.26"/>
    <n v="2785.45"/>
    <n v="128.81"/>
    <n v="0"/>
    <x v="1"/>
    <n v="2016"/>
    <s v="Philadelphia"/>
    <s v="Oct"/>
    <n v="4"/>
    <s v="2016"/>
    <n v="3787.2"/>
  </r>
  <r>
    <x v="64"/>
    <n v="2.23"/>
    <n v="6865.93"/>
    <n v="854.63"/>
    <n v="2658.82"/>
    <n v="0"/>
    <n v="3352.48"/>
    <n v="3228.07"/>
    <n v="124.41"/>
    <n v="0"/>
    <x v="1"/>
    <n v="2016"/>
    <s v="Philadelphia"/>
    <s v="Oct"/>
    <n v="4"/>
    <s v="2016"/>
    <n v="3513.4500000000003"/>
  </r>
  <r>
    <x v="65"/>
    <n v="2.2400000000000002"/>
    <n v="9520.7900000000009"/>
    <n v="781.53"/>
    <n v="3274.9"/>
    <n v="19.27"/>
    <n v="5445.09"/>
    <n v="5418.7"/>
    <n v="26.39"/>
    <n v="0"/>
    <x v="1"/>
    <n v="2016"/>
    <s v="Philadelphia"/>
    <s v="Sep"/>
    <n v="3"/>
    <s v="2016"/>
    <n v="4075.7000000000003"/>
  </r>
  <r>
    <x v="66"/>
    <n v="2.1800000000000002"/>
    <n v="12536.03"/>
    <n v="765.26"/>
    <n v="2809.14"/>
    <n v="0"/>
    <n v="8961.6299999999992"/>
    <n v="8856.74"/>
    <n v="104.89"/>
    <n v="0"/>
    <x v="1"/>
    <n v="2016"/>
    <s v="Philadelphia"/>
    <s v="Sep"/>
    <n v="3"/>
    <s v="2016"/>
    <n v="3574.3999999999996"/>
  </r>
  <r>
    <x v="67"/>
    <n v="2.08"/>
    <n v="15403.19"/>
    <n v="1346.13"/>
    <n v="4722.13"/>
    <n v="8.32"/>
    <n v="9326.61"/>
    <n v="9244.65"/>
    <n v="81.96"/>
    <n v="0"/>
    <x v="1"/>
    <n v="2016"/>
    <s v="Philadelphia"/>
    <s v="Sep"/>
    <n v="3"/>
    <s v="2016"/>
    <n v="6076.58"/>
  </r>
  <r>
    <x v="68"/>
    <n v="2.04"/>
    <n v="12126.24"/>
    <n v="1240.26"/>
    <n v="4534.3"/>
    <n v="39.479999999999997"/>
    <n v="6312.2"/>
    <n v="6312.2"/>
    <n v="0"/>
    <n v="0"/>
    <x v="1"/>
    <n v="2016"/>
    <s v="Philadelphia"/>
    <s v="Sep"/>
    <n v="3"/>
    <s v="2016"/>
    <n v="5814.04"/>
  </r>
  <r>
    <x v="69"/>
    <n v="2.06"/>
    <n v="6321.4"/>
    <n v="573.29999999999995"/>
    <n v="3403.23"/>
    <n v="22.57"/>
    <n v="2322.3000000000002"/>
    <n v="2289.1"/>
    <n v="33.200000000000003"/>
    <n v="0"/>
    <x v="1"/>
    <n v="2016"/>
    <s v="Philadelphia"/>
    <s v="Aug"/>
    <n v="3"/>
    <s v="2016"/>
    <n v="3999.1"/>
  </r>
  <r>
    <x v="70"/>
    <n v="1.87"/>
    <n v="10605.21"/>
    <n v="882.35"/>
    <n v="4181.99"/>
    <n v="6.88"/>
    <n v="5533.99"/>
    <n v="5365.02"/>
    <n v="168.97"/>
    <n v="0"/>
    <x v="1"/>
    <n v="2016"/>
    <s v="Philadelphia"/>
    <s v="Aug"/>
    <n v="3"/>
    <s v="2016"/>
    <n v="5071.22"/>
  </r>
  <r>
    <x v="71"/>
    <n v="2.06"/>
    <n v="6968.81"/>
    <n v="863.2"/>
    <n v="3718.14"/>
    <n v="15.52"/>
    <n v="2371.9499999999998"/>
    <n v="2239.5"/>
    <n v="132.44999999999999"/>
    <n v="0"/>
    <x v="1"/>
    <n v="2016"/>
    <s v="Philadelphia"/>
    <s v="Aug"/>
    <n v="3"/>
    <s v="2016"/>
    <n v="4596.8600000000006"/>
  </r>
  <r>
    <x v="72"/>
    <n v="2.04"/>
    <n v="9269.42"/>
    <n v="729.49"/>
    <n v="3821.28"/>
    <n v="3.83"/>
    <n v="4714.82"/>
    <n v="4646.5"/>
    <n v="68.319999999999993"/>
    <n v="0"/>
    <x v="1"/>
    <n v="2016"/>
    <s v="Philadelphia"/>
    <s v="Aug"/>
    <n v="3"/>
    <s v="2016"/>
    <n v="4554.6000000000004"/>
  </r>
  <r>
    <x v="73"/>
    <n v="2.2000000000000002"/>
    <n v="7431.86"/>
    <n v="666.13"/>
    <n v="3284.48"/>
    <n v="14.18"/>
    <n v="3467.07"/>
    <n v="3467.07"/>
    <n v="0"/>
    <n v="0"/>
    <x v="1"/>
    <n v="2016"/>
    <s v="Philadelphia"/>
    <s v="Jul"/>
    <n v="3"/>
    <s v="2016"/>
    <n v="3964.79"/>
  </r>
  <r>
    <x v="74"/>
    <n v="2.0699999999999998"/>
    <n v="7958.25"/>
    <n v="625.46"/>
    <n v="3547.92"/>
    <n v="16.71"/>
    <n v="3768.16"/>
    <n v="3586.76"/>
    <n v="181.4"/>
    <n v="0"/>
    <x v="1"/>
    <n v="2016"/>
    <s v="Philadelphia"/>
    <s v="Jul"/>
    <n v="3"/>
    <s v="2016"/>
    <n v="4190.09"/>
  </r>
  <r>
    <x v="75"/>
    <n v="2.16"/>
    <n v="13247.34"/>
    <n v="855.59"/>
    <n v="4251.8500000000004"/>
    <n v="20.67"/>
    <n v="8119.23"/>
    <n v="6665.17"/>
    <n v="1454.06"/>
    <n v="0"/>
    <x v="1"/>
    <n v="2016"/>
    <s v="Philadelphia"/>
    <s v="Jul"/>
    <n v="3"/>
    <s v="2016"/>
    <n v="5128.1100000000006"/>
  </r>
  <r>
    <x v="76"/>
    <n v="2.15"/>
    <n v="10301.6"/>
    <n v="1248.06"/>
    <n v="4556.18"/>
    <n v="24.96"/>
    <n v="4472.3999999999996"/>
    <n v="4062.63"/>
    <n v="409.77"/>
    <n v="0"/>
    <x v="1"/>
    <n v="2016"/>
    <s v="Philadelphia"/>
    <s v="Jul"/>
    <n v="3"/>
    <s v="2016"/>
    <n v="5829.2"/>
  </r>
  <r>
    <x v="77"/>
    <n v="2.16"/>
    <n v="10437.32"/>
    <n v="1027.8800000000001"/>
    <n v="4846.32"/>
    <n v="15.16"/>
    <n v="4547.96"/>
    <n v="3592.18"/>
    <n v="955.78"/>
    <n v="0"/>
    <x v="1"/>
    <n v="2016"/>
    <s v="Philadelphia"/>
    <s v="Jul"/>
    <n v="3"/>
    <s v="2016"/>
    <n v="5889.36"/>
  </r>
  <r>
    <x v="78"/>
    <n v="2.16"/>
    <n v="9455.24"/>
    <n v="579.85"/>
    <n v="3964.58"/>
    <n v="28.53"/>
    <n v="4882.28"/>
    <n v="3661.8"/>
    <n v="1220.48"/>
    <n v="0"/>
    <x v="1"/>
    <n v="2016"/>
    <s v="Philadelphia"/>
    <s v="Jun"/>
    <n v="2"/>
    <s v="2016"/>
    <n v="4572.96"/>
  </r>
  <r>
    <x v="79"/>
    <n v="2.19"/>
    <n v="10778.24"/>
    <n v="594.97"/>
    <n v="4220.84"/>
    <n v="0"/>
    <n v="5962.43"/>
    <n v="5110.25"/>
    <n v="852.18"/>
    <n v="0"/>
    <x v="1"/>
    <n v="2016"/>
    <s v="Philadelphia"/>
    <s v="Jun"/>
    <n v="2"/>
    <s v="2016"/>
    <n v="4815.8100000000004"/>
  </r>
  <r>
    <x v="80"/>
    <n v="1.85"/>
    <n v="9058.23"/>
    <n v="938.76"/>
    <n v="4044.17"/>
    <n v="0"/>
    <n v="4075.3"/>
    <n v="3296.9"/>
    <n v="778.4"/>
    <n v="0"/>
    <x v="1"/>
    <n v="2016"/>
    <s v="Philadelphia"/>
    <s v="Jun"/>
    <n v="2"/>
    <s v="2016"/>
    <n v="4982.93"/>
  </r>
  <r>
    <x v="81"/>
    <n v="1.91"/>
    <n v="9901.74"/>
    <n v="401.54"/>
    <n v="3388.66"/>
    <n v="12.55"/>
    <n v="6098.99"/>
    <n v="5183.4799999999996"/>
    <n v="915.51"/>
    <n v="0"/>
    <x v="1"/>
    <n v="2016"/>
    <s v="Philadelphia"/>
    <s v="Jun"/>
    <n v="2"/>
    <s v="2016"/>
    <n v="3802.75"/>
  </r>
  <r>
    <x v="82"/>
    <n v="2.0699999999999998"/>
    <n v="10738.68"/>
    <n v="622.97"/>
    <n v="3962.86"/>
    <n v="5.0599999999999996"/>
    <n v="6147.79"/>
    <n v="5229.58"/>
    <n v="918.21"/>
    <n v="0"/>
    <x v="1"/>
    <n v="2016"/>
    <s v="Philadelphia"/>
    <s v="May"/>
    <n v="2"/>
    <s v="2016"/>
    <n v="4590.8900000000003"/>
  </r>
  <r>
    <x v="83"/>
    <n v="1.97"/>
    <n v="11516.4"/>
    <n v="750.67"/>
    <n v="4399.1000000000004"/>
    <n v="8.7100000000000009"/>
    <n v="6357.92"/>
    <n v="6250.8"/>
    <n v="107.12"/>
    <n v="0"/>
    <x v="1"/>
    <n v="2016"/>
    <s v="Philadelphia"/>
    <s v="May"/>
    <n v="2"/>
    <s v="2016"/>
    <n v="5158.4800000000005"/>
  </r>
  <r>
    <x v="84"/>
    <n v="1.98"/>
    <n v="10923.26"/>
    <n v="548.91999999999996"/>
    <n v="3732.27"/>
    <n v="166.38"/>
    <n v="6475.69"/>
    <n v="5472.24"/>
    <n v="1003.45"/>
    <n v="0"/>
    <x v="1"/>
    <n v="2016"/>
    <s v="Philadelphia"/>
    <s v="May"/>
    <n v="2"/>
    <s v="2016"/>
    <n v="4447.57"/>
  </r>
  <r>
    <x v="85"/>
    <n v="1.86"/>
    <n v="8514.81"/>
    <n v="479.64"/>
    <n v="3608.21"/>
    <n v="7.17"/>
    <n v="4419.79"/>
    <n v="3417.39"/>
    <n v="1002.4"/>
    <n v="0"/>
    <x v="1"/>
    <n v="2016"/>
    <s v="Philadelphia"/>
    <s v="May"/>
    <n v="2"/>
    <s v="2016"/>
    <n v="4095.02"/>
  </r>
  <r>
    <x v="86"/>
    <n v="1.87"/>
    <n v="13101.38"/>
    <n v="1713.54"/>
    <n v="3814.81"/>
    <n v="2.2599999999999998"/>
    <n v="7570.77"/>
    <n v="7400.31"/>
    <n v="170.46"/>
    <n v="0"/>
    <x v="1"/>
    <n v="2016"/>
    <s v="Philadelphia"/>
    <s v="May"/>
    <n v="2"/>
    <s v="2016"/>
    <n v="5530.6100000000006"/>
  </r>
  <r>
    <x v="87"/>
    <n v="1.9"/>
    <n v="14651.93"/>
    <n v="1686.52"/>
    <n v="3105.84"/>
    <n v="13.98"/>
    <n v="9845.59"/>
    <n v="9178.66"/>
    <n v="666.93"/>
    <n v="0"/>
    <x v="1"/>
    <n v="2016"/>
    <s v="Philadelphia"/>
    <s v="Apr"/>
    <n v="2"/>
    <s v="2016"/>
    <n v="4806.34"/>
  </r>
  <r>
    <x v="88"/>
    <n v="1.89"/>
    <n v="11963.98"/>
    <n v="933.49"/>
    <n v="3820.05"/>
    <n v="12.75"/>
    <n v="7197.69"/>
    <n v="6601.7"/>
    <n v="595.99"/>
    <n v="0"/>
    <x v="1"/>
    <n v="2016"/>
    <s v="Philadelphia"/>
    <s v="Apr"/>
    <n v="2"/>
    <s v="2016"/>
    <n v="4766.29"/>
  </r>
  <r>
    <x v="89"/>
    <n v="1.95"/>
    <n v="10787.78"/>
    <n v="459.39"/>
    <n v="2809.86"/>
    <n v="12.84"/>
    <n v="7505.69"/>
    <n v="5674.23"/>
    <n v="1831.46"/>
    <n v="0"/>
    <x v="1"/>
    <n v="2016"/>
    <s v="Philadelphia"/>
    <s v="Apr"/>
    <n v="2"/>
    <s v="2016"/>
    <n v="3282.09"/>
  </r>
  <r>
    <x v="90"/>
    <n v="1.81"/>
    <n v="13620.12"/>
    <n v="831.22"/>
    <n v="3207.79"/>
    <n v="8.42"/>
    <n v="9572.69"/>
    <n v="8652.98"/>
    <n v="919.71"/>
    <n v="0"/>
    <x v="1"/>
    <n v="2016"/>
    <s v="Philadelphia"/>
    <s v="Apr"/>
    <n v="2"/>
    <s v="2016"/>
    <n v="4047.4300000000003"/>
  </r>
  <r>
    <x v="91"/>
    <n v="1.95"/>
    <n v="10596.57"/>
    <n v="465.92"/>
    <n v="2658.75"/>
    <n v="17.11"/>
    <n v="7454.79"/>
    <n v="6054.65"/>
    <n v="1400.14"/>
    <n v="0"/>
    <x v="1"/>
    <n v="2016"/>
    <s v="Philadelphia"/>
    <s v="Mar"/>
    <n v="1"/>
    <s v="2016"/>
    <n v="3141.78"/>
  </r>
  <r>
    <x v="92"/>
    <n v="1.75"/>
    <n v="8420.43"/>
    <n v="745.29"/>
    <n v="3110.02"/>
    <n v="14.54"/>
    <n v="4550.58"/>
    <n v="3437.89"/>
    <n v="1112.69"/>
    <n v="0"/>
    <x v="1"/>
    <n v="2016"/>
    <s v="Philadelphia"/>
    <s v="Mar"/>
    <n v="1"/>
    <s v="2016"/>
    <n v="3869.85"/>
  </r>
  <r>
    <x v="93"/>
    <n v="1.59"/>
    <n v="11340.53"/>
    <n v="2152.69"/>
    <n v="2872.73"/>
    <n v="0"/>
    <n v="6315.11"/>
    <n v="2743.79"/>
    <n v="3571.32"/>
    <n v="0"/>
    <x v="1"/>
    <n v="2016"/>
    <s v="Philadelphia"/>
    <s v="Mar"/>
    <n v="1"/>
    <s v="2016"/>
    <n v="5025.42"/>
  </r>
  <r>
    <x v="94"/>
    <n v="1.53"/>
    <n v="16463.5"/>
    <n v="2516.88"/>
    <n v="5105.3900000000003"/>
    <n v="9.8000000000000007"/>
    <n v="8831.43"/>
    <n v="1462.75"/>
    <n v="7368.68"/>
    <n v="0"/>
    <x v="1"/>
    <n v="2016"/>
    <s v="Philadelphia"/>
    <s v="Mar"/>
    <n v="1"/>
    <s v="2016"/>
    <n v="7632.0700000000006"/>
  </r>
  <r>
    <x v="95"/>
    <n v="1.62"/>
    <n v="13804.29"/>
    <n v="1136.49"/>
    <n v="4947.8"/>
    <n v="3.7"/>
    <n v="7716.3"/>
    <n v="2276.27"/>
    <n v="5440.03"/>
    <n v="0"/>
    <x v="1"/>
    <n v="2016"/>
    <s v="Philadelphia"/>
    <s v="Feb"/>
    <n v="1"/>
    <s v="2016"/>
    <n v="6087.99"/>
  </r>
  <r>
    <x v="96"/>
    <n v="1.79"/>
    <n v="9168.4"/>
    <n v="715.85"/>
    <n v="2560.31"/>
    <n v="6.19"/>
    <n v="5886.05"/>
    <n v="1527.14"/>
    <n v="4358.91"/>
    <n v="0"/>
    <x v="1"/>
    <n v="2016"/>
    <s v="Philadelphia"/>
    <s v="Feb"/>
    <n v="1"/>
    <s v="2016"/>
    <n v="3282.35"/>
  </r>
  <r>
    <x v="97"/>
    <n v="2.0699999999999998"/>
    <n v="5952.62"/>
    <n v="686.01"/>
    <n v="2615.9699999999998"/>
    <n v="23.18"/>
    <n v="2627.46"/>
    <n v="1144.04"/>
    <n v="1483.42"/>
    <n v="0"/>
    <x v="1"/>
    <n v="2016"/>
    <s v="Philadelphia"/>
    <s v="Feb"/>
    <n v="1"/>
    <s v="2016"/>
    <n v="3325.1599999999994"/>
  </r>
  <r>
    <x v="98"/>
    <n v="1.86"/>
    <n v="9387.43"/>
    <n v="793.09"/>
    <n v="2576.33"/>
    <n v="10.97"/>
    <n v="6007.04"/>
    <n v="1132.99"/>
    <n v="4874.05"/>
    <n v="0"/>
    <x v="1"/>
    <n v="2016"/>
    <s v="Philadelphia"/>
    <s v="Feb"/>
    <n v="1"/>
    <s v="2016"/>
    <n v="3380.39"/>
  </r>
  <r>
    <x v="99"/>
    <n v="1.53"/>
    <n v="11396.43"/>
    <n v="438.65"/>
    <n v="1843.31"/>
    <n v="18.399999999999999"/>
    <n v="9096.07"/>
    <n v="230.01"/>
    <n v="8866.06"/>
    <n v="0"/>
    <x v="1"/>
    <n v="2016"/>
    <s v="Philadelphia"/>
    <s v="Jan"/>
    <n v="1"/>
    <s v="2016"/>
    <n v="2300.36"/>
  </r>
  <r>
    <x v="100"/>
    <n v="1.81"/>
    <n v="11722.26"/>
    <n v="372.43"/>
    <n v="2325.54"/>
    <n v="5.97"/>
    <n v="9018.32"/>
    <n v="1264.47"/>
    <n v="7753.85"/>
    <n v="0"/>
    <x v="1"/>
    <n v="2016"/>
    <s v="Philadelphia"/>
    <s v="Jan"/>
    <n v="1"/>
    <s v="2016"/>
    <n v="2703.9399999999996"/>
  </r>
  <r>
    <x v="101"/>
    <n v="1.68"/>
    <n v="8382.56"/>
    <n v="805.42"/>
    <n v="1997.8"/>
    <n v="33.340000000000003"/>
    <n v="5546"/>
    <n v="565.36"/>
    <n v="4980.6400000000003"/>
    <n v="0"/>
    <x v="1"/>
    <n v="2016"/>
    <s v="Philadelphia"/>
    <s v="Jan"/>
    <n v="1"/>
    <s v="2016"/>
    <n v="2836.56"/>
  </r>
  <r>
    <x v="102"/>
    <n v="1.37"/>
    <n v="13336.18"/>
    <n v="457.95"/>
    <n v="2759.72"/>
    <n v="8.5399999999999991"/>
    <n v="10109.969999999999"/>
    <n v="114"/>
    <n v="9995.9699999999993"/>
    <n v="0"/>
    <x v="1"/>
    <n v="2016"/>
    <s v="Philadelphia"/>
    <s v="Jan"/>
    <n v="1"/>
    <s v="2016"/>
    <n v="3226.2099999999996"/>
  </r>
  <r>
    <x v="103"/>
    <n v="1.53"/>
    <n v="8788.89"/>
    <n v="150.18"/>
    <n v="1457.84"/>
    <n v="0"/>
    <n v="7180.87"/>
    <n v="169.85"/>
    <n v="7011.02"/>
    <n v="0"/>
    <x v="1"/>
    <n v="2016"/>
    <s v="Philadelphia"/>
    <s v="Jan"/>
    <n v="1"/>
    <s v="2016"/>
    <n v="1608.02"/>
  </r>
  <r>
    <x v="52"/>
    <n v="1.85"/>
    <n v="8657.8700000000008"/>
    <n v="2182.46"/>
    <n v="3344.01"/>
    <n v="0"/>
    <n v="3131.4"/>
    <n v="3116.68"/>
    <n v="14.72"/>
    <n v="0"/>
    <x v="1"/>
    <n v="2016"/>
    <s v="PhoenixTucson"/>
    <s v="Dec"/>
    <n v="4"/>
    <s v="2016"/>
    <n v="5526.47"/>
  </r>
  <r>
    <x v="53"/>
    <n v="1.83"/>
    <n v="6977.44"/>
    <n v="1652.6"/>
    <n v="2712.82"/>
    <n v="0"/>
    <n v="2612.02"/>
    <n v="2609.34"/>
    <n v="2.68"/>
    <n v="0"/>
    <x v="1"/>
    <n v="2016"/>
    <s v="PhoenixTucson"/>
    <s v="Dec"/>
    <n v="4"/>
    <s v="2016"/>
    <n v="4365.42"/>
  </r>
  <r>
    <x v="54"/>
    <n v="1.83"/>
    <n v="8087.23"/>
    <n v="1880.06"/>
    <n v="3240.23"/>
    <n v="0"/>
    <n v="2966.94"/>
    <n v="2915.48"/>
    <n v="51.46"/>
    <n v="0"/>
    <x v="1"/>
    <n v="2016"/>
    <s v="PhoenixTucson"/>
    <s v="Dec"/>
    <n v="4"/>
    <s v="2016"/>
    <n v="5120.29"/>
  </r>
  <r>
    <x v="55"/>
    <n v="1.96"/>
    <n v="7009.95"/>
    <n v="2315.4"/>
    <n v="3214.55"/>
    <n v="0"/>
    <n v="1480"/>
    <n v="1469.13"/>
    <n v="10.87"/>
    <n v="0"/>
    <x v="1"/>
    <n v="2016"/>
    <s v="PhoenixTucson"/>
    <s v="Dec"/>
    <n v="4"/>
    <s v="2016"/>
    <n v="5529.9500000000007"/>
  </r>
  <r>
    <x v="56"/>
    <n v="2.0099999999999998"/>
    <n v="6470.08"/>
    <n v="2026.07"/>
    <n v="2529.1999999999998"/>
    <n v="0"/>
    <n v="1914.81"/>
    <n v="1848.75"/>
    <n v="66.06"/>
    <n v="0"/>
    <x v="1"/>
    <n v="2016"/>
    <s v="PhoenixTucson"/>
    <s v="Nov"/>
    <n v="4"/>
    <s v="2016"/>
    <n v="4555.2699999999995"/>
  </r>
  <r>
    <x v="57"/>
    <n v="2.0099999999999998"/>
    <n v="8076.24"/>
    <n v="2129.66"/>
    <n v="3053.09"/>
    <n v="0"/>
    <n v="2893.49"/>
    <n v="2789.23"/>
    <n v="104.26"/>
    <n v="0"/>
    <x v="1"/>
    <n v="2016"/>
    <s v="PhoenixTucson"/>
    <s v="Nov"/>
    <n v="4"/>
    <s v="2016"/>
    <n v="5182.75"/>
  </r>
  <r>
    <x v="58"/>
    <n v="1.86"/>
    <n v="11446.65"/>
    <n v="3176.7"/>
    <n v="3129.58"/>
    <n v="0"/>
    <n v="5140.37"/>
    <n v="4928.5"/>
    <n v="211.87"/>
    <n v="0"/>
    <x v="1"/>
    <n v="2016"/>
    <s v="PhoenixTucson"/>
    <s v="Nov"/>
    <n v="4"/>
    <s v="2016"/>
    <n v="6306.28"/>
  </r>
  <r>
    <x v="59"/>
    <n v="2.35"/>
    <n v="8304.7800000000007"/>
    <n v="3221.4"/>
    <n v="3921.27"/>
    <n v="0"/>
    <n v="1162.1099999999999"/>
    <n v="1048.78"/>
    <n v="113.33"/>
    <n v="0"/>
    <x v="1"/>
    <n v="2016"/>
    <s v="PhoenixTucson"/>
    <s v="Nov"/>
    <n v="4"/>
    <s v="2016"/>
    <n v="7142.67"/>
  </r>
  <r>
    <x v="60"/>
    <n v="2.62"/>
    <n v="5394.03"/>
    <n v="1436.7"/>
    <n v="3458.84"/>
    <n v="0"/>
    <n v="498.49"/>
    <n v="485.16"/>
    <n v="13.33"/>
    <n v="0"/>
    <x v="1"/>
    <n v="2016"/>
    <s v="PhoenixTucson"/>
    <s v="Oct"/>
    <n v="4"/>
    <s v="2016"/>
    <n v="4895.54"/>
  </r>
  <r>
    <x v="61"/>
    <n v="2.2200000000000002"/>
    <n v="6017.53"/>
    <n v="2044.02"/>
    <n v="2692.05"/>
    <n v="0"/>
    <n v="1281.46"/>
    <n v="1219.25"/>
    <n v="62.21"/>
    <n v="0"/>
    <x v="1"/>
    <n v="2016"/>
    <s v="PhoenixTucson"/>
    <s v="Oct"/>
    <n v="4"/>
    <s v="2016"/>
    <n v="4736.07"/>
  </r>
  <r>
    <x v="62"/>
    <n v="2.04"/>
    <n v="8551.32"/>
    <n v="2904.44"/>
    <n v="3741.95"/>
    <n v="0"/>
    <n v="1904.93"/>
    <n v="1845.51"/>
    <n v="59.42"/>
    <n v="0"/>
    <x v="1"/>
    <n v="2016"/>
    <s v="PhoenixTucson"/>
    <s v="Oct"/>
    <n v="4"/>
    <s v="2016"/>
    <n v="6646.3899999999994"/>
  </r>
  <r>
    <x v="63"/>
    <n v="2.4"/>
    <n v="5962.78"/>
    <n v="1749.69"/>
    <n v="2997.36"/>
    <n v="0"/>
    <n v="1215.73"/>
    <n v="1109.07"/>
    <n v="106.66"/>
    <n v="0"/>
    <x v="1"/>
    <n v="2016"/>
    <s v="PhoenixTucson"/>
    <s v="Oct"/>
    <n v="4"/>
    <s v="2016"/>
    <n v="4747.05"/>
  </r>
  <r>
    <x v="64"/>
    <n v="2.62"/>
    <n v="5380.03"/>
    <n v="1149.5999999999999"/>
    <n v="3519.69"/>
    <n v="0"/>
    <n v="710.74"/>
    <n v="488.84"/>
    <n v="221.9"/>
    <n v="0"/>
    <x v="1"/>
    <n v="2016"/>
    <s v="PhoenixTucson"/>
    <s v="Oct"/>
    <n v="4"/>
    <s v="2016"/>
    <n v="4669.29"/>
  </r>
  <r>
    <x v="65"/>
    <n v="2.4700000000000002"/>
    <n v="5578.01"/>
    <n v="1536.63"/>
    <n v="3147.8"/>
    <n v="0"/>
    <n v="893.58"/>
    <n v="843.36"/>
    <n v="50.22"/>
    <n v="0"/>
    <x v="1"/>
    <n v="2016"/>
    <s v="PhoenixTucson"/>
    <s v="Sep"/>
    <n v="3"/>
    <s v="2016"/>
    <n v="4684.43"/>
  </r>
  <r>
    <x v="66"/>
    <n v="2.13"/>
    <n v="7887.03"/>
    <n v="2974.46"/>
    <n v="3091.3"/>
    <n v="0"/>
    <n v="1821.27"/>
    <n v="1494.69"/>
    <n v="326.58"/>
    <n v="0"/>
    <x v="1"/>
    <n v="2016"/>
    <s v="PhoenixTucson"/>
    <s v="Sep"/>
    <n v="3"/>
    <s v="2016"/>
    <n v="6065.76"/>
  </r>
  <r>
    <x v="67"/>
    <n v="2.16"/>
    <n v="8839.2000000000007"/>
    <n v="3683.6"/>
    <n v="3191.71"/>
    <n v="0"/>
    <n v="1963.89"/>
    <n v="584.04999999999995"/>
    <n v="1379.84"/>
    <n v="0"/>
    <x v="1"/>
    <n v="2016"/>
    <s v="PhoenixTucson"/>
    <s v="Sep"/>
    <n v="3"/>
    <s v="2016"/>
    <n v="6875.3099999999995"/>
  </r>
  <r>
    <x v="68"/>
    <n v="2.15"/>
    <n v="8914.06"/>
    <n v="3684.64"/>
    <n v="3163.97"/>
    <n v="0"/>
    <n v="2065.4499999999998"/>
    <n v="561.54999999999995"/>
    <n v="1503.9"/>
    <n v="0"/>
    <x v="1"/>
    <n v="2016"/>
    <s v="PhoenixTucson"/>
    <s v="Sep"/>
    <n v="3"/>
    <s v="2016"/>
    <n v="6848.61"/>
  </r>
  <r>
    <x v="69"/>
    <n v="2.1800000000000002"/>
    <n v="8525.59"/>
    <n v="3373.56"/>
    <n v="3328.41"/>
    <n v="0"/>
    <n v="1823.62"/>
    <n v="443.1"/>
    <n v="1380.52"/>
    <n v="0"/>
    <x v="1"/>
    <n v="2016"/>
    <s v="PhoenixTucson"/>
    <s v="Aug"/>
    <n v="3"/>
    <s v="2016"/>
    <n v="6701.9699999999993"/>
  </r>
  <r>
    <x v="70"/>
    <n v="2.08"/>
    <n v="9183.92"/>
    <n v="4111.6899999999996"/>
    <n v="2936.92"/>
    <n v="0"/>
    <n v="2135.31"/>
    <n v="523.78"/>
    <n v="1611.53"/>
    <n v="0"/>
    <x v="1"/>
    <n v="2016"/>
    <s v="PhoenixTucson"/>
    <s v="Aug"/>
    <n v="3"/>
    <s v="2016"/>
    <n v="7048.61"/>
  </r>
  <r>
    <x v="71"/>
    <n v="2.13"/>
    <n v="9220.9500000000007"/>
    <n v="3417.54"/>
    <n v="3561.51"/>
    <n v="0"/>
    <n v="2241.9"/>
    <n v="580.64"/>
    <n v="1661.26"/>
    <n v="0"/>
    <x v="1"/>
    <n v="2016"/>
    <s v="PhoenixTucson"/>
    <s v="Aug"/>
    <n v="3"/>
    <s v="2016"/>
    <n v="6979.05"/>
  </r>
  <r>
    <x v="72"/>
    <n v="2.13"/>
    <n v="9649.24"/>
    <n v="3640.62"/>
    <n v="3890.21"/>
    <n v="0"/>
    <n v="2118.41"/>
    <n v="434.11"/>
    <n v="1684.3"/>
    <n v="0"/>
    <x v="1"/>
    <n v="2016"/>
    <s v="PhoenixTucson"/>
    <s v="Aug"/>
    <n v="3"/>
    <s v="2016"/>
    <n v="7530.83"/>
  </r>
  <r>
    <x v="73"/>
    <n v="2.19"/>
    <n v="10363.16"/>
    <n v="4126.75"/>
    <n v="3944.27"/>
    <n v="0"/>
    <n v="2292.14"/>
    <n v="472.12"/>
    <n v="1820.02"/>
    <n v="0"/>
    <x v="1"/>
    <n v="2016"/>
    <s v="PhoenixTucson"/>
    <s v="Jul"/>
    <n v="3"/>
    <s v="2016"/>
    <n v="8071.02"/>
  </r>
  <r>
    <x v="74"/>
    <n v="2.08"/>
    <n v="11457.48"/>
    <n v="4721.0600000000004"/>
    <n v="4139.87"/>
    <n v="0"/>
    <n v="2596.5500000000002"/>
    <n v="462.43"/>
    <n v="2134.12"/>
    <n v="0"/>
    <x v="1"/>
    <n v="2016"/>
    <s v="PhoenixTucson"/>
    <s v="Jul"/>
    <n v="3"/>
    <s v="2016"/>
    <n v="8860.93"/>
  </r>
  <r>
    <x v="75"/>
    <n v="1.77"/>
    <n v="14216.44"/>
    <n v="6636.6"/>
    <n v="4590.54"/>
    <n v="0"/>
    <n v="2989.3"/>
    <n v="432.21"/>
    <n v="2557.09"/>
    <n v="0"/>
    <x v="1"/>
    <n v="2016"/>
    <s v="PhoenixTucson"/>
    <s v="Jul"/>
    <n v="3"/>
    <s v="2016"/>
    <n v="11227.14"/>
  </r>
  <r>
    <x v="76"/>
    <n v="1.82"/>
    <n v="13993.22"/>
    <n v="6134.5"/>
    <n v="4632.45"/>
    <n v="0"/>
    <n v="3226.27"/>
    <n v="420.59"/>
    <n v="2805.68"/>
    <n v="0"/>
    <x v="1"/>
    <n v="2016"/>
    <s v="PhoenixTucson"/>
    <s v="Jul"/>
    <n v="3"/>
    <s v="2016"/>
    <n v="10766.95"/>
  </r>
  <r>
    <x v="77"/>
    <n v="1.65"/>
    <n v="14055.26"/>
    <n v="6214.62"/>
    <n v="4300.63"/>
    <n v="0"/>
    <n v="3540.01"/>
    <n v="454.43"/>
    <n v="3085.58"/>
    <n v="0"/>
    <x v="1"/>
    <n v="2016"/>
    <s v="PhoenixTucson"/>
    <s v="Jul"/>
    <n v="3"/>
    <s v="2016"/>
    <n v="10515.25"/>
  </r>
  <r>
    <x v="78"/>
    <n v="1.66"/>
    <n v="13866.31"/>
    <n v="6127.86"/>
    <n v="4823.04"/>
    <n v="0"/>
    <n v="2915.41"/>
    <n v="647.76"/>
    <n v="2267.65"/>
    <n v="0"/>
    <x v="1"/>
    <n v="2016"/>
    <s v="PhoenixTucson"/>
    <s v="Jun"/>
    <n v="2"/>
    <s v="2016"/>
    <n v="10950.9"/>
  </r>
  <r>
    <x v="79"/>
    <n v="1.69"/>
    <n v="17096.490000000002"/>
    <n v="5593.38"/>
    <n v="9679.7000000000007"/>
    <n v="0"/>
    <n v="1823.41"/>
    <n v="483.99"/>
    <n v="1339.42"/>
    <n v="0"/>
    <x v="1"/>
    <n v="2016"/>
    <s v="PhoenixTucson"/>
    <s v="Jun"/>
    <n v="2"/>
    <s v="2016"/>
    <n v="15273.080000000002"/>
  </r>
  <r>
    <x v="80"/>
    <n v="1.51"/>
    <n v="14349.12"/>
    <n v="7296.89"/>
    <n v="5158.97"/>
    <n v="0"/>
    <n v="1893.26"/>
    <n v="1184.94"/>
    <n v="708.32"/>
    <n v="0"/>
    <x v="1"/>
    <n v="2016"/>
    <s v="PhoenixTucson"/>
    <s v="Jun"/>
    <n v="2"/>
    <s v="2016"/>
    <n v="12455.86"/>
  </r>
  <r>
    <x v="81"/>
    <n v="1.52"/>
    <n v="12699.87"/>
    <n v="5651.13"/>
    <n v="4638.32"/>
    <n v="0"/>
    <n v="2410.42"/>
    <n v="574.04"/>
    <n v="1836.38"/>
    <n v="0"/>
    <x v="1"/>
    <n v="2016"/>
    <s v="PhoenixTucson"/>
    <s v="Jun"/>
    <n v="2"/>
    <s v="2016"/>
    <n v="10289.450000000001"/>
  </r>
  <r>
    <x v="82"/>
    <n v="1.47"/>
    <n v="19187.810000000001"/>
    <n v="5317.34"/>
    <n v="11017.55"/>
    <n v="0"/>
    <n v="2852.92"/>
    <n v="415.23"/>
    <n v="2437.69"/>
    <n v="0"/>
    <x v="1"/>
    <n v="2016"/>
    <s v="PhoenixTucson"/>
    <s v="May"/>
    <n v="2"/>
    <s v="2016"/>
    <n v="16334.89"/>
  </r>
  <r>
    <x v="83"/>
    <n v="1.52"/>
    <n v="14664.1"/>
    <n v="5249.23"/>
    <n v="6143.97"/>
    <n v="0"/>
    <n v="3270.9"/>
    <n v="304.08"/>
    <n v="2966.82"/>
    <n v="0"/>
    <x v="1"/>
    <n v="2016"/>
    <s v="PhoenixTucson"/>
    <s v="May"/>
    <n v="2"/>
    <s v="2016"/>
    <n v="11393.2"/>
  </r>
  <r>
    <x v="84"/>
    <n v="1.37"/>
    <n v="23075.45"/>
    <n v="6930.33"/>
    <n v="11799.94"/>
    <n v="0"/>
    <n v="4345.18"/>
    <n v="418.79"/>
    <n v="3926.39"/>
    <n v="0"/>
    <x v="1"/>
    <n v="2016"/>
    <s v="PhoenixTucson"/>
    <s v="May"/>
    <n v="2"/>
    <s v="2016"/>
    <n v="18730.27"/>
  </r>
  <r>
    <x v="85"/>
    <n v="1.41"/>
    <n v="14187.6"/>
    <n v="6946.84"/>
    <n v="3839.13"/>
    <n v="0"/>
    <n v="3401.63"/>
    <n v="524.29"/>
    <n v="2877.34"/>
    <n v="0"/>
    <x v="1"/>
    <n v="2016"/>
    <s v="PhoenixTucson"/>
    <s v="May"/>
    <n v="2"/>
    <s v="2016"/>
    <n v="10785.970000000001"/>
  </r>
  <r>
    <x v="86"/>
    <n v="1.3"/>
    <n v="19517.25"/>
    <n v="10862.94"/>
    <n v="3558.85"/>
    <n v="0"/>
    <n v="5095.46"/>
    <n v="1555.11"/>
    <n v="3540.35"/>
    <n v="0"/>
    <x v="1"/>
    <n v="2016"/>
    <s v="PhoenixTucson"/>
    <s v="May"/>
    <n v="2"/>
    <s v="2016"/>
    <n v="14421.79"/>
  </r>
  <r>
    <x v="87"/>
    <n v="1.39"/>
    <n v="33498.69"/>
    <n v="19534.98"/>
    <n v="9311.09"/>
    <n v="0"/>
    <n v="4652.62"/>
    <n v="1072.8499999999999"/>
    <n v="3579.77"/>
    <n v="0"/>
    <x v="1"/>
    <n v="2016"/>
    <s v="PhoenixTucson"/>
    <s v="Apr"/>
    <n v="2"/>
    <s v="2016"/>
    <n v="28846.07"/>
  </r>
  <r>
    <x v="88"/>
    <n v="1.53"/>
    <n v="18395.169999999998"/>
    <n v="7150.42"/>
    <n v="8259.32"/>
    <n v="0"/>
    <n v="2985.43"/>
    <n v="729.14"/>
    <n v="2256.29"/>
    <n v="0"/>
    <x v="1"/>
    <n v="2016"/>
    <s v="PhoenixTucson"/>
    <s v="Apr"/>
    <n v="2"/>
    <s v="2016"/>
    <n v="15409.74"/>
  </r>
  <r>
    <x v="89"/>
    <n v="1.38"/>
    <n v="13919.54"/>
    <n v="6553.28"/>
    <n v="2194.66"/>
    <n v="0"/>
    <n v="5171.6000000000004"/>
    <n v="4130.8999999999996"/>
    <n v="1040.7"/>
    <n v="0"/>
    <x v="1"/>
    <n v="2016"/>
    <s v="PhoenixTucson"/>
    <s v="Apr"/>
    <n v="2"/>
    <s v="2016"/>
    <n v="8747.9399999999987"/>
  </r>
  <r>
    <x v="90"/>
    <n v="1.25"/>
    <n v="13281.61"/>
    <n v="7693.54"/>
    <n v="1683.6"/>
    <n v="0"/>
    <n v="3904.47"/>
    <n v="3146.03"/>
    <n v="758.44"/>
    <n v="0"/>
    <x v="1"/>
    <n v="2016"/>
    <s v="PhoenixTucson"/>
    <s v="Apr"/>
    <n v="2"/>
    <s v="2016"/>
    <n v="9377.14"/>
  </r>
  <r>
    <x v="91"/>
    <n v="1.54"/>
    <n v="11321.14"/>
    <n v="6596.67"/>
    <n v="2100.7800000000002"/>
    <n v="0"/>
    <n v="2623.69"/>
    <n v="2259.37"/>
    <n v="364.32"/>
    <n v="0"/>
    <x v="1"/>
    <n v="2016"/>
    <s v="PhoenixTucson"/>
    <s v="Mar"/>
    <n v="1"/>
    <s v="2016"/>
    <n v="8697.4500000000007"/>
  </r>
  <r>
    <x v="92"/>
    <n v="1.57"/>
    <n v="10097.84"/>
    <n v="5963.86"/>
    <n v="1870.27"/>
    <n v="0"/>
    <n v="2263.71"/>
    <n v="2071.02"/>
    <n v="192.69"/>
    <n v="0"/>
    <x v="1"/>
    <n v="2016"/>
    <s v="PhoenixTucson"/>
    <s v="Mar"/>
    <n v="1"/>
    <s v="2016"/>
    <n v="7834.1299999999992"/>
  </r>
  <r>
    <x v="93"/>
    <n v="1.47"/>
    <n v="11203.89"/>
    <n v="5809.9"/>
    <n v="1767.78"/>
    <n v="0"/>
    <n v="3626.21"/>
    <n v="3586.51"/>
    <n v="39.700000000000003"/>
    <n v="0"/>
    <x v="1"/>
    <n v="2016"/>
    <s v="PhoenixTucson"/>
    <s v="Mar"/>
    <n v="1"/>
    <s v="2016"/>
    <n v="7577.6799999999994"/>
  </r>
  <r>
    <x v="94"/>
    <n v="1.48"/>
    <n v="12436.96"/>
    <n v="5686.84"/>
    <n v="1413.65"/>
    <n v="0"/>
    <n v="5336.47"/>
    <n v="4871.62"/>
    <n v="464.85"/>
    <n v="0"/>
    <x v="1"/>
    <n v="2016"/>
    <s v="PhoenixTucson"/>
    <s v="Mar"/>
    <n v="1"/>
    <s v="2016"/>
    <n v="7100.49"/>
  </r>
  <r>
    <x v="95"/>
    <n v="1.52"/>
    <n v="10666.36"/>
    <n v="5123.8500000000004"/>
    <n v="1445.2"/>
    <n v="0"/>
    <n v="4097.3100000000004"/>
    <n v="3987.65"/>
    <n v="109.66"/>
    <n v="0"/>
    <x v="1"/>
    <n v="2016"/>
    <s v="PhoenixTucson"/>
    <s v="Feb"/>
    <n v="1"/>
    <s v="2016"/>
    <n v="6569.05"/>
  </r>
  <r>
    <x v="96"/>
    <n v="1.63"/>
    <n v="9223"/>
    <n v="4295.76"/>
    <n v="1488.34"/>
    <n v="0"/>
    <n v="3438.9"/>
    <n v="2820.83"/>
    <n v="618.07000000000005"/>
    <n v="0"/>
    <x v="1"/>
    <n v="2016"/>
    <s v="PhoenixTucson"/>
    <s v="Feb"/>
    <n v="1"/>
    <s v="2016"/>
    <n v="5784.1"/>
  </r>
  <r>
    <x v="97"/>
    <n v="1.34"/>
    <n v="12060.32"/>
    <n v="6179.97"/>
    <n v="1601.26"/>
    <n v="0"/>
    <n v="4279.09"/>
    <n v="3026.98"/>
    <n v="1252.1099999999999"/>
    <n v="0"/>
    <x v="1"/>
    <n v="2016"/>
    <s v="PhoenixTucson"/>
    <s v="Feb"/>
    <n v="1"/>
    <s v="2016"/>
    <n v="7781.2300000000005"/>
  </r>
  <r>
    <x v="98"/>
    <n v="1.6"/>
    <n v="9473.34"/>
    <n v="5808.71"/>
    <n v="991.9"/>
    <n v="0"/>
    <n v="2672.73"/>
    <n v="2400.5100000000002"/>
    <n v="272.22000000000003"/>
    <n v="0"/>
    <x v="1"/>
    <n v="2016"/>
    <s v="PhoenixTucson"/>
    <s v="Feb"/>
    <n v="1"/>
    <s v="2016"/>
    <n v="6800.61"/>
  </r>
  <r>
    <x v="99"/>
    <n v="1.53"/>
    <n v="8134.79"/>
    <n v="5035"/>
    <n v="1072.8"/>
    <n v="0"/>
    <n v="2026.99"/>
    <n v="1949.17"/>
    <n v="77.819999999999993"/>
    <n v="0"/>
    <x v="1"/>
    <n v="2016"/>
    <s v="PhoenixTucson"/>
    <s v="Jan"/>
    <n v="1"/>
    <s v="2016"/>
    <n v="6107.8"/>
  </r>
  <r>
    <x v="100"/>
    <n v="1.61"/>
    <n v="9059.1200000000008"/>
    <n v="5138.33"/>
    <n v="1669.21"/>
    <n v="0"/>
    <n v="2251.58"/>
    <n v="2187.87"/>
    <n v="63.71"/>
    <n v="0"/>
    <x v="1"/>
    <n v="2016"/>
    <s v="PhoenixTucson"/>
    <s v="Jan"/>
    <n v="1"/>
    <s v="2016"/>
    <n v="6807.54"/>
  </r>
  <r>
    <x v="101"/>
    <n v="1.46"/>
    <n v="10926.61"/>
    <n v="6758.37"/>
    <n v="1863.82"/>
    <n v="0"/>
    <n v="2304.42"/>
    <n v="2242.02"/>
    <n v="62.4"/>
    <n v="0"/>
    <x v="1"/>
    <n v="2016"/>
    <s v="PhoenixTucson"/>
    <s v="Jan"/>
    <n v="1"/>
    <s v="2016"/>
    <n v="8622.19"/>
  </r>
  <r>
    <x v="102"/>
    <n v="1.35"/>
    <n v="13145.55"/>
    <n v="7104.3"/>
    <n v="1765.35"/>
    <n v="0"/>
    <n v="4275.8999999999996"/>
    <n v="4178.82"/>
    <n v="97.08"/>
    <n v="0"/>
    <x v="1"/>
    <n v="2016"/>
    <s v="PhoenixTucson"/>
    <s v="Jan"/>
    <n v="1"/>
    <s v="2016"/>
    <n v="8869.65"/>
  </r>
  <r>
    <x v="103"/>
    <n v="1.61"/>
    <n v="10650.66"/>
    <n v="6889.43"/>
    <n v="1037.3"/>
    <n v="0"/>
    <n v="2723.93"/>
    <n v="2618.9"/>
    <n v="105.03"/>
    <n v="0"/>
    <x v="1"/>
    <n v="2016"/>
    <s v="PhoenixTucson"/>
    <s v="Jan"/>
    <n v="1"/>
    <s v="2016"/>
    <n v="7926.7300000000005"/>
  </r>
  <r>
    <x v="52"/>
    <n v="1.48"/>
    <n v="7784"/>
    <n v="708.23"/>
    <n v="3.45"/>
    <n v="0"/>
    <n v="7072.32"/>
    <n v="6823.42"/>
    <n v="248.9"/>
    <n v="0"/>
    <x v="1"/>
    <n v="2016"/>
    <s v="Pittsburgh"/>
    <s v="Dec"/>
    <n v="4"/>
    <s v="2016"/>
    <n v="711.68000000000006"/>
  </r>
  <r>
    <x v="53"/>
    <n v="1.48"/>
    <n v="6429.27"/>
    <n v="693.2"/>
    <n v="13.9"/>
    <n v="0"/>
    <n v="5722.17"/>
    <n v="5309.07"/>
    <n v="413.1"/>
    <n v="0"/>
    <x v="1"/>
    <n v="2016"/>
    <s v="Pittsburgh"/>
    <s v="Dec"/>
    <n v="4"/>
    <s v="2016"/>
    <n v="707.1"/>
  </r>
  <r>
    <x v="54"/>
    <n v="1.52"/>
    <n v="7774.07"/>
    <n v="755.9"/>
    <n v="17.46"/>
    <n v="0"/>
    <n v="7000.71"/>
    <n v="6515.79"/>
    <n v="484.92"/>
    <n v="0"/>
    <x v="1"/>
    <n v="2016"/>
    <s v="Pittsburgh"/>
    <s v="Dec"/>
    <n v="4"/>
    <s v="2016"/>
    <n v="773.36"/>
  </r>
  <r>
    <x v="55"/>
    <n v="1.53"/>
    <n v="7908.69"/>
    <n v="893.1"/>
    <n v="8.76"/>
    <n v="0"/>
    <n v="7006.83"/>
    <n v="6547.63"/>
    <n v="459.2"/>
    <n v="0"/>
    <x v="1"/>
    <n v="2016"/>
    <s v="Pittsburgh"/>
    <s v="Dec"/>
    <n v="4"/>
    <s v="2016"/>
    <n v="901.86"/>
  </r>
  <r>
    <x v="56"/>
    <n v="1.53"/>
    <n v="6723.98"/>
    <n v="659.82"/>
    <n v="7.02"/>
    <n v="1.75"/>
    <n v="6055.39"/>
    <n v="5637.63"/>
    <n v="417.76"/>
    <n v="0"/>
    <x v="1"/>
    <n v="2016"/>
    <s v="Pittsburgh"/>
    <s v="Nov"/>
    <n v="4"/>
    <s v="2016"/>
    <n v="668.59"/>
  </r>
  <r>
    <x v="57"/>
    <n v="1.53"/>
    <n v="7498.33"/>
    <n v="832.11"/>
    <n v="17.59"/>
    <n v="0"/>
    <n v="6648.63"/>
    <n v="6228.15"/>
    <n v="420.48"/>
    <n v="0"/>
    <x v="1"/>
    <n v="2016"/>
    <s v="Pittsburgh"/>
    <s v="Nov"/>
    <n v="4"/>
    <s v="2016"/>
    <n v="849.7"/>
  </r>
  <r>
    <x v="58"/>
    <n v="1.53"/>
    <n v="7864.22"/>
    <n v="873.29"/>
    <n v="7.04"/>
    <n v="0"/>
    <n v="6983.89"/>
    <n v="6548"/>
    <n v="435.89"/>
    <n v="0"/>
    <x v="1"/>
    <n v="2016"/>
    <s v="Pittsburgh"/>
    <s v="Nov"/>
    <n v="4"/>
    <s v="2016"/>
    <n v="880.32999999999993"/>
  </r>
  <r>
    <x v="59"/>
    <n v="1.53"/>
    <n v="8022.27"/>
    <n v="891.35"/>
    <n v="73.989999999999995"/>
    <n v="0"/>
    <n v="7056.93"/>
    <n v="6634.74"/>
    <n v="422.19"/>
    <n v="0"/>
    <x v="1"/>
    <n v="2016"/>
    <s v="Pittsburgh"/>
    <s v="Nov"/>
    <n v="4"/>
    <s v="2016"/>
    <n v="965.34"/>
  </r>
  <r>
    <x v="60"/>
    <n v="1.54"/>
    <n v="8707.36"/>
    <n v="949.37"/>
    <n v="59.89"/>
    <n v="0"/>
    <n v="7698.1"/>
    <n v="7249.13"/>
    <n v="448.97"/>
    <n v="0"/>
    <x v="1"/>
    <n v="2016"/>
    <s v="Pittsburgh"/>
    <s v="Oct"/>
    <n v="4"/>
    <s v="2016"/>
    <n v="1009.26"/>
  </r>
  <r>
    <x v="61"/>
    <n v="1.52"/>
    <n v="8896.5"/>
    <n v="1009.65"/>
    <n v="87.95"/>
    <n v="0"/>
    <n v="7798.9"/>
    <n v="7224.88"/>
    <n v="574.02"/>
    <n v="0"/>
    <x v="1"/>
    <n v="2016"/>
    <s v="Pittsburgh"/>
    <s v="Oct"/>
    <n v="4"/>
    <s v="2016"/>
    <n v="1097.5999999999999"/>
  </r>
  <r>
    <x v="62"/>
    <n v="1.53"/>
    <n v="9213.2999999999993"/>
    <n v="968.87"/>
    <n v="133.4"/>
    <n v="0"/>
    <n v="8111.03"/>
    <n v="7685.88"/>
    <n v="425.15"/>
    <n v="0"/>
    <x v="1"/>
    <n v="2016"/>
    <s v="Pittsburgh"/>
    <s v="Oct"/>
    <n v="4"/>
    <s v="2016"/>
    <n v="1102.27"/>
  </r>
  <r>
    <x v="63"/>
    <n v="1.51"/>
    <n v="9599.33"/>
    <n v="1003.35"/>
    <n v="103.31"/>
    <n v="0"/>
    <n v="8492.67"/>
    <n v="7951.79"/>
    <n v="540.88"/>
    <n v="0"/>
    <x v="1"/>
    <n v="2016"/>
    <s v="Pittsburgh"/>
    <s v="Oct"/>
    <n v="4"/>
    <s v="2016"/>
    <n v="1106.6600000000001"/>
  </r>
  <r>
    <x v="64"/>
    <n v="1.53"/>
    <n v="10005.59"/>
    <n v="796"/>
    <n v="104.74"/>
    <n v="0"/>
    <n v="9104.85"/>
    <n v="8682.57"/>
    <n v="422.28"/>
    <n v="0"/>
    <x v="1"/>
    <n v="2016"/>
    <s v="Pittsburgh"/>
    <s v="Oct"/>
    <n v="4"/>
    <s v="2016"/>
    <n v="900.74"/>
  </r>
  <r>
    <x v="65"/>
    <n v="1.53"/>
    <n v="8814.2199999999993"/>
    <n v="1032.78"/>
    <n v="128.66"/>
    <n v="0"/>
    <n v="7652.78"/>
    <n v="7151.55"/>
    <n v="501.23"/>
    <n v="0"/>
    <x v="1"/>
    <n v="2016"/>
    <s v="Pittsburgh"/>
    <s v="Sep"/>
    <n v="3"/>
    <s v="2016"/>
    <n v="1161.44"/>
  </r>
  <r>
    <x v="66"/>
    <n v="1.51"/>
    <n v="7587.7"/>
    <n v="1152.56"/>
    <n v="156.79"/>
    <n v="0"/>
    <n v="6278.35"/>
    <n v="5973.05"/>
    <n v="305.3"/>
    <n v="0"/>
    <x v="1"/>
    <n v="2016"/>
    <s v="Pittsburgh"/>
    <s v="Sep"/>
    <n v="3"/>
    <s v="2016"/>
    <n v="1309.3499999999999"/>
  </r>
  <r>
    <x v="67"/>
    <n v="1.49"/>
    <n v="6094.84"/>
    <n v="1073.8499999999999"/>
    <n v="114.5"/>
    <n v="0"/>
    <n v="4906.49"/>
    <n v="4522.54"/>
    <n v="383.95"/>
    <n v="0"/>
    <x v="1"/>
    <n v="2016"/>
    <s v="Pittsburgh"/>
    <s v="Sep"/>
    <n v="3"/>
    <s v="2016"/>
    <n v="1188.3499999999999"/>
  </r>
  <r>
    <x v="68"/>
    <n v="1.53"/>
    <n v="5272.87"/>
    <n v="927.16"/>
    <n v="127.76"/>
    <n v="0"/>
    <n v="4217.95"/>
    <n v="4183.42"/>
    <n v="34.53"/>
    <n v="0"/>
    <x v="1"/>
    <n v="2016"/>
    <s v="Pittsburgh"/>
    <s v="Sep"/>
    <n v="3"/>
    <s v="2016"/>
    <n v="1054.92"/>
  </r>
  <r>
    <x v="69"/>
    <n v="1.52"/>
    <n v="4650.34"/>
    <n v="713.43"/>
    <n v="225.29"/>
    <n v="0"/>
    <n v="3711.62"/>
    <n v="3503.01"/>
    <n v="208.61"/>
    <n v="0"/>
    <x v="1"/>
    <n v="2016"/>
    <s v="Pittsburgh"/>
    <s v="Aug"/>
    <n v="3"/>
    <s v="2016"/>
    <n v="938.71999999999991"/>
  </r>
  <r>
    <x v="70"/>
    <n v="1.54"/>
    <n v="5441.24"/>
    <n v="740.86"/>
    <n v="169.85"/>
    <n v="0"/>
    <n v="4530.53"/>
    <n v="4522.9799999999996"/>
    <n v="7.55"/>
    <n v="0"/>
    <x v="1"/>
    <n v="2016"/>
    <s v="Pittsburgh"/>
    <s v="Aug"/>
    <n v="3"/>
    <s v="2016"/>
    <n v="910.71"/>
  </r>
  <r>
    <x v="71"/>
    <n v="1.54"/>
    <n v="5960.37"/>
    <n v="915.85"/>
    <n v="207.84"/>
    <n v="0"/>
    <n v="4836.68"/>
    <n v="4671.46"/>
    <n v="165.22"/>
    <n v="0"/>
    <x v="1"/>
    <n v="2016"/>
    <s v="Pittsburgh"/>
    <s v="Aug"/>
    <n v="3"/>
    <s v="2016"/>
    <n v="1123.69"/>
  </r>
  <r>
    <x v="72"/>
    <n v="1.54"/>
    <n v="5082.8900000000003"/>
    <n v="860.51"/>
    <n v="174.79"/>
    <n v="0"/>
    <n v="4047.59"/>
    <n v="3939.28"/>
    <n v="108.31"/>
    <n v="0"/>
    <x v="1"/>
    <n v="2016"/>
    <s v="Pittsburgh"/>
    <s v="Aug"/>
    <n v="3"/>
    <s v="2016"/>
    <n v="1035.3"/>
  </r>
  <r>
    <x v="73"/>
    <n v="1.49"/>
    <n v="6155.8"/>
    <n v="844.08"/>
    <n v="245.9"/>
    <n v="3.35"/>
    <n v="5062.47"/>
    <n v="5062.47"/>
    <n v="0"/>
    <n v="0"/>
    <x v="1"/>
    <n v="2016"/>
    <s v="Pittsburgh"/>
    <s v="Jul"/>
    <n v="3"/>
    <s v="2016"/>
    <n v="1093.33"/>
  </r>
  <r>
    <x v="74"/>
    <n v="1.46"/>
    <n v="5495.34"/>
    <n v="657.46"/>
    <n v="163.95"/>
    <n v="0"/>
    <n v="4673.93"/>
    <n v="4666.96"/>
    <n v="6.97"/>
    <n v="0"/>
    <x v="1"/>
    <n v="2016"/>
    <s v="Pittsburgh"/>
    <s v="Jul"/>
    <n v="3"/>
    <s v="2016"/>
    <n v="821.41000000000008"/>
  </r>
  <r>
    <x v="75"/>
    <n v="1.44"/>
    <n v="5896.38"/>
    <n v="608.4"/>
    <n v="197.45"/>
    <n v="0"/>
    <n v="5090.53"/>
    <n v="5069.1499999999996"/>
    <n v="21.38"/>
    <n v="0"/>
    <x v="1"/>
    <n v="2016"/>
    <s v="Pittsburgh"/>
    <s v="Jul"/>
    <n v="3"/>
    <s v="2016"/>
    <n v="805.84999999999991"/>
  </r>
  <r>
    <x v="76"/>
    <n v="1.49"/>
    <n v="2672.71"/>
    <n v="332.96"/>
    <n v="537.09"/>
    <n v="0"/>
    <n v="1802.66"/>
    <n v="1698.55"/>
    <n v="104.11"/>
    <n v="0"/>
    <x v="1"/>
    <n v="2016"/>
    <s v="Pittsburgh"/>
    <s v="Jul"/>
    <n v="3"/>
    <s v="2016"/>
    <n v="870.05"/>
  </r>
  <r>
    <x v="77"/>
    <n v="1.47"/>
    <n v="3486.32"/>
    <n v="252.15"/>
    <n v="525.74"/>
    <n v="0"/>
    <n v="2708.43"/>
    <n v="2617.7399999999998"/>
    <n v="90.69"/>
    <n v="0"/>
    <x v="1"/>
    <n v="2016"/>
    <s v="Pittsburgh"/>
    <s v="Jul"/>
    <n v="3"/>
    <s v="2016"/>
    <n v="777.89"/>
  </r>
  <r>
    <x v="78"/>
    <n v="1.48"/>
    <n v="5570.89"/>
    <n v="544.91"/>
    <n v="256.52999999999997"/>
    <n v="0"/>
    <n v="4769.45"/>
    <n v="4769.45"/>
    <n v="0"/>
    <n v="0"/>
    <x v="1"/>
    <n v="2016"/>
    <s v="Pittsburgh"/>
    <s v="Jun"/>
    <n v="2"/>
    <s v="2016"/>
    <n v="801.43999999999994"/>
  </r>
  <r>
    <x v="79"/>
    <n v="1.43"/>
    <n v="7345.74"/>
    <n v="566.12"/>
    <n v="211.67"/>
    <n v="11.76"/>
    <n v="6556.19"/>
    <n v="6552.46"/>
    <n v="3.73"/>
    <n v="0"/>
    <x v="1"/>
    <n v="2016"/>
    <s v="Pittsburgh"/>
    <s v="Jun"/>
    <n v="2"/>
    <s v="2016"/>
    <n v="789.55"/>
  </r>
  <r>
    <x v="80"/>
    <n v="1.47"/>
    <n v="5885.34"/>
    <n v="690.44"/>
    <n v="177.87"/>
    <n v="32.19"/>
    <n v="4984.84"/>
    <n v="4905.79"/>
    <n v="79.05"/>
    <n v="0"/>
    <x v="1"/>
    <n v="2016"/>
    <s v="Pittsburgh"/>
    <s v="Jun"/>
    <n v="2"/>
    <s v="2016"/>
    <n v="900.5"/>
  </r>
  <r>
    <x v="81"/>
    <n v="1.49"/>
    <n v="5639.69"/>
    <n v="840.97"/>
    <n v="200.55"/>
    <n v="6.74"/>
    <n v="4591.43"/>
    <n v="4576.45"/>
    <n v="14.98"/>
    <n v="0"/>
    <x v="1"/>
    <n v="2016"/>
    <s v="Pittsburgh"/>
    <s v="Jun"/>
    <n v="2"/>
    <s v="2016"/>
    <n v="1048.26"/>
  </r>
  <r>
    <x v="82"/>
    <n v="1.49"/>
    <n v="7189.09"/>
    <n v="1007.26"/>
    <n v="247.63"/>
    <n v="6.69"/>
    <n v="5927.51"/>
    <n v="5927.51"/>
    <n v="0"/>
    <n v="0"/>
    <x v="1"/>
    <n v="2016"/>
    <s v="Pittsburgh"/>
    <s v="May"/>
    <n v="2"/>
    <s v="2016"/>
    <n v="1261.58"/>
  </r>
  <r>
    <x v="83"/>
    <n v="1.42"/>
    <n v="1978.61"/>
    <n v="378.44"/>
    <n v="149.65"/>
    <n v="31.59"/>
    <n v="1418.93"/>
    <n v="1418.93"/>
    <n v="0"/>
    <n v="0"/>
    <x v="1"/>
    <n v="2016"/>
    <s v="Pittsburgh"/>
    <s v="May"/>
    <n v="2"/>
    <s v="2016"/>
    <n v="559.68000000000006"/>
  </r>
  <r>
    <x v="84"/>
    <n v="1.41"/>
    <n v="2139.33"/>
    <n v="181.27"/>
    <n v="240.6"/>
    <n v="14.83"/>
    <n v="1702.63"/>
    <n v="1702.63"/>
    <n v="0"/>
    <n v="0"/>
    <x v="1"/>
    <n v="2016"/>
    <s v="Pittsburgh"/>
    <s v="May"/>
    <n v="2"/>
    <s v="2016"/>
    <n v="436.7"/>
  </r>
  <r>
    <x v="85"/>
    <n v="1.31"/>
    <n v="2124.35"/>
    <n v="238.56"/>
    <n v="388.88"/>
    <n v="35.950000000000003"/>
    <n v="1460.96"/>
    <n v="1460.96"/>
    <n v="0"/>
    <n v="0"/>
    <x v="1"/>
    <n v="2016"/>
    <s v="Pittsburgh"/>
    <s v="May"/>
    <n v="2"/>
    <s v="2016"/>
    <n v="663.3900000000001"/>
  </r>
  <r>
    <x v="86"/>
    <n v="1.42"/>
    <n v="2119.08"/>
    <n v="139.29"/>
    <n v="268.86"/>
    <n v="16.2"/>
    <n v="1694.73"/>
    <n v="1694.73"/>
    <n v="0"/>
    <n v="0"/>
    <x v="1"/>
    <n v="2016"/>
    <s v="Pittsburgh"/>
    <s v="May"/>
    <n v="2"/>
    <s v="2016"/>
    <n v="424.34999999999997"/>
  </r>
  <r>
    <x v="87"/>
    <n v="1.48"/>
    <n v="1541.74"/>
    <n v="139.63"/>
    <n v="154.07"/>
    <n v="56.17"/>
    <n v="1191.8699999999999"/>
    <n v="1188.3"/>
    <n v="3.57"/>
    <n v="0"/>
    <x v="1"/>
    <n v="2016"/>
    <s v="Pittsburgh"/>
    <s v="Apr"/>
    <n v="2"/>
    <s v="2016"/>
    <n v="349.87"/>
  </r>
  <r>
    <x v="88"/>
    <n v="1.48"/>
    <n v="1614.86"/>
    <n v="88.32"/>
    <n v="322.95999999999998"/>
    <n v="3.18"/>
    <n v="1200.4000000000001"/>
    <n v="1200.4000000000001"/>
    <n v="0"/>
    <n v="0"/>
    <x v="1"/>
    <n v="2016"/>
    <s v="Pittsburgh"/>
    <s v="Apr"/>
    <n v="2"/>
    <s v="2016"/>
    <n v="414.46"/>
  </r>
  <r>
    <x v="89"/>
    <n v="1.35"/>
    <n v="1159.5"/>
    <n v="91.5"/>
    <n v="301.33"/>
    <n v="0"/>
    <n v="766.67"/>
    <n v="766.67"/>
    <n v="0"/>
    <n v="0"/>
    <x v="1"/>
    <n v="2016"/>
    <s v="Pittsburgh"/>
    <s v="Apr"/>
    <n v="2"/>
    <s v="2016"/>
    <n v="392.83"/>
  </r>
  <r>
    <x v="90"/>
    <n v="1.43"/>
    <n v="1015.29"/>
    <n v="99.42"/>
    <n v="322.24"/>
    <n v="0"/>
    <n v="593.63"/>
    <n v="590.15"/>
    <n v="3.48"/>
    <n v="0"/>
    <x v="1"/>
    <n v="2016"/>
    <s v="Pittsburgh"/>
    <s v="Apr"/>
    <n v="2"/>
    <s v="2016"/>
    <n v="421.66"/>
  </r>
  <r>
    <x v="91"/>
    <n v="1.18"/>
    <n v="1702.84"/>
    <n v="96.59"/>
    <n v="220.18"/>
    <n v="26.36"/>
    <n v="1359.71"/>
    <n v="1356.26"/>
    <n v="3.45"/>
    <n v="0"/>
    <x v="1"/>
    <n v="2016"/>
    <s v="Pittsburgh"/>
    <s v="Mar"/>
    <n v="1"/>
    <s v="2016"/>
    <n v="343.13"/>
  </r>
  <r>
    <x v="92"/>
    <n v="1.2"/>
    <n v="1237.02"/>
    <n v="69.069999999999993"/>
    <n v="145.82"/>
    <n v="12.28"/>
    <n v="1009.85"/>
    <n v="975.74"/>
    <n v="34.11"/>
    <n v="0"/>
    <x v="1"/>
    <n v="2016"/>
    <s v="Pittsburgh"/>
    <s v="Mar"/>
    <n v="1"/>
    <s v="2016"/>
    <n v="227.17"/>
  </r>
  <r>
    <x v="93"/>
    <n v="1.1499999999999999"/>
    <n v="1479.81"/>
    <n v="108.61"/>
    <n v="84.13"/>
    <n v="9.18"/>
    <n v="1277.8900000000001"/>
    <n v="1274.49"/>
    <n v="3.4"/>
    <n v="0"/>
    <x v="1"/>
    <n v="2016"/>
    <s v="Pittsburgh"/>
    <s v="Mar"/>
    <n v="1"/>
    <s v="2016"/>
    <n v="201.92000000000002"/>
  </r>
  <r>
    <x v="94"/>
    <n v="1.37"/>
    <n v="867.18"/>
    <n v="136.29"/>
    <n v="127.11"/>
    <n v="4.59"/>
    <n v="599.19000000000005"/>
    <n v="588.98"/>
    <n v="10.210000000000001"/>
    <n v="0"/>
    <x v="1"/>
    <n v="2016"/>
    <s v="Pittsburgh"/>
    <s v="Mar"/>
    <n v="1"/>
    <s v="2016"/>
    <n v="267.98999999999995"/>
  </r>
  <r>
    <x v="95"/>
    <n v="1.54"/>
    <n v="879.94"/>
    <n v="135.49"/>
    <n v="275.58999999999997"/>
    <n v="0"/>
    <n v="468.86"/>
    <n v="386.84"/>
    <n v="82.02"/>
    <n v="0"/>
    <x v="1"/>
    <n v="2016"/>
    <s v="Pittsburgh"/>
    <s v="Feb"/>
    <n v="1"/>
    <s v="2016"/>
    <n v="411.08"/>
  </r>
  <r>
    <x v="96"/>
    <n v="1.33"/>
    <n v="1256.47"/>
    <n v="314.49"/>
    <n v="32.43"/>
    <n v="0"/>
    <n v="909.55"/>
    <n v="614.41999999999996"/>
    <n v="295.13"/>
    <n v="0"/>
    <x v="1"/>
    <n v="2016"/>
    <s v="Pittsburgh"/>
    <s v="Feb"/>
    <n v="1"/>
    <s v="2016"/>
    <n v="346.92"/>
  </r>
  <r>
    <x v="97"/>
    <n v="1.38"/>
    <n v="1238.8599999999999"/>
    <n v="195.98"/>
    <n v="164.87"/>
    <n v="0"/>
    <n v="878.01"/>
    <n v="687.9"/>
    <n v="190.11"/>
    <n v="0"/>
    <x v="1"/>
    <n v="2016"/>
    <s v="Pittsburgh"/>
    <s v="Feb"/>
    <n v="1"/>
    <s v="2016"/>
    <n v="360.85"/>
  </r>
  <r>
    <x v="98"/>
    <n v="1.45"/>
    <n v="992.32"/>
    <n v="161.37"/>
    <n v="191.14"/>
    <n v="0"/>
    <n v="639.80999999999995"/>
    <n v="538.85"/>
    <n v="100.96"/>
    <n v="0"/>
    <x v="1"/>
    <n v="2016"/>
    <s v="Pittsburgh"/>
    <s v="Feb"/>
    <n v="1"/>
    <s v="2016"/>
    <n v="352.51"/>
  </r>
  <r>
    <x v="99"/>
    <n v="1.3"/>
    <n v="1241.8399999999999"/>
    <n v="292.10000000000002"/>
    <n v="137.37"/>
    <n v="0"/>
    <n v="812.37"/>
    <n v="749.21"/>
    <n v="63.16"/>
    <n v="0"/>
    <x v="1"/>
    <n v="2016"/>
    <s v="Pittsburgh"/>
    <s v="Jan"/>
    <n v="1"/>
    <s v="2016"/>
    <n v="429.47"/>
  </r>
  <r>
    <x v="100"/>
    <n v="1.1599999999999999"/>
    <n v="1940.08"/>
    <n v="235.54"/>
    <n v="132.09"/>
    <n v="0"/>
    <n v="1572.45"/>
    <n v="1526.47"/>
    <n v="45.98"/>
    <n v="0"/>
    <x v="1"/>
    <n v="2016"/>
    <s v="Pittsburgh"/>
    <s v="Jan"/>
    <n v="1"/>
    <s v="2016"/>
    <n v="367.63"/>
  </r>
  <r>
    <x v="101"/>
    <n v="1.45"/>
    <n v="1219.69"/>
    <n v="454.04"/>
    <n v="41.71"/>
    <n v="0"/>
    <n v="723.94"/>
    <n v="559.94000000000005"/>
    <n v="164"/>
    <n v="0"/>
    <x v="1"/>
    <n v="2016"/>
    <s v="Pittsburgh"/>
    <s v="Jan"/>
    <n v="1"/>
    <s v="2016"/>
    <n v="495.75"/>
  </r>
  <r>
    <x v="102"/>
    <n v="1.4"/>
    <n v="1314.78"/>
    <n v="373.66"/>
    <n v="21.03"/>
    <n v="0"/>
    <n v="920.09"/>
    <n v="815.85"/>
    <n v="104.24"/>
    <n v="0"/>
    <x v="1"/>
    <n v="2016"/>
    <s v="Pittsburgh"/>
    <s v="Jan"/>
    <n v="1"/>
    <s v="2016"/>
    <n v="394.69000000000005"/>
  </r>
  <r>
    <x v="103"/>
    <n v="1.44"/>
    <n v="911.96"/>
    <n v="291.99"/>
    <n v="13.05"/>
    <n v="0"/>
    <n v="606.91999999999996"/>
    <n v="461.92"/>
    <n v="145"/>
    <n v="0"/>
    <x v="1"/>
    <n v="2016"/>
    <s v="Pittsburgh"/>
    <s v="Jan"/>
    <n v="1"/>
    <s v="2016"/>
    <n v="305.04000000000002"/>
  </r>
  <r>
    <x v="52"/>
    <n v="1.55"/>
    <n v="43291.45"/>
    <n v="4246.91"/>
    <n v="12543.71"/>
    <n v="637.94000000000005"/>
    <n v="25862.89"/>
    <n v="19475.27"/>
    <n v="6387.62"/>
    <n v="0"/>
    <x v="1"/>
    <n v="2016"/>
    <s v="Plains"/>
    <s v="Dec"/>
    <n v="4"/>
    <s v="2016"/>
    <n v="17428.559999999998"/>
  </r>
  <r>
    <x v="53"/>
    <n v="1.6"/>
    <n v="41255.97"/>
    <n v="4281.68"/>
    <n v="11382.93"/>
    <n v="2389.77"/>
    <n v="23201.59"/>
    <n v="16449.77"/>
    <n v="6751.82"/>
    <n v="0"/>
    <x v="1"/>
    <n v="2016"/>
    <s v="Plains"/>
    <s v="Dec"/>
    <n v="4"/>
    <s v="2016"/>
    <n v="18054.38"/>
  </r>
  <r>
    <x v="54"/>
    <n v="1.71"/>
    <n v="43540.93"/>
    <n v="3861.81"/>
    <n v="12345.81"/>
    <n v="3684.29"/>
    <n v="23649.02"/>
    <n v="16668.21"/>
    <n v="6980.81"/>
    <n v="0"/>
    <x v="1"/>
    <n v="2016"/>
    <s v="Plains"/>
    <s v="Dec"/>
    <n v="4"/>
    <s v="2016"/>
    <n v="19891.91"/>
  </r>
  <r>
    <x v="55"/>
    <n v="1.7"/>
    <n v="43160.92"/>
    <n v="5015.99"/>
    <n v="12919.27"/>
    <n v="876.17"/>
    <n v="24349.49"/>
    <n v="14907.37"/>
    <n v="9442.1200000000008"/>
    <n v="0"/>
    <x v="1"/>
    <n v="2016"/>
    <s v="Plains"/>
    <s v="Dec"/>
    <n v="4"/>
    <s v="2016"/>
    <n v="18811.43"/>
  </r>
  <r>
    <x v="56"/>
    <n v="1.69"/>
    <n v="45636.25"/>
    <n v="4255.17"/>
    <n v="11988.69"/>
    <n v="1072.74"/>
    <n v="28319.65"/>
    <n v="16698.740000000002"/>
    <n v="11620.91"/>
    <n v="0"/>
    <x v="1"/>
    <n v="2016"/>
    <s v="Plains"/>
    <s v="Nov"/>
    <n v="4"/>
    <s v="2016"/>
    <n v="17316.600000000002"/>
  </r>
  <r>
    <x v="57"/>
    <n v="1.63"/>
    <n v="50911"/>
    <n v="4070.4"/>
    <n v="12446.98"/>
    <n v="1059.21"/>
    <n v="33334.410000000003"/>
    <n v="20022.54"/>
    <n v="13311.87"/>
    <n v="0"/>
    <x v="1"/>
    <n v="2016"/>
    <s v="Plains"/>
    <s v="Nov"/>
    <n v="4"/>
    <s v="2016"/>
    <n v="17576.59"/>
  </r>
  <r>
    <x v="58"/>
    <n v="1.74"/>
    <n v="51861.03"/>
    <n v="5110.6099999999997"/>
    <n v="13801.36"/>
    <n v="826.87"/>
    <n v="32122.19"/>
    <n v="23130.880000000001"/>
    <n v="8991.31"/>
    <n v="0"/>
    <x v="1"/>
    <n v="2016"/>
    <s v="Plains"/>
    <s v="Nov"/>
    <n v="4"/>
    <s v="2016"/>
    <n v="19738.84"/>
  </r>
  <r>
    <x v="59"/>
    <n v="1.76"/>
    <n v="43201.25"/>
    <n v="5866.3"/>
    <n v="10066.67"/>
    <n v="1872.81"/>
    <n v="25395.47"/>
    <n v="18106.52"/>
    <n v="7288.95"/>
    <n v="0"/>
    <x v="1"/>
    <n v="2016"/>
    <s v="Plains"/>
    <s v="Nov"/>
    <n v="4"/>
    <s v="2016"/>
    <n v="17805.780000000002"/>
  </r>
  <r>
    <x v="60"/>
    <n v="1.8"/>
    <n v="33702.089999999997"/>
    <n v="3145.29"/>
    <n v="10032.23"/>
    <n v="1058.94"/>
    <n v="19465.63"/>
    <n v="14282.84"/>
    <n v="5182.79"/>
    <n v="0"/>
    <x v="1"/>
    <n v="2016"/>
    <s v="Plains"/>
    <s v="Oct"/>
    <n v="4"/>
    <s v="2016"/>
    <n v="14236.460000000001"/>
  </r>
  <r>
    <x v="61"/>
    <n v="1.55"/>
    <n v="36280.49"/>
    <n v="4398.82"/>
    <n v="9250.93"/>
    <n v="505.12"/>
    <n v="22125.62"/>
    <n v="12964.05"/>
    <n v="9161.57"/>
    <n v="0"/>
    <x v="1"/>
    <n v="2016"/>
    <s v="Plains"/>
    <s v="Oct"/>
    <n v="4"/>
    <s v="2016"/>
    <n v="14154.87"/>
  </r>
  <r>
    <x v="62"/>
    <n v="1.67"/>
    <n v="33832.86"/>
    <n v="5295.41"/>
    <n v="5664.25"/>
    <n v="1040.32"/>
    <n v="21832.880000000001"/>
    <n v="16796.310000000001"/>
    <n v="5036.57"/>
    <n v="0"/>
    <x v="1"/>
    <n v="2016"/>
    <s v="Plains"/>
    <s v="Oct"/>
    <n v="4"/>
    <s v="2016"/>
    <n v="11999.98"/>
  </r>
  <r>
    <x v="63"/>
    <n v="1.55"/>
    <n v="45120.49"/>
    <n v="2685.64"/>
    <n v="10631.11"/>
    <n v="606.80999999999995"/>
    <n v="31196.93"/>
    <n v="18265.830000000002"/>
    <n v="12931.1"/>
    <n v="0"/>
    <x v="1"/>
    <n v="2016"/>
    <s v="Plains"/>
    <s v="Oct"/>
    <n v="4"/>
    <s v="2016"/>
    <n v="13923.56"/>
  </r>
  <r>
    <x v="64"/>
    <n v="1.76"/>
    <n v="47384.06"/>
    <n v="2804.71"/>
    <n v="18186.330000000002"/>
    <n v="649.6"/>
    <n v="25743.42"/>
    <n v="13418.55"/>
    <n v="12324.87"/>
    <n v="0"/>
    <x v="1"/>
    <n v="2016"/>
    <s v="Plains"/>
    <s v="Oct"/>
    <n v="4"/>
    <s v="2016"/>
    <n v="21640.639999999999"/>
  </r>
  <r>
    <x v="65"/>
    <n v="1.87"/>
    <n v="44993.62"/>
    <n v="4312.8900000000003"/>
    <n v="19596.71"/>
    <n v="1090.56"/>
    <n v="19993.46"/>
    <n v="11441.45"/>
    <n v="8552.01"/>
    <n v="0"/>
    <x v="1"/>
    <n v="2016"/>
    <s v="Plains"/>
    <s v="Sep"/>
    <n v="3"/>
    <s v="2016"/>
    <n v="25000.16"/>
  </r>
  <r>
    <x v="66"/>
    <n v="1.78"/>
    <n v="43823.87"/>
    <n v="4329.93"/>
    <n v="18800.509999999998"/>
    <n v="334.33"/>
    <n v="20359.099999999999"/>
    <n v="8413.42"/>
    <n v="11945.68"/>
    <n v="0"/>
    <x v="1"/>
    <n v="2016"/>
    <s v="Plains"/>
    <s v="Sep"/>
    <n v="3"/>
    <s v="2016"/>
    <n v="23464.77"/>
  </r>
  <r>
    <x v="67"/>
    <n v="1.86"/>
    <n v="46267.040000000001"/>
    <n v="3553.09"/>
    <n v="23352.95"/>
    <n v="77.930000000000007"/>
    <n v="19283.07"/>
    <n v="8714.08"/>
    <n v="10568.99"/>
    <n v="0"/>
    <x v="1"/>
    <n v="2016"/>
    <s v="Plains"/>
    <s v="Sep"/>
    <n v="3"/>
    <s v="2016"/>
    <n v="26983.97"/>
  </r>
  <r>
    <x v="68"/>
    <n v="1.76"/>
    <n v="52999.19"/>
    <n v="5375.86"/>
    <n v="23930.05"/>
    <n v="230.55"/>
    <n v="23462.73"/>
    <n v="9984.6299999999992"/>
    <n v="13478.1"/>
    <n v="0"/>
    <x v="1"/>
    <n v="2016"/>
    <s v="Plains"/>
    <s v="Sep"/>
    <n v="3"/>
    <s v="2016"/>
    <n v="29536.46"/>
  </r>
  <r>
    <x v="69"/>
    <n v="1.67"/>
    <n v="54112.35"/>
    <n v="5905.64"/>
    <n v="22226.82"/>
    <n v="309.42"/>
    <n v="25670.47"/>
    <n v="9529.41"/>
    <n v="16141.06"/>
    <n v="0"/>
    <x v="1"/>
    <n v="2016"/>
    <s v="Plains"/>
    <s v="Aug"/>
    <n v="3"/>
    <s v="2016"/>
    <n v="28441.879999999997"/>
  </r>
  <r>
    <x v="70"/>
    <n v="1.8"/>
    <n v="51545.86"/>
    <n v="7264.64"/>
    <n v="21638.51"/>
    <n v="525.6"/>
    <n v="22117.11"/>
    <n v="12589.18"/>
    <n v="9527.93"/>
    <n v="0"/>
    <x v="1"/>
    <n v="2016"/>
    <s v="Plains"/>
    <s v="Aug"/>
    <n v="3"/>
    <s v="2016"/>
    <n v="29428.749999999996"/>
  </r>
  <r>
    <x v="71"/>
    <n v="1.82"/>
    <n v="53866.63"/>
    <n v="5829.03"/>
    <n v="22762.76"/>
    <n v="4411.5"/>
    <n v="20863.34"/>
    <n v="10714.01"/>
    <n v="10149.33"/>
    <n v="0"/>
    <x v="1"/>
    <n v="2016"/>
    <s v="Plains"/>
    <s v="Aug"/>
    <n v="3"/>
    <s v="2016"/>
    <n v="33003.289999999994"/>
  </r>
  <r>
    <x v="72"/>
    <n v="1.81"/>
    <n v="52811.38"/>
    <n v="5184.9399999999996"/>
    <n v="21425.91"/>
    <n v="2732.05"/>
    <n v="23468.48"/>
    <n v="14422.61"/>
    <n v="9045.8700000000008"/>
    <n v="0"/>
    <x v="1"/>
    <n v="2016"/>
    <s v="Plains"/>
    <s v="Aug"/>
    <n v="3"/>
    <s v="2016"/>
    <n v="29342.899999999998"/>
  </r>
  <r>
    <x v="73"/>
    <n v="1.72"/>
    <n v="53685.87"/>
    <n v="4040.29"/>
    <n v="21221.96"/>
    <n v="2115.6999999999998"/>
    <n v="26307.919999999998"/>
    <n v="16898.32"/>
    <n v="9409.6"/>
    <n v="0"/>
    <x v="1"/>
    <n v="2016"/>
    <s v="Plains"/>
    <s v="Jul"/>
    <n v="3"/>
    <s v="2016"/>
    <n v="27377.95"/>
  </r>
  <r>
    <x v="74"/>
    <n v="1.63"/>
    <n v="56114.01"/>
    <n v="4090.81"/>
    <n v="23351.98"/>
    <n v="78.91"/>
    <n v="28592.31"/>
    <n v="19205.27"/>
    <n v="9387.0400000000009"/>
    <n v="0"/>
    <x v="1"/>
    <n v="2016"/>
    <s v="Plains"/>
    <s v="Jul"/>
    <n v="3"/>
    <s v="2016"/>
    <n v="27521.7"/>
  </r>
  <r>
    <x v="75"/>
    <n v="1.76"/>
    <n v="46645.35"/>
    <n v="3982.86"/>
    <n v="22440.03"/>
    <n v="886.04"/>
    <n v="19336.419999999998"/>
    <n v="13280.84"/>
    <n v="6055.58"/>
    <n v="0"/>
    <x v="1"/>
    <n v="2016"/>
    <s v="Plains"/>
    <s v="Jul"/>
    <n v="3"/>
    <s v="2016"/>
    <n v="27308.93"/>
  </r>
  <r>
    <x v="76"/>
    <n v="1.7"/>
    <n v="48278.48"/>
    <n v="3311.13"/>
    <n v="21765.75"/>
    <n v="5489.97"/>
    <n v="17711.63"/>
    <n v="9276.6299999999992"/>
    <n v="8435"/>
    <n v="0"/>
    <x v="1"/>
    <n v="2016"/>
    <s v="Plains"/>
    <s v="Jul"/>
    <n v="3"/>
    <s v="2016"/>
    <n v="30566.850000000002"/>
  </r>
  <r>
    <x v="77"/>
    <n v="1.63"/>
    <n v="50608.69"/>
    <n v="3410.77"/>
    <n v="21334.93"/>
    <n v="5331.39"/>
    <n v="20531.599999999999"/>
    <n v="11798.14"/>
    <n v="8733.4599999999991"/>
    <n v="0"/>
    <x v="1"/>
    <n v="2016"/>
    <s v="Plains"/>
    <s v="Jul"/>
    <n v="3"/>
    <s v="2016"/>
    <n v="30077.09"/>
  </r>
  <r>
    <x v="78"/>
    <n v="1.63"/>
    <n v="52284.1"/>
    <n v="5251.61"/>
    <n v="22040.06"/>
    <n v="1998.21"/>
    <n v="22994.22"/>
    <n v="16106.91"/>
    <n v="6887.31"/>
    <n v="0"/>
    <x v="1"/>
    <n v="2016"/>
    <s v="Plains"/>
    <s v="Jun"/>
    <n v="2"/>
    <s v="2016"/>
    <n v="29289.88"/>
  </r>
  <r>
    <x v="79"/>
    <n v="1.63"/>
    <n v="57957.05"/>
    <n v="6103.01"/>
    <n v="24050.77"/>
    <n v="7860.59"/>
    <n v="19942.68"/>
    <n v="14701.78"/>
    <n v="5240.8999999999996"/>
    <n v="0"/>
    <x v="1"/>
    <n v="2016"/>
    <s v="Plains"/>
    <s v="Jun"/>
    <n v="2"/>
    <s v="2016"/>
    <n v="38014.369999999995"/>
  </r>
  <r>
    <x v="80"/>
    <n v="1.63"/>
    <n v="51075.07"/>
    <n v="5529.79"/>
    <n v="22175.759999999998"/>
    <n v="2574.67"/>
    <n v="20794.849999999999"/>
    <n v="16998.34"/>
    <n v="3796.51"/>
    <n v="0"/>
    <x v="1"/>
    <n v="2016"/>
    <s v="Plains"/>
    <s v="Jun"/>
    <n v="2"/>
    <s v="2016"/>
    <n v="30280.22"/>
  </r>
  <r>
    <x v="81"/>
    <n v="1.68"/>
    <n v="54947.33"/>
    <n v="5202.16"/>
    <n v="26660.75"/>
    <n v="3345.5"/>
    <n v="19738.919999999998"/>
    <n v="14844.01"/>
    <n v="4894.91"/>
    <n v="0"/>
    <x v="1"/>
    <n v="2016"/>
    <s v="Plains"/>
    <s v="Jun"/>
    <n v="2"/>
    <s v="2016"/>
    <n v="35208.410000000003"/>
  </r>
  <r>
    <x v="82"/>
    <n v="1.76"/>
    <n v="40907.26"/>
    <n v="4923.5"/>
    <n v="24223.73"/>
    <n v="1387.7"/>
    <n v="10372.33"/>
    <n v="7022.27"/>
    <n v="3350.06"/>
    <n v="0"/>
    <x v="1"/>
    <n v="2016"/>
    <s v="Plains"/>
    <s v="May"/>
    <n v="2"/>
    <s v="2016"/>
    <n v="30534.93"/>
  </r>
  <r>
    <x v="83"/>
    <n v="1.63"/>
    <n v="53325.35"/>
    <n v="7055.8"/>
    <n v="25456.080000000002"/>
    <n v="10288.36"/>
    <n v="10525.11"/>
    <n v="6942.43"/>
    <n v="3582.68"/>
    <n v="0"/>
    <x v="1"/>
    <n v="2016"/>
    <s v="Plains"/>
    <s v="May"/>
    <n v="2"/>
    <s v="2016"/>
    <n v="42800.240000000005"/>
  </r>
  <r>
    <x v="84"/>
    <n v="1.65"/>
    <n v="47778.34"/>
    <n v="5526.42"/>
    <n v="23572.79"/>
    <n v="2753.86"/>
    <n v="15925.27"/>
    <n v="9033.2900000000009"/>
    <n v="6891.98"/>
    <n v="0"/>
    <x v="1"/>
    <n v="2016"/>
    <s v="Plains"/>
    <s v="May"/>
    <n v="2"/>
    <s v="2016"/>
    <n v="31853.07"/>
  </r>
  <r>
    <x v="85"/>
    <n v="1.58"/>
    <n v="54825.59"/>
    <n v="5399.74"/>
    <n v="23826.5"/>
    <n v="11269.89"/>
    <n v="14329.46"/>
    <n v="8338.82"/>
    <n v="5990.64"/>
    <n v="0"/>
    <x v="1"/>
    <n v="2016"/>
    <s v="Plains"/>
    <s v="May"/>
    <n v="2"/>
    <s v="2016"/>
    <n v="40496.129999999997"/>
  </r>
  <r>
    <x v="86"/>
    <n v="1.59"/>
    <n v="42077.45"/>
    <n v="4211.6499999999996"/>
    <n v="22094.2"/>
    <n v="1260.73"/>
    <n v="14510.87"/>
    <n v="8629.2900000000009"/>
    <n v="5881.58"/>
    <n v="0"/>
    <x v="1"/>
    <n v="2016"/>
    <s v="Plains"/>
    <s v="May"/>
    <n v="2"/>
    <s v="2016"/>
    <n v="27566.579999999998"/>
  </r>
  <r>
    <x v="87"/>
    <n v="1.29"/>
    <n v="61993.61"/>
    <n v="4954.72"/>
    <n v="21249.79"/>
    <n v="3329.15"/>
    <n v="32459.95"/>
    <n v="16741.919999999998"/>
    <n v="15718.03"/>
    <n v="0"/>
    <x v="1"/>
    <n v="2016"/>
    <s v="Plains"/>
    <s v="Apr"/>
    <n v="2"/>
    <s v="2016"/>
    <n v="29533.660000000003"/>
  </r>
  <r>
    <x v="88"/>
    <n v="1.57"/>
    <n v="42572.639999999999"/>
    <n v="4095.59"/>
    <n v="21297.040000000001"/>
    <n v="3141.27"/>
    <n v="14038.74"/>
    <n v="7726.44"/>
    <n v="6312.3"/>
    <n v="0"/>
    <x v="1"/>
    <n v="2016"/>
    <s v="Plains"/>
    <s v="Apr"/>
    <n v="2"/>
    <s v="2016"/>
    <n v="28533.9"/>
  </r>
  <r>
    <x v="89"/>
    <n v="1.36"/>
    <n v="57602.01"/>
    <n v="4047.05"/>
    <n v="22065.88"/>
    <n v="7333.68"/>
    <n v="24155.4"/>
    <n v="7182.87"/>
    <n v="16972.53"/>
    <n v="0"/>
    <x v="1"/>
    <n v="2016"/>
    <s v="Plains"/>
    <s v="Apr"/>
    <n v="2"/>
    <s v="2016"/>
    <n v="33446.61"/>
  </r>
  <r>
    <x v="90"/>
    <n v="1.45"/>
    <n v="46543.64"/>
    <n v="4227.34"/>
    <n v="20886.240000000002"/>
    <n v="3760.1"/>
    <n v="17669.96"/>
    <n v="5264.47"/>
    <n v="12405.49"/>
    <n v="0"/>
    <x v="1"/>
    <n v="2016"/>
    <s v="Plains"/>
    <s v="Apr"/>
    <n v="2"/>
    <s v="2016"/>
    <n v="28873.68"/>
  </r>
  <r>
    <x v="91"/>
    <n v="1.45"/>
    <n v="47440.66"/>
    <n v="6443.92"/>
    <n v="19972.560000000001"/>
    <n v="2998.54"/>
    <n v="18025.64"/>
    <n v="5362.6"/>
    <n v="12663.04"/>
    <n v="0"/>
    <x v="1"/>
    <n v="2016"/>
    <s v="Plains"/>
    <s v="Mar"/>
    <n v="1"/>
    <s v="2016"/>
    <n v="29415.020000000004"/>
  </r>
  <r>
    <x v="92"/>
    <n v="1.44"/>
    <n v="48042.77"/>
    <n v="4101.49"/>
    <n v="18882.560000000001"/>
    <n v="5028.75"/>
    <n v="20029.97"/>
    <n v="6578.46"/>
    <n v="13451.51"/>
    <n v="0"/>
    <x v="1"/>
    <n v="2016"/>
    <s v="Plains"/>
    <s v="Mar"/>
    <n v="1"/>
    <s v="2016"/>
    <n v="28012.800000000003"/>
  </r>
  <r>
    <x v="93"/>
    <n v="1.54"/>
    <n v="41060.75"/>
    <n v="4494.1899999999996"/>
    <n v="19232.48"/>
    <n v="2392.4299999999998"/>
    <n v="14941.65"/>
    <n v="6083.37"/>
    <n v="8858.2800000000007"/>
    <n v="0"/>
    <x v="1"/>
    <n v="2016"/>
    <s v="Plains"/>
    <s v="Mar"/>
    <n v="1"/>
    <s v="2016"/>
    <n v="26119.1"/>
  </r>
  <r>
    <x v="94"/>
    <n v="1.76"/>
    <n v="35593.760000000002"/>
    <n v="4824.8100000000004"/>
    <n v="18331.73"/>
    <n v="1348.12"/>
    <n v="11089.1"/>
    <n v="6599.18"/>
    <n v="4489.92"/>
    <n v="0"/>
    <x v="1"/>
    <n v="2016"/>
    <s v="Plains"/>
    <s v="Mar"/>
    <n v="1"/>
    <s v="2016"/>
    <n v="24504.66"/>
  </r>
  <r>
    <x v="95"/>
    <n v="1.39"/>
    <n v="51756.47"/>
    <n v="5743.88"/>
    <n v="20482.8"/>
    <n v="6482.18"/>
    <n v="19047.61"/>
    <n v="8049.71"/>
    <n v="10997.9"/>
    <n v="0"/>
    <x v="1"/>
    <n v="2016"/>
    <s v="Plains"/>
    <s v="Feb"/>
    <n v="1"/>
    <s v="2016"/>
    <n v="32708.86"/>
  </r>
  <r>
    <x v="96"/>
    <n v="1.34"/>
    <n v="51258.32"/>
    <n v="3340.91"/>
    <n v="19357.61"/>
    <n v="4679.8900000000003"/>
    <n v="23879.91"/>
    <n v="8502.6"/>
    <n v="15377.31"/>
    <n v="0"/>
    <x v="1"/>
    <n v="2016"/>
    <s v="Plains"/>
    <s v="Feb"/>
    <n v="1"/>
    <s v="2016"/>
    <n v="27378.41"/>
  </r>
  <r>
    <x v="97"/>
    <n v="1.68"/>
    <n v="36769.769999999997"/>
    <n v="4150.8100000000004"/>
    <n v="17198.57"/>
    <n v="3353.47"/>
    <n v="12066.92"/>
    <n v="7771.32"/>
    <n v="4295.6000000000004"/>
    <n v="0"/>
    <x v="1"/>
    <n v="2016"/>
    <s v="Plains"/>
    <s v="Feb"/>
    <n v="1"/>
    <s v="2016"/>
    <n v="24702.850000000002"/>
  </r>
  <r>
    <x v="98"/>
    <n v="1.57"/>
    <n v="37624.17"/>
    <n v="3285.43"/>
    <n v="17837.59"/>
    <n v="3581.64"/>
    <n v="12919.51"/>
    <n v="8836.5400000000009"/>
    <n v="4082.97"/>
    <n v="0"/>
    <x v="1"/>
    <n v="2016"/>
    <s v="Plains"/>
    <s v="Feb"/>
    <n v="1"/>
    <s v="2016"/>
    <n v="24704.66"/>
  </r>
  <r>
    <x v="99"/>
    <n v="1.55"/>
    <n v="40874.22"/>
    <n v="3229.22"/>
    <n v="17774.39"/>
    <n v="1427.09"/>
    <n v="18443.52"/>
    <n v="9100.27"/>
    <n v="9343.25"/>
    <n v="0"/>
    <x v="1"/>
    <n v="2016"/>
    <s v="Plains"/>
    <s v="Jan"/>
    <n v="1"/>
    <s v="2016"/>
    <n v="22430.7"/>
  </r>
  <r>
    <x v="100"/>
    <n v="1.33"/>
    <n v="56919.22"/>
    <n v="4015.88"/>
    <n v="16269.58"/>
    <n v="8256.41"/>
    <n v="28377.35"/>
    <n v="11379.03"/>
    <n v="16998.32"/>
    <n v="0"/>
    <x v="1"/>
    <n v="2016"/>
    <s v="Plains"/>
    <s v="Jan"/>
    <n v="1"/>
    <s v="2016"/>
    <n v="28541.87"/>
  </r>
  <r>
    <x v="101"/>
    <n v="1.47"/>
    <n v="50053.55"/>
    <n v="4041.42"/>
    <n v="17676.25"/>
    <n v="8951.9500000000007"/>
    <n v="19383.93"/>
    <n v="10322.620000000001"/>
    <n v="9061.31"/>
    <n v="0"/>
    <x v="1"/>
    <n v="2016"/>
    <s v="Plains"/>
    <s v="Jan"/>
    <n v="1"/>
    <s v="2016"/>
    <n v="30669.62"/>
  </r>
  <r>
    <x v="102"/>
    <n v="1.63"/>
    <n v="41956.88"/>
    <n v="5395.24"/>
    <n v="14899.65"/>
    <n v="3836.61"/>
    <n v="17825.38"/>
    <n v="11957.58"/>
    <n v="5867.8"/>
    <n v="0"/>
    <x v="1"/>
    <n v="2016"/>
    <s v="Plains"/>
    <s v="Jan"/>
    <n v="1"/>
    <s v="2016"/>
    <n v="24131.5"/>
  </r>
  <r>
    <x v="103"/>
    <n v="1.5"/>
    <n v="38955.86"/>
    <n v="3092.05"/>
    <n v="15012.16"/>
    <n v="2689.51"/>
    <n v="18162.14"/>
    <n v="7903.68"/>
    <n v="10258.459999999999"/>
    <n v="0"/>
    <x v="1"/>
    <n v="2016"/>
    <s v="Plains"/>
    <s v="Jan"/>
    <n v="1"/>
    <s v="2016"/>
    <n v="20793.72"/>
  </r>
  <r>
    <x v="52"/>
    <n v="0.68"/>
    <n v="72161.05"/>
    <n v="2888.38"/>
    <n v="7043.82"/>
    <n v="9.89"/>
    <n v="62218.96"/>
    <n v="638.89"/>
    <n v="61580.07"/>
    <n v="0"/>
    <x v="1"/>
    <n v="2016"/>
    <s v="Portland"/>
    <s v="Dec"/>
    <n v="4"/>
    <s v="2016"/>
    <n v="9942.09"/>
  </r>
  <r>
    <x v="53"/>
    <n v="0.99"/>
    <n v="35326.04"/>
    <n v="4212.58"/>
    <n v="3819.72"/>
    <n v="1.65"/>
    <n v="27292.09"/>
    <n v="1071.6400000000001"/>
    <n v="26220.45"/>
    <n v="0"/>
    <x v="1"/>
    <n v="2016"/>
    <s v="Portland"/>
    <s v="Dec"/>
    <n v="4"/>
    <s v="2016"/>
    <n v="8033.9499999999989"/>
  </r>
  <r>
    <x v="54"/>
    <n v="1.45"/>
    <n v="19755.490000000002"/>
    <n v="3529.3"/>
    <n v="3218.07"/>
    <n v="6.6"/>
    <n v="13001.52"/>
    <n v="167.67"/>
    <n v="12833.85"/>
    <n v="0"/>
    <x v="1"/>
    <n v="2016"/>
    <s v="Portland"/>
    <s v="Dec"/>
    <n v="4"/>
    <s v="2016"/>
    <n v="6753.9700000000012"/>
  </r>
  <r>
    <x v="55"/>
    <n v="1.46"/>
    <n v="26063.62"/>
    <n v="3404.28"/>
    <n v="4487.5200000000004"/>
    <n v="9.9"/>
    <n v="18161.919999999998"/>
    <n v="232.94"/>
    <n v="17928.98"/>
    <n v="0"/>
    <x v="1"/>
    <n v="2016"/>
    <s v="Portland"/>
    <s v="Dec"/>
    <n v="4"/>
    <s v="2016"/>
    <n v="7901.7000000000007"/>
  </r>
  <r>
    <x v="56"/>
    <n v="1.39"/>
    <n v="26868.47"/>
    <n v="2771.15"/>
    <n v="3371.02"/>
    <n v="8.24"/>
    <n v="20718.060000000001"/>
    <n v="129.82"/>
    <n v="20588.240000000002"/>
    <n v="0"/>
    <x v="1"/>
    <n v="2016"/>
    <s v="Portland"/>
    <s v="Nov"/>
    <n v="4"/>
    <s v="2016"/>
    <n v="6150.41"/>
  </r>
  <r>
    <x v="57"/>
    <n v="1.41"/>
    <n v="31252.69"/>
    <n v="2457.09"/>
    <n v="4595.01"/>
    <n v="6.58"/>
    <n v="24194.01"/>
    <n v="775.81"/>
    <n v="23418.2"/>
    <n v="0"/>
    <x v="1"/>
    <n v="2016"/>
    <s v="Portland"/>
    <s v="Nov"/>
    <n v="4"/>
    <s v="2016"/>
    <n v="7058.68"/>
  </r>
  <r>
    <x v="58"/>
    <n v="2.16"/>
    <n v="18792.52"/>
    <n v="2802.1"/>
    <n v="8416.39"/>
    <n v="4.9400000000000004"/>
    <n v="7569.09"/>
    <n v="704.21"/>
    <n v="6864.88"/>
    <n v="0"/>
    <x v="1"/>
    <n v="2016"/>
    <s v="Portland"/>
    <s v="Nov"/>
    <n v="4"/>
    <s v="2016"/>
    <n v="11223.43"/>
  </r>
  <r>
    <x v="59"/>
    <n v="1.79"/>
    <n v="25232.75"/>
    <n v="3622.93"/>
    <n v="7495.74"/>
    <n v="5"/>
    <n v="14109.08"/>
    <n v="344.46"/>
    <n v="13764.62"/>
    <n v="0"/>
    <x v="1"/>
    <n v="2016"/>
    <s v="Portland"/>
    <s v="Nov"/>
    <n v="4"/>
    <s v="2016"/>
    <n v="11123.67"/>
  </r>
  <r>
    <x v="60"/>
    <n v="2.5499999999999998"/>
    <n v="7136.88"/>
    <n v="1910.88"/>
    <n v="4597.68"/>
    <n v="0.83"/>
    <n v="627.49"/>
    <n v="172.25"/>
    <n v="455.24"/>
    <n v="0"/>
    <x v="1"/>
    <n v="2016"/>
    <s v="Portland"/>
    <s v="Oct"/>
    <n v="4"/>
    <s v="2016"/>
    <n v="6509.39"/>
  </r>
  <r>
    <x v="61"/>
    <n v="2.1"/>
    <n v="7817.32"/>
    <n v="1806.98"/>
    <n v="3687.61"/>
    <n v="18.329999999999998"/>
    <n v="2304.4"/>
    <n v="386.26"/>
    <n v="1918.14"/>
    <n v="0"/>
    <x v="1"/>
    <n v="2016"/>
    <s v="Portland"/>
    <s v="Oct"/>
    <n v="4"/>
    <s v="2016"/>
    <n v="5512.92"/>
  </r>
  <r>
    <x v="62"/>
    <n v="1.4"/>
    <n v="26243.63"/>
    <n v="3780.79"/>
    <n v="4114.7700000000004"/>
    <n v="4.99"/>
    <n v="18343.080000000002"/>
    <n v="2640.17"/>
    <n v="15702.91"/>
    <n v="0"/>
    <x v="1"/>
    <n v="2016"/>
    <s v="Portland"/>
    <s v="Oct"/>
    <n v="4"/>
    <s v="2016"/>
    <n v="7900.55"/>
  </r>
  <r>
    <x v="63"/>
    <n v="1.39"/>
    <n v="18266.3"/>
    <n v="2824.29"/>
    <n v="2772.33"/>
    <n v="3.32"/>
    <n v="12666.36"/>
    <n v="527.54"/>
    <n v="12138.82"/>
    <n v="0"/>
    <x v="1"/>
    <n v="2016"/>
    <s v="Portland"/>
    <s v="Oct"/>
    <n v="4"/>
    <s v="2016"/>
    <n v="5599.94"/>
  </r>
  <r>
    <x v="64"/>
    <n v="1.21"/>
    <n v="26444.58"/>
    <n v="2843.4"/>
    <n v="2404.44"/>
    <n v="0"/>
    <n v="21196.74"/>
    <n v="2390.71"/>
    <n v="18806.03"/>
    <n v="0"/>
    <x v="1"/>
    <n v="2016"/>
    <s v="Portland"/>
    <s v="Oct"/>
    <n v="4"/>
    <s v="2016"/>
    <n v="5247.84"/>
  </r>
  <r>
    <x v="65"/>
    <n v="1.57"/>
    <n v="15562.86"/>
    <n v="2981.79"/>
    <n v="2886.82"/>
    <n v="0"/>
    <n v="9694.25"/>
    <n v="4026.13"/>
    <n v="5668.12"/>
    <n v="0"/>
    <x v="1"/>
    <n v="2016"/>
    <s v="Portland"/>
    <s v="Sep"/>
    <n v="3"/>
    <s v="2016"/>
    <n v="5868.6100000000006"/>
  </r>
  <r>
    <x v="66"/>
    <n v="1.46"/>
    <n v="24816.080000000002"/>
    <n v="4166.3900000000003"/>
    <n v="3430.99"/>
    <n v="0"/>
    <n v="17218.7"/>
    <n v="9866.3799999999992"/>
    <n v="7352.32"/>
    <n v="0"/>
    <x v="1"/>
    <n v="2016"/>
    <s v="Portland"/>
    <s v="Sep"/>
    <n v="3"/>
    <s v="2016"/>
    <n v="7597.38"/>
  </r>
  <r>
    <x v="67"/>
    <n v="1.22"/>
    <n v="43084.05"/>
    <n v="4820.3999999999996"/>
    <n v="5901.42"/>
    <n v="0"/>
    <n v="32362.23"/>
    <n v="6677.17"/>
    <n v="25685.06"/>
    <n v="0"/>
    <x v="1"/>
    <n v="2016"/>
    <s v="Portland"/>
    <s v="Sep"/>
    <n v="3"/>
    <s v="2016"/>
    <n v="10721.82"/>
  </r>
  <r>
    <x v="68"/>
    <n v="1.34"/>
    <n v="38353.11"/>
    <n v="4754.59"/>
    <n v="13713.44"/>
    <n v="0"/>
    <n v="19885.080000000002"/>
    <n v="872.7"/>
    <n v="19012.38"/>
    <n v="0"/>
    <x v="1"/>
    <n v="2016"/>
    <s v="Portland"/>
    <s v="Sep"/>
    <n v="3"/>
    <s v="2016"/>
    <n v="18468.03"/>
  </r>
  <r>
    <x v="69"/>
    <n v="2.06"/>
    <n v="21628.400000000001"/>
    <n v="5636.6"/>
    <n v="15479.57"/>
    <n v="0"/>
    <n v="512.23"/>
    <n v="259.04000000000002"/>
    <n v="253.19"/>
    <n v="0"/>
    <x v="1"/>
    <n v="2016"/>
    <s v="Portland"/>
    <s v="Aug"/>
    <n v="3"/>
    <s v="2016"/>
    <n v="21116.17"/>
  </r>
  <r>
    <x v="70"/>
    <n v="1.67"/>
    <n v="25714"/>
    <n v="4776.3100000000004"/>
    <n v="9485.6"/>
    <n v="4.93"/>
    <n v="11447.16"/>
    <n v="2931.29"/>
    <n v="8515.8700000000008"/>
    <n v="0"/>
    <x v="1"/>
    <n v="2016"/>
    <s v="Portland"/>
    <s v="Aug"/>
    <n v="3"/>
    <s v="2016"/>
    <n v="14266.84"/>
  </r>
  <r>
    <x v="71"/>
    <n v="1.74"/>
    <n v="29526.94"/>
    <n v="6587.02"/>
    <n v="11769.92"/>
    <n v="0"/>
    <n v="11170"/>
    <n v="3625.75"/>
    <n v="7544.25"/>
    <n v="0"/>
    <x v="1"/>
    <n v="2016"/>
    <s v="Portland"/>
    <s v="Aug"/>
    <n v="3"/>
    <s v="2016"/>
    <n v="18356.940000000002"/>
  </r>
  <r>
    <x v="72"/>
    <n v="1.58"/>
    <n v="28823.919999999998"/>
    <n v="5514.1"/>
    <n v="9962.34"/>
    <n v="0"/>
    <n v="13347.48"/>
    <n v="3073.59"/>
    <n v="10273.89"/>
    <n v="0"/>
    <x v="1"/>
    <n v="2016"/>
    <s v="Portland"/>
    <s v="Aug"/>
    <n v="3"/>
    <s v="2016"/>
    <n v="15476.44"/>
  </r>
  <r>
    <x v="73"/>
    <n v="1.64"/>
    <n v="30036.81"/>
    <n v="5706.06"/>
    <n v="11094.56"/>
    <n v="0"/>
    <n v="13236.19"/>
    <n v="6847.84"/>
    <n v="6388.35"/>
    <n v="0"/>
    <x v="1"/>
    <n v="2016"/>
    <s v="Portland"/>
    <s v="Jul"/>
    <n v="3"/>
    <s v="2016"/>
    <n v="16800.62"/>
  </r>
  <r>
    <x v="74"/>
    <n v="2.25"/>
    <n v="20483.39"/>
    <n v="5280.24"/>
    <n v="13778.08"/>
    <n v="9.85"/>
    <n v="1415.22"/>
    <n v="1037.71"/>
    <n v="377.51"/>
    <n v="0"/>
    <x v="1"/>
    <n v="2016"/>
    <s v="Portland"/>
    <s v="Jul"/>
    <n v="3"/>
    <s v="2016"/>
    <n v="19068.169999999998"/>
  </r>
  <r>
    <x v="75"/>
    <n v="1.86"/>
    <n v="29018.17"/>
    <n v="4204.1899999999996"/>
    <n v="15792.98"/>
    <n v="26.31"/>
    <n v="8994.69"/>
    <n v="113.33"/>
    <n v="8881.36"/>
    <n v="0"/>
    <x v="1"/>
    <n v="2016"/>
    <s v="Portland"/>
    <s v="Jul"/>
    <n v="3"/>
    <s v="2016"/>
    <n v="20023.48"/>
  </r>
  <r>
    <x v="76"/>
    <n v="1.66"/>
    <n v="27248.92"/>
    <n v="5420.57"/>
    <n v="11123.92"/>
    <n v="19.77"/>
    <n v="10684.66"/>
    <n v="130.33000000000001"/>
    <n v="10554.33"/>
    <n v="0"/>
    <x v="1"/>
    <n v="2016"/>
    <s v="Portland"/>
    <s v="Jul"/>
    <n v="3"/>
    <s v="2016"/>
    <n v="16564.259999999998"/>
  </r>
  <r>
    <x v="77"/>
    <n v="1.33"/>
    <n v="45380.46"/>
    <n v="6123.5"/>
    <n v="12522.6"/>
    <n v="0"/>
    <n v="26734.36"/>
    <n v="66.319999999999993"/>
    <n v="26668.04"/>
    <n v="0"/>
    <x v="1"/>
    <n v="2016"/>
    <s v="Portland"/>
    <s v="Jul"/>
    <n v="3"/>
    <s v="2016"/>
    <n v="18646.099999999999"/>
  </r>
  <r>
    <x v="78"/>
    <n v="1.42"/>
    <n v="36278.04"/>
    <n v="5889.72"/>
    <n v="17271.7"/>
    <n v="25.16"/>
    <n v="13091.46"/>
    <n v="109.42"/>
    <n v="12982.04"/>
    <n v="0"/>
    <x v="1"/>
    <n v="2016"/>
    <s v="Portland"/>
    <s v="Jun"/>
    <n v="2"/>
    <s v="2016"/>
    <n v="23186.58"/>
  </r>
  <r>
    <x v="79"/>
    <n v="1.23"/>
    <n v="49843.09"/>
    <n v="7923.86"/>
    <n v="26690.89"/>
    <n v="18.5"/>
    <n v="15209.84"/>
    <n v="1979.12"/>
    <n v="13230.72"/>
    <n v="0"/>
    <x v="1"/>
    <n v="2016"/>
    <s v="Portland"/>
    <s v="Jun"/>
    <n v="2"/>
    <s v="2016"/>
    <n v="34633.25"/>
  </r>
  <r>
    <x v="80"/>
    <n v="1.67"/>
    <n v="25140.3"/>
    <n v="6921.86"/>
    <n v="15536.84"/>
    <n v="15.11"/>
    <n v="2666.49"/>
    <n v="273.20999999999998"/>
    <n v="2393.2800000000002"/>
    <n v="0"/>
    <x v="1"/>
    <n v="2016"/>
    <s v="Portland"/>
    <s v="Jun"/>
    <n v="2"/>
    <s v="2016"/>
    <n v="22473.81"/>
  </r>
  <r>
    <x v="81"/>
    <n v="1.66"/>
    <n v="29171.54"/>
    <n v="7923.13"/>
    <n v="20355.75"/>
    <n v="11.77"/>
    <n v="880.89"/>
    <n v="90"/>
    <n v="790.89"/>
    <n v="0"/>
    <x v="1"/>
    <n v="2016"/>
    <s v="Portland"/>
    <s v="Jun"/>
    <n v="2"/>
    <s v="2016"/>
    <n v="28290.65"/>
  </r>
  <r>
    <x v="82"/>
    <n v="1.44"/>
    <n v="34897.730000000003"/>
    <n v="2627.86"/>
    <n v="21156.45"/>
    <n v="0"/>
    <n v="11113.42"/>
    <n v="150"/>
    <n v="10963.42"/>
    <n v="0"/>
    <x v="1"/>
    <n v="2016"/>
    <s v="Portland"/>
    <s v="May"/>
    <n v="2"/>
    <s v="2016"/>
    <n v="23784.31"/>
  </r>
  <r>
    <x v="83"/>
    <n v="1.22"/>
    <n v="56942.79"/>
    <n v="1810.73"/>
    <n v="32672.86"/>
    <n v="6.71"/>
    <n v="22452.49"/>
    <n v="123.33"/>
    <n v="22329.16"/>
    <n v="0"/>
    <x v="1"/>
    <n v="2016"/>
    <s v="Portland"/>
    <s v="May"/>
    <n v="2"/>
    <s v="2016"/>
    <n v="34490.300000000003"/>
  </r>
  <r>
    <x v="84"/>
    <n v="1.61"/>
    <n v="28745.81"/>
    <n v="1973"/>
    <n v="24271.37"/>
    <n v="3.34"/>
    <n v="2498.1"/>
    <n v="96.67"/>
    <n v="2401.4299999999998"/>
    <n v="0"/>
    <x v="1"/>
    <n v="2016"/>
    <s v="Portland"/>
    <s v="May"/>
    <n v="2"/>
    <s v="2016"/>
    <n v="26247.71"/>
  </r>
  <r>
    <x v="85"/>
    <n v="1.19"/>
    <n v="40105"/>
    <n v="2072.37"/>
    <n v="19665.900000000001"/>
    <n v="3.33"/>
    <n v="18363.400000000001"/>
    <n v="103.33"/>
    <n v="18260.07"/>
    <n v="0"/>
    <x v="1"/>
    <n v="2016"/>
    <s v="Portland"/>
    <s v="May"/>
    <n v="2"/>
    <s v="2016"/>
    <n v="21741.600000000002"/>
  </r>
  <r>
    <x v="86"/>
    <n v="1.03"/>
    <n v="44515.8"/>
    <n v="2158.92"/>
    <n v="14037.95"/>
    <n v="0"/>
    <n v="28318.93"/>
    <n v="98.87"/>
    <n v="28220.06"/>
    <n v="0"/>
    <x v="1"/>
    <n v="2016"/>
    <s v="Portland"/>
    <s v="May"/>
    <n v="2"/>
    <s v="2016"/>
    <n v="16196.87"/>
  </r>
  <r>
    <x v="87"/>
    <n v="1.39"/>
    <n v="38186.89"/>
    <n v="1874.95"/>
    <n v="29434.07"/>
    <n v="3.32"/>
    <n v="6874.55"/>
    <n v="199.01"/>
    <n v="6675.54"/>
    <n v="0"/>
    <x v="1"/>
    <n v="2016"/>
    <s v="Portland"/>
    <s v="Apr"/>
    <n v="2"/>
    <s v="2016"/>
    <n v="31312.34"/>
  </r>
  <r>
    <x v="88"/>
    <n v="1.64"/>
    <n v="19825.05"/>
    <n v="2203.92"/>
    <n v="14267.41"/>
    <n v="1.66"/>
    <n v="3352.06"/>
    <n v="92.83"/>
    <n v="3259.23"/>
    <n v="0"/>
    <x v="1"/>
    <n v="2016"/>
    <s v="Portland"/>
    <s v="Apr"/>
    <n v="2"/>
    <s v="2016"/>
    <n v="16472.990000000002"/>
  </r>
  <r>
    <x v="89"/>
    <n v="0.96"/>
    <n v="81224.11"/>
    <n v="2125.86"/>
    <n v="32426.84"/>
    <n v="0"/>
    <n v="46671.41"/>
    <n v="321.89"/>
    <n v="46349.52"/>
    <n v="0"/>
    <x v="1"/>
    <n v="2016"/>
    <s v="Portland"/>
    <s v="Apr"/>
    <n v="2"/>
    <s v="2016"/>
    <n v="34552.699999999997"/>
  </r>
  <r>
    <x v="90"/>
    <n v="1.3"/>
    <n v="35447.47"/>
    <n v="2240.5100000000002"/>
    <n v="16386.669999999998"/>
    <n v="4.95"/>
    <n v="16815.34"/>
    <n v="296.83999999999997"/>
    <n v="16518.5"/>
    <n v="0"/>
    <x v="1"/>
    <n v="2016"/>
    <s v="Portland"/>
    <s v="Apr"/>
    <n v="2"/>
    <s v="2016"/>
    <n v="18632.13"/>
  </r>
  <r>
    <x v="91"/>
    <n v="1.33"/>
    <n v="30826.41"/>
    <n v="1420.43"/>
    <n v="16074.89"/>
    <n v="1.65"/>
    <n v="13329.44"/>
    <n v="88.94"/>
    <n v="13240.5"/>
    <n v="0"/>
    <x v="1"/>
    <n v="2016"/>
    <s v="Portland"/>
    <s v="Mar"/>
    <n v="1"/>
    <s v="2016"/>
    <n v="17496.97"/>
  </r>
  <r>
    <x v="92"/>
    <n v="0.87"/>
    <n v="96171.26"/>
    <n v="1402.83"/>
    <n v="26703.78"/>
    <n v="0"/>
    <n v="68064.649999999994"/>
    <n v="257.52999999999997"/>
    <n v="67807.12"/>
    <n v="0"/>
    <x v="1"/>
    <n v="2016"/>
    <s v="Portland"/>
    <s v="Mar"/>
    <n v="1"/>
    <s v="2016"/>
    <n v="28106.61"/>
  </r>
  <r>
    <x v="93"/>
    <n v="1.1299999999999999"/>
    <n v="38889.870000000003"/>
    <n v="1465.55"/>
    <n v="10758.3"/>
    <n v="0"/>
    <n v="26666.02"/>
    <n v="35.880000000000003"/>
    <n v="26630.14"/>
    <n v="0"/>
    <x v="1"/>
    <n v="2016"/>
    <s v="Portland"/>
    <s v="Mar"/>
    <n v="1"/>
    <s v="2016"/>
    <n v="12223.849999999999"/>
  </r>
  <r>
    <x v="94"/>
    <n v="1.29"/>
    <n v="29351.99"/>
    <n v="1471.92"/>
    <n v="11528.98"/>
    <n v="1.64"/>
    <n v="16349.45"/>
    <n v="0"/>
    <n v="16349.45"/>
    <n v="0"/>
    <x v="1"/>
    <n v="2016"/>
    <s v="Portland"/>
    <s v="Mar"/>
    <n v="1"/>
    <s v="2016"/>
    <n v="13002.539999999999"/>
  </r>
  <r>
    <x v="95"/>
    <n v="1.89"/>
    <n v="12313.5"/>
    <n v="1352.06"/>
    <n v="10793.68"/>
    <n v="1.65"/>
    <n v="166.11"/>
    <n v="25.62"/>
    <n v="140.49"/>
    <n v="0"/>
    <x v="1"/>
    <n v="2016"/>
    <s v="Portland"/>
    <s v="Feb"/>
    <n v="1"/>
    <s v="2016"/>
    <n v="12147.39"/>
  </r>
  <r>
    <x v="96"/>
    <n v="1.76"/>
    <n v="13209.42"/>
    <n v="786.08"/>
    <n v="9953.75"/>
    <n v="4.96"/>
    <n v="2464.63"/>
    <n v="190.9"/>
    <n v="2273.73"/>
    <n v="0"/>
    <x v="1"/>
    <n v="2016"/>
    <s v="Portland"/>
    <s v="Feb"/>
    <n v="1"/>
    <s v="2016"/>
    <n v="10744.789999999999"/>
  </r>
  <r>
    <x v="97"/>
    <n v="0.9"/>
    <n v="63682.51"/>
    <n v="1154.71"/>
    <n v="18425.48"/>
    <n v="3.31"/>
    <n v="44099.01"/>
    <n v="1433.94"/>
    <n v="42665.07"/>
    <n v="0"/>
    <x v="1"/>
    <n v="2016"/>
    <s v="Portland"/>
    <s v="Feb"/>
    <n v="1"/>
    <s v="2016"/>
    <n v="19583.5"/>
  </r>
  <r>
    <x v="98"/>
    <n v="1.1200000000000001"/>
    <n v="30022.42"/>
    <n v="1306.98"/>
    <n v="12257.79"/>
    <n v="0"/>
    <n v="16457.650000000001"/>
    <n v="12385.21"/>
    <n v="4072.44"/>
    <n v="0"/>
    <x v="1"/>
    <n v="2016"/>
    <s v="Portland"/>
    <s v="Feb"/>
    <n v="1"/>
    <s v="2016"/>
    <n v="13564.77"/>
  </r>
  <r>
    <x v="99"/>
    <n v="1.35"/>
    <n v="24571.97"/>
    <n v="1049.79"/>
    <n v="9316.8700000000008"/>
    <n v="13.32"/>
    <n v="14191.99"/>
    <n v="42.55"/>
    <n v="14149.44"/>
    <n v="0"/>
    <x v="1"/>
    <n v="2016"/>
    <s v="Portland"/>
    <s v="Jan"/>
    <n v="1"/>
    <s v="2016"/>
    <n v="10379.98"/>
  </r>
  <r>
    <x v="100"/>
    <n v="1.6"/>
    <n v="17724.75"/>
    <n v="1555.39"/>
    <n v="8077.81"/>
    <n v="15.01"/>
    <n v="8076.54"/>
    <n v="0"/>
    <n v="8076.54"/>
    <n v="0"/>
    <x v="1"/>
    <n v="2016"/>
    <s v="Portland"/>
    <s v="Jan"/>
    <n v="1"/>
    <s v="2016"/>
    <n v="9648.2100000000009"/>
  </r>
  <r>
    <x v="101"/>
    <n v="1.22"/>
    <n v="29446.62"/>
    <n v="1345.36"/>
    <n v="11419.3"/>
    <n v="0"/>
    <n v="16681.96"/>
    <n v="27.85"/>
    <n v="16654.11"/>
    <n v="0"/>
    <x v="1"/>
    <n v="2016"/>
    <s v="Portland"/>
    <s v="Jan"/>
    <n v="1"/>
    <s v="2016"/>
    <n v="12764.66"/>
  </r>
  <r>
    <x v="102"/>
    <n v="1.25"/>
    <n v="30581.35"/>
    <n v="1551.96"/>
    <n v="12122.49"/>
    <n v="15.05"/>
    <n v="16891.849999999999"/>
    <n v="22.3"/>
    <n v="16869.55"/>
    <n v="0"/>
    <x v="1"/>
    <n v="2016"/>
    <s v="Portland"/>
    <s v="Jan"/>
    <n v="1"/>
    <s v="2016"/>
    <n v="13689.5"/>
  </r>
  <r>
    <x v="103"/>
    <n v="1.44"/>
    <n v="28250.84"/>
    <n v="2016.38"/>
    <n v="10072.33"/>
    <n v="6.69"/>
    <n v="16155.44"/>
    <n v="133.87"/>
    <n v="16021.57"/>
    <n v="0"/>
    <x v="1"/>
    <n v="2016"/>
    <s v="Portland"/>
    <s v="Jan"/>
    <n v="1"/>
    <s v="2016"/>
    <n v="12095.4"/>
  </r>
  <r>
    <x v="52"/>
    <n v="1.6"/>
    <n v="8198.42"/>
    <n v="169.38"/>
    <n v="3060.27"/>
    <n v="369.81"/>
    <n v="4598.96"/>
    <n v="4526.08"/>
    <n v="72.88"/>
    <n v="0"/>
    <x v="1"/>
    <n v="2016"/>
    <s v="RaleighGreensboro"/>
    <s v="Dec"/>
    <n v="4"/>
    <s v="2016"/>
    <n v="3599.46"/>
  </r>
  <r>
    <x v="53"/>
    <n v="1.6"/>
    <n v="6604.78"/>
    <n v="209.88"/>
    <n v="2560.94"/>
    <n v="291.87"/>
    <n v="3542.09"/>
    <n v="3393.19"/>
    <n v="148.9"/>
    <n v="0"/>
    <x v="1"/>
    <n v="2016"/>
    <s v="RaleighGreensboro"/>
    <s v="Dec"/>
    <n v="4"/>
    <s v="2016"/>
    <n v="3062.69"/>
  </r>
  <r>
    <x v="54"/>
    <n v="1.63"/>
    <n v="7685.91"/>
    <n v="129.38"/>
    <n v="3172.14"/>
    <n v="298.95999999999998"/>
    <n v="4085.43"/>
    <n v="3332.94"/>
    <n v="752.49"/>
    <n v="0"/>
    <x v="1"/>
    <n v="2016"/>
    <s v="RaleighGreensboro"/>
    <s v="Dec"/>
    <n v="4"/>
    <s v="2016"/>
    <n v="3600.48"/>
  </r>
  <r>
    <x v="55"/>
    <n v="2.0099999999999998"/>
    <n v="7632.36"/>
    <n v="154.37"/>
    <n v="2819.23"/>
    <n v="259.20999999999998"/>
    <n v="4399.55"/>
    <n v="4028.71"/>
    <n v="370.84"/>
    <n v="0"/>
    <x v="1"/>
    <n v="2016"/>
    <s v="RaleighGreensboro"/>
    <s v="Dec"/>
    <n v="4"/>
    <s v="2016"/>
    <n v="3232.81"/>
  </r>
  <r>
    <x v="56"/>
    <n v="2.0099999999999998"/>
    <n v="9854.2999999999993"/>
    <n v="194.1"/>
    <n v="2960.92"/>
    <n v="331.04"/>
    <n v="6368.24"/>
    <n v="5708.72"/>
    <n v="659.52"/>
    <n v="0"/>
    <x v="1"/>
    <n v="2016"/>
    <s v="RaleighGreensboro"/>
    <s v="Nov"/>
    <n v="4"/>
    <s v="2016"/>
    <n v="3486.06"/>
  </r>
  <r>
    <x v="57"/>
    <n v="1.87"/>
    <n v="12021.69"/>
    <n v="145.29"/>
    <n v="3001.66"/>
    <n v="444.56"/>
    <n v="8430.18"/>
    <n v="7327.79"/>
    <n v="1102.3900000000001"/>
    <n v="0"/>
    <x v="1"/>
    <n v="2016"/>
    <s v="RaleighGreensboro"/>
    <s v="Nov"/>
    <n v="4"/>
    <s v="2016"/>
    <n v="3591.5099999999998"/>
  </r>
  <r>
    <x v="58"/>
    <n v="1.85"/>
    <n v="10276.83"/>
    <n v="180.62"/>
    <n v="3018.43"/>
    <n v="418.35"/>
    <n v="6659.43"/>
    <n v="5476.23"/>
    <n v="1183.2"/>
    <n v="0"/>
    <x v="1"/>
    <n v="2016"/>
    <s v="RaleighGreensboro"/>
    <s v="Nov"/>
    <n v="4"/>
    <s v="2016"/>
    <n v="3617.3999999999996"/>
  </r>
  <r>
    <x v="59"/>
    <n v="1.85"/>
    <n v="13651.72"/>
    <n v="181.02"/>
    <n v="3574.45"/>
    <n v="446.81"/>
    <n v="9449.44"/>
    <n v="8399.24"/>
    <n v="1050.2"/>
    <n v="0"/>
    <x v="1"/>
    <n v="2016"/>
    <s v="RaleighGreensboro"/>
    <s v="Nov"/>
    <n v="4"/>
    <s v="2016"/>
    <n v="4202.28"/>
  </r>
  <r>
    <x v="60"/>
    <n v="1.83"/>
    <n v="13196.5"/>
    <n v="181.18"/>
    <n v="5746.73"/>
    <n v="603.36"/>
    <n v="6665.23"/>
    <n v="6482.54"/>
    <n v="182.69"/>
    <n v="0"/>
    <x v="1"/>
    <n v="2016"/>
    <s v="RaleighGreensboro"/>
    <s v="Oct"/>
    <n v="4"/>
    <s v="2016"/>
    <n v="6531.2699999999995"/>
  </r>
  <r>
    <x v="61"/>
    <n v="1.69"/>
    <n v="14742.89"/>
    <n v="171.92"/>
    <n v="6245.22"/>
    <n v="615.01"/>
    <n v="7710.74"/>
    <n v="6163.44"/>
    <n v="1547.3"/>
    <n v="0"/>
    <x v="1"/>
    <n v="2016"/>
    <s v="RaleighGreensboro"/>
    <s v="Oct"/>
    <n v="4"/>
    <s v="2016"/>
    <n v="7032.1500000000005"/>
  </r>
  <r>
    <x v="62"/>
    <n v="1.69"/>
    <n v="13121.67"/>
    <n v="168.46"/>
    <n v="5344.14"/>
    <n v="579.87"/>
    <n v="7029.2"/>
    <n v="6432.51"/>
    <n v="596.69000000000005"/>
    <n v="0"/>
    <x v="1"/>
    <n v="2016"/>
    <s v="RaleighGreensboro"/>
    <s v="Oct"/>
    <n v="4"/>
    <s v="2016"/>
    <n v="6092.47"/>
  </r>
  <r>
    <x v="63"/>
    <n v="1.65"/>
    <n v="14282.79"/>
    <n v="252.46"/>
    <n v="6045.5"/>
    <n v="665.88"/>
    <n v="7318.95"/>
    <n v="6449.47"/>
    <n v="869.48"/>
    <n v="0"/>
    <x v="1"/>
    <n v="2016"/>
    <s v="RaleighGreensboro"/>
    <s v="Oct"/>
    <n v="4"/>
    <s v="2016"/>
    <n v="6963.84"/>
  </r>
  <r>
    <x v="64"/>
    <n v="1.87"/>
    <n v="10464.629999999999"/>
    <n v="190"/>
    <n v="4744.03"/>
    <n v="452.15"/>
    <n v="5078.45"/>
    <n v="4848.4799999999996"/>
    <n v="229.97"/>
    <n v="0"/>
    <x v="1"/>
    <n v="2016"/>
    <s v="RaleighGreensboro"/>
    <s v="Oct"/>
    <n v="4"/>
    <s v="2016"/>
    <n v="5386.1799999999994"/>
  </r>
  <r>
    <x v="65"/>
    <n v="1.81"/>
    <n v="12807.68"/>
    <n v="226.31"/>
    <n v="4839.49"/>
    <n v="424.31"/>
    <n v="7317.57"/>
    <n v="6302.22"/>
    <n v="1015.35"/>
    <n v="0"/>
    <x v="1"/>
    <n v="2016"/>
    <s v="RaleighGreensboro"/>
    <s v="Sep"/>
    <n v="3"/>
    <s v="2016"/>
    <n v="5490.1100000000006"/>
  </r>
  <r>
    <x v="66"/>
    <n v="1.85"/>
    <n v="12131.33"/>
    <n v="209.13"/>
    <n v="5138.18"/>
    <n v="450.72"/>
    <n v="6333.3"/>
    <n v="5827.18"/>
    <n v="506.12"/>
    <n v="0"/>
    <x v="1"/>
    <n v="2016"/>
    <s v="RaleighGreensboro"/>
    <s v="Sep"/>
    <n v="3"/>
    <s v="2016"/>
    <n v="5798.0300000000007"/>
  </r>
  <r>
    <x v="67"/>
    <n v="1.77"/>
    <n v="15909.84"/>
    <n v="217.23"/>
    <n v="5379.34"/>
    <n v="518.49"/>
    <n v="9794.7800000000007"/>
    <n v="8919.2999999999993"/>
    <n v="875.48"/>
    <n v="0"/>
    <x v="1"/>
    <n v="2016"/>
    <s v="RaleighGreensboro"/>
    <s v="Sep"/>
    <n v="3"/>
    <s v="2016"/>
    <n v="6115.0599999999995"/>
  </r>
  <r>
    <x v="68"/>
    <n v="1.83"/>
    <n v="14951.65"/>
    <n v="202.29"/>
    <n v="5615.18"/>
    <n v="591.32000000000005"/>
    <n v="8542.86"/>
    <n v="7280.01"/>
    <n v="1262.8499999999999"/>
    <n v="0"/>
    <x v="1"/>
    <n v="2016"/>
    <s v="RaleighGreensboro"/>
    <s v="Sep"/>
    <n v="3"/>
    <s v="2016"/>
    <n v="6408.79"/>
  </r>
  <r>
    <x v="69"/>
    <n v="1.79"/>
    <n v="14753.18"/>
    <n v="433.33"/>
    <n v="5340.54"/>
    <n v="561.53"/>
    <n v="8417.7800000000007"/>
    <n v="6859.91"/>
    <n v="1557.87"/>
    <n v="0"/>
    <x v="1"/>
    <n v="2016"/>
    <s v="RaleighGreensboro"/>
    <s v="Aug"/>
    <n v="3"/>
    <s v="2016"/>
    <n v="6335.4"/>
  </r>
  <r>
    <x v="70"/>
    <n v="1.83"/>
    <n v="15042.9"/>
    <n v="392.74"/>
    <n v="5555.08"/>
    <n v="665.32"/>
    <n v="8429.76"/>
    <n v="7972.64"/>
    <n v="457.12"/>
    <n v="0"/>
    <x v="1"/>
    <n v="2016"/>
    <s v="RaleighGreensboro"/>
    <s v="Aug"/>
    <n v="3"/>
    <s v="2016"/>
    <n v="6613.1399999999994"/>
  </r>
  <r>
    <x v="71"/>
    <n v="1.84"/>
    <n v="11554.22"/>
    <n v="265.19"/>
    <n v="5472.76"/>
    <n v="699.26"/>
    <n v="5117.01"/>
    <n v="4511.1099999999997"/>
    <n v="605.9"/>
    <n v="0"/>
    <x v="1"/>
    <n v="2016"/>
    <s v="RaleighGreensboro"/>
    <s v="Aug"/>
    <n v="3"/>
    <s v="2016"/>
    <n v="6437.21"/>
  </r>
  <r>
    <x v="72"/>
    <n v="1.65"/>
    <n v="15800.5"/>
    <n v="278.7"/>
    <n v="9029.94"/>
    <n v="1380.46"/>
    <n v="5111.3999999999996"/>
    <n v="3957.56"/>
    <n v="1153.8399999999999"/>
    <n v="0"/>
    <x v="1"/>
    <n v="2016"/>
    <s v="RaleighGreensboro"/>
    <s v="Aug"/>
    <n v="3"/>
    <s v="2016"/>
    <n v="10689.100000000002"/>
  </r>
  <r>
    <x v="73"/>
    <n v="1.68"/>
    <n v="15250.82"/>
    <n v="326.33999999999997"/>
    <n v="7146.4"/>
    <n v="1131.55"/>
    <n v="6646.53"/>
    <n v="6307.47"/>
    <n v="339.06"/>
    <n v="0"/>
    <x v="1"/>
    <n v="2016"/>
    <s v="RaleighGreensboro"/>
    <s v="Jul"/>
    <n v="3"/>
    <s v="2016"/>
    <n v="8604.2899999999991"/>
  </r>
  <r>
    <x v="74"/>
    <n v="1.72"/>
    <n v="15012.57"/>
    <n v="285.27999999999997"/>
    <n v="6934.87"/>
    <n v="1420.55"/>
    <n v="6371.87"/>
    <n v="5946.47"/>
    <n v="425.4"/>
    <n v="0"/>
    <x v="1"/>
    <n v="2016"/>
    <s v="RaleighGreensboro"/>
    <s v="Jul"/>
    <n v="3"/>
    <s v="2016"/>
    <n v="8640.6999999999989"/>
  </r>
  <r>
    <x v="75"/>
    <n v="1.76"/>
    <n v="12786.12"/>
    <n v="340.07"/>
    <n v="4953.1000000000004"/>
    <n v="1036.51"/>
    <n v="6456.44"/>
    <n v="5924.3"/>
    <n v="532.14"/>
    <n v="0"/>
    <x v="1"/>
    <n v="2016"/>
    <s v="RaleighGreensboro"/>
    <s v="Jul"/>
    <n v="3"/>
    <s v="2016"/>
    <n v="6329.68"/>
  </r>
  <r>
    <x v="76"/>
    <n v="1.87"/>
    <n v="10162.11"/>
    <n v="331.62"/>
    <n v="3715.44"/>
    <n v="647.37"/>
    <n v="5467.68"/>
    <n v="5254.34"/>
    <n v="213.34"/>
    <n v="0"/>
    <x v="1"/>
    <n v="2016"/>
    <s v="RaleighGreensboro"/>
    <s v="Jul"/>
    <n v="3"/>
    <s v="2016"/>
    <n v="4694.43"/>
  </r>
  <r>
    <x v="77"/>
    <n v="1.88"/>
    <n v="9151.31"/>
    <n v="241.13"/>
    <n v="3230.39"/>
    <n v="722.22"/>
    <n v="4957.57"/>
    <n v="4771.4399999999996"/>
    <n v="186.13"/>
    <n v="0"/>
    <x v="1"/>
    <n v="2016"/>
    <s v="RaleighGreensboro"/>
    <s v="Jul"/>
    <n v="3"/>
    <s v="2016"/>
    <n v="4193.74"/>
  </r>
  <r>
    <x v="78"/>
    <n v="1.72"/>
    <n v="9221.49"/>
    <n v="262.57"/>
    <n v="3228.8"/>
    <n v="598.52"/>
    <n v="5131.6000000000004"/>
    <n v="4326.78"/>
    <n v="804.82"/>
    <n v="0"/>
    <x v="1"/>
    <n v="2016"/>
    <s v="RaleighGreensboro"/>
    <s v="Jun"/>
    <n v="2"/>
    <s v="2016"/>
    <n v="4089.8900000000003"/>
  </r>
  <r>
    <x v="79"/>
    <n v="1.78"/>
    <n v="8904.41"/>
    <n v="250.6"/>
    <n v="3228.2"/>
    <n v="590.04999999999995"/>
    <n v="4835.5600000000004"/>
    <n v="4322.8100000000004"/>
    <n v="512.75"/>
    <n v="0"/>
    <x v="1"/>
    <n v="2016"/>
    <s v="RaleighGreensboro"/>
    <s v="Jun"/>
    <n v="2"/>
    <s v="2016"/>
    <n v="4068.8499999999995"/>
  </r>
  <r>
    <x v="80"/>
    <n v="1.7"/>
    <n v="9781.9500000000007"/>
    <n v="229.34"/>
    <n v="3677.21"/>
    <n v="468.7"/>
    <n v="5406.7"/>
    <n v="4380.13"/>
    <n v="1026.57"/>
    <n v="0"/>
    <x v="1"/>
    <n v="2016"/>
    <s v="RaleighGreensboro"/>
    <s v="Jun"/>
    <n v="2"/>
    <s v="2016"/>
    <n v="4375.25"/>
  </r>
  <r>
    <x v="81"/>
    <n v="1.58"/>
    <n v="10195.92"/>
    <n v="222.38"/>
    <n v="4199.7299999999996"/>
    <n v="464.78"/>
    <n v="5309.03"/>
    <n v="4237.68"/>
    <n v="1071.3499999999999"/>
    <n v="0"/>
    <x v="1"/>
    <n v="2016"/>
    <s v="RaleighGreensboro"/>
    <s v="Jun"/>
    <n v="2"/>
    <s v="2016"/>
    <n v="4886.8899999999994"/>
  </r>
  <r>
    <x v="82"/>
    <n v="1.8"/>
    <n v="8580.11"/>
    <n v="235.45"/>
    <n v="3673.93"/>
    <n v="404.27"/>
    <n v="4266.46"/>
    <n v="3765.03"/>
    <n v="501.43"/>
    <n v="0"/>
    <x v="1"/>
    <n v="2016"/>
    <s v="RaleighGreensboro"/>
    <s v="May"/>
    <n v="2"/>
    <s v="2016"/>
    <n v="4313.6499999999996"/>
  </r>
  <r>
    <x v="83"/>
    <n v="1.33"/>
    <n v="8390.24"/>
    <n v="197.54"/>
    <n v="3105.84"/>
    <n v="338.68"/>
    <n v="4748.18"/>
    <n v="3330"/>
    <n v="1418.18"/>
    <n v="0"/>
    <x v="1"/>
    <n v="2016"/>
    <s v="RaleighGreensboro"/>
    <s v="May"/>
    <n v="2"/>
    <s v="2016"/>
    <n v="3642.06"/>
  </r>
  <r>
    <x v="84"/>
    <n v="1.66"/>
    <n v="6628.06"/>
    <n v="281.92"/>
    <n v="3879.17"/>
    <n v="441.75"/>
    <n v="2025.22"/>
    <n v="1946.67"/>
    <n v="78.55"/>
    <n v="0"/>
    <x v="1"/>
    <n v="2016"/>
    <s v="RaleighGreensboro"/>
    <s v="May"/>
    <n v="2"/>
    <s v="2016"/>
    <n v="4602.84"/>
  </r>
  <r>
    <x v="85"/>
    <n v="1.65"/>
    <n v="6930.97"/>
    <n v="322.95999999999998"/>
    <n v="3842.19"/>
    <n v="492.76"/>
    <n v="2273.06"/>
    <n v="2044.82"/>
    <n v="228.24"/>
    <n v="0"/>
    <x v="1"/>
    <n v="2016"/>
    <s v="RaleighGreensboro"/>
    <s v="May"/>
    <n v="2"/>
    <s v="2016"/>
    <n v="4657.91"/>
  </r>
  <r>
    <x v="86"/>
    <n v="1.59"/>
    <n v="6514.47"/>
    <n v="228.79"/>
    <n v="3675.04"/>
    <n v="494.23"/>
    <n v="2116.41"/>
    <n v="1923.15"/>
    <n v="193.26"/>
    <n v="0"/>
    <x v="1"/>
    <n v="2016"/>
    <s v="RaleighGreensboro"/>
    <s v="May"/>
    <n v="2"/>
    <s v="2016"/>
    <n v="4398.0599999999995"/>
  </r>
  <r>
    <x v="87"/>
    <n v="1.61"/>
    <n v="5854.3"/>
    <n v="157.49"/>
    <n v="3368.46"/>
    <n v="437.29"/>
    <n v="1891.06"/>
    <n v="1791.35"/>
    <n v="99.71"/>
    <n v="0"/>
    <x v="1"/>
    <n v="2016"/>
    <s v="RaleighGreensboro"/>
    <s v="Apr"/>
    <n v="2"/>
    <s v="2016"/>
    <n v="3963.24"/>
  </r>
  <r>
    <x v="88"/>
    <n v="1.49"/>
    <n v="6440.23"/>
    <n v="211.2"/>
    <n v="2959"/>
    <n v="321.24"/>
    <n v="2948.79"/>
    <n v="2501.42"/>
    <n v="447.37"/>
    <n v="0"/>
    <x v="1"/>
    <n v="2016"/>
    <s v="RaleighGreensboro"/>
    <s v="Apr"/>
    <n v="2"/>
    <s v="2016"/>
    <n v="3491.4399999999996"/>
  </r>
  <r>
    <x v="89"/>
    <n v="1.33"/>
    <n v="7370.7"/>
    <n v="170.25"/>
    <n v="2878.73"/>
    <n v="336.06"/>
    <n v="3985.66"/>
    <n v="3421.08"/>
    <n v="564.58000000000004"/>
    <n v="0"/>
    <x v="1"/>
    <n v="2016"/>
    <s v="RaleighGreensboro"/>
    <s v="Apr"/>
    <n v="2"/>
    <s v="2016"/>
    <n v="3385.04"/>
  </r>
  <r>
    <x v="90"/>
    <n v="1.73"/>
    <n v="4879.21"/>
    <n v="157.91999999999999"/>
    <n v="3254.39"/>
    <n v="392.31"/>
    <n v="1074.5899999999999"/>
    <n v="850"/>
    <n v="224.59"/>
    <n v="0"/>
    <x v="1"/>
    <n v="2016"/>
    <s v="RaleighGreensboro"/>
    <s v="Apr"/>
    <n v="2"/>
    <s v="2016"/>
    <n v="3804.62"/>
  </r>
  <r>
    <x v="91"/>
    <n v="1.43"/>
    <n v="5902.81"/>
    <n v="137.26"/>
    <n v="2547.6799999999998"/>
    <n v="330.32"/>
    <n v="2887.55"/>
    <n v="2230"/>
    <n v="657.55"/>
    <n v="0"/>
    <x v="1"/>
    <n v="2016"/>
    <s v="RaleighGreensboro"/>
    <s v="Mar"/>
    <n v="1"/>
    <s v="2016"/>
    <n v="3015.2599999999998"/>
  </r>
  <r>
    <x v="92"/>
    <n v="1.42"/>
    <n v="5259.38"/>
    <n v="191.84"/>
    <n v="2696.92"/>
    <n v="326.8"/>
    <n v="2043.82"/>
    <n v="1020"/>
    <n v="1023.82"/>
    <n v="0"/>
    <x v="1"/>
    <n v="2016"/>
    <s v="RaleighGreensboro"/>
    <s v="Mar"/>
    <n v="1"/>
    <s v="2016"/>
    <n v="3215.5600000000004"/>
  </r>
  <r>
    <x v="93"/>
    <n v="1.54"/>
    <n v="5341.4"/>
    <n v="264.14999999999998"/>
    <n v="2611.4299999999998"/>
    <n v="314.31"/>
    <n v="2151.5100000000002"/>
    <n v="1780"/>
    <n v="371.51"/>
    <n v="0"/>
    <x v="1"/>
    <n v="2016"/>
    <s v="RaleighGreensboro"/>
    <s v="Mar"/>
    <n v="1"/>
    <s v="2016"/>
    <n v="3189.89"/>
  </r>
  <r>
    <x v="94"/>
    <n v="1.79"/>
    <n v="3720.67"/>
    <n v="155.88"/>
    <n v="2740.17"/>
    <n v="376.34"/>
    <n v="448.28"/>
    <n v="443.33"/>
    <n v="4.95"/>
    <n v="0"/>
    <x v="1"/>
    <n v="2016"/>
    <s v="RaleighGreensboro"/>
    <s v="Mar"/>
    <n v="1"/>
    <s v="2016"/>
    <n v="3272.3900000000003"/>
  </r>
  <r>
    <x v="95"/>
    <n v="1.71"/>
    <n v="4245.43"/>
    <n v="231.06"/>
    <n v="2720.09"/>
    <n v="362.68"/>
    <n v="931.6"/>
    <n v="901.61"/>
    <n v="29.99"/>
    <n v="0"/>
    <x v="1"/>
    <n v="2016"/>
    <s v="RaleighGreensboro"/>
    <s v="Feb"/>
    <n v="1"/>
    <s v="2016"/>
    <n v="3313.83"/>
  </r>
  <r>
    <x v="96"/>
    <n v="1.76"/>
    <n v="3564.84"/>
    <n v="211.91"/>
    <n v="2287.77"/>
    <n v="382.96"/>
    <n v="682.2"/>
    <n v="660"/>
    <n v="22.2"/>
    <n v="0"/>
    <x v="1"/>
    <n v="2016"/>
    <s v="RaleighGreensboro"/>
    <s v="Feb"/>
    <n v="1"/>
    <s v="2016"/>
    <n v="2882.64"/>
  </r>
  <r>
    <x v="97"/>
    <n v="1.59"/>
    <n v="4235.4799999999996"/>
    <n v="183.68"/>
    <n v="1987.42"/>
    <n v="397.71"/>
    <n v="1666.67"/>
    <n v="1297.3900000000001"/>
    <n v="369.28"/>
    <n v="0"/>
    <x v="1"/>
    <n v="2016"/>
    <s v="RaleighGreensboro"/>
    <s v="Feb"/>
    <n v="1"/>
    <s v="2016"/>
    <n v="2568.81"/>
  </r>
  <r>
    <x v="98"/>
    <n v="1.54"/>
    <n v="5562.26"/>
    <n v="215.41"/>
    <n v="2621.54"/>
    <n v="515.02"/>
    <n v="2210.29"/>
    <n v="1280.7"/>
    <n v="929.59"/>
    <n v="0"/>
    <x v="1"/>
    <n v="2016"/>
    <s v="RaleighGreensboro"/>
    <s v="Feb"/>
    <n v="1"/>
    <s v="2016"/>
    <n v="3351.97"/>
  </r>
  <r>
    <x v="99"/>
    <n v="1.56"/>
    <n v="5730.24"/>
    <n v="188.11"/>
    <n v="2631.57"/>
    <n v="447.6"/>
    <n v="2462.96"/>
    <n v="1821.85"/>
    <n v="641.11"/>
    <n v="0"/>
    <x v="1"/>
    <n v="2016"/>
    <s v="RaleighGreensboro"/>
    <s v="Jan"/>
    <n v="1"/>
    <s v="2016"/>
    <n v="3267.28"/>
  </r>
  <r>
    <x v="100"/>
    <n v="1.59"/>
    <n v="5276.31"/>
    <n v="113.48"/>
    <n v="2235.52"/>
    <n v="416.47"/>
    <n v="2510.84"/>
    <n v="2409.12"/>
    <n v="101.72"/>
    <n v="0"/>
    <x v="1"/>
    <n v="2016"/>
    <s v="RaleighGreensboro"/>
    <s v="Jan"/>
    <n v="1"/>
    <s v="2016"/>
    <n v="2765.4700000000003"/>
  </r>
  <r>
    <x v="101"/>
    <n v="1.66"/>
    <n v="4137.6000000000004"/>
    <n v="147.19999999999999"/>
    <n v="2088.92"/>
    <n v="436.7"/>
    <n v="1464.78"/>
    <n v="1260.6600000000001"/>
    <n v="204.12"/>
    <n v="0"/>
    <x v="1"/>
    <n v="2016"/>
    <s v="RaleighGreensboro"/>
    <s v="Jan"/>
    <n v="1"/>
    <s v="2016"/>
    <n v="2672.8199999999997"/>
  </r>
  <r>
    <x v="102"/>
    <n v="1.59"/>
    <n v="6504.77"/>
    <n v="144.97"/>
    <n v="3048.57"/>
    <n v="533.83000000000004"/>
    <n v="2777.4"/>
    <n v="2217.35"/>
    <n v="560.04999999999995"/>
    <n v="0"/>
    <x v="1"/>
    <n v="2016"/>
    <s v="RaleighGreensboro"/>
    <s v="Jan"/>
    <n v="1"/>
    <s v="2016"/>
    <n v="3727.37"/>
  </r>
  <r>
    <x v="103"/>
    <n v="1.68"/>
    <n v="4884.82"/>
    <n v="156.66999999999999"/>
    <n v="2420.08"/>
    <n v="558.30999999999995"/>
    <n v="1749.76"/>
    <n v="1386.15"/>
    <n v="363.61"/>
    <n v="0"/>
    <x v="1"/>
    <n v="2016"/>
    <s v="RaleighGreensboro"/>
    <s v="Jan"/>
    <n v="1"/>
    <s v="2016"/>
    <n v="3135.06"/>
  </r>
  <r>
    <x v="52"/>
    <n v="1.66"/>
    <n v="5233.93"/>
    <n v="501.16"/>
    <n v="2272.02"/>
    <n v="151.72"/>
    <n v="2309.0300000000002"/>
    <n v="2309.0300000000002"/>
    <n v="0"/>
    <n v="0"/>
    <x v="1"/>
    <n v="2016"/>
    <s v="RichmondNorfolk"/>
    <s v="Dec"/>
    <n v="4"/>
    <s v="2016"/>
    <n v="2924.8999999999996"/>
  </r>
  <r>
    <x v="53"/>
    <n v="1.61"/>
    <n v="5227.9799999999996"/>
    <n v="373.13"/>
    <n v="2227.6"/>
    <n v="179.75"/>
    <n v="2447.5"/>
    <n v="2381.39"/>
    <n v="66.11"/>
    <n v="0"/>
    <x v="1"/>
    <n v="2016"/>
    <s v="RichmondNorfolk"/>
    <s v="Dec"/>
    <n v="4"/>
    <s v="2016"/>
    <n v="2780.48"/>
  </r>
  <r>
    <x v="54"/>
    <n v="1.58"/>
    <n v="6376.59"/>
    <n v="311.27999999999997"/>
    <n v="2645.87"/>
    <n v="170.46"/>
    <n v="3248.98"/>
    <n v="2668.42"/>
    <n v="580.55999999999995"/>
    <n v="0"/>
    <x v="1"/>
    <n v="2016"/>
    <s v="RichmondNorfolk"/>
    <s v="Dec"/>
    <n v="4"/>
    <s v="2016"/>
    <n v="3127.6099999999997"/>
  </r>
  <r>
    <x v="55"/>
    <n v="1.3"/>
    <n v="7132.62"/>
    <n v="262.63"/>
    <n v="2320.11"/>
    <n v="116.19"/>
    <n v="4433.6899999999996"/>
    <n v="1641.97"/>
    <n v="2791.72"/>
    <n v="0"/>
    <x v="1"/>
    <n v="2016"/>
    <s v="RichmondNorfolk"/>
    <s v="Dec"/>
    <n v="4"/>
    <s v="2016"/>
    <n v="2698.9300000000003"/>
  </r>
  <r>
    <x v="56"/>
    <n v="1.27"/>
    <n v="6626.94"/>
    <n v="297.36"/>
    <n v="1879.28"/>
    <n v="170.95"/>
    <n v="4279.3500000000004"/>
    <n v="1538.56"/>
    <n v="2740.79"/>
    <n v="0"/>
    <x v="1"/>
    <n v="2016"/>
    <s v="RichmondNorfolk"/>
    <s v="Nov"/>
    <n v="4"/>
    <s v="2016"/>
    <n v="2347.5899999999997"/>
  </r>
  <r>
    <x v="57"/>
    <n v="1.1000000000000001"/>
    <n v="8894.34"/>
    <n v="320.57"/>
    <n v="1919.85"/>
    <n v="253.34"/>
    <n v="6400.58"/>
    <n v="1854.79"/>
    <n v="4545.79"/>
    <n v="0"/>
    <x v="1"/>
    <n v="2016"/>
    <s v="RichmondNorfolk"/>
    <s v="Nov"/>
    <n v="4"/>
    <s v="2016"/>
    <n v="2493.7600000000002"/>
  </r>
  <r>
    <x v="58"/>
    <n v="1.61"/>
    <n v="7529.46"/>
    <n v="275.42"/>
    <n v="2721.84"/>
    <n v="217.94"/>
    <n v="4314.26"/>
    <n v="2456.8000000000002"/>
    <n v="1857.46"/>
    <n v="0"/>
    <x v="1"/>
    <n v="2016"/>
    <s v="RichmondNorfolk"/>
    <s v="Nov"/>
    <n v="4"/>
    <s v="2016"/>
    <n v="3215.2000000000003"/>
  </r>
  <r>
    <x v="59"/>
    <n v="1.1599999999999999"/>
    <n v="12920.67"/>
    <n v="354.11"/>
    <n v="3333.15"/>
    <n v="224.52"/>
    <n v="9008.89"/>
    <n v="3285.65"/>
    <n v="5723.24"/>
    <n v="0"/>
    <x v="1"/>
    <n v="2016"/>
    <s v="RichmondNorfolk"/>
    <s v="Nov"/>
    <n v="4"/>
    <s v="2016"/>
    <n v="3911.78"/>
  </r>
  <r>
    <x v="60"/>
    <n v="1.76"/>
    <n v="6706.92"/>
    <n v="211.94"/>
    <n v="3878.06"/>
    <n v="348.87"/>
    <n v="2268.0500000000002"/>
    <n v="2042.4"/>
    <n v="225.65"/>
    <n v="0"/>
    <x v="1"/>
    <n v="2016"/>
    <s v="RichmondNorfolk"/>
    <s v="Oct"/>
    <n v="4"/>
    <s v="2016"/>
    <n v="4438.87"/>
  </r>
  <r>
    <x v="61"/>
    <n v="1.1599999999999999"/>
    <n v="12154.78"/>
    <n v="141.63999999999999"/>
    <n v="4350.3"/>
    <n v="358.26"/>
    <n v="7304.58"/>
    <n v="1949.05"/>
    <n v="5355.53"/>
    <n v="0"/>
    <x v="1"/>
    <n v="2016"/>
    <s v="RichmondNorfolk"/>
    <s v="Oct"/>
    <n v="4"/>
    <s v="2016"/>
    <n v="4850.2000000000007"/>
  </r>
  <r>
    <x v="62"/>
    <n v="1.39"/>
    <n v="8473.82"/>
    <n v="202.21"/>
    <n v="3729.03"/>
    <n v="293.8"/>
    <n v="4248.78"/>
    <n v="2083.75"/>
    <n v="2165.0300000000002"/>
    <n v="0"/>
    <x v="1"/>
    <n v="2016"/>
    <s v="RichmondNorfolk"/>
    <s v="Oct"/>
    <n v="4"/>
    <s v="2016"/>
    <n v="4225.04"/>
  </r>
  <r>
    <x v="63"/>
    <n v="1.25"/>
    <n v="10827.2"/>
    <n v="291.08"/>
    <n v="3653.4"/>
    <n v="402.77"/>
    <n v="6479.95"/>
    <n v="3082.61"/>
    <n v="3397.34"/>
    <n v="0"/>
    <x v="1"/>
    <n v="2016"/>
    <s v="RichmondNorfolk"/>
    <s v="Oct"/>
    <n v="4"/>
    <s v="2016"/>
    <n v="4347.25"/>
  </r>
  <r>
    <x v="64"/>
    <n v="1.79"/>
    <n v="6425"/>
    <n v="62.65"/>
    <n v="3661.23"/>
    <n v="301.14999999999998"/>
    <n v="2399.9699999999998"/>
    <n v="2195.0300000000002"/>
    <n v="204.94"/>
    <n v="0"/>
    <x v="1"/>
    <n v="2016"/>
    <s v="RichmondNorfolk"/>
    <s v="Oct"/>
    <n v="4"/>
    <s v="2016"/>
    <n v="4025.03"/>
  </r>
  <r>
    <x v="65"/>
    <n v="1.54"/>
    <n v="10037.870000000001"/>
    <n v="105.92"/>
    <n v="3806.68"/>
    <n v="234.22"/>
    <n v="5891.05"/>
    <n v="3344.31"/>
    <n v="2546.7399999999998"/>
    <n v="0"/>
    <x v="1"/>
    <n v="2016"/>
    <s v="RichmondNorfolk"/>
    <s v="Sep"/>
    <n v="3"/>
    <s v="2016"/>
    <n v="4146.82"/>
  </r>
  <r>
    <x v="66"/>
    <n v="1.52"/>
    <n v="9705.5"/>
    <n v="109.45"/>
    <n v="3995.57"/>
    <n v="251.49"/>
    <n v="5348.99"/>
    <n v="3302.03"/>
    <n v="2046.96"/>
    <n v="0"/>
    <x v="1"/>
    <n v="2016"/>
    <s v="RichmondNorfolk"/>
    <s v="Sep"/>
    <n v="3"/>
    <s v="2016"/>
    <n v="4356.51"/>
  </r>
  <r>
    <x v="67"/>
    <n v="1.24"/>
    <n v="10718.92"/>
    <n v="95.49"/>
    <n v="3700.54"/>
    <n v="275.86"/>
    <n v="6647.03"/>
    <n v="3156.59"/>
    <n v="3490.44"/>
    <n v="0"/>
    <x v="1"/>
    <n v="2016"/>
    <s v="RichmondNorfolk"/>
    <s v="Sep"/>
    <n v="3"/>
    <s v="2016"/>
    <n v="4071.89"/>
  </r>
  <r>
    <x v="68"/>
    <n v="1.29"/>
    <n v="10685.82"/>
    <n v="130.62"/>
    <n v="4206.95"/>
    <n v="327.14"/>
    <n v="6021.11"/>
    <n v="2581.02"/>
    <n v="3440.09"/>
    <n v="0"/>
    <x v="1"/>
    <n v="2016"/>
    <s v="RichmondNorfolk"/>
    <s v="Sep"/>
    <n v="3"/>
    <s v="2016"/>
    <n v="4664.71"/>
  </r>
  <r>
    <x v="69"/>
    <n v="1.32"/>
    <n v="9356.4"/>
    <n v="106.71"/>
    <n v="3821"/>
    <n v="345.29"/>
    <n v="5083.3999999999996"/>
    <n v="2639.19"/>
    <n v="2444.21"/>
    <n v="0"/>
    <x v="1"/>
    <n v="2016"/>
    <s v="RichmondNorfolk"/>
    <s v="Aug"/>
    <n v="3"/>
    <s v="2016"/>
    <n v="4273"/>
  </r>
  <r>
    <x v="70"/>
    <n v="1.56"/>
    <n v="9072.92"/>
    <n v="101.74"/>
    <n v="4189.33"/>
    <n v="363.87"/>
    <n v="4417.9799999999996"/>
    <n v="2669.12"/>
    <n v="1748.86"/>
    <n v="0"/>
    <x v="1"/>
    <n v="2016"/>
    <s v="RichmondNorfolk"/>
    <s v="Aug"/>
    <n v="3"/>
    <s v="2016"/>
    <n v="4654.9399999999996"/>
  </r>
  <r>
    <x v="71"/>
    <n v="1.43"/>
    <n v="9194.34"/>
    <n v="131.69999999999999"/>
    <n v="3711.8"/>
    <n v="406.21"/>
    <n v="4944.63"/>
    <n v="2673.87"/>
    <n v="2270.7600000000002"/>
    <n v="0"/>
    <x v="1"/>
    <n v="2016"/>
    <s v="RichmondNorfolk"/>
    <s v="Aug"/>
    <n v="3"/>
    <s v="2016"/>
    <n v="4249.71"/>
  </r>
  <r>
    <x v="72"/>
    <n v="1.33"/>
    <n v="11384.29"/>
    <n v="180.17"/>
    <n v="4064.21"/>
    <n v="535.69000000000005"/>
    <n v="6604.22"/>
    <n v="2870.47"/>
    <n v="3733.75"/>
    <n v="0"/>
    <x v="1"/>
    <n v="2016"/>
    <s v="RichmondNorfolk"/>
    <s v="Aug"/>
    <n v="3"/>
    <s v="2016"/>
    <n v="4780.07"/>
  </r>
  <r>
    <x v="73"/>
    <n v="1.39"/>
    <n v="8573.51"/>
    <n v="181.07"/>
    <n v="3715.62"/>
    <n v="360.94"/>
    <n v="4315.88"/>
    <n v="2698.99"/>
    <n v="1616.89"/>
    <n v="0"/>
    <x v="1"/>
    <n v="2016"/>
    <s v="RichmondNorfolk"/>
    <s v="Jul"/>
    <n v="3"/>
    <s v="2016"/>
    <n v="4257.63"/>
  </r>
  <r>
    <x v="74"/>
    <n v="1.44"/>
    <n v="8316.2900000000009"/>
    <n v="76.599999999999994"/>
    <n v="3877.35"/>
    <n v="585.62"/>
    <n v="3776.72"/>
    <n v="2544.0100000000002"/>
    <n v="1232.71"/>
    <n v="0"/>
    <x v="1"/>
    <n v="2016"/>
    <s v="RichmondNorfolk"/>
    <s v="Jul"/>
    <n v="3"/>
    <s v="2016"/>
    <n v="4539.57"/>
  </r>
  <r>
    <x v="75"/>
    <n v="1.5"/>
    <n v="9628.02"/>
    <n v="161.18"/>
    <n v="4390.1499999999996"/>
    <n v="500.26"/>
    <n v="4576.43"/>
    <n v="2761.53"/>
    <n v="1814.9"/>
    <n v="0"/>
    <x v="1"/>
    <n v="2016"/>
    <s v="RichmondNorfolk"/>
    <s v="Jul"/>
    <n v="3"/>
    <s v="2016"/>
    <n v="5051.59"/>
  </r>
  <r>
    <x v="76"/>
    <n v="1.41"/>
    <n v="8691.34"/>
    <n v="190.48"/>
    <n v="4922.6499999999996"/>
    <n v="464.29"/>
    <n v="3113.92"/>
    <n v="1823.97"/>
    <n v="1289.95"/>
    <n v="0"/>
    <x v="1"/>
    <n v="2016"/>
    <s v="RichmondNorfolk"/>
    <s v="Jul"/>
    <n v="3"/>
    <s v="2016"/>
    <n v="5577.4199999999992"/>
  </r>
  <r>
    <x v="77"/>
    <n v="1.44"/>
    <n v="7492.18"/>
    <n v="199.81"/>
    <n v="4533.08"/>
    <n v="419.71"/>
    <n v="2339.58"/>
    <n v="1563.39"/>
    <n v="776.19"/>
    <n v="0"/>
    <x v="1"/>
    <n v="2016"/>
    <s v="RichmondNorfolk"/>
    <s v="Jul"/>
    <n v="3"/>
    <s v="2016"/>
    <n v="5152.6000000000004"/>
  </r>
  <r>
    <x v="78"/>
    <n v="1.19"/>
    <n v="9200.0400000000009"/>
    <n v="343.51"/>
    <n v="4176.5200000000004"/>
    <n v="391.47"/>
    <n v="4288.54"/>
    <n v="1732.8"/>
    <n v="2555.7399999999998"/>
    <n v="0"/>
    <x v="1"/>
    <n v="2016"/>
    <s v="RichmondNorfolk"/>
    <s v="Jun"/>
    <n v="2"/>
    <s v="2016"/>
    <n v="4911.5000000000009"/>
  </r>
  <r>
    <x v="79"/>
    <n v="1.2"/>
    <n v="9147.5300000000007"/>
    <n v="131.97"/>
    <n v="4497.75"/>
    <n v="420.11"/>
    <n v="4097.7"/>
    <n v="1913.09"/>
    <n v="2184.61"/>
    <n v="0"/>
    <x v="1"/>
    <n v="2016"/>
    <s v="RichmondNorfolk"/>
    <s v="Jun"/>
    <n v="2"/>
    <s v="2016"/>
    <n v="5049.83"/>
  </r>
  <r>
    <x v="80"/>
    <n v="1.1599999999999999"/>
    <n v="9568.18"/>
    <n v="131.66999999999999"/>
    <n v="4168.66"/>
    <n v="395"/>
    <n v="4872.8500000000004"/>
    <n v="1665.78"/>
    <n v="3207.07"/>
    <n v="0"/>
    <x v="1"/>
    <n v="2016"/>
    <s v="RichmondNorfolk"/>
    <s v="Jun"/>
    <n v="2"/>
    <s v="2016"/>
    <n v="4695.33"/>
  </r>
  <r>
    <x v="81"/>
    <n v="0.95"/>
    <n v="11300.16"/>
    <n v="135.15"/>
    <n v="4707.45"/>
    <n v="240.14"/>
    <n v="6217.42"/>
    <n v="1741.4"/>
    <n v="4476.0200000000004"/>
    <n v="0"/>
    <x v="1"/>
    <n v="2016"/>
    <s v="RichmondNorfolk"/>
    <s v="Jun"/>
    <n v="2"/>
    <s v="2016"/>
    <n v="5082.74"/>
  </r>
  <r>
    <x v="82"/>
    <n v="1.05"/>
    <n v="11411.49"/>
    <n v="151.88999999999999"/>
    <n v="5283.51"/>
    <n v="242.3"/>
    <n v="5733.79"/>
    <n v="2428"/>
    <n v="3305.79"/>
    <n v="0"/>
    <x v="1"/>
    <n v="2016"/>
    <s v="RichmondNorfolk"/>
    <s v="May"/>
    <n v="2"/>
    <s v="2016"/>
    <n v="5677.7000000000007"/>
  </r>
  <r>
    <x v="83"/>
    <n v="1.03"/>
    <n v="11131.05"/>
    <n v="231.2"/>
    <n v="4605.8500000000004"/>
    <n v="232.4"/>
    <n v="6061.6"/>
    <n v="2186.4"/>
    <n v="3875.2"/>
    <n v="0"/>
    <x v="1"/>
    <n v="2016"/>
    <s v="RichmondNorfolk"/>
    <s v="May"/>
    <n v="2"/>
    <s v="2016"/>
    <n v="5069.45"/>
  </r>
  <r>
    <x v="84"/>
    <n v="1.37"/>
    <n v="8522.69"/>
    <n v="193.62"/>
    <n v="5552.32"/>
    <n v="298.24"/>
    <n v="2478.5100000000002"/>
    <n v="2022.44"/>
    <n v="456.07"/>
    <n v="0"/>
    <x v="1"/>
    <n v="2016"/>
    <s v="RichmondNorfolk"/>
    <s v="May"/>
    <n v="2"/>
    <s v="2016"/>
    <n v="6044.1799999999994"/>
  </r>
  <r>
    <x v="85"/>
    <n v="1.36"/>
    <n v="9008.52"/>
    <n v="209.07"/>
    <n v="5266.48"/>
    <n v="341.25"/>
    <n v="3191.72"/>
    <n v="2301.65"/>
    <n v="890.07"/>
    <n v="0"/>
    <x v="1"/>
    <n v="2016"/>
    <s v="RichmondNorfolk"/>
    <s v="May"/>
    <n v="2"/>
    <s v="2016"/>
    <n v="5816.7999999999993"/>
  </r>
  <r>
    <x v="86"/>
    <n v="1.37"/>
    <n v="8833.7900000000009"/>
    <n v="250.93"/>
    <n v="4755.75"/>
    <n v="276.14999999999998"/>
    <n v="3550.96"/>
    <n v="2973.38"/>
    <n v="577.58000000000004"/>
    <n v="0"/>
    <x v="1"/>
    <n v="2016"/>
    <s v="RichmondNorfolk"/>
    <s v="May"/>
    <n v="2"/>
    <s v="2016"/>
    <n v="5282.83"/>
  </r>
  <r>
    <x v="87"/>
    <n v="1.41"/>
    <n v="8668.48"/>
    <n v="299.63"/>
    <n v="4036.64"/>
    <n v="174.99"/>
    <n v="4157.22"/>
    <n v="3520.3"/>
    <n v="636.91999999999996"/>
    <n v="0"/>
    <x v="1"/>
    <n v="2016"/>
    <s v="RichmondNorfolk"/>
    <s v="Apr"/>
    <n v="2"/>
    <s v="2016"/>
    <n v="4511.2599999999993"/>
  </r>
  <r>
    <x v="88"/>
    <n v="1.19"/>
    <n v="9118.19"/>
    <n v="253.12"/>
    <n v="3546.14"/>
    <n v="205.14"/>
    <n v="5113.79"/>
    <n v="3257.15"/>
    <n v="1856.64"/>
    <n v="0"/>
    <x v="1"/>
    <n v="2016"/>
    <s v="RichmondNorfolk"/>
    <s v="Apr"/>
    <n v="2"/>
    <s v="2016"/>
    <n v="4004.3999999999996"/>
  </r>
  <r>
    <x v="89"/>
    <n v="0.93"/>
    <n v="11987.87"/>
    <n v="255.69"/>
    <n v="3842.56"/>
    <n v="200.47"/>
    <n v="7689.15"/>
    <n v="5416.4"/>
    <n v="2272.75"/>
    <n v="0"/>
    <x v="1"/>
    <n v="2016"/>
    <s v="RichmondNorfolk"/>
    <s v="Apr"/>
    <n v="2"/>
    <s v="2016"/>
    <n v="4298.72"/>
  </r>
  <r>
    <x v="90"/>
    <n v="1.35"/>
    <n v="6699.78"/>
    <n v="156.19999999999999"/>
    <n v="3417.08"/>
    <n v="317.2"/>
    <n v="2809.3"/>
    <n v="1480.5"/>
    <n v="1328.8"/>
    <n v="0"/>
    <x v="1"/>
    <n v="2016"/>
    <s v="RichmondNorfolk"/>
    <s v="Apr"/>
    <n v="2"/>
    <s v="2016"/>
    <n v="3890.4799999999996"/>
  </r>
  <r>
    <x v="91"/>
    <n v="1.1399999999999999"/>
    <n v="9029.1299999999992"/>
    <n v="184.98"/>
    <n v="3008.88"/>
    <n v="224.62"/>
    <n v="5610.65"/>
    <n v="2487.0300000000002"/>
    <n v="3123.62"/>
    <n v="0"/>
    <x v="1"/>
    <n v="2016"/>
    <s v="RichmondNorfolk"/>
    <s v="Mar"/>
    <n v="1"/>
    <s v="2016"/>
    <n v="3418.48"/>
  </r>
  <r>
    <x v="92"/>
    <n v="1"/>
    <n v="8346.57"/>
    <n v="308.39"/>
    <n v="2675.89"/>
    <n v="164.39"/>
    <n v="5197.8999999999996"/>
    <n v="1653.33"/>
    <n v="3544.57"/>
    <n v="0"/>
    <x v="1"/>
    <n v="2016"/>
    <s v="RichmondNorfolk"/>
    <s v="Mar"/>
    <n v="1"/>
    <s v="2016"/>
    <n v="3148.6699999999996"/>
  </r>
  <r>
    <x v="93"/>
    <n v="1.23"/>
    <n v="6650.92"/>
    <n v="269.77"/>
    <n v="2965.04"/>
    <n v="245.79"/>
    <n v="3170.32"/>
    <n v="1382.53"/>
    <n v="1787.79"/>
    <n v="0"/>
    <x v="1"/>
    <n v="2016"/>
    <s v="RichmondNorfolk"/>
    <s v="Mar"/>
    <n v="1"/>
    <s v="2016"/>
    <n v="3480.6"/>
  </r>
  <r>
    <x v="94"/>
    <n v="1.54"/>
    <n v="4091.44"/>
    <n v="240.75"/>
    <n v="2554.83"/>
    <n v="209.61"/>
    <n v="1086.25"/>
    <n v="1079.58"/>
    <n v="6.67"/>
    <n v="0"/>
    <x v="1"/>
    <n v="2016"/>
    <s v="RichmondNorfolk"/>
    <s v="Mar"/>
    <n v="1"/>
    <s v="2016"/>
    <n v="3005.19"/>
  </r>
  <r>
    <x v="95"/>
    <n v="1.41"/>
    <n v="4791.05"/>
    <n v="173.5"/>
    <n v="2677.83"/>
    <n v="174.69"/>
    <n v="1765.03"/>
    <n v="1441.25"/>
    <n v="323.77999999999997"/>
    <n v="0"/>
    <x v="1"/>
    <n v="2016"/>
    <s v="RichmondNorfolk"/>
    <s v="Feb"/>
    <n v="1"/>
    <s v="2016"/>
    <n v="3026.02"/>
  </r>
  <r>
    <x v="96"/>
    <n v="1.48"/>
    <n v="3525.02"/>
    <n v="140.97999999999999"/>
    <n v="1961.84"/>
    <n v="223.42"/>
    <n v="1198.78"/>
    <n v="998.29"/>
    <n v="200.49"/>
    <n v="0"/>
    <x v="1"/>
    <n v="2016"/>
    <s v="RichmondNorfolk"/>
    <s v="Feb"/>
    <n v="1"/>
    <s v="2016"/>
    <n v="2326.2399999999998"/>
  </r>
  <r>
    <x v="97"/>
    <n v="1.29"/>
    <n v="5510.43"/>
    <n v="177.82"/>
    <n v="2574.21"/>
    <n v="212.43"/>
    <n v="2545.9699999999998"/>
    <n v="1288.8900000000001"/>
    <n v="1257.08"/>
    <n v="0"/>
    <x v="1"/>
    <n v="2016"/>
    <s v="RichmondNorfolk"/>
    <s v="Feb"/>
    <n v="1"/>
    <s v="2016"/>
    <n v="2964.46"/>
  </r>
  <r>
    <x v="98"/>
    <n v="1.34"/>
    <n v="4905.87"/>
    <n v="133.44999999999999"/>
    <n v="2540.3200000000002"/>
    <n v="283.58"/>
    <n v="1948.52"/>
    <n v="1045.6099999999999"/>
    <n v="902.91"/>
    <n v="0"/>
    <x v="1"/>
    <n v="2016"/>
    <s v="RichmondNorfolk"/>
    <s v="Feb"/>
    <n v="1"/>
    <s v="2016"/>
    <n v="2957.35"/>
  </r>
  <r>
    <x v="99"/>
    <n v="1.35"/>
    <n v="5520.68"/>
    <n v="170.11"/>
    <n v="2962.04"/>
    <n v="284.31"/>
    <n v="2104.2199999999998"/>
    <n v="791.72"/>
    <n v="1312.5"/>
    <n v="0"/>
    <x v="1"/>
    <n v="2016"/>
    <s v="RichmondNorfolk"/>
    <s v="Jan"/>
    <n v="1"/>
    <s v="2016"/>
    <n v="3416.46"/>
  </r>
  <r>
    <x v="100"/>
    <n v="1.45"/>
    <n v="5064.84"/>
    <n v="114.05"/>
    <n v="2524.5"/>
    <n v="192.46"/>
    <n v="2233.83"/>
    <n v="1789.47"/>
    <n v="444.36"/>
    <n v="0"/>
    <x v="1"/>
    <n v="2016"/>
    <s v="RichmondNorfolk"/>
    <s v="Jan"/>
    <n v="1"/>
    <s v="2016"/>
    <n v="2831.01"/>
  </r>
  <r>
    <x v="101"/>
    <n v="1.4"/>
    <n v="4173.42"/>
    <n v="69.790000000000006"/>
    <n v="2273.91"/>
    <n v="253.58"/>
    <n v="1576.14"/>
    <n v="1033.7"/>
    <n v="542.44000000000005"/>
    <n v="0"/>
    <x v="1"/>
    <n v="2016"/>
    <s v="RichmondNorfolk"/>
    <s v="Jan"/>
    <n v="1"/>
    <s v="2016"/>
    <n v="2597.2799999999997"/>
  </r>
  <r>
    <x v="102"/>
    <n v="1.35"/>
    <n v="6424.72"/>
    <n v="126.55"/>
    <n v="2778.08"/>
    <n v="279.11"/>
    <n v="3240.98"/>
    <n v="1466.98"/>
    <n v="1774"/>
    <n v="0"/>
    <x v="1"/>
    <n v="2016"/>
    <s v="RichmondNorfolk"/>
    <s v="Jan"/>
    <n v="1"/>
    <s v="2016"/>
    <n v="3183.7400000000002"/>
  </r>
  <r>
    <x v="103"/>
    <n v="1.45"/>
    <n v="5094.68"/>
    <n v="110.92"/>
    <n v="2315.25"/>
    <n v="326.87"/>
    <n v="2341.64"/>
    <n v="1223.21"/>
    <n v="1118.43"/>
    <n v="0"/>
    <x v="1"/>
    <n v="2016"/>
    <s v="RichmondNorfolk"/>
    <s v="Jan"/>
    <n v="1"/>
    <s v="2016"/>
    <n v="2753.04"/>
  </r>
  <r>
    <x v="52"/>
    <n v="1.68"/>
    <n v="3911.18"/>
    <n v="179.82"/>
    <n v="2219.1799999999998"/>
    <n v="0"/>
    <n v="1512.18"/>
    <n v="1475.63"/>
    <n v="36.549999999999997"/>
    <n v="0"/>
    <x v="1"/>
    <n v="2016"/>
    <s v="Roanoke"/>
    <s v="Dec"/>
    <n v="4"/>
    <s v="2016"/>
    <n v="2399"/>
  </r>
  <r>
    <x v="53"/>
    <n v="1.5"/>
    <n v="4814.51"/>
    <n v="181.63"/>
    <n v="2715.1"/>
    <n v="0"/>
    <n v="1917.78"/>
    <n v="1624.65"/>
    <n v="293.13"/>
    <n v="0"/>
    <x v="1"/>
    <n v="2016"/>
    <s v="Roanoke"/>
    <s v="Dec"/>
    <n v="4"/>
    <s v="2016"/>
    <n v="2896.73"/>
  </r>
  <r>
    <x v="54"/>
    <n v="1.39"/>
    <n v="6116.62"/>
    <n v="87.29"/>
    <n v="2532.3200000000002"/>
    <n v="0"/>
    <n v="3497.01"/>
    <n v="1788.59"/>
    <n v="1708.42"/>
    <n v="0"/>
    <x v="1"/>
    <n v="2016"/>
    <s v="Roanoke"/>
    <s v="Dec"/>
    <n v="4"/>
    <s v="2016"/>
    <n v="2619.61"/>
  </r>
  <r>
    <x v="55"/>
    <n v="1.1599999999999999"/>
    <n v="7012.95"/>
    <n v="70.959999999999994"/>
    <n v="2425.5"/>
    <n v="0"/>
    <n v="4516.49"/>
    <n v="836.89"/>
    <n v="3679.6"/>
    <n v="0"/>
    <x v="1"/>
    <n v="2016"/>
    <s v="Roanoke"/>
    <s v="Dec"/>
    <n v="4"/>
    <s v="2016"/>
    <n v="2496.46"/>
  </r>
  <r>
    <x v="56"/>
    <n v="1.1000000000000001"/>
    <n v="6187.92"/>
    <n v="18.25"/>
    <n v="1877.65"/>
    <n v="0"/>
    <n v="4292.0200000000004"/>
    <n v="1074.78"/>
    <n v="3217.24"/>
    <n v="0"/>
    <x v="1"/>
    <n v="2016"/>
    <s v="Roanoke"/>
    <s v="Nov"/>
    <n v="4"/>
    <s v="2016"/>
    <n v="1895.9"/>
  </r>
  <r>
    <x v="57"/>
    <n v="0.98"/>
    <n v="9215.6299999999992"/>
    <n v="75.81"/>
    <n v="2398.2399999999998"/>
    <n v="0"/>
    <n v="6741.58"/>
    <n v="1186.1199999999999"/>
    <n v="5555.46"/>
    <n v="0"/>
    <x v="1"/>
    <n v="2016"/>
    <s v="Roanoke"/>
    <s v="Nov"/>
    <n v="4"/>
    <s v="2016"/>
    <n v="2474.0499999999997"/>
  </r>
  <r>
    <x v="58"/>
    <n v="1.17"/>
    <n v="9499.5"/>
    <n v="65.3"/>
    <n v="2932.56"/>
    <n v="0"/>
    <n v="6501.64"/>
    <n v="1297.2"/>
    <n v="5204.4399999999996"/>
    <n v="0"/>
    <x v="1"/>
    <n v="2016"/>
    <s v="Roanoke"/>
    <s v="Nov"/>
    <n v="4"/>
    <s v="2016"/>
    <n v="2997.86"/>
  </r>
  <r>
    <x v="59"/>
    <n v="0.96"/>
    <n v="13847.12"/>
    <n v="54.93"/>
    <n v="3558.24"/>
    <n v="0"/>
    <n v="10233.950000000001"/>
    <n v="2179.94"/>
    <n v="8054.01"/>
    <n v="0"/>
    <x v="1"/>
    <n v="2016"/>
    <s v="Roanoke"/>
    <s v="Nov"/>
    <n v="4"/>
    <s v="2016"/>
    <n v="3613.1699999999996"/>
  </r>
  <r>
    <x v="60"/>
    <n v="1.77"/>
    <n v="6335.66"/>
    <n v="52.16"/>
    <n v="4203.6099999999997"/>
    <n v="0"/>
    <n v="2079.89"/>
    <n v="1422.05"/>
    <n v="657.84"/>
    <n v="0"/>
    <x v="1"/>
    <n v="2016"/>
    <s v="Roanoke"/>
    <s v="Oct"/>
    <n v="4"/>
    <s v="2016"/>
    <n v="4255.7699999999995"/>
  </r>
  <r>
    <x v="61"/>
    <n v="0.97"/>
    <n v="12376.43"/>
    <n v="89.04"/>
    <n v="3435.89"/>
    <n v="0"/>
    <n v="8851.5"/>
    <n v="1475.32"/>
    <n v="7376.18"/>
    <n v="0"/>
    <x v="1"/>
    <n v="2016"/>
    <s v="Roanoke"/>
    <s v="Oct"/>
    <n v="4"/>
    <s v="2016"/>
    <n v="3524.93"/>
  </r>
  <r>
    <x v="62"/>
    <n v="1.1499999999999999"/>
    <n v="8323.19"/>
    <n v="52.4"/>
    <n v="3016.27"/>
    <n v="0"/>
    <n v="5254.52"/>
    <n v="1582.01"/>
    <n v="3672.51"/>
    <n v="0"/>
    <x v="1"/>
    <n v="2016"/>
    <s v="Roanoke"/>
    <s v="Oct"/>
    <n v="4"/>
    <s v="2016"/>
    <n v="3068.67"/>
  </r>
  <r>
    <x v="63"/>
    <n v="1.02"/>
    <n v="12750.65"/>
    <n v="51.05"/>
    <n v="3881.16"/>
    <n v="0"/>
    <n v="8818.44"/>
    <n v="2235.63"/>
    <n v="6582.81"/>
    <n v="0"/>
    <x v="1"/>
    <n v="2016"/>
    <s v="Roanoke"/>
    <s v="Oct"/>
    <n v="4"/>
    <s v="2016"/>
    <n v="3932.21"/>
  </r>
  <r>
    <x v="64"/>
    <n v="1.69"/>
    <n v="5791.95"/>
    <n v="59.6"/>
    <n v="3548.88"/>
    <n v="0"/>
    <n v="2183.4699999999998"/>
    <n v="1603.26"/>
    <n v="580.21"/>
    <n v="0"/>
    <x v="1"/>
    <n v="2016"/>
    <s v="Roanoke"/>
    <s v="Oct"/>
    <n v="4"/>
    <s v="2016"/>
    <n v="3608.48"/>
  </r>
  <r>
    <x v="65"/>
    <n v="1.34"/>
    <n v="10226.36"/>
    <n v="50.67"/>
    <n v="3432.88"/>
    <n v="0"/>
    <n v="6742.81"/>
    <n v="2183.4499999999998"/>
    <n v="4559.3599999999997"/>
    <n v="0"/>
    <x v="1"/>
    <n v="2016"/>
    <s v="Roanoke"/>
    <s v="Sep"/>
    <n v="3"/>
    <s v="2016"/>
    <n v="3483.55"/>
  </r>
  <r>
    <x v="66"/>
    <n v="1.52"/>
    <n v="8239.74"/>
    <n v="58.18"/>
    <n v="3901.06"/>
    <n v="0"/>
    <n v="4280.5"/>
    <n v="1893.28"/>
    <n v="2387.2199999999998"/>
    <n v="0"/>
    <x v="1"/>
    <n v="2016"/>
    <s v="Roanoke"/>
    <s v="Sep"/>
    <n v="3"/>
    <s v="2016"/>
    <n v="3959.24"/>
  </r>
  <r>
    <x v="67"/>
    <n v="1.08"/>
    <n v="12126.14"/>
    <n v="100.69"/>
    <n v="3898.72"/>
    <n v="0"/>
    <n v="8126.73"/>
    <n v="1658.8"/>
    <n v="6467.93"/>
    <n v="0"/>
    <x v="1"/>
    <n v="2016"/>
    <s v="Roanoke"/>
    <s v="Sep"/>
    <n v="3"/>
    <s v="2016"/>
    <n v="3999.41"/>
  </r>
  <r>
    <x v="68"/>
    <n v="1.1499999999999999"/>
    <n v="11844.17"/>
    <n v="97.77"/>
    <n v="3795.93"/>
    <n v="0"/>
    <n v="7950.47"/>
    <n v="1605.04"/>
    <n v="6345.43"/>
    <n v="0"/>
    <x v="1"/>
    <n v="2016"/>
    <s v="Roanoke"/>
    <s v="Sep"/>
    <n v="3"/>
    <s v="2016"/>
    <n v="3893.7"/>
  </r>
  <r>
    <x v="69"/>
    <n v="1.05"/>
    <n v="11054.8"/>
    <n v="66.5"/>
    <n v="3677.43"/>
    <n v="0"/>
    <n v="7310.87"/>
    <n v="1541.06"/>
    <n v="5769.81"/>
    <n v="0"/>
    <x v="1"/>
    <n v="2016"/>
    <s v="Roanoke"/>
    <s v="Aug"/>
    <n v="3"/>
    <s v="2016"/>
    <n v="3743.93"/>
  </r>
  <r>
    <x v="70"/>
    <n v="1.41"/>
    <n v="9794.48"/>
    <n v="77.709999999999994"/>
    <n v="3840.44"/>
    <n v="0"/>
    <n v="5876.33"/>
    <n v="1489.85"/>
    <n v="4386.4799999999996"/>
    <n v="0"/>
    <x v="1"/>
    <n v="2016"/>
    <s v="Roanoke"/>
    <s v="Aug"/>
    <n v="3"/>
    <s v="2016"/>
    <n v="3918.15"/>
  </r>
  <r>
    <x v="71"/>
    <n v="1.26"/>
    <n v="9274.44"/>
    <n v="100.12"/>
    <n v="3811.78"/>
    <n v="0"/>
    <n v="5362.54"/>
    <n v="1314.48"/>
    <n v="4048.06"/>
    <n v="0"/>
    <x v="1"/>
    <n v="2016"/>
    <s v="Roanoke"/>
    <s v="Aug"/>
    <n v="3"/>
    <s v="2016"/>
    <n v="3911.9"/>
  </r>
  <r>
    <x v="72"/>
    <n v="1.19"/>
    <n v="11490.52"/>
    <n v="108.73"/>
    <n v="3845.83"/>
    <n v="0"/>
    <n v="7535.96"/>
    <n v="1416.94"/>
    <n v="6119.02"/>
    <n v="0"/>
    <x v="1"/>
    <n v="2016"/>
    <s v="Roanoke"/>
    <s v="Aug"/>
    <n v="3"/>
    <s v="2016"/>
    <n v="3954.56"/>
  </r>
  <r>
    <x v="73"/>
    <n v="1.2"/>
    <n v="8671.66"/>
    <n v="222.38"/>
    <n v="3754.04"/>
    <n v="0"/>
    <n v="4695.24"/>
    <n v="1543.88"/>
    <n v="3151.36"/>
    <n v="0"/>
    <x v="1"/>
    <n v="2016"/>
    <s v="Roanoke"/>
    <s v="Jul"/>
    <n v="3"/>
    <s v="2016"/>
    <n v="3976.42"/>
  </r>
  <r>
    <x v="74"/>
    <n v="1.51"/>
    <n v="7005.43"/>
    <n v="149.80000000000001"/>
    <n v="4086.11"/>
    <n v="0"/>
    <n v="2769.52"/>
    <n v="1330.89"/>
    <n v="1438.63"/>
    <n v="0"/>
    <x v="1"/>
    <n v="2016"/>
    <s v="Roanoke"/>
    <s v="Jul"/>
    <n v="3"/>
    <s v="2016"/>
    <n v="4235.91"/>
  </r>
  <r>
    <x v="75"/>
    <n v="1.49"/>
    <n v="7945.23"/>
    <n v="127.28"/>
    <n v="4064.76"/>
    <n v="0"/>
    <n v="3753.19"/>
    <n v="1521.13"/>
    <n v="2232.06"/>
    <n v="0"/>
    <x v="1"/>
    <n v="2016"/>
    <s v="Roanoke"/>
    <s v="Jul"/>
    <n v="3"/>
    <s v="2016"/>
    <n v="4192.04"/>
  </r>
  <r>
    <x v="76"/>
    <n v="1.33"/>
    <n v="9499.39"/>
    <n v="118.72"/>
    <n v="5339.53"/>
    <n v="0"/>
    <n v="4041.14"/>
    <n v="1340.85"/>
    <n v="2700.29"/>
    <n v="0"/>
    <x v="1"/>
    <n v="2016"/>
    <s v="Roanoke"/>
    <s v="Jul"/>
    <n v="3"/>
    <s v="2016"/>
    <n v="5458.25"/>
  </r>
  <r>
    <x v="77"/>
    <n v="1.52"/>
    <n v="7064.25"/>
    <n v="118.52"/>
    <n v="4615.38"/>
    <n v="0"/>
    <n v="2330.35"/>
    <n v="949.9"/>
    <n v="1380.45"/>
    <n v="0"/>
    <x v="1"/>
    <n v="2016"/>
    <s v="Roanoke"/>
    <s v="Jul"/>
    <n v="3"/>
    <s v="2016"/>
    <n v="4733.9000000000005"/>
  </r>
  <r>
    <x v="78"/>
    <n v="1.19"/>
    <n v="9043.11"/>
    <n v="72.94"/>
    <n v="3824.71"/>
    <n v="0"/>
    <n v="5145.46"/>
    <n v="1193.98"/>
    <n v="3951.48"/>
    <n v="0"/>
    <x v="1"/>
    <n v="2016"/>
    <s v="Roanoke"/>
    <s v="Jun"/>
    <n v="2"/>
    <s v="2016"/>
    <n v="3897.65"/>
  </r>
  <r>
    <x v="79"/>
    <n v="1.18"/>
    <n v="9331.0499999999993"/>
    <n v="156.66999999999999"/>
    <n v="4049.96"/>
    <n v="0"/>
    <n v="5124.42"/>
    <n v="1223.8"/>
    <n v="3900.62"/>
    <n v="0"/>
    <x v="1"/>
    <n v="2016"/>
    <s v="Roanoke"/>
    <s v="Jun"/>
    <n v="2"/>
    <s v="2016"/>
    <n v="4206.63"/>
  </r>
  <r>
    <x v="80"/>
    <n v="1.21"/>
    <n v="10823.6"/>
    <n v="77"/>
    <n v="4286.07"/>
    <n v="0"/>
    <n v="6460.53"/>
    <n v="1063.06"/>
    <n v="5397.47"/>
    <n v="0"/>
    <x v="1"/>
    <n v="2016"/>
    <s v="Roanoke"/>
    <s v="Jun"/>
    <n v="2"/>
    <s v="2016"/>
    <n v="4363.07"/>
  </r>
  <r>
    <x v="81"/>
    <n v="0.89"/>
    <n v="11777.82"/>
    <n v="112.51"/>
    <n v="3494.77"/>
    <n v="0"/>
    <n v="8170.54"/>
    <n v="1051.97"/>
    <n v="7118.57"/>
    <n v="0"/>
    <x v="1"/>
    <n v="2016"/>
    <s v="Roanoke"/>
    <s v="Jun"/>
    <n v="2"/>
    <s v="2016"/>
    <n v="3607.28"/>
  </r>
  <r>
    <x v="82"/>
    <n v="0.96"/>
    <n v="9933.7999999999993"/>
    <n v="172.53"/>
    <n v="4014.81"/>
    <n v="0"/>
    <n v="5746.46"/>
    <n v="1341.27"/>
    <n v="4405.1899999999996"/>
    <n v="0"/>
    <x v="1"/>
    <n v="2016"/>
    <s v="Roanoke"/>
    <s v="May"/>
    <n v="2"/>
    <s v="2016"/>
    <n v="4187.34"/>
  </r>
  <r>
    <x v="83"/>
    <n v="0.79"/>
    <n v="12266.68"/>
    <n v="222.72"/>
    <n v="3750.64"/>
    <n v="0"/>
    <n v="8293.32"/>
    <n v="1445.87"/>
    <n v="6847.45"/>
    <n v="0"/>
    <x v="1"/>
    <n v="2016"/>
    <s v="Roanoke"/>
    <s v="May"/>
    <n v="2"/>
    <s v="2016"/>
    <n v="3973.3599999999997"/>
  </r>
  <r>
    <x v="84"/>
    <n v="1.35"/>
    <n v="6897.54"/>
    <n v="83.19"/>
    <n v="4760.8900000000003"/>
    <n v="0"/>
    <n v="2053.46"/>
    <n v="1488.5"/>
    <n v="564.96"/>
    <n v="0"/>
    <x v="1"/>
    <n v="2016"/>
    <s v="Roanoke"/>
    <s v="May"/>
    <n v="2"/>
    <s v="2016"/>
    <n v="4844.08"/>
  </r>
  <r>
    <x v="85"/>
    <n v="1.36"/>
    <n v="7229.48"/>
    <n v="68.12"/>
    <n v="4191"/>
    <n v="0"/>
    <n v="2970.36"/>
    <n v="1395.08"/>
    <n v="1575.28"/>
    <n v="0"/>
    <x v="1"/>
    <n v="2016"/>
    <s v="Roanoke"/>
    <s v="May"/>
    <n v="2"/>
    <s v="2016"/>
    <n v="4259.12"/>
  </r>
  <r>
    <x v="86"/>
    <n v="1.35"/>
    <n v="6667.12"/>
    <n v="159.26"/>
    <n v="3652.08"/>
    <n v="0"/>
    <n v="2855.78"/>
    <n v="2042.63"/>
    <n v="813.15"/>
    <n v="0"/>
    <x v="1"/>
    <n v="2016"/>
    <s v="Roanoke"/>
    <s v="May"/>
    <n v="2"/>
    <s v="2016"/>
    <n v="3811.34"/>
  </r>
  <r>
    <x v="87"/>
    <n v="1.4"/>
    <n v="6973.42"/>
    <n v="132.24"/>
    <n v="3781.88"/>
    <n v="0"/>
    <n v="3059.3"/>
    <n v="1995.38"/>
    <n v="1063.92"/>
    <n v="0"/>
    <x v="1"/>
    <n v="2016"/>
    <s v="Roanoke"/>
    <s v="Apr"/>
    <n v="2"/>
    <s v="2016"/>
    <n v="3914.12"/>
  </r>
  <r>
    <x v="88"/>
    <n v="1.06"/>
    <n v="8814.8700000000008"/>
    <n v="126.61"/>
    <n v="3595.39"/>
    <n v="0"/>
    <n v="5092.87"/>
    <n v="1717.21"/>
    <n v="3375.66"/>
    <n v="0"/>
    <x v="1"/>
    <n v="2016"/>
    <s v="Roanoke"/>
    <s v="Apr"/>
    <n v="2"/>
    <s v="2016"/>
    <n v="3722"/>
  </r>
  <r>
    <x v="89"/>
    <n v="0.81"/>
    <n v="14080.32"/>
    <n v="100.61"/>
    <n v="4237.88"/>
    <n v="0"/>
    <n v="9741.83"/>
    <n v="5961.78"/>
    <n v="3780.05"/>
    <n v="0"/>
    <x v="1"/>
    <n v="2016"/>
    <s v="Roanoke"/>
    <s v="Apr"/>
    <n v="2"/>
    <s v="2016"/>
    <n v="4338.49"/>
  </r>
  <r>
    <x v="90"/>
    <n v="1.31"/>
    <n v="6828.81"/>
    <n v="111.34"/>
    <n v="3216.69"/>
    <n v="0"/>
    <n v="3500.78"/>
    <n v="1129.29"/>
    <n v="2371.4899999999998"/>
    <n v="0"/>
    <x v="1"/>
    <n v="2016"/>
    <s v="Roanoke"/>
    <s v="Apr"/>
    <n v="2"/>
    <s v="2016"/>
    <n v="3328.03"/>
  </r>
  <r>
    <x v="91"/>
    <n v="0.99"/>
    <n v="9949.85"/>
    <n v="154.47999999999999"/>
    <n v="3073.28"/>
    <n v="0"/>
    <n v="6722.09"/>
    <n v="1330.24"/>
    <n v="5391.85"/>
    <n v="0"/>
    <x v="1"/>
    <n v="2016"/>
    <s v="Roanoke"/>
    <s v="Mar"/>
    <n v="1"/>
    <s v="2016"/>
    <n v="3227.76"/>
  </r>
  <r>
    <x v="92"/>
    <n v="0.94"/>
    <n v="9084.56"/>
    <n v="233.87"/>
    <n v="2971.4"/>
    <n v="0"/>
    <n v="5879.29"/>
    <n v="1031.73"/>
    <n v="4847.5600000000004"/>
    <n v="0"/>
    <x v="1"/>
    <n v="2016"/>
    <s v="Roanoke"/>
    <s v="Mar"/>
    <n v="1"/>
    <s v="2016"/>
    <n v="3205.27"/>
  </r>
  <r>
    <x v="93"/>
    <n v="1.22"/>
    <n v="7169.41"/>
    <n v="102.82"/>
    <n v="3612.57"/>
    <n v="0"/>
    <n v="3454.02"/>
    <n v="917.94"/>
    <n v="2536.08"/>
    <n v="0"/>
    <x v="1"/>
    <n v="2016"/>
    <s v="Roanoke"/>
    <s v="Mar"/>
    <n v="1"/>
    <s v="2016"/>
    <n v="3715.3900000000003"/>
  </r>
  <r>
    <x v="94"/>
    <n v="1.55"/>
    <n v="3800.32"/>
    <n v="78.11"/>
    <n v="3156.52"/>
    <n v="0"/>
    <n v="565.69000000000005"/>
    <n v="558.14"/>
    <n v="7.55"/>
    <n v="0"/>
    <x v="1"/>
    <n v="2016"/>
    <s v="Roanoke"/>
    <s v="Mar"/>
    <n v="1"/>
    <s v="2016"/>
    <n v="3234.63"/>
  </r>
  <r>
    <x v="95"/>
    <n v="1.29"/>
    <n v="4884.1099999999997"/>
    <n v="102.18"/>
    <n v="3439.18"/>
    <n v="0"/>
    <n v="1342.75"/>
    <n v="759.17"/>
    <n v="583.58000000000004"/>
    <n v="0"/>
    <x v="1"/>
    <n v="2016"/>
    <s v="Roanoke"/>
    <s v="Feb"/>
    <n v="1"/>
    <s v="2016"/>
    <n v="3541.3599999999997"/>
  </r>
  <r>
    <x v="96"/>
    <n v="1.38"/>
    <n v="4281.1099999999997"/>
    <n v="111.37"/>
    <n v="3060.73"/>
    <n v="0"/>
    <n v="1109.01"/>
    <n v="637.88"/>
    <n v="471.13"/>
    <n v="0"/>
    <x v="1"/>
    <n v="2016"/>
    <s v="Roanoke"/>
    <s v="Feb"/>
    <n v="1"/>
    <s v="2016"/>
    <n v="3172.1"/>
  </r>
  <r>
    <x v="97"/>
    <n v="1.21"/>
    <n v="6559.49"/>
    <n v="107.13"/>
    <n v="2986.26"/>
    <n v="0"/>
    <n v="3466.1"/>
    <n v="755.11"/>
    <n v="2710.99"/>
    <n v="0"/>
    <x v="1"/>
    <n v="2016"/>
    <s v="Roanoke"/>
    <s v="Feb"/>
    <n v="1"/>
    <s v="2016"/>
    <n v="3093.3900000000003"/>
  </r>
  <r>
    <x v="98"/>
    <n v="1.29"/>
    <n v="5897.89"/>
    <n v="80.150000000000006"/>
    <n v="3366.4"/>
    <n v="0"/>
    <n v="2451.34"/>
    <n v="657.14"/>
    <n v="1794.2"/>
    <n v="0"/>
    <x v="1"/>
    <n v="2016"/>
    <s v="Roanoke"/>
    <s v="Feb"/>
    <n v="1"/>
    <s v="2016"/>
    <n v="3446.55"/>
  </r>
  <r>
    <x v="99"/>
    <n v="1.33"/>
    <n v="6019.01"/>
    <n v="98.48"/>
    <n v="3346.91"/>
    <n v="0"/>
    <n v="2573.62"/>
    <n v="794.41"/>
    <n v="1779.21"/>
    <n v="0"/>
    <x v="1"/>
    <n v="2016"/>
    <s v="Roanoke"/>
    <s v="Jan"/>
    <n v="1"/>
    <s v="2016"/>
    <n v="3445.39"/>
  </r>
  <r>
    <x v="100"/>
    <n v="1.55"/>
    <n v="4774.87"/>
    <n v="98.48"/>
    <n v="2996.95"/>
    <n v="0"/>
    <n v="1679.44"/>
    <n v="849.15"/>
    <n v="830.29"/>
    <n v="0"/>
    <x v="1"/>
    <n v="2016"/>
    <s v="Roanoke"/>
    <s v="Jan"/>
    <n v="1"/>
    <s v="2016"/>
    <n v="3095.43"/>
  </r>
  <r>
    <x v="101"/>
    <n v="1.37"/>
    <n v="4509.76"/>
    <n v="130.27000000000001"/>
    <n v="2593.4899999999998"/>
    <n v="0"/>
    <n v="1786"/>
    <n v="622.12"/>
    <n v="1163.8800000000001"/>
    <n v="0"/>
    <x v="1"/>
    <n v="2016"/>
    <s v="Roanoke"/>
    <s v="Jan"/>
    <n v="1"/>
    <s v="2016"/>
    <n v="2723.7599999999998"/>
  </r>
  <r>
    <x v="102"/>
    <n v="1.28"/>
    <n v="6018.32"/>
    <n v="89.38"/>
    <n v="2637.76"/>
    <n v="0"/>
    <n v="3291.18"/>
    <n v="801.81"/>
    <n v="2489.37"/>
    <n v="0"/>
    <x v="1"/>
    <n v="2016"/>
    <s v="Roanoke"/>
    <s v="Jan"/>
    <n v="1"/>
    <s v="2016"/>
    <n v="2727.1400000000003"/>
  </r>
  <r>
    <x v="103"/>
    <n v="1.24"/>
    <n v="5024.1099999999997"/>
    <n v="81.06"/>
    <n v="2303.9499999999998"/>
    <n v="0"/>
    <n v="2639.1"/>
    <n v="476.28"/>
    <n v="2162.8200000000002"/>
    <n v="0"/>
    <x v="1"/>
    <n v="2016"/>
    <s v="Roanoke"/>
    <s v="Jan"/>
    <n v="1"/>
    <s v="2016"/>
    <n v="2385.0099999999998"/>
  </r>
  <r>
    <x v="52"/>
    <n v="2.41"/>
    <n v="4567.83"/>
    <n v="1449.65"/>
    <n v="2867.8"/>
    <n v="2.68"/>
    <n v="247.7"/>
    <n v="247.7"/>
    <n v="0"/>
    <n v="0"/>
    <x v="1"/>
    <n v="2016"/>
    <s v="Sacramento"/>
    <s v="Dec"/>
    <n v="4"/>
    <s v="2016"/>
    <n v="4320.130000000001"/>
  </r>
  <r>
    <x v="53"/>
    <n v="2.36"/>
    <n v="3768.98"/>
    <n v="1376.52"/>
    <n v="2177.8000000000002"/>
    <n v="0"/>
    <n v="214.66"/>
    <n v="214.66"/>
    <n v="0"/>
    <n v="0"/>
    <x v="1"/>
    <n v="2016"/>
    <s v="Sacramento"/>
    <s v="Dec"/>
    <n v="4"/>
    <s v="2016"/>
    <n v="3554.32"/>
  </r>
  <r>
    <x v="54"/>
    <n v="2.46"/>
    <n v="3874.86"/>
    <n v="1283.52"/>
    <n v="2305.73"/>
    <n v="0"/>
    <n v="285.61"/>
    <n v="285.61"/>
    <n v="0"/>
    <n v="0"/>
    <x v="1"/>
    <n v="2016"/>
    <s v="Sacramento"/>
    <s v="Dec"/>
    <n v="4"/>
    <s v="2016"/>
    <n v="3589.25"/>
  </r>
  <r>
    <x v="55"/>
    <n v="2.52"/>
    <n v="4384.51"/>
    <n v="1687.59"/>
    <n v="2234.5500000000002"/>
    <n v="0"/>
    <n v="462.37"/>
    <n v="462.37"/>
    <n v="0"/>
    <n v="0"/>
    <x v="1"/>
    <n v="2016"/>
    <s v="Sacramento"/>
    <s v="Dec"/>
    <n v="4"/>
    <s v="2016"/>
    <n v="3922.1400000000003"/>
  </r>
  <r>
    <x v="56"/>
    <n v="2.61"/>
    <n v="4143.8900000000003"/>
    <n v="1531.72"/>
    <n v="2161.7199999999998"/>
    <n v="2.66"/>
    <n v="447.79"/>
    <n v="432.62"/>
    <n v="15.17"/>
    <n v="0"/>
    <x v="1"/>
    <n v="2016"/>
    <s v="Sacramento"/>
    <s v="Nov"/>
    <n v="4"/>
    <s v="2016"/>
    <n v="3696.0999999999995"/>
  </r>
  <r>
    <x v="57"/>
    <n v="2.54"/>
    <n v="5413.97"/>
    <n v="1621.47"/>
    <n v="2602.34"/>
    <n v="2.66"/>
    <n v="1187.5"/>
    <n v="1128.05"/>
    <n v="59.45"/>
    <n v="0"/>
    <x v="1"/>
    <n v="2016"/>
    <s v="Sacramento"/>
    <s v="Nov"/>
    <n v="4"/>
    <s v="2016"/>
    <n v="4226.47"/>
  </r>
  <r>
    <x v="58"/>
    <n v="2.65"/>
    <n v="6026.15"/>
    <n v="1981.78"/>
    <n v="3036.85"/>
    <n v="0"/>
    <n v="1007.52"/>
    <n v="998.68"/>
    <n v="8.84"/>
    <n v="0"/>
    <x v="1"/>
    <n v="2016"/>
    <s v="Sacramento"/>
    <s v="Nov"/>
    <n v="4"/>
    <s v="2016"/>
    <n v="5018.63"/>
  </r>
  <r>
    <x v="59"/>
    <n v="2.82"/>
    <n v="5372.3"/>
    <n v="1769.57"/>
    <n v="3105.69"/>
    <n v="0"/>
    <n v="497.04"/>
    <n v="493.71"/>
    <n v="3.33"/>
    <n v="0"/>
    <x v="1"/>
    <n v="2016"/>
    <s v="Sacramento"/>
    <s v="Nov"/>
    <n v="4"/>
    <s v="2016"/>
    <n v="4875.26"/>
  </r>
  <r>
    <x v="60"/>
    <n v="2.44"/>
    <n v="5676.57"/>
    <n v="1550.22"/>
    <n v="3615.86"/>
    <n v="0"/>
    <n v="510.49"/>
    <n v="510.49"/>
    <n v="0"/>
    <n v="0"/>
    <x v="1"/>
    <n v="2016"/>
    <s v="Sacramento"/>
    <s v="Oct"/>
    <n v="4"/>
    <s v="2016"/>
    <n v="5166.08"/>
  </r>
  <r>
    <x v="61"/>
    <n v="2.23"/>
    <n v="5525.46"/>
    <n v="1044.3499999999999"/>
    <n v="3807.61"/>
    <n v="5.34"/>
    <n v="668.16"/>
    <n v="668.16"/>
    <n v="0"/>
    <n v="0"/>
    <x v="1"/>
    <n v="2016"/>
    <s v="Sacramento"/>
    <s v="Oct"/>
    <n v="4"/>
    <s v="2016"/>
    <n v="4857.3"/>
  </r>
  <r>
    <x v="62"/>
    <n v="2.13"/>
    <n v="4315.59"/>
    <n v="1299.8800000000001"/>
    <n v="2582.5100000000002"/>
    <n v="0"/>
    <n v="433.2"/>
    <n v="433.2"/>
    <n v="0"/>
    <n v="0"/>
    <x v="1"/>
    <n v="2016"/>
    <s v="Sacramento"/>
    <s v="Oct"/>
    <n v="4"/>
    <s v="2016"/>
    <n v="3882.3900000000003"/>
  </r>
  <r>
    <x v="63"/>
    <n v="2.39"/>
    <n v="5634.61"/>
    <n v="1178.6500000000001"/>
    <n v="4135.76"/>
    <n v="0"/>
    <n v="320.2"/>
    <n v="320.2"/>
    <n v="0"/>
    <n v="0"/>
    <x v="1"/>
    <n v="2016"/>
    <s v="Sacramento"/>
    <s v="Oct"/>
    <n v="4"/>
    <s v="2016"/>
    <n v="5314.41"/>
  </r>
  <r>
    <x v="64"/>
    <n v="2.33"/>
    <n v="6408.53"/>
    <n v="1399.51"/>
    <n v="4712.45"/>
    <n v="7.96"/>
    <n v="288.61"/>
    <n v="268.61"/>
    <n v="20"/>
    <n v="0"/>
    <x v="1"/>
    <n v="2016"/>
    <s v="Sacramento"/>
    <s v="Oct"/>
    <n v="4"/>
    <s v="2016"/>
    <n v="6119.92"/>
  </r>
  <r>
    <x v="65"/>
    <n v="2.1800000000000002"/>
    <n v="6758.91"/>
    <n v="1733.09"/>
    <n v="4758.6899999999996"/>
    <n v="9.2899999999999991"/>
    <n v="257.83999999999997"/>
    <n v="251.17"/>
    <n v="6.67"/>
    <n v="0"/>
    <x v="1"/>
    <n v="2016"/>
    <s v="Sacramento"/>
    <s v="Sep"/>
    <n v="3"/>
    <s v="2016"/>
    <n v="6501.07"/>
  </r>
  <r>
    <x v="66"/>
    <n v="2.17"/>
    <n v="7095.5"/>
    <n v="1674.83"/>
    <n v="5064.47"/>
    <n v="2.65"/>
    <n v="353.55"/>
    <n v="343.55"/>
    <n v="10"/>
    <n v="0"/>
    <x v="1"/>
    <n v="2016"/>
    <s v="Sacramento"/>
    <s v="Sep"/>
    <n v="3"/>
    <s v="2016"/>
    <n v="6741.95"/>
  </r>
  <r>
    <x v="67"/>
    <n v="2.19"/>
    <n v="7223.46"/>
    <n v="1512.68"/>
    <n v="5358.04"/>
    <n v="3.98"/>
    <n v="348.76"/>
    <n v="345.43"/>
    <n v="3.33"/>
    <n v="0"/>
    <x v="1"/>
    <n v="2016"/>
    <s v="Sacramento"/>
    <s v="Sep"/>
    <n v="3"/>
    <s v="2016"/>
    <n v="6874.7"/>
  </r>
  <r>
    <x v="68"/>
    <n v="2.19"/>
    <n v="6913.79"/>
    <n v="1311.6"/>
    <n v="5222.3900000000003"/>
    <n v="0"/>
    <n v="379.8"/>
    <n v="379.8"/>
    <n v="0"/>
    <n v="0"/>
    <x v="1"/>
    <n v="2016"/>
    <s v="Sacramento"/>
    <s v="Sep"/>
    <n v="3"/>
    <s v="2016"/>
    <n v="6533.99"/>
  </r>
  <r>
    <x v="69"/>
    <n v="2.23"/>
    <n v="6918.81"/>
    <n v="1196.98"/>
    <n v="5359.18"/>
    <n v="2.66"/>
    <n v="359.99"/>
    <n v="359.99"/>
    <n v="0"/>
    <n v="0"/>
    <x v="1"/>
    <n v="2016"/>
    <s v="Sacramento"/>
    <s v="Aug"/>
    <n v="3"/>
    <s v="2016"/>
    <n v="6558.82"/>
  </r>
  <r>
    <x v="70"/>
    <n v="2.19"/>
    <n v="6172.17"/>
    <n v="1455.86"/>
    <n v="4408.45"/>
    <n v="0"/>
    <n v="307.86"/>
    <n v="307.86"/>
    <n v="0"/>
    <n v="0"/>
    <x v="1"/>
    <n v="2016"/>
    <s v="Sacramento"/>
    <s v="Aug"/>
    <n v="3"/>
    <s v="2016"/>
    <n v="5864.3099999999995"/>
  </r>
  <r>
    <x v="71"/>
    <n v="1.96"/>
    <n v="7490.34"/>
    <n v="1651.39"/>
    <n v="5561.63"/>
    <n v="0"/>
    <n v="277.32"/>
    <n v="277.32"/>
    <n v="0"/>
    <n v="0"/>
    <x v="1"/>
    <n v="2016"/>
    <s v="Sacramento"/>
    <s v="Aug"/>
    <n v="3"/>
    <s v="2016"/>
    <n v="7213.02"/>
  </r>
  <r>
    <x v="72"/>
    <n v="2.2000000000000002"/>
    <n v="7923.11"/>
    <n v="1615.94"/>
    <n v="5967.25"/>
    <n v="0"/>
    <n v="339.92"/>
    <n v="316.58999999999997"/>
    <n v="23.33"/>
    <n v="0"/>
    <x v="1"/>
    <n v="2016"/>
    <s v="Sacramento"/>
    <s v="Aug"/>
    <n v="3"/>
    <s v="2016"/>
    <n v="7583.1900000000005"/>
  </r>
  <r>
    <x v="73"/>
    <n v="2.19"/>
    <n v="7426.56"/>
    <n v="1534.01"/>
    <n v="5582.08"/>
    <n v="2.66"/>
    <n v="307.81"/>
    <n v="307.81"/>
    <n v="0"/>
    <n v="0"/>
    <x v="1"/>
    <n v="2016"/>
    <s v="Sacramento"/>
    <s v="Jul"/>
    <n v="3"/>
    <s v="2016"/>
    <n v="7118.75"/>
  </r>
  <r>
    <x v="74"/>
    <n v="2.15"/>
    <n v="7348.62"/>
    <n v="1607.42"/>
    <n v="5412.41"/>
    <n v="2.66"/>
    <n v="326.13"/>
    <n v="326.13"/>
    <n v="0"/>
    <n v="0"/>
    <x v="1"/>
    <n v="2016"/>
    <s v="Sacramento"/>
    <s v="Jul"/>
    <n v="3"/>
    <s v="2016"/>
    <n v="7022.49"/>
  </r>
  <r>
    <x v="75"/>
    <n v="2.14"/>
    <n v="7715.38"/>
    <n v="1596.88"/>
    <n v="5807.8"/>
    <n v="0"/>
    <n v="310.7"/>
    <n v="310.7"/>
    <n v="0"/>
    <n v="0"/>
    <x v="1"/>
    <n v="2016"/>
    <s v="Sacramento"/>
    <s v="Jul"/>
    <n v="3"/>
    <s v="2016"/>
    <n v="7404.68"/>
  </r>
  <r>
    <x v="76"/>
    <n v="2.13"/>
    <n v="8347.48"/>
    <n v="1784.58"/>
    <n v="6221.27"/>
    <n v="0"/>
    <n v="341.63"/>
    <n v="341.63"/>
    <n v="0"/>
    <n v="0"/>
    <x v="1"/>
    <n v="2016"/>
    <s v="Sacramento"/>
    <s v="Jul"/>
    <n v="3"/>
    <s v="2016"/>
    <n v="8005.85"/>
  </r>
  <r>
    <x v="77"/>
    <n v="2.13"/>
    <n v="9057.2900000000009"/>
    <n v="1931.88"/>
    <n v="6761.58"/>
    <n v="0"/>
    <n v="363.83"/>
    <n v="363.83"/>
    <n v="0"/>
    <n v="0"/>
    <x v="1"/>
    <n v="2016"/>
    <s v="Sacramento"/>
    <s v="Jul"/>
    <n v="3"/>
    <s v="2016"/>
    <n v="8693.4599999999991"/>
  </r>
  <r>
    <x v="78"/>
    <n v="1.79"/>
    <n v="9617.6200000000008"/>
    <n v="2537.7399999999998"/>
    <n v="6488.42"/>
    <n v="0"/>
    <n v="591.46"/>
    <n v="591.46"/>
    <n v="0"/>
    <n v="0"/>
    <x v="1"/>
    <n v="2016"/>
    <s v="Sacramento"/>
    <s v="Jun"/>
    <n v="2"/>
    <s v="2016"/>
    <n v="9026.16"/>
  </r>
  <r>
    <x v="79"/>
    <n v="2.13"/>
    <n v="7417.31"/>
    <n v="1496.2"/>
    <n v="5679.56"/>
    <n v="0"/>
    <n v="241.55"/>
    <n v="241.55"/>
    <n v="0"/>
    <n v="0"/>
    <x v="1"/>
    <n v="2016"/>
    <s v="Sacramento"/>
    <s v="Jun"/>
    <n v="2"/>
    <s v="2016"/>
    <n v="7175.76"/>
  </r>
  <r>
    <x v="80"/>
    <n v="2.11"/>
    <n v="7608.58"/>
    <n v="1478.16"/>
    <n v="5966.52"/>
    <n v="0"/>
    <n v="163.9"/>
    <n v="163.9"/>
    <n v="0"/>
    <n v="0"/>
    <x v="1"/>
    <n v="2016"/>
    <s v="Sacramento"/>
    <s v="Jun"/>
    <n v="2"/>
    <s v="2016"/>
    <n v="7444.68"/>
  </r>
  <r>
    <x v="81"/>
    <n v="2.08"/>
    <n v="8123.66"/>
    <n v="1423.81"/>
    <n v="6372.3"/>
    <n v="0"/>
    <n v="327.55"/>
    <n v="327.55"/>
    <n v="0"/>
    <n v="0"/>
    <x v="1"/>
    <n v="2016"/>
    <s v="Sacramento"/>
    <s v="Jun"/>
    <n v="2"/>
    <s v="2016"/>
    <n v="7796.1100000000006"/>
  </r>
  <r>
    <x v="82"/>
    <n v="1.99"/>
    <n v="9333.7199999999993"/>
    <n v="1748.33"/>
    <n v="7197.21"/>
    <n v="0"/>
    <n v="388.18"/>
    <n v="388.18"/>
    <n v="0"/>
    <n v="0"/>
    <x v="1"/>
    <n v="2016"/>
    <s v="Sacramento"/>
    <s v="May"/>
    <n v="2"/>
    <s v="2016"/>
    <n v="8945.5400000000009"/>
  </r>
  <r>
    <x v="83"/>
    <n v="2.0099999999999998"/>
    <n v="8439.2199999999993"/>
    <n v="1744.81"/>
    <n v="6492.36"/>
    <n v="0"/>
    <n v="202.05"/>
    <n v="202.05"/>
    <n v="0"/>
    <n v="0"/>
    <x v="1"/>
    <n v="2016"/>
    <s v="Sacramento"/>
    <s v="May"/>
    <n v="2"/>
    <s v="2016"/>
    <n v="8237.17"/>
  </r>
  <r>
    <x v="84"/>
    <n v="1.72"/>
    <n v="11673.76"/>
    <n v="3732.91"/>
    <n v="7340.87"/>
    <n v="0"/>
    <n v="599.98"/>
    <n v="599.98"/>
    <n v="0"/>
    <n v="0"/>
    <x v="1"/>
    <n v="2016"/>
    <s v="Sacramento"/>
    <s v="May"/>
    <n v="2"/>
    <s v="2016"/>
    <n v="11073.779999999999"/>
  </r>
  <r>
    <x v="85"/>
    <n v="1.4"/>
    <n v="12962.2"/>
    <n v="1851.63"/>
    <n v="10971.67"/>
    <n v="0"/>
    <n v="138.9"/>
    <n v="138.9"/>
    <n v="0"/>
    <n v="0"/>
    <x v="1"/>
    <n v="2016"/>
    <s v="Sacramento"/>
    <s v="May"/>
    <n v="2"/>
    <s v="2016"/>
    <n v="12823.3"/>
  </r>
  <r>
    <x v="86"/>
    <n v="1.41"/>
    <n v="13056.72"/>
    <n v="1777.72"/>
    <n v="10850.42"/>
    <n v="0"/>
    <n v="428.58"/>
    <n v="428.58"/>
    <n v="0"/>
    <n v="0"/>
    <x v="1"/>
    <n v="2016"/>
    <s v="Sacramento"/>
    <s v="May"/>
    <n v="2"/>
    <s v="2016"/>
    <n v="12628.14"/>
  </r>
  <r>
    <x v="87"/>
    <n v="2.0099999999999998"/>
    <n v="8840.73"/>
    <n v="1726.1"/>
    <n v="6795.19"/>
    <n v="0"/>
    <n v="319.44"/>
    <n v="319.44"/>
    <n v="0"/>
    <n v="0"/>
    <x v="1"/>
    <n v="2016"/>
    <s v="Sacramento"/>
    <s v="Apr"/>
    <n v="2"/>
    <s v="2016"/>
    <n v="8521.2899999999991"/>
  </r>
  <r>
    <x v="88"/>
    <n v="1.95"/>
    <n v="8477.64"/>
    <n v="1585.91"/>
    <n v="6479.19"/>
    <n v="0"/>
    <n v="412.54"/>
    <n v="412.54"/>
    <n v="0"/>
    <n v="0"/>
    <x v="1"/>
    <n v="2016"/>
    <s v="Sacramento"/>
    <s v="Apr"/>
    <n v="2"/>
    <s v="2016"/>
    <n v="8065.0999999999995"/>
  </r>
  <r>
    <x v="89"/>
    <n v="2.0499999999999998"/>
    <n v="7871.28"/>
    <n v="1570.39"/>
    <n v="5977.15"/>
    <n v="0"/>
    <n v="323.74"/>
    <n v="323.74"/>
    <n v="0"/>
    <n v="0"/>
    <x v="1"/>
    <n v="2016"/>
    <s v="Sacramento"/>
    <s v="Apr"/>
    <n v="2"/>
    <s v="2016"/>
    <n v="7547.54"/>
  </r>
  <r>
    <x v="90"/>
    <n v="2.0299999999999998"/>
    <n v="8108.18"/>
    <n v="1317.74"/>
    <n v="6587.37"/>
    <n v="0"/>
    <n v="203.07"/>
    <n v="203.07"/>
    <n v="0"/>
    <n v="0"/>
    <x v="1"/>
    <n v="2016"/>
    <s v="Sacramento"/>
    <s v="Apr"/>
    <n v="2"/>
    <s v="2016"/>
    <n v="7905.11"/>
  </r>
  <r>
    <x v="91"/>
    <n v="2.0699999999999998"/>
    <n v="7588.03"/>
    <n v="1210.19"/>
    <n v="6043.13"/>
    <n v="0"/>
    <n v="334.71"/>
    <n v="331.38"/>
    <n v="3.33"/>
    <n v="0"/>
    <x v="1"/>
    <n v="2016"/>
    <s v="Sacramento"/>
    <s v="Mar"/>
    <n v="1"/>
    <s v="2016"/>
    <n v="7253.32"/>
  </r>
  <r>
    <x v="92"/>
    <n v="1.96"/>
    <n v="7688.54"/>
    <n v="1124.3599999999999"/>
    <n v="6330.38"/>
    <n v="0"/>
    <n v="233.8"/>
    <n v="233.8"/>
    <n v="0"/>
    <n v="0"/>
    <x v="1"/>
    <n v="2016"/>
    <s v="Sacramento"/>
    <s v="Mar"/>
    <n v="1"/>
    <s v="2016"/>
    <n v="7454.74"/>
  </r>
  <r>
    <x v="93"/>
    <n v="2.04"/>
    <n v="7402.74"/>
    <n v="1313.23"/>
    <n v="5918.66"/>
    <n v="0"/>
    <n v="170.85"/>
    <n v="170.85"/>
    <n v="0"/>
    <n v="0"/>
    <x v="1"/>
    <n v="2016"/>
    <s v="Sacramento"/>
    <s v="Mar"/>
    <n v="1"/>
    <s v="2016"/>
    <n v="7231.8899999999994"/>
  </r>
  <r>
    <x v="94"/>
    <n v="1.88"/>
    <n v="9728.1"/>
    <n v="1979.45"/>
    <n v="7072.14"/>
    <n v="0"/>
    <n v="676.51"/>
    <n v="676.51"/>
    <n v="0"/>
    <n v="0"/>
    <x v="1"/>
    <n v="2016"/>
    <s v="Sacramento"/>
    <s v="Mar"/>
    <n v="1"/>
    <s v="2016"/>
    <n v="9051.59"/>
  </r>
  <r>
    <x v="95"/>
    <n v="2.0099999999999998"/>
    <n v="7998.27"/>
    <n v="1156.04"/>
    <n v="6504.7"/>
    <n v="0"/>
    <n v="337.53"/>
    <n v="334.2"/>
    <n v="3.33"/>
    <n v="0"/>
    <x v="1"/>
    <n v="2016"/>
    <s v="Sacramento"/>
    <s v="Feb"/>
    <n v="1"/>
    <s v="2016"/>
    <n v="7660.74"/>
  </r>
  <r>
    <x v="96"/>
    <n v="2.04"/>
    <n v="6818.11"/>
    <n v="1000.93"/>
    <n v="5572.52"/>
    <n v="0"/>
    <n v="244.66"/>
    <n v="241.33"/>
    <n v="3.33"/>
    <n v="0"/>
    <x v="1"/>
    <n v="2016"/>
    <s v="Sacramento"/>
    <s v="Feb"/>
    <n v="1"/>
    <s v="2016"/>
    <n v="6573.4500000000007"/>
  </r>
  <r>
    <x v="97"/>
    <n v="1.98"/>
    <n v="7588.38"/>
    <n v="1013.96"/>
    <n v="6423.04"/>
    <n v="0"/>
    <n v="151.38"/>
    <n v="148.47"/>
    <n v="2.91"/>
    <n v="0"/>
    <x v="1"/>
    <n v="2016"/>
    <s v="Sacramento"/>
    <s v="Feb"/>
    <n v="1"/>
    <s v="2016"/>
    <n v="7437"/>
  </r>
  <r>
    <x v="98"/>
    <n v="1.72"/>
    <n v="8361.61"/>
    <n v="1176.1400000000001"/>
    <n v="6908.66"/>
    <n v="0"/>
    <n v="276.81"/>
    <n v="276.81"/>
    <n v="0"/>
    <n v="0"/>
    <x v="1"/>
    <n v="2016"/>
    <s v="Sacramento"/>
    <s v="Feb"/>
    <n v="1"/>
    <s v="2016"/>
    <n v="8084.8"/>
  </r>
  <r>
    <x v="99"/>
    <n v="1.73"/>
    <n v="9768.2800000000007"/>
    <n v="1966.28"/>
    <n v="7082.01"/>
    <n v="0"/>
    <n v="719.99"/>
    <n v="719.99"/>
    <n v="0"/>
    <n v="0"/>
    <x v="1"/>
    <n v="2016"/>
    <s v="Sacramento"/>
    <s v="Jan"/>
    <n v="1"/>
    <s v="2016"/>
    <n v="9048.2900000000009"/>
  </r>
  <r>
    <x v="100"/>
    <n v="1.73"/>
    <n v="7361.79"/>
    <n v="1130.6600000000001"/>
    <n v="5939.57"/>
    <n v="0"/>
    <n v="291.56"/>
    <n v="291.56"/>
    <n v="0"/>
    <n v="0"/>
    <x v="1"/>
    <n v="2016"/>
    <s v="Sacramento"/>
    <s v="Jan"/>
    <n v="1"/>
    <s v="2016"/>
    <n v="7070.23"/>
  </r>
  <r>
    <x v="101"/>
    <n v="1.72"/>
    <n v="6880.85"/>
    <n v="1153.8499999999999"/>
    <n v="5593.51"/>
    <n v="0"/>
    <n v="133.49"/>
    <n v="133.49"/>
    <n v="0"/>
    <n v="0"/>
    <x v="1"/>
    <n v="2016"/>
    <s v="Sacramento"/>
    <s v="Jan"/>
    <n v="1"/>
    <s v="2016"/>
    <n v="6747.3600000000006"/>
  </r>
  <r>
    <x v="102"/>
    <n v="1.68"/>
    <n v="6929.96"/>
    <n v="1251.06"/>
    <n v="5380.3"/>
    <n v="0"/>
    <n v="298.60000000000002"/>
    <n v="298.60000000000002"/>
    <n v="0"/>
    <n v="0"/>
    <x v="1"/>
    <n v="2016"/>
    <s v="Sacramento"/>
    <s v="Jan"/>
    <n v="1"/>
    <s v="2016"/>
    <n v="6631.3600000000006"/>
  </r>
  <r>
    <x v="103"/>
    <n v="1.68"/>
    <n v="7911.16"/>
    <n v="1317.55"/>
    <n v="6361.92"/>
    <n v="0"/>
    <n v="231.69"/>
    <n v="231.69"/>
    <n v="0"/>
    <n v="0"/>
    <x v="1"/>
    <n v="2016"/>
    <s v="Sacramento"/>
    <s v="Jan"/>
    <n v="1"/>
    <s v="2016"/>
    <n v="7679.47"/>
  </r>
  <r>
    <x v="52"/>
    <n v="1.43"/>
    <n v="12022.95"/>
    <n v="715.07"/>
    <n v="7537.57"/>
    <n v="0"/>
    <n v="3770.31"/>
    <n v="540"/>
    <n v="3230.31"/>
    <n v="0"/>
    <x v="1"/>
    <n v="2016"/>
    <s v="SanDiego"/>
    <s v="Dec"/>
    <n v="4"/>
    <s v="2016"/>
    <n v="8252.64"/>
  </r>
  <r>
    <x v="53"/>
    <n v="1.63"/>
    <n v="12212.22"/>
    <n v="829.17"/>
    <n v="9348.2800000000007"/>
    <n v="52.46"/>
    <n v="1982.31"/>
    <n v="403.33"/>
    <n v="1578.98"/>
    <n v="0"/>
    <x v="1"/>
    <n v="2016"/>
    <s v="SanDiego"/>
    <s v="Dec"/>
    <n v="4"/>
    <s v="2016"/>
    <n v="10229.91"/>
  </r>
  <r>
    <x v="54"/>
    <n v="1.49"/>
    <n v="14513.56"/>
    <n v="1070.01"/>
    <n v="9924.91"/>
    <n v="4.76"/>
    <n v="3513.88"/>
    <n v="526.66999999999996"/>
    <n v="2987.21"/>
    <n v="0"/>
    <x v="1"/>
    <n v="2016"/>
    <s v="SanDiego"/>
    <s v="Dec"/>
    <n v="4"/>
    <s v="2016"/>
    <n v="10999.68"/>
  </r>
  <r>
    <x v="55"/>
    <n v="2.06"/>
    <n v="9419.2099999999991"/>
    <n v="1464.73"/>
    <n v="6546.16"/>
    <n v="0"/>
    <n v="1408.32"/>
    <n v="540"/>
    <n v="868.32"/>
    <n v="0"/>
    <x v="1"/>
    <n v="2016"/>
    <s v="SanDiego"/>
    <s v="Dec"/>
    <n v="4"/>
    <s v="2016"/>
    <n v="8010.8899999999994"/>
  </r>
  <r>
    <x v="56"/>
    <n v="2.12"/>
    <n v="10271.6"/>
    <n v="865.46"/>
    <n v="7228.46"/>
    <n v="0"/>
    <n v="2177.6799999999998"/>
    <n v="380"/>
    <n v="1797.68"/>
    <n v="0"/>
    <x v="1"/>
    <n v="2016"/>
    <s v="SanDiego"/>
    <s v="Nov"/>
    <n v="4"/>
    <s v="2016"/>
    <n v="8093.92"/>
  </r>
  <r>
    <x v="57"/>
    <n v="2.2200000000000002"/>
    <n v="8535.7800000000007"/>
    <n v="747.96"/>
    <n v="6107.03"/>
    <n v="0"/>
    <n v="1680.79"/>
    <n v="720"/>
    <n v="960.79"/>
    <n v="0"/>
    <x v="1"/>
    <n v="2016"/>
    <s v="SanDiego"/>
    <s v="Nov"/>
    <n v="4"/>
    <s v="2016"/>
    <n v="6854.99"/>
  </r>
  <r>
    <x v="58"/>
    <n v="2.1"/>
    <n v="10261.69"/>
    <n v="914.13"/>
    <n v="6460.16"/>
    <n v="0"/>
    <n v="2887.4"/>
    <n v="830"/>
    <n v="2057.4"/>
    <n v="0"/>
    <x v="1"/>
    <n v="2016"/>
    <s v="SanDiego"/>
    <s v="Nov"/>
    <n v="4"/>
    <s v="2016"/>
    <n v="7374.29"/>
  </r>
  <r>
    <x v="59"/>
    <n v="2.5099999999999998"/>
    <n v="11300.17"/>
    <n v="1168.9100000000001"/>
    <n v="7700.03"/>
    <n v="0"/>
    <n v="2431.23"/>
    <n v="497.84"/>
    <n v="1933.39"/>
    <n v="0"/>
    <x v="1"/>
    <n v="2016"/>
    <s v="SanDiego"/>
    <s v="Nov"/>
    <n v="4"/>
    <s v="2016"/>
    <n v="8868.94"/>
  </r>
  <r>
    <x v="60"/>
    <n v="2.74"/>
    <n v="8933.5400000000009"/>
    <n v="1854.17"/>
    <n v="6533.7"/>
    <n v="0"/>
    <n v="545.66999999999996"/>
    <n v="545.66999999999996"/>
    <n v="0"/>
    <n v="0"/>
    <x v="1"/>
    <n v="2016"/>
    <s v="SanDiego"/>
    <s v="Oct"/>
    <n v="4"/>
    <s v="2016"/>
    <n v="8387.869999999999"/>
  </r>
  <r>
    <x v="61"/>
    <n v="2.73"/>
    <n v="8533.85"/>
    <n v="653.46"/>
    <n v="6987.25"/>
    <n v="0"/>
    <n v="893.14"/>
    <n v="893.14"/>
    <n v="0"/>
    <n v="0"/>
    <x v="1"/>
    <n v="2016"/>
    <s v="SanDiego"/>
    <s v="Oct"/>
    <n v="4"/>
    <s v="2016"/>
    <n v="7640.71"/>
  </r>
  <r>
    <x v="62"/>
    <n v="2.2799999999999998"/>
    <n v="11256.86"/>
    <n v="1073.78"/>
    <n v="9006.32"/>
    <n v="0"/>
    <n v="1176.76"/>
    <n v="1176.76"/>
    <n v="0"/>
    <n v="0"/>
    <x v="1"/>
    <n v="2016"/>
    <s v="SanDiego"/>
    <s v="Oct"/>
    <n v="4"/>
    <s v="2016"/>
    <n v="10080.1"/>
  </r>
  <r>
    <x v="63"/>
    <n v="2.2200000000000002"/>
    <n v="10499.71"/>
    <n v="908.41"/>
    <n v="7917.99"/>
    <n v="0"/>
    <n v="1673.31"/>
    <n v="1673.31"/>
    <n v="0"/>
    <n v="0"/>
    <x v="1"/>
    <n v="2016"/>
    <s v="SanDiego"/>
    <s v="Oct"/>
    <n v="4"/>
    <s v="2016"/>
    <n v="8826.4"/>
  </r>
  <r>
    <x v="64"/>
    <n v="1.99"/>
    <n v="12215.92"/>
    <n v="980.57"/>
    <n v="7576.82"/>
    <n v="0"/>
    <n v="3658.53"/>
    <n v="3658.53"/>
    <n v="0"/>
    <n v="0"/>
    <x v="1"/>
    <n v="2016"/>
    <s v="SanDiego"/>
    <s v="Oct"/>
    <n v="4"/>
    <s v="2016"/>
    <n v="8557.39"/>
  </r>
  <r>
    <x v="65"/>
    <n v="2.35"/>
    <n v="9831.4699999999993"/>
    <n v="734.45"/>
    <n v="8359.4"/>
    <n v="0"/>
    <n v="737.62"/>
    <n v="737.62"/>
    <n v="0"/>
    <n v="0"/>
    <x v="1"/>
    <n v="2016"/>
    <s v="SanDiego"/>
    <s v="Sep"/>
    <n v="3"/>
    <s v="2016"/>
    <n v="9093.85"/>
  </r>
  <r>
    <x v="66"/>
    <n v="2.15"/>
    <n v="10274.36"/>
    <n v="1289.8599999999999"/>
    <n v="8195.56"/>
    <n v="0"/>
    <n v="788.94"/>
    <n v="756.43"/>
    <n v="32.51"/>
    <n v="0"/>
    <x v="1"/>
    <n v="2016"/>
    <s v="SanDiego"/>
    <s v="Sep"/>
    <n v="3"/>
    <s v="2016"/>
    <n v="9485.42"/>
  </r>
  <r>
    <x v="67"/>
    <n v="1.59"/>
    <n v="18422.919999999998"/>
    <n v="2500.5700000000002"/>
    <n v="13057.42"/>
    <n v="0"/>
    <n v="2864.93"/>
    <n v="1950.17"/>
    <n v="914.76"/>
    <n v="0"/>
    <x v="1"/>
    <n v="2016"/>
    <s v="SanDiego"/>
    <s v="Sep"/>
    <n v="3"/>
    <s v="2016"/>
    <n v="15557.99"/>
  </r>
  <r>
    <x v="68"/>
    <n v="1.79"/>
    <n v="15730.69"/>
    <n v="2161.04"/>
    <n v="8451.98"/>
    <n v="0"/>
    <n v="5117.67"/>
    <n v="4219.46"/>
    <n v="898.21"/>
    <n v="0"/>
    <x v="1"/>
    <n v="2016"/>
    <s v="SanDiego"/>
    <s v="Sep"/>
    <n v="3"/>
    <s v="2016"/>
    <n v="10613.02"/>
  </r>
  <r>
    <x v="69"/>
    <n v="1.89"/>
    <n v="14359.34"/>
    <n v="2605.56"/>
    <n v="8258.8799999999992"/>
    <n v="0"/>
    <n v="3494.9"/>
    <n v="3283.42"/>
    <n v="211.48"/>
    <n v="0"/>
    <x v="1"/>
    <n v="2016"/>
    <s v="SanDiego"/>
    <s v="Aug"/>
    <n v="3"/>
    <s v="2016"/>
    <n v="10864.439999999999"/>
  </r>
  <r>
    <x v="70"/>
    <n v="1.92"/>
    <n v="12240.19"/>
    <n v="3470.29"/>
    <n v="6774.71"/>
    <n v="0"/>
    <n v="1995.19"/>
    <n v="1757.47"/>
    <n v="237.72"/>
    <n v="0"/>
    <x v="1"/>
    <n v="2016"/>
    <s v="SanDiego"/>
    <s v="Aug"/>
    <n v="3"/>
    <s v="2016"/>
    <n v="10245"/>
  </r>
  <r>
    <x v="71"/>
    <n v="1.91"/>
    <n v="15584.89"/>
    <n v="3489.41"/>
    <n v="8753.2000000000007"/>
    <n v="4.95"/>
    <n v="3337.33"/>
    <n v="511.95"/>
    <n v="2825.38"/>
    <n v="0"/>
    <x v="1"/>
    <n v="2016"/>
    <s v="SanDiego"/>
    <s v="Aug"/>
    <n v="3"/>
    <s v="2016"/>
    <n v="12247.560000000001"/>
  </r>
  <r>
    <x v="72"/>
    <n v="1.48"/>
    <n v="20143.55"/>
    <n v="1971.6"/>
    <n v="7907.1"/>
    <n v="0"/>
    <n v="10264.85"/>
    <n v="524.4"/>
    <n v="9740.4500000000007"/>
    <n v="0"/>
    <x v="1"/>
    <n v="2016"/>
    <s v="SanDiego"/>
    <s v="Aug"/>
    <n v="3"/>
    <s v="2016"/>
    <n v="9878.7000000000007"/>
  </r>
  <r>
    <x v="73"/>
    <n v="1.97"/>
    <n v="13275.24"/>
    <n v="1816.69"/>
    <n v="9171.7999999999993"/>
    <n v="6.61"/>
    <n v="2280.14"/>
    <n v="657.38"/>
    <n v="1622.76"/>
    <n v="0"/>
    <x v="1"/>
    <n v="2016"/>
    <s v="SanDiego"/>
    <s v="Jul"/>
    <n v="3"/>
    <s v="2016"/>
    <n v="10995.1"/>
  </r>
  <r>
    <x v="74"/>
    <n v="1.69"/>
    <n v="17192.77"/>
    <n v="2125.1799999999998"/>
    <n v="9589.68"/>
    <n v="3.3"/>
    <n v="5474.61"/>
    <n v="2202.85"/>
    <n v="3271.76"/>
    <n v="0"/>
    <x v="1"/>
    <n v="2016"/>
    <s v="SanDiego"/>
    <s v="Jul"/>
    <n v="3"/>
    <s v="2016"/>
    <n v="11718.16"/>
  </r>
  <r>
    <x v="75"/>
    <n v="1.91"/>
    <n v="14864.69"/>
    <n v="1579.48"/>
    <n v="10303.620000000001"/>
    <n v="0"/>
    <n v="2981.59"/>
    <n v="2981.59"/>
    <n v="0"/>
    <n v="0"/>
    <x v="1"/>
    <n v="2016"/>
    <s v="SanDiego"/>
    <s v="Jul"/>
    <n v="3"/>
    <s v="2016"/>
    <n v="11883.1"/>
  </r>
  <r>
    <x v="76"/>
    <n v="1.43"/>
    <n v="20997.51"/>
    <n v="2752.28"/>
    <n v="8317.59"/>
    <n v="0"/>
    <n v="9927.64"/>
    <n v="9927.64"/>
    <n v="0"/>
    <n v="0"/>
    <x v="1"/>
    <n v="2016"/>
    <s v="SanDiego"/>
    <s v="Jul"/>
    <n v="3"/>
    <s v="2016"/>
    <n v="11069.87"/>
  </r>
  <r>
    <x v="77"/>
    <n v="1.49"/>
    <n v="21506.43"/>
    <n v="1895.27"/>
    <n v="11972.74"/>
    <n v="0"/>
    <n v="7638.42"/>
    <n v="7634.78"/>
    <n v="3.64"/>
    <n v="0"/>
    <x v="1"/>
    <n v="2016"/>
    <s v="SanDiego"/>
    <s v="Jul"/>
    <n v="3"/>
    <s v="2016"/>
    <n v="13868.01"/>
  </r>
  <r>
    <x v="78"/>
    <n v="1.52"/>
    <n v="20209.95"/>
    <n v="3158.64"/>
    <n v="11338.76"/>
    <n v="0"/>
    <n v="5712.55"/>
    <n v="5690.76"/>
    <n v="21.79"/>
    <n v="0"/>
    <x v="1"/>
    <n v="2016"/>
    <s v="SanDiego"/>
    <s v="Jun"/>
    <n v="2"/>
    <s v="2016"/>
    <n v="14497.4"/>
  </r>
  <r>
    <x v="79"/>
    <n v="1.46"/>
    <n v="20841.07"/>
    <n v="2114.63"/>
    <n v="11018.3"/>
    <n v="4.87"/>
    <n v="7703.27"/>
    <n v="7696.06"/>
    <n v="7.21"/>
    <n v="0"/>
    <x v="1"/>
    <n v="2016"/>
    <s v="SanDiego"/>
    <s v="Jun"/>
    <n v="2"/>
    <s v="2016"/>
    <n v="13137.800000000001"/>
  </r>
  <r>
    <x v="80"/>
    <n v="1.45"/>
    <n v="18898.310000000001"/>
    <n v="2863.86"/>
    <n v="11757.61"/>
    <n v="3.23"/>
    <n v="4273.6099999999997"/>
    <n v="4270.0200000000004"/>
    <n v="3.59"/>
    <n v="0"/>
    <x v="1"/>
    <n v="2016"/>
    <s v="SanDiego"/>
    <s v="Jun"/>
    <n v="2"/>
    <s v="2016"/>
    <n v="14624.7"/>
  </r>
  <r>
    <x v="81"/>
    <n v="1.52"/>
    <n v="17431.919999999998"/>
    <n v="3340.24"/>
    <n v="8893.3799999999992"/>
    <n v="0"/>
    <n v="5198.3"/>
    <n v="5022.8599999999997"/>
    <n v="175.44"/>
    <n v="0"/>
    <x v="1"/>
    <n v="2016"/>
    <s v="SanDiego"/>
    <s v="Jun"/>
    <n v="2"/>
    <s v="2016"/>
    <n v="12233.619999999999"/>
  </r>
  <r>
    <x v="82"/>
    <n v="1.44"/>
    <n v="18843.84"/>
    <n v="2154.42"/>
    <n v="9998.92"/>
    <n v="0"/>
    <n v="6690.5"/>
    <n v="6601.22"/>
    <n v="89.28"/>
    <n v="0"/>
    <x v="1"/>
    <n v="2016"/>
    <s v="SanDiego"/>
    <s v="May"/>
    <n v="2"/>
    <s v="2016"/>
    <n v="12153.34"/>
  </r>
  <r>
    <x v="83"/>
    <n v="1.1499999999999999"/>
    <n v="21361.58"/>
    <n v="2091.1999999999998"/>
    <n v="10494.08"/>
    <n v="4.8099999999999996"/>
    <n v="8771.49"/>
    <n v="8771.49"/>
    <n v="0"/>
    <n v="0"/>
    <x v="1"/>
    <n v="2016"/>
    <s v="SanDiego"/>
    <s v="May"/>
    <n v="2"/>
    <s v="2016"/>
    <n v="12590.089999999998"/>
  </r>
  <r>
    <x v="84"/>
    <n v="1.53"/>
    <n v="16392.02"/>
    <n v="2107.1"/>
    <n v="9617.74"/>
    <n v="0"/>
    <n v="4667.18"/>
    <n v="4667.18"/>
    <n v="0"/>
    <n v="0"/>
    <x v="1"/>
    <n v="2016"/>
    <s v="SanDiego"/>
    <s v="May"/>
    <n v="2"/>
    <s v="2016"/>
    <n v="11724.84"/>
  </r>
  <r>
    <x v="85"/>
    <n v="1.37"/>
    <n v="22751.54"/>
    <n v="1313.14"/>
    <n v="11595.98"/>
    <n v="0"/>
    <n v="9842.42"/>
    <n v="9788.41"/>
    <n v="54.01"/>
    <n v="0"/>
    <x v="1"/>
    <n v="2016"/>
    <s v="SanDiego"/>
    <s v="May"/>
    <n v="2"/>
    <s v="2016"/>
    <n v="12909.119999999999"/>
  </r>
  <r>
    <x v="86"/>
    <n v="1.37"/>
    <n v="17211.18"/>
    <n v="1184.83"/>
    <n v="9050.0300000000007"/>
    <n v="0"/>
    <n v="6976.32"/>
    <n v="6870.3"/>
    <n v="106.02"/>
    <n v="0"/>
    <x v="1"/>
    <n v="2016"/>
    <s v="SanDiego"/>
    <s v="May"/>
    <n v="2"/>
    <s v="2016"/>
    <n v="10234.86"/>
  </r>
  <r>
    <x v="87"/>
    <n v="1.22"/>
    <n v="19360.95"/>
    <n v="1677.44"/>
    <n v="9129.99"/>
    <n v="3.17"/>
    <n v="8550.35"/>
    <n v="8543.2999999999993"/>
    <n v="7.05"/>
    <n v="0"/>
    <x v="1"/>
    <n v="2016"/>
    <s v="SanDiego"/>
    <s v="Apr"/>
    <n v="2"/>
    <s v="2016"/>
    <n v="10810.6"/>
  </r>
  <r>
    <x v="88"/>
    <n v="1.29"/>
    <n v="16158.77"/>
    <n v="1367.99"/>
    <n v="8462.25"/>
    <n v="6.32"/>
    <n v="6322.21"/>
    <n v="6287.11"/>
    <n v="35.1"/>
    <n v="0"/>
    <x v="1"/>
    <n v="2016"/>
    <s v="SanDiego"/>
    <s v="Apr"/>
    <n v="2"/>
    <s v="2016"/>
    <n v="9836.56"/>
  </r>
  <r>
    <x v="89"/>
    <n v="1.23"/>
    <n v="19988.34"/>
    <n v="1574.7"/>
    <n v="9821.0300000000007"/>
    <n v="0"/>
    <n v="8592.61"/>
    <n v="6862.17"/>
    <n v="1730.44"/>
    <n v="0"/>
    <x v="1"/>
    <n v="2016"/>
    <s v="SanDiego"/>
    <s v="Apr"/>
    <n v="2"/>
    <s v="2016"/>
    <n v="11395.730000000001"/>
  </r>
  <r>
    <x v="90"/>
    <n v="1.25"/>
    <n v="21630.01"/>
    <n v="1640.08"/>
    <n v="13036.06"/>
    <n v="0"/>
    <n v="6953.87"/>
    <n v="3636.46"/>
    <n v="3317.41"/>
    <n v="0"/>
    <x v="1"/>
    <n v="2016"/>
    <s v="SanDiego"/>
    <s v="Apr"/>
    <n v="2"/>
    <s v="2016"/>
    <n v="14676.14"/>
  </r>
  <r>
    <x v="91"/>
    <n v="1.35"/>
    <n v="16902.98"/>
    <n v="1329.74"/>
    <n v="9842.92"/>
    <n v="4.76"/>
    <n v="5725.56"/>
    <n v="1289.57"/>
    <n v="4435.99"/>
    <n v="0"/>
    <x v="1"/>
    <n v="2016"/>
    <s v="SanDiego"/>
    <s v="Mar"/>
    <n v="1"/>
    <s v="2016"/>
    <n v="11177.42"/>
  </r>
  <r>
    <x v="92"/>
    <n v="1.4"/>
    <n v="14926.04"/>
    <n v="1809.37"/>
    <n v="8607.36"/>
    <n v="3.21"/>
    <n v="4506.1000000000004"/>
    <n v="2285.38"/>
    <n v="2220.7199999999998"/>
    <n v="0"/>
    <x v="1"/>
    <n v="2016"/>
    <s v="SanDiego"/>
    <s v="Mar"/>
    <n v="1"/>
    <s v="2016"/>
    <n v="10419.939999999999"/>
  </r>
  <r>
    <x v="93"/>
    <n v="1.38"/>
    <n v="20836.849999999999"/>
    <n v="1821.51"/>
    <n v="12902.73"/>
    <n v="0"/>
    <n v="6112.61"/>
    <n v="1609.13"/>
    <n v="4503.4799999999996"/>
    <n v="0"/>
    <x v="1"/>
    <n v="2016"/>
    <s v="SanDiego"/>
    <s v="Mar"/>
    <n v="1"/>
    <s v="2016"/>
    <n v="14724.24"/>
  </r>
  <r>
    <x v="94"/>
    <n v="1.21"/>
    <n v="18148.41"/>
    <n v="1836.96"/>
    <n v="8499.93"/>
    <n v="0"/>
    <n v="7811.52"/>
    <n v="7772.41"/>
    <n v="39.11"/>
    <n v="0"/>
    <x v="1"/>
    <n v="2016"/>
    <s v="SanDiego"/>
    <s v="Mar"/>
    <n v="1"/>
    <s v="2016"/>
    <n v="10336.89"/>
  </r>
  <r>
    <x v="95"/>
    <n v="1.1200000000000001"/>
    <n v="24693.33"/>
    <n v="1620.83"/>
    <n v="10119.81"/>
    <n v="0"/>
    <n v="12952.69"/>
    <n v="12878.1"/>
    <n v="74.59"/>
    <n v="0"/>
    <x v="1"/>
    <n v="2016"/>
    <s v="SanDiego"/>
    <s v="Feb"/>
    <n v="1"/>
    <s v="2016"/>
    <n v="11740.64"/>
  </r>
  <r>
    <x v="96"/>
    <n v="1.25"/>
    <n v="16903.84"/>
    <n v="1307.06"/>
    <n v="8403.84"/>
    <n v="4.79"/>
    <n v="7188.15"/>
    <n v="6474.65"/>
    <n v="713.5"/>
    <n v="0"/>
    <x v="1"/>
    <n v="2016"/>
    <s v="SanDiego"/>
    <s v="Feb"/>
    <n v="1"/>
    <s v="2016"/>
    <n v="9715.69"/>
  </r>
  <r>
    <x v="97"/>
    <n v="1.42"/>
    <n v="14114.3"/>
    <n v="667.06"/>
    <n v="9489.39"/>
    <n v="7.99"/>
    <n v="3949.86"/>
    <n v="670.13"/>
    <n v="3279.73"/>
    <n v="0"/>
    <x v="1"/>
    <n v="2016"/>
    <s v="SanDiego"/>
    <s v="Feb"/>
    <n v="1"/>
    <s v="2016"/>
    <n v="10164.439999999999"/>
  </r>
  <r>
    <x v="98"/>
    <n v="1.32"/>
    <n v="13419.01"/>
    <n v="883.53"/>
    <n v="7162.51"/>
    <n v="12.78"/>
    <n v="5360.19"/>
    <n v="311.44"/>
    <n v="5048.75"/>
    <n v="0"/>
    <x v="1"/>
    <n v="2016"/>
    <s v="SanDiego"/>
    <s v="Feb"/>
    <n v="1"/>
    <s v="2016"/>
    <n v="8058.82"/>
  </r>
  <r>
    <x v="99"/>
    <n v="1.4"/>
    <n v="11694.11"/>
    <n v="1123.3"/>
    <n v="7131.28"/>
    <n v="12.78"/>
    <n v="3426.75"/>
    <n v="444.06"/>
    <n v="2982.69"/>
    <n v="0"/>
    <x v="1"/>
    <n v="2016"/>
    <s v="SanDiego"/>
    <s v="Jan"/>
    <n v="1"/>
    <s v="2016"/>
    <n v="8267.36"/>
  </r>
  <r>
    <x v="100"/>
    <n v="1.31"/>
    <n v="15316.04"/>
    <n v="1368.36"/>
    <n v="8300.2900000000009"/>
    <n v="0"/>
    <n v="5647.39"/>
    <n v="756.65"/>
    <n v="4890.74"/>
    <n v="0"/>
    <x v="1"/>
    <n v="2016"/>
    <s v="SanDiego"/>
    <s v="Jan"/>
    <n v="1"/>
    <s v="2016"/>
    <n v="9668.6500000000015"/>
  </r>
  <r>
    <x v="101"/>
    <n v="1.46"/>
    <n v="12118.57"/>
    <n v="1919.4"/>
    <n v="5839.47"/>
    <n v="0"/>
    <n v="4359.7"/>
    <n v="710.23"/>
    <n v="3649.47"/>
    <n v="0"/>
    <x v="1"/>
    <n v="2016"/>
    <s v="SanDiego"/>
    <s v="Jan"/>
    <n v="1"/>
    <s v="2016"/>
    <n v="7758.8700000000008"/>
  </r>
  <r>
    <x v="102"/>
    <n v="1.32"/>
    <n v="12435.43"/>
    <n v="1414.85"/>
    <n v="5266.26"/>
    <n v="0"/>
    <n v="5754.32"/>
    <n v="515.58000000000004"/>
    <n v="5238.74"/>
    <n v="0"/>
    <x v="1"/>
    <n v="2016"/>
    <s v="SanDiego"/>
    <s v="Jan"/>
    <n v="1"/>
    <s v="2016"/>
    <n v="6681.1100000000006"/>
  </r>
  <r>
    <x v="103"/>
    <n v="1.41"/>
    <n v="10975.51"/>
    <n v="1991.55"/>
    <n v="5916.03"/>
    <n v="0"/>
    <n v="3067.93"/>
    <n v="614.85"/>
    <n v="2453.08"/>
    <n v="0"/>
    <x v="1"/>
    <n v="2016"/>
    <s v="SanDiego"/>
    <s v="Jan"/>
    <n v="1"/>
    <s v="2016"/>
    <n v="7907.58"/>
  </r>
  <r>
    <x v="52"/>
    <n v="2.56"/>
    <n v="16169.17"/>
    <n v="5599.25"/>
    <n v="8335.16"/>
    <n v="0"/>
    <n v="2234.7600000000002"/>
    <n v="2234.7600000000002"/>
    <n v="0"/>
    <n v="0"/>
    <x v="1"/>
    <n v="2016"/>
    <s v="SanFrancisco"/>
    <s v="Dec"/>
    <n v="4"/>
    <s v="2016"/>
    <n v="13934.41"/>
  </r>
  <r>
    <x v="53"/>
    <n v="2.57"/>
    <n v="14537.83"/>
    <n v="4731.38"/>
    <n v="7497.35"/>
    <n v="0"/>
    <n v="2309.1"/>
    <n v="2309.1"/>
    <n v="0"/>
    <n v="0"/>
    <x v="1"/>
    <n v="2016"/>
    <s v="SanFrancisco"/>
    <s v="Dec"/>
    <n v="4"/>
    <s v="2016"/>
    <n v="12228.73"/>
  </r>
  <r>
    <x v="54"/>
    <n v="2.67"/>
    <n v="16323.32"/>
    <n v="5669.42"/>
    <n v="7627.83"/>
    <n v="0"/>
    <n v="3026.07"/>
    <n v="3026.07"/>
    <n v="0"/>
    <n v="0"/>
    <x v="1"/>
    <n v="2016"/>
    <s v="SanFrancisco"/>
    <s v="Dec"/>
    <n v="4"/>
    <s v="2016"/>
    <n v="13297.25"/>
  </r>
  <r>
    <x v="55"/>
    <n v="2.67"/>
    <n v="17934.25"/>
    <n v="7263.87"/>
    <n v="7440.44"/>
    <n v="0"/>
    <n v="3229.94"/>
    <n v="3217.12"/>
    <n v="12.82"/>
    <n v="0"/>
    <x v="1"/>
    <n v="2016"/>
    <s v="SanFrancisco"/>
    <s v="Dec"/>
    <n v="4"/>
    <s v="2016"/>
    <n v="14704.31"/>
  </r>
  <r>
    <x v="56"/>
    <n v="2.88"/>
    <n v="17864.740000000002"/>
    <n v="7103"/>
    <n v="8383.8700000000008"/>
    <n v="0"/>
    <n v="2377.87"/>
    <n v="2292.98"/>
    <n v="84.89"/>
    <n v="0"/>
    <x v="1"/>
    <n v="2016"/>
    <s v="SanFrancisco"/>
    <s v="Nov"/>
    <n v="4"/>
    <s v="2016"/>
    <n v="15486.87"/>
  </r>
  <r>
    <x v="57"/>
    <n v="2.94"/>
    <n v="17436.41"/>
    <n v="5926.88"/>
    <n v="7823.25"/>
    <n v="0"/>
    <n v="3686.28"/>
    <n v="3620.25"/>
    <n v="66.03"/>
    <n v="0"/>
    <x v="1"/>
    <n v="2016"/>
    <s v="SanFrancisco"/>
    <s v="Nov"/>
    <n v="4"/>
    <s v="2016"/>
    <n v="13750.130000000001"/>
  </r>
  <r>
    <x v="58"/>
    <n v="2.99"/>
    <n v="18930.400000000001"/>
    <n v="6204.65"/>
    <n v="9341.41"/>
    <n v="0"/>
    <n v="3384.34"/>
    <n v="3337.67"/>
    <n v="46.67"/>
    <n v="0"/>
    <x v="1"/>
    <n v="2016"/>
    <s v="SanFrancisco"/>
    <s v="Nov"/>
    <n v="4"/>
    <s v="2016"/>
    <n v="15546.06"/>
  </r>
  <r>
    <x v="59"/>
    <n v="3.12"/>
    <n v="19043.8"/>
    <n v="5898.49"/>
    <n v="10039.34"/>
    <n v="0"/>
    <n v="3105.97"/>
    <n v="3079.3"/>
    <n v="26.67"/>
    <n v="0"/>
    <x v="1"/>
    <n v="2016"/>
    <s v="SanFrancisco"/>
    <s v="Nov"/>
    <n v="4"/>
    <s v="2016"/>
    <n v="15937.83"/>
  </r>
  <r>
    <x v="60"/>
    <n v="3.25"/>
    <n v="16700.939999999999"/>
    <n v="2325.9299999999998"/>
    <n v="11142.85"/>
    <n v="0"/>
    <n v="3232.16"/>
    <n v="3232.16"/>
    <n v="0"/>
    <n v="0"/>
    <x v="1"/>
    <n v="2016"/>
    <s v="SanFrancisco"/>
    <s v="Oct"/>
    <n v="4"/>
    <s v="2016"/>
    <n v="13468.78"/>
  </r>
  <r>
    <x v="61"/>
    <n v="2.93"/>
    <n v="11252.48"/>
    <n v="522.51"/>
    <n v="7911.64"/>
    <n v="0"/>
    <n v="2818.33"/>
    <n v="2818.33"/>
    <n v="0"/>
    <n v="0"/>
    <x v="1"/>
    <n v="2016"/>
    <s v="SanFrancisco"/>
    <s v="Oct"/>
    <n v="4"/>
    <s v="2016"/>
    <n v="8434.15"/>
  </r>
  <r>
    <x v="62"/>
    <n v="2.34"/>
    <n v="9048.18"/>
    <n v="696.18"/>
    <n v="5316.66"/>
    <n v="0"/>
    <n v="3035.34"/>
    <n v="3035.34"/>
    <n v="0"/>
    <n v="0"/>
    <x v="1"/>
    <n v="2016"/>
    <s v="SanFrancisco"/>
    <s v="Oct"/>
    <n v="4"/>
    <s v="2016"/>
    <n v="6012.84"/>
  </r>
  <r>
    <x v="63"/>
    <n v="2.72"/>
    <n v="20761.25"/>
    <n v="1173.3900000000001"/>
    <n v="16842.78"/>
    <n v="0"/>
    <n v="2745.08"/>
    <n v="2717.31"/>
    <n v="27.77"/>
    <n v="0"/>
    <x v="1"/>
    <n v="2016"/>
    <s v="SanFrancisco"/>
    <s v="Oct"/>
    <n v="4"/>
    <s v="2016"/>
    <n v="18016.169999999998"/>
  </r>
  <r>
    <x v="64"/>
    <n v="2.64"/>
    <n v="22501.25"/>
    <n v="915.83"/>
    <n v="18642.599999999999"/>
    <n v="8.81"/>
    <n v="2934.01"/>
    <n v="2890.68"/>
    <n v="43.33"/>
    <n v="0"/>
    <x v="1"/>
    <n v="2016"/>
    <s v="SanFrancisco"/>
    <s v="Oct"/>
    <n v="4"/>
    <s v="2016"/>
    <n v="19567.240000000002"/>
  </r>
  <r>
    <x v="65"/>
    <n v="2.35"/>
    <n v="21280.92"/>
    <n v="1004.39"/>
    <n v="17080.28"/>
    <n v="0"/>
    <n v="3196.25"/>
    <n v="3172.92"/>
    <n v="23.33"/>
    <n v="0"/>
    <x v="1"/>
    <n v="2016"/>
    <s v="SanFrancisco"/>
    <s v="Sep"/>
    <n v="3"/>
    <s v="2016"/>
    <n v="18084.669999999998"/>
  </r>
  <r>
    <x v="66"/>
    <n v="2.39"/>
    <n v="23514.36"/>
    <n v="1244.2"/>
    <n v="20050.91"/>
    <n v="0"/>
    <n v="2219.25"/>
    <n v="2165.92"/>
    <n v="53.33"/>
    <n v="0"/>
    <x v="1"/>
    <n v="2016"/>
    <s v="SanFrancisco"/>
    <s v="Sep"/>
    <n v="3"/>
    <s v="2016"/>
    <n v="21295.11"/>
  </r>
  <r>
    <x v="67"/>
    <n v="2.37"/>
    <n v="24473.19"/>
    <n v="1085.31"/>
    <n v="20414.18"/>
    <n v="0"/>
    <n v="2973.7"/>
    <n v="2947.03"/>
    <n v="26.67"/>
    <n v="0"/>
    <x v="1"/>
    <n v="2016"/>
    <s v="SanFrancisco"/>
    <s v="Sep"/>
    <n v="3"/>
    <s v="2016"/>
    <n v="21499.49"/>
  </r>
  <r>
    <x v="68"/>
    <n v="2.38"/>
    <n v="24494.11"/>
    <n v="808.89"/>
    <n v="20860.73"/>
    <n v="0"/>
    <n v="2824.49"/>
    <n v="2771.16"/>
    <n v="53.33"/>
    <n v="0"/>
    <x v="1"/>
    <n v="2016"/>
    <s v="SanFrancisco"/>
    <s v="Sep"/>
    <n v="3"/>
    <s v="2016"/>
    <n v="21669.62"/>
  </r>
  <r>
    <x v="69"/>
    <n v="2.38"/>
    <n v="24143.51"/>
    <n v="879.59"/>
    <n v="20543.36"/>
    <n v="0"/>
    <n v="2720.56"/>
    <n v="2703.89"/>
    <n v="16.670000000000002"/>
    <n v="0"/>
    <x v="1"/>
    <n v="2016"/>
    <s v="SanFrancisco"/>
    <s v="Aug"/>
    <n v="3"/>
    <s v="2016"/>
    <n v="21422.95"/>
  </r>
  <r>
    <x v="70"/>
    <n v="2.37"/>
    <n v="20261"/>
    <n v="1618.49"/>
    <n v="16299.31"/>
    <n v="0"/>
    <n v="2343.1999999999998"/>
    <n v="2303.1999999999998"/>
    <n v="40"/>
    <n v="0"/>
    <x v="1"/>
    <n v="2016"/>
    <s v="SanFrancisco"/>
    <s v="Aug"/>
    <n v="3"/>
    <s v="2016"/>
    <n v="17917.8"/>
  </r>
  <r>
    <x v="71"/>
    <n v="2.02"/>
    <n v="25520.799999999999"/>
    <n v="1769.21"/>
    <n v="21501.96"/>
    <n v="0"/>
    <n v="2249.63"/>
    <n v="2209.63"/>
    <n v="40"/>
    <n v="0"/>
    <x v="1"/>
    <n v="2016"/>
    <s v="SanFrancisco"/>
    <s v="Aug"/>
    <n v="3"/>
    <s v="2016"/>
    <n v="23271.17"/>
  </r>
  <r>
    <x v="72"/>
    <n v="2.33"/>
    <n v="24605.38"/>
    <n v="2253.9499999999998"/>
    <n v="19463.2"/>
    <n v="0"/>
    <n v="2888.23"/>
    <n v="2861.56"/>
    <n v="26.67"/>
    <n v="0"/>
    <x v="1"/>
    <n v="2016"/>
    <s v="SanFrancisco"/>
    <s v="Aug"/>
    <n v="3"/>
    <s v="2016"/>
    <n v="21717.15"/>
  </r>
  <r>
    <x v="73"/>
    <n v="2.29"/>
    <n v="23597.78"/>
    <n v="1680.88"/>
    <n v="20024.900000000001"/>
    <n v="1.43"/>
    <n v="1890.57"/>
    <n v="1877.24"/>
    <n v="13.33"/>
    <n v="0"/>
    <x v="1"/>
    <n v="2016"/>
    <s v="SanFrancisco"/>
    <s v="Jul"/>
    <n v="3"/>
    <s v="2016"/>
    <n v="21707.210000000003"/>
  </r>
  <r>
    <x v="74"/>
    <n v="2.37"/>
    <n v="22083.85"/>
    <n v="1599.49"/>
    <n v="18771.61"/>
    <n v="0"/>
    <n v="1712.75"/>
    <n v="1709.42"/>
    <n v="3.33"/>
    <n v="0"/>
    <x v="1"/>
    <n v="2016"/>
    <s v="SanFrancisco"/>
    <s v="Jul"/>
    <n v="3"/>
    <s v="2016"/>
    <n v="20371.100000000002"/>
  </r>
  <r>
    <x v="75"/>
    <n v="2.2999999999999998"/>
    <n v="26284.240000000002"/>
    <n v="1394.27"/>
    <n v="22261.46"/>
    <n v="4.2699999999999996"/>
    <n v="2624.24"/>
    <n v="2614.2399999999998"/>
    <n v="10"/>
    <n v="0"/>
    <x v="1"/>
    <n v="2016"/>
    <s v="SanFrancisco"/>
    <s v="Jul"/>
    <n v="3"/>
    <s v="2016"/>
    <n v="23660"/>
  </r>
  <r>
    <x v="76"/>
    <n v="2.3199999999999998"/>
    <n v="29064.21"/>
    <n v="1759.68"/>
    <n v="25145.42"/>
    <n v="0"/>
    <n v="2159.11"/>
    <n v="2149.11"/>
    <n v="10"/>
    <n v="0"/>
    <x v="1"/>
    <n v="2016"/>
    <s v="SanFrancisco"/>
    <s v="Jul"/>
    <n v="3"/>
    <s v="2016"/>
    <n v="26905.1"/>
  </r>
  <r>
    <x v="77"/>
    <n v="2.31"/>
    <n v="29071.11"/>
    <n v="1423.41"/>
    <n v="25739.18"/>
    <n v="14.19"/>
    <n v="1894.33"/>
    <n v="1884.33"/>
    <n v="10"/>
    <n v="0"/>
    <x v="1"/>
    <n v="2016"/>
    <s v="SanFrancisco"/>
    <s v="Jul"/>
    <n v="3"/>
    <s v="2016"/>
    <n v="27176.78"/>
  </r>
  <r>
    <x v="78"/>
    <n v="2.21"/>
    <n v="29535.82"/>
    <n v="2214.42"/>
    <n v="25310.53"/>
    <n v="2.84"/>
    <n v="2008.03"/>
    <n v="2004.7"/>
    <n v="3.33"/>
    <n v="0"/>
    <x v="1"/>
    <n v="2016"/>
    <s v="SanFrancisco"/>
    <s v="Jun"/>
    <n v="2"/>
    <s v="2016"/>
    <n v="27527.789999999997"/>
  </r>
  <r>
    <x v="79"/>
    <n v="2.31"/>
    <n v="26991.7"/>
    <n v="1610.48"/>
    <n v="23719.15"/>
    <n v="0"/>
    <n v="1662.07"/>
    <n v="1658.74"/>
    <n v="3.33"/>
    <n v="0"/>
    <x v="1"/>
    <n v="2016"/>
    <s v="SanFrancisco"/>
    <s v="Jun"/>
    <n v="2"/>
    <s v="2016"/>
    <n v="25329.63"/>
  </r>
  <r>
    <x v="80"/>
    <n v="2.25"/>
    <n v="27349.15"/>
    <n v="1204.96"/>
    <n v="24024.21"/>
    <n v="0"/>
    <n v="2119.98"/>
    <n v="2116.65"/>
    <n v="3.33"/>
    <n v="0"/>
    <x v="1"/>
    <n v="2016"/>
    <s v="SanFrancisco"/>
    <s v="Jun"/>
    <n v="2"/>
    <s v="2016"/>
    <n v="25229.17"/>
  </r>
  <r>
    <x v="81"/>
    <n v="2.2999999999999998"/>
    <n v="26850.91"/>
    <n v="1444.73"/>
    <n v="23217.46"/>
    <n v="0"/>
    <n v="2188.7199999999998"/>
    <n v="2182.0500000000002"/>
    <n v="6.67"/>
    <n v="0"/>
    <x v="1"/>
    <n v="2016"/>
    <s v="SanFrancisco"/>
    <s v="Jun"/>
    <n v="2"/>
    <s v="2016"/>
    <n v="24662.19"/>
  </r>
  <r>
    <x v="82"/>
    <n v="2.34"/>
    <n v="28707.18"/>
    <n v="1397.86"/>
    <n v="25119.52"/>
    <n v="0"/>
    <n v="2189.8000000000002"/>
    <n v="2186.4699999999998"/>
    <n v="3.33"/>
    <n v="0"/>
    <x v="1"/>
    <n v="2016"/>
    <s v="SanFrancisco"/>
    <s v="May"/>
    <n v="2"/>
    <s v="2016"/>
    <n v="26517.38"/>
  </r>
  <r>
    <x v="83"/>
    <n v="2.34"/>
    <n v="30292.77"/>
    <n v="1453.65"/>
    <n v="27106.36"/>
    <n v="0"/>
    <n v="1732.76"/>
    <n v="1722.76"/>
    <n v="10"/>
    <n v="0"/>
    <x v="1"/>
    <n v="2016"/>
    <s v="SanFrancisco"/>
    <s v="May"/>
    <n v="2"/>
    <s v="2016"/>
    <n v="28560.010000000002"/>
  </r>
  <r>
    <x v="84"/>
    <n v="2.27"/>
    <n v="31308.71"/>
    <n v="1845.91"/>
    <n v="27742.47"/>
    <n v="0"/>
    <n v="1720.33"/>
    <n v="1713.66"/>
    <n v="6.67"/>
    <n v="0"/>
    <x v="1"/>
    <n v="2016"/>
    <s v="SanFrancisco"/>
    <s v="May"/>
    <n v="2"/>
    <s v="2016"/>
    <n v="29588.38"/>
  </r>
  <r>
    <x v="85"/>
    <n v="1.32"/>
    <n v="51985.57"/>
    <n v="1609.98"/>
    <n v="48288.21"/>
    <n v="0"/>
    <n v="2087.38"/>
    <n v="2087.38"/>
    <n v="0"/>
    <n v="0"/>
    <x v="1"/>
    <n v="2016"/>
    <s v="SanFrancisco"/>
    <s v="May"/>
    <n v="2"/>
    <s v="2016"/>
    <n v="49898.19"/>
  </r>
  <r>
    <x v="86"/>
    <n v="1.33"/>
    <n v="47035.360000000001"/>
    <n v="1480.41"/>
    <n v="43790.32"/>
    <n v="0"/>
    <n v="1764.63"/>
    <n v="1764.63"/>
    <n v="0"/>
    <n v="0"/>
    <x v="1"/>
    <n v="2016"/>
    <s v="SanFrancisco"/>
    <s v="May"/>
    <n v="2"/>
    <s v="2016"/>
    <n v="45270.73"/>
  </r>
  <r>
    <x v="87"/>
    <n v="2.21"/>
    <n v="29693.75"/>
    <n v="1506.58"/>
    <n v="26093.43"/>
    <n v="0"/>
    <n v="2093.7399999999998"/>
    <n v="2093.7399999999998"/>
    <n v="0"/>
    <n v="0"/>
    <x v="1"/>
    <n v="2016"/>
    <s v="SanFrancisco"/>
    <s v="Apr"/>
    <n v="2"/>
    <s v="2016"/>
    <n v="27600.010000000002"/>
  </r>
  <r>
    <x v="88"/>
    <n v="2.33"/>
    <n v="25486.1"/>
    <n v="1308.2"/>
    <n v="22553.45"/>
    <n v="0"/>
    <n v="1624.45"/>
    <n v="1624.45"/>
    <n v="0"/>
    <n v="0"/>
    <x v="1"/>
    <n v="2016"/>
    <s v="SanFrancisco"/>
    <s v="Apr"/>
    <n v="2"/>
    <s v="2016"/>
    <n v="23861.65"/>
  </r>
  <r>
    <x v="89"/>
    <n v="2.33"/>
    <n v="25141.16"/>
    <n v="1173.24"/>
    <n v="22169.11"/>
    <n v="0"/>
    <n v="1798.81"/>
    <n v="1798.81"/>
    <n v="0"/>
    <n v="0"/>
    <x v="1"/>
    <n v="2016"/>
    <s v="SanFrancisco"/>
    <s v="Apr"/>
    <n v="2"/>
    <s v="2016"/>
    <n v="23342.350000000002"/>
  </r>
  <r>
    <x v="90"/>
    <n v="2.2999999999999998"/>
    <n v="24055.14"/>
    <n v="1124.32"/>
    <n v="21364.15"/>
    <n v="0"/>
    <n v="1566.67"/>
    <n v="1566.67"/>
    <n v="0"/>
    <n v="0"/>
    <x v="1"/>
    <n v="2016"/>
    <s v="SanFrancisco"/>
    <s v="Apr"/>
    <n v="2"/>
    <s v="2016"/>
    <n v="22488.47"/>
  </r>
  <r>
    <x v="91"/>
    <n v="2.23"/>
    <n v="25593.439999999999"/>
    <n v="1256.99"/>
    <n v="22352.86"/>
    <n v="0"/>
    <n v="1983.59"/>
    <n v="1983.59"/>
    <n v="0"/>
    <n v="0"/>
    <x v="1"/>
    <n v="2016"/>
    <s v="SanFrancisco"/>
    <s v="Mar"/>
    <n v="1"/>
    <s v="2016"/>
    <n v="23609.850000000002"/>
  </r>
  <r>
    <x v="92"/>
    <n v="2.33"/>
    <n v="24714.55"/>
    <n v="1130.3399999999999"/>
    <n v="21871.99"/>
    <n v="0"/>
    <n v="1712.22"/>
    <n v="1712.22"/>
    <n v="0"/>
    <n v="0"/>
    <x v="1"/>
    <n v="2016"/>
    <s v="SanFrancisco"/>
    <s v="Mar"/>
    <n v="1"/>
    <s v="2016"/>
    <n v="23002.33"/>
  </r>
  <r>
    <x v="93"/>
    <n v="2.27"/>
    <n v="25229.74"/>
    <n v="1352.64"/>
    <n v="22132.15"/>
    <n v="0"/>
    <n v="1744.95"/>
    <n v="1744.95"/>
    <n v="0"/>
    <n v="0"/>
    <x v="1"/>
    <n v="2016"/>
    <s v="SanFrancisco"/>
    <s v="Mar"/>
    <n v="1"/>
    <s v="2016"/>
    <n v="23484.79"/>
  </r>
  <r>
    <x v="94"/>
    <n v="2.31"/>
    <n v="24869.599999999999"/>
    <n v="1787.24"/>
    <n v="22321.65"/>
    <n v="0"/>
    <n v="760.71"/>
    <n v="760.71"/>
    <n v="0"/>
    <n v="0"/>
    <x v="1"/>
    <n v="2016"/>
    <s v="SanFrancisco"/>
    <s v="Mar"/>
    <n v="1"/>
    <s v="2016"/>
    <n v="24108.890000000003"/>
  </r>
  <r>
    <x v="95"/>
    <n v="2.29"/>
    <n v="24175.21"/>
    <n v="1143.8599999999999"/>
    <n v="23000.07"/>
    <n v="0"/>
    <n v="31.28"/>
    <n v="31.28"/>
    <n v="0"/>
    <n v="0"/>
    <x v="1"/>
    <n v="2016"/>
    <s v="SanFrancisco"/>
    <s v="Feb"/>
    <n v="1"/>
    <s v="2016"/>
    <n v="24143.93"/>
  </r>
  <r>
    <x v="96"/>
    <n v="2.38"/>
    <n v="21256.639999999999"/>
    <n v="1145.81"/>
    <n v="20051.14"/>
    <n v="0"/>
    <n v="59.69"/>
    <n v="53.02"/>
    <n v="6.67"/>
    <n v="0"/>
    <x v="1"/>
    <n v="2016"/>
    <s v="SanFrancisco"/>
    <s v="Feb"/>
    <n v="1"/>
    <s v="2016"/>
    <n v="21196.95"/>
  </r>
  <r>
    <x v="97"/>
    <n v="2.37"/>
    <n v="21276.09"/>
    <n v="1014.44"/>
    <n v="20230.54"/>
    <n v="0"/>
    <n v="31.11"/>
    <n v="31.11"/>
    <n v="0"/>
    <n v="0"/>
    <x v="1"/>
    <n v="2016"/>
    <s v="SanFrancisco"/>
    <s v="Feb"/>
    <n v="1"/>
    <s v="2016"/>
    <n v="21244.98"/>
  </r>
  <r>
    <x v="98"/>
    <n v="1.93"/>
    <n v="26088.82"/>
    <n v="1240.75"/>
    <n v="24785.95"/>
    <n v="0"/>
    <n v="62.12"/>
    <n v="62.12"/>
    <n v="0"/>
    <n v="0"/>
    <x v="1"/>
    <n v="2016"/>
    <s v="SanFrancisco"/>
    <s v="Feb"/>
    <n v="1"/>
    <s v="2016"/>
    <n v="26026.7"/>
  </r>
  <r>
    <x v="99"/>
    <n v="2.2999999999999998"/>
    <n v="23630.61"/>
    <n v="1637.6"/>
    <n v="21868.98"/>
    <n v="0"/>
    <n v="124.03"/>
    <n v="86.82"/>
    <n v="37.21"/>
    <n v="0"/>
    <x v="1"/>
    <n v="2016"/>
    <s v="SanFrancisco"/>
    <s v="Jan"/>
    <n v="1"/>
    <s v="2016"/>
    <n v="23506.579999999998"/>
  </r>
  <r>
    <x v="100"/>
    <n v="1.89"/>
    <n v="24292.32"/>
    <n v="1127.3699999999999"/>
    <n v="22922.9"/>
    <n v="0"/>
    <n v="242.05"/>
    <n v="127.23"/>
    <n v="114.82"/>
    <n v="0"/>
    <x v="1"/>
    <n v="2016"/>
    <s v="SanFrancisco"/>
    <s v="Jan"/>
    <n v="1"/>
    <s v="2016"/>
    <n v="24050.27"/>
  </r>
  <r>
    <x v="101"/>
    <n v="1.95"/>
    <n v="18983.23"/>
    <n v="1127.33"/>
    <n v="17731.64"/>
    <n v="0"/>
    <n v="124.26"/>
    <n v="105.62"/>
    <n v="18.64"/>
    <n v="0"/>
    <x v="1"/>
    <n v="2016"/>
    <s v="SanFrancisco"/>
    <s v="Jan"/>
    <n v="1"/>
    <s v="2016"/>
    <n v="18858.97"/>
  </r>
  <r>
    <x v="102"/>
    <n v="1.93"/>
    <n v="17568.189999999999"/>
    <n v="1183.68"/>
    <n v="16067.37"/>
    <n v="0"/>
    <n v="317.14"/>
    <n v="233.19"/>
    <n v="83.95"/>
    <n v="0"/>
    <x v="1"/>
    <n v="2016"/>
    <s v="SanFrancisco"/>
    <s v="Jan"/>
    <n v="1"/>
    <s v="2016"/>
    <n v="17251.05"/>
  </r>
  <r>
    <x v="103"/>
    <n v="1.93"/>
    <n v="18894.27"/>
    <n v="1153.1500000000001"/>
    <n v="17249.32"/>
    <n v="0"/>
    <n v="491.8"/>
    <n v="382.86"/>
    <n v="108.94"/>
    <n v="0"/>
    <x v="1"/>
    <n v="2016"/>
    <s v="SanFrancisco"/>
    <s v="Jan"/>
    <n v="1"/>
    <s v="2016"/>
    <n v="18402.47"/>
  </r>
  <r>
    <x v="52"/>
    <n v="0.81"/>
    <n v="80324.509999999995"/>
    <n v="353.45"/>
    <n v="15255.56"/>
    <n v="2.62"/>
    <n v="64712.88"/>
    <n v="548.41"/>
    <n v="64164.47"/>
    <n v="0"/>
    <x v="1"/>
    <n v="2016"/>
    <s v="Seattle"/>
    <s v="Dec"/>
    <n v="4"/>
    <s v="2016"/>
    <n v="15611.630000000001"/>
  </r>
  <r>
    <x v="53"/>
    <n v="1.08"/>
    <n v="46216.41"/>
    <n v="373.65"/>
    <n v="10784.3"/>
    <n v="1.31"/>
    <n v="35057.15"/>
    <n v="443.67"/>
    <n v="34613.480000000003"/>
    <n v="0"/>
    <x v="1"/>
    <n v="2016"/>
    <s v="Seattle"/>
    <s v="Dec"/>
    <n v="4"/>
    <s v="2016"/>
    <n v="11159.259999999998"/>
  </r>
  <r>
    <x v="54"/>
    <n v="1.54"/>
    <n v="26530.99"/>
    <n v="382.04"/>
    <n v="8657.16"/>
    <n v="1.31"/>
    <n v="17490.48"/>
    <n v="555.46"/>
    <n v="16935.02"/>
    <n v="0"/>
    <x v="1"/>
    <n v="2016"/>
    <s v="Seattle"/>
    <s v="Dec"/>
    <n v="4"/>
    <s v="2016"/>
    <n v="9040.51"/>
  </r>
  <r>
    <x v="55"/>
    <n v="1.45"/>
    <n v="38898.519999999997"/>
    <n v="442.32"/>
    <n v="10207.77"/>
    <n v="15.7"/>
    <n v="28232.73"/>
    <n v="534.52"/>
    <n v="27698.21"/>
    <n v="0"/>
    <x v="1"/>
    <n v="2016"/>
    <s v="Seattle"/>
    <s v="Dec"/>
    <n v="4"/>
    <s v="2016"/>
    <n v="10665.79"/>
  </r>
  <r>
    <x v="56"/>
    <n v="1.53"/>
    <n v="36545.5"/>
    <n v="321.68"/>
    <n v="9807.2099999999991"/>
    <n v="26.11"/>
    <n v="26390.5"/>
    <n v="322.68"/>
    <n v="26067.82"/>
    <n v="0"/>
    <x v="1"/>
    <n v="2016"/>
    <s v="Seattle"/>
    <s v="Nov"/>
    <n v="4"/>
    <s v="2016"/>
    <n v="10155"/>
  </r>
  <r>
    <x v="57"/>
    <n v="1.59"/>
    <n v="40278.71"/>
    <n v="385.45"/>
    <n v="10855.78"/>
    <n v="3.92"/>
    <n v="29033.56"/>
    <n v="735.87"/>
    <n v="28297.69"/>
    <n v="0"/>
    <x v="1"/>
    <n v="2016"/>
    <s v="Seattle"/>
    <s v="Nov"/>
    <n v="4"/>
    <s v="2016"/>
    <n v="11245.150000000001"/>
  </r>
  <r>
    <x v="58"/>
    <n v="2.2799999999999998"/>
    <n v="28907.25"/>
    <n v="541.62"/>
    <n v="18490.5"/>
    <n v="41.96"/>
    <n v="9833.17"/>
    <n v="801.11"/>
    <n v="9032.06"/>
    <n v="0"/>
    <x v="1"/>
    <n v="2016"/>
    <s v="Seattle"/>
    <s v="Nov"/>
    <n v="4"/>
    <s v="2016"/>
    <n v="19074.079999999998"/>
  </r>
  <r>
    <x v="59"/>
    <n v="1.69"/>
    <n v="35103.94"/>
    <n v="503.78"/>
    <n v="10960.26"/>
    <n v="41.92"/>
    <n v="23597.98"/>
    <n v="600.55999999999995"/>
    <n v="22997.42"/>
    <n v="0"/>
    <x v="1"/>
    <n v="2016"/>
    <s v="Seattle"/>
    <s v="Nov"/>
    <n v="4"/>
    <s v="2016"/>
    <n v="11505.960000000001"/>
  </r>
  <r>
    <x v="60"/>
    <n v="2.73"/>
    <n v="13588.39"/>
    <n v="794.44"/>
    <n v="11345.97"/>
    <n v="23.56"/>
    <n v="1424.42"/>
    <n v="600.6"/>
    <n v="823.82"/>
    <n v="0"/>
    <x v="1"/>
    <n v="2016"/>
    <s v="Seattle"/>
    <s v="Oct"/>
    <n v="4"/>
    <s v="2016"/>
    <n v="12163.97"/>
  </r>
  <r>
    <x v="61"/>
    <n v="2.2400000000000002"/>
    <n v="15072.28"/>
    <n v="793.82"/>
    <n v="10958.22"/>
    <n v="69.989999999999995"/>
    <n v="3250.25"/>
    <n v="688.18"/>
    <n v="2562.0700000000002"/>
    <n v="0"/>
    <x v="1"/>
    <n v="2016"/>
    <s v="Seattle"/>
    <s v="Oct"/>
    <n v="4"/>
    <s v="2016"/>
    <n v="11822.029999999999"/>
  </r>
  <r>
    <x v="62"/>
    <n v="1.59"/>
    <n v="33108.57"/>
    <n v="835.37"/>
    <n v="10706.93"/>
    <n v="10.46"/>
    <n v="21555.81"/>
    <n v="3017.8"/>
    <n v="18538.009999999998"/>
    <n v="0"/>
    <x v="1"/>
    <n v="2016"/>
    <s v="Seattle"/>
    <s v="Oct"/>
    <n v="4"/>
    <s v="2016"/>
    <n v="11552.76"/>
  </r>
  <r>
    <x v="63"/>
    <n v="1.73"/>
    <n v="23673.82"/>
    <n v="689.95"/>
    <n v="9161.7199999999993"/>
    <n v="0"/>
    <n v="13822.15"/>
    <n v="4318.59"/>
    <n v="9503.56"/>
    <n v="0"/>
    <x v="1"/>
    <n v="2016"/>
    <s v="Seattle"/>
    <s v="Oct"/>
    <n v="4"/>
    <s v="2016"/>
    <n v="9851.67"/>
  </r>
  <r>
    <x v="64"/>
    <n v="1.45"/>
    <n v="35306.910000000003"/>
    <n v="1498.12"/>
    <n v="7937.3"/>
    <n v="9.1199999999999992"/>
    <n v="25862.37"/>
    <n v="3661.9"/>
    <n v="22200.47"/>
    <n v="0"/>
    <x v="1"/>
    <n v="2016"/>
    <s v="Seattle"/>
    <s v="Oct"/>
    <n v="4"/>
    <s v="2016"/>
    <n v="9444.5400000000009"/>
  </r>
  <r>
    <x v="65"/>
    <n v="1.69"/>
    <n v="29440.75"/>
    <n v="3798.76"/>
    <n v="7157.62"/>
    <n v="105.3"/>
    <n v="18379.07"/>
    <n v="4761.1000000000004"/>
    <n v="13617.97"/>
    <n v="0"/>
    <x v="1"/>
    <n v="2016"/>
    <s v="Seattle"/>
    <s v="Sep"/>
    <n v="3"/>
    <s v="2016"/>
    <n v="11061.68"/>
  </r>
  <r>
    <x v="66"/>
    <n v="1.59"/>
    <n v="35004.699999999997"/>
    <n v="5284.83"/>
    <n v="5003.17"/>
    <n v="259.37"/>
    <n v="24457.33"/>
    <n v="8769.31"/>
    <n v="15688.02"/>
    <n v="0"/>
    <x v="1"/>
    <n v="2016"/>
    <s v="Seattle"/>
    <s v="Sep"/>
    <n v="3"/>
    <s v="2016"/>
    <n v="10547.37"/>
  </r>
  <r>
    <x v="67"/>
    <n v="1.39"/>
    <n v="41227.800000000003"/>
    <n v="5095.82"/>
    <n v="7772.47"/>
    <n v="34.94"/>
    <n v="28324.57"/>
    <n v="6270"/>
    <n v="22054.57"/>
    <n v="0"/>
    <x v="1"/>
    <n v="2016"/>
    <s v="Seattle"/>
    <s v="Sep"/>
    <n v="3"/>
    <s v="2016"/>
    <n v="12903.230000000001"/>
  </r>
  <r>
    <x v="68"/>
    <n v="2.09"/>
    <n v="22006.58"/>
    <n v="6158.94"/>
    <n v="13584.95"/>
    <n v="81.34"/>
    <n v="2181.35"/>
    <n v="664.36"/>
    <n v="1516.99"/>
    <n v="0"/>
    <x v="1"/>
    <n v="2016"/>
    <s v="Seattle"/>
    <s v="Sep"/>
    <n v="3"/>
    <s v="2016"/>
    <n v="19825.23"/>
  </r>
  <r>
    <x v="69"/>
    <n v="2.2400000000000002"/>
    <n v="18871.59"/>
    <n v="5595.5"/>
    <n v="12638.28"/>
    <n v="31.08"/>
    <n v="606.73"/>
    <n v="532.98"/>
    <n v="73.75"/>
    <n v="0"/>
    <x v="1"/>
    <n v="2016"/>
    <s v="Seattle"/>
    <s v="Aug"/>
    <n v="3"/>
    <s v="2016"/>
    <n v="18264.86"/>
  </r>
  <r>
    <x v="70"/>
    <n v="1.83"/>
    <n v="30611.93"/>
    <n v="5087.7700000000004"/>
    <n v="14464.37"/>
    <n v="55.62"/>
    <n v="11004.17"/>
    <n v="10937.33"/>
    <n v="66.84"/>
    <n v="0"/>
    <x v="1"/>
    <n v="2016"/>
    <s v="Seattle"/>
    <s v="Aug"/>
    <n v="3"/>
    <s v="2016"/>
    <n v="19607.759999999998"/>
  </r>
  <r>
    <x v="71"/>
    <n v="2.19"/>
    <n v="28185.87"/>
    <n v="5345.6"/>
    <n v="20681.63"/>
    <n v="82.66"/>
    <n v="2075.98"/>
    <n v="1609.59"/>
    <n v="466.39"/>
    <n v="0"/>
    <x v="1"/>
    <n v="2016"/>
    <s v="Seattle"/>
    <s v="Aug"/>
    <n v="3"/>
    <s v="2016"/>
    <n v="26109.890000000003"/>
  </r>
  <r>
    <x v="72"/>
    <n v="1.81"/>
    <n v="31464.7"/>
    <n v="4368.95"/>
    <n v="14319.95"/>
    <n v="56.74"/>
    <n v="12719.06"/>
    <n v="4920.92"/>
    <n v="7798.14"/>
    <n v="0"/>
    <x v="1"/>
    <n v="2016"/>
    <s v="Seattle"/>
    <s v="Aug"/>
    <n v="3"/>
    <s v="2016"/>
    <n v="18745.640000000003"/>
  </r>
  <r>
    <x v="73"/>
    <n v="1.34"/>
    <n v="48248.63"/>
    <n v="3816.63"/>
    <n v="12705.33"/>
    <n v="38.64"/>
    <n v="31688.03"/>
    <n v="2455.73"/>
    <n v="29232.3"/>
    <n v="0"/>
    <x v="1"/>
    <n v="2016"/>
    <s v="Seattle"/>
    <s v="Jul"/>
    <n v="3"/>
    <s v="2016"/>
    <n v="16560.599999999999"/>
  </r>
  <r>
    <x v="74"/>
    <n v="1.95"/>
    <n v="28351.54"/>
    <n v="2911.49"/>
    <n v="18679.580000000002"/>
    <n v="77.400000000000006"/>
    <n v="6683.07"/>
    <n v="295.02"/>
    <n v="6388.05"/>
    <n v="0"/>
    <x v="1"/>
    <n v="2016"/>
    <s v="Seattle"/>
    <s v="Jul"/>
    <n v="3"/>
    <s v="2016"/>
    <n v="21668.47"/>
  </r>
  <r>
    <x v="75"/>
    <n v="2.11"/>
    <n v="30480.39"/>
    <n v="1924.24"/>
    <n v="25560.94"/>
    <n v="35.130000000000003"/>
    <n v="2960.08"/>
    <n v="363.33"/>
    <n v="2596.75"/>
    <n v="0"/>
    <x v="1"/>
    <n v="2016"/>
    <s v="Seattle"/>
    <s v="Jul"/>
    <n v="3"/>
    <s v="2016"/>
    <n v="27520.31"/>
  </r>
  <r>
    <x v="76"/>
    <n v="1.8"/>
    <n v="37406.410000000003"/>
    <n v="1364.66"/>
    <n v="25562.94"/>
    <n v="40.409999999999997"/>
    <n v="10438.4"/>
    <n v="277.67"/>
    <n v="10160.73"/>
    <n v="0"/>
    <x v="1"/>
    <n v="2016"/>
    <s v="Seattle"/>
    <s v="Jul"/>
    <n v="3"/>
    <s v="2016"/>
    <n v="26968.01"/>
  </r>
  <r>
    <x v="77"/>
    <n v="1.65"/>
    <n v="45009.96"/>
    <n v="1082.01"/>
    <n v="27564.89"/>
    <n v="56.6"/>
    <n v="16306.46"/>
    <n v="342.52"/>
    <n v="15963.94"/>
    <n v="0"/>
    <x v="1"/>
    <n v="2016"/>
    <s v="Seattle"/>
    <s v="Jul"/>
    <n v="3"/>
    <s v="2016"/>
    <n v="28703.499999999996"/>
  </r>
  <r>
    <x v="78"/>
    <n v="1.74"/>
    <n v="41165.72"/>
    <n v="813.21"/>
    <n v="32449.11"/>
    <n v="68.650000000000006"/>
    <n v="7834.75"/>
    <n v="196.26"/>
    <n v="7638.49"/>
    <n v="0"/>
    <x v="1"/>
    <n v="2016"/>
    <s v="Seattle"/>
    <s v="Jun"/>
    <n v="2"/>
    <s v="2016"/>
    <n v="33330.97"/>
  </r>
  <r>
    <x v="79"/>
    <n v="1.75"/>
    <n v="40879.730000000003"/>
    <n v="1015.37"/>
    <n v="38691.879999999997"/>
    <n v="35.72"/>
    <n v="1136.76"/>
    <n v="332.71"/>
    <n v="804.05"/>
    <n v="0"/>
    <x v="1"/>
    <n v="2016"/>
    <s v="Seattle"/>
    <s v="Jun"/>
    <n v="2"/>
    <s v="2016"/>
    <n v="39742.97"/>
  </r>
  <r>
    <x v="80"/>
    <n v="1.87"/>
    <n v="30958.84"/>
    <n v="655"/>
    <n v="26109.16"/>
    <n v="51.95"/>
    <n v="4142.7299999999996"/>
    <n v="359.21"/>
    <n v="3783.52"/>
    <n v="0"/>
    <x v="1"/>
    <n v="2016"/>
    <s v="Seattle"/>
    <s v="Jun"/>
    <n v="2"/>
    <s v="2016"/>
    <n v="26816.11"/>
  </r>
  <r>
    <x v="81"/>
    <n v="1.76"/>
    <n v="40948.65"/>
    <n v="625.84"/>
    <n v="39556.57"/>
    <n v="21.31"/>
    <n v="744.93"/>
    <n v="272.95999999999998"/>
    <n v="471.97"/>
    <n v="0"/>
    <x v="1"/>
    <n v="2016"/>
    <s v="Seattle"/>
    <s v="Jun"/>
    <n v="2"/>
    <s v="2016"/>
    <n v="40203.719999999994"/>
  </r>
  <r>
    <x v="82"/>
    <n v="1.62"/>
    <n v="39722.85"/>
    <n v="625.03"/>
    <n v="30792.23"/>
    <n v="27.93"/>
    <n v="8277.66"/>
    <n v="478.03"/>
    <n v="7799.63"/>
    <n v="0"/>
    <x v="1"/>
    <n v="2016"/>
    <s v="Seattle"/>
    <s v="May"/>
    <n v="2"/>
    <s v="2016"/>
    <n v="31445.19"/>
  </r>
  <r>
    <x v="83"/>
    <n v="1.55"/>
    <n v="53707.4"/>
    <n v="631.72"/>
    <n v="36746.36"/>
    <n v="18.54"/>
    <n v="16310.78"/>
    <n v="262.85000000000002"/>
    <n v="16047.93"/>
    <n v="0"/>
    <x v="1"/>
    <n v="2016"/>
    <s v="Seattle"/>
    <s v="May"/>
    <n v="2"/>
    <s v="2016"/>
    <n v="37396.620000000003"/>
  </r>
  <r>
    <x v="84"/>
    <n v="1.71"/>
    <n v="42825.14"/>
    <n v="739.57"/>
    <n v="32468.52"/>
    <n v="22.47"/>
    <n v="9594.58"/>
    <n v="233.22"/>
    <n v="9361.36"/>
    <n v="0"/>
    <x v="1"/>
    <n v="2016"/>
    <s v="Seattle"/>
    <s v="May"/>
    <n v="2"/>
    <s v="2016"/>
    <n v="33230.560000000005"/>
  </r>
  <r>
    <x v="85"/>
    <n v="1.2"/>
    <n v="54996.33"/>
    <n v="637.12"/>
    <n v="24402.5"/>
    <n v="31.65"/>
    <n v="29925.06"/>
    <n v="291.79000000000002"/>
    <n v="29633.27"/>
    <n v="0"/>
    <x v="1"/>
    <n v="2016"/>
    <s v="Seattle"/>
    <s v="May"/>
    <n v="2"/>
    <s v="2016"/>
    <n v="25071.27"/>
  </r>
  <r>
    <x v="86"/>
    <n v="1.25"/>
    <n v="54382.38"/>
    <n v="490.82"/>
    <n v="27880.71"/>
    <n v="167.12"/>
    <n v="25843.73"/>
    <n v="280.70999999999998"/>
    <n v="25563.02"/>
    <n v="0"/>
    <x v="1"/>
    <n v="2016"/>
    <s v="Seattle"/>
    <s v="May"/>
    <n v="2"/>
    <s v="2016"/>
    <n v="28538.649999999998"/>
  </r>
  <r>
    <x v="87"/>
    <n v="1.31"/>
    <n v="63398.87"/>
    <n v="667.33"/>
    <n v="41604.03"/>
    <n v="11.87"/>
    <n v="21115.64"/>
    <n v="435.55"/>
    <n v="20680.09"/>
    <n v="0"/>
    <x v="1"/>
    <n v="2016"/>
    <s v="Seattle"/>
    <s v="Apr"/>
    <n v="2"/>
    <s v="2016"/>
    <n v="42283.23"/>
  </r>
  <r>
    <x v="88"/>
    <n v="1.51"/>
    <n v="36396.949999999997"/>
    <n v="573.14"/>
    <n v="18659.47"/>
    <n v="19.73"/>
    <n v="17144.61"/>
    <n v="367.57"/>
    <n v="16777.04"/>
    <n v="0"/>
    <x v="1"/>
    <n v="2016"/>
    <s v="Seattle"/>
    <s v="Apr"/>
    <n v="2"/>
    <s v="2016"/>
    <n v="19252.34"/>
  </r>
  <r>
    <x v="89"/>
    <n v="0.89"/>
    <n v="112486.22"/>
    <n v="608.37"/>
    <n v="27403.46"/>
    <n v="10.49"/>
    <n v="84463.9"/>
    <n v="5360.97"/>
    <n v="79102.929999999993"/>
    <n v="0"/>
    <x v="1"/>
    <n v="2016"/>
    <s v="Seattle"/>
    <s v="Apr"/>
    <n v="2"/>
    <s v="2016"/>
    <n v="28022.32"/>
  </r>
  <r>
    <x v="90"/>
    <n v="1.27"/>
    <n v="49342.12"/>
    <n v="614.80999999999995"/>
    <n v="24201.33"/>
    <n v="50.91"/>
    <n v="24475.07"/>
    <n v="968.39"/>
    <n v="23506.68"/>
    <n v="0"/>
    <x v="1"/>
    <n v="2016"/>
    <s v="Seattle"/>
    <s v="Apr"/>
    <n v="2"/>
    <s v="2016"/>
    <n v="24867.050000000003"/>
  </r>
  <r>
    <x v="91"/>
    <n v="1.55"/>
    <n v="36606.53"/>
    <n v="454.87"/>
    <n v="20878.240000000002"/>
    <n v="5.23"/>
    <n v="15268.19"/>
    <n v="443.54"/>
    <n v="14824.65"/>
    <n v="0"/>
    <x v="1"/>
    <n v="2016"/>
    <s v="Seattle"/>
    <s v="Mar"/>
    <n v="1"/>
    <s v="2016"/>
    <n v="21338.34"/>
  </r>
  <r>
    <x v="92"/>
    <n v="0.98"/>
    <n v="87462.26"/>
    <n v="474.08"/>
    <n v="24602.2"/>
    <n v="55"/>
    <n v="62330.98"/>
    <n v="7575.05"/>
    <n v="54755.93"/>
    <n v="0"/>
    <x v="1"/>
    <n v="2016"/>
    <s v="Seattle"/>
    <s v="Mar"/>
    <n v="1"/>
    <s v="2016"/>
    <n v="25131.280000000002"/>
  </r>
  <r>
    <x v="93"/>
    <n v="1.18"/>
    <n v="51451.83"/>
    <n v="409.24"/>
    <n v="15023.6"/>
    <n v="41.84"/>
    <n v="35977.15"/>
    <n v="10152.23"/>
    <n v="25824.92"/>
    <n v="0"/>
    <x v="1"/>
    <n v="2016"/>
    <s v="Seattle"/>
    <s v="Mar"/>
    <n v="1"/>
    <s v="2016"/>
    <n v="15474.68"/>
  </r>
  <r>
    <x v="94"/>
    <n v="1.22"/>
    <n v="39782"/>
    <n v="583.70000000000005"/>
    <n v="17846.080000000002"/>
    <n v="14.43"/>
    <n v="21337.79"/>
    <n v="521.41"/>
    <n v="20816.38"/>
    <n v="0"/>
    <x v="1"/>
    <n v="2016"/>
    <s v="Seattle"/>
    <s v="Mar"/>
    <n v="1"/>
    <s v="2016"/>
    <n v="18444.210000000003"/>
  </r>
  <r>
    <x v="95"/>
    <n v="1.46"/>
    <n v="37727.89"/>
    <n v="800.13"/>
    <n v="26050.81"/>
    <n v="44.6"/>
    <n v="10832.35"/>
    <n v="2036.03"/>
    <n v="8796.32"/>
    <n v="0"/>
    <x v="1"/>
    <n v="2016"/>
    <s v="Seattle"/>
    <s v="Feb"/>
    <n v="1"/>
    <s v="2016"/>
    <n v="26895.54"/>
  </r>
  <r>
    <x v="96"/>
    <n v="1.41"/>
    <n v="29590.91"/>
    <n v="362.25"/>
    <n v="14316.01"/>
    <n v="34.15"/>
    <n v="14878.5"/>
    <n v="1207.0899999999999"/>
    <n v="13671.41"/>
    <n v="0"/>
    <x v="1"/>
    <n v="2016"/>
    <s v="Seattle"/>
    <s v="Feb"/>
    <n v="1"/>
    <s v="2016"/>
    <n v="14712.41"/>
  </r>
  <r>
    <x v="97"/>
    <n v="0.98"/>
    <n v="71534.03"/>
    <n v="455.72"/>
    <n v="20258.990000000002"/>
    <n v="40.950000000000003"/>
    <n v="50778.37"/>
    <n v="1904.23"/>
    <n v="48874.14"/>
    <n v="0"/>
    <x v="1"/>
    <n v="2016"/>
    <s v="Seattle"/>
    <s v="Feb"/>
    <n v="1"/>
    <s v="2016"/>
    <n v="20755.660000000003"/>
  </r>
  <r>
    <x v="98"/>
    <n v="1.26"/>
    <n v="33199.26"/>
    <n v="557.91"/>
    <n v="13292.78"/>
    <n v="29.22"/>
    <n v="19319.349999999999"/>
    <n v="7549.44"/>
    <n v="11769.91"/>
    <n v="0"/>
    <x v="1"/>
    <n v="2016"/>
    <s v="Seattle"/>
    <s v="Feb"/>
    <n v="1"/>
    <s v="2016"/>
    <n v="13879.91"/>
  </r>
  <r>
    <x v="99"/>
    <n v="1.36"/>
    <n v="33959.31"/>
    <n v="434.84"/>
    <n v="14514.53"/>
    <n v="6.65"/>
    <n v="19003.29"/>
    <n v="4026.28"/>
    <n v="14977.01"/>
    <n v="0"/>
    <x v="1"/>
    <n v="2016"/>
    <s v="Seattle"/>
    <s v="Jan"/>
    <n v="1"/>
    <s v="2016"/>
    <n v="14956.02"/>
  </r>
  <r>
    <x v="100"/>
    <n v="1.47"/>
    <n v="26516.63"/>
    <n v="681.3"/>
    <n v="11791.04"/>
    <n v="63.93"/>
    <n v="13980.36"/>
    <n v="244.19"/>
    <n v="13736.17"/>
    <n v="0"/>
    <x v="1"/>
    <n v="2016"/>
    <s v="Seattle"/>
    <s v="Jan"/>
    <n v="1"/>
    <s v="2016"/>
    <n v="12536.27"/>
  </r>
  <r>
    <x v="101"/>
    <n v="1.26"/>
    <n v="42107.7"/>
    <n v="560.55999999999995"/>
    <n v="15954.79"/>
    <n v="6.67"/>
    <n v="25585.68"/>
    <n v="163.13999999999999"/>
    <n v="25422.54"/>
    <n v="0"/>
    <x v="1"/>
    <n v="2016"/>
    <s v="Seattle"/>
    <s v="Jan"/>
    <n v="1"/>
    <s v="2016"/>
    <n v="16522.02"/>
  </r>
  <r>
    <x v="102"/>
    <n v="1.29"/>
    <n v="37193.300000000003"/>
    <n v="649.30999999999995"/>
    <n v="16547.560000000001"/>
    <n v="6.67"/>
    <n v="19989.759999999998"/>
    <n v="48.94"/>
    <n v="19940.82"/>
    <n v="0"/>
    <x v="1"/>
    <n v="2016"/>
    <s v="Seattle"/>
    <s v="Jan"/>
    <n v="1"/>
    <s v="2016"/>
    <n v="17203.54"/>
  </r>
  <r>
    <x v="103"/>
    <n v="1.58"/>
    <n v="24767.95"/>
    <n v="577.02"/>
    <n v="12634.37"/>
    <n v="12.01"/>
    <n v="11544.55"/>
    <n v="14.83"/>
    <n v="11529.72"/>
    <n v="0"/>
    <x v="1"/>
    <n v="2016"/>
    <s v="Seattle"/>
    <s v="Jan"/>
    <n v="1"/>
    <s v="2016"/>
    <n v="13223.400000000001"/>
  </r>
  <r>
    <x v="52"/>
    <n v="1.59"/>
    <n v="6491.55"/>
    <n v="293.57"/>
    <n v="2329.0100000000002"/>
    <n v="197.27"/>
    <n v="3671.7"/>
    <n v="2797.68"/>
    <n v="874.02"/>
    <n v="0"/>
    <x v="1"/>
    <n v="2016"/>
    <s v="SouthCarolina"/>
    <s v="Dec"/>
    <n v="4"/>
    <s v="2016"/>
    <n v="2819.8500000000004"/>
  </r>
  <r>
    <x v="53"/>
    <n v="1.5"/>
    <n v="7408.4"/>
    <n v="280.88"/>
    <n v="2148.75"/>
    <n v="219.66"/>
    <n v="4759.1099999999997"/>
    <n v="3481.51"/>
    <n v="1277.5999999999999"/>
    <n v="0"/>
    <x v="1"/>
    <n v="2016"/>
    <s v="SouthCarolina"/>
    <s v="Dec"/>
    <n v="4"/>
    <s v="2016"/>
    <n v="2649.29"/>
  </r>
  <r>
    <x v="54"/>
    <n v="1.49"/>
    <n v="7688.78"/>
    <n v="345.23"/>
    <n v="2113.81"/>
    <n v="168.62"/>
    <n v="5061.12"/>
    <n v="3096.76"/>
    <n v="1964.36"/>
    <n v="0"/>
    <x v="1"/>
    <n v="2016"/>
    <s v="SouthCarolina"/>
    <s v="Dec"/>
    <n v="4"/>
    <s v="2016"/>
    <n v="2627.66"/>
  </r>
  <r>
    <x v="55"/>
    <n v="1.69"/>
    <n v="7030.03"/>
    <n v="219.6"/>
    <n v="2204.44"/>
    <n v="147.21"/>
    <n v="4458.78"/>
    <n v="2942.11"/>
    <n v="1516.67"/>
    <n v="0"/>
    <x v="1"/>
    <n v="2016"/>
    <s v="SouthCarolina"/>
    <s v="Dec"/>
    <n v="4"/>
    <s v="2016"/>
    <n v="2571.25"/>
  </r>
  <r>
    <x v="56"/>
    <n v="1.77"/>
    <n v="7063.85"/>
    <n v="316.98"/>
    <n v="2281.5300000000002"/>
    <n v="185.48"/>
    <n v="4279.8599999999997"/>
    <n v="3086.57"/>
    <n v="1193.29"/>
    <n v="0"/>
    <x v="1"/>
    <n v="2016"/>
    <s v="SouthCarolina"/>
    <s v="Nov"/>
    <n v="4"/>
    <s v="2016"/>
    <n v="2783.9900000000002"/>
  </r>
  <r>
    <x v="57"/>
    <n v="1.7"/>
    <n v="10629.43"/>
    <n v="354.35"/>
    <n v="2489.89"/>
    <n v="289.94"/>
    <n v="7495.25"/>
    <n v="5563.87"/>
    <n v="1931.38"/>
    <n v="0"/>
    <x v="1"/>
    <n v="2016"/>
    <s v="SouthCarolina"/>
    <s v="Nov"/>
    <n v="4"/>
    <s v="2016"/>
    <n v="3134.18"/>
  </r>
  <r>
    <x v="58"/>
    <n v="1.73"/>
    <n v="10613.01"/>
    <n v="402.68"/>
    <n v="2599.6"/>
    <n v="303.63"/>
    <n v="7307.1"/>
    <n v="5617.42"/>
    <n v="1689.68"/>
    <n v="0"/>
    <x v="1"/>
    <n v="2016"/>
    <s v="SouthCarolina"/>
    <s v="Nov"/>
    <n v="4"/>
    <s v="2016"/>
    <n v="3305.91"/>
  </r>
  <r>
    <x v="59"/>
    <n v="1.67"/>
    <n v="10649.94"/>
    <n v="405.62"/>
    <n v="2900.88"/>
    <n v="362.16"/>
    <n v="6981.28"/>
    <n v="4928.7700000000004"/>
    <n v="2052.5100000000002"/>
    <n v="0"/>
    <x v="1"/>
    <n v="2016"/>
    <s v="SouthCarolina"/>
    <s v="Nov"/>
    <n v="4"/>
    <s v="2016"/>
    <n v="3668.66"/>
  </r>
  <r>
    <x v="60"/>
    <n v="1.73"/>
    <n v="8600.52"/>
    <n v="392.92"/>
    <n v="3718.26"/>
    <n v="417.02"/>
    <n v="4072.32"/>
    <n v="2907.25"/>
    <n v="1165.07"/>
    <n v="0"/>
    <x v="1"/>
    <n v="2016"/>
    <s v="SouthCarolina"/>
    <s v="Oct"/>
    <n v="4"/>
    <s v="2016"/>
    <n v="4528.2000000000007"/>
  </r>
  <r>
    <x v="61"/>
    <n v="1.4"/>
    <n v="11386.72"/>
    <n v="428.52"/>
    <n v="3328.29"/>
    <n v="276.86"/>
    <n v="7353.05"/>
    <n v="3788.85"/>
    <n v="3564.2"/>
    <n v="0"/>
    <x v="1"/>
    <n v="2016"/>
    <s v="SouthCarolina"/>
    <s v="Oct"/>
    <n v="4"/>
    <s v="2016"/>
    <n v="4033.67"/>
  </r>
  <r>
    <x v="62"/>
    <n v="1.55"/>
    <n v="9365.2900000000009"/>
    <n v="499.96"/>
    <n v="3550.68"/>
    <n v="292.27"/>
    <n v="5022.38"/>
    <n v="2933.76"/>
    <n v="2088.62"/>
    <n v="0"/>
    <x v="1"/>
    <n v="2016"/>
    <s v="SouthCarolina"/>
    <s v="Oct"/>
    <n v="4"/>
    <s v="2016"/>
    <n v="4342.91"/>
  </r>
  <r>
    <x v="63"/>
    <n v="1.6"/>
    <n v="8734.25"/>
    <n v="614.22"/>
    <n v="2496.7199999999998"/>
    <n v="312.54000000000002"/>
    <n v="5310.77"/>
    <n v="4261.03"/>
    <n v="1049.74"/>
    <n v="0"/>
    <x v="1"/>
    <n v="2016"/>
    <s v="SouthCarolina"/>
    <s v="Oct"/>
    <n v="4"/>
    <s v="2016"/>
    <n v="3423.4799999999996"/>
  </r>
  <r>
    <x v="64"/>
    <n v="1.87"/>
    <n v="8341.9500000000007"/>
    <n v="761.23"/>
    <n v="3710.83"/>
    <n v="378.8"/>
    <n v="3491.09"/>
    <n v="3318.47"/>
    <n v="172.62"/>
    <n v="0"/>
    <x v="1"/>
    <n v="2016"/>
    <s v="SouthCarolina"/>
    <s v="Oct"/>
    <n v="4"/>
    <s v="2016"/>
    <n v="4850.8599999999997"/>
  </r>
  <r>
    <x v="65"/>
    <n v="1.81"/>
    <n v="7733.79"/>
    <n v="632.04999999999995"/>
    <n v="3622.72"/>
    <n v="306.81"/>
    <n v="3172.21"/>
    <n v="2172.34"/>
    <n v="999.87"/>
    <n v="0"/>
    <x v="1"/>
    <n v="2016"/>
    <s v="SouthCarolina"/>
    <s v="Sep"/>
    <n v="3"/>
    <s v="2016"/>
    <n v="4561.58"/>
  </r>
  <r>
    <x v="66"/>
    <n v="1.66"/>
    <n v="9465.99"/>
    <n v="479.32"/>
    <n v="3496.18"/>
    <n v="354.07"/>
    <n v="5136.42"/>
    <n v="3837.2"/>
    <n v="1299.22"/>
    <n v="0"/>
    <x v="1"/>
    <n v="2016"/>
    <s v="SouthCarolina"/>
    <s v="Sep"/>
    <n v="3"/>
    <s v="2016"/>
    <n v="4329.57"/>
  </r>
  <r>
    <x v="67"/>
    <n v="1.6"/>
    <n v="12458.37"/>
    <n v="757.79"/>
    <n v="3868.48"/>
    <n v="309.62"/>
    <n v="7522.48"/>
    <n v="6648.44"/>
    <n v="874.04"/>
    <n v="0"/>
    <x v="1"/>
    <n v="2016"/>
    <s v="SouthCarolina"/>
    <s v="Sep"/>
    <n v="3"/>
    <s v="2016"/>
    <n v="4935.8900000000003"/>
  </r>
  <r>
    <x v="68"/>
    <n v="1.6"/>
    <n v="11353.45"/>
    <n v="752.61"/>
    <n v="3665.9"/>
    <n v="323.68"/>
    <n v="6611.26"/>
    <n v="5534.06"/>
    <n v="1077.2"/>
    <n v="0"/>
    <x v="1"/>
    <n v="2016"/>
    <s v="SouthCarolina"/>
    <s v="Sep"/>
    <n v="3"/>
    <s v="2016"/>
    <n v="4742.1900000000005"/>
  </r>
  <r>
    <x v="69"/>
    <n v="1.51"/>
    <n v="12471.57"/>
    <n v="784.67"/>
    <n v="3574.06"/>
    <n v="406.28"/>
    <n v="7706.56"/>
    <n v="6005.61"/>
    <n v="1700.95"/>
    <n v="0"/>
    <x v="1"/>
    <n v="2016"/>
    <s v="SouthCarolina"/>
    <s v="Aug"/>
    <n v="3"/>
    <s v="2016"/>
    <n v="4765.0099999999993"/>
  </r>
  <r>
    <x v="70"/>
    <n v="1.6"/>
    <n v="12593.77"/>
    <n v="985.59"/>
    <n v="3391.77"/>
    <n v="482.81"/>
    <n v="7733.6"/>
    <n v="7072.24"/>
    <n v="661.36"/>
    <n v="0"/>
    <x v="1"/>
    <n v="2016"/>
    <s v="SouthCarolina"/>
    <s v="Aug"/>
    <n v="3"/>
    <s v="2016"/>
    <n v="4860.17"/>
  </r>
  <r>
    <x v="71"/>
    <n v="1.61"/>
    <n v="13377.37"/>
    <n v="1080.0899999999999"/>
    <n v="3792.29"/>
    <n v="542.79999999999995"/>
    <n v="7962.19"/>
    <n v="6868.73"/>
    <n v="1093.46"/>
    <n v="0"/>
    <x v="1"/>
    <n v="2016"/>
    <s v="SouthCarolina"/>
    <s v="Aug"/>
    <n v="3"/>
    <s v="2016"/>
    <n v="5415.18"/>
  </r>
  <r>
    <x v="72"/>
    <n v="1.42"/>
    <n v="15987.24"/>
    <n v="1102.24"/>
    <n v="4761.3999999999996"/>
    <n v="703.64"/>
    <n v="9419.9599999999991"/>
    <n v="6147.56"/>
    <n v="3272.4"/>
    <n v="0"/>
    <x v="1"/>
    <n v="2016"/>
    <s v="SouthCarolina"/>
    <s v="Aug"/>
    <n v="3"/>
    <s v="2016"/>
    <n v="6567.28"/>
  </r>
  <r>
    <x v="73"/>
    <n v="1.58"/>
    <n v="12518.72"/>
    <n v="1306.7"/>
    <n v="3927.4"/>
    <n v="705.01"/>
    <n v="6579.61"/>
    <n v="6131.73"/>
    <n v="447.88"/>
    <n v="0"/>
    <x v="1"/>
    <n v="2016"/>
    <s v="SouthCarolina"/>
    <s v="Jul"/>
    <n v="3"/>
    <s v="2016"/>
    <n v="5939.1100000000006"/>
  </r>
  <r>
    <x v="74"/>
    <n v="1.58"/>
    <n v="11277.34"/>
    <n v="1178.49"/>
    <n v="3580.75"/>
    <n v="616.78"/>
    <n v="5901.32"/>
    <n v="5785.79"/>
    <n v="115.53"/>
    <n v="0"/>
    <x v="1"/>
    <n v="2016"/>
    <s v="SouthCarolina"/>
    <s v="Jul"/>
    <n v="3"/>
    <s v="2016"/>
    <n v="5376.0199999999995"/>
  </r>
  <r>
    <x v="75"/>
    <n v="1.32"/>
    <n v="13916.21"/>
    <n v="1024.5"/>
    <n v="3135"/>
    <n v="681.36"/>
    <n v="9075.35"/>
    <n v="6516.71"/>
    <n v="2558.64"/>
    <n v="0"/>
    <x v="1"/>
    <n v="2016"/>
    <s v="SouthCarolina"/>
    <s v="Jul"/>
    <n v="3"/>
    <s v="2016"/>
    <n v="4840.8599999999997"/>
  </r>
  <r>
    <x v="76"/>
    <n v="1.35"/>
    <n v="11611.02"/>
    <n v="827.79"/>
    <n v="3202.8"/>
    <n v="616.91999999999996"/>
    <n v="6963.51"/>
    <n v="4928.87"/>
    <n v="2034.64"/>
    <n v="0"/>
    <x v="1"/>
    <n v="2016"/>
    <s v="SouthCarolina"/>
    <s v="Jul"/>
    <n v="3"/>
    <s v="2016"/>
    <n v="4647.51"/>
  </r>
  <r>
    <x v="77"/>
    <n v="1.23"/>
    <n v="11068.68"/>
    <n v="908.7"/>
    <n v="3010.9"/>
    <n v="683.06"/>
    <n v="6466.02"/>
    <n v="4096.13"/>
    <n v="2369.89"/>
    <n v="0"/>
    <x v="1"/>
    <n v="2016"/>
    <s v="SouthCarolina"/>
    <s v="Jul"/>
    <n v="3"/>
    <s v="2016"/>
    <n v="4602.66"/>
  </r>
  <r>
    <x v="78"/>
    <n v="1.24"/>
    <n v="12445.56"/>
    <n v="1132.67"/>
    <n v="2938.21"/>
    <n v="603.44000000000005"/>
    <n v="7771.24"/>
    <n v="5690.33"/>
    <n v="2080.91"/>
    <n v="0"/>
    <x v="1"/>
    <n v="2016"/>
    <s v="SouthCarolina"/>
    <s v="Jun"/>
    <n v="2"/>
    <s v="2016"/>
    <n v="4674.32"/>
  </r>
  <r>
    <x v="79"/>
    <n v="1.21"/>
    <n v="8957.9699999999993"/>
    <n v="681.83"/>
    <n v="2877.65"/>
    <n v="480.84"/>
    <n v="4917.6499999999996"/>
    <n v="2757.33"/>
    <n v="2160.3200000000002"/>
    <n v="0"/>
    <x v="1"/>
    <n v="2016"/>
    <s v="SouthCarolina"/>
    <s v="Jun"/>
    <n v="2"/>
    <s v="2016"/>
    <n v="4040.32"/>
  </r>
  <r>
    <x v="80"/>
    <n v="1.31"/>
    <n v="9826.2900000000009"/>
    <n v="998.33"/>
    <n v="2919.7"/>
    <n v="423.27"/>
    <n v="5484.99"/>
    <n v="3877.37"/>
    <n v="1607.62"/>
    <n v="0"/>
    <x v="1"/>
    <n v="2016"/>
    <s v="SouthCarolina"/>
    <s v="Jun"/>
    <n v="2"/>
    <s v="2016"/>
    <n v="4341.2999999999993"/>
  </r>
  <r>
    <x v="81"/>
    <n v="1.31"/>
    <n v="10467.48"/>
    <n v="968.26"/>
    <n v="2877.64"/>
    <n v="374.97"/>
    <n v="6246.61"/>
    <n v="5142.68"/>
    <n v="1103.93"/>
    <n v="0"/>
    <x v="1"/>
    <n v="2016"/>
    <s v="SouthCarolina"/>
    <s v="Jun"/>
    <n v="2"/>
    <s v="2016"/>
    <n v="4220.87"/>
  </r>
  <r>
    <x v="82"/>
    <n v="1.41"/>
    <n v="9383.7000000000007"/>
    <n v="1076.48"/>
    <n v="2749.91"/>
    <n v="274.37"/>
    <n v="5282.94"/>
    <n v="4732.74"/>
    <n v="550.20000000000005"/>
    <n v="0"/>
    <x v="1"/>
    <n v="2016"/>
    <s v="SouthCarolina"/>
    <s v="May"/>
    <n v="2"/>
    <s v="2016"/>
    <n v="4100.76"/>
  </r>
  <r>
    <x v="83"/>
    <n v="1.45"/>
    <n v="9809.4599999999991"/>
    <n v="1000.77"/>
    <n v="2448.67"/>
    <n v="335.66"/>
    <n v="6024.36"/>
    <n v="5214.09"/>
    <n v="810.27"/>
    <n v="0"/>
    <x v="1"/>
    <n v="2016"/>
    <s v="SouthCarolina"/>
    <s v="May"/>
    <n v="2"/>
    <s v="2016"/>
    <n v="3785.1"/>
  </r>
  <r>
    <x v="84"/>
    <n v="1.48"/>
    <n v="9990.1"/>
    <n v="752.91"/>
    <n v="2472.08"/>
    <n v="271.64"/>
    <n v="6493.47"/>
    <n v="6020.41"/>
    <n v="473.06"/>
    <n v="0"/>
    <x v="1"/>
    <n v="2016"/>
    <s v="SouthCarolina"/>
    <s v="May"/>
    <n v="2"/>
    <s v="2016"/>
    <n v="3496.6299999999997"/>
  </r>
  <r>
    <x v="85"/>
    <n v="1.55"/>
    <n v="6899.7"/>
    <n v="671.93"/>
    <n v="2359.84"/>
    <n v="315.47000000000003"/>
    <n v="3552.46"/>
    <n v="3150.91"/>
    <n v="401.55"/>
    <n v="0"/>
    <x v="1"/>
    <n v="2016"/>
    <s v="SouthCarolina"/>
    <s v="May"/>
    <n v="2"/>
    <s v="2016"/>
    <n v="3347.24"/>
  </r>
  <r>
    <x v="86"/>
    <n v="1.44"/>
    <n v="8528.01"/>
    <n v="669.32"/>
    <n v="2362.52"/>
    <n v="282.41000000000003"/>
    <n v="5213.76"/>
    <n v="4433.8599999999997"/>
    <n v="779.9"/>
    <n v="0"/>
    <x v="1"/>
    <n v="2016"/>
    <s v="SouthCarolina"/>
    <s v="May"/>
    <n v="2"/>
    <s v="2016"/>
    <n v="3314.25"/>
  </r>
  <r>
    <x v="87"/>
    <n v="1.49"/>
    <n v="9294.82"/>
    <n v="711.94"/>
    <n v="2575.64"/>
    <n v="247.25"/>
    <n v="5759.99"/>
    <n v="5536.75"/>
    <n v="223.24"/>
    <n v="0"/>
    <x v="1"/>
    <n v="2016"/>
    <s v="SouthCarolina"/>
    <s v="Apr"/>
    <n v="2"/>
    <s v="2016"/>
    <n v="3534.83"/>
  </r>
  <r>
    <x v="88"/>
    <n v="1.47"/>
    <n v="8123.8"/>
    <n v="812.04"/>
    <n v="2592.81"/>
    <n v="324.57"/>
    <n v="4394.38"/>
    <n v="3937.03"/>
    <n v="457.35"/>
    <n v="0"/>
    <x v="1"/>
    <n v="2016"/>
    <s v="SouthCarolina"/>
    <s v="Apr"/>
    <n v="2"/>
    <s v="2016"/>
    <n v="3729.42"/>
  </r>
  <r>
    <x v="89"/>
    <n v="1.34"/>
    <n v="8212.07"/>
    <n v="631.03"/>
    <n v="2514.1799999999998"/>
    <n v="391.29"/>
    <n v="4675.57"/>
    <n v="4667.29"/>
    <n v="8.2799999999999994"/>
    <n v="0"/>
    <x v="1"/>
    <n v="2016"/>
    <s v="SouthCarolina"/>
    <s v="Apr"/>
    <n v="2"/>
    <s v="2016"/>
    <n v="3536.5"/>
  </r>
  <r>
    <x v="90"/>
    <n v="1.37"/>
    <n v="7335.37"/>
    <n v="738.12"/>
    <n v="2285.1999999999998"/>
    <n v="298.23"/>
    <n v="4013.82"/>
    <n v="3948.93"/>
    <n v="64.89"/>
    <n v="0"/>
    <x v="1"/>
    <n v="2016"/>
    <s v="SouthCarolina"/>
    <s v="Apr"/>
    <n v="2"/>
    <s v="2016"/>
    <n v="3321.5499999999997"/>
  </r>
  <r>
    <x v="91"/>
    <n v="1.41"/>
    <n v="7001.06"/>
    <n v="778.61"/>
    <n v="2339.58"/>
    <n v="242.07"/>
    <n v="3640.8"/>
    <n v="3388.69"/>
    <n v="252.11"/>
    <n v="0"/>
    <x v="1"/>
    <n v="2016"/>
    <s v="SouthCarolina"/>
    <s v="Mar"/>
    <n v="1"/>
    <s v="2016"/>
    <n v="3360.26"/>
  </r>
  <r>
    <x v="92"/>
    <n v="1.36"/>
    <n v="7098.91"/>
    <n v="714.51"/>
    <n v="1976.73"/>
    <n v="323.64999999999998"/>
    <n v="4084.02"/>
    <n v="3922.98"/>
    <n v="161.04"/>
    <n v="0"/>
    <x v="1"/>
    <n v="2016"/>
    <s v="SouthCarolina"/>
    <s v="Mar"/>
    <n v="1"/>
    <s v="2016"/>
    <n v="3014.89"/>
  </r>
  <r>
    <x v="93"/>
    <n v="1.45"/>
    <n v="6135.77"/>
    <n v="859.12"/>
    <n v="2022.42"/>
    <n v="293"/>
    <n v="2961.23"/>
    <n v="2922.43"/>
    <n v="38.799999999999997"/>
    <n v="0"/>
    <x v="1"/>
    <n v="2016"/>
    <s v="SouthCarolina"/>
    <s v="Mar"/>
    <n v="1"/>
    <s v="2016"/>
    <n v="3174.54"/>
  </r>
  <r>
    <x v="94"/>
    <n v="1.56"/>
    <n v="5255.59"/>
    <n v="716.32"/>
    <n v="1990.61"/>
    <n v="254.86"/>
    <n v="2293.8000000000002"/>
    <n v="2267.2199999999998"/>
    <n v="26.58"/>
    <n v="0"/>
    <x v="1"/>
    <n v="2016"/>
    <s v="SouthCarolina"/>
    <s v="Mar"/>
    <n v="1"/>
    <s v="2016"/>
    <n v="2961.79"/>
  </r>
  <r>
    <x v="95"/>
    <n v="1.67"/>
    <n v="4454.16"/>
    <n v="619.29999999999995"/>
    <n v="1867.21"/>
    <n v="306.69"/>
    <n v="1660.96"/>
    <n v="1645.23"/>
    <n v="15.73"/>
    <n v="0"/>
    <x v="1"/>
    <n v="2016"/>
    <s v="SouthCarolina"/>
    <s v="Feb"/>
    <n v="1"/>
    <s v="2016"/>
    <n v="2793.2000000000003"/>
  </r>
  <r>
    <x v="96"/>
    <n v="1.58"/>
    <n v="4752.84"/>
    <n v="669.98"/>
    <n v="1631.47"/>
    <n v="242.52"/>
    <n v="2208.87"/>
    <n v="2121.77"/>
    <n v="87.1"/>
    <n v="0"/>
    <x v="1"/>
    <n v="2016"/>
    <s v="SouthCarolina"/>
    <s v="Feb"/>
    <n v="1"/>
    <s v="2016"/>
    <n v="2543.9699999999998"/>
  </r>
  <r>
    <x v="97"/>
    <n v="1.55"/>
    <n v="4901.72"/>
    <n v="646.76"/>
    <n v="1624.04"/>
    <n v="248.73"/>
    <n v="2382.19"/>
    <n v="2178.3000000000002"/>
    <n v="203.89"/>
    <n v="0"/>
    <x v="1"/>
    <n v="2016"/>
    <s v="SouthCarolina"/>
    <s v="Feb"/>
    <n v="1"/>
    <s v="2016"/>
    <n v="2519.5300000000002"/>
  </r>
  <r>
    <x v="98"/>
    <n v="1.61"/>
    <n v="4661.03"/>
    <n v="573.69000000000005"/>
    <n v="1792.04"/>
    <n v="364.71"/>
    <n v="1930.59"/>
    <n v="1801.35"/>
    <n v="129.24"/>
    <n v="0"/>
    <x v="1"/>
    <n v="2016"/>
    <s v="SouthCarolina"/>
    <s v="Feb"/>
    <n v="1"/>
    <s v="2016"/>
    <n v="2730.44"/>
  </r>
  <r>
    <x v="99"/>
    <n v="1.54"/>
    <n v="5545.65"/>
    <n v="786.83"/>
    <n v="1594.15"/>
    <n v="249.42"/>
    <n v="2915.25"/>
    <n v="2786.72"/>
    <n v="128.53"/>
    <n v="0"/>
    <x v="1"/>
    <n v="2016"/>
    <s v="SouthCarolina"/>
    <s v="Jan"/>
    <n v="1"/>
    <s v="2016"/>
    <n v="2630.4"/>
  </r>
  <r>
    <x v="100"/>
    <n v="1.5"/>
    <n v="5939.18"/>
    <n v="693.16"/>
    <n v="1335.95"/>
    <n v="362.17"/>
    <n v="3547.9"/>
    <n v="3458.63"/>
    <n v="89.27"/>
    <n v="0"/>
    <x v="1"/>
    <n v="2016"/>
    <s v="SouthCarolina"/>
    <s v="Jan"/>
    <n v="1"/>
    <s v="2016"/>
    <n v="2391.2800000000002"/>
  </r>
  <r>
    <x v="101"/>
    <n v="1.66"/>
    <n v="4600.84"/>
    <n v="844.33"/>
    <n v="1613.53"/>
    <n v="323.18"/>
    <n v="1819.8"/>
    <n v="1799.92"/>
    <n v="19.88"/>
    <n v="0"/>
    <x v="1"/>
    <n v="2016"/>
    <s v="SouthCarolina"/>
    <s v="Jan"/>
    <n v="1"/>
    <s v="2016"/>
    <n v="2781.04"/>
  </r>
  <r>
    <x v="102"/>
    <n v="1.6"/>
    <n v="6107.02"/>
    <n v="691.1"/>
    <n v="2094.9299999999998"/>
    <n v="360.62"/>
    <n v="2960.37"/>
    <n v="2748.16"/>
    <n v="212.21"/>
    <n v="0"/>
    <x v="1"/>
    <n v="2016"/>
    <s v="SouthCarolina"/>
    <s v="Jan"/>
    <n v="1"/>
    <s v="2016"/>
    <n v="3146.6499999999996"/>
  </r>
  <r>
    <x v="103"/>
    <n v="1.58"/>
    <n v="5893.4"/>
    <n v="1241.8900000000001"/>
    <n v="1675.45"/>
    <n v="420.04"/>
    <n v="2556.02"/>
    <n v="2435.41"/>
    <n v="120.61"/>
    <n v="0"/>
    <x v="1"/>
    <n v="2016"/>
    <s v="SouthCarolina"/>
    <s v="Jan"/>
    <n v="1"/>
    <s v="2016"/>
    <n v="3337.38"/>
  </r>
  <r>
    <x v="52"/>
    <n v="1.21"/>
    <n v="94378.68"/>
    <n v="28632.23"/>
    <n v="4227.3900000000003"/>
    <n v="0"/>
    <n v="61519.06"/>
    <n v="59525.98"/>
    <n v="1993.08"/>
    <n v="0"/>
    <x v="1"/>
    <n v="2016"/>
    <s v="SouthCentral"/>
    <s v="Dec"/>
    <n v="4"/>
    <s v="2016"/>
    <n v="32859.620000000003"/>
  </r>
  <r>
    <x v="53"/>
    <n v="1.1000000000000001"/>
    <n v="100860.88"/>
    <n v="23988.1"/>
    <n v="4296.17"/>
    <n v="0"/>
    <n v="72576.61"/>
    <n v="67763.58"/>
    <n v="4813.03"/>
    <n v="0"/>
    <x v="1"/>
    <n v="2016"/>
    <s v="SouthCentral"/>
    <s v="Dec"/>
    <n v="4"/>
    <s v="2016"/>
    <n v="28284.269999999997"/>
  </r>
  <r>
    <x v="54"/>
    <n v="1.1200000000000001"/>
    <n v="101938.87"/>
    <n v="22116.71"/>
    <n v="3578.88"/>
    <n v="0"/>
    <n v="76243.28"/>
    <n v="69391.179999999993"/>
    <n v="6852.1"/>
    <n v="0"/>
    <x v="1"/>
    <n v="2016"/>
    <s v="SouthCentral"/>
    <s v="Dec"/>
    <n v="4"/>
    <s v="2016"/>
    <n v="25695.59"/>
  </r>
  <r>
    <x v="55"/>
    <n v="1.21"/>
    <n v="100639.79"/>
    <n v="26102.51"/>
    <n v="2981.43"/>
    <n v="8.77"/>
    <n v="71547.08"/>
    <n v="70185.179999999993"/>
    <n v="1361.9"/>
    <n v="0"/>
    <x v="1"/>
    <n v="2016"/>
    <s v="SouthCentral"/>
    <s v="Dec"/>
    <n v="4"/>
    <s v="2016"/>
    <n v="29092.71"/>
  </r>
  <r>
    <x v="56"/>
    <n v="1.18"/>
    <n v="122037.93"/>
    <n v="31680.35"/>
    <n v="2782.97"/>
    <n v="0"/>
    <n v="87574.61"/>
    <n v="84151.11"/>
    <n v="3423.5"/>
    <n v="0"/>
    <x v="1"/>
    <n v="2016"/>
    <s v="SouthCentral"/>
    <s v="Nov"/>
    <n v="4"/>
    <s v="2016"/>
    <n v="34463.32"/>
  </r>
  <r>
    <x v="57"/>
    <n v="1.22"/>
    <n v="120110.49"/>
    <n v="31129"/>
    <n v="2922.52"/>
    <n v="0"/>
    <n v="86058.97"/>
    <n v="83113.679999999993"/>
    <n v="2945.29"/>
    <n v="0"/>
    <x v="1"/>
    <n v="2016"/>
    <s v="SouthCentral"/>
    <s v="Nov"/>
    <n v="4"/>
    <s v="2016"/>
    <n v="34051.519999999997"/>
  </r>
  <r>
    <x v="58"/>
    <n v="1.24"/>
    <n v="144227.54"/>
    <n v="38610.17"/>
    <n v="4360.8500000000004"/>
    <n v="0"/>
    <n v="101256.52"/>
    <n v="92828"/>
    <n v="8428.52"/>
    <n v="0"/>
    <x v="1"/>
    <n v="2016"/>
    <s v="SouthCentral"/>
    <s v="Nov"/>
    <n v="4"/>
    <s v="2016"/>
    <n v="42971.02"/>
  </r>
  <r>
    <x v="59"/>
    <n v="1.44"/>
    <n v="132275.29999999999"/>
    <n v="39761.019999999997"/>
    <n v="4435.09"/>
    <n v="5.94"/>
    <n v="88073.25"/>
    <n v="83278.460000000006"/>
    <n v="4794.79"/>
    <n v="0"/>
    <x v="1"/>
    <n v="2016"/>
    <s v="SouthCentral"/>
    <s v="Nov"/>
    <n v="4"/>
    <s v="2016"/>
    <n v="44202.05"/>
  </r>
  <r>
    <x v="60"/>
    <n v="1.48"/>
    <n v="94332.98"/>
    <n v="41423.949999999997"/>
    <n v="4092.33"/>
    <n v="5.96"/>
    <n v="48810.74"/>
    <n v="47513.43"/>
    <n v="1297.31"/>
    <n v="0"/>
    <x v="1"/>
    <n v="2016"/>
    <s v="SouthCentral"/>
    <s v="Oct"/>
    <n v="4"/>
    <s v="2016"/>
    <n v="45522.239999999998"/>
  </r>
  <r>
    <x v="61"/>
    <n v="1.41"/>
    <n v="104747.96"/>
    <n v="67813.289999999994"/>
    <n v="3524.97"/>
    <n v="2.98"/>
    <n v="33406.720000000001"/>
    <n v="29443.08"/>
    <n v="3963.64"/>
    <n v="0"/>
    <x v="1"/>
    <n v="2016"/>
    <s v="SouthCentral"/>
    <s v="Oct"/>
    <n v="4"/>
    <s v="2016"/>
    <n v="71341.239999999991"/>
  </r>
  <r>
    <x v="62"/>
    <n v="1.0900000000000001"/>
    <n v="144647.07999999999"/>
    <n v="53252.15"/>
    <n v="4007.89"/>
    <n v="0"/>
    <n v="87387.04"/>
    <n v="68709.98"/>
    <n v="18677.060000000001"/>
    <n v="0"/>
    <x v="1"/>
    <n v="2016"/>
    <s v="SouthCentral"/>
    <s v="Oct"/>
    <n v="4"/>
    <s v="2016"/>
    <n v="57260.04"/>
  </r>
  <r>
    <x v="63"/>
    <n v="1.0900000000000001"/>
    <n v="150647.79999999999"/>
    <n v="54851.54"/>
    <n v="4379.24"/>
    <n v="0"/>
    <n v="91417.02"/>
    <n v="66104.399999999994"/>
    <n v="25312.62"/>
    <n v="0"/>
    <x v="1"/>
    <n v="2016"/>
    <s v="SouthCentral"/>
    <s v="Oct"/>
    <n v="4"/>
    <s v="2016"/>
    <n v="59230.78"/>
  </r>
  <r>
    <x v="64"/>
    <n v="1.1399999999999999"/>
    <n v="131064.76"/>
    <n v="57006.38"/>
    <n v="4790.6499999999996"/>
    <n v="0"/>
    <n v="69267.73"/>
    <n v="66393.37"/>
    <n v="2874.36"/>
    <n v="0"/>
    <x v="1"/>
    <n v="2016"/>
    <s v="SouthCentral"/>
    <s v="Oct"/>
    <n v="4"/>
    <s v="2016"/>
    <n v="61797.03"/>
  </r>
  <r>
    <x v="65"/>
    <n v="1.1499999999999999"/>
    <n v="131608.43"/>
    <n v="50298.52"/>
    <n v="6985.47"/>
    <n v="8.8699999999999992"/>
    <n v="74315.570000000007"/>
    <n v="65470.7"/>
    <n v="8844.8700000000008"/>
    <n v="0"/>
    <x v="1"/>
    <n v="2016"/>
    <s v="SouthCentral"/>
    <s v="Sep"/>
    <n v="3"/>
    <s v="2016"/>
    <n v="57292.86"/>
  </r>
  <r>
    <x v="66"/>
    <n v="1.1399999999999999"/>
    <n v="129652.83"/>
    <n v="42581.23"/>
    <n v="5505.14"/>
    <n v="0"/>
    <n v="81566.460000000006"/>
    <n v="73194.34"/>
    <n v="8372.1200000000008"/>
    <n v="0"/>
    <x v="1"/>
    <n v="2016"/>
    <s v="SouthCentral"/>
    <s v="Sep"/>
    <n v="3"/>
    <s v="2016"/>
    <n v="48086.37"/>
  </r>
  <r>
    <x v="67"/>
    <n v="1.07"/>
    <n v="164162.25"/>
    <n v="47884.79"/>
    <n v="4446.5200000000004"/>
    <n v="0"/>
    <n v="111830.94"/>
    <n v="105704.69"/>
    <n v="6126.25"/>
    <n v="0"/>
    <x v="1"/>
    <n v="2016"/>
    <s v="SouthCentral"/>
    <s v="Sep"/>
    <n v="3"/>
    <s v="2016"/>
    <n v="52331.31"/>
  </r>
  <r>
    <x v="68"/>
    <n v="1.08"/>
    <n v="169684.45"/>
    <n v="43288.51"/>
    <n v="5218.47"/>
    <n v="0"/>
    <n v="121177.47"/>
    <n v="115963.68"/>
    <n v="5213.79"/>
    <n v="0"/>
    <x v="1"/>
    <n v="2016"/>
    <s v="SouthCentral"/>
    <s v="Sep"/>
    <n v="3"/>
    <s v="2016"/>
    <n v="48506.98"/>
  </r>
  <r>
    <x v="69"/>
    <n v="1.04"/>
    <n v="180003.45"/>
    <n v="48259.41"/>
    <n v="4469.4399999999996"/>
    <n v="8.7899999999999991"/>
    <n v="127265.81"/>
    <n v="120903.43"/>
    <n v="6362.38"/>
    <n v="0"/>
    <x v="1"/>
    <n v="2016"/>
    <s v="SouthCentral"/>
    <s v="Aug"/>
    <n v="3"/>
    <s v="2016"/>
    <n v="52737.640000000007"/>
  </r>
  <r>
    <x v="70"/>
    <n v="0.97"/>
    <n v="247621.32"/>
    <n v="67192.31"/>
    <n v="4365.3"/>
    <n v="0"/>
    <n v="176063.71"/>
    <n v="170028.41"/>
    <n v="6035.3"/>
    <n v="0"/>
    <x v="1"/>
    <n v="2016"/>
    <s v="SouthCentral"/>
    <s v="Aug"/>
    <n v="3"/>
    <s v="2016"/>
    <n v="71557.61"/>
  </r>
  <r>
    <x v="71"/>
    <n v="0.98"/>
    <n v="278711.99"/>
    <n v="76071.17"/>
    <n v="5041.32"/>
    <n v="0"/>
    <n v="197599.5"/>
    <n v="189805.15"/>
    <n v="7794.35"/>
    <n v="0"/>
    <x v="1"/>
    <n v="2016"/>
    <s v="SouthCentral"/>
    <s v="Aug"/>
    <n v="3"/>
    <s v="2016"/>
    <n v="81112.489999999991"/>
  </r>
  <r>
    <x v="72"/>
    <n v="1.26"/>
    <n v="138004.85999999999"/>
    <n v="44893.49"/>
    <n v="5386.67"/>
    <n v="0"/>
    <n v="87724.7"/>
    <n v="52854.44"/>
    <n v="34870.26"/>
    <n v="0"/>
    <x v="1"/>
    <n v="2016"/>
    <s v="SouthCentral"/>
    <s v="Aug"/>
    <n v="3"/>
    <s v="2016"/>
    <n v="50280.159999999996"/>
  </r>
  <r>
    <x v="73"/>
    <n v="1.22"/>
    <n v="142770.97"/>
    <n v="51129.16"/>
    <n v="5389.19"/>
    <n v="0"/>
    <n v="86252.62"/>
    <n v="72360.02"/>
    <n v="13892.6"/>
    <n v="0"/>
    <x v="1"/>
    <n v="2016"/>
    <s v="SouthCentral"/>
    <s v="Jul"/>
    <n v="3"/>
    <s v="2016"/>
    <n v="56518.350000000006"/>
  </r>
  <r>
    <x v="74"/>
    <n v="1.21"/>
    <n v="136429.31"/>
    <n v="53040.76"/>
    <n v="6134.35"/>
    <n v="0"/>
    <n v="77254.2"/>
    <n v="65513.34"/>
    <n v="11740.86"/>
    <n v="0"/>
    <x v="1"/>
    <n v="2016"/>
    <s v="SouthCentral"/>
    <s v="Jul"/>
    <n v="3"/>
    <s v="2016"/>
    <n v="59175.11"/>
  </r>
  <r>
    <x v="75"/>
    <n v="1.21"/>
    <n v="118903.02"/>
    <n v="44998.45"/>
    <n v="6759.41"/>
    <n v="0"/>
    <n v="67145.16"/>
    <n v="47727.73"/>
    <n v="19417.43"/>
    <n v="0"/>
    <x v="1"/>
    <n v="2016"/>
    <s v="SouthCentral"/>
    <s v="Jul"/>
    <n v="3"/>
    <s v="2016"/>
    <n v="51757.86"/>
  </r>
  <r>
    <x v="76"/>
    <n v="1.18"/>
    <n v="106469.22"/>
    <n v="40521.68"/>
    <n v="7584.26"/>
    <n v="0"/>
    <n v="58363.28"/>
    <n v="54171.61"/>
    <n v="4191.67"/>
    <n v="0"/>
    <x v="1"/>
    <n v="2016"/>
    <s v="SouthCentral"/>
    <s v="Jul"/>
    <n v="3"/>
    <s v="2016"/>
    <n v="48105.94"/>
  </r>
  <r>
    <x v="77"/>
    <n v="1.1299999999999999"/>
    <n v="111340.2"/>
    <n v="45145.4"/>
    <n v="8701.7099999999991"/>
    <n v="0"/>
    <n v="57493.09"/>
    <n v="55392.77"/>
    <n v="2100.3200000000002"/>
    <n v="0"/>
    <x v="1"/>
    <n v="2016"/>
    <s v="SouthCentral"/>
    <s v="Jul"/>
    <n v="3"/>
    <s v="2016"/>
    <n v="53847.11"/>
  </r>
  <r>
    <x v="78"/>
    <n v="1.17"/>
    <n v="114148.17"/>
    <n v="40284.959999999999"/>
    <n v="7267.68"/>
    <n v="0"/>
    <n v="66595.53"/>
    <n v="61928.4"/>
    <n v="4667.13"/>
    <n v="0"/>
    <x v="1"/>
    <n v="2016"/>
    <s v="SouthCentral"/>
    <s v="Jun"/>
    <n v="2"/>
    <s v="2016"/>
    <n v="47552.639999999999"/>
  </r>
  <r>
    <x v="79"/>
    <n v="1.1399999999999999"/>
    <n v="113554.54"/>
    <n v="39133.120000000003"/>
    <n v="7833.94"/>
    <n v="0"/>
    <n v="66587.48"/>
    <n v="56430.45"/>
    <n v="10157.030000000001"/>
    <n v="0"/>
    <x v="1"/>
    <n v="2016"/>
    <s v="SouthCentral"/>
    <s v="Jun"/>
    <n v="2"/>
    <s v="2016"/>
    <n v="46967.060000000005"/>
  </r>
  <r>
    <x v="80"/>
    <n v="1.1100000000000001"/>
    <n v="120789.79"/>
    <n v="40677.24"/>
    <n v="7936.51"/>
    <n v="359.3"/>
    <n v="71816.740000000005"/>
    <n v="63793.15"/>
    <n v="8023.59"/>
    <n v="0"/>
    <x v="1"/>
    <n v="2016"/>
    <s v="SouthCentral"/>
    <s v="Jun"/>
    <n v="2"/>
    <s v="2016"/>
    <n v="48973.05"/>
  </r>
  <r>
    <x v="81"/>
    <n v="1.1000000000000001"/>
    <n v="117920.36"/>
    <n v="36488.57"/>
    <n v="7670.66"/>
    <n v="417.29"/>
    <n v="73343.839999999997"/>
    <n v="59332.91"/>
    <n v="14010.93"/>
    <n v="0"/>
    <x v="1"/>
    <n v="2016"/>
    <s v="SouthCentral"/>
    <s v="Jun"/>
    <n v="2"/>
    <s v="2016"/>
    <n v="44576.52"/>
  </r>
  <r>
    <x v="82"/>
    <n v="1.07"/>
    <n v="144179.65"/>
    <n v="43253.38"/>
    <n v="13727.01"/>
    <n v="4019.29"/>
    <n v="83179.97"/>
    <n v="65946.52"/>
    <n v="17233.45"/>
    <n v="0"/>
    <x v="1"/>
    <n v="2016"/>
    <s v="SouthCentral"/>
    <s v="May"/>
    <n v="2"/>
    <s v="2016"/>
    <n v="60999.68"/>
  </r>
  <r>
    <x v="83"/>
    <n v="1.05"/>
    <n v="130641.29"/>
    <n v="37426.79"/>
    <n v="9630.7900000000009"/>
    <n v="231.79"/>
    <n v="83351.92"/>
    <n v="66161"/>
    <n v="17190.919999999998"/>
    <n v="0"/>
    <x v="1"/>
    <n v="2016"/>
    <s v="SouthCentral"/>
    <s v="May"/>
    <n v="2"/>
    <s v="2016"/>
    <n v="47289.37"/>
  </r>
  <r>
    <x v="84"/>
    <n v="1.1100000000000001"/>
    <n v="128078.72"/>
    <n v="32418.44"/>
    <n v="15000.26"/>
    <n v="249.18"/>
    <n v="80410.84"/>
    <n v="59811.01"/>
    <n v="20599.830000000002"/>
    <n v="0"/>
    <x v="1"/>
    <n v="2016"/>
    <s v="SouthCentral"/>
    <s v="May"/>
    <n v="2"/>
    <s v="2016"/>
    <n v="47667.88"/>
  </r>
  <r>
    <x v="85"/>
    <n v="1.07"/>
    <n v="133142.97"/>
    <n v="30976.28"/>
    <n v="8774.75"/>
    <n v="4649.03"/>
    <n v="88742.91"/>
    <n v="59018.15"/>
    <n v="29724.76"/>
    <n v="0"/>
    <x v="1"/>
    <n v="2016"/>
    <s v="SouthCentral"/>
    <s v="May"/>
    <n v="2"/>
    <s v="2016"/>
    <n v="44400.06"/>
  </r>
  <r>
    <x v="86"/>
    <n v="1.1299999999999999"/>
    <n v="113305.24"/>
    <n v="26730.12"/>
    <n v="12090.39"/>
    <n v="6307.41"/>
    <n v="68177.320000000007"/>
    <n v="57465.21"/>
    <n v="10712.11"/>
    <n v="0"/>
    <x v="1"/>
    <n v="2016"/>
    <s v="SouthCentral"/>
    <s v="May"/>
    <n v="2"/>
    <s v="2016"/>
    <n v="45127.92"/>
  </r>
  <r>
    <x v="87"/>
    <n v="1.1100000000000001"/>
    <n v="110395.86"/>
    <n v="27167.11"/>
    <n v="16727.91"/>
    <n v="39.840000000000003"/>
    <n v="66461"/>
    <n v="46304.57"/>
    <n v="20156.43"/>
    <n v="0"/>
    <x v="1"/>
    <n v="2016"/>
    <s v="SouthCentral"/>
    <s v="Apr"/>
    <n v="2"/>
    <s v="2016"/>
    <n v="43934.86"/>
  </r>
  <r>
    <x v="88"/>
    <n v="1.1499999999999999"/>
    <n v="118580.72"/>
    <n v="29955.06"/>
    <n v="15129.88"/>
    <n v="17.07"/>
    <n v="73478.710000000006"/>
    <n v="56962.55"/>
    <n v="16516.16"/>
    <n v="0"/>
    <x v="1"/>
    <n v="2016"/>
    <s v="SouthCentral"/>
    <s v="Apr"/>
    <n v="2"/>
    <s v="2016"/>
    <n v="45102.01"/>
  </r>
  <r>
    <x v="89"/>
    <n v="1.21"/>
    <n v="91639"/>
    <n v="29757.15"/>
    <n v="7403.82"/>
    <n v="8.52"/>
    <n v="54469.51"/>
    <n v="41421.129999999997"/>
    <n v="13048.38"/>
    <n v="0"/>
    <x v="1"/>
    <n v="2016"/>
    <s v="SouthCentral"/>
    <s v="Apr"/>
    <n v="2"/>
    <s v="2016"/>
    <n v="37169.49"/>
  </r>
  <r>
    <x v="90"/>
    <n v="1.22"/>
    <n v="86545.27"/>
    <n v="28336.55"/>
    <n v="5964.03"/>
    <n v="2.83"/>
    <n v="52241.86"/>
    <n v="41885.1"/>
    <n v="10356.76"/>
    <n v="0"/>
    <x v="1"/>
    <n v="2016"/>
    <s v="SouthCentral"/>
    <s v="Apr"/>
    <n v="2"/>
    <s v="2016"/>
    <n v="34303.410000000003"/>
  </r>
  <r>
    <x v="91"/>
    <n v="1.25"/>
    <n v="84351.3"/>
    <n v="29009.17"/>
    <n v="6132.83"/>
    <n v="8.49"/>
    <n v="49200.81"/>
    <n v="39989.57"/>
    <n v="9211.24"/>
    <n v="0"/>
    <x v="1"/>
    <n v="2016"/>
    <s v="SouthCentral"/>
    <s v="Mar"/>
    <n v="1"/>
    <s v="2016"/>
    <n v="35150.49"/>
  </r>
  <r>
    <x v="92"/>
    <n v="1.23"/>
    <n v="79411.38"/>
    <n v="27908.44"/>
    <n v="6978.58"/>
    <n v="11.26"/>
    <n v="44513.1"/>
    <n v="35287.480000000003"/>
    <n v="9225.6200000000008"/>
    <n v="0"/>
    <x v="1"/>
    <n v="2016"/>
    <s v="SouthCentral"/>
    <s v="Mar"/>
    <n v="1"/>
    <s v="2016"/>
    <n v="34898.28"/>
  </r>
  <r>
    <x v="93"/>
    <n v="1.24"/>
    <n v="86860.92"/>
    <n v="33069.760000000002"/>
    <n v="7254.38"/>
    <n v="0"/>
    <n v="46536.78"/>
    <n v="39531.89"/>
    <n v="7004.89"/>
    <n v="0"/>
    <x v="1"/>
    <n v="2016"/>
    <s v="SouthCentral"/>
    <s v="Mar"/>
    <n v="1"/>
    <s v="2016"/>
    <n v="40324.14"/>
  </r>
  <r>
    <x v="94"/>
    <n v="1.21"/>
    <n v="86686.51"/>
    <n v="29748.62"/>
    <n v="5654.56"/>
    <n v="0"/>
    <n v="51283.33"/>
    <n v="40850.800000000003"/>
    <n v="10432.530000000001"/>
    <n v="0"/>
    <x v="1"/>
    <n v="2016"/>
    <s v="SouthCentral"/>
    <s v="Mar"/>
    <n v="1"/>
    <s v="2016"/>
    <n v="35403.18"/>
  </r>
  <r>
    <x v="95"/>
    <n v="1.24"/>
    <n v="89262.56"/>
    <n v="28679.61"/>
    <n v="6947.04"/>
    <n v="2.79"/>
    <n v="53633.120000000003"/>
    <n v="38914.83"/>
    <n v="14718.29"/>
    <n v="0"/>
    <x v="1"/>
    <n v="2016"/>
    <s v="SouthCentral"/>
    <s v="Feb"/>
    <n v="1"/>
    <s v="2016"/>
    <n v="35629.440000000002"/>
  </r>
  <r>
    <x v="96"/>
    <n v="1.28"/>
    <n v="78298.97"/>
    <n v="29083.62"/>
    <n v="6554.46"/>
    <n v="208.92"/>
    <n v="42451.97"/>
    <n v="32726.25"/>
    <n v="9725.7199999999993"/>
    <n v="0"/>
    <x v="1"/>
    <n v="2016"/>
    <s v="SouthCentral"/>
    <s v="Feb"/>
    <n v="1"/>
    <s v="2016"/>
    <n v="35847"/>
  </r>
  <r>
    <x v="97"/>
    <n v="1.31"/>
    <n v="75226.48"/>
    <n v="25976.29"/>
    <n v="6077.93"/>
    <n v="0"/>
    <n v="43172.26"/>
    <n v="33318.79"/>
    <n v="9853.4699999999993"/>
    <n v="0"/>
    <x v="1"/>
    <n v="2016"/>
    <s v="SouthCentral"/>
    <s v="Feb"/>
    <n v="1"/>
    <s v="2016"/>
    <n v="32054.22"/>
  </r>
  <r>
    <x v="98"/>
    <n v="1.35"/>
    <n v="69236.98"/>
    <n v="28638.16"/>
    <n v="4956.5"/>
    <n v="0"/>
    <n v="35642.32"/>
    <n v="33200.129999999997"/>
    <n v="2442.19"/>
    <n v="0"/>
    <x v="1"/>
    <n v="2016"/>
    <s v="SouthCentral"/>
    <s v="Feb"/>
    <n v="1"/>
    <s v="2016"/>
    <n v="33594.660000000003"/>
  </r>
  <r>
    <x v="99"/>
    <n v="1.41"/>
    <n v="69115.72"/>
    <n v="29502.87"/>
    <n v="4582.1899999999996"/>
    <n v="2.77"/>
    <n v="35027.89"/>
    <n v="34397.129999999997"/>
    <n v="630.76"/>
    <n v="0"/>
    <x v="1"/>
    <n v="2016"/>
    <s v="SouthCentral"/>
    <s v="Jan"/>
    <n v="1"/>
    <s v="2016"/>
    <n v="34087.829999999994"/>
  </r>
  <r>
    <x v="100"/>
    <n v="1.35"/>
    <n v="70767.77"/>
    <n v="23737.39"/>
    <n v="5747.06"/>
    <n v="0"/>
    <n v="41283.32"/>
    <n v="39836.86"/>
    <n v="1446.46"/>
    <n v="0"/>
    <x v="1"/>
    <n v="2016"/>
    <s v="SouthCentral"/>
    <s v="Jan"/>
    <n v="1"/>
    <s v="2016"/>
    <n v="29484.45"/>
  </r>
  <r>
    <x v="101"/>
    <n v="1.33"/>
    <n v="67598.5"/>
    <n v="29157.599999999999"/>
    <n v="5671.95"/>
    <n v="5.56"/>
    <n v="32763.39"/>
    <n v="32475.79"/>
    <n v="287.60000000000002"/>
    <n v="0"/>
    <x v="1"/>
    <n v="2016"/>
    <s v="SouthCentral"/>
    <s v="Jan"/>
    <n v="1"/>
    <s v="2016"/>
    <n v="34835.109999999993"/>
  </r>
  <r>
    <x v="102"/>
    <n v="1.38"/>
    <n v="63163.21"/>
    <n v="20245.330000000002"/>
    <n v="5601.24"/>
    <n v="0"/>
    <n v="37316.639999999999"/>
    <n v="36780.47"/>
    <n v="536.16999999999996"/>
    <n v="0"/>
    <x v="1"/>
    <n v="2016"/>
    <s v="SouthCentral"/>
    <s v="Jan"/>
    <n v="1"/>
    <s v="2016"/>
    <n v="25846.57"/>
  </r>
  <r>
    <x v="103"/>
    <n v="1.38"/>
    <n v="56538.34"/>
    <n v="18543.16"/>
    <n v="4853.37"/>
    <n v="0"/>
    <n v="33141.81"/>
    <n v="32138.91"/>
    <n v="1002.9"/>
    <n v="0"/>
    <x v="1"/>
    <n v="2016"/>
    <s v="SouthCentral"/>
    <s v="Jan"/>
    <n v="1"/>
    <s v="2016"/>
    <n v="23396.53"/>
  </r>
  <r>
    <x v="52"/>
    <n v="1.41"/>
    <n v="46895.78"/>
    <n v="3551.01"/>
    <n v="9031.23"/>
    <n v="279.29000000000002"/>
    <n v="34034.25"/>
    <n v="18333.61"/>
    <n v="15700.64"/>
    <n v="0"/>
    <x v="1"/>
    <n v="2016"/>
    <s v="Southeast"/>
    <s v="Dec"/>
    <n v="4"/>
    <s v="2016"/>
    <n v="12861.53"/>
  </r>
  <r>
    <x v="53"/>
    <n v="1.26"/>
    <n v="54712.86"/>
    <n v="3375.85"/>
    <n v="8448.31"/>
    <n v="315.77"/>
    <n v="42572.93"/>
    <n v="19398.71"/>
    <n v="23174.22"/>
    <n v="0"/>
    <x v="1"/>
    <n v="2016"/>
    <s v="Southeast"/>
    <s v="Dec"/>
    <n v="4"/>
    <s v="2016"/>
    <n v="12139.93"/>
  </r>
  <r>
    <x v="54"/>
    <n v="1.29"/>
    <n v="59141.95"/>
    <n v="3862.37"/>
    <n v="8401.4699999999993"/>
    <n v="274.58999999999997"/>
    <n v="46603.519999999997"/>
    <n v="17767.54"/>
    <n v="28835.98"/>
    <n v="0"/>
    <x v="1"/>
    <n v="2016"/>
    <s v="Southeast"/>
    <s v="Dec"/>
    <n v="4"/>
    <s v="2016"/>
    <n v="12538.43"/>
  </r>
  <r>
    <x v="55"/>
    <n v="1.44"/>
    <n v="51799.91"/>
    <n v="3464.51"/>
    <n v="9245.68"/>
    <n v="237.32"/>
    <n v="38852.400000000001"/>
    <n v="15786.96"/>
    <n v="23065.439999999999"/>
    <n v="0"/>
    <x v="1"/>
    <n v="2016"/>
    <s v="Southeast"/>
    <s v="Dec"/>
    <n v="4"/>
    <s v="2016"/>
    <n v="12947.51"/>
  </r>
  <r>
    <x v="56"/>
    <n v="1.55"/>
    <n v="46032.7"/>
    <n v="3303.62"/>
    <n v="8282.1"/>
    <n v="310.14"/>
    <n v="34136.839999999997"/>
    <n v="17052.87"/>
    <n v="17083.97"/>
    <n v="0"/>
    <x v="1"/>
    <n v="2016"/>
    <s v="Southeast"/>
    <s v="Nov"/>
    <n v="4"/>
    <s v="2016"/>
    <n v="11895.86"/>
  </r>
  <r>
    <x v="57"/>
    <n v="1.58"/>
    <n v="61264.14"/>
    <n v="4165.72"/>
    <n v="9695.14"/>
    <n v="419.65"/>
    <n v="46983.63"/>
    <n v="25312.29"/>
    <n v="21671.34"/>
    <n v="0"/>
    <x v="1"/>
    <n v="2016"/>
    <s v="Southeast"/>
    <s v="Nov"/>
    <n v="4"/>
    <s v="2016"/>
    <n v="14280.51"/>
  </r>
  <r>
    <x v="58"/>
    <n v="1.58"/>
    <n v="71470.8"/>
    <n v="4473.42"/>
    <n v="11409.19"/>
    <n v="450.22"/>
    <n v="55137.97"/>
    <n v="31103.86"/>
    <n v="24034.11"/>
    <n v="0"/>
    <x v="1"/>
    <n v="2016"/>
    <s v="Southeast"/>
    <s v="Nov"/>
    <n v="4"/>
    <s v="2016"/>
    <n v="16332.83"/>
  </r>
  <r>
    <x v="59"/>
    <n v="1.62"/>
    <n v="63877.72"/>
    <n v="5389.94"/>
    <n v="14873.28"/>
    <n v="507.85"/>
    <n v="43106.65"/>
    <n v="17305.32"/>
    <n v="25801.33"/>
    <n v="0"/>
    <x v="1"/>
    <n v="2016"/>
    <s v="Southeast"/>
    <s v="Nov"/>
    <n v="4"/>
    <s v="2016"/>
    <n v="20771.07"/>
  </r>
  <r>
    <x v="60"/>
    <n v="1.75"/>
    <n v="44666"/>
    <n v="5090.29"/>
    <n v="15508.61"/>
    <n v="572.47"/>
    <n v="23494.63"/>
    <n v="5220.3900000000003"/>
    <n v="18274.240000000002"/>
    <n v="0"/>
    <x v="1"/>
    <n v="2016"/>
    <s v="Southeast"/>
    <s v="Oct"/>
    <n v="4"/>
    <s v="2016"/>
    <n v="21171.370000000003"/>
  </r>
  <r>
    <x v="61"/>
    <n v="1.36"/>
    <n v="59238.63"/>
    <n v="4865.3500000000004"/>
    <n v="14703.84"/>
    <n v="419.27"/>
    <n v="39250.17"/>
    <n v="5363.63"/>
    <n v="33886.54"/>
    <n v="0"/>
    <x v="1"/>
    <n v="2016"/>
    <s v="Southeast"/>
    <s v="Oct"/>
    <n v="4"/>
    <s v="2016"/>
    <n v="19988.460000000003"/>
  </r>
  <r>
    <x v="62"/>
    <n v="1.35"/>
    <n v="56442.73"/>
    <n v="5174.5600000000004"/>
    <n v="13534.89"/>
    <n v="432.89"/>
    <n v="37300.39"/>
    <n v="7119.54"/>
    <n v="30180.85"/>
    <n v="0"/>
    <x v="1"/>
    <n v="2016"/>
    <s v="Southeast"/>
    <s v="Oct"/>
    <n v="4"/>
    <s v="2016"/>
    <n v="19142.34"/>
  </r>
  <r>
    <x v="63"/>
    <n v="1.44"/>
    <n v="57606.91"/>
    <n v="10690.56"/>
    <n v="12322.68"/>
    <n v="416"/>
    <n v="34177.67"/>
    <n v="9681.1299999999992"/>
    <n v="24496.54"/>
    <n v="0"/>
    <x v="1"/>
    <n v="2016"/>
    <s v="Southeast"/>
    <s v="Oct"/>
    <n v="4"/>
    <s v="2016"/>
    <n v="23429.239999999998"/>
  </r>
  <r>
    <x v="64"/>
    <n v="2.13"/>
    <n v="38668.06"/>
    <n v="14243"/>
    <n v="15259.97"/>
    <n v="519.91"/>
    <n v="8645.18"/>
    <n v="7049.22"/>
    <n v="1595.96"/>
    <n v="0"/>
    <x v="1"/>
    <n v="2016"/>
    <s v="Southeast"/>
    <s v="Oct"/>
    <n v="4"/>
    <s v="2016"/>
    <n v="30022.880000000001"/>
  </r>
  <r>
    <x v="65"/>
    <n v="1.81"/>
    <n v="41398.379999999997"/>
    <n v="7769.08"/>
    <n v="14549.87"/>
    <n v="420.84"/>
    <n v="18658.59"/>
    <n v="7449.41"/>
    <n v="11209.18"/>
    <n v="0"/>
    <x v="1"/>
    <n v="2016"/>
    <s v="Southeast"/>
    <s v="Sep"/>
    <n v="3"/>
    <s v="2016"/>
    <n v="22739.79"/>
  </r>
  <r>
    <x v="66"/>
    <n v="1.58"/>
    <n v="57792.45"/>
    <n v="6072.82"/>
    <n v="14168.25"/>
    <n v="485.37"/>
    <n v="37066.01"/>
    <n v="19189.740000000002"/>
    <n v="17876.27"/>
    <n v="0"/>
    <x v="1"/>
    <n v="2016"/>
    <s v="Southeast"/>
    <s v="Sep"/>
    <n v="3"/>
    <s v="2016"/>
    <n v="20726.439999999999"/>
  </r>
  <r>
    <x v="67"/>
    <n v="1.5"/>
    <n v="67246.009999999995"/>
    <n v="7453.03"/>
    <n v="14078.39"/>
    <n v="439.29"/>
    <n v="45275.3"/>
    <n v="30666.03"/>
    <n v="14609.27"/>
    <n v="0"/>
    <x v="1"/>
    <n v="2016"/>
    <s v="Southeast"/>
    <s v="Sep"/>
    <n v="3"/>
    <s v="2016"/>
    <n v="21970.71"/>
  </r>
  <r>
    <x v="68"/>
    <n v="1.54"/>
    <n v="67309.14"/>
    <n v="9207.65"/>
    <n v="15349.22"/>
    <n v="431.84"/>
    <n v="42320.43"/>
    <n v="31577.01"/>
    <n v="10743.42"/>
    <n v="0"/>
    <x v="1"/>
    <n v="2016"/>
    <s v="Southeast"/>
    <s v="Sep"/>
    <n v="3"/>
    <s v="2016"/>
    <n v="24988.71"/>
  </r>
  <r>
    <x v="69"/>
    <n v="1.41"/>
    <n v="68341.929999999993"/>
    <n v="8134.62"/>
    <n v="14259.48"/>
    <n v="625.61"/>
    <n v="45322.22"/>
    <n v="27669.13"/>
    <n v="17653.09"/>
    <n v="0"/>
    <x v="1"/>
    <n v="2016"/>
    <s v="Southeast"/>
    <s v="Aug"/>
    <n v="3"/>
    <s v="2016"/>
    <n v="23019.71"/>
  </r>
  <r>
    <x v="70"/>
    <n v="1.65"/>
    <n v="64499.62"/>
    <n v="11946.01"/>
    <n v="13428.48"/>
    <n v="712.1"/>
    <n v="38413.03"/>
    <n v="32410.75"/>
    <n v="6002.28"/>
    <n v="0"/>
    <x v="1"/>
    <n v="2016"/>
    <s v="Southeast"/>
    <s v="Aug"/>
    <n v="3"/>
    <s v="2016"/>
    <n v="26086.589999999997"/>
  </r>
  <r>
    <x v="71"/>
    <n v="1.63"/>
    <n v="70790.98"/>
    <n v="13080.44"/>
    <n v="14578.13"/>
    <n v="820.66"/>
    <n v="42311.75"/>
    <n v="34013.160000000003"/>
    <n v="8298.59"/>
    <n v="0"/>
    <x v="1"/>
    <n v="2016"/>
    <s v="Southeast"/>
    <s v="Aug"/>
    <n v="3"/>
    <s v="2016"/>
    <n v="28479.23"/>
  </r>
  <r>
    <x v="72"/>
    <n v="1.39"/>
    <n v="84966.16"/>
    <n v="13026.73"/>
    <n v="17547.61"/>
    <n v="1150.44"/>
    <n v="53241.38"/>
    <n v="27465.39"/>
    <n v="25775.99"/>
    <n v="0"/>
    <x v="1"/>
    <n v="2016"/>
    <s v="Southeast"/>
    <s v="Aug"/>
    <n v="3"/>
    <s v="2016"/>
    <n v="31724.78"/>
  </r>
  <r>
    <x v="73"/>
    <n v="1.62"/>
    <n v="67427.23"/>
    <n v="13672.33"/>
    <n v="15899.54"/>
    <n v="1036.72"/>
    <n v="36818.639999999999"/>
    <n v="29716.26"/>
    <n v="7102.38"/>
    <n v="0"/>
    <x v="1"/>
    <n v="2016"/>
    <s v="Southeast"/>
    <s v="Jul"/>
    <n v="3"/>
    <s v="2016"/>
    <n v="30608.590000000004"/>
  </r>
  <r>
    <x v="74"/>
    <n v="1.67"/>
    <n v="68443.210000000006"/>
    <n v="15723.85"/>
    <n v="15761.64"/>
    <n v="968.77"/>
    <n v="35988.949999999997"/>
    <n v="33725.71"/>
    <n v="2263.2399999999998"/>
    <n v="0"/>
    <x v="1"/>
    <n v="2016"/>
    <s v="Southeast"/>
    <s v="Jul"/>
    <n v="3"/>
    <s v="2016"/>
    <n v="32454.26"/>
  </r>
  <r>
    <x v="75"/>
    <n v="1.45"/>
    <n v="71665.649999999994"/>
    <n v="15952.32"/>
    <n v="12582.02"/>
    <n v="1043.27"/>
    <n v="42088.04"/>
    <n v="27168.06"/>
    <n v="14919.98"/>
    <n v="0"/>
    <x v="1"/>
    <n v="2016"/>
    <s v="Southeast"/>
    <s v="Jul"/>
    <n v="3"/>
    <s v="2016"/>
    <n v="29577.61"/>
  </r>
  <r>
    <x v="76"/>
    <n v="1.4"/>
    <n v="80274.62"/>
    <n v="16115.35"/>
    <n v="16079.41"/>
    <n v="930.51"/>
    <n v="47149.35"/>
    <n v="35176.480000000003"/>
    <n v="11972.87"/>
    <n v="0"/>
    <x v="1"/>
    <n v="2016"/>
    <s v="Southeast"/>
    <s v="Jul"/>
    <n v="3"/>
    <s v="2016"/>
    <n v="33125.270000000004"/>
  </r>
  <r>
    <x v="77"/>
    <n v="1.1599999999999999"/>
    <n v="87258.97"/>
    <n v="15707.89"/>
    <n v="15614.27"/>
    <n v="956.86"/>
    <n v="54979.95"/>
    <n v="38190.18"/>
    <n v="16789.77"/>
    <n v="0"/>
    <x v="1"/>
    <n v="2016"/>
    <s v="Southeast"/>
    <s v="Jul"/>
    <n v="3"/>
    <s v="2016"/>
    <n v="32279.02"/>
  </r>
  <r>
    <x v="78"/>
    <n v="1.31"/>
    <n v="71367.789999999994"/>
    <n v="20353.71"/>
    <n v="13495.03"/>
    <n v="848.58"/>
    <n v="36670.47"/>
    <n v="22878.16"/>
    <n v="13792.31"/>
    <n v="0"/>
    <x v="1"/>
    <n v="2016"/>
    <s v="Southeast"/>
    <s v="Jun"/>
    <n v="2"/>
    <s v="2016"/>
    <n v="34697.32"/>
  </r>
  <r>
    <x v="79"/>
    <n v="1.22"/>
    <n v="68218.09"/>
    <n v="15584.56"/>
    <n v="13257.71"/>
    <n v="654.67999999999995"/>
    <n v="38721.14"/>
    <n v="23160.93"/>
    <n v="15560.21"/>
    <n v="0"/>
    <x v="1"/>
    <n v="2016"/>
    <s v="Southeast"/>
    <s v="Jun"/>
    <n v="2"/>
    <s v="2016"/>
    <n v="29496.949999999997"/>
  </r>
  <r>
    <x v="80"/>
    <n v="1.31"/>
    <n v="69103.23"/>
    <n v="17831.12"/>
    <n v="14124.16"/>
    <n v="609.14"/>
    <n v="36538.81"/>
    <n v="24093.3"/>
    <n v="12445.51"/>
    <n v="0"/>
    <x v="1"/>
    <n v="2016"/>
    <s v="Southeast"/>
    <s v="Jun"/>
    <n v="2"/>
    <s v="2016"/>
    <n v="32564.42"/>
  </r>
  <r>
    <x v="81"/>
    <n v="1.31"/>
    <n v="66438.8"/>
    <n v="15346.73"/>
    <n v="12348.32"/>
    <n v="498.96"/>
    <n v="38244.79"/>
    <n v="29937.29"/>
    <n v="8307.5"/>
    <n v="0"/>
    <x v="1"/>
    <n v="2016"/>
    <s v="Southeast"/>
    <s v="Jun"/>
    <n v="2"/>
    <s v="2016"/>
    <n v="28194.01"/>
  </r>
  <r>
    <x v="82"/>
    <n v="1.41"/>
    <n v="64136.98"/>
    <n v="16063.33"/>
    <n v="11346"/>
    <n v="407.65"/>
    <n v="36320"/>
    <n v="32373.57"/>
    <n v="3946.43"/>
    <n v="0"/>
    <x v="1"/>
    <n v="2016"/>
    <s v="Southeast"/>
    <s v="May"/>
    <n v="2"/>
    <s v="2016"/>
    <n v="27816.980000000003"/>
  </r>
  <r>
    <x v="83"/>
    <n v="1.44"/>
    <n v="63165.58"/>
    <n v="15850.58"/>
    <n v="10455.82"/>
    <n v="422.78"/>
    <n v="36436.400000000001"/>
    <n v="29566.47"/>
    <n v="6869.93"/>
    <n v="0"/>
    <x v="1"/>
    <n v="2016"/>
    <s v="Southeast"/>
    <s v="May"/>
    <n v="2"/>
    <s v="2016"/>
    <n v="26729.18"/>
  </r>
  <r>
    <x v="84"/>
    <n v="1.44"/>
    <n v="63876.47"/>
    <n v="14100.94"/>
    <n v="10954.62"/>
    <n v="341.16"/>
    <n v="38479.75"/>
    <n v="32194.5"/>
    <n v="6285.25"/>
    <n v="0"/>
    <x v="1"/>
    <n v="2016"/>
    <s v="Southeast"/>
    <s v="May"/>
    <n v="2"/>
    <s v="2016"/>
    <n v="25396.720000000001"/>
  </r>
  <r>
    <x v="85"/>
    <n v="1.53"/>
    <n v="52129.42"/>
    <n v="14799.32"/>
    <n v="10278.09"/>
    <n v="401.59"/>
    <n v="26650.42"/>
    <n v="22526.26"/>
    <n v="4124.16"/>
    <n v="0"/>
    <x v="1"/>
    <n v="2016"/>
    <s v="Southeast"/>
    <s v="May"/>
    <n v="2"/>
    <s v="2016"/>
    <n v="25479"/>
  </r>
  <r>
    <x v="86"/>
    <n v="1.44"/>
    <n v="57064.62"/>
    <n v="13485.35"/>
    <n v="11528.17"/>
    <n v="382.13"/>
    <n v="31668.97"/>
    <n v="24950.21"/>
    <n v="6718.76"/>
    <n v="0"/>
    <x v="1"/>
    <n v="2016"/>
    <s v="Southeast"/>
    <s v="May"/>
    <n v="2"/>
    <s v="2016"/>
    <n v="25395.65"/>
  </r>
  <r>
    <x v="87"/>
    <n v="1.47"/>
    <n v="60780.65"/>
    <n v="14874.14"/>
    <n v="11223.24"/>
    <n v="354.59"/>
    <n v="34328.68"/>
    <n v="30773.57"/>
    <n v="3555.11"/>
    <n v="0"/>
    <x v="1"/>
    <n v="2016"/>
    <s v="Southeast"/>
    <s v="Apr"/>
    <n v="2"/>
    <s v="2016"/>
    <n v="26451.969999999998"/>
  </r>
  <r>
    <x v="88"/>
    <n v="1.48"/>
    <n v="54241.93"/>
    <n v="16280.57"/>
    <n v="11390.63"/>
    <n v="403.64"/>
    <n v="26167.09"/>
    <n v="22303"/>
    <n v="3864.09"/>
    <n v="0"/>
    <x v="1"/>
    <n v="2016"/>
    <s v="Southeast"/>
    <s v="Apr"/>
    <n v="2"/>
    <s v="2016"/>
    <n v="28074.839999999997"/>
  </r>
  <r>
    <x v="89"/>
    <n v="1.44"/>
    <n v="54667.44"/>
    <n v="16629.599999999999"/>
    <n v="11242.96"/>
    <n v="507.98"/>
    <n v="26286.9"/>
    <n v="25822.92"/>
    <n v="463.98"/>
    <n v="0"/>
    <x v="1"/>
    <n v="2016"/>
    <s v="Southeast"/>
    <s v="Apr"/>
    <n v="2"/>
    <s v="2016"/>
    <n v="28380.539999999997"/>
  </r>
  <r>
    <x v="90"/>
    <n v="1.49"/>
    <n v="54364.05"/>
    <n v="19782.189999999999"/>
    <n v="10472.82"/>
    <n v="395.68"/>
    <n v="23713.360000000001"/>
    <n v="21956.66"/>
    <n v="1756.7"/>
    <n v="0"/>
    <x v="1"/>
    <n v="2016"/>
    <s v="Southeast"/>
    <s v="Apr"/>
    <n v="2"/>
    <s v="2016"/>
    <n v="30650.69"/>
  </r>
  <r>
    <x v="91"/>
    <n v="1.48"/>
    <n v="51791.11"/>
    <n v="16772.509999999998"/>
    <n v="10589.54"/>
    <n v="353.44"/>
    <n v="24075.62"/>
    <n v="20453.560000000001"/>
    <n v="3622.06"/>
    <n v="0"/>
    <x v="1"/>
    <n v="2016"/>
    <s v="Southeast"/>
    <s v="Mar"/>
    <n v="1"/>
    <s v="2016"/>
    <n v="27715.489999999998"/>
  </r>
  <r>
    <x v="92"/>
    <n v="1.46"/>
    <n v="49153.27"/>
    <n v="15483.39"/>
    <n v="8830.51"/>
    <n v="452.71"/>
    <n v="24386.66"/>
    <n v="21785.79"/>
    <n v="2600.87"/>
    <n v="0"/>
    <x v="1"/>
    <n v="2016"/>
    <s v="Southeast"/>
    <s v="Mar"/>
    <n v="1"/>
    <s v="2016"/>
    <n v="24766.61"/>
  </r>
  <r>
    <x v="93"/>
    <n v="1.45"/>
    <n v="49979.08"/>
    <n v="15658.78"/>
    <n v="9937.59"/>
    <n v="397.83"/>
    <n v="23984.880000000001"/>
    <n v="22968.5"/>
    <n v="1016.38"/>
    <n v="0"/>
    <x v="1"/>
    <n v="2016"/>
    <s v="Southeast"/>
    <s v="Mar"/>
    <n v="1"/>
    <s v="2016"/>
    <n v="25994.200000000004"/>
  </r>
  <r>
    <x v="94"/>
    <n v="1.61"/>
    <n v="40036.61"/>
    <n v="15966.97"/>
    <n v="9880.5300000000007"/>
    <n v="364.48"/>
    <n v="13824.63"/>
    <n v="13251.15"/>
    <n v="573.48"/>
    <n v="0"/>
    <x v="1"/>
    <n v="2016"/>
    <s v="Southeast"/>
    <s v="Mar"/>
    <n v="1"/>
    <s v="2016"/>
    <n v="26211.98"/>
  </r>
  <r>
    <x v="95"/>
    <n v="1.66"/>
    <n v="36570.559999999998"/>
    <n v="15059.75"/>
    <n v="8583.7000000000007"/>
    <n v="436.81"/>
    <n v="12490.3"/>
    <n v="12288.18"/>
    <n v="202.12"/>
    <n v="0"/>
    <x v="1"/>
    <n v="2016"/>
    <s v="Southeast"/>
    <s v="Feb"/>
    <n v="1"/>
    <s v="2016"/>
    <n v="24080.260000000002"/>
  </r>
  <r>
    <x v="96"/>
    <n v="1.61"/>
    <n v="37375.96"/>
    <n v="13880.19"/>
    <n v="7471.45"/>
    <n v="356.11"/>
    <n v="15668.21"/>
    <n v="14899.84"/>
    <n v="768.37"/>
    <n v="0"/>
    <x v="1"/>
    <n v="2016"/>
    <s v="Southeast"/>
    <s v="Feb"/>
    <n v="1"/>
    <s v="2016"/>
    <n v="21707.75"/>
  </r>
  <r>
    <x v="97"/>
    <n v="1.57"/>
    <n v="39730.5"/>
    <n v="14094.73"/>
    <n v="7433.77"/>
    <n v="388.89"/>
    <n v="17813.11"/>
    <n v="15792.13"/>
    <n v="2020.98"/>
    <n v="0"/>
    <x v="1"/>
    <n v="2016"/>
    <s v="Southeast"/>
    <s v="Feb"/>
    <n v="1"/>
    <s v="2016"/>
    <n v="21917.39"/>
  </r>
  <r>
    <x v="98"/>
    <n v="1.61"/>
    <n v="36963.31"/>
    <n v="13154.94"/>
    <n v="7667.79"/>
    <n v="504.48"/>
    <n v="15636.1"/>
    <n v="14354.53"/>
    <n v="1281.57"/>
    <n v="0"/>
    <x v="1"/>
    <n v="2016"/>
    <s v="Southeast"/>
    <s v="Feb"/>
    <n v="1"/>
    <s v="2016"/>
    <n v="21327.21"/>
  </r>
  <r>
    <x v="99"/>
    <n v="1.63"/>
    <n v="41361.94"/>
    <n v="16328.26"/>
    <n v="6860.8"/>
    <n v="379.04"/>
    <n v="17793.84"/>
    <n v="16603.66"/>
    <n v="1190.18"/>
    <n v="0"/>
    <x v="1"/>
    <n v="2016"/>
    <s v="Southeast"/>
    <s v="Jan"/>
    <n v="1"/>
    <s v="2016"/>
    <n v="23568.100000000002"/>
  </r>
  <r>
    <x v="100"/>
    <n v="1.55"/>
    <n v="45545.02"/>
    <n v="13968.03"/>
    <n v="7078.75"/>
    <n v="524.35"/>
    <n v="23973.89"/>
    <n v="22489.24"/>
    <n v="1484.65"/>
    <n v="0"/>
    <x v="1"/>
    <n v="2016"/>
    <s v="Southeast"/>
    <s v="Jan"/>
    <n v="1"/>
    <s v="2016"/>
    <n v="21571.129999999997"/>
  </r>
  <r>
    <x v="101"/>
    <n v="1.69"/>
    <n v="36802.17"/>
    <n v="15333.29"/>
    <n v="7545.64"/>
    <n v="459.04"/>
    <n v="13464.2"/>
    <n v="12976.16"/>
    <n v="488.04"/>
    <n v="0"/>
    <x v="1"/>
    <n v="2016"/>
    <s v="Southeast"/>
    <s v="Jan"/>
    <n v="1"/>
    <s v="2016"/>
    <n v="23337.97"/>
  </r>
  <r>
    <x v="102"/>
    <n v="1.64"/>
    <n v="41864.22"/>
    <n v="15773.34"/>
    <n v="7657.9"/>
    <n v="565.69000000000005"/>
    <n v="17867.29"/>
    <n v="14426.01"/>
    <n v="3441.28"/>
    <n v="0"/>
    <x v="1"/>
    <n v="2016"/>
    <s v="Southeast"/>
    <s v="Jan"/>
    <n v="1"/>
    <s v="2016"/>
    <n v="23996.929999999997"/>
  </r>
  <r>
    <x v="103"/>
    <n v="1.32"/>
    <n v="86759.88"/>
    <n v="39315.96"/>
    <n v="8067.87"/>
    <n v="579.95000000000005"/>
    <n v="38796.1"/>
    <n v="19654.52"/>
    <n v="19141.580000000002"/>
    <n v="0"/>
    <x v="1"/>
    <n v="2016"/>
    <s v="Southeast"/>
    <s v="Jan"/>
    <n v="1"/>
    <s v="2016"/>
    <n v="47963.78"/>
  </r>
  <r>
    <x v="52"/>
    <n v="0.89"/>
    <n v="5333.76"/>
    <n v="24.44"/>
    <n v="1081.5999999999999"/>
    <n v="0"/>
    <n v="4227.72"/>
    <n v="23.76"/>
    <n v="4203.96"/>
    <n v="0"/>
    <x v="1"/>
    <n v="2016"/>
    <s v="Spokane"/>
    <s v="Dec"/>
    <n v="4"/>
    <s v="2016"/>
    <n v="1106.04"/>
  </r>
  <r>
    <x v="53"/>
    <n v="1.03"/>
    <n v="3288.85"/>
    <n v="18.32"/>
    <n v="761.26"/>
    <n v="0"/>
    <n v="2509.27"/>
    <n v="15.83"/>
    <n v="2493.44"/>
    <n v="0"/>
    <x v="1"/>
    <n v="2016"/>
    <s v="Spokane"/>
    <s v="Dec"/>
    <n v="4"/>
    <s v="2016"/>
    <n v="779.58"/>
  </r>
  <r>
    <x v="54"/>
    <n v="1.38"/>
    <n v="2137.62"/>
    <n v="10.17"/>
    <n v="598.15"/>
    <n v="0"/>
    <n v="1529.3"/>
    <n v="31.65"/>
    <n v="1497.65"/>
    <n v="0"/>
    <x v="1"/>
    <n v="2016"/>
    <s v="Spokane"/>
    <s v="Dec"/>
    <n v="4"/>
    <s v="2016"/>
    <n v="608.31999999999994"/>
  </r>
  <r>
    <x v="55"/>
    <n v="1.48"/>
    <n v="2645.69"/>
    <n v="12.19"/>
    <n v="713.24"/>
    <n v="0"/>
    <n v="1920.26"/>
    <n v="7.9"/>
    <n v="1912.36"/>
    <n v="0"/>
    <x v="1"/>
    <n v="2016"/>
    <s v="Spokane"/>
    <s v="Dec"/>
    <n v="4"/>
    <s v="2016"/>
    <n v="725.43000000000006"/>
  </r>
  <r>
    <x v="56"/>
    <n v="1.33"/>
    <n v="3169.8"/>
    <n v="38.57"/>
    <n v="645.55999999999995"/>
    <n v="0"/>
    <n v="2485.67"/>
    <n v="23.68"/>
    <n v="2461.9899999999998"/>
    <n v="0"/>
    <x v="1"/>
    <n v="2016"/>
    <s v="Spokane"/>
    <s v="Nov"/>
    <n v="4"/>
    <s v="2016"/>
    <n v="684.13"/>
  </r>
  <r>
    <x v="57"/>
    <n v="1.67"/>
    <n v="2832.01"/>
    <n v="64.86"/>
    <n v="835.13"/>
    <n v="0"/>
    <n v="1932.02"/>
    <n v="106.67"/>
    <n v="1825.35"/>
    <n v="0"/>
    <x v="1"/>
    <n v="2016"/>
    <s v="Spokane"/>
    <s v="Nov"/>
    <n v="4"/>
    <s v="2016"/>
    <n v="899.99"/>
  </r>
  <r>
    <x v="58"/>
    <n v="2.35"/>
    <n v="1795.08"/>
    <n v="38.49"/>
    <n v="1229.53"/>
    <n v="1.01"/>
    <n v="526.04999999999995"/>
    <n v="43.33"/>
    <n v="482.72"/>
    <n v="0"/>
    <x v="1"/>
    <n v="2016"/>
    <s v="Spokane"/>
    <s v="Nov"/>
    <n v="4"/>
    <s v="2016"/>
    <n v="1269.03"/>
  </r>
  <r>
    <x v="59"/>
    <n v="2.02"/>
    <n v="1894.26"/>
    <n v="14.17"/>
    <n v="965.27"/>
    <n v="0"/>
    <n v="914.82"/>
    <n v="26.67"/>
    <n v="888.15"/>
    <n v="0"/>
    <x v="1"/>
    <n v="2016"/>
    <s v="Spokane"/>
    <s v="Nov"/>
    <n v="4"/>
    <s v="2016"/>
    <n v="979.43999999999994"/>
  </r>
  <r>
    <x v="60"/>
    <n v="2.89"/>
    <n v="1043.4100000000001"/>
    <n v="105.07"/>
    <n v="907.25"/>
    <n v="3.03"/>
    <n v="28.06"/>
    <n v="0"/>
    <n v="28.06"/>
    <n v="0"/>
    <x v="1"/>
    <n v="2016"/>
    <s v="Spokane"/>
    <s v="Oct"/>
    <n v="4"/>
    <s v="2016"/>
    <n v="1015.3499999999999"/>
  </r>
  <r>
    <x v="61"/>
    <n v="2.23"/>
    <n v="1253.5"/>
    <n v="48.21"/>
    <n v="938.03"/>
    <n v="5.0199999999999996"/>
    <n v="262.24"/>
    <n v="0"/>
    <n v="262.24"/>
    <n v="0"/>
    <x v="1"/>
    <n v="2016"/>
    <s v="Spokane"/>
    <s v="Oct"/>
    <n v="4"/>
    <s v="2016"/>
    <n v="991.26"/>
  </r>
  <r>
    <x v="62"/>
    <n v="1.83"/>
    <n v="2160.64"/>
    <n v="99.83"/>
    <n v="918.48"/>
    <n v="11.98"/>
    <n v="1130.3499999999999"/>
    <n v="4.4400000000000004"/>
    <n v="1125.9100000000001"/>
    <n v="0"/>
    <x v="1"/>
    <n v="2016"/>
    <s v="Spokane"/>
    <s v="Oct"/>
    <n v="4"/>
    <s v="2016"/>
    <n v="1030.29"/>
  </r>
  <r>
    <x v="63"/>
    <n v="2.2599999999999998"/>
    <n v="1792.53"/>
    <n v="123.09"/>
    <n v="853.68"/>
    <n v="192.57"/>
    <n v="623.19000000000005"/>
    <n v="123.53"/>
    <n v="499.66"/>
    <n v="0"/>
    <x v="1"/>
    <n v="2016"/>
    <s v="Spokane"/>
    <s v="Oct"/>
    <n v="4"/>
    <s v="2016"/>
    <n v="1169.3399999999999"/>
  </r>
  <r>
    <x v="64"/>
    <n v="1.64"/>
    <n v="2386.34"/>
    <n v="155.78"/>
    <n v="710.62"/>
    <n v="0"/>
    <n v="1519.94"/>
    <n v="144.76"/>
    <n v="1375.18"/>
    <n v="0"/>
    <x v="1"/>
    <n v="2016"/>
    <s v="Spokane"/>
    <s v="Oct"/>
    <n v="4"/>
    <s v="2016"/>
    <n v="866.4"/>
  </r>
  <r>
    <x v="65"/>
    <n v="2.27"/>
    <n v="1737.7"/>
    <n v="299.91000000000003"/>
    <n v="912.38"/>
    <n v="0"/>
    <n v="525.41"/>
    <n v="54.5"/>
    <n v="470.91"/>
    <n v="0"/>
    <x v="1"/>
    <n v="2016"/>
    <s v="Spokane"/>
    <s v="Sep"/>
    <n v="3"/>
    <s v="2016"/>
    <n v="1212.29"/>
  </r>
  <r>
    <x v="66"/>
    <n v="1.51"/>
    <n v="2714.12"/>
    <n v="549.78"/>
    <n v="263.49"/>
    <n v="0"/>
    <n v="1900.85"/>
    <n v="360"/>
    <n v="1540.85"/>
    <n v="0"/>
    <x v="1"/>
    <n v="2016"/>
    <s v="Spokane"/>
    <s v="Sep"/>
    <n v="3"/>
    <s v="2016"/>
    <n v="813.27"/>
  </r>
  <r>
    <x v="67"/>
    <n v="1.53"/>
    <n v="3194.19"/>
    <n v="837.77"/>
    <n v="386.27"/>
    <n v="0"/>
    <n v="1970.15"/>
    <n v="638.38"/>
    <n v="1331.77"/>
    <n v="0"/>
    <x v="1"/>
    <n v="2016"/>
    <s v="Spokane"/>
    <s v="Sep"/>
    <n v="3"/>
    <s v="2016"/>
    <n v="1224.04"/>
  </r>
  <r>
    <x v="68"/>
    <n v="1.93"/>
    <n v="2088.0700000000002"/>
    <n v="645.19000000000005"/>
    <n v="996.54"/>
    <n v="0"/>
    <n v="446.34"/>
    <n v="22.53"/>
    <n v="423.81"/>
    <n v="0"/>
    <x v="1"/>
    <n v="2016"/>
    <s v="Spokane"/>
    <s v="Sep"/>
    <n v="3"/>
    <s v="2016"/>
    <n v="1641.73"/>
  </r>
  <r>
    <x v="69"/>
    <n v="2.5099999999999998"/>
    <n v="1227.21"/>
    <n v="511.39"/>
    <n v="670.96"/>
    <n v="0"/>
    <n v="44.86"/>
    <n v="44.86"/>
    <n v="0"/>
    <n v="0"/>
    <x v="1"/>
    <n v="2016"/>
    <s v="Spokane"/>
    <s v="Aug"/>
    <n v="3"/>
    <s v="2016"/>
    <n v="1182.3499999999999"/>
  </r>
  <r>
    <x v="70"/>
    <n v="1.95"/>
    <n v="2086.5300000000002"/>
    <n v="706.36"/>
    <n v="614.47"/>
    <n v="0"/>
    <n v="765.7"/>
    <n v="765.7"/>
    <n v="0"/>
    <n v="0"/>
    <x v="1"/>
    <n v="2016"/>
    <s v="Spokane"/>
    <s v="Aug"/>
    <n v="3"/>
    <s v="2016"/>
    <n v="1320.83"/>
  </r>
  <r>
    <x v="71"/>
    <n v="2.25"/>
    <n v="1921.43"/>
    <n v="622.77"/>
    <n v="1072.24"/>
    <n v="0"/>
    <n v="226.42"/>
    <n v="99.45"/>
    <n v="126.97"/>
    <n v="0"/>
    <x v="1"/>
    <n v="2016"/>
    <s v="Spokane"/>
    <s v="Aug"/>
    <n v="3"/>
    <s v="2016"/>
    <n v="1695.01"/>
  </r>
  <r>
    <x v="72"/>
    <n v="1.64"/>
    <n v="2329.0100000000002"/>
    <n v="326.14999999999998"/>
    <n v="709.21"/>
    <n v="0"/>
    <n v="1293.6500000000001"/>
    <n v="456.15"/>
    <n v="837.5"/>
    <n v="0"/>
    <x v="1"/>
    <n v="2016"/>
    <s v="Spokane"/>
    <s v="Aug"/>
    <n v="3"/>
    <s v="2016"/>
    <n v="1035.3600000000001"/>
  </r>
  <r>
    <x v="73"/>
    <n v="1.31"/>
    <n v="2994.48"/>
    <n v="375.9"/>
    <n v="563.84"/>
    <n v="0"/>
    <n v="2054.7399999999998"/>
    <n v="192.05"/>
    <n v="1862.69"/>
    <n v="0"/>
    <x v="1"/>
    <n v="2016"/>
    <s v="Spokane"/>
    <s v="Jul"/>
    <n v="3"/>
    <s v="2016"/>
    <n v="939.74"/>
  </r>
  <r>
    <x v="74"/>
    <n v="2.16"/>
    <n v="1760.07"/>
    <n v="286.36"/>
    <n v="1281.97"/>
    <n v="0"/>
    <n v="191.74"/>
    <n v="7.37"/>
    <n v="184.37"/>
    <n v="0"/>
    <x v="1"/>
    <n v="2016"/>
    <s v="Spokane"/>
    <s v="Jul"/>
    <n v="3"/>
    <s v="2016"/>
    <n v="1568.33"/>
  </r>
  <r>
    <x v="75"/>
    <n v="2.3199999999999998"/>
    <n v="2469.9299999999998"/>
    <n v="632.91999999999996"/>
    <n v="1787.23"/>
    <n v="0"/>
    <n v="49.78"/>
    <n v="44.48"/>
    <n v="5.3"/>
    <n v="0"/>
    <x v="1"/>
    <n v="2016"/>
    <s v="Spokane"/>
    <s v="Jul"/>
    <n v="3"/>
    <s v="2016"/>
    <n v="2420.15"/>
  </r>
  <r>
    <x v="76"/>
    <n v="2.23"/>
    <n v="2122.86"/>
    <n v="531.25"/>
    <n v="1459.49"/>
    <n v="0"/>
    <n v="132.12"/>
    <n v="0"/>
    <n v="132.12"/>
    <n v="0"/>
    <x v="1"/>
    <n v="2016"/>
    <s v="Spokane"/>
    <s v="Jul"/>
    <n v="3"/>
    <s v="2016"/>
    <n v="1990.74"/>
  </r>
  <r>
    <x v="77"/>
    <n v="1.69"/>
    <n v="3136.55"/>
    <n v="403.35"/>
    <n v="1599.9"/>
    <n v="0"/>
    <n v="1133.3"/>
    <n v="7.51"/>
    <n v="1125.79"/>
    <n v="0"/>
    <x v="1"/>
    <n v="2016"/>
    <s v="Spokane"/>
    <s v="Jul"/>
    <n v="3"/>
    <s v="2016"/>
    <n v="2003.25"/>
  </r>
  <r>
    <x v="78"/>
    <n v="1.76"/>
    <n v="3011.21"/>
    <n v="411.5"/>
    <n v="2059.4499999999998"/>
    <n v="0"/>
    <n v="540.26"/>
    <n v="22.65"/>
    <n v="517.61"/>
    <n v="0"/>
    <x v="1"/>
    <n v="2016"/>
    <s v="Spokane"/>
    <s v="Jun"/>
    <n v="2"/>
    <s v="2016"/>
    <n v="2470.9499999999998"/>
  </r>
  <r>
    <x v="79"/>
    <n v="1.75"/>
    <n v="2952"/>
    <n v="348.81"/>
    <n v="2595.61"/>
    <n v="0"/>
    <n v="7.58"/>
    <n v="7.58"/>
    <n v="0"/>
    <n v="0"/>
    <x v="1"/>
    <n v="2016"/>
    <s v="Spokane"/>
    <s v="Jun"/>
    <n v="2"/>
    <s v="2016"/>
    <n v="2944.42"/>
  </r>
  <r>
    <x v="80"/>
    <n v="1.89"/>
    <n v="2299.9899999999998"/>
    <n v="167.27"/>
    <n v="1853.94"/>
    <n v="0"/>
    <n v="278.77999999999997"/>
    <n v="0"/>
    <n v="278.77999999999997"/>
    <n v="0"/>
    <x v="1"/>
    <n v="2016"/>
    <s v="Spokane"/>
    <s v="Jun"/>
    <n v="2"/>
    <s v="2016"/>
    <n v="2021.21"/>
  </r>
  <r>
    <x v="81"/>
    <n v="1.91"/>
    <n v="2807.95"/>
    <n v="99.46"/>
    <n v="2655.67"/>
    <n v="1.99"/>
    <n v="50.83"/>
    <n v="0"/>
    <n v="50.83"/>
    <n v="0"/>
    <x v="1"/>
    <n v="2016"/>
    <s v="Spokane"/>
    <s v="Jun"/>
    <n v="2"/>
    <s v="2016"/>
    <n v="2757.12"/>
  </r>
  <r>
    <x v="82"/>
    <n v="1.64"/>
    <n v="2979.01"/>
    <n v="117.12"/>
    <n v="2253.12"/>
    <n v="0"/>
    <n v="608.77"/>
    <n v="0"/>
    <n v="608.77"/>
    <n v="0"/>
    <x v="1"/>
    <n v="2016"/>
    <s v="Spokane"/>
    <s v="May"/>
    <n v="2"/>
    <s v="2016"/>
    <n v="2370.2399999999998"/>
  </r>
  <r>
    <x v="83"/>
    <n v="1.49"/>
    <n v="3894.15"/>
    <n v="81.14"/>
    <n v="3124.78"/>
    <n v="0"/>
    <n v="688.23"/>
    <n v="0"/>
    <n v="688.23"/>
    <n v="0"/>
    <x v="1"/>
    <n v="2016"/>
    <s v="Spokane"/>
    <s v="May"/>
    <n v="2"/>
    <s v="2016"/>
    <n v="3205.92"/>
  </r>
  <r>
    <x v="84"/>
    <n v="1.61"/>
    <n v="3399.86"/>
    <n v="77"/>
    <n v="2582.4699999999998"/>
    <n v="0"/>
    <n v="740.39"/>
    <n v="0"/>
    <n v="740.39"/>
    <n v="0"/>
    <x v="1"/>
    <n v="2016"/>
    <s v="Spokane"/>
    <s v="May"/>
    <n v="2"/>
    <s v="2016"/>
    <n v="2659.47"/>
  </r>
  <r>
    <x v="85"/>
    <n v="1.41"/>
    <n v="3542.46"/>
    <n v="72.84"/>
    <n v="2025.86"/>
    <n v="0"/>
    <n v="1443.76"/>
    <n v="0"/>
    <n v="1443.76"/>
    <n v="0"/>
    <x v="1"/>
    <n v="2016"/>
    <s v="Spokane"/>
    <s v="May"/>
    <n v="2"/>
    <s v="2016"/>
    <n v="2098.6999999999998"/>
  </r>
  <r>
    <x v="86"/>
    <n v="1.27"/>
    <n v="3665.51"/>
    <n v="29.45"/>
    <n v="1749.21"/>
    <n v="0"/>
    <n v="1886.85"/>
    <n v="0"/>
    <n v="1886.85"/>
    <n v="0"/>
    <x v="1"/>
    <n v="2016"/>
    <s v="Spokane"/>
    <s v="May"/>
    <n v="2"/>
    <s v="2016"/>
    <n v="1778.66"/>
  </r>
  <r>
    <x v="87"/>
    <n v="1.46"/>
    <n v="4611.55"/>
    <n v="148.77000000000001"/>
    <n v="4237.8900000000003"/>
    <n v="1.96"/>
    <n v="222.93"/>
    <n v="0"/>
    <n v="222.93"/>
    <n v="0"/>
    <x v="1"/>
    <n v="2016"/>
    <s v="Spokane"/>
    <s v="Apr"/>
    <n v="2"/>
    <s v="2016"/>
    <n v="4388.6200000000008"/>
  </r>
  <r>
    <x v="88"/>
    <n v="1.1399999999999999"/>
    <n v="3374.83"/>
    <n v="79.92"/>
    <n v="1329.4"/>
    <n v="0"/>
    <n v="1965.51"/>
    <n v="0"/>
    <n v="1965.51"/>
    <n v="0"/>
    <x v="1"/>
    <n v="2016"/>
    <s v="Spokane"/>
    <s v="Apr"/>
    <n v="2"/>
    <s v="2016"/>
    <n v="1409.3200000000002"/>
  </r>
  <r>
    <x v="89"/>
    <n v="0.85"/>
    <n v="8577.23"/>
    <n v="93.08"/>
    <n v="1966.33"/>
    <n v="0"/>
    <n v="6517.82"/>
    <n v="0"/>
    <n v="6517.82"/>
    <n v="0"/>
    <x v="1"/>
    <n v="2016"/>
    <s v="Spokane"/>
    <s v="Apr"/>
    <n v="2"/>
    <s v="2016"/>
    <n v="2059.41"/>
  </r>
  <r>
    <x v="90"/>
    <n v="1.33"/>
    <n v="4149.9799999999996"/>
    <n v="100.29"/>
    <n v="2792.8"/>
    <n v="0"/>
    <n v="1256.8900000000001"/>
    <n v="19.29"/>
    <n v="1237.5999999999999"/>
    <n v="0"/>
    <x v="1"/>
    <n v="2016"/>
    <s v="Spokane"/>
    <s v="Apr"/>
    <n v="2"/>
    <s v="2016"/>
    <n v="2893.09"/>
  </r>
  <r>
    <x v="91"/>
    <n v="1.45"/>
    <n v="2927.32"/>
    <n v="59.51"/>
    <n v="1996.63"/>
    <n v="1.92"/>
    <n v="869.26"/>
    <n v="0"/>
    <n v="869.26"/>
    <n v="0"/>
    <x v="1"/>
    <n v="2016"/>
    <s v="Spokane"/>
    <s v="Mar"/>
    <n v="1"/>
    <s v="2016"/>
    <n v="2058.0600000000004"/>
  </r>
  <r>
    <x v="92"/>
    <n v="1.08"/>
    <n v="4726.6499999999996"/>
    <n v="88.02"/>
    <n v="1757.48"/>
    <n v="0"/>
    <n v="2881.15"/>
    <n v="441.53"/>
    <n v="2439.62"/>
    <n v="0"/>
    <x v="1"/>
    <n v="2016"/>
    <s v="Spokane"/>
    <s v="Mar"/>
    <n v="1"/>
    <s v="2016"/>
    <n v="1845.5"/>
  </r>
  <r>
    <x v="93"/>
    <n v="1.28"/>
    <n v="4036.93"/>
    <n v="51.54"/>
    <n v="1563.44"/>
    <n v="0"/>
    <n v="2421.9499999999998"/>
    <n v="237.26"/>
    <n v="2184.69"/>
    <n v="0"/>
    <x v="1"/>
    <n v="2016"/>
    <s v="Spokane"/>
    <s v="Mar"/>
    <n v="1"/>
    <s v="2016"/>
    <n v="1614.98"/>
  </r>
  <r>
    <x v="94"/>
    <n v="1.31"/>
    <n v="3669.4"/>
    <n v="78.16"/>
    <n v="2007.44"/>
    <n v="5.72"/>
    <n v="1578.08"/>
    <n v="0"/>
    <n v="1578.08"/>
    <n v="0"/>
    <x v="1"/>
    <n v="2016"/>
    <s v="Spokane"/>
    <s v="Mar"/>
    <n v="1"/>
    <s v="2016"/>
    <n v="2091.3199999999997"/>
  </r>
  <r>
    <x v="95"/>
    <n v="1.69"/>
    <n v="4992.2"/>
    <n v="316.43"/>
    <n v="3736.21"/>
    <n v="55.28"/>
    <n v="884.28"/>
    <n v="0"/>
    <n v="884.28"/>
    <n v="0"/>
    <x v="1"/>
    <n v="2016"/>
    <s v="Spokane"/>
    <s v="Feb"/>
    <n v="1"/>
    <s v="2016"/>
    <n v="4107.92"/>
  </r>
  <r>
    <x v="96"/>
    <n v="1.42"/>
    <n v="3066.64"/>
    <n v="17.18"/>
    <n v="1515.29"/>
    <n v="0"/>
    <n v="1534.17"/>
    <n v="0"/>
    <n v="1534.17"/>
    <n v="0"/>
    <x v="1"/>
    <n v="2016"/>
    <s v="Spokane"/>
    <s v="Feb"/>
    <n v="1"/>
    <s v="2016"/>
    <n v="1532.47"/>
  </r>
  <r>
    <x v="97"/>
    <n v="0.98"/>
    <n v="5990.65"/>
    <n v="64.989999999999995"/>
    <n v="1798.79"/>
    <n v="0"/>
    <n v="4126.87"/>
    <n v="146.55000000000001"/>
    <n v="3980.32"/>
    <n v="0"/>
    <x v="1"/>
    <n v="2016"/>
    <s v="Spokane"/>
    <s v="Feb"/>
    <n v="1"/>
    <s v="2016"/>
    <n v="1863.78"/>
  </r>
  <r>
    <x v="98"/>
    <n v="1.22"/>
    <n v="3042.3"/>
    <n v="59.36"/>
    <n v="1319.25"/>
    <n v="0"/>
    <n v="1663.69"/>
    <n v="234.02"/>
    <n v="1429.67"/>
    <n v="0"/>
    <x v="1"/>
    <n v="2016"/>
    <s v="Spokane"/>
    <s v="Feb"/>
    <n v="1"/>
    <s v="2016"/>
    <n v="1378.61"/>
  </r>
  <r>
    <x v="99"/>
    <n v="1.42"/>
    <n v="2705.96"/>
    <n v="49.87"/>
    <n v="1306.0899999999999"/>
    <n v="0"/>
    <n v="1350"/>
    <n v="0"/>
    <n v="1350"/>
    <n v="0"/>
    <x v="1"/>
    <n v="2016"/>
    <s v="Spokane"/>
    <s v="Jan"/>
    <n v="1"/>
    <s v="2016"/>
    <n v="1355.9599999999998"/>
  </r>
  <r>
    <x v="100"/>
    <n v="1.52"/>
    <n v="1955.39"/>
    <n v="53.78"/>
    <n v="951.21"/>
    <n v="5.76"/>
    <n v="944.64"/>
    <n v="0"/>
    <n v="944.64"/>
    <n v="0"/>
    <x v="1"/>
    <n v="2016"/>
    <s v="Spokane"/>
    <s v="Jan"/>
    <n v="1"/>
    <s v="2016"/>
    <n v="1010.75"/>
  </r>
  <r>
    <x v="101"/>
    <n v="1.19"/>
    <n v="3476.19"/>
    <n v="40.409999999999997"/>
    <n v="1459.95"/>
    <n v="3.85"/>
    <n v="1971.98"/>
    <n v="0"/>
    <n v="1971.98"/>
    <n v="0"/>
    <x v="1"/>
    <n v="2016"/>
    <s v="Spokane"/>
    <s v="Jan"/>
    <n v="1"/>
    <s v="2016"/>
    <n v="1504.21"/>
  </r>
  <r>
    <x v="102"/>
    <n v="1.2"/>
    <n v="3528.15"/>
    <n v="44.29"/>
    <n v="1435.6"/>
    <n v="3.85"/>
    <n v="2044.41"/>
    <n v="0"/>
    <n v="2044.41"/>
    <n v="0"/>
    <x v="1"/>
    <n v="2016"/>
    <s v="Spokane"/>
    <s v="Jan"/>
    <n v="1"/>
    <s v="2016"/>
    <n v="1483.7399999999998"/>
  </r>
  <r>
    <x v="103"/>
    <n v="1.69"/>
    <n v="2401.84"/>
    <n v="75.14"/>
    <n v="1380.5"/>
    <n v="0"/>
    <n v="946.2"/>
    <n v="0"/>
    <n v="946.2"/>
    <n v="0"/>
    <x v="1"/>
    <n v="2016"/>
    <s v="Spokane"/>
    <s v="Jan"/>
    <n v="1"/>
    <s v="2016"/>
    <n v="1455.64"/>
  </r>
  <r>
    <x v="52"/>
    <n v="1.36"/>
    <n v="4173.63"/>
    <n v="1490.35"/>
    <n v="349.44"/>
    <n v="0"/>
    <n v="2333.84"/>
    <n v="1183.98"/>
    <n v="1149.8599999999999"/>
    <n v="0"/>
    <x v="1"/>
    <n v="2016"/>
    <s v="StLouis"/>
    <s v="Dec"/>
    <n v="4"/>
    <s v="2016"/>
    <n v="1839.79"/>
  </r>
  <r>
    <x v="53"/>
    <n v="1.35"/>
    <n v="5402.48"/>
    <n v="2019.34"/>
    <n v="548.82000000000005"/>
    <n v="0"/>
    <n v="2834.32"/>
    <n v="730"/>
    <n v="2104.3200000000002"/>
    <n v="0"/>
    <x v="1"/>
    <n v="2016"/>
    <s v="StLouis"/>
    <s v="Dec"/>
    <n v="4"/>
    <s v="2016"/>
    <n v="2568.16"/>
  </r>
  <r>
    <x v="54"/>
    <n v="1.53"/>
    <n v="5358.18"/>
    <n v="1761.25"/>
    <n v="573.98"/>
    <n v="0"/>
    <n v="3022.95"/>
    <n v="947.22"/>
    <n v="2075.73"/>
    <n v="0"/>
    <x v="1"/>
    <n v="2016"/>
    <s v="StLouis"/>
    <s v="Dec"/>
    <n v="4"/>
    <s v="2016"/>
    <n v="2335.23"/>
  </r>
  <r>
    <x v="55"/>
    <n v="1.43"/>
    <n v="5860.55"/>
    <n v="1873.62"/>
    <n v="421.89"/>
    <n v="0"/>
    <n v="3565.04"/>
    <n v="563.33000000000004"/>
    <n v="3001.71"/>
    <n v="0"/>
    <x v="1"/>
    <n v="2016"/>
    <s v="StLouis"/>
    <s v="Dec"/>
    <n v="4"/>
    <s v="2016"/>
    <n v="2295.5099999999998"/>
  </r>
  <r>
    <x v="56"/>
    <n v="1.1399999999999999"/>
    <n v="9149.56"/>
    <n v="1662.91"/>
    <n v="372.34"/>
    <n v="0"/>
    <n v="7114.31"/>
    <n v="1130"/>
    <n v="5984.31"/>
    <n v="0"/>
    <x v="1"/>
    <n v="2016"/>
    <s v="StLouis"/>
    <s v="Nov"/>
    <n v="4"/>
    <s v="2016"/>
    <n v="2035.25"/>
  </r>
  <r>
    <x v="57"/>
    <n v="1.04"/>
    <n v="10510.27"/>
    <n v="1377.36"/>
    <n v="537"/>
    <n v="0"/>
    <n v="8595.91"/>
    <n v="1375.01"/>
    <n v="7220.9"/>
    <n v="0"/>
    <x v="1"/>
    <n v="2016"/>
    <s v="StLouis"/>
    <s v="Nov"/>
    <n v="4"/>
    <s v="2016"/>
    <n v="1914.36"/>
  </r>
  <r>
    <x v="58"/>
    <n v="1.49"/>
    <n v="6840.22"/>
    <n v="1944.42"/>
    <n v="545.57000000000005"/>
    <n v="0"/>
    <n v="4350.2299999999996"/>
    <n v="1526.66"/>
    <n v="2823.57"/>
    <n v="0"/>
    <x v="1"/>
    <n v="2016"/>
    <s v="StLouis"/>
    <s v="Nov"/>
    <n v="4"/>
    <s v="2016"/>
    <n v="2489.9900000000002"/>
  </r>
  <r>
    <x v="59"/>
    <n v="1.29"/>
    <n v="7312.47"/>
    <n v="2297.63"/>
    <n v="404.07"/>
    <n v="0"/>
    <n v="4610.7700000000004"/>
    <n v="895"/>
    <n v="3715.77"/>
    <n v="0"/>
    <x v="1"/>
    <n v="2016"/>
    <s v="StLouis"/>
    <s v="Nov"/>
    <n v="4"/>
    <s v="2016"/>
    <n v="2701.7000000000003"/>
  </r>
  <r>
    <x v="60"/>
    <n v="1"/>
    <n v="6655.57"/>
    <n v="800.43"/>
    <n v="637.41"/>
    <n v="0"/>
    <n v="5217.7299999999996"/>
    <n v="420"/>
    <n v="4797.7299999999996"/>
    <n v="0"/>
    <x v="1"/>
    <n v="2016"/>
    <s v="StLouis"/>
    <s v="Oct"/>
    <n v="4"/>
    <s v="2016"/>
    <n v="1437.84"/>
  </r>
  <r>
    <x v="61"/>
    <n v="1.1200000000000001"/>
    <n v="10673.47"/>
    <n v="2556.2399999999998"/>
    <n v="835.53"/>
    <n v="0"/>
    <n v="7281.7"/>
    <n v="197.22"/>
    <n v="7084.48"/>
    <n v="0"/>
    <x v="1"/>
    <n v="2016"/>
    <s v="StLouis"/>
    <s v="Oct"/>
    <n v="4"/>
    <s v="2016"/>
    <n v="3391.7699999999995"/>
  </r>
  <r>
    <x v="62"/>
    <n v="1.6"/>
    <n v="8973.5"/>
    <n v="2383.54"/>
    <n v="1980.2"/>
    <n v="0"/>
    <n v="4609.76"/>
    <n v="836.11"/>
    <n v="3773.65"/>
    <n v="0"/>
    <x v="1"/>
    <n v="2016"/>
    <s v="StLouis"/>
    <s v="Oct"/>
    <n v="4"/>
    <s v="2016"/>
    <n v="4363.74"/>
  </r>
  <r>
    <x v="63"/>
    <n v="1.23"/>
    <n v="8098.83"/>
    <n v="320.93"/>
    <n v="1234.08"/>
    <n v="0"/>
    <n v="6543.82"/>
    <n v="1153.33"/>
    <n v="5390.49"/>
    <n v="0"/>
    <x v="1"/>
    <n v="2016"/>
    <s v="StLouis"/>
    <s v="Oct"/>
    <n v="4"/>
    <s v="2016"/>
    <n v="1555.01"/>
  </r>
  <r>
    <x v="64"/>
    <n v="1.23"/>
    <n v="6734.06"/>
    <n v="572.54999999999995"/>
    <n v="704.25"/>
    <n v="0"/>
    <n v="5457.26"/>
    <n v="892.77"/>
    <n v="4564.49"/>
    <n v="0"/>
    <x v="1"/>
    <n v="2016"/>
    <s v="StLouis"/>
    <s v="Oct"/>
    <n v="4"/>
    <s v="2016"/>
    <n v="1276.8"/>
  </r>
  <r>
    <x v="65"/>
    <n v="1.5"/>
    <n v="5873.36"/>
    <n v="1707.38"/>
    <n v="708.57"/>
    <n v="0"/>
    <n v="3457.41"/>
    <n v="1017.25"/>
    <n v="2440.16"/>
    <n v="0"/>
    <x v="1"/>
    <n v="2016"/>
    <s v="StLouis"/>
    <s v="Sep"/>
    <n v="3"/>
    <s v="2016"/>
    <n v="2415.9500000000003"/>
  </r>
  <r>
    <x v="66"/>
    <n v="1.54"/>
    <n v="6740.24"/>
    <n v="2418.2800000000002"/>
    <n v="838.57"/>
    <n v="0"/>
    <n v="3483.39"/>
    <n v="711.99"/>
    <n v="2771.4"/>
    <n v="0"/>
    <x v="1"/>
    <n v="2016"/>
    <s v="StLouis"/>
    <s v="Sep"/>
    <n v="3"/>
    <s v="2016"/>
    <n v="3256.8500000000004"/>
  </r>
  <r>
    <x v="67"/>
    <n v="1.52"/>
    <n v="4993.1499999999996"/>
    <n v="1134.32"/>
    <n v="1259.3599999999999"/>
    <n v="0"/>
    <n v="2599.4699999999998"/>
    <n v="55.38"/>
    <n v="2544.09"/>
    <n v="0"/>
    <x v="1"/>
    <n v="2016"/>
    <s v="StLouis"/>
    <s v="Sep"/>
    <n v="3"/>
    <s v="2016"/>
    <n v="2393.6799999999998"/>
  </r>
  <r>
    <x v="68"/>
    <n v="1.06"/>
    <n v="8505.41"/>
    <n v="2817.65"/>
    <n v="568.62"/>
    <n v="0"/>
    <n v="5119.1400000000003"/>
    <n v="55.48"/>
    <n v="5063.66"/>
    <n v="0"/>
    <x v="1"/>
    <n v="2016"/>
    <s v="StLouis"/>
    <s v="Sep"/>
    <n v="3"/>
    <s v="2016"/>
    <n v="3386.27"/>
  </r>
  <r>
    <x v="69"/>
    <n v="1.04"/>
    <n v="10875.76"/>
    <n v="2752.04"/>
    <n v="1084.3800000000001"/>
    <n v="23.57"/>
    <n v="7015.77"/>
    <n v="550.24"/>
    <n v="6465.53"/>
    <n v="0"/>
    <x v="1"/>
    <n v="2016"/>
    <s v="StLouis"/>
    <s v="Aug"/>
    <n v="3"/>
    <s v="2016"/>
    <n v="3859.9900000000002"/>
  </r>
  <r>
    <x v="70"/>
    <n v="1.88"/>
    <n v="8616.4"/>
    <n v="3154.25"/>
    <n v="2593.44"/>
    <n v="70.63"/>
    <n v="2798.08"/>
    <n v="2788.08"/>
    <n v="10"/>
    <n v="0"/>
    <x v="1"/>
    <n v="2016"/>
    <s v="StLouis"/>
    <s v="Aug"/>
    <n v="3"/>
    <s v="2016"/>
    <n v="5818.3200000000006"/>
  </r>
  <r>
    <x v="71"/>
    <n v="1.97"/>
    <n v="7008.59"/>
    <n v="2390.91"/>
    <n v="2720.52"/>
    <n v="16.27"/>
    <n v="1880.89"/>
    <n v="1526.11"/>
    <n v="354.78"/>
    <n v="0"/>
    <x v="1"/>
    <n v="2016"/>
    <s v="StLouis"/>
    <s v="Aug"/>
    <n v="3"/>
    <s v="2016"/>
    <n v="5127.7000000000007"/>
  </r>
  <r>
    <x v="72"/>
    <n v="1.77"/>
    <n v="8063.78"/>
    <n v="2307.37"/>
    <n v="2240.62"/>
    <n v="21.65"/>
    <n v="3494.14"/>
    <n v="3490.81"/>
    <n v="3.33"/>
    <n v="0"/>
    <x v="1"/>
    <n v="2016"/>
    <s v="StLouis"/>
    <s v="Aug"/>
    <n v="3"/>
    <s v="2016"/>
    <n v="4569.6399999999994"/>
  </r>
  <r>
    <x v="73"/>
    <n v="1.57"/>
    <n v="9269.91"/>
    <n v="2001.3"/>
    <n v="1662.32"/>
    <n v="52.23"/>
    <n v="5554.06"/>
    <n v="5547.39"/>
    <n v="6.67"/>
    <n v="0"/>
    <x v="1"/>
    <n v="2016"/>
    <s v="StLouis"/>
    <s v="Jul"/>
    <n v="3"/>
    <s v="2016"/>
    <n v="3715.85"/>
  </r>
  <r>
    <x v="74"/>
    <n v="1.69"/>
    <n v="7057.4"/>
    <n v="1567.5"/>
    <n v="1835.55"/>
    <n v="7.19"/>
    <n v="3647.16"/>
    <n v="3647.16"/>
    <n v="0"/>
    <n v="0"/>
    <x v="1"/>
    <n v="2016"/>
    <s v="StLouis"/>
    <s v="Jul"/>
    <n v="3"/>
    <s v="2016"/>
    <n v="3410.2400000000002"/>
  </r>
  <r>
    <x v="75"/>
    <n v="2"/>
    <n v="5499.33"/>
    <n v="1440.8"/>
    <n v="2535.31"/>
    <n v="0"/>
    <n v="1523.22"/>
    <n v="1523.22"/>
    <n v="0"/>
    <n v="0"/>
    <x v="1"/>
    <n v="2016"/>
    <s v="StLouis"/>
    <s v="Jul"/>
    <n v="3"/>
    <s v="2016"/>
    <n v="3976.1099999999997"/>
  </r>
  <r>
    <x v="76"/>
    <n v="1.74"/>
    <n v="5055.17"/>
    <n v="423.98"/>
    <n v="1915.03"/>
    <n v="0"/>
    <n v="2716.16"/>
    <n v="2716.16"/>
    <n v="0"/>
    <n v="0"/>
    <x v="1"/>
    <n v="2016"/>
    <s v="StLouis"/>
    <s v="Jul"/>
    <n v="3"/>
    <s v="2016"/>
    <n v="2339.0100000000002"/>
  </r>
  <r>
    <x v="77"/>
    <n v="1.75"/>
    <n v="4788.38"/>
    <n v="398.73"/>
    <n v="1834.52"/>
    <n v="8.94"/>
    <n v="2546.19"/>
    <n v="2546.19"/>
    <n v="0"/>
    <n v="0"/>
    <x v="1"/>
    <n v="2016"/>
    <s v="StLouis"/>
    <s v="Jul"/>
    <n v="3"/>
    <s v="2016"/>
    <n v="2242.19"/>
  </r>
  <r>
    <x v="78"/>
    <n v="1.74"/>
    <n v="7231.64"/>
    <n v="1646.65"/>
    <n v="1916.95"/>
    <n v="21.42"/>
    <n v="3646.62"/>
    <n v="3646.62"/>
    <n v="0"/>
    <n v="0"/>
    <x v="1"/>
    <n v="2016"/>
    <s v="StLouis"/>
    <s v="Jun"/>
    <n v="2"/>
    <s v="2016"/>
    <n v="3585.0200000000004"/>
  </r>
  <r>
    <x v="79"/>
    <n v="1.83"/>
    <n v="7924.1"/>
    <n v="2678.04"/>
    <n v="2060.17"/>
    <n v="8.9"/>
    <n v="3176.99"/>
    <n v="3176.99"/>
    <n v="0"/>
    <n v="0"/>
    <x v="1"/>
    <n v="2016"/>
    <s v="StLouis"/>
    <s v="Jun"/>
    <n v="2"/>
    <s v="2016"/>
    <n v="4747.1099999999997"/>
  </r>
  <r>
    <x v="80"/>
    <n v="1.72"/>
    <n v="8338.7000000000007"/>
    <n v="2197.91"/>
    <n v="2158"/>
    <n v="1.77"/>
    <n v="3981.02"/>
    <n v="3957.44"/>
    <n v="23.58"/>
    <n v="0"/>
    <x v="1"/>
    <n v="2016"/>
    <s v="StLouis"/>
    <s v="Jun"/>
    <n v="2"/>
    <s v="2016"/>
    <n v="4357.68"/>
  </r>
  <r>
    <x v="81"/>
    <n v="1.96"/>
    <n v="7048.29"/>
    <n v="2336.2199999999998"/>
    <n v="2701.21"/>
    <n v="0"/>
    <n v="2010.86"/>
    <n v="2010.86"/>
    <n v="0"/>
    <n v="0"/>
    <x v="1"/>
    <n v="2016"/>
    <s v="StLouis"/>
    <s v="Jun"/>
    <n v="2"/>
    <s v="2016"/>
    <n v="5037.43"/>
  </r>
  <r>
    <x v="82"/>
    <n v="2.2000000000000002"/>
    <n v="4151.2700000000004"/>
    <n v="2177.62"/>
    <n v="1738.92"/>
    <n v="3.52"/>
    <n v="231.21"/>
    <n v="218.09"/>
    <n v="13.12"/>
    <n v="0"/>
    <x v="1"/>
    <n v="2016"/>
    <s v="StLouis"/>
    <s v="May"/>
    <n v="2"/>
    <s v="2016"/>
    <n v="3920.06"/>
  </r>
  <r>
    <x v="83"/>
    <n v="2.0299999999999998"/>
    <n v="5259.2"/>
    <n v="2152.85"/>
    <n v="2715.23"/>
    <n v="3.51"/>
    <n v="387.61"/>
    <n v="304.62"/>
    <n v="82.99"/>
    <n v="0"/>
    <x v="1"/>
    <n v="2016"/>
    <s v="StLouis"/>
    <s v="May"/>
    <n v="2"/>
    <s v="2016"/>
    <n v="4871.59"/>
  </r>
  <r>
    <x v="84"/>
    <n v="1.69"/>
    <n v="6797.21"/>
    <n v="2767.39"/>
    <n v="1279.6500000000001"/>
    <n v="0"/>
    <n v="2750.17"/>
    <n v="315.52999999999997"/>
    <n v="2434.64"/>
    <n v="0"/>
    <x v="1"/>
    <n v="2016"/>
    <s v="StLouis"/>
    <s v="May"/>
    <n v="2"/>
    <s v="2016"/>
    <n v="4047.04"/>
  </r>
  <r>
    <x v="85"/>
    <n v="1.47"/>
    <n v="5666.7"/>
    <n v="1939.42"/>
    <n v="608.58000000000004"/>
    <n v="0"/>
    <n v="3118.7"/>
    <n v="155.44999999999999"/>
    <n v="2963.25"/>
    <n v="0"/>
    <x v="1"/>
    <n v="2016"/>
    <s v="StLouis"/>
    <s v="May"/>
    <n v="2"/>
    <s v="2016"/>
    <n v="2548"/>
  </r>
  <r>
    <x v="86"/>
    <n v="1.3"/>
    <n v="5153.05"/>
    <n v="1408.4"/>
    <n v="528.99"/>
    <n v="0"/>
    <n v="3215.66"/>
    <n v="0"/>
    <n v="3215.66"/>
    <n v="0"/>
    <x v="1"/>
    <n v="2016"/>
    <s v="StLouis"/>
    <s v="May"/>
    <n v="2"/>
    <s v="2016"/>
    <n v="1937.39"/>
  </r>
  <r>
    <x v="87"/>
    <n v="0.69"/>
    <n v="12272.56"/>
    <n v="1593.69"/>
    <n v="510.56"/>
    <n v="5.23"/>
    <n v="10163.08"/>
    <n v="7.74"/>
    <n v="10155.34"/>
    <n v="0"/>
    <x v="1"/>
    <n v="2016"/>
    <s v="StLouis"/>
    <s v="Apr"/>
    <n v="2"/>
    <s v="2016"/>
    <n v="2109.48"/>
  </r>
  <r>
    <x v="88"/>
    <n v="1.21"/>
    <n v="4042.51"/>
    <n v="1101.45"/>
    <n v="422.83"/>
    <n v="0"/>
    <n v="2518.23"/>
    <n v="0"/>
    <n v="2518.23"/>
    <n v="0"/>
    <x v="1"/>
    <n v="2016"/>
    <s v="StLouis"/>
    <s v="Apr"/>
    <n v="2"/>
    <s v="2016"/>
    <n v="1524.28"/>
  </r>
  <r>
    <x v="89"/>
    <n v="0.57999999999999996"/>
    <n v="14137.4"/>
    <n v="668.77"/>
    <n v="489.85"/>
    <n v="0"/>
    <n v="12978.78"/>
    <n v="61.76"/>
    <n v="12917.02"/>
    <n v="0"/>
    <x v="1"/>
    <n v="2016"/>
    <s v="StLouis"/>
    <s v="Apr"/>
    <n v="2"/>
    <s v="2016"/>
    <n v="1158.6199999999999"/>
  </r>
  <r>
    <x v="90"/>
    <n v="0.75"/>
    <n v="10883.38"/>
    <n v="1433.66"/>
    <n v="498.14"/>
    <n v="5.21"/>
    <n v="8946.3700000000008"/>
    <n v="11.57"/>
    <n v="8934.7999999999993"/>
    <n v="0"/>
    <x v="1"/>
    <n v="2016"/>
    <s v="StLouis"/>
    <s v="Apr"/>
    <n v="2"/>
    <s v="2016"/>
    <n v="1937.0100000000002"/>
  </r>
  <r>
    <x v="91"/>
    <n v="0.88"/>
    <n v="11880.74"/>
    <n v="2743.43"/>
    <n v="473.79"/>
    <n v="0"/>
    <n v="8663.52"/>
    <n v="26.47"/>
    <n v="8637.0499999999993"/>
    <n v="0"/>
    <x v="1"/>
    <n v="2016"/>
    <s v="StLouis"/>
    <s v="Mar"/>
    <n v="1"/>
    <s v="2016"/>
    <n v="3217.22"/>
  </r>
  <r>
    <x v="92"/>
    <n v="0.9"/>
    <n v="12334.46"/>
    <n v="1490.01"/>
    <n v="578.29"/>
    <n v="0"/>
    <n v="10266.16"/>
    <n v="199.63"/>
    <n v="10066.530000000001"/>
    <n v="0"/>
    <x v="1"/>
    <n v="2016"/>
    <s v="StLouis"/>
    <s v="Mar"/>
    <n v="1"/>
    <s v="2016"/>
    <n v="2068.3000000000002"/>
  </r>
  <r>
    <x v="93"/>
    <n v="1.1000000000000001"/>
    <n v="7739.62"/>
    <n v="1855.25"/>
    <n v="429.47"/>
    <n v="1.74"/>
    <n v="5453.16"/>
    <n v="66.900000000000006"/>
    <n v="5386.26"/>
    <n v="0"/>
    <x v="1"/>
    <n v="2016"/>
    <s v="StLouis"/>
    <s v="Mar"/>
    <n v="1"/>
    <s v="2016"/>
    <n v="2286.46"/>
  </r>
  <r>
    <x v="94"/>
    <n v="1.82"/>
    <n v="4095.43"/>
    <n v="1975.45"/>
    <n v="548.25"/>
    <n v="1.74"/>
    <n v="1569.99"/>
    <n v="20"/>
    <n v="1549.99"/>
    <n v="0"/>
    <x v="1"/>
    <n v="2016"/>
    <s v="StLouis"/>
    <s v="Mar"/>
    <n v="1"/>
    <s v="2016"/>
    <n v="2525.4399999999996"/>
  </r>
  <r>
    <x v="95"/>
    <n v="0.9"/>
    <n v="11358.36"/>
    <n v="2968.08"/>
    <n v="629.16999999999996"/>
    <n v="0"/>
    <n v="7761.11"/>
    <n v="20"/>
    <n v="7741.11"/>
    <n v="0"/>
    <x v="1"/>
    <n v="2016"/>
    <s v="StLouis"/>
    <s v="Feb"/>
    <n v="1"/>
    <s v="2016"/>
    <n v="3597.25"/>
  </r>
  <r>
    <x v="96"/>
    <n v="0.82"/>
    <n v="12382.8"/>
    <n v="1078.5999999999999"/>
    <n v="801.1"/>
    <n v="3.49"/>
    <n v="10499.61"/>
    <n v="20.55"/>
    <n v="10479.06"/>
    <n v="0"/>
    <x v="1"/>
    <n v="2016"/>
    <s v="StLouis"/>
    <s v="Feb"/>
    <n v="1"/>
    <s v="2016"/>
    <n v="1883.1899999999998"/>
  </r>
  <r>
    <x v="97"/>
    <n v="1.71"/>
    <n v="4744.1499999999996"/>
    <n v="1732.47"/>
    <n v="659.07"/>
    <n v="0"/>
    <n v="2352.61"/>
    <n v="41.1"/>
    <n v="2311.5100000000002"/>
    <n v="0"/>
    <x v="1"/>
    <n v="2016"/>
    <s v="StLouis"/>
    <s v="Feb"/>
    <n v="1"/>
    <s v="2016"/>
    <n v="2391.54"/>
  </r>
  <r>
    <x v="98"/>
    <n v="1.63"/>
    <n v="4026.22"/>
    <n v="1245.18"/>
    <n v="640.98"/>
    <n v="0"/>
    <n v="2140.06"/>
    <n v="23.89"/>
    <n v="2116.17"/>
    <n v="0"/>
    <x v="1"/>
    <n v="2016"/>
    <s v="StLouis"/>
    <s v="Feb"/>
    <n v="1"/>
    <s v="2016"/>
    <n v="1886.16"/>
  </r>
  <r>
    <x v="99"/>
    <n v="0.91"/>
    <n v="8047.41"/>
    <n v="1065.99"/>
    <n v="618.9"/>
    <n v="0"/>
    <n v="6362.52"/>
    <n v="28.36"/>
    <n v="6334.16"/>
    <n v="0"/>
    <x v="1"/>
    <n v="2016"/>
    <s v="StLouis"/>
    <s v="Jan"/>
    <n v="1"/>
    <s v="2016"/>
    <n v="1684.8899999999999"/>
  </r>
  <r>
    <x v="100"/>
    <n v="0.68"/>
    <n v="15106.42"/>
    <n v="1490.93"/>
    <n v="595.22"/>
    <n v="5.27"/>
    <n v="13015"/>
    <n v="66.819999999999993"/>
    <n v="12948.18"/>
    <n v="0"/>
    <x v="1"/>
    <n v="2016"/>
    <s v="StLouis"/>
    <s v="Jan"/>
    <n v="1"/>
    <s v="2016"/>
    <n v="2091.42"/>
  </r>
  <r>
    <x v="101"/>
    <n v="0.98"/>
    <n v="8688.58"/>
    <n v="1669.28"/>
    <n v="655.91"/>
    <n v="0"/>
    <n v="6363.39"/>
    <n v="396.29"/>
    <n v="5967.1"/>
    <n v="0"/>
    <x v="1"/>
    <n v="2016"/>
    <s v="StLouis"/>
    <s v="Jan"/>
    <n v="1"/>
    <s v="2016"/>
    <n v="2325.19"/>
  </r>
  <r>
    <x v="102"/>
    <n v="1.42"/>
    <n v="6987.04"/>
    <n v="2159.08"/>
    <n v="669.21"/>
    <n v="0"/>
    <n v="4158.75"/>
    <n v="926.19"/>
    <n v="3232.56"/>
    <n v="0"/>
    <x v="1"/>
    <n v="2016"/>
    <s v="StLouis"/>
    <s v="Jan"/>
    <n v="1"/>
    <s v="2016"/>
    <n v="2828.29"/>
  </r>
  <r>
    <x v="103"/>
    <n v="0.86"/>
    <n v="10026.129999999999"/>
    <n v="1303.08"/>
    <n v="932.82"/>
    <n v="5.29"/>
    <n v="7784.94"/>
    <n v="83.92"/>
    <n v="7701.02"/>
    <n v="0"/>
    <x v="1"/>
    <n v="2016"/>
    <s v="StLouis"/>
    <s v="Jan"/>
    <n v="1"/>
    <s v="2016"/>
    <n v="2241.19"/>
  </r>
  <r>
    <x v="52"/>
    <n v="1.69"/>
    <n v="1016.97"/>
    <n v="113.18"/>
    <n v="147.13"/>
    <n v="0"/>
    <n v="756.66"/>
    <n v="756.66"/>
    <n v="0"/>
    <n v="0"/>
    <x v="1"/>
    <n v="2016"/>
    <s v="Syracuse"/>
    <s v="Dec"/>
    <n v="4"/>
    <s v="2016"/>
    <n v="260.31"/>
  </r>
  <r>
    <x v="53"/>
    <n v="1.63"/>
    <n v="1106.24"/>
    <n v="11.28"/>
    <n v="106.56"/>
    <n v="0"/>
    <n v="988.4"/>
    <n v="988.4"/>
    <n v="0"/>
    <n v="0"/>
    <x v="1"/>
    <n v="2016"/>
    <s v="Syracuse"/>
    <s v="Dec"/>
    <n v="4"/>
    <s v="2016"/>
    <n v="117.84"/>
  </r>
  <r>
    <x v="54"/>
    <n v="1.77"/>
    <n v="1584"/>
    <n v="0"/>
    <n v="171.2"/>
    <n v="0"/>
    <n v="1412.8"/>
    <n v="1391.97"/>
    <n v="20.83"/>
    <n v="0"/>
    <x v="1"/>
    <n v="2016"/>
    <s v="Syracuse"/>
    <s v="Dec"/>
    <n v="4"/>
    <s v="2016"/>
    <n v="171.2"/>
  </r>
  <r>
    <x v="55"/>
    <n v="1.83"/>
    <n v="1687.32"/>
    <n v="0"/>
    <n v="186.86"/>
    <n v="0"/>
    <n v="1500.46"/>
    <n v="1471.39"/>
    <n v="29.07"/>
    <n v="0"/>
    <x v="1"/>
    <n v="2016"/>
    <s v="Syracuse"/>
    <s v="Dec"/>
    <n v="4"/>
    <s v="2016"/>
    <n v="186.86"/>
  </r>
  <r>
    <x v="56"/>
    <n v="1.86"/>
    <n v="775.8"/>
    <n v="0"/>
    <n v="101.8"/>
    <n v="0"/>
    <n v="674"/>
    <n v="674"/>
    <n v="0"/>
    <n v="0"/>
    <x v="1"/>
    <n v="2016"/>
    <s v="Syracuse"/>
    <s v="Nov"/>
    <n v="4"/>
    <s v="2016"/>
    <n v="101.8"/>
  </r>
  <r>
    <x v="57"/>
    <n v="1.77"/>
    <n v="1573.28"/>
    <n v="3.71"/>
    <n v="39.58"/>
    <n v="0"/>
    <n v="1529.99"/>
    <n v="1529.99"/>
    <n v="0"/>
    <n v="0"/>
    <x v="1"/>
    <n v="2016"/>
    <s v="Syracuse"/>
    <s v="Nov"/>
    <n v="4"/>
    <s v="2016"/>
    <n v="43.29"/>
  </r>
  <r>
    <x v="58"/>
    <n v="1.81"/>
    <n v="892.02"/>
    <n v="0"/>
    <n v="67.8"/>
    <n v="0"/>
    <n v="824.22"/>
    <n v="824.22"/>
    <n v="0"/>
    <n v="0"/>
    <x v="1"/>
    <n v="2016"/>
    <s v="Syracuse"/>
    <s v="Nov"/>
    <n v="4"/>
    <s v="2016"/>
    <n v="67.8"/>
  </r>
  <r>
    <x v="59"/>
    <n v="1.7"/>
    <n v="1141.5899999999999"/>
    <n v="1"/>
    <n v="105.72"/>
    <n v="0"/>
    <n v="1034.8699999999999"/>
    <n v="1034.8699999999999"/>
    <n v="0"/>
    <n v="0"/>
    <x v="1"/>
    <n v="2016"/>
    <s v="Syracuse"/>
    <s v="Nov"/>
    <n v="4"/>
    <s v="2016"/>
    <n v="106.72"/>
  </r>
  <r>
    <x v="60"/>
    <n v="1.73"/>
    <n v="667.95"/>
    <n v="4.91"/>
    <n v="57.64"/>
    <n v="0"/>
    <n v="605.4"/>
    <n v="605.4"/>
    <n v="0"/>
    <n v="0"/>
    <x v="1"/>
    <n v="2016"/>
    <s v="Syracuse"/>
    <s v="Oct"/>
    <n v="4"/>
    <s v="2016"/>
    <n v="62.55"/>
  </r>
  <r>
    <x v="61"/>
    <n v="1.69"/>
    <n v="961.36"/>
    <n v="0"/>
    <n v="37.97"/>
    <n v="0"/>
    <n v="923.39"/>
    <n v="923.39"/>
    <n v="0"/>
    <n v="0"/>
    <x v="1"/>
    <n v="2016"/>
    <s v="Syracuse"/>
    <s v="Oct"/>
    <n v="4"/>
    <s v="2016"/>
    <n v="37.97"/>
  </r>
  <r>
    <x v="62"/>
    <n v="1.61"/>
    <n v="795.95"/>
    <n v="0"/>
    <n v="50.17"/>
    <n v="0"/>
    <n v="745.78"/>
    <n v="745.78"/>
    <n v="0"/>
    <n v="0"/>
    <x v="1"/>
    <n v="2016"/>
    <s v="Syracuse"/>
    <s v="Oct"/>
    <n v="4"/>
    <s v="2016"/>
    <n v="50.17"/>
  </r>
  <r>
    <x v="63"/>
    <n v="1.6"/>
    <n v="1007.51"/>
    <n v="0"/>
    <n v="68.44"/>
    <n v="0"/>
    <n v="939.07"/>
    <n v="939.07"/>
    <n v="0"/>
    <n v="0"/>
    <x v="1"/>
    <n v="2016"/>
    <s v="Syracuse"/>
    <s v="Oct"/>
    <n v="4"/>
    <s v="2016"/>
    <n v="68.44"/>
  </r>
  <r>
    <x v="64"/>
    <n v="1.59"/>
    <n v="1233.27"/>
    <n v="0"/>
    <n v="76.930000000000007"/>
    <n v="0"/>
    <n v="1156.3399999999999"/>
    <n v="1156.3399999999999"/>
    <n v="0"/>
    <n v="0"/>
    <x v="1"/>
    <n v="2016"/>
    <s v="Syracuse"/>
    <s v="Oct"/>
    <n v="4"/>
    <s v="2016"/>
    <n v="76.930000000000007"/>
  </r>
  <r>
    <x v="65"/>
    <n v="1.6"/>
    <n v="1233.92"/>
    <n v="0"/>
    <n v="97.67"/>
    <n v="0"/>
    <n v="1136.25"/>
    <n v="1136.25"/>
    <n v="0"/>
    <n v="0"/>
    <x v="1"/>
    <n v="2016"/>
    <s v="Syracuse"/>
    <s v="Sep"/>
    <n v="3"/>
    <s v="2016"/>
    <n v="97.67"/>
  </r>
  <r>
    <x v="66"/>
    <n v="1.51"/>
    <n v="1953.97"/>
    <n v="8.8800000000000008"/>
    <n v="69.599999999999994"/>
    <n v="0"/>
    <n v="1875.49"/>
    <n v="1875.49"/>
    <n v="0"/>
    <n v="0"/>
    <x v="1"/>
    <n v="2016"/>
    <s v="Syracuse"/>
    <s v="Sep"/>
    <n v="3"/>
    <s v="2016"/>
    <n v="78.47999999999999"/>
  </r>
  <r>
    <x v="67"/>
    <n v="1.54"/>
    <n v="1614.87"/>
    <n v="6.1"/>
    <n v="95.22"/>
    <n v="0"/>
    <n v="1513.55"/>
    <n v="1513.55"/>
    <n v="0"/>
    <n v="0"/>
    <x v="1"/>
    <n v="2016"/>
    <s v="Syracuse"/>
    <s v="Sep"/>
    <n v="3"/>
    <s v="2016"/>
    <n v="101.32"/>
  </r>
  <r>
    <x v="68"/>
    <n v="1.56"/>
    <n v="1844.23"/>
    <n v="10.97"/>
    <n v="107.31"/>
    <n v="0"/>
    <n v="1725.95"/>
    <n v="1725.95"/>
    <n v="0"/>
    <n v="0"/>
    <x v="1"/>
    <n v="2016"/>
    <s v="Syracuse"/>
    <s v="Sep"/>
    <n v="3"/>
    <s v="2016"/>
    <n v="118.28"/>
  </r>
  <r>
    <x v="69"/>
    <n v="1.54"/>
    <n v="1739.66"/>
    <n v="6.1"/>
    <n v="184.31"/>
    <n v="0"/>
    <n v="1549.25"/>
    <n v="1549.25"/>
    <n v="0"/>
    <n v="0"/>
    <x v="1"/>
    <n v="2016"/>
    <s v="Syracuse"/>
    <s v="Aug"/>
    <n v="3"/>
    <s v="2016"/>
    <n v="190.41"/>
  </r>
  <r>
    <x v="70"/>
    <n v="1.53"/>
    <n v="2472.9"/>
    <n v="7.34"/>
    <n v="157.78"/>
    <n v="0"/>
    <n v="2307.7800000000002"/>
    <n v="2307.7800000000002"/>
    <n v="0"/>
    <n v="0"/>
    <x v="1"/>
    <n v="2016"/>
    <s v="Syracuse"/>
    <s v="Aug"/>
    <n v="3"/>
    <s v="2016"/>
    <n v="165.12"/>
  </r>
  <r>
    <x v="71"/>
    <n v="1.53"/>
    <n v="1391.44"/>
    <n v="12.41"/>
    <n v="124.07"/>
    <n v="0"/>
    <n v="1254.96"/>
    <n v="1254.96"/>
    <n v="0"/>
    <n v="0"/>
    <x v="1"/>
    <n v="2016"/>
    <s v="Syracuse"/>
    <s v="Aug"/>
    <n v="3"/>
    <s v="2016"/>
    <n v="136.47999999999999"/>
  </r>
  <r>
    <x v="72"/>
    <n v="1.54"/>
    <n v="2292.4499999999998"/>
    <n v="7.46"/>
    <n v="172.85"/>
    <n v="0"/>
    <n v="2112.14"/>
    <n v="2112.14"/>
    <n v="0"/>
    <n v="0"/>
    <x v="1"/>
    <n v="2016"/>
    <s v="Syracuse"/>
    <s v="Aug"/>
    <n v="3"/>
    <s v="2016"/>
    <n v="180.31"/>
  </r>
  <r>
    <x v="73"/>
    <n v="1.41"/>
    <n v="1491.19"/>
    <n v="7.47"/>
    <n v="99.66"/>
    <n v="0"/>
    <n v="1384.06"/>
    <n v="1283.71"/>
    <n v="100.35"/>
    <n v="0"/>
    <x v="1"/>
    <n v="2016"/>
    <s v="Syracuse"/>
    <s v="Jul"/>
    <n v="3"/>
    <s v="2016"/>
    <n v="107.13"/>
  </r>
  <r>
    <x v="74"/>
    <n v="1.45"/>
    <n v="1934.1"/>
    <n v="3.74"/>
    <n v="159.63"/>
    <n v="0"/>
    <n v="1770.73"/>
    <n v="1393.82"/>
    <n v="376.91"/>
    <n v="0"/>
    <x v="1"/>
    <n v="2016"/>
    <s v="Syracuse"/>
    <s v="Jul"/>
    <n v="3"/>
    <s v="2016"/>
    <n v="163.37"/>
  </r>
  <r>
    <x v="75"/>
    <n v="1.6"/>
    <n v="2561.4299999999998"/>
    <n v="0"/>
    <n v="188.49"/>
    <n v="0"/>
    <n v="2372.94"/>
    <n v="1618.42"/>
    <n v="754.52"/>
    <n v="0"/>
    <x v="1"/>
    <n v="2016"/>
    <s v="Syracuse"/>
    <s v="Jul"/>
    <n v="3"/>
    <s v="2016"/>
    <n v="188.49"/>
  </r>
  <r>
    <x v="76"/>
    <n v="1.64"/>
    <n v="2872.1"/>
    <n v="0"/>
    <n v="51.22"/>
    <n v="0"/>
    <n v="2820.88"/>
    <n v="2024.16"/>
    <n v="796.72"/>
    <n v="0"/>
    <x v="1"/>
    <n v="2016"/>
    <s v="Syracuse"/>
    <s v="Jul"/>
    <n v="3"/>
    <s v="2016"/>
    <n v="51.22"/>
  </r>
  <r>
    <x v="77"/>
    <n v="1.68"/>
    <n v="2948.8"/>
    <n v="0"/>
    <n v="111.26"/>
    <n v="0"/>
    <n v="2837.54"/>
    <n v="1715.2"/>
    <n v="1122.3399999999999"/>
    <n v="0"/>
    <x v="1"/>
    <n v="2016"/>
    <s v="Syracuse"/>
    <s v="Jul"/>
    <n v="3"/>
    <s v="2016"/>
    <n v="111.26"/>
  </r>
  <r>
    <x v="78"/>
    <n v="1.68"/>
    <n v="2132.15"/>
    <n v="0"/>
    <n v="103.7"/>
    <n v="0"/>
    <n v="2028.45"/>
    <n v="1317.67"/>
    <n v="710.78"/>
    <n v="0"/>
    <x v="1"/>
    <n v="2016"/>
    <s v="Syracuse"/>
    <s v="Jun"/>
    <n v="2"/>
    <s v="2016"/>
    <n v="103.7"/>
  </r>
  <r>
    <x v="79"/>
    <n v="1.71"/>
    <n v="2581.34"/>
    <n v="0"/>
    <n v="116.16"/>
    <n v="0"/>
    <n v="2465.1799999999998"/>
    <n v="1246.6500000000001"/>
    <n v="1218.53"/>
    <n v="0"/>
    <x v="1"/>
    <n v="2016"/>
    <s v="Syracuse"/>
    <s v="Jun"/>
    <n v="2"/>
    <s v="2016"/>
    <n v="116.16"/>
  </r>
  <r>
    <x v="80"/>
    <n v="1.49"/>
    <n v="2790.56"/>
    <n v="0"/>
    <n v="134.1"/>
    <n v="0"/>
    <n v="2656.46"/>
    <n v="1384.44"/>
    <n v="1272.02"/>
    <n v="0"/>
    <x v="1"/>
    <n v="2016"/>
    <s v="Syracuse"/>
    <s v="Jun"/>
    <n v="2"/>
    <s v="2016"/>
    <n v="134.1"/>
  </r>
  <r>
    <x v="81"/>
    <n v="1.42"/>
    <n v="3058.43"/>
    <n v="0"/>
    <n v="106.83"/>
    <n v="0"/>
    <n v="2951.6"/>
    <n v="1899.83"/>
    <n v="1051.77"/>
    <n v="0"/>
    <x v="1"/>
    <n v="2016"/>
    <s v="Syracuse"/>
    <s v="Jun"/>
    <n v="2"/>
    <s v="2016"/>
    <n v="106.83"/>
  </r>
  <r>
    <x v="82"/>
    <n v="1.55"/>
    <n v="2913.64"/>
    <n v="0"/>
    <n v="328.12"/>
    <n v="0"/>
    <n v="2585.52"/>
    <n v="1246.03"/>
    <n v="1339.49"/>
    <n v="0"/>
    <x v="1"/>
    <n v="2016"/>
    <s v="Syracuse"/>
    <s v="May"/>
    <n v="2"/>
    <s v="2016"/>
    <n v="328.12"/>
  </r>
  <r>
    <x v="83"/>
    <n v="1.45"/>
    <n v="3696.52"/>
    <n v="0"/>
    <n v="380.34"/>
    <n v="0"/>
    <n v="3316.18"/>
    <n v="2410.89"/>
    <n v="905.29"/>
    <n v="0"/>
    <x v="1"/>
    <n v="2016"/>
    <s v="Syracuse"/>
    <s v="May"/>
    <n v="2"/>
    <s v="2016"/>
    <n v="380.34"/>
  </r>
  <r>
    <x v="84"/>
    <n v="1.45"/>
    <n v="3438.24"/>
    <n v="1.24"/>
    <n v="162.57"/>
    <n v="0"/>
    <n v="3274.43"/>
    <n v="2427.81"/>
    <n v="846.62"/>
    <n v="0"/>
    <x v="1"/>
    <n v="2016"/>
    <s v="Syracuse"/>
    <s v="May"/>
    <n v="2"/>
    <s v="2016"/>
    <n v="163.81"/>
  </r>
  <r>
    <x v="85"/>
    <n v="1.56"/>
    <n v="4156.13"/>
    <n v="0"/>
    <n v="168.54"/>
    <n v="0"/>
    <n v="3987.59"/>
    <n v="2181.06"/>
    <n v="1806.53"/>
    <n v="0"/>
    <x v="1"/>
    <n v="2016"/>
    <s v="Syracuse"/>
    <s v="May"/>
    <n v="2"/>
    <s v="2016"/>
    <n v="168.54"/>
  </r>
  <r>
    <x v="86"/>
    <n v="1.54"/>
    <n v="3118.81"/>
    <n v="0"/>
    <n v="113.94"/>
    <n v="0"/>
    <n v="3004.87"/>
    <n v="1874.19"/>
    <n v="1130.68"/>
    <n v="0"/>
    <x v="1"/>
    <n v="2016"/>
    <s v="Syracuse"/>
    <s v="May"/>
    <n v="2"/>
    <s v="2016"/>
    <n v="113.94"/>
  </r>
  <r>
    <x v="87"/>
    <n v="1.63"/>
    <n v="3752.94"/>
    <n v="0"/>
    <n v="232.87"/>
    <n v="0"/>
    <n v="3520.07"/>
    <n v="1805.18"/>
    <n v="1714.89"/>
    <n v="0"/>
    <x v="1"/>
    <n v="2016"/>
    <s v="Syracuse"/>
    <s v="Apr"/>
    <n v="2"/>
    <s v="2016"/>
    <n v="232.87"/>
  </r>
  <r>
    <x v="88"/>
    <n v="1.71"/>
    <n v="2326.56"/>
    <n v="0"/>
    <n v="145.04"/>
    <n v="0"/>
    <n v="2181.52"/>
    <n v="889.55"/>
    <n v="1291.97"/>
    <n v="0"/>
    <x v="1"/>
    <n v="2016"/>
    <s v="Syracuse"/>
    <s v="Apr"/>
    <n v="2"/>
    <s v="2016"/>
    <n v="145.04"/>
  </r>
  <r>
    <x v="89"/>
    <n v="1.59"/>
    <n v="3412.46"/>
    <n v="0"/>
    <n v="155.06"/>
    <n v="0"/>
    <n v="3257.4"/>
    <n v="1440.82"/>
    <n v="1816.58"/>
    <n v="0"/>
    <x v="1"/>
    <n v="2016"/>
    <s v="Syracuse"/>
    <s v="Apr"/>
    <n v="2"/>
    <s v="2016"/>
    <n v="155.06"/>
  </r>
  <r>
    <x v="90"/>
    <n v="1.46"/>
    <n v="2724.46"/>
    <n v="0"/>
    <n v="75.680000000000007"/>
    <n v="0"/>
    <n v="2648.78"/>
    <n v="1686.54"/>
    <n v="962.24"/>
    <n v="0"/>
    <x v="1"/>
    <n v="2016"/>
    <s v="Syracuse"/>
    <s v="Apr"/>
    <n v="2"/>
    <s v="2016"/>
    <n v="75.680000000000007"/>
  </r>
  <r>
    <x v="91"/>
    <n v="1.57"/>
    <n v="2668.42"/>
    <n v="0"/>
    <n v="103.24"/>
    <n v="0"/>
    <n v="2565.1799999999998"/>
    <n v="1290.54"/>
    <n v="1274.6400000000001"/>
    <n v="0"/>
    <x v="1"/>
    <n v="2016"/>
    <s v="Syracuse"/>
    <s v="Mar"/>
    <n v="1"/>
    <s v="2016"/>
    <n v="103.24"/>
  </r>
  <r>
    <x v="92"/>
    <n v="1.54"/>
    <n v="3134.02"/>
    <n v="0"/>
    <n v="142.94999999999999"/>
    <n v="0"/>
    <n v="2991.07"/>
    <n v="1678.97"/>
    <n v="1312.1"/>
    <n v="0"/>
    <x v="1"/>
    <n v="2016"/>
    <s v="Syracuse"/>
    <s v="Mar"/>
    <n v="1"/>
    <s v="2016"/>
    <n v="142.94999999999999"/>
  </r>
  <r>
    <x v="93"/>
    <n v="1.66"/>
    <n v="2357.86"/>
    <n v="0"/>
    <n v="154.44999999999999"/>
    <n v="0"/>
    <n v="2203.41"/>
    <n v="889.72"/>
    <n v="1313.69"/>
    <n v="0"/>
    <x v="1"/>
    <n v="2016"/>
    <s v="Syracuse"/>
    <s v="Mar"/>
    <n v="1"/>
    <s v="2016"/>
    <n v="154.44999999999999"/>
  </r>
  <r>
    <x v="94"/>
    <n v="2.09"/>
    <n v="2090.9499999999998"/>
    <n v="0"/>
    <n v="225.45"/>
    <n v="0"/>
    <n v="1865.5"/>
    <n v="520.25"/>
    <n v="1345.25"/>
    <n v="0"/>
    <x v="1"/>
    <n v="2016"/>
    <s v="Syracuse"/>
    <s v="Mar"/>
    <n v="1"/>
    <s v="2016"/>
    <n v="225.45"/>
  </r>
  <r>
    <x v="95"/>
    <n v="1.62"/>
    <n v="3092.98"/>
    <n v="0"/>
    <n v="94.74"/>
    <n v="0"/>
    <n v="2998.24"/>
    <n v="856.96"/>
    <n v="2141.2800000000002"/>
    <n v="0"/>
    <x v="1"/>
    <n v="2016"/>
    <s v="Syracuse"/>
    <s v="Feb"/>
    <n v="1"/>
    <s v="2016"/>
    <n v="94.74"/>
  </r>
  <r>
    <x v="96"/>
    <n v="1.71"/>
    <n v="2389.56"/>
    <n v="0"/>
    <n v="68.66"/>
    <n v="0"/>
    <n v="2320.9"/>
    <n v="900.51"/>
    <n v="1420.39"/>
    <n v="0"/>
    <x v="1"/>
    <n v="2016"/>
    <s v="Syracuse"/>
    <s v="Feb"/>
    <n v="1"/>
    <s v="2016"/>
    <n v="68.66"/>
  </r>
  <r>
    <x v="97"/>
    <n v="1.96"/>
    <n v="1909.55"/>
    <n v="0"/>
    <n v="141.31"/>
    <n v="0"/>
    <n v="1768.24"/>
    <n v="1309.94"/>
    <n v="458.3"/>
    <n v="0"/>
    <x v="1"/>
    <n v="2016"/>
    <s v="Syracuse"/>
    <s v="Feb"/>
    <n v="1"/>
    <s v="2016"/>
    <n v="141.31"/>
  </r>
  <r>
    <x v="98"/>
    <n v="2.06"/>
    <n v="3082.71"/>
    <n v="1.25"/>
    <n v="172.76"/>
    <n v="0"/>
    <n v="2908.7"/>
    <n v="797.23"/>
    <n v="2111.4699999999998"/>
    <n v="0"/>
    <x v="1"/>
    <n v="2016"/>
    <s v="Syracuse"/>
    <s v="Feb"/>
    <n v="1"/>
    <s v="2016"/>
    <n v="174.01"/>
  </r>
  <r>
    <x v="99"/>
    <n v="1.98"/>
    <n v="1871.93"/>
    <n v="0"/>
    <n v="155.32"/>
    <n v="0"/>
    <n v="1716.61"/>
    <n v="642.19000000000005"/>
    <n v="1074.42"/>
    <n v="0"/>
    <x v="1"/>
    <n v="2016"/>
    <s v="Syracuse"/>
    <s v="Jan"/>
    <n v="1"/>
    <s v="2016"/>
    <n v="155.32"/>
  </r>
  <r>
    <x v="100"/>
    <n v="1.64"/>
    <n v="809.41"/>
    <n v="1.25"/>
    <n v="113.89"/>
    <n v="0"/>
    <n v="694.27"/>
    <n v="691.49"/>
    <n v="2.78"/>
    <n v="0"/>
    <x v="1"/>
    <n v="2016"/>
    <s v="Syracuse"/>
    <s v="Jan"/>
    <n v="1"/>
    <s v="2016"/>
    <n v="115.14"/>
  </r>
  <r>
    <x v="101"/>
    <n v="1.53"/>
    <n v="1478.04"/>
    <n v="6.25"/>
    <n v="226.16"/>
    <n v="0"/>
    <n v="1245.6300000000001"/>
    <n v="1192.8800000000001"/>
    <n v="52.75"/>
    <n v="0"/>
    <x v="1"/>
    <n v="2016"/>
    <s v="Syracuse"/>
    <s v="Jan"/>
    <n v="1"/>
    <s v="2016"/>
    <n v="232.41"/>
  </r>
  <r>
    <x v="102"/>
    <n v="1.54"/>
    <n v="1708.27"/>
    <n v="0"/>
    <n v="138.34"/>
    <n v="0"/>
    <n v="1569.93"/>
    <n v="1240.3499999999999"/>
    <n v="329.58"/>
    <n v="0"/>
    <x v="1"/>
    <n v="2016"/>
    <s v="Syracuse"/>
    <s v="Jan"/>
    <n v="1"/>
    <s v="2016"/>
    <n v="138.34"/>
  </r>
  <r>
    <x v="103"/>
    <n v="1.46"/>
    <n v="1621.21"/>
    <n v="1.24"/>
    <n v="72.14"/>
    <n v="0"/>
    <n v="1547.83"/>
    <n v="845.74"/>
    <n v="702.09"/>
    <n v="0"/>
    <x v="1"/>
    <n v="2016"/>
    <s v="Syracuse"/>
    <s v="Jan"/>
    <n v="1"/>
    <s v="2016"/>
    <n v="73.38"/>
  </r>
  <r>
    <x v="52"/>
    <n v="1.21"/>
    <n v="6117.58"/>
    <n v="254.26"/>
    <n v="25.3"/>
    <n v="0"/>
    <n v="5838.02"/>
    <n v="3800"/>
    <n v="2038.02"/>
    <n v="0"/>
    <x v="1"/>
    <n v="2016"/>
    <s v="Tampa"/>
    <s v="Dec"/>
    <n v="4"/>
    <s v="2016"/>
    <n v="279.56"/>
  </r>
  <r>
    <x v="53"/>
    <n v="1.22"/>
    <n v="6281.56"/>
    <n v="317.02"/>
    <n v="46.96"/>
    <n v="0"/>
    <n v="5917.58"/>
    <n v="3796.67"/>
    <n v="2120.91"/>
    <n v="0"/>
    <x v="1"/>
    <n v="2016"/>
    <s v="Tampa"/>
    <s v="Dec"/>
    <n v="4"/>
    <s v="2016"/>
    <n v="363.97999999999996"/>
  </r>
  <r>
    <x v="54"/>
    <n v="1.37"/>
    <n v="5795.54"/>
    <n v="317.18"/>
    <n v="16.63"/>
    <n v="0"/>
    <n v="5461.73"/>
    <n v="3273.33"/>
    <n v="2188.4"/>
    <n v="0"/>
    <x v="1"/>
    <n v="2016"/>
    <s v="Tampa"/>
    <s v="Dec"/>
    <n v="4"/>
    <s v="2016"/>
    <n v="333.81"/>
  </r>
  <r>
    <x v="55"/>
    <n v="1.45"/>
    <n v="4668.3900000000003"/>
    <n v="306.82"/>
    <n v="50"/>
    <n v="0"/>
    <n v="4311.57"/>
    <n v="2263.33"/>
    <n v="2048.2399999999998"/>
    <n v="0"/>
    <x v="1"/>
    <n v="2016"/>
    <s v="Tampa"/>
    <s v="Dec"/>
    <n v="4"/>
    <s v="2016"/>
    <n v="356.82"/>
  </r>
  <r>
    <x v="56"/>
    <n v="1.47"/>
    <n v="4523.75"/>
    <n v="283.60000000000002"/>
    <n v="34.68"/>
    <n v="0"/>
    <n v="4205.47"/>
    <n v="2350"/>
    <n v="1855.47"/>
    <n v="0"/>
    <x v="1"/>
    <n v="2016"/>
    <s v="Tampa"/>
    <s v="Nov"/>
    <n v="4"/>
    <s v="2016"/>
    <n v="318.28000000000003"/>
  </r>
  <r>
    <x v="57"/>
    <n v="1.5"/>
    <n v="5122.16"/>
    <n v="351.78"/>
    <n v="41.08"/>
    <n v="0"/>
    <n v="4729.3"/>
    <n v="2454.44"/>
    <n v="2274.86"/>
    <n v="0"/>
    <x v="1"/>
    <n v="2016"/>
    <s v="Tampa"/>
    <s v="Nov"/>
    <n v="4"/>
    <s v="2016"/>
    <n v="392.85999999999996"/>
  </r>
  <r>
    <x v="58"/>
    <n v="1.49"/>
    <n v="6531.96"/>
    <n v="324.69"/>
    <n v="41.39"/>
    <n v="0"/>
    <n v="6165.88"/>
    <n v="3823.33"/>
    <n v="2342.5500000000002"/>
    <n v="0"/>
    <x v="1"/>
    <n v="2016"/>
    <s v="Tampa"/>
    <s v="Nov"/>
    <n v="4"/>
    <s v="2016"/>
    <n v="366.08"/>
  </r>
  <r>
    <x v="59"/>
    <n v="1.52"/>
    <n v="5424.32"/>
    <n v="459.01"/>
    <n v="41.49"/>
    <n v="0"/>
    <n v="4923.82"/>
    <n v="2370"/>
    <n v="2553.8200000000002"/>
    <n v="0"/>
    <x v="1"/>
    <n v="2016"/>
    <s v="Tampa"/>
    <s v="Nov"/>
    <n v="4"/>
    <s v="2016"/>
    <n v="500.5"/>
  </r>
  <r>
    <x v="60"/>
    <n v="1.47"/>
    <n v="3023.03"/>
    <n v="433.89"/>
    <n v="62.36"/>
    <n v="0"/>
    <n v="2526.7800000000002"/>
    <n v="200"/>
    <n v="2326.7800000000002"/>
    <n v="0"/>
    <x v="1"/>
    <n v="2016"/>
    <s v="Tampa"/>
    <s v="Oct"/>
    <n v="4"/>
    <s v="2016"/>
    <n v="496.25"/>
  </r>
  <r>
    <x v="61"/>
    <n v="1.49"/>
    <n v="3701.46"/>
    <n v="623.9"/>
    <n v="89.87"/>
    <n v="0"/>
    <n v="2987.69"/>
    <n v="130"/>
    <n v="2857.69"/>
    <n v="0"/>
    <x v="1"/>
    <n v="2016"/>
    <s v="Tampa"/>
    <s v="Oct"/>
    <n v="4"/>
    <s v="2016"/>
    <n v="713.77"/>
  </r>
  <r>
    <x v="62"/>
    <n v="1.4"/>
    <n v="3226.62"/>
    <n v="362.82"/>
    <n v="40.67"/>
    <n v="0"/>
    <n v="2823.13"/>
    <n v="913.33"/>
    <n v="1909.8"/>
    <n v="0"/>
    <x v="1"/>
    <n v="2016"/>
    <s v="Tampa"/>
    <s v="Oct"/>
    <n v="4"/>
    <s v="2016"/>
    <n v="403.49"/>
  </r>
  <r>
    <x v="63"/>
    <n v="1.58"/>
    <n v="4094.16"/>
    <n v="1007.71"/>
    <n v="152.41"/>
    <n v="0"/>
    <n v="2934.04"/>
    <n v="1006.67"/>
    <n v="1927.37"/>
    <n v="0"/>
    <x v="1"/>
    <n v="2016"/>
    <s v="Tampa"/>
    <s v="Oct"/>
    <n v="4"/>
    <s v="2016"/>
    <n v="1160.1200000000001"/>
  </r>
  <r>
    <x v="64"/>
    <n v="2.29"/>
    <n v="3413.45"/>
    <n v="2573.39"/>
    <n v="180.06"/>
    <n v="0"/>
    <n v="660"/>
    <n v="650"/>
    <n v="10"/>
    <n v="0"/>
    <x v="1"/>
    <n v="2016"/>
    <s v="Tampa"/>
    <s v="Oct"/>
    <n v="4"/>
    <s v="2016"/>
    <n v="2753.45"/>
  </r>
  <r>
    <x v="65"/>
    <n v="1.51"/>
    <n v="1011.16"/>
    <n v="18.38"/>
    <n v="119.45"/>
    <n v="0"/>
    <n v="873.33"/>
    <n v="860"/>
    <n v="13.33"/>
    <n v="0"/>
    <x v="1"/>
    <n v="2016"/>
    <s v="Tampa"/>
    <s v="Sep"/>
    <n v="3"/>
    <s v="2016"/>
    <n v="137.83000000000001"/>
  </r>
  <r>
    <x v="66"/>
    <n v="1.35"/>
    <n v="3704.63"/>
    <n v="28.2"/>
    <n v="13.1"/>
    <n v="0"/>
    <n v="3663.33"/>
    <n v="3636.66"/>
    <n v="26.67"/>
    <n v="0"/>
    <x v="1"/>
    <n v="2016"/>
    <s v="Tampa"/>
    <s v="Sep"/>
    <n v="3"/>
    <s v="2016"/>
    <n v="41.3"/>
  </r>
  <r>
    <x v="67"/>
    <n v="1.35"/>
    <n v="4541.09"/>
    <n v="19.989999999999998"/>
    <n v="44.43"/>
    <n v="0"/>
    <n v="4476.67"/>
    <n v="4446.67"/>
    <n v="30"/>
    <n v="0"/>
    <x v="1"/>
    <n v="2016"/>
    <s v="Tampa"/>
    <s v="Sep"/>
    <n v="3"/>
    <s v="2016"/>
    <n v="64.42"/>
  </r>
  <r>
    <x v="68"/>
    <n v="1.37"/>
    <n v="4643.21"/>
    <n v="77.63"/>
    <n v="45.58"/>
    <n v="0"/>
    <n v="4520"/>
    <n v="4450"/>
    <n v="70"/>
    <n v="0"/>
    <x v="1"/>
    <n v="2016"/>
    <s v="Tampa"/>
    <s v="Sep"/>
    <n v="3"/>
    <s v="2016"/>
    <n v="123.21"/>
  </r>
  <r>
    <x v="69"/>
    <n v="1.39"/>
    <n v="3938.37"/>
    <n v="114.1"/>
    <n v="60.94"/>
    <n v="0"/>
    <n v="3763.33"/>
    <n v="3723.33"/>
    <n v="40"/>
    <n v="0"/>
    <x v="1"/>
    <n v="2016"/>
    <s v="Tampa"/>
    <s v="Aug"/>
    <n v="3"/>
    <s v="2016"/>
    <n v="175.04"/>
  </r>
  <r>
    <x v="70"/>
    <n v="1.36"/>
    <n v="4345.97"/>
    <n v="50.16"/>
    <n v="65.81"/>
    <n v="0"/>
    <n v="4230"/>
    <n v="4170"/>
    <n v="60"/>
    <n v="0"/>
    <x v="1"/>
    <n v="2016"/>
    <s v="Tampa"/>
    <s v="Aug"/>
    <n v="3"/>
    <s v="2016"/>
    <n v="115.97"/>
  </r>
  <r>
    <x v="71"/>
    <n v="1.35"/>
    <n v="4996.87"/>
    <n v="49.87"/>
    <n v="70.34"/>
    <n v="0"/>
    <n v="4876.66"/>
    <n v="4803.33"/>
    <n v="73.33"/>
    <n v="0"/>
    <x v="1"/>
    <n v="2016"/>
    <s v="Tampa"/>
    <s v="Aug"/>
    <n v="3"/>
    <s v="2016"/>
    <n v="120.21000000000001"/>
  </r>
  <r>
    <x v="72"/>
    <n v="1.35"/>
    <n v="3996.71"/>
    <n v="11.44"/>
    <n v="41.94"/>
    <n v="0"/>
    <n v="3943.33"/>
    <n v="3883.33"/>
    <n v="60"/>
    <n v="0"/>
    <x v="1"/>
    <n v="2016"/>
    <s v="Tampa"/>
    <s v="Aug"/>
    <n v="3"/>
    <s v="2016"/>
    <n v="53.379999999999995"/>
  </r>
  <r>
    <x v="73"/>
    <n v="1.24"/>
    <n v="4221.3999999999996"/>
    <n v="22.71"/>
    <n v="82.02"/>
    <n v="0"/>
    <n v="4116.67"/>
    <n v="4060"/>
    <n v="56.67"/>
    <n v="0"/>
    <x v="1"/>
    <n v="2016"/>
    <s v="Tampa"/>
    <s v="Jul"/>
    <n v="3"/>
    <s v="2016"/>
    <n v="104.72999999999999"/>
  </r>
  <r>
    <x v="74"/>
    <n v="1.2"/>
    <n v="5350.17"/>
    <n v="12.25"/>
    <n v="31.26"/>
    <n v="0"/>
    <n v="5306.66"/>
    <n v="5283.33"/>
    <n v="23.33"/>
    <n v="0"/>
    <x v="1"/>
    <n v="2016"/>
    <s v="Tampa"/>
    <s v="Jul"/>
    <n v="3"/>
    <s v="2016"/>
    <n v="43.510000000000005"/>
  </r>
  <r>
    <x v="75"/>
    <n v="1.44"/>
    <n v="4063.4"/>
    <n v="733.1"/>
    <n v="56.96"/>
    <n v="0"/>
    <n v="3273.34"/>
    <n v="3236.67"/>
    <n v="36.67"/>
    <n v="0"/>
    <x v="1"/>
    <n v="2016"/>
    <s v="Tampa"/>
    <s v="Jul"/>
    <n v="3"/>
    <s v="2016"/>
    <n v="790.06000000000006"/>
  </r>
  <r>
    <x v="76"/>
    <n v="1.44"/>
    <n v="8568.93"/>
    <n v="1771.15"/>
    <n v="195.18"/>
    <n v="0"/>
    <n v="6602.6"/>
    <n v="6592.6"/>
    <n v="10"/>
    <n v="0"/>
    <x v="1"/>
    <n v="2016"/>
    <s v="Tampa"/>
    <s v="Jul"/>
    <n v="3"/>
    <s v="2016"/>
    <n v="1966.3300000000002"/>
  </r>
  <r>
    <x v="77"/>
    <n v="1.3"/>
    <n v="7873.96"/>
    <n v="2021.72"/>
    <n v="150.93"/>
    <n v="0"/>
    <n v="5701.31"/>
    <n v="5661.31"/>
    <n v="40"/>
    <n v="0"/>
    <x v="1"/>
    <n v="2016"/>
    <s v="Tampa"/>
    <s v="Jul"/>
    <n v="3"/>
    <s v="2016"/>
    <n v="2172.65"/>
  </r>
  <r>
    <x v="78"/>
    <n v="1.5"/>
    <n v="5867.74"/>
    <n v="2331.84"/>
    <n v="142.57"/>
    <n v="0"/>
    <n v="3393.33"/>
    <n v="3370"/>
    <n v="23.33"/>
    <n v="0"/>
    <x v="1"/>
    <n v="2016"/>
    <s v="Tampa"/>
    <s v="Jun"/>
    <n v="2"/>
    <s v="2016"/>
    <n v="2474.4100000000003"/>
  </r>
  <r>
    <x v="79"/>
    <n v="1.36"/>
    <n v="6441.8"/>
    <n v="1760"/>
    <n v="128.46"/>
    <n v="0"/>
    <n v="4553.34"/>
    <n v="4526.67"/>
    <n v="26.67"/>
    <n v="0"/>
    <x v="1"/>
    <n v="2016"/>
    <s v="Tampa"/>
    <s v="Jun"/>
    <n v="2"/>
    <s v="2016"/>
    <n v="1888.46"/>
  </r>
  <r>
    <x v="80"/>
    <n v="1.42"/>
    <n v="5150.78"/>
    <n v="1653.86"/>
    <n v="56.92"/>
    <n v="0"/>
    <n v="3440"/>
    <n v="3390"/>
    <n v="50"/>
    <n v="0"/>
    <x v="1"/>
    <n v="2016"/>
    <s v="Tampa"/>
    <s v="Jun"/>
    <n v="2"/>
    <s v="2016"/>
    <n v="1710.78"/>
  </r>
  <r>
    <x v="81"/>
    <n v="1.36"/>
    <n v="5554.46"/>
    <n v="1429.71"/>
    <n v="24.75"/>
    <n v="0"/>
    <n v="4100"/>
    <n v="4050"/>
    <n v="50"/>
    <n v="0"/>
    <x v="1"/>
    <n v="2016"/>
    <s v="Tampa"/>
    <s v="Jun"/>
    <n v="2"/>
    <s v="2016"/>
    <n v="1454.46"/>
  </r>
  <r>
    <x v="82"/>
    <n v="1.33"/>
    <n v="6565.11"/>
    <n v="1464.91"/>
    <n v="23.53"/>
    <n v="0"/>
    <n v="5076.67"/>
    <n v="5070"/>
    <n v="6.67"/>
    <n v="0"/>
    <x v="1"/>
    <n v="2016"/>
    <s v="Tampa"/>
    <s v="May"/>
    <n v="2"/>
    <s v="2016"/>
    <n v="1488.44"/>
  </r>
  <r>
    <x v="83"/>
    <n v="1.46"/>
    <n v="5378.15"/>
    <n v="1261.03"/>
    <n v="60.05"/>
    <n v="0"/>
    <n v="4057.07"/>
    <n v="4057.07"/>
    <n v="0"/>
    <n v="0"/>
    <x v="1"/>
    <n v="2016"/>
    <s v="Tampa"/>
    <s v="May"/>
    <n v="2"/>
    <s v="2016"/>
    <n v="1321.08"/>
  </r>
  <r>
    <x v="84"/>
    <n v="1.5"/>
    <n v="5009.34"/>
    <n v="1207.48"/>
    <n v="64.790000000000006"/>
    <n v="0"/>
    <n v="3737.07"/>
    <n v="3737.07"/>
    <n v="0"/>
    <n v="0"/>
    <x v="1"/>
    <n v="2016"/>
    <s v="Tampa"/>
    <s v="May"/>
    <n v="2"/>
    <s v="2016"/>
    <n v="1272.27"/>
  </r>
  <r>
    <x v="85"/>
    <n v="1.51"/>
    <n v="4029.84"/>
    <n v="1011.79"/>
    <n v="74.290000000000006"/>
    <n v="0"/>
    <n v="2943.76"/>
    <n v="2940.43"/>
    <n v="3.33"/>
    <n v="0"/>
    <x v="1"/>
    <n v="2016"/>
    <s v="Tampa"/>
    <s v="May"/>
    <n v="2"/>
    <s v="2016"/>
    <n v="1086.08"/>
  </r>
  <r>
    <x v="86"/>
    <n v="1.49"/>
    <n v="4800.24"/>
    <n v="1054"/>
    <n v="66.239999999999995"/>
    <n v="0"/>
    <n v="3680"/>
    <n v="3680"/>
    <n v="0"/>
    <n v="0"/>
    <x v="1"/>
    <n v="2016"/>
    <s v="Tampa"/>
    <s v="May"/>
    <n v="2"/>
    <s v="2016"/>
    <n v="1120.24"/>
  </r>
  <r>
    <x v="87"/>
    <n v="1.47"/>
    <n v="4904.8599999999997"/>
    <n v="1134.1400000000001"/>
    <n v="66.8"/>
    <n v="0"/>
    <n v="3703.92"/>
    <n v="3703.92"/>
    <n v="0"/>
    <n v="0"/>
    <x v="1"/>
    <n v="2016"/>
    <s v="Tampa"/>
    <s v="Apr"/>
    <n v="2"/>
    <s v="2016"/>
    <n v="1200.94"/>
  </r>
  <r>
    <x v="88"/>
    <n v="1.47"/>
    <n v="4785.6400000000003"/>
    <n v="1179.4100000000001"/>
    <n v="62.26"/>
    <n v="0"/>
    <n v="3543.97"/>
    <n v="3543.97"/>
    <n v="0"/>
    <n v="0"/>
    <x v="1"/>
    <n v="2016"/>
    <s v="Tampa"/>
    <s v="Apr"/>
    <n v="2"/>
    <s v="2016"/>
    <n v="1241.67"/>
  </r>
  <r>
    <x v="89"/>
    <n v="1.31"/>
    <n v="5511.75"/>
    <n v="1520.71"/>
    <n v="56.5"/>
    <n v="0"/>
    <n v="3934.54"/>
    <n v="3934.54"/>
    <n v="0"/>
    <n v="0"/>
    <x v="1"/>
    <n v="2016"/>
    <s v="Tampa"/>
    <s v="Apr"/>
    <n v="2"/>
    <s v="2016"/>
    <n v="1577.21"/>
  </r>
  <r>
    <x v="90"/>
    <n v="1.37"/>
    <n v="5314.1"/>
    <n v="1777.75"/>
    <n v="65.22"/>
    <n v="0"/>
    <n v="3471.13"/>
    <n v="3471.13"/>
    <n v="0"/>
    <n v="0"/>
    <x v="1"/>
    <n v="2016"/>
    <s v="Tampa"/>
    <s v="Apr"/>
    <n v="2"/>
    <s v="2016"/>
    <n v="1842.97"/>
  </r>
  <r>
    <x v="91"/>
    <n v="1.33"/>
    <n v="4340.0600000000004"/>
    <n v="1260.5899999999999"/>
    <n v="31.56"/>
    <n v="0"/>
    <n v="3047.91"/>
    <n v="3047.91"/>
    <n v="0"/>
    <n v="0"/>
    <x v="1"/>
    <n v="2016"/>
    <s v="Tampa"/>
    <s v="Mar"/>
    <n v="1"/>
    <s v="2016"/>
    <n v="1292.1499999999999"/>
  </r>
  <r>
    <x v="92"/>
    <n v="1.34"/>
    <n v="3651.32"/>
    <n v="1089.18"/>
    <n v="45.04"/>
    <n v="0"/>
    <n v="2517.1"/>
    <n v="2517.1"/>
    <n v="0"/>
    <n v="0"/>
    <x v="1"/>
    <n v="2016"/>
    <s v="Tampa"/>
    <s v="Mar"/>
    <n v="1"/>
    <s v="2016"/>
    <n v="1134.22"/>
  </r>
  <r>
    <x v="93"/>
    <n v="1.28"/>
    <n v="4671.1099999999997"/>
    <n v="1128.81"/>
    <n v="26.89"/>
    <n v="0"/>
    <n v="3515.41"/>
    <n v="3515.41"/>
    <n v="0"/>
    <n v="0"/>
    <x v="1"/>
    <n v="2016"/>
    <s v="Tampa"/>
    <s v="Mar"/>
    <n v="1"/>
    <s v="2016"/>
    <n v="1155.7"/>
  </r>
  <r>
    <x v="94"/>
    <n v="1.5"/>
    <n v="2873.92"/>
    <n v="1202.81"/>
    <n v="44.19"/>
    <n v="0"/>
    <n v="1626.92"/>
    <n v="1610.25"/>
    <n v="16.670000000000002"/>
    <n v="0"/>
    <x v="1"/>
    <n v="2016"/>
    <s v="Tampa"/>
    <s v="Mar"/>
    <n v="1"/>
    <s v="2016"/>
    <n v="1247"/>
  </r>
  <r>
    <x v="95"/>
    <n v="1.55"/>
    <n v="3176.67"/>
    <n v="1372.98"/>
    <n v="28.19"/>
    <n v="0"/>
    <n v="1775.5"/>
    <n v="1772.17"/>
    <n v="3.33"/>
    <n v="0"/>
    <x v="1"/>
    <n v="2016"/>
    <s v="Tampa"/>
    <s v="Feb"/>
    <n v="1"/>
    <s v="2016"/>
    <n v="1401.17"/>
  </r>
  <r>
    <x v="96"/>
    <n v="1.46"/>
    <n v="2652.11"/>
    <n v="860.22"/>
    <n v="24.51"/>
    <n v="0"/>
    <n v="1767.38"/>
    <n v="1764.05"/>
    <n v="3.33"/>
    <n v="0"/>
    <x v="1"/>
    <n v="2016"/>
    <s v="Tampa"/>
    <s v="Feb"/>
    <n v="1"/>
    <s v="2016"/>
    <n v="884.73"/>
  </r>
  <r>
    <x v="97"/>
    <n v="1.48"/>
    <n v="3302.62"/>
    <n v="1163.01"/>
    <n v="29.61"/>
    <n v="0"/>
    <n v="2110"/>
    <n v="2110"/>
    <n v="0"/>
    <n v="0"/>
    <x v="1"/>
    <n v="2016"/>
    <s v="Tampa"/>
    <s v="Feb"/>
    <n v="1"/>
    <s v="2016"/>
    <n v="1192.6199999999999"/>
  </r>
  <r>
    <x v="98"/>
    <n v="1.49"/>
    <n v="3031.31"/>
    <n v="1128.33"/>
    <n v="16.05"/>
    <n v="0"/>
    <n v="1886.93"/>
    <n v="1886.93"/>
    <n v="0"/>
    <n v="0"/>
    <x v="1"/>
    <n v="2016"/>
    <s v="Tampa"/>
    <s v="Feb"/>
    <n v="1"/>
    <s v="2016"/>
    <n v="1144.3799999999999"/>
  </r>
  <r>
    <x v="99"/>
    <n v="1.6"/>
    <n v="3198.3"/>
    <n v="1598.53"/>
    <n v="35.880000000000003"/>
    <n v="0"/>
    <n v="1563.89"/>
    <n v="1563.89"/>
    <n v="0"/>
    <n v="0"/>
    <x v="1"/>
    <n v="2016"/>
    <s v="Tampa"/>
    <s v="Jan"/>
    <n v="1"/>
    <s v="2016"/>
    <n v="1634.41"/>
  </r>
  <r>
    <x v="100"/>
    <n v="1.44"/>
    <n v="3907.4"/>
    <n v="1147.0899999999999"/>
    <n v="39.51"/>
    <n v="0"/>
    <n v="2720.8"/>
    <n v="2717.47"/>
    <n v="3.33"/>
    <n v="0"/>
    <x v="1"/>
    <n v="2016"/>
    <s v="Tampa"/>
    <s v="Jan"/>
    <n v="1"/>
    <s v="2016"/>
    <n v="1186.5999999999999"/>
  </r>
  <r>
    <x v="101"/>
    <n v="1.59"/>
    <n v="2951.32"/>
    <n v="1442.08"/>
    <n v="35.909999999999997"/>
    <n v="0"/>
    <n v="1473.33"/>
    <n v="1473.33"/>
    <n v="0"/>
    <n v="0"/>
    <x v="1"/>
    <n v="2016"/>
    <s v="Tampa"/>
    <s v="Jan"/>
    <n v="1"/>
    <s v="2016"/>
    <n v="1477.99"/>
  </r>
  <r>
    <x v="102"/>
    <n v="1.6"/>
    <n v="3428.28"/>
    <n v="1487.74"/>
    <n v="16.13"/>
    <n v="0"/>
    <n v="1924.41"/>
    <n v="1770"/>
    <n v="154.41"/>
    <n v="0"/>
    <x v="1"/>
    <n v="2016"/>
    <s v="Tampa"/>
    <s v="Jan"/>
    <n v="1"/>
    <s v="2016"/>
    <n v="1503.8700000000001"/>
  </r>
  <r>
    <x v="103"/>
    <n v="1.08"/>
    <n v="11446.01"/>
    <n v="3979.05"/>
    <n v="125.64"/>
    <n v="0"/>
    <n v="7341.32"/>
    <n v="1630"/>
    <n v="5711.32"/>
    <n v="0"/>
    <x v="1"/>
    <n v="2016"/>
    <s v="Tampa"/>
    <s v="Jan"/>
    <n v="1"/>
    <s v="2016"/>
    <n v="4104.6900000000005"/>
  </r>
  <r>
    <x v="52"/>
    <n v="1.34"/>
    <n v="914035.42"/>
    <n v="93875.25"/>
    <n v="250138.66"/>
    <n v="3415.27"/>
    <n v="566606.24"/>
    <n v="330909.02"/>
    <n v="235697.22"/>
    <n v="0"/>
    <x v="1"/>
    <n v="2016"/>
    <s v="TotalUS"/>
    <s v="Dec"/>
    <n v="4"/>
    <s v="2016"/>
    <n v="347429.18000000005"/>
  </r>
  <r>
    <x v="53"/>
    <n v="1.43"/>
    <n v="797042.27"/>
    <n v="97661.23"/>
    <n v="248598.14"/>
    <n v="4926.76"/>
    <n v="445856.14"/>
    <n v="279458.24"/>
    <n v="166397.9"/>
    <n v="0"/>
    <x v="1"/>
    <n v="2016"/>
    <s v="TotalUS"/>
    <s v="Dec"/>
    <n v="4"/>
    <s v="2016"/>
    <n v="351186.13"/>
  </r>
  <r>
    <x v="54"/>
    <n v="1.42"/>
    <n v="856795.63"/>
    <n v="93027.82"/>
    <n v="248303.87"/>
    <n v="6116.44"/>
    <n v="509347.5"/>
    <n v="293760.78999999998"/>
    <n v="215586.71"/>
    <n v="0"/>
    <x v="1"/>
    <n v="2016"/>
    <s v="TotalUS"/>
    <s v="Dec"/>
    <n v="4"/>
    <s v="2016"/>
    <n v="347448.13"/>
  </r>
  <r>
    <x v="55"/>
    <n v="1.56"/>
    <n v="832767.55"/>
    <n v="106472.53"/>
    <n v="242055.86"/>
    <n v="2918.28"/>
    <n v="481320.88"/>
    <n v="284858.65000000002"/>
    <n v="196462.23"/>
    <n v="0"/>
    <x v="1"/>
    <n v="2016"/>
    <s v="TotalUS"/>
    <s v="Dec"/>
    <n v="4"/>
    <s v="2016"/>
    <n v="351446.67000000004"/>
  </r>
  <r>
    <x v="56"/>
    <n v="1.64"/>
    <n v="761675.87"/>
    <n v="100240.54"/>
    <n v="198874.09"/>
    <n v="3381.69"/>
    <n v="459179.55"/>
    <n v="292770.32"/>
    <n v="166409.23000000001"/>
    <n v="0"/>
    <x v="1"/>
    <n v="2016"/>
    <s v="TotalUS"/>
    <s v="Nov"/>
    <n v="4"/>
    <s v="2016"/>
    <n v="302496.32"/>
  </r>
  <r>
    <x v="57"/>
    <n v="1.63"/>
    <n v="860320.59"/>
    <n v="110737.55"/>
    <n v="233518.72"/>
    <n v="3847.05"/>
    <n v="512217.27"/>
    <n v="319112.58"/>
    <n v="193104.69"/>
    <n v="0"/>
    <x v="1"/>
    <n v="2016"/>
    <s v="TotalUS"/>
    <s v="Nov"/>
    <n v="4"/>
    <s v="2016"/>
    <n v="348103.32"/>
  </r>
  <r>
    <x v="58"/>
    <n v="1.7"/>
    <n v="863948.15"/>
    <n v="110018.79"/>
    <n v="257268.83"/>
    <n v="3669.98"/>
    <n v="492990.55"/>
    <n v="322666.23"/>
    <n v="170324.32"/>
    <n v="0"/>
    <x v="1"/>
    <n v="2016"/>
    <s v="TotalUS"/>
    <s v="Nov"/>
    <n v="4"/>
    <s v="2016"/>
    <n v="370957.6"/>
  </r>
  <r>
    <x v="59"/>
    <n v="1.68"/>
    <n v="897671.29"/>
    <n v="117317.9"/>
    <n v="266018.89"/>
    <n v="5049.63"/>
    <n v="509284.87"/>
    <n v="284638.32"/>
    <n v="224646.55"/>
    <n v="0"/>
    <x v="1"/>
    <n v="2016"/>
    <s v="TotalUS"/>
    <s v="Nov"/>
    <n v="4"/>
    <s v="2016"/>
    <n v="388386.42000000004"/>
  </r>
  <r>
    <x v="60"/>
    <n v="1.93"/>
    <n v="647723.55000000005"/>
    <n v="123815.8"/>
    <n v="279842.5"/>
    <n v="5661.78"/>
    <n v="238403.47"/>
    <n v="180631.31"/>
    <n v="57772.160000000003"/>
    <n v="0"/>
    <x v="1"/>
    <n v="2016"/>
    <s v="TotalUS"/>
    <s v="Oct"/>
    <n v="4"/>
    <s v="2016"/>
    <n v="409320.08"/>
  </r>
  <r>
    <x v="61"/>
    <n v="1.63"/>
    <n v="699763.35"/>
    <n v="131203.12"/>
    <n v="241758.21"/>
    <n v="4363.0200000000004"/>
    <n v="322439"/>
    <n v="168962.6"/>
    <n v="153476.4"/>
    <n v="0"/>
    <x v="1"/>
    <n v="2016"/>
    <s v="TotalUS"/>
    <s v="Oct"/>
    <n v="4"/>
    <s v="2016"/>
    <n v="377324.35"/>
  </r>
  <r>
    <x v="62"/>
    <n v="1.5"/>
    <n v="815859.49"/>
    <n v="114303.56"/>
    <n v="243788.95"/>
    <n v="4732.2700000000004"/>
    <n v="453034.71"/>
    <n v="250864.4"/>
    <n v="202170.31"/>
    <n v="0"/>
    <x v="1"/>
    <n v="2016"/>
    <s v="TotalUS"/>
    <s v="Oct"/>
    <n v="4"/>
    <s v="2016"/>
    <n v="362824.78"/>
  </r>
  <r>
    <x v="63"/>
    <n v="1.52"/>
    <n v="878367.41"/>
    <n v="127092.78"/>
    <n v="266687.46999999997"/>
    <n v="5103.42"/>
    <n v="479483.74"/>
    <n v="289726.53999999998"/>
    <n v="189757.2"/>
    <n v="0"/>
    <x v="1"/>
    <n v="2016"/>
    <s v="TotalUS"/>
    <s v="Oct"/>
    <n v="4"/>
    <s v="2016"/>
    <n v="398883.67"/>
  </r>
  <r>
    <x v="64"/>
    <n v="1.71"/>
    <n v="790926.03"/>
    <n v="131467.24"/>
    <n v="272293.48"/>
    <n v="4904.25"/>
    <n v="382261.06"/>
    <n v="282727.98"/>
    <n v="99533.08"/>
    <n v="0"/>
    <x v="1"/>
    <n v="2016"/>
    <s v="TotalUS"/>
    <s v="Oct"/>
    <n v="4"/>
    <s v="2016"/>
    <n v="408664.97"/>
  </r>
  <r>
    <x v="65"/>
    <n v="1.69"/>
    <n v="808891.94"/>
    <n v="119993.58"/>
    <n v="272553.74"/>
    <n v="4407.75"/>
    <n v="411936.87"/>
    <n v="289496.36"/>
    <n v="122440.51"/>
    <n v="0"/>
    <x v="1"/>
    <n v="2016"/>
    <s v="TotalUS"/>
    <s v="Sep"/>
    <n v="3"/>
    <s v="2016"/>
    <n v="396955.07"/>
  </r>
  <r>
    <x v="66"/>
    <n v="1.67"/>
    <n v="871627.58"/>
    <n v="127014.67"/>
    <n v="266648.5"/>
    <n v="4597.2700000000004"/>
    <n v="473367.14"/>
    <n v="359599.26"/>
    <n v="113767.88"/>
    <n v="0"/>
    <x v="1"/>
    <n v="2016"/>
    <s v="TotalUS"/>
    <s v="Sep"/>
    <n v="3"/>
    <s v="2016"/>
    <n v="398260.44"/>
  </r>
  <r>
    <x v="67"/>
    <n v="1.52"/>
    <n v="1103488.8500000001"/>
    <n v="144991.21"/>
    <n v="334671.53000000003"/>
    <n v="3481.85"/>
    <n v="620344.26"/>
    <n v="438024.44"/>
    <n v="182319.82"/>
    <n v="0"/>
    <x v="1"/>
    <n v="2016"/>
    <s v="TotalUS"/>
    <s v="Sep"/>
    <n v="3"/>
    <s v="2016"/>
    <n v="483144.58999999997"/>
  </r>
  <r>
    <x v="68"/>
    <n v="1.54"/>
    <n v="1052088.77"/>
    <n v="137842.79"/>
    <n v="344378.75"/>
    <n v="4653.04"/>
    <n v="565214.18999999994"/>
    <n v="415589.66"/>
    <n v="149624.53"/>
    <n v="0"/>
    <x v="1"/>
    <n v="2016"/>
    <s v="TotalUS"/>
    <s v="Sep"/>
    <n v="3"/>
    <s v="2016"/>
    <n v="486874.58"/>
  </r>
  <r>
    <x v="69"/>
    <n v="1.49"/>
    <n v="948530.88"/>
    <n v="135742.76999999999"/>
    <n v="316907.28000000003"/>
    <n v="5110.7700000000004"/>
    <n v="490770.06"/>
    <n v="345580.78"/>
    <n v="145189.28"/>
    <n v="0"/>
    <x v="1"/>
    <n v="2016"/>
    <s v="TotalUS"/>
    <s v="Aug"/>
    <n v="3"/>
    <s v="2016"/>
    <n v="457760.82000000007"/>
  </r>
  <r>
    <x v="70"/>
    <n v="1.51"/>
    <n v="1033169.7"/>
    <n v="177591.96"/>
    <n v="308314.90999999997"/>
    <n v="5831.02"/>
    <n v="541431.81000000006"/>
    <n v="458921.84"/>
    <n v="82509.97"/>
    <n v="0"/>
    <x v="1"/>
    <n v="2016"/>
    <s v="TotalUS"/>
    <s v="Aug"/>
    <n v="3"/>
    <s v="2016"/>
    <n v="491737.89"/>
  </r>
  <r>
    <x v="71"/>
    <n v="1.48"/>
    <n v="1093287.79"/>
    <n v="186697.3"/>
    <n v="341463.72"/>
    <n v="10231.17"/>
    <n v="554895.6"/>
    <n v="459261.24"/>
    <n v="95634.36"/>
    <n v="0"/>
    <x v="1"/>
    <n v="2016"/>
    <s v="TotalUS"/>
    <s v="Aug"/>
    <n v="3"/>
    <s v="2016"/>
    <n v="538392.19000000006"/>
  </r>
  <r>
    <x v="72"/>
    <n v="1.55"/>
    <n v="1012237.01"/>
    <n v="151179.99"/>
    <n v="332421.63"/>
    <n v="10707.18"/>
    <n v="517928.21"/>
    <n v="313872.28000000003"/>
    <n v="204055.93"/>
    <n v="0"/>
    <x v="1"/>
    <n v="2016"/>
    <s v="TotalUS"/>
    <s v="Aug"/>
    <n v="3"/>
    <s v="2016"/>
    <n v="494308.8"/>
  </r>
  <r>
    <x v="73"/>
    <n v="1.58"/>
    <n v="946087.81"/>
    <n v="156417.32999999999"/>
    <n v="328942.12"/>
    <n v="9035.27"/>
    <n v="451693.09"/>
    <n v="320652.23"/>
    <n v="131040.86"/>
    <n v="0"/>
    <x v="1"/>
    <n v="2016"/>
    <s v="TotalUS"/>
    <s v="Jul"/>
    <n v="3"/>
    <s v="2016"/>
    <n v="494394.72"/>
  </r>
  <r>
    <x v="74"/>
    <n v="1.65"/>
    <n v="919489.84"/>
    <n v="159151.31"/>
    <n v="343780.56"/>
    <n v="8612.44"/>
    <n v="407945.53"/>
    <n v="329530.26"/>
    <n v="78415.27"/>
    <n v="0"/>
    <x v="1"/>
    <n v="2016"/>
    <s v="TotalUS"/>
    <s v="Jul"/>
    <n v="3"/>
    <s v="2016"/>
    <n v="511544.31"/>
  </r>
  <r>
    <x v="75"/>
    <n v="1.63"/>
    <n v="1018118.27"/>
    <n v="152828.51"/>
    <n v="359772.18"/>
    <n v="9957.61"/>
    <n v="495559.97"/>
    <n v="346531.83"/>
    <n v="149028.14000000001"/>
    <n v="0"/>
    <x v="1"/>
    <n v="2016"/>
    <s v="TotalUS"/>
    <s v="Jul"/>
    <n v="3"/>
    <s v="2016"/>
    <n v="522558.3"/>
  </r>
  <r>
    <x v="76"/>
    <n v="1.51"/>
    <n v="1043428.53"/>
    <n v="152994.70000000001"/>
    <n v="355101.22"/>
    <n v="12180.53"/>
    <n v="523152.08"/>
    <n v="379451.98"/>
    <n v="143700.1"/>
    <n v="0"/>
    <x v="1"/>
    <n v="2016"/>
    <s v="TotalUS"/>
    <s v="Jul"/>
    <n v="3"/>
    <s v="2016"/>
    <n v="520276.45"/>
  </r>
  <r>
    <x v="77"/>
    <n v="1.47"/>
    <n v="1073595.3700000001"/>
    <n v="159903"/>
    <n v="381527.15"/>
    <n v="11897.11"/>
    <n v="520268.11"/>
    <n v="350794.25"/>
    <n v="169473.86"/>
    <n v="0"/>
    <x v="1"/>
    <n v="2016"/>
    <s v="TotalUS"/>
    <s v="Jul"/>
    <n v="3"/>
    <s v="2016"/>
    <n v="553327.26"/>
  </r>
  <r>
    <x v="78"/>
    <n v="1.5"/>
    <n v="1007378.78"/>
    <n v="171054.38"/>
    <n v="391129.07"/>
    <n v="6763.46"/>
    <n v="438431.87"/>
    <n v="310467.62"/>
    <n v="127964.25"/>
    <n v="0"/>
    <x v="1"/>
    <n v="2016"/>
    <s v="TotalUS"/>
    <s v="Jun"/>
    <n v="2"/>
    <s v="2016"/>
    <n v="568946.90999999992"/>
  </r>
  <r>
    <x v="79"/>
    <n v="1.45"/>
    <n v="1071066.6599999999"/>
    <n v="166983.45000000001"/>
    <n v="445194.49"/>
    <n v="12052.84"/>
    <n v="446835.88"/>
    <n v="302393.63"/>
    <n v="144442.25"/>
    <n v="0"/>
    <x v="1"/>
    <n v="2016"/>
    <s v="TotalUS"/>
    <s v="Jun"/>
    <n v="2"/>
    <s v="2016"/>
    <n v="624230.77999999991"/>
  </r>
  <r>
    <x v="80"/>
    <n v="1.45"/>
    <n v="975275.55"/>
    <n v="176286.36"/>
    <n v="403561.49"/>
    <n v="8626.89"/>
    <n v="386800.81"/>
    <n v="279246.87"/>
    <n v="107553.94"/>
    <n v="0"/>
    <x v="1"/>
    <n v="2016"/>
    <s v="TotalUS"/>
    <s v="Jun"/>
    <n v="2"/>
    <s v="2016"/>
    <n v="588474.74"/>
  </r>
  <r>
    <x v="81"/>
    <n v="1.43"/>
    <n v="1012717.93"/>
    <n v="152105.91"/>
    <n v="410451.71"/>
    <n v="7817.11"/>
    <n v="442343.2"/>
    <n v="310881.84000000003"/>
    <n v="131461.35999999999"/>
    <n v="0"/>
    <x v="1"/>
    <n v="2016"/>
    <s v="TotalUS"/>
    <s v="Jun"/>
    <n v="2"/>
    <s v="2016"/>
    <n v="570374.73"/>
  </r>
  <r>
    <x v="82"/>
    <n v="1.41"/>
    <n v="1085152.56"/>
    <n v="137449.41"/>
    <n v="468311.32"/>
    <n v="13698.09"/>
    <n v="465693.74"/>
    <n v="349592.45"/>
    <n v="116101.29"/>
    <n v="0"/>
    <x v="1"/>
    <n v="2016"/>
    <s v="TotalUS"/>
    <s v="May"/>
    <n v="2"/>
    <s v="2016"/>
    <n v="619458.81999999995"/>
  </r>
  <r>
    <x v="83"/>
    <n v="1.36"/>
    <n v="1165715.01"/>
    <n v="166883.21"/>
    <n v="455336.56"/>
    <n v="15807.85"/>
    <n v="527687.39"/>
    <n v="370815.25"/>
    <n v="156872.14000000001"/>
    <n v="0"/>
    <x v="1"/>
    <n v="2016"/>
    <s v="TotalUS"/>
    <s v="May"/>
    <n v="2"/>
    <s v="2016"/>
    <n v="638027.62"/>
  </r>
  <r>
    <x v="84"/>
    <n v="1.45"/>
    <n v="1023252.17"/>
    <n v="146037.29999999999"/>
    <n v="437584.52"/>
    <n v="8120.53"/>
    <n v="431509.82"/>
    <n v="309561.78999999998"/>
    <n v="121948.03"/>
    <n v="0"/>
    <x v="1"/>
    <n v="2016"/>
    <s v="TotalUS"/>
    <s v="May"/>
    <n v="2"/>
    <s v="2016"/>
    <n v="591742.35000000009"/>
  </r>
  <r>
    <x v="85"/>
    <n v="1.3"/>
    <n v="1137940.78"/>
    <n v="132225.28"/>
    <n v="443777.31"/>
    <n v="26765.78"/>
    <n v="535172.41"/>
    <n v="319417.49"/>
    <n v="215754.92"/>
    <n v="0"/>
    <x v="1"/>
    <n v="2016"/>
    <s v="TotalUS"/>
    <s v="May"/>
    <n v="2"/>
    <s v="2016"/>
    <n v="602768.37"/>
  </r>
  <r>
    <x v="86"/>
    <n v="1.28"/>
    <n v="1317867"/>
    <n v="238992.91"/>
    <n v="484383.87"/>
    <n v="22276.6"/>
    <n v="572213.62"/>
    <n v="368709.06"/>
    <n v="203504.56"/>
    <n v="0"/>
    <x v="1"/>
    <n v="2016"/>
    <s v="TotalUS"/>
    <s v="May"/>
    <n v="2"/>
    <s v="2016"/>
    <n v="745653.38"/>
  </r>
  <r>
    <x v="87"/>
    <n v="1.25"/>
    <n v="1475457.53"/>
    <n v="225429.09"/>
    <n v="524511.94999999995"/>
    <n v="8687.81"/>
    <n v="716828.68"/>
    <n v="555986.43000000005"/>
    <n v="160842.25"/>
    <n v="0"/>
    <x v="1"/>
    <n v="2016"/>
    <s v="TotalUS"/>
    <s v="Apr"/>
    <n v="2"/>
    <s v="2016"/>
    <n v="758628.85"/>
  </r>
  <r>
    <x v="88"/>
    <n v="1.38"/>
    <n v="1022217.32"/>
    <n v="115155.65"/>
    <n v="388081.34"/>
    <n v="7878.94"/>
    <n v="511101.39"/>
    <n v="352484.76"/>
    <n v="158616.63"/>
    <n v="0"/>
    <x v="1"/>
    <n v="2016"/>
    <s v="TotalUS"/>
    <s v="Apr"/>
    <n v="2"/>
    <s v="2016"/>
    <n v="511115.93"/>
  </r>
  <r>
    <x v="89"/>
    <n v="1.26"/>
    <n v="1179603.03"/>
    <n v="108747.34"/>
    <n v="400281.85"/>
    <n v="12154.73"/>
    <n v="658419.11"/>
    <n v="368458.82"/>
    <n v="289960.28999999998"/>
    <n v="0"/>
    <x v="1"/>
    <n v="2016"/>
    <s v="TotalUS"/>
    <s v="Apr"/>
    <n v="2"/>
    <s v="2016"/>
    <n v="521183.91999999993"/>
  </r>
  <r>
    <x v="90"/>
    <n v="1.44"/>
    <n v="930722.39"/>
    <n v="119283.9"/>
    <n v="371845.6"/>
    <n v="8628.68"/>
    <n v="430964.21"/>
    <n v="289504.38"/>
    <n v="141459.82999999999"/>
    <n v="0"/>
    <x v="1"/>
    <n v="2016"/>
    <s v="TotalUS"/>
    <s v="Apr"/>
    <n v="2"/>
    <s v="2016"/>
    <n v="499758.18"/>
  </r>
  <r>
    <x v="91"/>
    <n v="1.44"/>
    <n v="900644.79"/>
    <n v="112620.05"/>
    <n v="338194.18"/>
    <n v="7738.95"/>
    <n v="442091.61"/>
    <n v="263938.32"/>
    <n v="178153.29"/>
    <n v="0"/>
    <x v="1"/>
    <n v="2016"/>
    <s v="TotalUS"/>
    <s v="Mar"/>
    <n v="1"/>
    <s v="2016"/>
    <n v="458553.18"/>
  </r>
  <r>
    <x v="92"/>
    <n v="1.27"/>
    <n v="1045450.41"/>
    <n v="105069.07"/>
    <n v="352698.21"/>
    <n v="9425.64"/>
    <n v="578257.49"/>
    <n v="252881.52"/>
    <n v="325375.96999999997"/>
    <n v="0"/>
    <x v="1"/>
    <n v="2016"/>
    <s v="TotalUS"/>
    <s v="Mar"/>
    <n v="1"/>
    <s v="2016"/>
    <n v="467192.92000000004"/>
  </r>
  <r>
    <x v="93"/>
    <n v="1.29"/>
    <n v="1023655.87"/>
    <n v="132040.04"/>
    <n v="346341.46"/>
    <n v="6709.65"/>
    <n v="538564.72"/>
    <n v="282353.48"/>
    <n v="256211.24"/>
    <n v="0"/>
    <x v="1"/>
    <n v="2016"/>
    <s v="TotalUS"/>
    <s v="Mar"/>
    <n v="1"/>
    <s v="2016"/>
    <n v="485091.15"/>
  </r>
  <r>
    <x v="94"/>
    <n v="1.28"/>
    <n v="1012415.85"/>
    <n v="127184.88"/>
    <n v="351951.65"/>
    <n v="5698.2"/>
    <n v="527581.12"/>
    <n v="309561.59999999998"/>
    <n v="218019.52"/>
    <n v="0"/>
    <x v="1"/>
    <n v="2016"/>
    <s v="TotalUS"/>
    <s v="Mar"/>
    <n v="1"/>
    <s v="2016"/>
    <n v="484834.73000000004"/>
  </r>
  <r>
    <x v="95"/>
    <n v="1.44"/>
    <n v="845011.63"/>
    <n v="110120.49"/>
    <n v="347488.78"/>
    <n v="10423.299999999999"/>
    <n v="376979.06"/>
    <n v="277995.45"/>
    <n v="98983.61"/>
    <n v="0"/>
    <x v="1"/>
    <n v="2016"/>
    <s v="TotalUS"/>
    <s v="Feb"/>
    <n v="1"/>
    <s v="2016"/>
    <n v="468032.57"/>
  </r>
  <r>
    <x v="96"/>
    <n v="1.45"/>
    <n v="738856.92"/>
    <n v="104135.94"/>
    <n v="281188.89"/>
    <n v="8629.0300000000007"/>
    <n v="344903.06"/>
    <n v="223281.18"/>
    <n v="121621.88"/>
    <n v="0"/>
    <x v="1"/>
    <n v="2016"/>
    <s v="TotalUS"/>
    <s v="Feb"/>
    <n v="1"/>
    <s v="2016"/>
    <n v="393953.86000000004"/>
  </r>
  <r>
    <x v="97"/>
    <n v="1.37"/>
    <n v="852463.31"/>
    <n v="102897.63"/>
    <n v="306235.69"/>
    <n v="6955.69"/>
    <n v="436374.3"/>
    <n v="201936.87"/>
    <n v="234437.43"/>
    <n v="0"/>
    <x v="1"/>
    <n v="2016"/>
    <s v="TotalUS"/>
    <s v="Feb"/>
    <n v="1"/>
    <s v="2016"/>
    <n v="416089.01"/>
  </r>
  <r>
    <x v="98"/>
    <n v="1.44"/>
    <n v="758795.1"/>
    <n v="101408.79"/>
    <n v="290813.53999999998"/>
    <n v="8028.75"/>
    <n v="358544.02"/>
    <n v="210519.67"/>
    <n v="148024.35"/>
    <n v="0"/>
    <x v="1"/>
    <n v="2016"/>
    <s v="TotalUS"/>
    <s v="Feb"/>
    <n v="1"/>
    <s v="2016"/>
    <n v="400251.07999999996"/>
  </r>
  <r>
    <x v="99"/>
    <n v="1.43"/>
    <n v="772077.2"/>
    <n v="108929.21"/>
    <n v="269687.52"/>
    <n v="5515.91"/>
    <n v="387944.56"/>
    <n v="204288.83"/>
    <n v="183655.73"/>
    <n v="0"/>
    <x v="1"/>
    <n v="2016"/>
    <s v="TotalUS"/>
    <s v="Jan"/>
    <n v="1"/>
    <s v="2016"/>
    <n v="384132.64"/>
  </r>
  <r>
    <x v="100"/>
    <n v="1.41"/>
    <n v="776964.55"/>
    <n v="99316.69"/>
    <n v="270980.88"/>
    <n v="12933.97"/>
    <n v="393733.01"/>
    <n v="204859.71"/>
    <n v="188873.3"/>
    <n v="0"/>
    <x v="1"/>
    <n v="2016"/>
    <s v="TotalUS"/>
    <s v="Jan"/>
    <n v="1"/>
    <s v="2016"/>
    <n v="383231.54"/>
  </r>
  <r>
    <x v="101"/>
    <n v="1.44"/>
    <n v="695341.42"/>
    <n v="115992.81"/>
    <n v="266824.71999999997"/>
    <n v="13106.29"/>
    <n v="299417.59999999998"/>
    <n v="150719.73000000001"/>
    <n v="148697.87"/>
    <n v="0"/>
    <x v="1"/>
    <n v="2016"/>
    <s v="TotalUS"/>
    <s v="Jan"/>
    <n v="1"/>
    <s v="2016"/>
    <n v="395923.81999999995"/>
  </r>
  <r>
    <x v="102"/>
    <n v="1.35"/>
    <n v="828670.59"/>
    <n v="113867.63"/>
    <n v="287590.19"/>
    <n v="8771.7900000000009"/>
    <n v="418440.98"/>
    <n v="183115.43"/>
    <n v="235325.55"/>
    <n v="0"/>
    <x v="1"/>
    <n v="2016"/>
    <s v="TotalUS"/>
    <s v="Jan"/>
    <n v="1"/>
    <s v="2016"/>
    <n v="410229.61"/>
  </r>
  <r>
    <x v="103"/>
    <n v="1.43"/>
    <n v="704100.5"/>
    <n v="124799.63"/>
    <n v="246580.95"/>
    <n v="7749.4"/>
    <n v="324970.52"/>
    <n v="150967.35"/>
    <n v="174003.17"/>
    <n v="0"/>
    <x v="1"/>
    <n v="2016"/>
    <s v="TotalUS"/>
    <s v="Jan"/>
    <n v="1"/>
    <s v="2016"/>
    <n v="379129.98000000004"/>
  </r>
  <r>
    <x v="52"/>
    <n v="0.91"/>
    <n v="318683.18"/>
    <n v="19703.32"/>
    <n v="48083.12"/>
    <n v="142"/>
    <n v="250754.74"/>
    <n v="58951.54"/>
    <n v="191803.2"/>
    <n v="0"/>
    <x v="1"/>
    <n v="2016"/>
    <s v="West"/>
    <s v="Dec"/>
    <n v="4"/>
    <s v="2016"/>
    <n v="67928.44"/>
  </r>
  <r>
    <x v="53"/>
    <n v="1.23"/>
    <n v="173890.1"/>
    <n v="27404.62"/>
    <n v="34331.660000000003"/>
    <n v="185.11"/>
    <n v="111968.71"/>
    <n v="27269.38"/>
    <n v="84699.33"/>
    <n v="0"/>
    <x v="1"/>
    <n v="2016"/>
    <s v="West"/>
    <s v="Dec"/>
    <n v="4"/>
    <s v="2016"/>
    <n v="61921.39"/>
  </r>
  <r>
    <x v="54"/>
    <n v="1.34"/>
    <n v="163585.07"/>
    <n v="31859.03"/>
    <n v="32090.48"/>
    <n v="64.88"/>
    <n v="99570.68"/>
    <n v="24023.81"/>
    <n v="75546.87"/>
    <n v="0"/>
    <x v="1"/>
    <n v="2016"/>
    <s v="West"/>
    <s v="Dec"/>
    <n v="4"/>
    <s v="2016"/>
    <n v="64014.389999999992"/>
  </r>
  <r>
    <x v="55"/>
    <n v="1.31"/>
    <n v="202181.56"/>
    <n v="29864.639999999999"/>
    <n v="36193.58"/>
    <n v="63.49"/>
    <n v="136059.85"/>
    <n v="20438.490000000002"/>
    <n v="115621.36"/>
    <n v="0"/>
    <x v="1"/>
    <n v="2016"/>
    <s v="West"/>
    <s v="Dec"/>
    <n v="4"/>
    <s v="2016"/>
    <n v="66121.710000000006"/>
  </r>
  <r>
    <x v="56"/>
    <n v="1.52"/>
    <n v="168440.43"/>
    <n v="28656.52"/>
    <n v="31983.14"/>
    <n v="64.8"/>
    <n v="107735.97"/>
    <n v="31027.16"/>
    <n v="76708.81"/>
    <n v="0"/>
    <x v="1"/>
    <n v="2016"/>
    <s v="West"/>
    <s v="Nov"/>
    <n v="4"/>
    <s v="2016"/>
    <n v="60704.460000000006"/>
  </r>
  <r>
    <x v="57"/>
    <n v="1.66"/>
    <n v="171623.92"/>
    <n v="33916.58"/>
    <n v="38582.410000000003"/>
    <n v="31.05"/>
    <n v="99093.88"/>
    <n v="27888.84"/>
    <n v="71205.039999999994"/>
    <n v="0"/>
    <x v="1"/>
    <n v="2016"/>
    <s v="West"/>
    <s v="Nov"/>
    <n v="4"/>
    <s v="2016"/>
    <n v="72530.040000000008"/>
  </r>
  <r>
    <x v="58"/>
    <n v="1.81"/>
    <n v="160864.57999999999"/>
    <n v="27341.41"/>
    <n v="52348.72"/>
    <n v="72.260000000000005"/>
    <n v="81102.19"/>
    <n v="34945.74"/>
    <n v="46156.45"/>
    <n v="0"/>
    <x v="1"/>
    <n v="2016"/>
    <s v="West"/>
    <s v="Nov"/>
    <n v="4"/>
    <s v="2016"/>
    <n v="79762.39"/>
  </r>
  <r>
    <x v="59"/>
    <n v="1.84"/>
    <n v="140457.87"/>
    <n v="32388.45"/>
    <n v="43773.59"/>
    <n v="89.29"/>
    <n v="64206.54"/>
    <n v="14689.35"/>
    <n v="49517.19"/>
    <n v="0"/>
    <x v="1"/>
    <n v="2016"/>
    <s v="West"/>
    <s v="Nov"/>
    <n v="4"/>
    <s v="2016"/>
    <n v="76251.329999999987"/>
  </r>
  <r>
    <x v="60"/>
    <n v="2.16"/>
    <n v="96943.41"/>
    <n v="42763.18"/>
    <n v="39555.64"/>
    <n v="60.88"/>
    <n v="14563.71"/>
    <n v="11572.83"/>
    <n v="2990.88"/>
    <n v="0"/>
    <x v="1"/>
    <n v="2016"/>
    <s v="West"/>
    <s v="Oct"/>
    <n v="4"/>
    <s v="2016"/>
    <n v="82379.700000000012"/>
  </r>
  <r>
    <x v="61"/>
    <n v="1.92"/>
    <n v="101890.97"/>
    <n v="35139.81"/>
    <n v="36768.19"/>
    <n v="153.5"/>
    <n v="29829.47"/>
    <n v="15072.18"/>
    <n v="14757.29"/>
    <n v="0"/>
    <x v="1"/>
    <n v="2016"/>
    <s v="West"/>
    <s v="Oct"/>
    <n v="4"/>
    <s v="2016"/>
    <n v="72061.5"/>
  </r>
  <r>
    <x v="62"/>
    <n v="1.56"/>
    <n v="152876.60999999999"/>
    <n v="23968.080000000002"/>
    <n v="36780.699999999997"/>
    <n v="57.44"/>
    <n v="92070.39"/>
    <n v="25657.03"/>
    <n v="66413.36"/>
    <n v="0"/>
    <x v="1"/>
    <n v="2016"/>
    <s v="West"/>
    <s v="Oct"/>
    <n v="4"/>
    <s v="2016"/>
    <n v="60806.22"/>
  </r>
  <r>
    <x v="63"/>
    <n v="1.68"/>
    <n v="126192.84"/>
    <n v="30116.28"/>
    <n v="33882.82"/>
    <n v="189.03"/>
    <n v="62004.71"/>
    <n v="29570.26"/>
    <n v="32434.45"/>
    <n v="0"/>
    <x v="1"/>
    <n v="2016"/>
    <s v="West"/>
    <s v="Oct"/>
    <n v="4"/>
    <s v="2016"/>
    <n v="64188.13"/>
  </r>
  <r>
    <x v="64"/>
    <n v="1.59"/>
    <n v="139393.04999999999"/>
    <n v="29390.799999999999"/>
    <n v="31959.14"/>
    <n v="43.19"/>
    <n v="77999.92"/>
    <n v="20453.89"/>
    <n v="57546.03"/>
    <n v="0"/>
    <x v="1"/>
    <n v="2016"/>
    <s v="West"/>
    <s v="Oct"/>
    <n v="4"/>
    <s v="2016"/>
    <n v="61393.130000000005"/>
  </r>
  <r>
    <x v="65"/>
    <n v="1.78"/>
    <n v="118420.15"/>
    <n v="31346.67"/>
    <n v="31031.61"/>
    <n v="122.6"/>
    <n v="55919.27"/>
    <n v="27538.32"/>
    <n v="28380.95"/>
    <n v="0"/>
    <x v="1"/>
    <n v="2016"/>
    <s v="West"/>
    <s v="Sep"/>
    <n v="3"/>
    <s v="2016"/>
    <n v="62500.88"/>
  </r>
  <r>
    <x v="66"/>
    <n v="1.59"/>
    <n v="160880.99"/>
    <n v="39692.639999999999"/>
    <n v="29626.54"/>
    <n v="302.54000000000002"/>
    <n v="91259.27"/>
    <n v="53282.81"/>
    <n v="37976.46"/>
    <n v="0"/>
    <x v="1"/>
    <n v="2016"/>
    <s v="West"/>
    <s v="Sep"/>
    <n v="3"/>
    <s v="2016"/>
    <n v="69621.719999999987"/>
  </r>
  <r>
    <x v="67"/>
    <n v="1.48"/>
    <n v="197265.79"/>
    <n v="43258.13"/>
    <n v="39127.68"/>
    <n v="77.84"/>
    <n v="114802.14"/>
    <n v="46197.11"/>
    <n v="68605.03"/>
    <n v="0"/>
    <x v="1"/>
    <n v="2016"/>
    <s v="West"/>
    <s v="Sep"/>
    <n v="3"/>
    <s v="2016"/>
    <n v="82463.649999999994"/>
  </r>
  <r>
    <x v="68"/>
    <n v="1.61"/>
    <n v="177083.68"/>
    <n v="42575.46"/>
    <n v="60202.23"/>
    <n v="527.53"/>
    <n v="73778.460000000006"/>
    <n v="37977.129999999997"/>
    <n v="35801.33"/>
    <n v="0"/>
    <x v="1"/>
    <n v="2016"/>
    <s v="West"/>
    <s v="Sep"/>
    <n v="3"/>
    <s v="2016"/>
    <n v="103305.22"/>
  </r>
  <r>
    <x v="69"/>
    <n v="1.92"/>
    <n v="125950.35"/>
    <n v="37698.949999999997"/>
    <n v="56204.07"/>
    <n v="486.07"/>
    <n v="31561.26"/>
    <n v="23214.22"/>
    <n v="8347.0400000000009"/>
    <n v="0"/>
    <x v="1"/>
    <n v="2016"/>
    <s v="West"/>
    <s v="Aug"/>
    <n v="3"/>
    <s v="2016"/>
    <n v="94389.09"/>
  </r>
  <r>
    <x v="70"/>
    <n v="1.82"/>
    <n v="144812.23000000001"/>
    <n v="43598.18"/>
    <n v="50611.87"/>
    <n v="104.26"/>
    <n v="50497.919999999998"/>
    <n v="31310.25"/>
    <n v="19187.669999999998"/>
    <n v="0"/>
    <x v="1"/>
    <n v="2016"/>
    <s v="West"/>
    <s v="Aug"/>
    <n v="3"/>
    <s v="2016"/>
    <n v="94314.31"/>
  </r>
  <r>
    <x v="71"/>
    <n v="1.75"/>
    <n v="176385.1"/>
    <n v="44064.59"/>
    <n v="63383.040000000001"/>
    <n v="117.36"/>
    <n v="68820.11"/>
    <n v="51024.36"/>
    <n v="17795.75"/>
    <n v="0"/>
    <x v="1"/>
    <n v="2016"/>
    <s v="West"/>
    <s v="Aug"/>
    <n v="3"/>
    <s v="2016"/>
    <n v="107564.99"/>
  </r>
  <r>
    <x v="72"/>
    <n v="1.7"/>
    <n v="177284.38"/>
    <n v="49438.879999999997"/>
    <n v="53061.67"/>
    <n v="94.46"/>
    <n v="74689.37"/>
    <n v="39122.15"/>
    <n v="35567.22"/>
    <n v="0"/>
    <x v="1"/>
    <n v="2016"/>
    <s v="West"/>
    <s v="Aug"/>
    <n v="3"/>
    <s v="2016"/>
    <n v="102595.01"/>
  </r>
  <r>
    <x v="73"/>
    <n v="1.65"/>
    <n v="189615.28"/>
    <n v="50386.720000000001"/>
    <n v="54278.15"/>
    <n v="106.15"/>
    <n v="84844.26"/>
    <n v="29501.17"/>
    <n v="55343.09"/>
    <n v="0"/>
    <x v="1"/>
    <n v="2016"/>
    <s v="West"/>
    <s v="Jul"/>
    <n v="3"/>
    <s v="2016"/>
    <n v="104771.01999999999"/>
  </r>
  <r>
    <x v="74"/>
    <n v="1.88"/>
    <n v="168610.5"/>
    <n v="49512.52"/>
    <n v="69123.8"/>
    <n v="186.93"/>
    <n v="49787.25"/>
    <n v="33356.15"/>
    <n v="16431.099999999999"/>
    <n v="0"/>
    <x v="1"/>
    <n v="2016"/>
    <s v="West"/>
    <s v="Jul"/>
    <n v="3"/>
    <s v="2016"/>
    <n v="118823.25"/>
  </r>
  <r>
    <x v="75"/>
    <n v="1.85"/>
    <n v="179798.46"/>
    <n v="51709.18"/>
    <n v="80874.259999999995"/>
    <n v="91.31"/>
    <n v="47123.71"/>
    <n v="23318.33"/>
    <n v="23805.38"/>
    <n v="0"/>
    <x v="1"/>
    <n v="2016"/>
    <s v="West"/>
    <s v="Jul"/>
    <n v="3"/>
    <s v="2016"/>
    <n v="132674.75"/>
  </r>
  <r>
    <x v="76"/>
    <n v="1.54"/>
    <n v="226554.8"/>
    <n v="47697"/>
    <n v="78885.22"/>
    <n v="81.91"/>
    <n v="99890.67"/>
    <n v="60450.95"/>
    <n v="39439.72"/>
    <n v="0"/>
    <x v="1"/>
    <n v="2016"/>
    <s v="West"/>
    <s v="Jul"/>
    <n v="3"/>
    <s v="2016"/>
    <n v="126664.13"/>
  </r>
  <r>
    <x v="77"/>
    <n v="1.47"/>
    <n v="245935.09"/>
    <n v="57696.2"/>
    <n v="84970.72"/>
    <n v="146.71"/>
    <n v="103121.46"/>
    <n v="29715.52"/>
    <n v="73405.94"/>
    <n v="0"/>
    <x v="1"/>
    <n v="2016"/>
    <s v="West"/>
    <s v="Jul"/>
    <n v="3"/>
    <s v="2016"/>
    <n v="142813.62999999998"/>
  </r>
  <r>
    <x v="78"/>
    <n v="1.56"/>
    <n v="213439.57"/>
    <n v="57147.64"/>
    <n v="101491.99"/>
    <n v="226.13"/>
    <n v="54573.81"/>
    <n v="17817.37"/>
    <n v="36756.44"/>
    <n v="0"/>
    <x v="1"/>
    <n v="2016"/>
    <s v="West"/>
    <s v="Jun"/>
    <n v="2"/>
    <s v="2016"/>
    <n v="158865.76"/>
  </r>
  <r>
    <x v="79"/>
    <n v="1.49"/>
    <n v="244706.99"/>
    <n v="70317.09"/>
    <n v="133145.26999999999"/>
    <n v="206.8"/>
    <n v="41037.83"/>
    <n v="17327.599999999999"/>
    <n v="23710.23"/>
    <n v="0"/>
    <x v="1"/>
    <n v="2016"/>
    <s v="West"/>
    <s v="Jun"/>
    <n v="2"/>
    <s v="2016"/>
    <n v="203669.15999999997"/>
  </r>
  <r>
    <x v="80"/>
    <n v="1.6"/>
    <n v="183825.41"/>
    <n v="73423.240000000005"/>
    <n v="87335.679999999993"/>
    <n v="755.62"/>
    <n v="22310.87"/>
    <n v="11351.58"/>
    <n v="10959.29"/>
    <n v="0"/>
    <x v="1"/>
    <n v="2016"/>
    <s v="West"/>
    <s v="Jun"/>
    <n v="2"/>
    <s v="2016"/>
    <n v="161514.53999999998"/>
  </r>
  <r>
    <x v="81"/>
    <n v="1.58"/>
    <n v="195651.71"/>
    <n v="58162.59"/>
    <n v="111261.31"/>
    <n v="629.91"/>
    <n v="25597.9"/>
    <n v="17579.09"/>
    <n v="8018.81"/>
    <n v="0"/>
    <x v="1"/>
    <n v="2016"/>
    <s v="West"/>
    <s v="Jun"/>
    <n v="2"/>
    <s v="2016"/>
    <n v="170053.81"/>
  </r>
  <r>
    <x v="82"/>
    <n v="1.37"/>
    <n v="249655.67999999999"/>
    <n v="37317.269999999997"/>
    <n v="123135.77"/>
    <n v="3020.45"/>
    <n v="86182.19"/>
    <n v="52709.61"/>
    <n v="33472.58"/>
    <n v="0"/>
    <x v="1"/>
    <n v="2016"/>
    <s v="West"/>
    <s v="May"/>
    <n v="2"/>
    <s v="2016"/>
    <n v="163473.49000000002"/>
  </r>
  <r>
    <x v="83"/>
    <n v="1.27"/>
    <n v="321890.92"/>
    <n v="69931.66"/>
    <n v="137437.19"/>
    <n v="546.57000000000005"/>
    <n v="113975.5"/>
    <n v="52117.86"/>
    <n v="61857.64"/>
    <n v="0"/>
    <x v="1"/>
    <n v="2016"/>
    <s v="West"/>
    <s v="May"/>
    <n v="2"/>
    <s v="2016"/>
    <n v="207915.42"/>
  </r>
  <r>
    <x v="84"/>
    <n v="1.39"/>
    <n v="252652.39"/>
    <n v="55508.03"/>
    <n v="137201.71"/>
    <n v="269.8"/>
    <n v="59672.85"/>
    <n v="20447.22"/>
    <n v="39225.629999999997"/>
    <n v="0"/>
    <x v="1"/>
    <n v="2016"/>
    <s v="West"/>
    <s v="May"/>
    <n v="2"/>
    <s v="2016"/>
    <n v="192979.53999999998"/>
  </r>
  <r>
    <x v="85"/>
    <n v="1.08"/>
    <n v="291268.76"/>
    <n v="49339.11"/>
    <n v="99082.98"/>
    <n v="5756.76"/>
    <n v="137089.91"/>
    <n v="20696.46"/>
    <n v="116393.45"/>
    <n v="0"/>
    <x v="1"/>
    <n v="2016"/>
    <s v="West"/>
    <s v="May"/>
    <n v="2"/>
    <s v="2016"/>
    <n v="154178.85"/>
  </r>
  <r>
    <x v="86"/>
    <n v="1.01"/>
    <n v="509484.65"/>
    <n v="163000.70000000001"/>
    <n v="151262.14000000001"/>
    <n v="9538.16"/>
    <n v="185683.65"/>
    <n v="55292.78"/>
    <n v="130390.87"/>
    <n v="0"/>
    <x v="1"/>
    <n v="2016"/>
    <s v="West"/>
    <s v="May"/>
    <n v="2"/>
    <s v="2016"/>
    <n v="323801"/>
  </r>
  <r>
    <x v="87"/>
    <n v="1.01"/>
    <n v="628445.85"/>
    <n v="143958.38"/>
    <n v="213511.34"/>
    <n v="339.25"/>
    <n v="270636.88"/>
    <n v="213637.25"/>
    <n v="56999.63"/>
    <n v="0"/>
    <x v="1"/>
    <n v="2016"/>
    <s v="West"/>
    <s v="Apr"/>
    <n v="2"/>
    <s v="2016"/>
    <n v="357808.97"/>
  </r>
  <r>
    <x v="88"/>
    <n v="1.31"/>
    <n v="250678.16"/>
    <n v="32114.27"/>
    <n v="89178.52"/>
    <n v="155.12"/>
    <n v="129230.25"/>
    <n v="64711.23"/>
    <n v="64519.02"/>
    <n v="0"/>
    <x v="1"/>
    <n v="2016"/>
    <s v="West"/>
    <s v="Apr"/>
    <n v="2"/>
    <s v="2016"/>
    <n v="121447.91"/>
  </r>
  <r>
    <x v="89"/>
    <n v="0.99"/>
    <n v="405751.03999999998"/>
    <n v="30288.09"/>
    <n v="99517.71"/>
    <n v="131.37"/>
    <n v="275813.87"/>
    <n v="81246.820000000007"/>
    <n v="194567.05"/>
    <n v="0"/>
    <x v="1"/>
    <n v="2016"/>
    <s v="West"/>
    <s v="Apr"/>
    <n v="2"/>
    <s v="2016"/>
    <n v="129937.17"/>
  </r>
  <r>
    <x v="90"/>
    <n v="1.27"/>
    <n v="226558.02"/>
    <n v="35134.68"/>
    <n v="77837.8"/>
    <n v="115.48"/>
    <n v="113470.06"/>
    <n v="44860.97"/>
    <n v="68609.09"/>
    <n v="0"/>
    <x v="1"/>
    <n v="2016"/>
    <s v="West"/>
    <s v="Apr"/>
    <n v="2"/>
    <s v="2016"/>
    <n v="113087.96"/>
  </r>
  <r>
    <x v="91"/>
    <n v="1.39"/>
    <n v="208015.17"/>
    <n v="34897.61"/>
    <n v="73832.59"/>
    <n v="73.540000000000006"/>
    <n v="99211.43"/>
    <n v="24069.73"/>
    <n v="75141.7"/>
    <n v="0"/>
    <x v="1"/>
    <n v="2016"/>
    <s v="West"/>
    <s v="Mar"/>
    <n v="1"/>
    <s v="2016"/>
    <n v="108803.73999999999"/>
  </r>
  <r>
    <x v="92"/>
    <n v="0.99"/>
    <n v="380211.61"/>
    <n v="27234.11"/>
    <n v="92382.38"/>
    <n v="128.94999999999999"/>
    <n v="260466.17"/>
    <n v="36003.440000000002"/>
    <n v="224462.73"/>
    <n v="0"/>
    <x v="1"/>
    <n v="2016"/>
    <s v="West"/>
    <s v="Mar"/>
    <n v="1"/>
    <s v="2016"/>
    <n v="119745.44"/>
  </r>
  <r>
    <x v="93"/>
    <n v="1"/>
    <n v="344775.17"/>
    <n v="42978.57"/>
    <n v="73760.05"/>
    <n v="156.62"/>
    <n v="227879.93"/>
    <n v="60151.34"/>
    <n v="167728.59"/>
    <n v="0"/>
    <x v="1"/>
    <n v="2016"/>
    <s v="West"/>
    <s v="Mar"/>
    <n v="1"/>
    <s v="2016"/>
    <n v="116895.23999999999"/>
  </r>
  <r>
    <x v="94"/>
    <n v="0.96"/>
    <n v="356224.38"/>
    <n v="35600.89"/>
    <n v="76142.320000000007"/>
    <n v="121.22"/>
    <n v="244359.95"/>
    <n v="97380.11"/>
    <n v="146979.84"/>
    <n v="0"/>
    <x v="1"/>
    <n v="2016"/>
    <s v="West"/>
    <s v="Mar"/>
    <n v="1"/>
    <s v="2016"/>
    <n v="111864.43000000001"/>
  </r>
  <r>
    <x v="95"/>
    <n v="1.42"/>
    <n v="183804.74"/>
    <n v="24290.16"/>
    <n v="78457.11"/>
    <n v="141.15"/>
    <n v="80916.320000000007"/>
    <n v="51887.57"/>
    <n v="29028.75"/>
    <n v="0"/>
    <x v="1"/>
    <n v="2016"/>
    <s v="West"/>
    <s v="Feb"/>
    <n v="1"/>
    <s v="2016"/>
    <n v="102888.42"/>
  </r>
  <r>
    <x v="96"/>
    <n v="1.37"/>
    <n v="163120.64000000001"/>
    <n v="22049.09"/>
    <n v="50654.13"/>
    <n v="60.78"/>
    <n v="90356.64"/>
    <n v="45278.400000000001"/>
    <n v="45078.239999999998"/>
    <n v="0"/>
    <x v="1"/>
    <n v="2016"/>
    <s v="West"/>
    <s v="Feb"/>
    <n v="1"/>
    <s v="2016"/>
    <n v="72764"/>
  </r>
  <r>
    <x v="97"/>
    <n v="1.07"/>
    <n v="292307.61"/>
    <n v="27729.22"/>
    <n v="74888.460000000006"/>
    <n v="133.74"/>
    <n v="189556.19"/>
    <n v="25453.95"/>
    <n v="164102.24"/>
    <n v="0"/>
    <x v="1"/>
    <n v="2016"/>
    <s v="West"/>
    <s v="Feb"/>
    <n v="1"/>
    <s v="2016"/>
    <n v="102751.42000000001"/>
  </r>
  <r>
    <x v="98"/>
    <n v="1.22"/>
    <n v="196570.63"/>
    <n v="23296.91"/>
    <n v="54945.8"/>
    <n v="102.18"/>
    <n v="118225.74"/>
    <n v="52341.87"/>
    <n v="65883.87"/>
    <n v="0"/>
    <x v="1"/>
    <n v="2016"/>
    <s v="West"/>
    <s v="Feb"/>
    <n v="1"/>
    <s v="2016"/>
    <n v="78344.89"/>
  </r>
  <r>
    <x v="99"/>
    <n v="1.23"/>
    <n v="216330.45"/>
    <n v="26543.86"/>
    <n v="55055.64"/>
    <n v="81.03"/>
    <n v="134649.92000000001"/>
    <n v="46628.66"/>
    <n v="88021.26"/>
    <n v="0"/>
    <x v="1"/>
    <n v="2016"/>
    <s v="West"/>
    <s v="Jan"/>
    <n v="1"/>
    <s v="2016"/>
    <n v="81680.53"/>
  </r>
  <r>
    <x v="100"/>
    <n v="1.27"/>
    <n v="184872.75"/>
    <n v="28542.09"/>
    <n v="50418.71"/>
    <n v="133"/>
    <n v="105778.95"/>
    <n v="43105.63"/>
    <n v="62673.32"/>
    <n v="0"/>
    <x v="1"/>
    <n v="2016"/>
    <s v="West"/>
    <s v="Jan"/>
    <n v="1"/>
    <s v="2016"/>
    <n v="79093.8"/>
  </r>
  <r>
    <x v="101"/>
    <n v="1.27"/>
    <n v="190161.43"/>
    <n v="28881.17"/>
    <n v="58843.29"/>
    <n v="69.260000000000005"/>
    <n v="102367.71"/>
    <n v="20133.830000000002"/>
    <n v="82233.88"/>
    <n v="0"/>
    <x v="1"/>
    <n v="2016"/>
    <s v="West"/>
    <s v="Jan"/>
    <n v="1"/>
    <s v="2016"/>
    <n v="87793.719999999987"/>
  </r>
  <r>
    <x v="102"/>
    <n v="1.0900000000000001"/>
    <n v="255091.59"/>
    <n v="26496.6"/>
    <n v="71724.89"/>
    <n v="119.85"/>
    <n v="156750.25"/>
    <n v="21108.02"/>
    <n v="135642.23000000001"/>
    <n v="0"/>
    <x v="1"/>
    <n v="2016"/>
    <s v="West"/>
    <s v="Jan"/>
    <n v="1"/>
    <s v="2016"/>
    <n v="98341.34"/>
  </r>
  <r>
    <x v="103"/>
    <n v="1.41"/>
    <n v="171841.15"/>
    <n v="31369.85"/>
    <n v="51648.959999999999"/>
    <n v="110.53"/>
    <n v="88711.81"/>
    <n v="15175.56"/>
    <n v="73536.25"/>
    <n v="0"/>
    <x v="1"/>
    <n v="2016"/>
    <s v="West"/>
    <s v="Jan"/>
    <n v="1"/>
    <s v="2016"/>
    <n v="83129.34"/>
  </r>
  <r>
    <x v="52"/>
    <n v="1.31"/>
    <n v="17382.2"/>
    <n v="1381.72"/>
    <n v="3099.16"/>
    <n v="20.05"/>
    <n v="12881.27"/>
    <n v="12843.07"/>
    <n v="38.200000000000003"/>
    <n v="0"/>
    <x v="1"/>
    <n v="2016"/>
    <s v="WestTexNewMexico"/>
    <s v="Dec"/>
    <n v="4"/>
    <s v="2016"/>
    <n v="4500.93"/>
  </r>
  <r>
    <x v="53"/>
    <n v="1.34"/>
    <n v="11406.5"/>
    <n v="945.89"/>
    <n v="2571.83"/>
    <n v="31.47"/>
    <n v="7857.31"/>
    <n v="7819.17"/>
    <n v="38.14"/>
    <n v="0"/>
    <x v="1"/>
    <n v="2016"/>
    <s v="WestTexNewMexico"/>
    <s v="Dec"/>
    <n v="4"/>
    <s v="2016"/>
    <n v="3549.1899999999996"/>
  </r>
  <r>
    <x v="54"/>
    <n v="1.54"/>
    <n v="13227.83"/>
    <n v="790.03"/>
    <n v="3777.96"/>
    <n v="60.01"/>
    <n v="8599.83"/>
    <n v="8510.92"/>
    <n v="88.91"/>
    <n v="0"/>
    <x v="1"/>
    <n v="2016"/>
    <s v="WestTexNewMexico"/>
    <s v="Dec"/>
    <n v="4"/>
    <s v="2016"/>
    <n v="4628"/>
  </r>
  <r>
    <x v="55"/>
    <n v="1.82"/>
    <n v="9895.0400000000009"/>
    <n v="819.39"/>
    <n v="2435.34"/>
    <n v="19.989999999999998"/>
    <n v="6620.32"/>
    <n v="6533.87"/>
    <n v="86.45"/>
    <n v="0"/>
    <x v="1"/>
    <n v="2016"/>
    <s v="WestTexNewMexico"/>
    <s v="Dec"/>
    <n v="4"/>
    <s v="2016"/>
    <n v="3274.72"/>
  </r>
  <r>
    <x v="56"/>
    <n v="1.72"/>
    <n v="9783.93"/>
    <n v="1014.39"/>
    <n v="2423.56"/>
    <n v="0"/>
    <n v="6345.98"/>
    <n v="6307.59"/>
    <n v="38.39"/>
    <n v="0"/>
    <x v="1"/>
    <n v="2016"/>
    <s v="WestTexNewMexico"/>
    <s v="Nov"/>
    <n v="4"/>
    <s v="2016"/>
    <n v="3437.95"/>
  </r>
  <r>
    <x v="57"/>
    <n v="1.75"/>
    <n v="11140.07"/>
    <n v="1377.62"/>
    <n v="3897.77"/>
    <n v="2.85"/>
    <n v="5861.83"/>
    <n v="5848.5"/>
    <n v="13.33"/>
    <n v="0"/>
    <x v="1"/>
    <n v="2016"/>
    <s v="WestTexNewMexico"/>
    <s v="Nov"/>
    <n v="4"/>
    <s v="2016"/>
    <n v="5278.24"/>
  </r>
  <r>
    <x v="58"/>
    <n v="1.59"/>
    <n v="14666.55"/>
    <n v="1302.1099999999999"/>
    <n v="3840.13"/>
    <n v="11.41"/>
    <n v="9512.9"/>
    <n v="9443.44"/>
    <n v="69.459999999999994"/>
    <n v="0"/>
    <x v="1"/>
    <n v="2016"/>
    <s v="WestTexNewMexico"/>
    <s v="Nov"/>
    <n v="4"/>
    <s v="2016"/>
    <n v="5153.6499999999996"/>
  </r>
  <r>
    <x v="59"/>
    <n v="2.0099999999999998"/>
    <n v="8433.01"/>
    <n v="1281.1500000000001"/>
    <n v="5281.54"/>
    <n v="8.56"/>
    <n v="1861.76"/>
    <n v="1804.65"/>
    <n v="57.11"/>
    <n v="0"/>
    <x v="1"/>
    <n v="2016"/>
    <s v="WestTexNewMexico"/>
    <s v="Nov"/>
    <n v="4"/>
    <s v="2016"/>
    <n v="6571.2500000000009"/>
  </r>
  <r>
    <x v="60"/>
    <n v="2.57"/>
    <n v="5647.48"/>
    <n v="593.80999999999995"/>
    <n v="4865.1099999999997"/>
    <n v="8.56"/>
    <n v="180"/>
    <n v="176.67"/>
    <n v="3.33"/>
    <n v="0"/>
    <x v="1"/>
    <n v="2016"/>
    <s v="WestTexNewMexico"/>
    <s v="Oct"/>
    <n v="4"/>
    <s v="2016"/>
    <n v="5467.4800000000005"/>
  </r>
  <r>
    <x v="61"/>
    <n v="2.27"/>
    <n v="4582.72"/>
    <n v="758.61"/>
    <n v="3479.36"/>
    <n v="11.41"/>
    <n v="333.34"/>
    <n v="333.34"/>
    <n v="0"/>
    <n v="0"/>
    <x v="1"/>
    <n v="2016"/>
    <s v="WestTexNewMexico"/>
    <s v="Oct"/>
    <n v="4"/>
    <s v="2016"/>
    <n v="4249.38"/>
  </r>
  <r>
    <x v="62"/>
    <n v="2.93"/>
    <n v="5373.88"/>
    <n v="901.06"/>
    <n v="3284.87"/>
    <n v="8.5500000000000007"/>
    <n v="1179.4000000000001"/>
    <n v="1146.07"/>
    <n v="33.33"/>
    <n v="0"/>
    <x v="1"/>
    <n v="2016"/>
    <s v="WestTexNewMexico"/>
    <s v="Oct"/>
    <n v="4"/>
    <s v="2016"/>
    <n v="4194.4800000000005"/>
  </r>
  <r>
    <x v="63"/>
    <n v="2.35"/>
    <n v="6223.98"/>
    <n v="1319.88"/>
    <n v="2864.97"/>
    <n v="8.5500000000000007"/>
    <n v="2030.58"/>
    <n v="1993.91"/>
    <n v="36.67"/>
    <n v="0"/>
    <x v="1"/>
    <n v="2016"/>
    <s v="WestTexNewMexico"/>
    <s v="Oct"/>
    <n v="4"/>
    <s v="2016"/>
    <n v="4193.4000000000005"/>
  </r>
  <r>
    <x v="64"/>
    <n v="2.79"/>
    <n v="5562"/>
    <n v="790.45"/>
    <n v="3627.36"/>
    <n v="14.25"/>
    <n v="1129.94"/>
    <n v="1116.94"/>
    <n v="13"/>
    <n v="0"/>
    <x v="1"/>
    <n v="2016"/>
    <s v="WestTexNewMexico"/>
    <s v="Oct"/>
    <n v="4"/>
    <s v="2016"/>
    <n v="4432.0600000000004"/>
  </r>
  <r>
    <x v="65"/>
    <n v="2.83"/>
    <n v="4984.76"/>
    <n v="652.27"/>
    <n v="3047.02"/>
    <n v="8.5399999999999991"/>
    <n v="1276.93"/>
    <n v="1231.67"/>
    <n v="45.26"/>
    <n v="0"/>
    <x v="1"/>
    <n v="2016"/>
    <s v="WestTexNewMexico"/>
    <s v="Sep"/>
    <n v="3"/>
    <s v="2016"/>
    <n v="3707.83"/>
  </r>
  <r>
    <x v="66"/>
    <n v="1.77"/>
    <n v="10726.53"/>
    <n v="1561.83"/>
    <n v="2483.5700000000002"/>
    <n v="5.69"/>
    <n v="6675.44"/>
    <n v="6399.23"/>
    <n v="276.20999999999998"/>
    <n v="0"/>
    <x v="1"/>
    <n v="2016"/>
    <s v="WestTexNewMexico"/>
    <s v="Sep"/>
    <n v="3"/>
    <s v="2016"/>
    <n v="4051.09"/>
  </r>
  <r>
    <x v="67"/>
    <n v="1.87"/>
    <n v="13156.18"/>
    <n v="2037.56"/>
    <n v="3390.26"/>
    <n v="0"/>
    <n v="7728.36"/>
    <n v="5526.32"/>
    <n v="2202.04"/>
    <n v="0"/>
    <x v="1"/>
    <n v="2016"/>
    <s v="WestTexNewMexico"/>
    <s v="Sep"/>
    <n v="3"/>
    <s v="2016"/>
    <n v="5427.82"/>
  </r>
  <r>
    <x v="68"/>
    <n v="1.82"/>
    <n v="14809.52"/>
    <n v="3062.97"/>
    <n v="3324.14"/>
    <n v="0"/>
    <n v="8422.41"/>
    <n v="4847.6000000000004"/>
    <n v="3574.81"/>
    <n v="0"/>
    <x v="1"/>
    <n v="2016"/>
    <s v="WestTexNewMexico"/>
    <s v="Sep"/>
    <n v="3"/>
    <s v="2016"/>
    <n v="6387.11"/>
  </r>
  <r>
    <x v="69"/>
    <n v="1.69"/>
    <n v="13652.91"/>
    <n v="2630.75"/>
    <n v="2321.75"/>
    <n v="11.34"/>
    <n v="8689.07"/>
    <n v="5137.7700000000004"/>
    <n v="3551.3"/>
    <n v="0"/>
    <x v="1"/>
    <n v="2016"/>
    <s v="WestTexNewMexico"/>
    <s v="Aug"/>
    <n v="3"/>
    <s v="2016"/>
    <n v="4963.84"/>
  </r>
  <r>
    <x v="70"/>
    <n v="1.76"/>
    <n v="15357.93"/>
    <n v="3349"/>
    <n v="3122.34"/>
    <n v="17"/>
    <n v="8869.59"/>
    <n v="4720"/>
    <n v="4149.59"/>
    <n v="0"/>
    <x v="1"/>
    <n v="2016"/>
    <s v="WestTexNewMexico"/>
    <s v="Aug"/>
    <n v="3"/>
    <s v="2016"/>
    <n v="6488.34"/>
  </r>
  <r>
    <x v="71"/>
    <n v="1.72"/>
    <n v="16857.189999999999"/>
    <n v="3292.5"/>
    <n v="2737.61"/>
    <n v="16.989999999999998"/>
    <n v="10810.09"/>
    <n v="6816.67"/>
    <n v="3993.42"/>
    <n v="0"/>
    <x v="1"/>
    <n v="2016"/>
    <s v="WestTexNewMexico"/>
    <s v="Aug"/>
    <n v="3"/>
    <s v="2016"/>
    <n v="6047.1"/>
  </r>
  <r>
    <x v="72"/>
    <n v="1.78"/>
    <n v="17562.46"/>
    <n v="3788.5"/>
    <n v="2995.35"/>
    <n v="22.63"/>
    <n v="10755.98"/>
    <n v="6086.67"/>
    <n v="4669.3100000000004"/>
    <n v="0"/>
    <x v="1"/>
    <n v="2016"/>
    <s v="WestTexNewMexico"/>
    <s v="Aug"/>
    <n v="3"/>
    <s v="2016"/>
    <n v="6806.4800000000005"/>
  </r>
  <r>
    <x v="73"/>
    <n v="1.84"/>
    <n v="16389.34"/>
    <n v="3381.02"/>
    <n v="3234.02"/>
    <n v="28.27"/>
    <n v="9746.0300000000007"/>
    <n v="5696.67"/>
    <n v="4049.36"/>
    <n v="0"/>
    <x v="1"/>
    <n v="2016"/>
    <s v="WestTexNewMexico"/>
    <s v="Jul"/>
    <n v="3"/>
    <s v="2016"/>
    <n v="6643.31"/>
  </r>
  <r>
    <x v="74"/>
    <n v="1.99"/>
    <n v="16025.11"/>
    <n v="3853.35"/>
    <n v="4310.26"/>
    <n v="8.49"/>
    <n v="7853.01"/>
    <n v="3647.77"/>
    <n v="4205.24"/>
    <n v="0"/>
    <x v="1"/>
    <n v="2016"/>
    <s v="WestTexNewMexico"/>
    <s v="Jul"/>
    <n v="3"/>
    <s v="2016"/>
    <n v="8172.1"/>
  </r>
  <r>
    <x v="75"/>
    <n v="1.89"/>
    <n v="20129.64"/>
    <n v="4933.26"/>
    <n v="4562.2700000000004"/>
    <n v="0"/>
    <n v="10634.11"/>
    <n v="5736.67"/>
    <n v="4897.4399999999996"/>
    <n v="0"/>
    <x v="1"/>
    <n v="2016"/>
    <s v="WestTexNewMexico"/>
    <s v="Jul"/>
    <n v="3"/>
    <s v="2016"/>
    <n v="9495.5300000000007"/>
  </r>
  <r>
    <x v="76"/>
    <n v="1.65"/>
    <n v="23418.880000000001"/>
    <n v="5754.48"/>
    <n v="5221.55"/>
    <n v="0"/>
    <n v="12442.85"/>
    <n v="5753.33"/>
    <n v="6689.52"/>
    <n v="0"/>
    <x v="1"/>
    <n v="2016"/>
    <s v="WestTexNewMexico"/>
    <s v="Jul"/>
    <n v="3"/>
    <s v="2016"/>
    <n v="10976.029999999999"/>
  </r>
  <r>
    <x v="77"/>
    <n v="1.43"/>
    <n v="22964.25"/>
    <n v="6310.64"/>
    <n v="5419.26"/>
    <n v="8.52"/>
    <n v="11225.83"/>
    <n v="3343.33"/>
    <n v="7882.5"/>
    <n v="0"/>
    <x v="1"/>
    <n v="2016"/>
    <s v="WestTexNewMexico"/>
    <s v="Jul"/>
    <n v="3"/>
    <s v="2016"/>
    <n v="11738.420000000002"/>
  </r>
  <r>
    <x v="78"/>
    <n v="1.38"/>
    <n v="21667.759999999998"/>
    <n v="5547.63"/>
    <n v="6169.07"/>
    <n v="14.21"/>
    <n v="9936.85"/>
    <n v="4803.33"/>
    <n v="5133.5200000000004"/>
    <n v="0"/>
    <x v="1"/>
    <n v="2016"/>
    <s v="WestTexNewMexico"/>
    <s v="Jun"/>
    <n v="2"/>
    <s v="2016"/>
    <n v="11730.91"/>
  </r>
  <r>
    <x v="79"/>
    <n v="1.37"/>
    <n v="18402.189999999999"/>
    <n v="6836.26"/>
    <n v="6446.18"/>
    <n v="14.24"/>
    <n v="5105.51"/>
    <n v="2193.34"/>
    <n v="2912.17"/>
    <n v="0"/>
    <x v="1"/>
    <n v="2016"/>
    <s v="WestTexNewMexico"/>
    <s v="Jun"/>
    <n v="2"/>
    <s v="2016"/>
    <n v="13296.68"/>
  </r>
  <r>
    <x v="80"/>
    <n v="1.36"/>
    <n v="19518.919999999998"/>
    <n v="8202.09"/>
    <n v="5855.07"/>
    <n v="1465.64"/>
    <n v="3996.12"/>
    <n v="2191.79"/>
    <n v="1804.33"/>
    <n v="0"/>
    <x v="1"/>
    <n v="2016"/>
    <s v="WestTexNewMexico"/>
    <s v="Jun"/>
    <n v="2"/>
    <s v="2016"/>
    <n v="15522.8"/>
  </r>
  <r>
    <x v="81"/>
    <n v="1.29"/>
    <n v="24167.8"/>
    <n v="6253.6"/>
    <n v="7313.37"/>
    <n v="1359.7"/>
    <n v="9241.1299999999992"/>
    <n v="5613.33"/>
    <n v="3627.8"/>
    <n v="0"/>
    <x v="1"/>
    <n v="2016"/>
    <s v="WestTexNewMexico"/>
    <s v="Jun"/>
    <n v="2"/>
    <s v="2016"/>
    <n v="14926.670000000002"/>
  </r>
  <r>
    <x v="82"/>
    <n v="1.35"/>
    <n v="47067.58"/>
    <n v="4805.12"/>
    <n v="25176.83"/>
    <n v="7675.68"/>
    <n v="9409.9500000000007"/>
    <n v="6003.34"/>
    <n v="3406.61"/>
    <n v="0"/>
    <x v="1"/>
    <n v="2016"/>
    <s v="WestTexNewMexico"/>
    <s v="May"/>
    <n v="2"/>
    <s v="2016"/>
    <n v="37657.630000000005"/>
  </r>
  <r>
    <x v="83"/>
    <n v="1.36"/>
    <n v="30983.48"/>
    <n v="6703.59"/>
    <n v="12464.46"/>
    <n v="999.34"/>
    <n v="10816.09"/>
    <n v="4708.3"/>
    <n v="6107.79"/>
    <n v="0"/>
    <x v="1"/>
    <n v="2016"/>
    <s v="WestTexNewMexico"/>
    <s v="May"/>
    <n v="2"/>
    <s v="2016"/>
    <n v="20167.39"/>
  </r>
  <r>
    <x v="84"/>
    <n v="1.25"/>
    <n v="50809.3"/>
    <n v="6329.81"/>
    <n v="28751.94"/>
    <n v="572.17999999999995"/>
    <n v="15155.37"/>
    <n v="5948.7"/>
    <n v="9206.67"/>
    <n v="0"/>
    <x v="1"/>
    <n v="2016"/>
    <s v="WestTexNewMexico"/>
    <s v="May"/>
    <n v="2"/>
    <s v="2016"/>
    <n v="35653.93"/>
  </r>
  <r>
    <x v="85"/>
    <n v="1.1000000000000001"/>
    <n v="41244.99"/>
    <n v="4759.58"/>
    <n v="9207.5400000000009"/>
    <n v="14337.18"/>
    <n v="12940.69"/>
    <n v="7111.59"/>
    <n v="5829.1"/>
    <n v="0"/>
    <x v="1"/>
    <n v="2016"/>
    <s v="WestTexNewMexico"/>
    <s v="May"/>
    <n v="2"/>
    <s v="2016"/>
    <n v="28304.300000000003"/>
  </r>
  <r>
    <x v="86"/>
    <n v="1.0900000000000001"/>
    <n v="52358.11"/>
    <n v="5422.01"/>
    <n v="17237.12"/>
    <n v="21948.79"/>
    <n v="7750.19"/>
    <n v="5167.45"/>
    <n v="2582.7399999999998"/>
    <n v="0"/>
    <x v="1"/>
    <n v="2016"/>
    <s v="WestTexNewMexico"/>
    <s v="May"/>
    <n v="2"/>
    <s v="2016"/>
    <n v="44607.92"/>
  </r>
  <r>
    <x v="87"/>
    <n v="1.36"/>
    <n v="38767.82"/>
    <n v="2907.01"/>
    <n v="25699"/>
    <n v="262.86"/>
    <n v="9898.9500000000007"/>
    <n v="5774.63"/>
    <n v="4124.32"/>
    <n v="0"/>
    <x v="1"/>
    <n v="2016"/>
    <s v="WestTexNewMexico"/>
    <s v="Apr"/>
    <n v="2"/>
    <s v="2016"/>
    <n v="28868.870000000003"/>
  </r>
  <r>
    <x v="88"/>
    <n v="1.36"/>
    <n v="37885.9"/>
    <n v="2655.44"/>
    <n v="25121.02"/>
    <n v="177.35"/>
    <n v="9932.09"/>
    <n v="5036.29"/>
    <n v="4895.8"/>
    <n v="0"/>
    <x v="1"/>
    <n v="2016"/>
    <s v="WestTexNewMexico"/>
    <s v="Apr"/>
    <n v="2"/>
    <s v="2016"/>
    <n v="27953.809999999998"/>
  </r>
  <r>
    <x v="89"/>
    <n v="1.31"/>
    <n v="21561.29"/>
    <n v="3204.95"/>
    <n v="7746.53"/>
    <n v="111.55"/>
    <n v="10498.26"/>
    <n v="8558.9599999999991"/>
    <n v="1939.3"/>
    <n v="0"/>
    <x v="1"/>
    <n v="2016"/>
    <s v="WestTexNewMexico"/>
    <s v="Apr"/>
    <n v="2"/>
    <s v="2016"/>
    <n v="11063.029999999999"/>
  </r>
  <r>
    <x v="90"/>
    <n v="1.29"/>
    <n v="20698.7"/>
    <n v="2278.61"/>
    <n v="6800.76"/>
    <n v="58.05"/>
    <n v="11561.28"/>
    <n v="10538.62"/>
    <n v="1022.66"/>
    <n v="0"/>
    <x v="1"/>
    <n v="2016"/>
    <s v="WestTexNewMexico"/>
    <s v="Apr"/>
    <n v="2"/>
    <s v="2016"/>
    <n v="9137.42"/>
  </r>
  <r>
    <x v="91"/>
    <n v="1.41"/>
    <n v="17528.02"/>
    <n v="2983.3"/>
    <n v="6722.24"/>
    <n v="53.08"/>
    <n v="7769.4"/>
    <n v="7268.06"/>
    <n v="501.34"/>
    <n v="0"/>
    <x v="1"/>
    <n v="2016"/>
    <s v="WestTexNewMexico"/>
    <s v="Mar"/>
    <n v="1"/>
    <s v="2016"/>
    <n v="9758.6200000000008"/>
  </r>
  <r>
    <x v="92"/>
    <n v="1.47"/>
    <n v="15705.35"/>
    <n v="2731.96"/>
    <n v="6730.01"/>
    <n v="52.95"/>
    <n v="6190.43"/>
    <n v="6185.08"/>
    <n v="5.35"/>
    <n v="0"/>
    <x v="1"/>
    <n v="2016"/>
    <s v="WestTexNewMexico"/>
    <s v="Mar"/>
    <n v="1"/>
    <s v="2016"/>
    <n v="9514.9200000000019"/>
  </r>
  <r>
    <x v="93"/>
    <n v="1.3"/>
    <n v="18611.509999999998"/>
    <n v="1716.44"/>
    <n v="8405.31"/>
    <n v="60.03"/>
    <n v="8429.73"/>
    <n v="8365.7000000000007"/>
    <n v="64.03"/>
    <n v="0"/>
    <x v="1"/>
    <n v="2016"/>
    <s v="WestTexNewMexico"/>
    <s v="Mar"/>
    <n v="1"/>
    <s v="2016"/>
    <n v="10181.780000000001"/>
  </r>
  <r>
    <x v="94"/>
    <n v="1.32"/>
    <n v="18916.59"/>
    <n v="2653.06"/>
    <n v="5464.63"/>
    <n v="14.37"/>
    <n v="10784.53"/>
    <n v="10704.67"/>
    <n v="79.86"/>
    <n v="0"/>
    <x v="1"/>
    <n v="2016"/>
    <s v="WestTexNewMexico"/>
    <s v="Mar"/>
    <n v="1"/>
    <s v="2016"/>
    <n v="8132.06"/>
  </r>
  <r>
    <x v="95"/>
    <n v="1.36"/>
    <n v="16034.56"/>
    <n v="2064.6999999999998"/>
    <n v="5044.66"/>
    <n v="7.17"/>
    <n v="8918.0300000000007"/>
    <n v="8879.5300000000007"/>
    <n v="38.5"/>
    <n v="0"/>
    <x v="1"/>
    <n v="2016"/>
    <s v="WestTexNewMexico"/>
    <s v="Feb"/>
    <n v="1"/>
    <s v="2016"/>
    <n v="7116.53"/>
  </r>
  <r>
    <x v="96"/>
    <n v="1.48"/>
    <n v="14413.74"/>
    <n v="1308.04"/>
    <n v="4865.24"/>
    <n v="4.7699999999999996"/>
    <n v="8235.69"/>
    <n v="7090.72"/>
    <n v="1144.97"/>
    <n v="0"/>
    <x v="1"/>
    <n v="2016"/>
    <s v="WestTexNewMexico"/>
    <s v="Feb"/>
    <n v="1"/>
    <s v="2016"/>
    <n v="6178.05"/>
  </r>
  <r>
    <x v="97"/>
    <n v="1.39"/>
    <n v="15805.58"/>
    <n v="1483.39"/>
    <n v="4975.83"/>
    <n v="38.020000000000003"/>
    <n v="9308.34"/>
    <n v="6330.13"/>
    <n v="2978.21"/>
    <n v="0"/>
    <x v="1"/>
    <n v="2016"/>
    <s v="WestTexNewMexico"/>
    <s v="Feb"/>
    <n v="1"/>
    <s v="2016"/>
    <n v="6497.2400000000007"/>
  </r>
  <r>
    <x v="98"/>
    <n v="1.49"/>
    <n v="13712.44"/>
    <n v="1451"/>
    <n v="4199.43"/>
    <n v="37.92"/>
    <n v="8024.09"/>
    <n v="7913.5"/>
    <n v="110.59"/>
    <n v="0"/>
    <x v="1"/>
    <n v="2016"/>
    <s v="WestTexNewMexico"/>
    <s v="Feb"/>
    <n v="1"/>
    <s v="2016"/>
    <n v="5688.35"/>
  </r>
  <r>
    <x v="99"/>
    <n v="1.64"/>
    <n v="11626.56"/>
    <n v="1618.9"/>
    <n v="4032.03"/>
    <n v="2.34"/>
    <n v="5973.29"/>
    <n v="5957.67"/>
    <n v="15.62"/>
    <n v="0"/>
    <x v="1"/>
    <n v="2016"/>
    <s v="WestTexNewMexico"/>
    <s v="Jan"/>
    <n v="1"/>
    <s v="2016"/>
    <n v="5653.27"/>
  </r>
  <r>
    <x v="100"/>
    <n v="1.47"/>
    <n v="12171.04"/>
    <n v="1554.09"/>
    <n v="4656.41"/>
    <n v="9.36"/>
    <n v="5951.18"/>
    <n v="5852.36"/>
    <n v="98.82"/>
    <n v="0"/>
    <x v="1"/>
    <n v="2016"/>
    <s v="WestTexNewMexico"/>
    <s v="Jan"/>
    <n v="1"/>
    <s v="2016"/>
    <n v="6219.86"/>
  </r>
  <r>
    <x v="101"/>
    <n v="1.45"/>
    <n v="13237.48"/>
    <n v="1912.6"/>
    <n v="4779.17"/>
    <n v="25.72"/>
    <n v="6519.99"/>
    <n v="6447.25"/>
    <n v="72.739999999999995"/>
    <n v="0"/>
    <x v="1"/>
    <n v="2016"/>
    <s v="WestTexNewMexico"/>
    <s v="Jan"/>
    <n v="1"/>
    <s v="2016"/>
    <n v="6717.4900000000007"/>
  </r>
  <r>
    <x v="102"/>
    <n v="1.37"/>
    <n v="12647.9"/>
    <n v="1591.6"/>
    <n v="4070.29"/>
    <n v="23.41"/>
    <n v="6962.6"/>
    <n v="6780.56"/>
    <n v="182.04"/>
    <n v="0"/>
    <x v="1"/>
    <n v="2016"/>
    <s v="WestTexNewMexico"/>
    <s v="Jan"/>
    <n v="1"/>
    <s v="2016"/>
    <n v="5685.2999999999993"/>
  </r>
  <r>
    <x v="103"/>
    <n v="1.58"/>
    <n v="9667.0499999999993"/>
    <n v="1820.39"/>
    <n v="2783.11"/>
    <n v="16.41"/>
    <n v="5047.1400000000003"/>
    <n v="4651.16"/>
    <n v="395.98"/>
    <n v="0"/>
    <x v="1"/>
    <n v="2016"/>
    <s v="WestTexNewMexico"/>
    <s v="Jan"/>
    <n v="1"/>
    <s v="2016"/>
    <n v="4619.91"/>
  </r>
  <r>
    <x v="104"/>
    <n v="1.46"/>
    <n v="3463.85"/>
    <n v="18.12"/>
    <n v="198.16"/>
    <n v="0"/>
    <n v="3247.57"/>
    <n v="3247.57"/>
    <n v="0"/>
    <n v="0"/>
    <x v="1"/>
    <n v="2017"/>
    <s v="Albany"/>
    <s v="Dec"/>
    <n v="4"/>
    <s v="2017"/>
    <n v="216.28"/>
  </r>
  <r>
    <x v="105"/>
    <n v="1.58"/>
    <n v="3694.13"/>
    <n v="31.68"/>
    <n v="327.39"/>
    <n v="0"/>
    <n v="3335.06"/>
    <n v="3335.06"/>
    <n v="0"/>
    <n v="0"/>
    <x v="1"/>
    <n v="2017"/>
    <s v="Albany"/>
    <s v="Dec"/>
    <n v="4"/>
    <s v="2017"/>
    <n v="359.07"/>
  </r>
  <r>
    <x v="106"/>
    <n v="1.43"/>
    <n v="3513.77"/>
    <n v="37.46"/>
    <n v="209.3"/>
    <n v="0"/>
    <n v="3267.01"/>
    <n v="3267.01"/>
    <n v="0"/>
    <n v="0"/>
    <x v="1"/>
    <n v="2017"/>
    <s v="Albany"/>
    <s v="Dec"/>
    <n v="4"/>
    <s v="2017"/>
    <n v="246.76000000000002"/>
  </r>
  <r>
    <x v="107"/>
    <n v="1.45"/>
    <n v="3779.98"/>
    <n v="18.04"/>
    <n v="262.14"/>
    <n v="0"/>
    <n v="3499.8"/>
    <n v="3499.8"/>
    <n v="0"/>
    <n v="0"/>
    <x v="1"/>
    <n v="2017"/>
    <s v="Albany"/>
    <s v="Dec"/>
    <n v="4"/>
    <s v="2017"/>
    <n v="280.18"/>
  </r>
  <r>
    <x v="108"/>
    <n v="1.44"/>
    <n v="3577.04"/>
    <n v="118.55"/>
    <n v="306.55"/>
    <n v="0"/>
    <n v="3151.94"/>
    <n v="3151.94"/>
    <n v="0"/>
    <n v="0"/>
    <x v="1"/>
    <n v="2017"/>
    <s v="Albany"/>
    <s v="Dec"/>
    <n v="4"/>
    <s v="2017"/>
    <n v="425.1"/>
  </r>
  <r>
    <x v="109"/>
    <n v="1.57"/>
    <n v="2841.29"/>
    <n v="27.75"/>
    <n v="182.15"/>
    <n v="0"/>
    <n v="2631.39"/>
    <n v="2631.39"/>
    <n v="0"/>
    <n v="0"/>
    <x v="1"/>
    <n v="2017"/>
    <s v="Albany"/>
    <s v="Nov"/>
    <n v="4"/>
    <s v="2017"/>
    <n v="209.9"/>
  </r>
  <r>
    <x v="110"/>
    <n v="1.75"/>
    <n v="2506.38"/>
    <n v="0"/>
    <n v="252.98"/>
    <n v="0"/>
    <n v="2253.4"/>
    <n v="2250.0700000000002"/>
    <n v="3.33"/>
    <n v="0"/>
    <x v="1"/>
    <n v="2017"/>
    <s v="Albany"/>
    <s v="Nov"/>
    <n v="4"/>
    <s v="2017"/>
    <n v="252.98"/>
  </r>
  <r>
    <x v="111"/>
    <n v="1.71"/>
    <n v="2664.62"/>
    <n v="0"/>
    <n v="245.71"/>
    <n v="0"/>
    <n v="2418.91"/>
    <n v="2418.91"/>
    <n v="0"/>
    <n v="0"/>
    <x v="1"/>
    <n v="2017"/>
    <s v="Albany"/>
    <s v="Nov"/>
    <n v="4"/>
    <s v="2017"/>
    <n v="245.71"/>
  </r>
  <r>
    <x v="112"/>
    <n v="1.5"/>
    <n v="3425.86"/>
    <n v="3.56"/>
    <n v="64.14"/>
    <n v="0"/>
    <n v="3358.16"/>
    <n v="3358.16"/>
    <n v="0"/>
    <n v="0"/>
    <x v="1"/>
    <n v="2017"/>
    <s v="Albany"/>
    <s v="Nov"/>
    <n v="4"/>
    <s v="2017"/>
    <n v="67.7"/>
  </r>
  <r>
    <x v="113"/>
    <n v="1.38"/>
    <n v="5583.79"/>
    <n v="12.99"/>
    <n v="180.62"/>
    <n v="0"/>
    <n v="5390.18"/>
    <n v="5390.18"/>
    <n v="0"/>
    <n v="0"/>
    <x v="1"/>
    <n v="2017"/>
    <s v="Albany"/>
    <s v="Oct"/>
    <n v="4"/>
    <s v="2017"/>
    <n v="193.61"/>
  </r>
  <r>
    <x v="114"/>
    <n v="1.49"/>
    <n v="4337.67"/>
    <n v="3.52"/>
    <n v="268.83"/>
    <n v="0"/>
    <n v="4065.32"/>
    <n v="4061.99"/>
    <n v="3.33"/>
    <n v="0"/>
    <x v="1"/>
    <n v="2017"/>
    <s v="Albany"/>
    <s v="Oct"/>
    <n v="4"/>
    <s v="2017"/>
    <n v="272.34999999999997"/>
  </r>
  <r>
    <x v="115"/>
    <n v="1.47"/>
    <n v="4522.84"/>
    <n v="18.71"/>
    <n v="237.43"/>
    <n v="0"/>
    <n v="4266.7"/>
    <n v="4266.7"/>
    <n v="0"/>
    <n v="0"/>
    <x v="1"/>
    <n v="2017"/>
    <s v="Albany"/>
    <s v="Oct"/>
    <n v="4"/>
    <s v="2017"/>
    <n v="256.14"/>
  </r>
  <r>
    <x v="116"/>
    <n v="1.4"/>
    <n v="5229.43"/>
    <n v="23.15"/>
    <n v="341.52"/>
    <n v="0"/>
    <n v="4864.76"/>
    <n v="4864.76"/>
    <n v="0"/>
    <n v="0"/>
    <x v="1"/>
    <n v="2017"/>
    <s v="Albany"/>
    <s v="Oct"/>
    <n v="4"/>
    <s v="2017"/>
    <n v="364.66999999999996"/>
  </r>
  <r>
    <x v="117"/>
    <n v="1.59"/>
    <n v="3423.95"/>
    <n v="31.2"/>
    <n v="150.24"/>
    <n v="0"/>
    <n v="3242.51"/>
    <n v="3242.51"/>
    <n v="0"/>
    <n v="0"/>
    <x v="1"/>
    <n v="2017"/>
    <s v="Albany"/>
    <s v="Oct"/>
    <n v="4"/>
    <s v="2017"/>
    <n v="181.44"/>
  </r>
  <r>
    <x v="118"/>
    <n v="1.42"/>
    <n v="3627.18"/>
    <n v="56.82"/>
    <n v="95.31"/>
    <n v="0"/>
    <n v="3475.05"/>
    <n v="3475.05"/>
    <n v="0"/>
    <n v="0"/>
    <x v="1"/>
    <n v="2017"/>
    <s v="Albany"/>
    <s v="Sep"/>
    <n v="3"/>
    <s v="2017"/>
    <n v="152.13"/>
  </r>
  <r>
    <x v="119"/>
    <n v="1.55"/>
    <n v="3431.2"/>
    <n v="30.32"/>
    <n v="215.1"/>
    <n v="0"/>
    <n v="3185.78"/>
    <n v="3185.78"/>
    <n v="0"/>
    <n v="0"/>
    <x v="1"/>
    <n v="2017"/>
    <s v="Albany"/>
    <s v="Sep"/>
    <n v="3"/>
    <s v="2017"/>
    <n v="245.42"/>
  </r>
  <r>
    <x v="120"/>
    <n v="1.78"/>
    <n v="3139.84"/>
    <n v="45.5"/>
    <n v="196.27"/>
    <n v="0"/>
    <n v="2898.07"/>
    <n v="2894.74"/>
    <n v="3.33"/>
    <n v="0"/>
    <x v="1"/>
    <n v="2017"/>
    <s v="Albany"/>
    <s v="Sep"/>
    <n v="3"/>
    <s v="2017"/>
    <n v="241.77"/>
  </r>
  <r>
    <x v="121"/>
    <n v="2"/>
    <n v="2022"/>
    <n v="112.42"/>
    <n v="254.49"/>
    <n v="0"/>
    <n v="1655.09"/>
    <n v="1655.09"/>
    <n v="0"/>
    <n v="0"/>
    <x v="1"/>
    <n v="2017"/>
    <s v="Albany"/>
    <s v="Sep"/>
    <n v="3"/>
    <s v="2017"/>
    <n v="366.91"/>
  </r>
  <r>
    <x v="122"/>
    <n v="1.91"/>
    <n v="2525.2800000000002"/>
    <n v="44.15"/>
    <n v="210.54"/>
    <n v="0"/>
    <n v="2270.59"/>
    <n v="2270.59"/>
    <n v="0"/>
    <n v="0"/>
    <x v="1"/>
    <n v="2017"/>
    <s v="Albany"/>
    <s v="Aug"/>
    <n v="3"/>
    <s v="2017"/>
    <n v="254.69"/>
  </r>
  <r>
    <x v="123"/>
    <n v="1.86"/>
    <n v="2584.08"/>
    <n v="61.21"/>
    <n v="143.82"/>
    <n v="0"/>
    <n v="2379.0500000000002"/>
    <n v="2379.0500000000002"/>
    <n v="0"/>
    <n v="0"/>
    <x v="1"/>
    <n v="2017"/>
    <s v="Albany"/>
    <s v="Aug"/>
    <n v="3"/>
    <s v="2017"/>
    <n v="205.03"/>
  </r>
  <r>
    <x v="124"/>
    <n v="1.9"/>
    <n v="2259.92"/>
    <n v="42.86"/>
    <n v="207.29"/>
    <n v="0"/>
    <n v="2009.77"/>
    <n v="2009.77"/>
    <n v="0"/>
    <n v="0"/>
    <x v="1"/>
    <n v="2017"/>
    <s v="Albany"/>
    <s v="Aug"/>
    <n v="3"/>
    <s v="2017"/>
    <n v="250.14999999999998"/>
  </r>
  <r>
    <x v="125"/>
    <n v="1.98"/>
    <n v="2576.4899999999998"/>
    <n v="39.31"/>
    <n v="331.89"/>
    <n v="0"/>
    <n v="2205.29"/>
    <n v="2205.29"/>
    <n v="0"/>
    <n v="0"/>
    <x v="1"/>
    <n v="2017"/>
    <s v="Albany"/>
    <s v="Aug"/>
    <n v="3"/>
    <s v="2017"/>
    <n v="371.2"/>
  </r>
  <r>
    <x v="126"/>
    <n v="1.67"/>
    <n v="2503.8200000000002"/>
    <n v="55.26"/>
    <n v="92.99"/>
    <n v="0"/>
    <n v="2355.5700000000002"/>
    <n v="2355.5700000000002"/>
    <n v="0"/>
    <n v="0"/>
    <x v="1"/>
    <n v="2017"/>
    <s v="Albany"/>
    <s v="Jul"/>
    <n v="3"/>
    <s v="2017"/>
    <n v="148.25"/>
  </r>
  <r>
    <x v="127"/>
    <n v="1.42"/>
    <n v="4233.6099999999997"/>
    <n v="93.39"/>
    <n v="93.39"/>
    <n v="0"/>
    <n v="4046.83"/>
    <n v="4046.83"/>
    <n v="0"/>
    <n v="0"/>
    <x v="1"/>
    <n v="2017"/>
    <s v="Albany"/>
    <s v="Jul"/>
    <n v="3"/>
    <s v="2017"/>
    <n v="186.78"/>
  </r>
  <r>
    <x v="128"/>
    <n v="1.87"/>
    <n v="2889.03"/>
    <n v="155.1"/>
    <n v="274.95"/>
    <n v="0"/>
    <n v="2458.98"/>
    <n v="2458.98"/>
    <n v="0"/>
    <n v="0"/>
    <x v="1"/>
    <n v="2017"/>
    <s v="Albany"/>
    <s v="Jul"/>
    <n v="3"/>
    <s v="2017"/>
    <n v="430.04999999999995"/>
  </r>
  <r>
    <x v="129"/>
    <n v="2"/>
    <n v="1883.1"/>
    <n v="38.06"/>
    <n v="187.9"/>
    <n v="0"/>
    <n v="1657.14"/>
    <n v="1657.14"/>
    <n v="0"/>
    <n v="0"/>
    <x v="1"/>
    <n v="2017"/>
    <s v="Albany"/>
    <s v="Jul"/>
    <n v="3"/>
    <s v="2017"/>
    <n v="225.96"/>
  </r>
  <r>
    <x v="130"/>
    <n v="2.0299999999999998"/>
    <n v="2268.86"/>
    <n v="59.41"/>
    <n v="278.04000000000002"/>
    <n v="0"/>
    <n v="1931.41"/>
    <n v="1931.41"/>
    <n v="0"/>
    <n v="0"/>
    <x v="1"/>
    <n v="2017"/>
    <s v="Albany"/>
    <s v="Jul"/>
    <n v="3"/>
    <s v="2017"/>
    <n v="337.45000000000005"/>
  </r>
  <r>
    <x v="131"/>
    <n v="2.13"/>
    <n v="2898.81"/>
    <n v="142.46"/>
    <n v="295.60000000000002"/>
    <n v="0"/>
    <n v="2460.75"/>
    <n v="2460.75"/>
    <n v="0"/>
    <n v="0"/>
    <x v="1"/>
    <n v="2017"/>
    <s v="Albany"/>
    <s v="Jun"/>
    <n v="2"/>
    <s v="2017"/>
    <n v="438.06000000000006"/>
  </r>
  <r>
    <x v="132"/>
    <n v="2.0299999999999998"/>
    <n v="3185.1"/>
    <n v="366.52"/>
    <n v="266.88"/>
    <n v="0"/>
    <n v="2551.6999999999998"/>
    <n v="2551.6999999999998"/>
    <n v="0"/>
    <n v="0"/>
    <x v="1"/>
    <n v="2017"/>
    <s v="Albany"/>
    <s v="Jun"/>
    <n v="2"/>
    <s v="2017"/>
    <n v="633.4"/>
  </r>
  <r>
    <x v="133"/>
    <n v="2.04"/>
    <n v="2719.24"/>
    <n v="21.33"/>
    <n v="248.87"/>
    <n v="0"/>
    <n v="2449.04"/>
    <n v="2449.04"/>
    <n v="0"/>
    <n v="0"/>
    <x v="1"/>
    <n v="2017"/>
    <s v="Albany"/>
    <s v="Jun"/>
    <n v="2"/>
    <s v="2017"/>
    <n v="270.2"/>
  </r>
  <r>
    <x v="134"/>
    <n v="1.63"/>
    <n v="3771.39"/>
    <n v="54.47"/>
    <n v="352.85"/>
    <n v="0"/>
    <n v="3364.07"/>
    <n v="3364.07"/>
    <n v="0"/>
    <n v="0"/>
    <x v="1"/>
    <n v="2017"/>
    <s v="Albany"/>
    <s v="Jun"/>
    <n v="2"/>
    <s v="2017"/>
    <n v="407.32000000000005"/>
  </r>
  <r>
    <x v="135"/>
    <n v="1.87"/>
    <n v="3365.45"/>
    <n v="11.93"/>
    <n v="344.88"/>
    <n v="0"/>
    <n v="3008.64"/>
    <n v="3008.64"/>
    <n v="0"/>
    <n v="0"/>
    <x v="1"/>
    <n v="2017"/>
    <s v="Albany"/>
    <s v="May"/>
    <n v="2"/>
    <s v="2017"/>
    <n v="356.81"/>
  </r>
  <r>
    <x v="136"/>
    <n v="1.84"/>
    <n v="3184.37"/>
    <n v="20.329999999999998"/>
    <n v="385.05"/>
    <n v="0"/>
    <n v="2778.99"/>
    <n v="2778.99"/>
    <n v="0"/>
    <n v="0"/>
    <x v="1"/>
    <n v="2017"/>
    <s v="Albany"/>
    <s v="May"/>
    <n v="2"/>
    <s v="2017"/>
    <n v="405.38"/>
  </r>
  <r>
    <x v="137"/>
    <n v="1.57"/>
    <n v="4270.28"/>
    <n v="44.12"/>
    <n v="450.74"/>
    <n v="0"/>
    <n v="3775.42"/>
    <n v="3775.42"/>
    <n v="0"/>
    <n v="0"/>
    <x v="1"/>
    <n v="2017"/>
    <s v="Albany"/>
    <s v="May"/>
    <n v="2"/>
    <s v="2017"/>
    <n v="494.86"/>
  </r>
  <r>
    <x v="138"/>
    <n v="1.79"/>
    <n v="2897.23"/>
    <n v="89.53"/>
    <n v="315.14"/>
    <n v="0"/>
    <n v="2492.56"/>
    <n v="2492.56"/>
    <n v="0"/>
    <n v="0"/>
    <x v="1"/>
    <n v="2017"/>
    <s v="Albany"/>
    <s v="May"/>
    <n v="2"/>
    <s v="2017"/>
    <n v="404.66999999999996"/>
  </r>
  <r>
    <x v="139"/>
    <n v="1.74"/>
    <n v="3046.63"/>
    <n v="388.81"/>
    <n v="280.27999999999997"/>
    <n v="0"/>
    <n v="2377.54"/>
    <n v="2377.54"/>
    <n v="0"/>
    <n v="0"/>
    <x v="1"/>
    <n v="2017"/>
    <s v="Albany"/>
    <s v="Apr"/>
    <n v="2"/>
    <s v="2017"/>
    <n v="669.08999999999992"/>
  </r>
  <r>
    <x v="140"/>
    <n v="1.92"/>
    <n v="2087.6"/>
    <n v="110.25"/>
    <n v="182.56"/>
    <n v="0"/>
    <n v="1794.79"/>
    <n v="1794.79"/>
    <n v="0"/>
    <n v="0"/>
    <x v="1"/>
    <n v="2017"/>
    <s v="Albany"/>
    <s v="Apr"/>
    <n v="2"/>
    <s v="2017"/>
    <n v="292.81"/>
  </r>
  <r>
    <x v="141"/>
    <n v="1.85"/>
    <n v="2886.48"/>
    <n v="265.82"/>
    <n v="203.84"/>
    <n v="0"/>
    <n v="2416.8200000000002"/>
    <n v="2416.8200000000002"/>
    <n v="0"/>
    <n v="0"/>
    <x v="1"/>
    <n v="2017"/>
    <s v="Albany"/>
    <s v="Apr"/>
    <n v="2"/>
    <s v="2017"/>
    <n v="469.65999999999997"/>
  </r>
  <r>
    <x v="142"/>
    <n v="1.92"/>
    <n v="2209.8200000000002"/>
    <n v="159.65"/>
    <n v="189.67"/>
    <n v="0"/>
    <n v="1860.5"/>
    <n v="1860.5"/>
    <n v="0"/>
    <n v="0"/>
    <x v="1"/>
    <n v="2017"/>
    <s v="Albany"/>
    <s v="Apr"/>
    <n v="2"/>
    <s v="2017"/>
    <n v="349.32"/>
  </r>
  <r>
    <x v="143"/>
    <n v="1.86"/>
    <n v="3492.87"/>
    <n v="885.46"/>
    <n v="362.37"/>
    <n v="0"/>
    <n v="2245.04"/>
    <n v="2245.04"/>
    <n v="0"/>
    <n v="0"/>
    <x v="1"/>
    <n v="2017"/>
    <s v="Albany"/>
    <s v="Apr"/>
    <n v="2"/>
    <s v="2017"/>
    <n v="1247.83"/>
  </r>
  <r>
    <x v="144"/>
    <n v="2.02"/>
    <n v="2250.2199999999998"/>
    <n v="166.49"/>
    <n v="263.32"/>
    <n v="0"/>
    <n v="1820.41"/>
    <n v="1820.41"/>
    <n v="0"/>
    <n v="0"/>
    <x v="1"/>
    <n v="2017"/>
    <s v="Albany"/>
    <s v="Mar"/>
    <n v="1"/>
    <s v="2017"/>
    <n v="429.81"/>
  </r>
  <r>
    <x v="145"/>
    <n v="1.87"/>
    <n v="2763.38"/>
    <n v="503.14"/>
    <n v="175.98"/>
    <n v="0"/>
    <n v="2084.2600000000002"/>
    <n v="2084.2600000000002"/>
    <n v="0"/>
    <n v="0"/>
    <x v="1"/>
    <n v="2017"/>
    <s v="Albany"/>
    <s v="Mar"/>
    <n v="1"/>
    <s v="2017"/>
    <n v="679.12"/>
  </r>
  <r>
    <x v="146"/>
    <n v="1.97"/>
    <n v="2001.95"/>
    <n v="123.51"/>
    <n v="206.64"/>
    <n v="0"/>
    <n v="1671.8"/>
    <n v="1671.8"/>
    <n v="0"/>
    <n v="0"/>
    <x v="1"/>
    <n v="2017"/>
    <s v="Albany"/>
    <s v="Mar"/>
    <n v="1"/>
    <s v="2017"/>
    <n v="330.15"/>
  </r>
  <r>
    <x v="147"/>
    <n v="1.84"/>
    <n v="2228.14"/>
    <n v="241"/>
    <n v="208.79"/>
    <n v="0"/>
    <n v="1778.35"/>
    <n v="1778.35"/>
    <n v="0"/>
    <n v="0"/>
    <x v="1"/>
    <n v="2017"/>
    <s v="Albany"/>
    <s v="Mar"/>
    <n v="1"/>
    <s v="2017"/>
    <n v="449.78999999999996"/>
  </r>
  <r>
    <x v="148"/>
    <n v="1.71"/>
    <n v="2185.96"/>
    <n v="508.31"/>
    <n v="240.1"/>
    <n v="0"/>
    <n v="1437.55"/>
    <n v="1437.55"/>
    <n v="0"/>
    <n v="0"/>
    <x v="1"/>
    <n v="2017"/>
    <s v="Albany"/>
    <s v="Feb"/>
    <n v="1"/>
    <s v="2017"/>
    <n v="748.41"/>
  </r>
  <r>
    <x v="149"/>
    <n v="1.67"/>
    <n v="2523.56"/>
    <n v="1049.5"/>
    <n v="141.41"/>
    <n v="0"/>
    <n v="1332.65"/>
    <n v="1332.65"/>
    <n v="0"/>
    <n v="0"/>
    <x v="1"/>
    <n v="2017"/>
    <s v="Albany"/>
    <s v="Feb"/>
    <n v="1"/>
    <s v="2017"/>
    <n v="1190.9100000000001"/>
  </r>
  <r>
    <x v="150"/>
    <n v="1.78"/>
    <n v="1806.4"/>
    <n v="119.52"/>
    <n v="170.57"/>
    <n v="0"/>
    <n v="1516.31"/>
    <n v="1516.31"/>
    <n v="0"/>
    <n v="0"/>
    <x v="1"/>
    <n v="2017"/>
    <s v="Albany"/>
    <s v="Feb"/>
    <n v="1"/>
    <s v="2017"/>
    <n v="290.08999999999997"/>
  </r>
  <r>
    <x v="151"/>
    <n v="1.72"/>
    <n v="1753.35"/>
    <n v="26.75"/>
    <n v="223.33"/>
    <n v="0"/>
    <n v="1503.27"/>
    <n v="1503.27"/>
    <n v="0"/>
    <n v="0"/>
    <x v="1"/>
    <n v="2017"/>
    <s v="Albany"/>
    <s v="Feb"/>
    <n v="1"/>
    <s v="2017"/>
    <n v="250.08"/>
  </r>
  <r>
    <x v="152"/>
    <n v="1.86"/>
    <n v="1795.81"/>
    <n v="32.53"/>
    <n v="123.14"/>
    <n v="0"/>
    <n v="1640.14"/>
    <n v="1640.14"/>
    <n v="0"/>
    <n v="0"/>
    <x v="1"/>
    <n v="2017"/>
    <s v="Albany"/>
    <s v="Jan"/>
    <n v="1"/>
    <s v="2017"/>
    <n v="155.67000000000002"/>
  </r>
  <r>
    <x v="153"/>
    <n v="1.82"/>
    <n v="1897.07"/>
    <n v="78.83"/>
    <n v="128.24"/>
    <n v="0"/>
    <n v="1690"/>
    <n v="1690"/>
    <n v="0"/>
    <n v="0"/>
    <x v="1"/>
    <n v="2017"/>
    <s v="Albany"/>
    <s v="Jan"/>
    <n v="1"/>
    <s v="2017"/>
    <n v="207.07"/>
  </r>
  <r>
    <x v="154"/>
    <n v="1.84"/>
    <n v="1982.65"/>
    <n v="82.3"/>
    <n v="328.02"/>
    <n v="0"/>
    <n v="1572.33"/>
    <n v="1572.33"/>
    <n v="0"/>
    <n v="0"/>
    <x v="1"/>
    <n v="2017"/>
    <s v="Albany"/>
    <s v="Jan"/>
    <n v="1"/>
    <s v="2017"/>
    <n v="410.32"/>
  </r>
  <r>
    <x v="155"/>
    <n v="1.94"/>
    <n v="2229.52"/>
    <n v="63.46"/>
    <n v="478.31"/>
    <n v="0"/>
    <n v="1687.75"/>
    <n v="1687.75"/>
    <n v="0"/>
    <n v="0"/>
    <x v="1"/>
    <n v="2017"/>
    <s v="Albany"/>
    <s v="Jan"/>
    <n v="1"/>
    <s v="2017"/>
    <n v="541.77"/>
  </r>
  <r>
    <x v="156"/>
    <n v="1.87"/>
    <n v="1376.7"/>
    <n v="71.650000000000006"/>
    <n v="192.63"/>
    <n v="0"/>
    <n v="1112.42"/>
    <n v="1112.42"/>
    <n v="0"/>
    <n v="0"/>
    <x v="1"/>
    <n v="2017"/>
    <s v="Albany"/>
    <s v="Jan"/>
    <n v="1"/>
    <s v="2017"/>
    <n v="264.27999999999997"/>
  </r>
  <r>
    <x v="104"/>
    <n v="1.28"/>
    <n v="17217.91"/>
    <n v="331.16"/>
    <n v="3474.3"/>
    <n v="0"/>
    <n v="13412.45"/>
    <n v="11486.03"/>
    <n v="1926.42"/>
    <n v="0"/>
    <x v="1"/>
    <n v="2017"/>
    <s v="Atlanta"/>
    <s v="Dec"/>
    <n v="4"/>
    <s v="2017"/>
    <n v="3805.46"/>
  </r>
  <r>
    <x v="105"/>
    <n v="1.59"/>
    <n v="15311.1"/>
    <n v="443.44"/>
    <n v="4328.4799999999996"/>
    <n v="0"/>
    <n v="10539.18"/>
    <n v="9273.56"/>
    <n v="1265.6199999999999"/>
    <n v="0"/>
    <x v="1"/>
    <n v="2017"/>
    <s v="Atlanta"/>
    <s v="Dec"/>
    <n v="4"/>
    <s v="2017"/>
    <n v="4771.9199999999992"/>
  </r>
  <r>
    <x v="106"/>
    <n v="1.59"/>
    <n v="11548.46"/>
    <n v="343.83"/>
    <n v="3504.07"/>
    <n v="0"/>
    <n v="7700.56"/>
    <n v="5440.12"/>
    <n v="2260.44"/>
    <n v="0"/>
    <x v="1"/>
    <n v="2017"/>
    <s v="Atlanta"/>
    <s v="Dec"/>
    <n v="4"/>
    <s v="2017"/>
    <n v="3847.9"/>
  </r>
  <r>
    <x v="107"/>
    <n v="1.63"/>
    <n v="13300.51"/>
    <n v="332.1"/>
    <n v="3555.77"/>
    <n v="0"/>
    <n v="9412.64"/>
    <n v="5748.61"/>
    <n v="3664.03"/>
    <n v="0"/>
    <x v="1"/>
    <n v="2017"/>
    <s v="Atlanta"/>
    <s v="Dec"/>
    <n v="4"/>
    <s v="2017"/>
    <n v="3887.87"/>
  </r>
  <r>
    <x v="108"/>
    <n v="1.62"/>
    <n v="10609.29"/>
    <n v="380.9"/>
    <n v="3883.18"/>
    <n v="0"/>
    <n v="6345.21"/>
    <n v="5731"/>
    <n v="614.21"/>
    <n v="0"/>
    <x v="1"/>
    <n v="2017"/>
    <s v="Atlanta"/>
    <s v="Dec"/>
    <n v="4"/>
    <s v="2017"/>
    <n v="4264.08"/>
  </r>
  <r>
    <x v="109"/>
    <n v="1.66"/>
    <n v="11834.89"/>
    <n v="344.14"/>
    <n v="3863.03"/>
    <n v="0"/>
    <n v="7627.72"/>
    <n v="6495.07"/>
    <n v="1132.6500000000001"/>
    <n v="0"/>
    <x v="1"/>
    <n v="2017"/>
    <s v="Atlanta"/>
    <s v="Nov"/>
    <n v="4"/>
    <s v="2017"/>
    <n v="4207.17"/>
  </r>
  <r>
    <x v="110"/>
    <n v="1.62"/>
    <n v="10393.69"/>
    <n v="186.36"/>
    <n v="4241.25"/>
    <n v="0"/>
    <n v="5966.08"/>
    <n v="5612.89"/>
    <n v="353.19"/>
    <n v="0"/>
    <x v="1"/>
    <n v="2017"/>
    <s v="Atlanta"/>
    <s v="Nov"/>
    <n v="4"/>
    <s v="2017"/>
    <n v="4427.6099999999997"/>
  </r>
  <r>
    <x v="111"/>
    <n v="1.8"/>
    <n v="12115.78"/>
    <n v="199.47"/>
    <n v="4259.5200000000004"/>
    <n v="0"/>
    <n v="7656.79"/>
    <n v="6474.29"/>
    <n v="1182.5"/>
    <n v="0"/>
    <x v="1"/>
    <n v="2017"/>
    <s v="Atlanta"/>
    <s v="Nov"/>
    <n v="4"/>
    <s v="2017"/>
    <n v="4458.9900000000007"/>
  </r>
  <r>
    <x v="112"/>
    <n v="1.86"/>
    <n v="11588.38"/>
    <n v="447.38"/>
    <n v="3686.33"/>
    <n v="0"/>
    <n v="7454.67"/>
    <n v="5330.44"/>
    <n v="2124.23"/>
    <n v="0"/>
    <x v="1"/>
    <n v="2017"/>
    <s v="Atlanta"/>
    <s v="Nov"/>
    <n v="4"/>
    <s v="2017"/>
    <n v="4133.71"/>
  </r>
  <r>
    <x v="113"/>
    <n v="2.04"/>
    <n v="15731.26"/>
    <n v="319.27999999999997"/>
    <n v="3788.49"/>
    <n v="0"/>
    <n v="11623.49"/>
    <n v="5403.29"/>
    <n v="6220.2"/>
    <n v="0"/>
    <x v="1"/>
    <n v="2017"/>
    <s v="Atlanta"/>
    <s v="Oct"/>
    <n v="4"/>
    <s v="2017"/>
    <n v="4107.7699999999995"/>
  </r>
  <r>
    <x v="114"/>
    <n v="2.06"/>
    <n v="14351.98"/>
    <n v="390.46"/>
    <n v="4323.24"/>
    <n v="0"/>
    <n v="9638.2800000000007"/>
    <n v="5432.51"/>
    <n v="4205.7700000000004"/>
    <n v="0"/>
    <x v="1"/>
    <n v="2017"/>
    <s v="Atlanta"/>
    <s v="Oct"/>
    <n v="4"/>
    <s v="2017"/>
    <n v="4713.7"/>
  </r>
  <r>
    <x v="115"/>
    <n v="2.23"/>
    <n v="11405.18"/>
    <n v="344.76"/>
    <n v="4738.9399999999996"/>
    <n v="0"/>
    <n v="6321.48"/>
    <n v="5368.04"/>
    <n v="953.44"/>
    <n v="0"/>
    <x v="1"/>
    <n v="2017"/>
    <s v="Atlanta"/>
    <s v="Oct"/>
    <n v="4"/>
    <s v="2017"/>
    <n v="5083.7"/>
  </r>
  <r>
    <x v="116"/>
    <n v="2.5499999999999998"/>
    <n v="12275.61"/>
    <n v="371.26"/>
    <n v="4535.92"/>
    <n v="0"/>
    <n v="7368.43"/>
    <n v="6809.48"/>
    <n v="558.95000000000005"/>
    <n v="0"/>
    <x v="1"/>
    <n v="2017"/>
    <s v="Atlanta"/>
    <s v="Oct"/>
    <n v="4"/>
    <s v="2017"/>
    <n v="4907.18"/>
  </r>
  <r>
    <x v="117"/>
    <n v="2.75"/>
    <n v="13557.58"/>
    <n v="543.85"/>
    <n v="4724.38"/>
    <n v="0"/>
    <n v="8289.35"/>
    <n v="4856.1099999999997"/>
    <n v="3433.24"/>
    <n v="0"/>
    <x v="1"/>
    <n v="2017"/>
    <s v="Atlanta"/>
    <s v="Oct"/>
    <n v="4"/>
    <s v="2017"/>
    <n v="5268.2300000000005"/>
  </r>
  <r>
    <x v="118"/>
    <n v="2.56"/>
    <n v="18912.3"/>
    <n v="507.34"/>
    <n v="5068.5600000000004"/>
    <n v="0"/>
    <n v="13336.4"/>
    <n v="4252.99"/>
    <n v="9083.41"/>
    <n v="0"/>
    <x v="1"/>
    <n v="2017"/>
    <s v="Atlanta"/>
    <s v="Sep"/>
    <n v="3"/>
    <s v="2017"/>
    <n v="5575.9000000000005"/>
  </r>
  <r>
    <x v="119"/>
    <n v="2.54"/>
    <n v="17292.22"/>
    <n v="521.38"/>
    <n v="5064.08"/>
    <n v="0"/>
    <n v="11706.76"/>
    <n v="4932.3"/>
    <n v="6774.46"/>
    <n v="0"/>
    <x v="1"/>
    <n v="2017"/>
    <s v="Atlanta"/>
    <s v="Sep"/>
    <n v="3"/>
    <s v="2017"/>
    <n v="5585.46"/>
  </r>
  <r>
    <x v="120"/>
    <n v="2.59"/>
    <n v="13955.66"/>
    <n v="599.45000000000005"/>
    <n v="5931.44"/>
    <n v="0"/>
    <n v="7424.77"/>
    <n v="4617.04"/>
    <n v="2807.73"/>
    <n v="0"/>
    <x v="1"/>
    <n v="2017"/>
    <s v="Atlanta"/>
    <s v="Sep"/>
    <n v="3"/>
    <s v="2017"/>
    <n v="6530.8899999999994"/>
  </r>
  <r>
    <x v="121"/>
    <n v="2.59"/>
    <n v="17990.830000000002"/>
    <n v="538.16999999999996"/>
    <n v="5588.7"/>
    <n v="0"/>
    <n v="11863.96"/>
    <n v="3850.84"/>
    <n v="8013.12"/>
    <n v="0"/>
    <x v="1"/>
    <n v="2017"/>
    <s v="Atlanta"/>
    <s v="Sep"/>
    <n v="3"/>
    <s v="2017"/>
    <n v="6126.87"/>
  </r>
  <r>
    <x v="122"/>
    <n v="2.59"/>
    <n v="13910.32"/>
    <n v="639.25"/>
    <n v="6918.13"/>
    <n v="0"/>
    <n v="6352.94"/>
    <n v="2356.85"/>
    <n v="3996.09"/>
    <n v="0"/>
    <x v="1"/>
    <n v="2017"/>
    <s v="Atlanta"/>
    <s v="Aug"/>
    <n v="3"/>
    <s v="2017"/>
    <n v="7557.38"/>
  </r>
  <r>
    <x v="123"/>
    <n v="2.1800000000000002"/>
    <n v="17338.419999999998"/>
    <n v="587.96"/>
    <n v="6921.22"/>
    <n v="0"/>
    <n v="9829.24"/>
    <n v="8159.53"/>
    <n v="1669.71"/>
    <n v="0"/>
    <x v="1"/>
    <n v="2017"/>
    <s v="Atlanta"/>
    <s v="Aug"/>
    <n v="3"/>
    <s v="2017"/>
    <n v="7509.18"/>
  </r>
  <r>
    <x v="124"/>
    <n v="2.14"/>
    <n v="14533.65"/>
    <n v="516.53"/>
    <n v="5399.86"/>
    <n v="0"/>
    <n v="8617.26"/>
    <n v="8579.26"/>
    <n v="38"/>
    <n v="0"/>
    <x v="1"/>
    <n v="2017"/>
    <s v="Atlanta"/>
    <s v="Aug"/>
    <n v="3"/>
    <s v="2017"/>
    <n v="5916.3899999999994"/>
  </r>
  <r>
    <x v="125"/>
    <n v="1.97"/>
    <n v="13998.62"/>
    <n v="451.86"/>
    <n v="5641.82"/>
    <n v="0"/>
    <n v="7904.94"/>
    <n v="5936.32"/>
    <n v="1968.62"/>
    <n v="0"/>
    <x v="1"/>
    <n v="2017"/>
    <s v="Atlanta"/>
    <s v="Aug"/>
    <n v="3"/>
    <s v="2017"/>
    <n v="6093.6799999999994"/>
  </r>
  <r>
    <x v="126"/>
    <n v="1.78"/>
    <n v="15501.08"/>
    <n v="431.93"/>
    <n v="6137.14"/>
    <n v="0"/>
    <n v="8932.01"/>
    <n v="4879.96"/>
    <n v="4052.05"/>
    <n v="0"/>
    <x v="1"/>
    <n v="2017"/>
    <s v="Atlanta"/>
    <s v="Jul"/>
    <n v="3"/>
    <s v="2017"/>
    <n v="6569.0700000000006"/>
  </r>
  <r>
    <x v="127"/>
    <n v="1.85"/>
    <n v="17588.07"/>
    <n v="609.88"/>
    <n v="7547.2"/>
    <n v="0"/>
    <n v="9430.99"/>
    <n v="4594.8"/>
    <n v="4836.1899999999996"/>
    <n v="0"/>
    <x v="1"/>
    <n v="2017"/>
    <s v="Atlanta"/>
    <s v="Jul"/>
    <n v="3"/>
    <s v="2017"/>
    <n v="8157.08"/>
  </r>
  <r>
    <x v="128"/>
    <n v="1.89"/>
    <n v="14396.43"/>
    <n v="471.9"/>
    <n v="7657.36"/>
    <n v="0"/>
    <n v="6267.17"/>
    <n v="2880.81"/>
    <n v="3386.36"/>
    <n v="0"/>
    <x v="1"/>
    <n v="2017"/>
    <s v="Atlanta"/>
    <s v="Jul"/>
    <n v="3"/>
    <s v="2017"/>
    <n v="8129.2599999999993"/>
  </r>
  <r>
    <x v="129"/>
    <n v="1.61"/>
    <n v="22122.61"/>
    <n v="564.97"/>
    <n v="10263.73"/>
    <n v="0"/>
    <n v="11293.91"/>
    <n v="4751.26"/>
    <n v="6542.65"/>
    <n v="0"/>
    <x v="1"/>
    <n v="2017"/>
    <s v="Atlanta"/>
    <s v="Jul"/>
    <n v="3"/>
    <s v="2017"/>
    <n v="10828.699999999999"/>
  </r>
  <r>
    <x v="130"/>
    <n v="1.53"/>
    <n v="23108.17"/>
    <n v="674.17"/>
    <n v="9001.27"/>
    <n v="0"/>
    <n v="13432.73"/>
    <n v="3832.88"/>
    <n v="9599.85"/>
    <n v="0"/>
    <x v="1"/>
    <n v="2017"/>
    <s v="Atlanta"/>
    <s v="Jul"/>
    <n v="3"/>
    <s v="2017"/>
    <n v="9675.44"/>
  </r>
  <r>
    <x v="131"/>
    <n v="1.31"/>
    <n v="30581.47"/>
    <n v="607.94000000000005"/>
    <n v="7832.9"/>
    <n v="0"/>
    <n v="22140.63"/>
    <n v="4645.5"/>
    <n v="17495.13"/>
    <n v="0"/>
    <x v="1"/>
    <n v="2017"/>
    <s v="Atlanta"/>
    <s v="Jun"/>
    <n v="2"/>
    <s v="2017"/>
    <n v="8440.84"/>
  </r>
  <r>
    <x v="132"/>
    <n v="1.49"/>
    <n v="23485.919999999998"/>
    <n v="852.47"/>
    <n v="9300.2199999999993"/>
    <n v="0"/>
    <n v="13333.23"/>
    <n v="4532.28"/>
    <n v="8800.9500000000007"/>
    <n v="0"/>
    <x v="1"/>
    <n v="2017"/>
    <s v="Atlanta"/>
    <s v="Jun"/>
    <n v="2"/>
    <s v="2017"/>
    <n v="10152.689999999999"/>
  </r>
  <r>
    <x v="133"/>
    <n v="1.06"/>
    <n v="33969.35"/>
    <n v="1251.33"/>
    <n v="6518.33"/>
    <n v="0"/>
    <n v="26199.69"/>
    <n v="4281.3500000000004"/>
    <n v="21918.34"/>
    <n v="0"/>
    <x v="1"/>
    <n v="2017"/>
    <s v="Atlanta"/>
    <s v="Jun"/>
    <n v="2"/>
    <s v="2017"/>
    <n v="7769.66"/>
  </r>
  <r>
    <x v="134"/>
    <n v="1.44"/>
    <n v="20445.39"/>
    <n v="1464.32"/>
    <n v="5926.88"/>
    <n v="0"/>
    <n v="13054.19"/>
    <n v="2610.58"/>
    <n v="10443.61"/>
    <n v="0"/>
    <x v="1"/>
    <n v="2017"/>
    <s v="Atlanta"/>
    <s v="Jun"/>
    <n v="2"/>
    <s v="2017"/>
    <n v="7391.2"/>
  </r>
  <r>
    <x v="135"/>
    <n v="1.59"/>
    <n v="19501.919999999998"/>
    <n v="1301.7"/>
    <n v="6521.28"/>
    <n v="0"/>
    <n v="11678.94"/>
    <n v="979.75"/>
    <n v="10699.19"/>
    <n v="0"/>
    <x v="1"/>
    <n v="2017"/>
    <s v="Atlanta"/>
    <s v="May"/>
    <n v="2"/>
    <s v="2017"/>
    <n v="7822.98"/>
  </r>
  <r>
    <x v="136"/>
    <n v="1.38"/>
    <n v="21857.759999999998"/>
    <n v="1307.02"/>
    <n v="7474.67"/>
    <n v="0"/>
    <n v="13076.07"/>
    <n v="1010.73"/>
    <n v="12065.34"/>
    <n v="0"/>
    <x v="1"/>
    <n v="2017"/>
    <s v="Atlanta"/>
    <s v="May"/>
    <n v="2"/>
    <s v="2017"/>
    <n v="8781.69"/>
  </r>
  <r>
    <x v="137"/>
    <n v="1.46"/>
    <n v="15466.97"/>
    <n v="988.48"/>
    <n v="7007.8"/>
    <n v="0"/>
    <n v="7470.69"/>
    <n v="239.81"/>
    <n v="7230.88"/>
    <n v="0"/>
    <x v="1"/>
    <n v="2017"/>
    <s v="Atlanta"/>
    <s v="May"/>
    <n v="2"/>
    <s v="2017"/>
    <n v="7996.2800000000007"/>
  </r>
  <r>
    <x v="138"/>
    <n v="1.37"/>
    <n v="18229.580000000002"/>
    <n v="338.98"/>
    <n v="7980.14"/>
    <n v="0"/>
    <n v="9910.4599999999991"/>
    <n v="238.99"/>
    <n v="9671.4699999999993"/>
    <n v="0"/>
    <x v="1"/>
    <n v="2017"/>
    <s v="Atlanta"/>
    <s v="May"/>
    <n v="2"/>
    <s v="2017"/>
    <n v="8319.1200000000008"/>
  </r>
  <r>
    <x v="139"/>
    <n v="1.59"/>
    <n v="15041.91"/>
    <n v="1487.72"/>
    <n v="7556.77"/>
    <n v="0"/>
    <n v="5997.42"/>
    <n v="194.73"/>
    <n v="5802.69"/>
    <n v="0"/>
    <x v="1"/>
    <n v="2017"/>
    <s v="Atlanta"/>
    <s v="Apr"/>
    <n v="2"/>
    <s v="2017"/>
    <n v="9044.49"/>
  </r>
  <r>
    <x v="140"/>
    <n v="1.63"/>
    <n v="13269.05"/>
    <n v="1704.94"/>
    <n v="7073.78"/>
    <n v="0"/>
    <n v="4490.33"/>
    <n v="147.22"/>
    <n v="4343.1099999999997"/>
    <n v="0"/>
    <x v="1"/>
    <n v="2017"/>
    <s v="Atlanta"/>
    <s v="Apr"/>
    <n v="2"/>
    <s v="2017"/>
    <n v="8778.7199999999993"/>
  </r>
  <r>
    <x v="141"/>
    <n v="1.27"/>
    <n v="16411.099999999999"/>
    <n v="1593.09"/>
    <n v="7034.18"/>
    <n v="0"/>
    <n v="7783.83"/>
    <n v="278.87"/>
    <n v="7504.96"/>
    <n v="0"/>
    <x v="1"/>
    <n v="2017"/>
    <s v="Atlanta"/>
    <s v="Apr"/>
    <n v="2"/>
    <s v="2017"/>
    <n v="8627.27"/>
  </r>
  <r>
    <x v="142"/>
    <n v="0.91"/>
    <n v="24438.67"/>
    <n v="1358.59"/>
    <n v="5782.33"/>
    <n v="0"/>
    <n v="17297.75"/>
    <n v="1629.46"/>
    <n v="15668.29"/>
    <n v="0"/>
    <x v="1"/>
    <n v="2017"/>
    <s v="Atlanta"/>
    <s v="Apr"/>
    <n v="2"/>
    <s v="2017"/>
    <n v="7140.92"/>
  </r>
  <r>
    <x v="143"/>
    <n v="1.26"/>
    <n v="16943.34"/>
    <n v="1252.51"/>
    <n v="6359.96"/>
    <n v="0"/>
    <n v="9330.8700000000008"/>
    <n v="636.1"/>
    <n v="8694.77"/>
    <n v="0"/>
    <x v="1"/>
    <n v="2017"/>
    <s v="Atlanta"/>
    <s v="Apr"/>
    <n v="2"/>
    <s v="2017"/>
    <n v="7612.47"/>
  </r>
  <r>
    <x v="144"/>
    <n v="1.27"/>
    <n v="16209.23"/>
    <n v="1653.21"/>
    <n v="5804.09"/>
    <n v="0"/>
    <n v="8751.93"/>
    <n v="146.66999999999999"/>
    <n v="8605.26"/>
    <n v="0"/>
    <x v="1"/>
    <n v="2017"/>
    <s v="Atlanta"/>
    <s v="Mar"/>
    <n v="1"/>
    <s v="2017"/>
    <n v="7457.3"/>
  </r>
  <r>
    <x v="145"/>
    <n v="1.23"/>
    <n v="11754.42"/>
    <n v="1756.42"/>
    <n v="4656.72"/>
    <n v="0"/>
    <n v="5341.28"/>
    <n v="125.41"/>
    <n v="5215.87"/>
    <n v="0"/>
    <x v="1"/>
    <n v="2017"/>
    <s v="Atlanta"/>
    <s v="Mar"/>
    <n v="1"/>
    <s v="2017"/>
    <n v="6413.14"/>
  </r>
  <r>
    <x v="146"/>
    <n v="0.9"/>
    <n v="18563.32"/>
    <n v="2140.7399999999998"/>
    <n v="4782.95"/>
    <n v="0"/>
    <n v="11639.63"/>
    <n v="189.89"/>
    <n v="11449.74"/>
    <n v="0"/>
    <x v="1"/>
    <n v="2017"/>
    <s v="Atlanta"/>
    <s v="Mar"/>
    <n v="1"/>
    <s v="2017"/>
    <n v="6923.69"/>
  </r>
  <r>
    <x v="147"/>
    <n v="0.62"/>
    <n v="32292.39"/>
    <n v="2078.48"/>
    <n v="4175.17"/>
    <n v="0"/>
    <n v="26038.74"/>
    <n v="342.28"/>
    <n v="25696.46"/>
    <n v="0"/>
    <x v="1"/>
    <n v="2017"/>
    <s v="Atlanta"/>
    <s v="Mar"/>
    <n v="1"/>
    <s v="2017"/>
    <n v="6253.65"/>
  </r>
  <r>
    <x v="148"/>
    <n v="0.64"/>
    <n v="24322.77"/>
    <n v="1111.31"/>
    <n v="3495.28"/>
    <n v="0"/>
    <n v="19716.18"/>
    <n v="150"/>
    <n v="19566.18"/>
    <n v="0"/>
    <x v="1"/>
    <n v="2017"/>
    <s v="Atlanta"/>
    <s v="Feb"/>
    <n v="1"/>
    <s v="2017"/>
    <n v="4606.59"/>
  </r>
  <r>
    <x v="149"/>
    <n v="1.06"/>
    <n v="11866.71"/>
    <n v="1388.4"/>
    <n v="3401.6"/>
    <n v="0"/>
    <n v="7076.71"/>
    <n v="85.62"/>
    <n v="6991.09"/>
    <n v="0"/>
    <x v="1"/>
    <n v="2017"/>
    <s v="Atlanta"/>
    <s v="Feb"/>
    <n v="1"/>
    <s v="2017"/>
    <n v="4790"/>
  </r>
  <r>
    <x v="150"/>
    <n v="1.07"/>
    <n v="11072.75"/>
    <n v="1085.3499999999999"/>
    <n v="4061.87"/>
    <n v="0"/>
    <n v="5925.53"/>
    <n v="200.31"/>
    <n v="5725.22"/>
    <n v="0"/>
    <x v="1"/>
    <n v="2017"/>
    <s v="Atlanta"/>
    <s v="Feb"/>
    <n v="1"/>
    <s v="2017"/>
    <n v="5147.2199999999993"/>
  </r>
  <r>
    <x v="151"/>
    <n v="1.28"/>
    <n v="9685.15"/>
    <n v="1418.26"/>
    <n v="4208.97"/>
    <n v="0"/>
    <n v="4057.92"/>
    <n v="35.71"/>
    <n v="4022.21"/>
    <n v="0"/>
    <x v="1"/>
    <n v="2017"/>
    <s v="Atlanta"/>
    <s v="Feb"/>
    <n v="1"/>
    <s v="2017"/>
    <n v="5627.2300000000005"/>
  </r>
  <r>
    <x v="152"/>
    <n v="1.53"/>
    <n v="7330.86"/>
    <n v="1102.57"/>
    <n v="4181.7299999999996"/>
    <n v="0"/>
    <n v="2046.56"/>
    <n v="5.58"/>
    <n v="2040.98"/>
    <n v="0"/>
    <x v="1"/>
    <n v="2017"/>
    <s v="Atlanta"/>
    <s v="Jan"/>
    <n v="1"/>
    <s v="2017"/>
    <n v="5284.2999999999993"/>
  </r>
  <r>
    <x v="153"/>
    <n v="1.62"/>
    <n v="7484.99"/>
    <n v="1121.56"/>
    <n v="4738.82"/>
    <n v="0"/>
    <n v="1624.61"/>
    <n v="2.79"/>
    <n v="1621.82"/>
    <n v="0"/>
    <x v="1"/>
    <n v="2017"/>
    <s v="Atlanta"/>
    <s v="Jan"/>
    <n v="1"/>
    <s v="2017"/>
    <n v="5860.3799999999992"/>
  </r>
  <r>
    <x v="154"/>
    <n v="1.62"/>
    <n v="6291.29"/>
    <n v="1129.49"/>
    <n v="3582.5"/>
    <n v="0"/>
    <n v="1579.3"/>
    <n v="0"/>
    <n v="1579.3"/>
    <n v="0"/>
    <x v="1"/>
    <n v="2017"/>
    <s v="Atlanta"/>
    <s v="Jan"/>
    <n v="1"/>
    <s v="2017"/>
    <n v="4711.99"/>
  </r>
  <r>
    <x v="155"/>
    <n v="1.74"/>
    <n v="8244.17"/>
    <n v="1456"/>
    <n v="5316.57"/>
    <n v="0"/>
    <n v="1471.6"/>
    <n v="0"/>
    <n v="1471.6"/>
    <n v="0"/>
    <x v="1"/>
    <n v="2017"/>
    <s v="Atlanta"/>
    <s v="Jan"/>
    <n v="1"/>
    <s v="2017"/>
    <n v="6772.57"/>
  </r>
  <r>
    <x v="156"/>
    <n v="1.81"/>
    <n v="5342.85"/>
    <n v="956.73"/>
    <n v="2862.95"/>
    <n v="0"/>
    <n v="1523.17"/>
    <n v="5.55"/>
    <n v="1517.62"/>
    <n v="0"/>
    <x v="1"/>
    <n v="2017"/>
    <s v="Atlanta"/>
    <s v="Jan"/>
    <n v="1"/>
    <s v="2017"/>
    <n v="3819.68"/>
  </r>
  <r>
    <x v="104"/>
    <n v="1.53"/>
    <n v="40942.370000000003"/>
    <n v="1177.45"/>
    <n v="7959.34"/>
    <n v="122.36"/>
    <n v="31683.22"/>
    <n v="31680.42"/>
    <n v="2.8"/>
    <n v="0"/>
    <x v="1"/>
    <n v="2017"/>
    <s v="BaltimoreWashington"/>
    <s v="Dec"/>
    <n v="4"/>
    <s v="2017"/>
    <n v="9259.1500000000015"/>
  </r>
  <r>
    <x v="105"/>
    <n v="1.56"/>
    <n v="35540.32"/>
    <n v="919.11"/>
    <n v="5886.28"/>
    <n v="89.47"/>
    <n v="28645.46"/>
    <n v="28639.86"/>
    <n v="5.6"/>
    <n v="0"/>
    <x v="1"/>
    <n v="2017"/>
    <s v="BaltimoreWashington"/>
    <s v="Dec"/>
    <n v="4"/>
    <s v="2017"/>
    <n v="6894.86"/>
  </r>
  <r>
    <x v="106"/>
    <n v="1.58"/>
    <n v="34581.64"/>
    <n v="1256.76"/>
    <n v="7053.3"/>
    <n v="50.28"/>
    <n v="26221.3"/>
    <n v="26217.97"/>
    <n v="3.33"/>
    <n v="0"/>
    <x v="1"/>
    <n v="2017"/>
    <s v="BaltimoreWashington"/>
    <s v="Dec"/>
    <n v="4"/>
    <s v="2017"/>
    <n v="8360.34"/>
  </r>
  <r>
    <x v="107"/>
    <n v="1.51"/>
    <n v="41451.11"/>
    <n v="1979.76"/>
    <n v="6934.12"/>
    <n v="73.989999999999995"/>
    <n v="32463.24"/>
    <n v="32436.83"/>
    <n v="26.41"/>
    <n v="0"/>
    <x v="1"/>
    <n v="2017"/>
    <s v="BaltimoreWashington"/>
    <s v="Dec"/>
    <n v="4"/>
    <s v="2017"/>
    <n v="8987.869999999999"/>
  </r>
  <r>
    <x v="108"/>
    <n v="1.58"/>
    <n v="38753.69"/>
    <n v="1415.83"/>
    <n v="7869.09"/>
    <n v="76.349999999999994"/>
    <n v="29392.42"/>
    <n v="29382.7"/>
    <n v="9.7200000000000006"/>
    <n v="0"/>
    <x v="1"/>
    <n v="2017"/>
    <s v="BaltimoreWashington"/>
    <s v="Dec"/>
    <n v="4"/>
    <s v="2017"/>
    <n v="9361.27"/>
  </r>
  <r>
    <x v="109"/>
    <n v="1.69"/>
    <n v="31688.93"/>
    <n v="882.64"/>
    <n v="6845.96"/>
    <n v="64.400000000000006"/>
    <n v="23895.93"/>
    <n v="23890.38"/>
    <n v="5.55"/>
    <n v="0"/>
    <x v="1"/>
    <n v="2017"/>
    <s v="BaltimoreWashington"/>
    <s v="Nov"/>
    <n v="4"/>
    <s v="2017"/>
    <n v="7793"/>
  </r>
  <r>
    <x v="110"/>
    <n v="1.8"/>
    <n v="28942.29"/>
    <n v="839.81"/>
    <n v="7176.02"/>
    <n v="74.84"/>
    <n v="20851.62"/>
    <n v="20843.849999999999"/>
    <n v="7.77"/>
    <n v="0"/>
    <x v="1"/>
    <n v="2017"/>
    <s v="BaltimoreWashington"/>
    <s v="Nov"/>
    <n v="4"/>
    <s v="2017"/>
    <n v="8090.67"/>
  </r>
  <r>
    <x v="111"/>
    <n v="1.81"/>
    <n v="33641.31"/>
    <n v="823.07"/>
    <n v="7144.26"/>
    <n v="105.89"/>
    <n v="25568.09"/>
    <n v="25558.09"/>
    <n v="10"/>
    <n v="0"/>
    <x v="1"/>
    <n v="2017"/>
    <s v="BaltimoreWashington"/>
    <s v="Nov"/>
    <n v="4"/>
    <s v="2017"/>
    <n v="8073.22"/>
  </r>
  <r>
    <x v="112"/>
    <n v="1.84"/>
    <n v="35881.699999999997"/>
    <n v="1134.54"/>
    <n v="8053.87"/>
    <n v="75.7"/>
    <n v="26617.59"/>
    <n v="26614.26"/>
    <n v="3.33"/>
    <n v="0"/>
    <x v="1"/>
    <n v="2017"/>
    <s v="BaltimoreWashington"/>
    <s v="Nov"/>
    <n v="4"/>
    <s v="2017"/>
    <n v="9264.11"/>
  </r>
  <r>
    <x v="113"/>
    <n v="1.81"/>
    <n v="37155.43"/>
    <n v="986.73"/>
    <n v="9121.99"/>
    <n v="99.38"/>
    <n v="26947.33"/>
    <n v="26934"/>
    <n v="13.33"/>
    <n v="0"/>
    <x v="1"/>
    <n v="2017"/>
    <s v="BaltimoreWashington"/>
    <s v="Oct"/>
    <n v="4"/>
    <s v="2017"/>
    <n v="10208.099999999999"/>
  </r>
  <r>
    <x v="114"/>
    <n v="1.64"/>
    <n v="47486.93"/>
    <n v="815.38"/>
    <n v="10255.4"/>
    <n v="71.209999999999994"/>
    <n v="36344.94"/>
    <n v="36343.5"/>
    <n v="1.44"/>
    <n v="0"/>
    <x v="1"/>
    <n v="2017"/>
    <s v="BaltimoreWashington"/>
    <s v="Oct"/>
    <n v="4"/>
    <s v="2017"/>
    <n v="11141.989999999998"/>
  </r>
  <r>
    <x v="115"/>
    <n v="1.6"/>
    <n v="56559.22"/>
    <n v="939.94"/>
    <n v="8821.7999999999993"/>
    <n v="68.849999999999994"/>
    <n v="46728.63"/>
    <n v="46728.63"/>
    <n v="0"/>
    <n v="0"/>
    <x v="1"/>
    <n v="2017"/>
    <s v="BaltimoreWashington"/>
    <s v="Oct"/>
    <n v="4"/>
    <s v="2017"/>
    <n v="9830.59"/>
  </r>
  <r>
    <x v="116"/>
    <n v="1.5"/>
    <n v="67233.45"/>
    <n v="2811.23"/>
    <n v="6844.1"/>
    <n v="80.66"/>
    <n v="57497.46"/>
    <n v="57494.13"/>
    <n v="3.33"/>
    <n v="0"/>
    <x v="1"/>
    <n v="2017"/>
    <s v="BaltimoreWashington"/>
    <s v="Oct"/>
    <n v="4"/>
    <s v="2017"/>
    <n v="9735.99"/>
  </r>
  <r>
    <x v="117"/>
    <n v="1.62"/>
    <n v="48973.13"/>
    <n v="2863.92"/>
    <n v="5844.08"/>
    <n v="56.27"/>
    <n v="40208.86"/>
    <n v="40203.040000000001"/>
    <n v="5.82"/>
    <n v="0"/>
    <x v="1"/>
    <n v="2017"/>
    <s v="BaltimoreWashington"/>
    <s v="Oct"/>
    <n v="4"/>
    <s v="2017"/>
    <n v="8764.27"/>
  </r>
  <r>
    <x v="118"/>
    <n v="1.53"/>
    <n v="62464.93"/>
    <n v="2666.66"/>
    <n v="6252.03"/>
    <n v="94.49"/>
    <n v="53451.75"/>
    <n v="53451.75"/>
    <n v="0"/>
    <n v="0"/>
    <x v="1"/>
    <n v="2017"/>
    <s v="BaltimoreWashington"/>
    <s v="Sep"/>
    <n v="3"/>
    <s v="2017"/>
    <n v="9013.1799999999985"/>
  </r>
  <r>
    <x v="119"/>
    <n v="1.54"/>
    <n v="59452.63"/>
    <n v="2003.4"/>
    <n v="8036.61"/>
    <n v="72.28"/>
    <n v="49340.34"/>
    <n v="49340.34"/>
    <n v="0"/>
    <n v="0"/>
    <x v="1"/>
    <n v="2017"/>
    <s v="BaltimoreWashington"/>
    <s v="Sep"/>
    <n v="3"/>
    <s v="2017"/>
    <n v="10112.290000000001"/>
  </r>
  <r>
    <x v="120"/>
    <n v="1.59"/>
    <n v="63283.62"/>
    <n v="2319.29"/>
    <n v="8702.11"/>
    <n v="102.72"/>
    <n v="52159.5"/>
    <n v="52159.5"/>
    <n v="0"/>
    <n v="0"/>
    <x v="1"/>
    <n v="2017"/>
    <s v="BaltimoreWashington"/>
    <s v="Sep"/>
    <n v="3"/>
    <s v="2017"/>
    <n v="11124.12"/>
  </r>
  <r>
    <x v="121"/>
    <n v="1.68"/>
    <n v="58736.24"/>
    <n v="4534"/>
    <n v="8344.86"/>
    <n v="134.22999999999999"/>
    <n v="45723.15"/>
    <n v="45723.15"/>
    <n v="0"/>
    <n v="0"/>
    <x v="1"/>
    <n v="2017"/>
    <s v="BaltimoreWashington"/>
    <s v="Sep"/>
    <n v="3"/>
    <s v="2017"/>
    <n v="13013.09"/>
  </r>
  <r>
    <x v="122"/>
    <n v="1.82"/>
    <n v="41523.58"/>
    <n v="4097.95"/>
    <n v="8674.09"/>
    <n v="66.86"/>
    <n v="28684.68"/>
    <n v="28684.68"/>
    <n v="0"/>
    <n v="0"/>
    <x v="1"/>
    <n v="2017"/>
    <s v="BaltimoreWashington"/>
    <s v="Aug"/>
    <n v="3"/>
    <s v="2017"/>
    <n v="12838.900000000001"/>
  </r>
  <r>
    <x v="123"/>
    <n v="1.75"/>
    <n v="39133.75"/>
    <n v="924.94"/>
    <n v="8272.68"/>
    <n v="114.95"/>
    <n v="29821.18"/>
    <n v="29816.74"/>
    <n v="4.4400000000000004"/>
    <n v="0"/>
    <x v="1"/>
    <n v="2017"/>
    <s v="BaltimoreWashington"/>
    <s v="Aug"/>
    <n v="3"/>
    <s v="2017"/>
    <n v="9312.5700000000015"/>
  </r>
  <r>
    <x v="124"/>
    <n v="1.66"/>
    <n v="40536.120000000003"/>
    <n v="1099.8499999999999"/>
    <n v="6739.42"/>
    <n v="161.91"/>
    <n v="32534.94"/>
    <n v="32534.94"/>
    <n v="0"/>
    <n v="0"/>
    <x v="1"/>
    <n v="2017"/>
    <s v="BaltimoreWashington"/>
    <s v="Aug"/>
    <n v="3"/>
    <s v="2017"/>
    <n v="8001.18"/>
  </r>
  <r>
    <x v="125"/>
    <n v="1.65"/>
    <n v="41701.43"/>
    <n v="1372.7"/>
    <n v="10746.78"/>
    <n v="148.13999999999999"/>
    <n v="29433.81"/>
    <n v="29420.48"/>
    <n v="13.33"/>
    <n v="0"/>
    <x v="1"/>
    <n v="2017"/>
    <s v="BaltimoreWashington"/>
    <s v="Aug"/>
    <n v="3"/>
    <s v="2017"/>
    <n v="12267.62"/>
  </r>
  <r>
    <x v="126"/>
    <n v="1.6"/>
    <n v="41846.93"/>
    <n v="1117.3"/>
    <n v="8371.18"/>
    <n v="115.39"/>
    <n v="32243.06"/>
    <n v="32243.06"/>
    <n v="0"/>
    <n v="0"/>
    <x v="1"/>
    <n v="2017"/>
    <s v="BaltimoreWashington"/>
    <s v="Jul"/>
    <n v="3"/>
    <s v="2017"/>
    <n v="9603.869999999999"/>
  </r>
  <r>
    <x v="127"/>
    <n v="1.51"/>
    <n v="50322.79"/>
    <n v="763.36"/>
    <n v="8833.15"/>
    <n v="131.28"/>
    <n v="40595"/>
    <n v="40588.339999999997"/>
    <n v="6.66"/>
    <n v="0"/>
    <x v="1"/>
    <n v="2017"/>
    <s v="BaltimoreWashington"/>
    <s v="Jul"/>
    <n v="3"/>
    <s v="2017"/>
    <n v="9727.7900000000009"/>
  </r>
  <r>
    <x v="128"/>
    <n v="1.57"/>
    <n v="37981.089999999997"/>
    <n v="845.67"/>
    <n v="4835.57"/>
    <n v="168.13"/>
    <n v="32131.72"/>
    <n v="32131.72"/>
    <n v="0"/>
    <n v="0"/>
    <x v="1"/>
    <n v="2017"/>
    <s v="BaltimoreWashington"/>
    <s v="Jul"/>
    <n v="3"/>
    <s v="2017"/>
    <n v="5849.37"/>
  </r>
  <r>
    <x v="129"/>
    <n v="2.2599999999999998"/>
    <n v="18665.310000000001"/>
    <n v="1270.1400000000001"/>
    <n v="7508.32"/>
    <n v="197.39"/>
    <n v="9689.4599999999991"/>
    <n v="9685.02"/>
    <n v="4.4400000000000004"/>
    <n v="0"/>
    <x v="1"/>
    <n v="2017"/>
    <s v="BaltimoreWashington"/>
    <s v="Jul"/>
    <n v="3"/>
    <s v="2017"/>
    <n v="8975.8499999999985"/>
  </r>
  <r>
    <x v="130"/>
    <n v="2.2000000000000002"/>
    <n v="23687.439999999999"/>
    <n v="1028.08"/>
    <n v="12582.81"/>
    <n v="209.44"/>
    <n v="9867.11"/>
    <n v="9863.7800000000007"/>
    <n v="3.33"/>
    <n v="0"/>
    <x v="1"/>
    <n v="2017"/>
    <s v="BaltimoreWashington"/>
    <s v="Jul"/>
    <n v="3"/>
    <s v="2017"/>
    <n v="13820.33"/>
  </r>
  <r>
    <x v="131"/>
    <n v="2.21"/>
    <n v="22445.91"/>
    <n v="792.09"/>
    <n v="11005.95"/>
    <n v="179.93"/>
    <n v="10467.94"/>
    <n v="10461.280000000001"/>
    <n v="6.66"/>
    <n v="0"/>
    <x v="1"/>
    <n v="2017"/>
    <s v="BaltimoreWashington"/>
    <s v="Jun"/>
    <n v="2"/>
    <s v="2017"/>
    <n v="11977.970000000001"/>
  </r>
  <r>
    <x v="132"/>
    <n v="2.2000000000000002"/>
    <n v="22845.26"/>
    <n v="963.89"/>
    <n v="11778.12"/>
    <n v="141.79"/>
    <n v="9961.4599999999991"/>
    <n v="9958.1299999999992"/>
    <n v="3.33"/>
    <n v="0"/>
    <x v="1"/>
    <n v="2017"/>
    <s v="BaltimoreWashington"/>
    <s v="Jun"/>
    <n v="2"/>
    <s v="2017"/>
    <n v="12883.800000000001"/>
  </r>
  <r>
    <x v="133"/>
    <n v="2.17"/>
    <n v="23607.15"/>
    <n v="1138.1199999999999"/>
    <n v="11797.51"/>
    <n v="140.19999999999999"/>
    <n v="10531.32"/>
    <n v="10531.32"/>
    <n v="0"/>
    <n v="0"/>
    <x v="1"/>
    <n v="2017"/>
    <s v="BaltimoreWashington"/>
    <s v="Jun"/>
    <n v="2"/>
    <s v="2017"/>
    <n v="13075.830000000002"/>
  </r>
  <r>
    <x v="134"/>
    <n v="2.15"/>
    <n v="26345.64"/>
    <n v="1029.51"/>
    <n v="13920.73"/>
    <n v="217.02"/>
    <n v="11178.38"/>
    <n v="11174.92"/>
    <n v="3.46"/>
    <n v="0"/>
    <x v="1"/>
    <n v="2017"/>
    <s v="BaltimoreWashington"/>
    <s v="Jun"/>
    <n v="2"/>
    <s v="2017"/>
    <n v="15167.26"/>
  </r>
  <r>
    <x v="135"/>
    <n v="2.1800000000000002"/>
    <n v="24730.84"/>
    <n v="1009.57"/>
    <n v="13030.82"/>
    <n v="180.99"/>
    <n v="10509.46"/>
    <n v="10503.91"/>
    <n v="5.55"/>
    <n v="0"/>
    <x v="1"/>
    <n v="2017"/>
    <s v="BaltimoreWashington"/>
    <s v="May"/>
    <n v="2"/>
    <s v="2017"/>
    <n v="14221.38"/>
  </r>
  <r>
    <x v="136"/>
    <n v="2.2000000000000002"/>
    <n v="23209.1"/>
    <n v="1034.75"/>
    <n v="10982.81"/>
    <n v="206.24"/>
    <n v="10985.3"/>
    <n v="10985.3"/>
    <n v="0"/>
    <n v="0"/>
    <x v="1"/>
    <n v="2017"/>
    <s v="BaltimoreWashington"/>
    <s v="May"/>
    <n v="2"/>
    <s v="2017"/>
    <n v="12223.8"/>
  </r>
  <r>
    <x v="137"/>
    <n v="2.11"/>
    <n v="25181.71"/>
    <n v="1025.83"/>
    <n v="12713.64"/>
    <n v="262.83"/>
    <n v="11179.41"/>
    <n v="11171.14"/>
    <n v="8.27"/>
    <n v="0"/>
    <x v="1"/>
    <n v="2017"/>
    <s v="BaltimoreWashington"/>
    <s v="May"/>
    <n v="2"/>
    <s v="2017"/>
    <n v="14002.3"/>
  </r>
  <r>
    <x v="138"/>
    <n v="2.13"/>
    <n v="21753.01"/>
    <n v="964.17"/>
    <n v="9975.92"/>
    <n v="229.32"/>
    <n v="10583.6"/>
    <n v="10561.56"/>
    <n v="22.04"/>
    <n v="0"/>
    <x v="1"/>
    <n v="2017"/>
    <s v="BaltimoreWashington"/>
    <s v="May"/>
    <n v="2"/>
    <s v="2017"/>
    <n v="11169.41"/>
  </r>
  <r>
    <x v="139"/>
    <n v="2.15"/>
    <n v="25696.880000000001"/>
    <n v="1412.92"/>
    <n v="11979.18"/>
    <n v="192.69"/>
    <n v="12112.09"/>
    <n v="12103.86"/>
    <n v="8.23"/>
    <n v="0"/>
    <x v="1"/>
    <n v="2017"/>
    <s v="BaltimoreWashington"/>
    <s v="Apr"/>
    <n v="2"/>
    <s v="2017"/>
    <n v="13584.79"/>
  </r>
  <r>
    <x v="140"/>
    <n v="2.14"/>
    <n v="24138.639999999999"/>
    <n v="809.43"/>
    <n v="11476.21"/>
    <n v="188.34"/>
    <n v="11664.66"/>
    <n v="11661.91"/>
    <n v="2.75"/>
    <n v="0"/>
    <x v="1"/>
    <n v="2017"/>
    <s v="BaltimoreWashington"/>
    <s v="Apr"/>
    <n v="2"/>
    <s v="2017"/>
    <n v="12473.98"/>
  </r>
  <r>
    <x v="141"/>
    <n v="1.96"/>
    <n v="24454.71"/>
    <n v="1248.3"/>
    <n v="11853.83"/>
    <n v="398.85"/>
    <n v="10953.73"/>
    <n v="10925.78"/>
    <n v="27.95"/>
    <n v="0"/>
    <x v="1"/>
    <n v="2017"/>
    <s v="BaltimoreWashington"/>
    <s v="Apr"/>
    <n v="2"/>
    <s v="2017"/>
    <n v="13500.98"/>
  </r>
  <r>
    <x v="142"/>
    <n v="1.89"/>
    <n v="19114.939999999999"/>
    <n v="854.07"/>
    <n v="10375.799999999999"/>
    <n v="269.66000000000003"/>
    <n v="7615.41"/>
    <n v="7604.51"/>
    <n v="10.9"/>
    <n v="0"/>
    <x v="1"/>
    <n v="2017"/>
    <s v="BaltimoreWashington"/>
    <s v="Apr"/>
    <n v="2"/>
    <s v="2017"/>
    <n v="11499.529999999999"/>
  </r>
  <r>
    <x v="143"/>
    <n v="1.97"/>
    <n v="23194.42"/>
    <n v="1558.12"/>
    <n v="11581.01"/>
    <n v="275.8"/>
    <n v="9779.49"/>
    <n v="9768.59"/>
    <n v="10.9"/>
    <n v="0"/>
    <x v="1"/>
    <n v="2017"/>
    <s v="BaltimoreWashington"/>
    <s v="Apr"/>
    <n v="2"/>
    <s v="2017"/>
    <n v="13414.93"/>
  </r>
  <r>
    <x v="144"/>
    <n v="1.97"/>
    <n v="20770.150000000001"/>
    <n v="1316.49"/>
    <n v="9686.16"/>
    <n v="333.08"/>
    <n v="9434.42"/>
    <n v="9418.09"/>
    <n v="16.329999999999998"/>
    <n v="0"/>
    <x v="1"/>
    <n v="2017"/>
    <s v="BaltimoreWashington"/>
    <s v="Mar"/>
    <n v="1"/>
    <s v="2017"/>
    <n v="11335.73"/>
  </r>
  <r>
    <x v="145"/>
    <n v="2.06"/>
    <n v="18537.54"/>
    <n v="1109.47"/>
    <n v="7239.15"/>
    <n v="227.38"/>
    <n v="9961.5400000000009"/>
    <n v="9943.7900000000009"/>
    <n v="17.75"/>
    <n v="0"/>
    <x v="1"/>
    <n v="2017"/>
    <s v="BaltimoreWashington"/>
    <s v="Mar"/>
    <n v="1"/>
    <s v="2017"/>
    <n v="8575.9999999999982"/>
  </r>
  <r>
    <x v="146"/>
    <n v="2.12"/>
    <n v="17418.009999999998"/>
    <n v="1146.72"/>
    <n v="6980.5"/>
    <n v="270.77"/>
    <n v="9020.02"/>
    <n v="8997.94"/>
    <n v="22.08"/>
    <n v="0"/>
    <x v="1"/>
    <n v="2017"/>
    <s v="BaltimoreWashington"/>
    <s v="Mar"/>
    <n v="1"/>
    <s v="2017"/>
    <n v="8397.99"/>
  </r>
  <r>
    <x v="147"/>
    <n v="1.97"/>
    <n v="18082.669999999998"/>
    <n v="1280.17"/>
    <n v="8000.14"/>
    <n v="234.64"/>
    <n v="8567.7199999999993"/>
    <n v="8562.17"/>
    <n v="5.55"/>
    <n v="0"/>
    <x v="1"/>
    <n v="2017"/>
    <s v="BaltimoreWashington"/>
    <s v="Mar"/>
    <n v="1"/>
    <s v="2017"/>
    <n v="9514.9500000000007"/>
  </r>
  <r>
    <x v="148"/>
    <n v="1.93"/>
    <n v="16773.14"/>
    <n v="1273.8900000000001"/>
    <n v="7291.17"/>
    <n v="302.05"/>
    <n v="7906.03"/>
    <n v="7897.78"/>
    <n v="8.25"/>
    <n v="0"/>
    <x v="1"/>
    <n v="2017"/>
    <s v="BaltimoreWashington"/>
    <s v="Feb"/>
    <n v="1"/>
    <s v="2017"/>
    <n v="8867.1099999999988"/>
  </r>
  <r>
    <x v="149"/>
    <n v="1.81"/>
    <n v="21623.61"/>
    <n v="1775.21"/>
    <n v="10428.06"/>
    <n v="261.83"/>
    <n v="9158.51"/>
    <n v="9074.7000000000007"/>
    <n v="83.81"/>
    <n v="0"/>
    <x v="1"/>
    <n v="2017"/>
    <s v="BaltimoreWashington"/>
    <s v="Feb"/>
    <n v="1"/>
    <s v="2017"/>
    <n v="12465.1"/>
  </r>
  <r>
    <x v="150"/>
    <n v="1.85"/>
    <n v="18596.41"/>
    <n v="1309.0999999999999"/>
    <n v="7233.7"/>
    <n v="244.98"/>
    <n v="9808.6299999999992"/>
    <n v="9707.07"/>
    <n v="101.56"/>
    <n v="0"/>
    <x v="1"/>
    <n v="2017"/>
    <s v="BaltimoreWashington"/>
    <s v="Feb"/>
    <n v="1"/>
    <s v="2017"/>
    <n v="8787.7799999999988"/>
  </r>
  <r>
    <x v="151"/>
    <n v="1.85"/>
    <n v="17974.509999999998"/>
    <n v="1373.51"/>
    <n v="6610.53"/>
    <n v="202.88"/>
    <n v="9787.59"/>
    <n v="9782.06"/>
    <n v="5.53"/>
    <n v="0"/>
    <x v="1"/>
    <n v="2017"/>
    <s v="BaltimoreWashington"/>
    <s v="Feb"/>
    <n v="1"/>
    <s v="2017"/>
    <n v="8186.92"/>
  </r>
  <r>
    <x v="152"/>
    <n v="1.85"/>
    <n v="17293.490000000002"/>
    <n v="1050.68"/>
    <n v="7816.85"/>
    <n v="330.58"/>
    <n v="8095.38"/>
    <n v="8090.55"/>
    <n v="4.83"/>
    <n v="0"/>
    <x v="1"/>
    <n v="2017"/>
    <s v="BaltimoreWashington"/>
    <s v="Jan"/>
    <n v="1"/>
    <s v="2017"/>
    <n v="9198.11"/>
  </r>
  <r>
    <x v="153"/>
    <n v="1.85"/>
    <n v="18486.41"/>
    <n v="1219.26"/>
    <n v="8061.11"/>
    <n v="345.66"/>
    <n v="8860.3799999999992"/>
    <n v="8826.5400000000009"/>
    <n v="33.840000000000003"/>
    <n v="0"/>
    <x v="1"/>
    <n v="2017"/>
    <s v="BaltimoreWashington"/>
    <s v="Jan"/>
    <n v="1"/>
    <s v="2017"/>
    <n v="9626.0299999999988"/>
  </r>
  <r>
    <x v="154"/>
    <n v="1.82"/>
    <n v="20759.34"/>
    <n v="1359.33"/>
    <n v="8445.66"/>
    <n v="294.95999999999998"/>
    <n v="10659.39"/>
    <n v="10651.09"/>
    <n v="8.3000000000000007"/>
    <n v="0"/>
    <x v="1"/>
    <n v="2017"/>
    <s v="BaltimoreWashington"/>
    <s v="Jan"/>
    <n v="1"/>
    <s v="2017"/>
    <n v="10099.949999999999"/>
  </r>
  <r>
    <x v="155"/>
    <n v="1.85"/>
    <n v="17989.43"/>
    <n v="1325.19"/>
    <n v="7679.48"/>
    <n v="444.8"/>
    <n v="8539.9599999999991"/>
    <n v="8534.42"/>
    <n v="5.54"/>
    <n v="0"/>
    <x v="1"/>
    <n v="2017"/>
    <s v="BaltimoreWashington"/>
    <s v="Jan"/>
    <n v="1"/>
    <s v="2017"/>
    <n v="9449.4699999999993"/>
  </r>
  <r>
    <x v="156"/>
    <n v="1.92"/>
    <n v="13901.46"/>
    <n v="1420.47"/>
    <n v="6298.07"/>
    <n v="325.44"/>
    <n v="5857.48"/>
    <n v="5857.48"/>
    <n v="0"/>
    <n v="0"/>
    <x v="1"/>
    <n v="2017"/>
    <s v="BaltimoreWashington"/>
    <s v="Jan"/>
    <n v="1"/>
    <s v="2017"/>
    <n v="8043.98"/>
  </r>
  <r>
    <x v="104"/>
    <n v="1.72"/>
    <n v="2017.17"/>
    <n v="78.28"/>
    <n v="646.16999999999996"/>
    <n v="0"/>
    <n v="1292.72"/>
    <n v="213.18"/>
    <n v="1079.54"/>
    <n v="0"/>
    <x v="1"/>
    <n v="2017"/>
    <s v="Boise"/>
    <s v="Dec"/>
    <n v="4"/>
    <s v="2017"/>
    <n v="724.44999999999993"/>
  </r>
  <r>
    <x v="105"/>
    <n v="1.44"/>
    <n v="3029.24"/>
    <n v="60.22"/>
    <n v="650.35"/>
    <n v="0"/>
    <n v="2318.67"/>
    <n v="388.73"/>
    <n v="1929.94"/>
    <n v="0"/>
    <x v="1"/>
    <n v="2017"/>
    <s v="Boise"/>
    <s v="Dec"/>
    <n v="4"/>
    <s v="2017"/>
    <n v="710.57"/>
  </r>
  <r>
    <x v="106"/>
    <n v="1.79"/>
    <n v="1797.04"/>
    <n v="28.34"/>
    <n v="552.03"/>
    <n v="0"/>
    <n v="1216.67"/>
    <n v="264.39"/>
    <n v="952.28"/>
    <n v="0"/>
    <x v="1"/>
    <n v="2017"/>
    <s v="Boise"/>
    <s v="Dec"/>
    <n v="4"/>
    <s v="2017"/>
    <n v="580.37"/>
  </r>
  <r>
    <x v="107"/>
    <n v="1.76"/>
    <n v="2237.3200000000002"/>
    <n v="52.94"/>
    <n v="566.03"/>
    <n v="0"/>
    <n v="1618.35"/>
    <n v="463.07"/>
    <n v="1155.28"/>
    <n v="0"/>
    <x v="1"/>
    <n v="2017"/>
    <s v="Boise"/>
    <s v="Dec"/>
    <n v="4"/>
    <s v="2017"/>
    <n v="618.97"/>
  </r>
  <r>
    <x v="108"/>
    <n v="1.77"/>
    <n v="1829.41"/>
    <n v="35.28"/>
    <n v="386.74"/>
    <n v="0"/>
    <n v="1407.39"/>
    <n v="351.95"/>
    <n v="1055.44"/>
    <n v="0"/>
    <x v="1"/>
    <n v="2017"/>
    <s v="Boise"/>
    <s v="Dec"/>
    <n v="4"/>
    <s v="2017"/>
    <n v="422.02"/>
  </r>
  <r>
    <x v="109"/>
    <n v="1.47"/>
    <n v="2741.2"/>
    <n v="49.58"/>
    <n v="619.73"/>
    <n v="0"/>
    <n v="2071.89"/>
    <n v="402.45"/>
    <n v="1661.79"/>
    <n v="7.65"/>
    <x v="1"/>
    <n v="2017"/>
    <s v="Boise"/>
    <s v="Nov"/>
    <n v="4"/>
    <s v="2017"/>
    <n v="669.31000000000006"/>
  </r>
  <r>
    <x v="110"/>
    <n v="1.85"/>
    <n v="1863.13"/>
    <n v="55.94"/>
    <n v="538.91999999999996"/>
    <n v="0"/>
    <n v="1268.27"/>
    <n v="46.42"/>
    <n v="1221.8499999999999"/>
    <n v="0"/>
    <x v="1"/>
    <n v="2017"/>
    <s v="Boise"/>
    <s v="Nov"/>
    <n v="4"/>
    <s v="2017"/>
    <n v="594.8599999999999"/>
  </r>
  <r>
    <x v="111"/>
    <n v="1.88"/>
    <n v="1869.21"/>
    <n v="46.66"/>
    <n v="484.39"/>
    <n v="0"/>
    <n v="1338.16"/>
    <n v="356.27"/>
    <n v="981.89"/>
    <n v="0"/>
    <x v="1"/>
    <n v="2017"/>
    <s v="Boise"/>
    <s v="Nov"/>
    <n v="4"/>
    <s v="2017"/>
    <n v="531.04999999999995"/>
  </r>
  <r>
    <x v="112"/>
    <n v="2.33"/>
    <n v="1886.42"/>
    <n v="45"/>
    <n v="504.52"/>
    <n v="0"/>
    <n v="1336.9"/>
    <n v="383.32"/>
    <n v="953.58"/>
    <n v="0"/>
    <x v="1"/>
    <n v="2017"/>
    <s v="Boise"/>
    <s v="Nov"/>
    <n v="4"/>
    <s v="2017"/>
    <n v="549.52"/>
  </r>
  <r>
    <x v="113"/>
    <n v="2.34"/>
    <n v="1962.54"/>
    <n v="51.96"/>
    <n v="511.36"/>
    <n v="0"/>
    <n v="1399.22"/>
    <n v="382.29"/>
    <n v="1016.93"/>
    <n v="0"/>
    <x v="1"/>
    <n v="2017"/>
    <s v="Boise"/>
    <s v="Oct"/>
    <n v="4"/>
    <s v="2017"/>
    <n v="563.32000000000005"/>
  </r>
  <r>
    <x v="114"/>
    <n v="2.41"/>
    <n v="1631.8"/>
    <n v="41.07"/>
    <n v="543.46"/>
    <n v="0"/>
    <n v="1047.27"/>
    <n v="127.12"/>
    <n v="915.59"/>
    <n v="4.5599999999999996"/>
    <x v="1"/>
    <n v="2017"/>
    <s v="Boise"/>
    <s v="Oct"/>
    <n v="4"/>
    <s v="2017"/>
    <n v="584.53000000000009"/>
  </r>
  <r>
    <x v="115"/>
    <n v="2.62"/>
    <n v="1563.12"/>
    <n v="34.159999999999997"/>
    <n v="523.33000000000004"/>
    <n v="0"/>
    <n v="1005.63"/>
    <n v="119.61"/>
    <n v="886.02"/>
    <n v="0"/>
    <x v="1"/>
    <n v="2017"/>
    <s v="Boise"/>
    <s v="Oct"/>
    <n v="4"/>
    <s v="2017"/>
    <n v="557.49"/>
  </r>
  <r>
    <x v="116"/>
    <n v="2.78"/>
    <n v="1655.56"/>
    <n v="62.55"/>
    <n v="573.83000000000004"/>
    <n v="0"/>
    <n v="1019.18"/>
    <n v="96.57"/>
    <n v="922.61"/>
    <n v="0"/>
    <x v="1"/>
    <n v="2017"/>
    <s v="Boise"/>
    <s v="Oct"/>
    <n v="4"/>
    <s v="2017"/>
    <n v="636.38"/>
  </r>
  <r>
    <x v="117"/>
    <n v="2.79"/>
    <n v="1373.11"/>
    <n v="58.19"/>
    <n v="473.62"/>
    <n v="0"/>
    <n v="841.3"/>
    <n v="40.17"/>
    <n v="801.13"/>
    <n v="0"/>
    <x v="1"/>
    <n v="2017"/>
    <s v="Boise"/>
    <s v="Oct"/>
    <n v="4"/>
    <s v="2017"/>
    <n v="531.80999999999995"/>
  </r>
  <r>
    <x v="118"/>
    <n v="2.64"/>
    <n v="1411.83"/>
    <n v="63.68"/>
    <n v="535.14"/>
    <n v="0"/>
    <n v="813.01"/>
    <n v="75.19"/>
    <n v="737.82"/>
    <n v="0"/>
    <x v="1"/>
    <n v="2017"/>
    <s v="Boise"/>
    <s v="Sep"/>
    <n v="3"/>
    <s v="2017"/>
    <n v="598.81999999999994"/>
  </r>
  <r>
    <x v="119"/>
    <n v="2.65"/>
    <n v="1491.87"/>
    <n v="67.41"/>
    <n v="563.55999999999995"/>
    <n v="0"/>
    <n v="860.9"/>
    <n v="152.33000000000001"/>
    <n v="707.07"/>
    <n v="1.5"/>
    <x v="1"/>
    <n v="2017"/>
    <s v="Boise"/>
    <s v="Sep"/>
    <n v="3"/>
    <s v="2017"/>
    <n v="630.96999999999991"/>
  </r>
  <r>
    <x v="120"/>
    <n v="2.63"/>
    <n v="1600.11"/>
    <n v="75.819999999999993"/>
    <n v="540.20000000000005"/>
    <n v="0"/>
    <n v="984.09"/>
    <n v="174.77"/>
    <n v="809.32"/>
    <n v="0"/>
    <x v="1"/>
    <n v="2017"/>
    <s v="Boise"/>
    <s v="Sep"/>
    <n v="3"/>
    <s v="2017"/>
    <n v="616.02"/>
  </r>
  <r>
    <x v="121"/>
    <n v="2.71"/>
    <n v="1855.43"/>
    <n v="110.15"/>
    <n v="617.9"/>
    <n v="0"/>
    <n v="1127.3800000000001"/>
    <n v="133.37"/>
    <n v="994.01"/>
    <n v="0"/>
    <x v="1"/>
    <n v="2017"/>
    <s v="Boise"/>
    <s v="Sep"/>
    <n v="3"/>
    <s v="2017"/>
    <n v="728.05"/>
  </r>
  <r>
    <x v="122"/>
    <n v="2.75"/>
    <n v="1643.45"/>
    <n v="110.96"/>
    <n v="503.61"/>
    <n v="0"/>
    <n v="1028.8800000000001"/>
    <n v="199.13"/>
    <n v="829.75"/>
    <n v="0"/>
    <x v="1"/>
    <n v="2017"/>
    <s v="Boise"/>
    <s v="Aug"/>
    <n v="3"/>
    <s v="2017"/>
    <n v="614.57000000000005"/>
  </r>
  <r>
    <x v="123"/>
    <n v="2.62"/>
    <n v="1661.6"/>
    <n v="107.75"/>
    <n v="622.57000000000005"/>
    <n v="0"/>
    <n v="931.28"/>
    <n v="90.24"/>
    <n v="841.04"/>
    <n v="0"/>
    <x v="1"/>
    <n v="2017"/>
    <s v="Boise"/>
    <s v="Aug"/>
    <n v="3"/>
    <s v="2017"/>
    <n v="730.32"/>
  </r>
  <r>
    <x v="124"/>
    <n v="2.3199999999999998"/>
    <n v="1816.79"/>
    <n v="71.06"/>
    <n v="602.73"/>
    <n v="0"/>
    <n v="1143"/>
    <n v="186.3"/>
    <n v="956.7"/>
    <n v="0"/>
    <x v="1"/>
    <n v="2017"/>
    <s v="Boise"/>
    <s v="Aug"/>
    <n v="3"/>
    <s v="2017"/>
    <n v="673.79"/>
  </r>
  <r>
    <x v="125"/>
    <n v="2.21"/>
    <n v="2091.16"/>
    <n v="81.09"/>
    <n v="596.86"/>
    <n v="0"/>
    <n v="1413.21"/>
    <n v="470.88"/>
    <n v="942.33"/>
    <n v="0"/>
    <x v="1"/>
    <n v="2017"/>
    <s v="Boise"/>
    <s v="Aug"/>
    <n v="3"/>
    <s v="2017"/>
    <n v="677.95"/>
  </r>
  <r>
    <x v="126"/>
    <n v="2.21"/>
    <n v="2033.48"/>
    <n v="51.75"/>
    <n v="721.8"/>
    <n v="0"/>
    <n v="1259.93"/>
    <n v="408.51"/>
    <n v="851.42"/>
    <n v="0"/>
    <x v="1"/>
    <n v="2017"/>
    <s v="Boise"/>
    <s v="Jul"/>
    <n v="3"/>
    <s v="2017"/>
    <n v="773.55"/>
  </r>
  <r>
    <x v="127"/>
    <n v="2.23"/>
    <n v="2197.65"/>
    <n v="52.24"/>
    <n v="545.95000000000005"/>
    <n v="0"/>
    <n v="1599.46"/>
    <n v="481.59"/>
    <n v="1117.8699999999999"/>
    <n v="0"/>
    <x v="1"/>
    <n v="2017"/>
    <s v="Boise"/>
    <s v="Jul"/>
    <n v="3"/>
    <s v="2017"/>
    <n v="598.19000000000005"/>
  </r>
  <r>
    <x v="128"/>
    <n v="2.2599999999999998"/>
    <n v="2647.32"/>
    <n v="74.38"/>
    <n v="680.06"/>
    <n v="0"/>
    <n v="1892.88"/>
    <n v="440.28"/>
    <n v="1452.6"/>
    <n v="0"/>
    <x v="1"/>
    <n v="2017"/>
    <s v="Boise"/>
    <s v="Jul"/>
    <n v="3"/>
    <s v="2017"/>
    <n v="754.43999999999994"/>
  </r>
  <r>
    <x v="129"/>
    <n v="1.58"/>
    <n v="3526.39"/>
    <n v="60.34"/>
    <n v="767.31"/>
    <n v="0"/>
    <n v="2698.74"/>
    <n v="504.14"/>
    <n v="2194.6"/>
    <n v="0"/>
    <x v="1"/>
    <n v="2017"/>
    <s v="Boise"/>
    <s v="Jul"/>
    <n v="3"/>
    <s v="2017"/>
    <n v="827.65"/>
  </r>
  <r>
    <x v="130"/>
    <n v="1.92"/>
    <n v="2765.03"/>
    <n v="41.84"/>
    <n v="1111.25"/>
    <n v="0"/>
    <n v="1611.94"/>
    <n v="539.91999999999996"/>
    <n v="1072.02"/>
    <n v="0"/>
    <x v="1"/>
    <n v="2017"/>
    <s v="Boise"/>
    <s v="Jul"/>
    <n v="3"/>
    <s v="2017"/>
    <n v="1153.0899999999999"/>
  </r>
  <r>
    <x v="131"/>
    <n v="2.09"/>
    <n v="2373.02"/>
    <n v="53.4"/>
    <n v="935.18"/>
    <n v="0"/>
    <n v="1384.44"/>
    <n v="575.45000000000005"/>
    <n v="808.99"/>
    <n v="0"/>
    <x v="1"/>
    <n v="2017"/>
    <s v="Boise"/>
    <s v="Jun"/>
    <n v="2"/>
    <s v="2017"/>
    <n v="988.57999999999993"/>
  </r>
  <r>
    <x v="132"/>
    <n v="1.55"/>
    <n v="3263.02"/>
    <n v="48.02"/>
    <n v="744.9"/>
    <n v="0"/>
    <n v="2470.1"/>
    <n v="473.75"/>
    <n v="1996.35"/>
    <n v="0"/>
    <x v="1"/>
    <n v="2017"/>
    <s v="Boise"/>
    <s v="Jun"/>
    <n v="2"/>
    <s v="2017"/>
    <n v="792.92"/>
  </r>
  <r>
    <x v="133"/>
    <n v="1.27"/>
    <n v="4375.53"/>
    <n v="24.54"/>
    <n v="636.65"/>
    <n v="0"/>
    <n v="3714.34"/>
    <n v="558.63"/>
    <n v="3155.71"/>
    <n v="0"/>
    <x v="1"/>
    <n v="2017"/>
    <s v="Boise"/>
    <s v="Jun"/>
    <n v="2"/>
    <s v="2017"/>
    <n v="661.18999999999994"/>
  </r>
  <r>
    <x v="134"/>
    <n v="1.27"/>
    <n v="4579.54"/>
    <n v="72.25"/>
    <n v="651.54"/>
    <n v="0"/>
    <n v="3855.75"/>
    <n v="635.33000000000004"/>
    <n v="3220.42"/>
    <n v="0"/>
    <x v="1"/>
    <n v="2017"/>
    <s v="Boise"/>
    <s v="Jun"/>
    <n v="2"/>
    <s v="2017"/>
    <n v="723.79"/>
  </r>
  <r>
    <x v="135"/>
    <n v="1.22"/>
    <n v="4468"/>
    <n v="14.44"/>
    <n v="683.93"/>
    <n v="0"/>
    <n v="3769.63"/>
    <n v="608.14"/>
    <n v="3161.49"/>
    <n v="0"/>
    <x v="1"/>
    <n v="2017"/>
    <s v="Boise"/>
    <s v="May"/>
    <n v="2"/>
    <s v="2017"/>
    <n v="698.37"/>
  </r>
  <r>
    <x v="136"/>
    <n v="1.27"/>
    <n v="3897.02"/>
    <n v="15.84"/>
    <n v="659.85"/>
    <n v="0"/>
    <n v="3221.33"/>
    <n v="557.73"/>
    <n v="2663.6"/>
    <n v="0"/>
    <x v="1"/>
    <n v="2017"/>
    <s v="Boise"/>
    <s v="May"/>
    <n v="2"/>
    <s v="2017"/>
    <n v="675.69"/>
  </r>
  <r>
    <x v="137"/>
    <n v="1.27"/>
    <n v="4103.97"/>
    <n v="7.94"/>
    <n v="681.17"/>
    <n v="0"/>
    <n v="3414.86"/>
    <n v="527.77"/>
    <n v="2887.09"/>
    <n v="0"/>
    <x v="1"/>
    <n v="2017"/>
    <s v="Boise"/>
    <s v="May"/>
    <n v="2"/>
    <s v="2017"/>
    <n v="689.11"/>
  </r>
  <r>
    <x v="138"/>
    <n v="1.17"/>
    <n v="4483.6099999999997"/>
    <n v="11.97"/>
    <n v="634.33000000000004"/>
    <n v="0"/>
    <n v="3837.31"/>
    <n v="387.11"/>
    <n v="3450.2"/>
    <n v="0"/>
    <x v="1"/>
    <n v="2017"/>
    <s v="Boise"/>
    <s v="May"/>
    <n v="2"/>
    <s v="2017"/>
    <n v="646.30000000000007"/>
  </r>
  <r>
    <x v="139"/>
    <n v="1.22"/>
    <n v="3943"/>
    <n v="19.93"/>
    <n v="603.23"/>
    <n v="0"/>
    <n v="3319.84"/>
    <n v="496.34"/>
    <n v="2823.5"/>
    <n v="0"/>
    <x v="1"/>
    <n v="2017"/>
    <s v="Boise"/>
    <s v="Apr"/>
    <n v="2"/>
    <s v="2017"/>
    <n v="623.16"/>
  </r>
  <r>
    <x v="140"/>
    <n v="1.23"/>
    <n v="3316.33"/>
    <n v="11.93"/>
    <n v="570.15"/>
    <n v="0"/>
    <n v="2734.25"/>
    <n v="340.94"/>
    <n v="2393.31"/>
    <n v="0"/>
    <x v="1"/>
    <n v="2017"/>
    <s v="Boise"/>
    <s v="Apr"/>
    <n v="2"/>
    <s v="2017"/>
    <n v="582.07999999999993"/>
  </r>
  <r>
    <x v="141"/>
    <n v="1.23"/>
    <n v="3493.39"/>
    <n v="35.67"/>
    <n v="568.05999999999995"/>
    <n v="0"/>
    <n v="2889.66"/>
    <n v="374.5"/>
    <n v="2515.16"/>
    <n v="0"/>
    <x v="1"/>
    <n v="2017"/>
    <s v="Boise"/>
    <s v="Apr"/>
    <n v="2"/>
    <s v="2017"/>
    <n v="603.7299999999999"/>
  </r>
  <r>
    <x v="142"/>
    <n v="1.18"/>
    <n v="3514.61"/>
    <n v="17.11"/>
    <n v="526.49"/>
    <n v="0"/>
    <n v="2971.01"/>
    <n v="370"/>
    <n v="2601.0100000000002"/>
    <n v="0"/>
    <x v="1"/>
    <n v="2017"/>
    <s v="Boise"/>
    <s v="Apr"/>
    <n v="2"/>
    <s v="2017"/>
    <n v="543.6"/>
  </r>
  <r>
    <x v="143"/>
    <n v="0.82"/>
    <n v="4767.59"/>
    <n v="17.05"/>
    <n v="676.67"/>
    <n v="0"/>
    <n v="4073.87"/>
    <n v="300"/>
    <n v="3773.87"/>
    <n v="0"/>
    <x v="1"/>
    <n v="2017"/>
    <s v="Boise"/>
    <s v="Apr"/>
    <n v="2"/>
    <s v="2017"/>
    <n v="693.71999999999991"/>
  </r>
  <r>
    <x v="144"/>
    <n v="0.81"/>
    <n v="4448.99"/>
    <n v="9.09"/>
    <n v="541.44000000000005"/>
    <n v="0"/>
    <n v="3898.46"/>
    <n v="233.33"/>
    <n v="3665.13"/>
    <n v="0"/>
    <x v="1"/>
    <n v="2017"/>
    <s v="Boise"/>
    <s v="Mar"/>
    <n v="1"/>
    <s v="2017"/>
    <n v="550.53000000000009"/>
  </r>
  <r>
    <x v="145"/>
    <n v="1.25"/>
    <n v="2665.45"/>
    <n v="6.42"/>
    <n v="539.13"/>
    <n v="0"/>
    <n v="2119.9"/>
    <n v="454.72"/>
    <n v="1665.18"/>
    <n v="0"/>
    <x v="1"/>
    <n v="2017"/>
    <s v="Boise"/>
    <s v="Mar"/>
    <n v="1"/>
    <s v="2017"/>
    <n v="545.54999999999995"/>
  </r>
  <r>
    <x v="146"/>
    <n v="1.1599999999999999"/>
    <n v="2918.06"/>
    <n v="7.57"/>
    <n v="483.13"/>
    <n v="0"/>
    <n v="2427.36"/>
    <n v="240.87"/>
    <n v="2186.4899999999998"/>
    <n v="0"/>
    <x v="1"/>
    <n v="2017"/>
    <s v="Boise"/>
    <s v="Mar"/>
    <n v="1"/>
    <s v="2017"/>
    <n v="490.7"/>
  </r>
  <r>
    <x v="147"/>
    <n v="0.72"/>
    <n v="4667.26"/>
    <n v="19.04"/>
    <n v="603.63"/>
    <n v="0"/>
    <n v="4044.59"/>
    <n v="171.7"/>
    <n v="3872.89"/>
    <n v="0"/>
    <x v="1"/>
    <n v="2017"/>
    <s v="Boise"/>
    <s v="Mar"/>
    <n v="1"/>
    <s v="2017"/>
    <n v="622.66999999999996"/>
  </r>
  <r>
    <x v="148"/>
    <n v="1.1499999999999999"/>
    <n v="2949.49"/>
    <n v="21.41"/>
    <n v="393.39"/>
    <n v="0"/>
    <n v="2534.69"/>
    <n v="659.44"/>
    <n v="1875.25"/>
    <n v="0"/>
    <x v="1"/>
    <n v="2017"/>
    <s v="Boise"/>
    <s v="Feb"/>
    <n v="1"/>
    <s v="2017"/>
    <n v="414.8"/>
  </r>
  <r>
    <x v="149"/>
    <n v="1.65"/>
    <n v="2104.0500000000002"/>
    <n v="11.28"/>
    <n v="403.6"/>
    <n v="0"/>
    <n v="1689.17"/>
    <n v="1166.92"/>
    <n v="522.25"/>
    <n v="0"/>
    <x v="1"/>
    <n v="2017"/>
    <s v="Boise"/>
    <s v="Feb"/>
    <n v="1"/>
    <s v="2017"/>
    <n v="414.88"/>
  </r>
  <r>
    <x v="150"/>
    <n v="1.58"/>
    <n v="2375.9"/>
    <n v="20.27"/>
    <n v="426.9"/>
    <n v="0"/>
    <n v="1928.73"/>
    <n v="1244.8599999999999"/>
    <n v="683.87"/>
    <n v="0"/>
    <x v="1"/>
    <n v="2017"/>
    <s v="Boise"/>
    <s v="Feb"/>
    <n v="1"/>
    <s v="2017"/>
    <n v="447.16999999999996"/>
  </r>
  <r>
    <x v="151"/>
    <n v="0.95"/>
    <n v="3143.96"/>
    <n v="20.03"/>
    <n v="321.73"/>
    <n v="0"/>
    <n v="2802.2"/>
    <n v="679.58"/>
    <n v="2122.62"/>
    <n v="0"/>
    <x v="1"/>
    <n v="2017"/>
    <s v="Boise"/>
    <s v="Feb"/>
    <n v="1"/>
    <s v="2017"/>
    <n v="341.76"/>
  </r>
  <r>
    <x v="152"/>
    <n v="1.06"/>
    <n v="3212.37"/>
    <n v="15.2"/>
    <n v="452.12"/>
    <n v="0"/>
    <n v="2745.05"/>
    <n v="623.74"/>
    <n v="2121.31"/>
    <n v="0"/>
    <x v="1"/>
    <n v="2017"/>
    <s v="Boise"/>
    <s v="Jan"/>
    <n v="1"/>
    <s v="2017"/>
    <n v="467.32"/>
  </r>
  <r>
    <x v="153"/>
    <n v="1.06"/>
    <n v="3083.38"/>
    <n v="3"/>
    <n v="450.57"/>
    <n v="0"/>
    <n v="2629.81"/>
    <n v="639.29"/>
    <n v="1990.52"/>
    <n v="0"/>
    <x v="1"/>
    <n v="2017"/>
    <s v="Boise"/>
    <s v="Jan"/>
    <n v="1"/>
    <s v="2017"/>
    <n v="453.57"/>
  </r>
  <r>
    <x v="154"/>
    <n v="1.06"/>
    <n v="3071.87"/>
    <n v="0"/>
    <n v="457.07"/>
    <n v="0"/>
    <n v="2614.8000000000002"/>
    <n v="508.41"/>
    <n v="2106.39"/>
    <n v="0"/>
    <x v="1"/>
    <n v="2017"/>
    <s v="Boise"/>
    <s v="Jan"/>
    <n v="1"/>
    <s v="2017"/>
    <n v="457.07"/>
  </r>
  <r>
    <x v="155"/>
    <n v="1.04"/>
    <n v="4137.3500000000004"/>
    <n v="3"/>
    <n v="585.08000000000004"/>
    <n v="0"/>
    <n v="3549.27"/>
    <n v="632.37"/>
    <n v="2916.9"/>
    <n v="0"/>
    <x v="1"/>
    <n v="2017"/>
    <s v="Boise"/>
    <s v="Jan"/>
    <n v="1"/>
    <s v="2017"/>
    <n v="588.08000000000004"/>
  </r>
  <r>
    <x v="156"/>
    <n v="1.05"/>
    <n v="2823.82"/>
    <n v="0"/>
    <n v="368.63"/>
    <n v="0"/>
    <n v="2455.19"/>
    <n v="577.91"/>
    <n v="1877.28"/>
    <n v="0"/>
    <x v="1"/>
    <n v="2017"/>
    <s v="Boise"/>
    <s v="Jan"/>
    <n v="1"/>
    <s v="2017"/>
    <n v="368.63"/>
  </r>
  <r>
    <x v="104"/>
    <n v="1.86"/>
    <n v="25275.08"/>
    <n v="9.19"/>
    <n v="2796.62"/>
    <n v="0"/>
    <n v="22469.27"/>
    <n v="20109.150000000001"/>
    <n v="2360.12"/>
    <n v="0"/>
    <x v="1"/>
    <n v="2017"/>
    <s v="Boston"/>
    <s v="Dec"/>
    <n v="4"/>
    <s v="2017"/>
    <n v="2805.81"/>
  </r>
  <r>
    <x v="105"/>
    <n v="1.83"/>
    <n v="25639.14"/>
    <n v="29.37"/>
    <n v="1723.76"/>
    <n v="0"/>
    <n v="23886.01"/>
    <n v="23597.119999999999"/>
    <n v="288.89"/>
    <n v="0"/>
    <x v="1"/>
    <n v="2017"/>
    <s v="Boston"/>
    <s v="Dec"/>
    <n v="4"/>
    <s v="2017"/>
    <n v="1753.1299999999999"/>
  </r>
  <r>
    <x v="106"/>
    <n v="1.82"/>
    <n v="24904.99"/>
    <n v="12.88"/>
    <n v="1538.66"/>
    <n v="0"/>
    <n v="23353.45"/>
    <n v="19173.91"/>
    <n v="4179.54"/>
    <n v="0"/>
    <x v="1"/>
    <n v="2017"/>
    <s v="Boston"/>
    <s v="Dec"/>
    <n v="4"/>
    <s v="2017"/>
    <n v="1551.5400000000002"/>
  </r>
  <r>
    <x v="107"/>
    <n v="1.74"/>
    <n v="26314.71"/>
    <n v="14.46"/>
    <n v="1541.99"/>
    <n v="0"/>
    <n v="24758.26"/>
    <n v="19905.509999999998"/>
    <n v="4852.75"/>
    <n v="0"/>
    <x v="1"/>
    <n v="2017"/>
    <s v="Boston"/>
    <s v="Dec"/>
    <n v="4"/>
    <s v="2017"/>
    <n v="1556.45"/>
  </r>
  <r>
    <x v="108"/>
    <n v="1.88"/>
    <n v="21338.43"/>
    <n v="39.81"/>
    <n v="1355.4"/>
    <n v="0"/>
    <n v="19943.22"/>
    <n v="18266.310000000001"/>
    <n v="1676.91"/>
    <n v="0"/>
    <x v="1"/>
    <n v="2017"/>
    <s v="Boston"/>
    <s v="Dec"/>
    <n v="4"/>
    <s v="2017"/>
    <n v="1395.21"/>
  </r>
  <r>
    <x v="109"/>
    <n v="1.81"/>
    <n v="21588.38"/>
    <n v="28.43"/>
    <n v="1098.3"/>
    <n v="0"/>
    <n v="20461.650000000001"/>
    <n v="19514.310000000001"/>
    <n v="947.34"/>
    <n v="0"/>
    <x v="1"/>
    <n v="2017"/>
    <s v="Boston"/>
    <s v="Nov"/>
    <n v="4"/>
    <s v="2017"/>
    <n v="1126.73"/>
  </r>
  <r>
    <x v="110"/>
    <n v="1.81"/>
    <n v="26149.55"/>
    <n v="3.65"/>
    <n v="1261.2"/>
    <n v="0"/>
    <n v="24884.7"/>
    <n v="21415.53"/>
    <n v="3469.17"/>
    <n v="0"/>
    <x v="1"/>
    <n v="2017"/>
    <s v="Boston"/>
    <s v="Nov"/>
    <n v="4"/>
    <s v="2017"/>
    <n v="1264.8500000000001"/>
  </r>
  <r>
    <x v="111"/>
    <n v="1.87"/>
    <n v="26148.28"/>
    <n v="24.04"/>
    <n v="1429.61"/>
    <n v="0"/>
    <n v="24694.63"/>
    <n v="21304.78"/>
    <n v="3389.85"/>
    <n v="0"/>
    <x v="1"/>
    <n v="2017"/>
    <s v="Boston"/>
    <s v="Nov"/>
    <n v="4"/>
    <s v="2017"/>
    <n v="1453.6499999999999"/>
  </r>
  <r>
    <x v="112"/>
    <n v="1.95"/>
    <n v="28626.61"/>
    <n v="14.81"/>
    <n v="1535.06"/>
    <n v="3.7"/>
    <n v="27073.040000000001"/>
    <n v="25996.99"/>
    <n v="1076.05"/>
    <n v="0"/>
    <x v="1"/>
    <n v="2017"/>
    <s v="Boston"/>
    <s v="Nov"/>
    <n v="4"/>
    <s v="2017"/>
    <n v="1553.57"/>
  </r>
  <r>
    <x v="113"/>
    <n v="1.83"/>
    <n v="34011.21"/>
    <n v="7.41"/>
    <n v="1225.55"/>
    <n v="0"/>
    <n v="32778.25"/>
    <n v="32401.82"/>
    <n v="376.43"/>
    <n v="0"/>
    <x v="1"/>
    <n v="2017"/>
    <s v="Boston"/>
    <s v="Oct"/>
    <n v="4"/>
    <s v="2017"/>
    <n v="1232.96"/>
  </r>
  <r>
    <x v="114"/>
    <n v="1.58"/>
    <n v="34913.379999999997"/>
    <n v="16.66"/>
    <n v="1569.42"/>
    <n v="0"/>
    <n v="33327.300000000003"/>
    <n v="33327.300000000003"/>
    <n v="0"/>
    <n v="0"/>
    <x v="1"/>
    <n v="2017"/>
    <s v="Boston"/>
    <s v="Oct"/>
    <n v="4"/>
    <s v="2017"/>
    <n v="1586.0800000000002"/>
  </r>
  <r>
    <x v="115"/>
    <n v="1.6"/>
    <n v="37877.39"/>
    <n v="14.85"/>
    <n v="1420.26"/>
    <n v="0"/>
    <n v="36442.28"/>
    <n v="36442.28"/>
    <n v="0"/>
    <n v="0"/>
    <x v="1"/>
    <n v="2017"/>
    <s v="Boston"/>
    <s v="Oct"/>
    <n v="4"/>
    <s v="2017"/>
    <n v="1435.11"/>
  </r>
  <r>
    <x v="116"/>
    <n v="1.56"/>
    <n v="30044.2"/>
    <n v="15.95"/>
    <n v="1103.0999999999999"/>
    <n v="0"/>
    <n v="28925.15"/>
    <n v="28907.37"/>
    <n v="17.78"/>
    <n v="0"/>
    <x v="1"/>
    <n v="2017"/>
    <s v="Boston"/>
    <s v="Oct"/>
    <n v="4"/>
    <s v="2017"/>
    <n v="1119.05"/>
  </r>
  <r>
    <x v="117"/>
    <n v="1.61"/>
    <n v="26718.67"/>
    <n v="17.829999999999998"/>
    <n v="1127.52"/>
    <n v="0"/>
    <n v="25573.32"/>
    <n v="25559.99"/>
    <n v="13.33"/>
    <n v="0"/>
    <x v="1"/>
    <n v="2017"/>
    <s v="Boston"/>
    <s v="Oct"/>
    <n v="4"/>
    <s v="2017"/>
    <n v="1145.3499999999999"/>
  </r>
  <r>
    <x v="118"/>
    <n v="1.56"/>
    <n v="31132.880000000001"/>
    <n v="51.41"/>
    <n v="952.51"/>
    <n v="0"/>
    <n v="30128.959999999999"/>
    <n v="30124.52"/>
    <n v="4.4400000000000004"/>
    <n v="0"/>
    <x v="1"/>
    <n v="2017"/>
    <s v="Boston"/>
    <s v="Sep"/>
    <n v="3"/>
    <s v="2017"/>
    <n v="1003.92"/>
  </r>
  <r>
    <x v="119"/>
    <n v="1.56"/>
    <n v="31066.35"/>
    <n v="7.65"/>
    <n v="1268.05"/>
    <n v="0"/>
    <n v="29790.65"/>
    <n v="29698.52"/>
    <n v="92.13"/>
    <n v="0"/>
    <x v="1"/>
    <n v="2017"/>
    <s v="Boston"/>
    <s v="Sep"/>
    <n v="3"/>
    <s v="2017"/>
    <n v="1275.7"/>
  </r>
  <r>
    <x v="120"/>
    <n v="1.74"/>
    <n v="25480.22"/>
    <n v="20.49"/>
    <n v="1076.33"/>
    <n v="0"/>
    <n v="24383.4"/>
    <n v="23213.93"/>
    <n v="1169.47"/>
    <n v="0"/>
    <x v="1"/>
    <n v="2017"/>
    <s v="Boston"/>
    <s v="Sep"/>
    <n v="3"/>
    <s v="2017"/>
    <n v="1096.82"/>
  </r>
  <r>
    <x v="121"/>
    <n v="1.76"/>
    <n v="22577.26"/>
    <n v="26.71"/>
    <n v="866.01"/>
    <n v="0"/>
    <n v="21684.54"/>
    <n v="20203.75"/>
    <n v="1480.79"/>
    <n v="0"/>
    <x v="1"/>
    <n v="2017"/>
    <s v="Boston"/>
    <s v="Sep"/>
    <n v="3"/>
    <s v="2017"/>
    <n v="892.72"/>
  </r>
  <r>
    <x v="122"/>
    <n v="1.75"/>
    <n v="22339"/>
    <n v="18.23"/>
    <n v="1150.07"/>
    <n v="0"/>
    <n v="21170.7"/>
    <n v="20161.43"/>
    <n v="1009.27"/>
    <n v="0"/>
    <x v="1"/>
    <n v="2017"/>
    <s v="Boston"/>
    <s v="Aug"/>
    <n v="3"/>
    <s v="2017"/>
    <n v="1168.3"/>
  </r>
  <r>
    <x v="123"/>
    <n v="1.72"/>
    <n v="22954.83"/>
    <n v="10.07"/>
    <n v="1256.79"/>
    <n v="0"/>
    <n v="21687.97"/>
    <n v="18683.96"/>
    <n v="3004.01"/>
    <n v="0"/>
    <x v="1"/>
    <n v="2017"/>
    <s v="Boston"/>
    <s v="Aug"/>
    <n v="3"/>
    <s v="2017"/>
    <n v="1266.8599999999999"/>
  </r>
  <r>
    <x v="124"/>
    <n v="1.77"/>
    <n v="18946.53"/>
    <n v="9.07"/>
    <n v="1183.44"/>
    <n v="0"/>
    <n v="17754.02"/>
    <n v="15759.1"/>
    <n v="1994.92"/>
    <n v="0"/>
    <x v="1"/>
    <n v="2017"/>
    <s v="Boston"/>
    <s v="Aug"/>
    <n v="3"/>
    <s v="2017"/>
    <n v="1192.51"/>
  </r>
  <r>
    <x v="125"/>
    <n v="1.61"/>
    <n v="22037.86"/>
    <n v="7.5"/>
    <n v="1198.3900000000001"/>
    <n v="0"/>
    <n v="20831.97"/>
    <n v="16162.53"/>
    <n v="4669.4399999999996"/>
    <n v="0"/>
    <x v="1"/>
    <n v="2017"/>
    <s v="Boston"/>
    <s v="Aug"/>
    <n v="3"/>
    <s v="2017"/>
    <n v="1205.8900000000001"/>
  </r>
  <r>
    <x v="126"/>
    <n v="1.61"/>
    <n v="23890.76"/>
    <n v="7"/>
    <n v="1303.51"/>
    <n v="0"/>
    <n v="22580.25"/>
    <n v="17924.169999999998"/>
    <n v="4656.08"/>
    <n v="0"/>
    <x v="1"/>
    <n v="2017"/>
    <s v="Boston"/>
    <s v="Jul"/>
    <n v="3"/>
    <s v="2017"/>
    <n v="1310.51"/>
  </r>
  <r>
    <x v="127"/>
    <n v="1.59"/>
    <n v="28957.040000000001"/>
    <n v="6.86"/>
    <n v="1165.51"/>
    <n v="0"/>
    <n v="27784.67"/>
    <n v="23227.03"/>
    <n v="4557.6400000000003"/>
    <n v="0"/>
    <x v="1"/>
    <n v="2017"/>
    <s v="Boston"/>
    <s v="Jul"/>
    <n v="3"/>
    <s v="2017"/>
    <n v="1172.3699999999999"/>
  </r>
  <r>
    <x v="128"/>
    <n v="1.61"/>
    <n v="25501.3"/>
    <n v="18.95"/>
    <n v="1315.56"/>
    <n v="0"/>
    <n v="24166.79"/>
    <n v="22172.13"/>
    <n v="1994.66"/>
    <n v="0"/>
    <x v="1"/>
    <n v="2017"/>
    <s v="Boston"/>
    <s v="Jul"/>
    <n v="3"/>
    <s v="2017"/>
    <n v="1334.51"/>
  </r>
  <r>
    <x v="129"/>
    <n v="2.17"/>
    <n v="20152.689999999999"/>
    <n v="9.43"/>
    <n v="1693.69"/>
    <n v="0"/>
    <n v="18449.57"/>
    <n v="16339.33"/>
    <n v="2110.2399999999998"/>
    <n v="0"/>
    <x v="1"/>
    <n v="2017"/>
    <s v="Boston"/>
    <s v="Jul"/>
    <n v="3"/>
    <s v="2017"/>
    <n v="1703.1200000000001"/>
  </r>
  <r>
    <x v="130"/>
    <n v="2.13"/>
    <n v="19686.52"/>
    <n v="8.01"/>
    <n v="1676.54"/>
    <n v="0"/>
    <n v="18001.97"/>
    <n v="16435.439999999999"/>
    <n v="1566.53"/>
    <n v="0"/>
    <x v="1"/>
    <n v="2017"/>
    <s v="Boston"/>
    <s v="Jul"/>
    <n v="3"/>
    <s v="2017"/>
    <n v="1684.55"/>
  </r>
  <r>
    <x v="131"/>
    <n v="2.13"/>
    <n v="22051.39"/>
    <n v="12.39"/>
    <n v="1891.69"/>
    <n v="0"/>
    <n v="20147.310000000001"/>
    <n v="18533.64"/>
    <n v="1613.67"/>
    <n v="0"/>
    <x v="1"/>
    <n v="2017"/>
    <s v="Boston"/>
    <s v="Jun"/>
    <n v="2"/>
    <s v="2017"/>
    <n v="1904.0800000000002"/>
  </r>
  <r>
    <x v="132"/>
    <n v="2.12"/>
    <n v="23277.63"/>
    <n v="16.600000000000001"/>
    <n v="1617.23"/>
    <n v="0"/>
    <n v="21643.8"/>
    <n v="19934.14"/>
    <n v="1709.66"/>
    <n v="0"/>
    <x v="1"/>
    <n v="2017"/>
    <s v="Boston"/>
    <s v="Jun"/>
    <n v="2"/>
    <s v="2017"/>
    <n v="1633.83"/>
  </r>
  <r>
    <x v="133"/>
    <n v="2.0699999999999998"/>
    <n v="20437.87"/>
    <n v="9.81"/>
    <n v="1490.22"/>
    <n v="0"/>
    <n v="18937.84"/>
    <n v="17150.28"/>
    <n v="1787.56"/>
    <n v="0"/>
    <x v="1"/>
    <n v="2017"/>
    <s v="Boston"/>
    <s v="Jun"/>
    <n v="2"/>
    <s v="2017"/>
    <n v="1500.03"/>
  </r>
  <r>
    <x v="134"/>
    <n v="2.04"/>
    <n v="22924.67"/>
    <n v="12.27"/>
    <n v="1676.05"/>
    <n v="0"/>
    <n v="21236.35"/>
    <n v="19576.46"/>
    <n v="1659.89"/>
    <n v="0"/>
    <x v="1"/>
    <n v="2017"/>
    <s v="Boston"/>
    <s v="Jun"/>
    <n v="2"/>
    <s v="2017"/>
    <n v="1688.32"/>
  </r>
  <r>
    <x v="135"/>
    <n v="2.04"/>
    <n v="20860.14"/>
    <n v="20.57"/>
    <n v="1658.97"/>
    <n v="0"/>
    <n v="19180.599999999999"/>
    <n v="17542.21"/>
    <n v="1638.39"/>
    <n v="0"/>
    <x v="1"/>
    <n v="2017"/>
    <s v="Boston"/>
    <s v="May"/>
    <n v="2"/>
    <s v="2017"/>
    <n v="1679.54"/>
  </r>
  <r>
    <x v="136"/>
    <n v="1.92"/>
    <n v="22165.79"/>
    <n v="19.5"/>
    <n v="1408.91"/>
    <n v="0"/>
    <n v="20737.38"/>
    <n v="18624.830000000002"/>
    <n v="2112.5500000000002"/>
    <n v="0"/>
    <x v="1"/>
    <n v="2017"/>
    <s v="Boston"/>
    <s v="May"/>
    <n v="2"/>
    <s v="2017"/>
    <n v="1428.41"/>
  </r>
  <r>
    <x v="137"/>
    <n v="1.99"/>
    <n v="21115.24"/>
    <n v="60.91"/>
    <n v="1839.22"/>
    <n v="0"/>
    <n v="19215.11"/>
    <n v="16626.66"/>
    <n v="2588.4499999999998"/>
    <n v="0"/>
    <x v="1"/>
    <n v="2017"/>
    <s v="Boston"/>
    <s v="May"/>
    <n v="2"/>
    <s v="2017"/>
    <n v="1900.13"/>
  </r>
  <r>
    <x v="138"/>
    <n v="1.98"/>
    <n v="21056.26"/>
    <n v="82.39"/>
    <n v="1772.56"/>
    <n v="0"/>
    <n v="19201.310000000001"/>
    <n v="16567.990000000002"/>
    <n v="2633.32"/>
    <n v="0"/>
    <x v="1"/>
    <n v="2017"/>
    <s v="Boston"/>
    <s v="May"/>
    <n v="2"/>
    <s v="2017"/>
    <n v="1854.95"/>
  </r>
  <r>
    <x v="139"/>
    <n v="2.02"/>
    <n v="17863.55"/>
    <n v="85.6"/>
    <n v="2341.2600000000002"/>
    <n v="0"/>
    <n v="15436.69"/>
    <n v="14866.04"/>
    <n v="570.65"/>
    <n v="0"/>
    <x v="1"/>
    <n v="2017"/>
    <s v="Boston"/>
    <s v="Apr"/>
    <n v="2"/>
    <s v="2017"/>
    <n v="2426.86"/>
  </r>
  <r>
    <x v="140"/>
    <n v="1.88"/>
    <n v="17773.38"/>
    <n v="138.28"/>
    <n v="1028.0999999999999"/>
    <n v="0"/>
    <n v="16607"/>
    <n v="14864.78"/>
    <n v="1742.22"/>
    <n v="0"/>
    <x v="1"/>
    <n v="2017"/>
    <s v="Boston"/>
    <s v="Apr"/>
    <n v="2"/>
    <s v="2017"/>
    <n v="1166.3799999999999"/>
  </r>
  <r>
    <x v="141"/>
    <n v="2"/>
    <n v="17641.48"/>
    <n v="67.56"/>
    <n v="1173.8900000000001"/>
    <n v="0"/>
    <n v="16400.03"/>
    <n v="14424.78"/>
    <n v="1975.25"/>
    <n v="0"/>
    <x v="1"/>
    <n v="2017"/>
    <s v="Boston"/>
    <s v="Apr"/>
    <n v="2"/>
    <s v="2017"/>
    <n v="1241.45"/>
  </r>
  <r>
    <x v="142"/>
    <n v="2"/>
    <n v="17032.990000000002"/>
    <n v="64.98"/>
    <n v="1219.33"/>
    <n v="0"/>
    <n v="15748.68"/>
    <n v="13774.14"/>
    <n v="1974.54"/>
    <n v="0"/>
    <x v="1"/>
    <n v="2017"/>
    <s v="Boston"/>
    <s v="Apr"/>
    <n v="2"/>
    <s v="2017"/>
    <n v="1284.31"/>
  </r>
  <r>
    <x v="143"/>
    <n v="2"/>
    <n v="16320.74"/>
    <n v="80.78"/>
    <n v="1392.51"/>
    <n v="0"/>
    <n v="14847.45"/>
    <n v="14307.53"/>
    <n v="539.91999999999996"/>
    <n v="0"/>
    <x v="1"/>
    <n v="2017"/>
    <s v="Boston"/>
    <s v="Apr"/>
    <n v="2"/>
    <s v="2017"/>
    <n v="1473.29"/>
  </r>
  <r>
    <x v="144"/>
    <n v="2.02"/>
    <n v="17307.580000000002"/>
    <n v="182.23"/>
    <n v="1192.32"/>
    <n v="0"/>
    <n v="15933.03"/>
    <n v="14681.31"/>
    <n v="1251.72"/>
    <n v="0"/>
    <x v="1"/>
    <n v="2017"/>
    <s v="Boston"/>
    <s v="Mar"/>
    <n v="1"/>
    <s v="2017"/>
    <n v="1374.55"/>
  </r>
  <r>
    <x v="145"/>
    <n v="2.06"/>
    <n v="18134.669999999998"/>
    <n v="154.68"/>
    <n v="1066.04"/>
    <n v="0"/>
    <n v="16913.95"/>
    <n v="15509.92"/>
    <n v="1404.03"/>
    <n v="0"/>
    <x v="1"/>
    <n v="2017"/>
    <s v="Boston"/>
    <s v="Mar"/>
    <n v="1"/>
    <s v="2017"/>
    <n v="1220.72"/>
  </r>
  <r>
    <x v="146"/>
    <n v="2.09"/>
    <n v="18294.75"/>
    <n v="138.51"/>
    <n v="1200.03"/>
    <n v="0"/>
    <n v="16956.21"/>
    <n v="15584.72"/>
    <n v="1371.49"/>
    <n v="0"/>
    <x v="1"/>
    <n v="2017"/>
    <s v="Boston"/>
    <s v="Mar"/>
    <n v="1"/>
    <s v="2017"/>
    <n v="1338.54"/>
  </r>
  <r>
    <x v="147"/>
    <n v="1.72"/>
    <n v="19270.330000000002"/>
    <n v="100.43"/>
    <n v="1266.07"/>
    <n v="0"/>
    <n v="17903.830000000002"/>
    <n v="17340.580000000002"/>
    <n v="563.25"/>
    <n v="0"/>
    <x v="1"/>
    <n v="2017"/>
    <s v="Boston"/>
    <s v="Mar"/>
    <n v="1"/>
    <s v="2017"/>
    <n v="1366.5"/>
  </r>
  <r>
    <x v="148"/>
    <n v="2.0099999999999998"/>
    <n v="14572.36"/>
    <n v="13.18"/>
    <n v="1274.78"/>
    <n v="0"/>
    <n v="13284.4"/>
    <n v="12821.72"/>
    <n v="462.68"/>
    <n v="0"/>
    <x v="1"/>
    <n v="2017"/>
    <s v="Boston"/>
    <s v="Feb"/>
    <n v="1"/>
    <s v="2017"/>
    <n v="1287.96"/>
  </r>
  <r>
    <x v="149"/>
    <n v="2.06"/>
    <n v="16177.04"/>
    <n v="13.98"/>
    <n v="1014.64"/>
    <n v="0"/>
    <n v="15148.42"/>
    <n v="12903.42"/>
    <n v="2245"/>
    <n v="0"/>
    <x v="1"/>
    <n v="2017"/>
    <s v="Boston"/>
    <s v="Feb"/>
    <n v="1"/>
    <s v="2017"/>
    <n v="1028.6199999999999"/>
  </r>
  <r>
    <x v="150"/>
    <n v="1.95"/>
    <n v="17727.36"/>
    <n v="13.45"/>
    <n v="1111.3"/>
    <n v="13.52"/>
    <n v="16589.09"/>
    <n v="15419.88"/>
    <n v="1169.21"/>
    <n v="0"/>
    <x v="1"/>
    <n v="2017"/>
    <s v="Boston"/>
    <s v="Feb"/>
    <n v="1"/>
    <s v="2017"/>
    <n v="1138.27"/>
  </r>
  <r>
    <x v="151"/>
    <n v="1.63"/>
    <n v="22249.09"/>
    <n v="7.16"/>
    <n v="2644.02"/>
    <n v="38.21"/>
    <n v="19559.7"/>
    <n v="16906.099999999999"/>
    <n v="2653.6"/>
    <n v="0"/>
    <x v="1"/>
    <n v="2017"/>
    <s v="Boston"/>
    <s v="Feb"/>
    <n v="1"/>
    <s v="2017"/>
    <n v="2689.39"/>
  </r>
  <r>
    <x v="152"/>
    <n v="1.9"/>
    <n v="15270.59"/>
    <n v="8.3699999999999992"/>
    <n v="1127"/>
    <n v="0"/>
    <n v="14135.22"/>
    <n v="13878.77"/>
    <n v="256.45"/>
    <n v="0"/>
    <x v="1"/>
    <n v="2017"/>
    <s v="Boston"/>
    <s v="Jan"/>
    <n v="1"/>
    <s v="2017"/>
    <n v="1135.3699999999999"/>
  </r>
  <r>
    <x v="153"/>
    <n v="1.93"/>
    <n v="15417.31"/>
    <n v="9.6"/>
    <n v="969.46"/>
    <n v="0"/>
    <n v="14438.25"/>
    <n v="14438.25"/>
    <n v="0"/>
    <n v="0"/>
    <x v="1"/>
    <n v="2017"/>
    <s v="Boston"/>
    <s v="Jan"/>
    <n v="1"/>
    <s v="2017"/>
    <n v="979.06000000000006"/>
  </r>
  <r>
    <x v="154"/>
    <n v="1.88"/>
    <n v="17012.28"/>
    <n v="12.3"/>
    <n v="1315.1"/>
    <n v="0"/>
    <n v="15684.88"/>
    <n v="15554.34"/>
    <n v="130.54"/>
    <n v="0"/>
    <x v="1"/>
    <n v="2017"/>
    <s v="Boston"/>
    <s v="Jan"/>
    <n v="1"/>
    <s v="2017"/>
    <n v="1327.3999999999999"/>
  </r>
  <r>
    <x v="155"/>
    <n v="1.95"/>
    <n v="17555.2"/>
    <n v="8.39"/>
    <n v="1134.04"/>
    <n v="0"/>
    <n v="16412.77"/>
    <n v="15137.23"/>
    <n v="1275.54"/>
    <n v="0"/>
    <x v="1"/>
    <n v="2017"/>
    <s v="Boston"/>
    <s v="Jan"/>
    <n v="1"/>
    <s v="2017"/>
    <n v="1142.43"/>
  </r>
  <r>
    <x v="156"/>
    <n v="2.06"/>
    <n v="13438.22"/>
    <n v="14.8"/>
    <n v="2181.5300000000002"/>
    <n v="0"/>
    <n v="11241.89"/>
    <n v="10636.25"/>
    <n v="605.64"/>
    <n v="0"/>
    <x v="1"/>
    <n v="2017"/>
    <s v="Boston"/>
    <s v="Jan"/>
    <n v="1"/>
    <s v="2017"/>
    <n v="2196.3300000000004"/>
  </r>
  <r>
    <x v="104"/>
    <n v="1.1499999999999999"/>
    <n v="10568.46"/>
    <n v="176.5"/>
    <n v="82.85"/>
    <n v="0"/>
    <n v="10309.11"/>
    <n v="5004.55"/>
    <n v="5304.56"/>
    <n v="0"/>
    <x v="1"/>
    <n v="2017"/>
    <s v="BuffaloRochester"/>
    <s v="Dec"/>
    <n v="4"/>
    <s v="2017"/>
    <n v="259.35000000000002"/>
  </r>
  <r>
    <x v="105"/>
    <n v="1.1499999999999999"/>
    <n v="11025.86"/>
    <n v="233.3"/>
    <n v="65.48"/>
    <n v="0"/>
    <n v="10727.08"/>
    <n v="9439.56"/>
    <n v="1287.52"/>
    <n v="0"/>
    <x v="1"/>
    <n v="2017"/>
    <s v="BuffaloRochester"/>
    <s v="Dec"/>
    <n v="4"/>
    <s v="2017"/>
    <n v="298.78000000000003"/>
  </r>
  <r>
    <x v="106"/>
    <n v="1.1499999999999999"/>
    <n v="10784.73"/>
    <n v="196.04"/>
    <n v="131.47999999999999"/>
    <n v="0"/>
    <n v="10457.209999999999"/>
    <n v="3560.34"/>
    <n v="6896.87"/>
    <n v="0"/>
    <x v="1"/>
    <n v="2017"/>
    <s v="BuffaloRochester"/>
    <s v="Dec"/>
    <n v="4"/>
    <s v="2017"/>
    <n v="327.52"/>
  </r>
  <r>
    <x v="107"/>
    <n v="1.1399999999999999"/>
    <n v="11143.68"/>
    <n v="198.52"/>
    <n v="70.959999999999994"/>
    <n v="0"/>
    <n v="10874.2"/>
    <n v="3941.51"/>
    <n v="6932.69"/>
    <n v="0"/>
    <x v="1"/>
    <n v="2017"/>
    <s v="BuffaloRochester"/>
    <s v="Dec"/>
    <n v="4"/>
    <s v="2017"/>
    <n v="269.48"/>
  </r>
  <r>
    <x v="108"/>
    <n v="1.18"/>
    <n v="7575.49"/>
    <n v="101.72"/>
    <n v="39.090000000000003"/>
    <n v="0"/>
    <n v="7434.68"/>
    <n v="3655.67"/>
    <n v="3779.01"/>
    <n v="0"/>
    <x v="1"/>
    <n v="2017"/>
    <s v="BuffaloRochester"/>
    <s v="Dec"/>
    <n v="4"/>
    <s v="2017"/>
    <n v="140.81"/>
  </r>
  <r>
    <x v="109"/>
    <n v="1.26"/>
    <n v="5280.35"/>
    <n v="216.85"/>
    <n v="57.94"/>
    <n v="0"/>
    <n v="5005.5600000000004"/>
    <n v="4509.4799999999996"/>
    <n v="496.08"/>
    <n v="0"/>
    <x v="1"/>
    <n v="2017"/>
    <s v="BuffaloRochester"/>
    <s v="Nov"/>
    <n v="4"/>
    <s v="2017"/>
    <n v="274.78999999999996"/>
  </r>
  <r>
    <x v="110"/>
    <n v="1.42"/>
    <n v="7519.34"/>
    <n v="256.83999999999997"/>
    <n v="68.849999999999994"/>
    <n v="0"/>
    <n v="7193.65"/>
    <n v="3938.44"/>
    <n v="3255.21"/>
    <n v="0"/>
    <x v="1"/>
    <n v="2017"/>
    <s v="BuffaloRochester"/>
    <s v="Nov"/>
    <n v="4"/>
    <s v="2017"/>
    <n v="325.68999999999994"/>
  </r>
  <r>
    <x v="111"/>
    <n v="1.39"/>
    <n v="12395.75"/>
    <n v="250.66"/>
    <n v="105.43"/>
    <n v="0"/>
    <n v="12039.66"/>
    <n v="6031.35"/>
    <n v="6008.31"/>
    <n v="0"/>
    <x v="1"/>
    <n v="2017"/>
    <s v="BuffaloRochester"/>
    <s v="Nov"/>
    <n v="4"/>
    <s v="2017"/>
    <n v="356.09000000000003"/>
  </r>
  <r>
    <x v="112"/>
    <n v="1.36"/>
    <n v="12253.81"/>
    <n v="175.18"/>
    <n v="92.84"/>
    <n v="0"/>
    <n v="11985.79"/>
    <n v="10351.66"/>
    <n v="1634.13"/>
    <n v="0"/>
    <x v="1"/>
    <n v="2017"/>
    <s v="BuffaloRochester"/>
    <s v="Nov"/>
    <n v="4"/>
    <s v="2017"/>
    <n v="268.02"/>
  </r>
  <r>
    <x v="113"/>
    <n v="1.35"/>
    <n v="12759.88"/>
    <n v="216.82"/>
    <n v="114.69"/>
    <n v="0"/>
    <n v="12428.37"/>
    <n v="12428.37"/>
    <n v="0"/>
    <n v="0"/>
    <x v="1"/>
    <n v="2017"/>
    <s v="BuffaloRochester"/>
    <s v="Oct"/>
    <n v="4"/>
    <s v="2017"/>
    <n v="331.51"/>
  </r>
  <r>
    <x v="114"/>
    <n v="1.35"/>
    <n v="10115.950000000001"/>
    <n v="231.39"/>
    <n v="135.86000000000001"/>
    <n v="0"/>
    <n v="9748.7000000000007"/>
    <n v="9744.26"/>
    <n v="4.4400000000000004"/>
    <n v="0"/>
    <x v="1"/>
    <n v="2017"/>
    <s v="BuffaloRochester"/>
    <s v="Oct"/>
    <n v="4"/>
    <s v="2017"/>
    <n v="367.25"/>
  </r>
  <r>
    <x v="115"/>
    <n v="1.33"/>
    <n v="12929.64"/>
    <n v="158.88"/>
    <n v="153.55000000000001"/>
    <n v="0"/>
    <n v="12617.21"/>
    <n v="12617.21"/>
    <n v="0"/>
    <n v="0"/>
    <x v="1"/>
    <n v="2017"/>
    <s v="BuffaloRochester"/>
    <s v="Oct"/>
    <n v="4"/>
    <s v="2017"/>
    <n v="312.43"/>
  </r>
  <r>
    <x v="116"/>
    <n v="1.34"/>
    <n v="15466.92"/>
    <n v="324.2"/>
    <n v="148.9"/>
    <n v="0"/>
    <n v="14993.82"/>
    <n v="14993.82"/>
    <n v="0"/>
    <n v="0"/>
    <x v="1"/>
    <n v="2017"/>
    <s v="BuffaloRochester"/>
    <s v="Oct"/>
    <n v="4"/>
    <s v="2017"/>
    <n v="473.1"/>
  </r>
  <r>
    <x v="117"/>
    <n v="1.39"/>
    <n v="11486.81"/>
    <n v="277.8"/>
    <n v="111.48"/>
    <n v="0"/>
    <n v="11097.53"/>
    <n v="11092.17"/>
    <n v="5.36"/>
    <n v="0"/>
    <x v="1"/>
    <n v="2017"/>
    <s v="BuffaloRochester"/>
    <s v="Oct"/>
    <n v="4"/>
    <s v="2017"/>
    <n v="389.28000000000003"/>
  </r>
  <r>
    <x v="118"/>
    <n v="1.4"/>
    <n v="10081.25"/>
    <n v="277.5"/>
    <n v="133.65"/>
    <n v="0"/>
    <n v="9670.1"/>
    <n v="9642.01"/>
    <n v="28.09"/>
    <n v="0"/>
    <x v="1"/>
    <n v="2017"/>
    <s v="BuffaloRochester"/>
    <s v="Sep"/>
    <n v="3"/>
    <s v="2017"/>
    <n v="411.15"/>
  </r>
  <r>
    <x v="119"/>
    <n v="1.47"/>
    <n v="7698.45"/>
    <n v="274.35000000000002"/>
    <n v="139.9"/>
    <n v="0"/>
    <n v="7284.2"/>
    <n v="6095.36"/>
    <n v="1188.8399999999999"/>
    <n v="0"/>
    <x v="1"/>
    <n v="2017"/>
    <s v="BuffaloRochester"/>
    <s v="Sep"/>
    <n v="3"/>
    <s v="2017"/>
    <n v="414.25"/>
  </r>
  <r>
    <x v="120"/>
    <n v="1.8"/>
    <n v="4946.72"/>
    <n v="408.05"/>
    <n v="156.35"/>
    <n v="0"/>
    <n v="4382.32"/>
    <n v="1514.57"/>
    <n v="2867.75"/>
    <n v="0"/>
    <x v="1"/>
    <n v="2017"/>
    <s v="BuffaloRochester"/>
    <s v="Sep"/>
    <n v="3"/>
    <s v="2017"/>
    <n v="564.4"/>
  </r>
  <r>
    <x v="121"/>
    <n v="1.41"/>
    <n v="11172.15"/>
    <n v="367.3"/>
    <n v="160.21"/>
    <n v="0"/>
    <n v="10644.64"/>
    <n v="7804.08"/>
    <n v="2840.56"/>
    <n v="0"/>
    <x v="1"/>
    <n v="2017"/>
    <s v="BuffaloRochester"/>
    <s v="Sep"/>
    <n v="3"/>
    <s v="2017"/>
    <n v="527.51"/>
  </r>
  <r>
    <x v="122"/>
    <n v="1.37"/>
    <n v="11184.42"/>
    <n v="193.45"/>
    <n v="181.75"/>
    <n v="0"/>
    <n v="10809.22"/>
    <n v="9102.1200000000008"/>
    <n v="1707.1"/>
    <n v="0"/>
    <x v="1"/>
    <n v="2017"/>
    <s v="BuffaloRochester"/>
    <s v="Aug"/>
    <n v="3"/>
    <s v="2017"/>
    <n v="375.2"/>
  </r>
  <r>
    <x v="123"/>
    <n v="1.46"/>
    <n v="8235.56"/>
    <n v="74.709999999999994"/>
    <n v="227.91"/>
    <n v="0"/>
    <n v="7932.94"/>
    <n v="2469.77"/>
    <n v="5463.17"/>
    <n v="0"/>
    <x v="1"/>
    <n v="2017"/>
    <s v="BuffaloRochester"/>
    <s v="Aug"/>
    <n v="3"/>
    <s v="2017"/>
    <n v="302.62"/>
  </r>
  <r>
    <x v="124"/>
    <n v="1.27"/>
    <n v="10212.379999999999"/>
    <n v="4.7300000000000004"/>
    <n v="416.02"/>
    <n v="0"/>
    <n v="9791.6299999999992"/>
    <n v="5319.01"/>
    <n v="4472.62"/>
    <n v="0"/>
    <x v="1"/>
    <n v="2017"/>
    <s v="BuffaloRochester"/>
    <s v="Aug"/>
    <n v="3"/>
    <s v="2017"/>
    <n v="420.75"/>
  </r>
  <r>
    <x v="125"/>
    <n v="1.34"/>
    <n v="12705.61"/>
    <n v="0"/>
    <n v="311.73"/>
    <n v="0"/>
    <n v="12393.88"/>
    <n v="3181.99"/>
    <n v="9211.89"/>
    <n v="0"/>
    <x v="1"/>
    <n v="2017"/>
    <s v="BuffaloRochester"/>
    <s v="Aug"/>
    <n v="3"/>
    <s v="2017"/>
    <n v="311.73"/>
  </r>
  <r>
    <x v="126"/>
    <n v="1.44"/>
    <n v="10708.99"/>
    <n v="9.99"/>
    <n v="451.17"/>
    <n v="0"/>
    <n v="10247.83"/>
    <n v="1433.47"/>
    <n v="8814.36"/>
    <n v="0"/>
    <x v="1"/>
    <n v="2017"/>
    <s v="BuffaloRochester"/>
    <s v="Jul"/>
    <n v="3"/>
    <s v="2017"/>
    <n v="461.16"/>
  </r>
  <r>
    <x v="127"/>
    <n v="1.28"/>
    <n v="14116.97"/>
    <n v="5.9"/>
    <n v="427.39"/>
    <n v="0"/>
    <n v="13683.68"/>
    <n v="4223.34"/>
    <n v="9460.34"/>
    <n v="0"/>
    <x v="1"/>
    <n v="2017"/>
    <s v="BuffaloRochester"/>
    <s v="Jul"/>
    <n v="3"/>
    <s v="2017"/>
    <n v="433.28999999999996"/>
  </r>
  <r>
    <x v="128"/>
    <n v="1.26"/>
    <n v="12764.97"/>
    <n v="4.78"/>
    <n v="446.42"/>
    <n v="0"/>
    <n v="12313.77"/>
    <n v="7111.69"/>
    <n v="5202.08"/>
    <n v="0"/>
    <x v="1"/>
    <n v="2017"/>
    <s v="BuffaloRochester"/>
    <s v="Jul"/>
    <n v="3"/>
    <s v="2017"/>
    <n v="451.2"/>
  </r>
  <r>
    <x v="129"/>
    <n v="2.5499999999999998"/>
    <n v="5369.52"/>
    <n v="5.98"/>
    <n v="393.2"/>
    <n v="0"/>
    <n v="4970.34"/>
    <n v="731.11"/>
    <n v="4239.2299999999996"/>
    <n v="0"/>
    <x v="1"/>
    <n v="2017"/>
    <s v="BuffaloRochester"/>
    <s v="Jul"/>
    <n v="3"/>
    <s v="2017"/>
    <n v="399.18"/>
  </r>
  <r>
    <x v="130"/>
    <n v="2.57"/>
    <n v="4270.32"/>
    <n v="4.0199999999999996"/>
    <n v="473.35"/>
    <n v="0"/>
    <n v="3792.95"/>
    <n v="486.66"/>
    <n v="3306.29"/>
    <n v="0"/>
    <x v="1"/>
    <n v="2017"/>
    <s v="BuffaloRochester"/>
    <s v="Jul"/>
    <n v="3"/>
    <s v="2017"/>
    <n v="477.37"/>
  </r>
  <r>
    <x v="131"/>
    <n v="2.57"/>
    <n v="5228.1099999999997"/>
    <n v="15.56"/>
    <n v="439.88"/>
    <n v="0"/>
    <n v="4772.67"/>
    <n v="636.66"/>
    <n v="4136.01"/>
    <n v="0"/>
    <x v="1"/>
    <n v="2017"/>
    <s v="BuffaloRochester"/>
    <s v="Jun"/>
    <n v="2"/>
    <s v="2017"/>
    <n v="455.44"/>
  </r>
  <r>
    <x v="132"/>
    <n v="2.54"/>
    <n v="5445.57"/>
    <n v="28.33"/>
    <n v="544.30999999999995"/>
    <n v="0"/>
    <n v="4872.93"/>
    <n v="830"/>
    <n v="4042.93"/>
    <n v="0"/>
    <x v="1"/>
    <n v="2017"/>
    <s v="BuffaloRochester"/>
    <s v="Jun"/>
    <n v="2"/>
    <s v="2017"/>
    <n v="572.64"/>
  </r>
  <r>
    <x v="133"/>
    <n v="2.46"/>
    <n v="5165.43"/>
    <n v="4.78"/>
    <n v="644.84"/>
    <n v="0"/>
    <n v="4515.8100000000004"/>
    <n v="1073.33"/>
    <n v="3442.48"/>
    <n v="0"/>
    <x v="1"/>
    <n v="2017"/>
    <s v="BuffaloRochester"/>
    <s v="Jun"/>
    <n v="2"/>
    <s v="2017"/>
    <n v="649.62"/>
  </r>
  <r>
    <x v="134"/>
    <n v="2.5099999999999998"/>
    <n v="5425.35"/>
    <n v="3.59"/>
    <n v="491.51"/>
    <n v="0"/>
    <n v="4930.25"/>
    <n v="948.34"/>
    <n v="3981.91"/>
    <n v="0"/>
    <x v="1"/>
    <n v="2017"/>
    <s v="BuffaloRochester"/>
    <s v="Jun"/>
    <n v="2"/>
    <s v="2017"/>
    <n v="495.09999999999997"/>
  </r>
  <r>
    <x v="135"/>
    <n v="2.19"/>
    <n v="5712.13"/>
    <n v="0"/>
    <n v="711.28"/>
    <n v="0"/>
    <n v="5000.8500000000004"/>
    <n v="980"/>
    <n v="4020.85"/>
    <n v="0"/>
    <x v="1"/>
    <n v="2017"/>
    <s v="BuffaloRochester"/>
    <s v="May"/>
    <n v="2"/>
    <s v="2017"/>
    <n v="711.28"/>
  </r>
  <r>
    <x v="136"/>
    <n v="2.16"/>
    <n v="4934.21"/>
    <n v="7.22"/>
    <n v="843.74"/>
    <n v="0"/>
    <n v="4083.25"/>
    <n v="1050"/>
    <n v="3033.25"/>
    <n v="0"/>
    <x v="1"/>
    <n v="2017"/>
    <s v="BuffaloRochester"/>
    <s v="May"/>
    <n v="2"/>
    <s v="2017"/>
    <n v="850.96"/>
  </r>
  <r>
    <x v="137"/>
    <n v="2.16"/>
    <n v="5945.03"/>
    <n v="0"/>
    <n v="548.13"/>
    <n v="0"/>
    <n v="5396.9"/>
    <n v="1203.33"/>
    <n v="4193.57"/>
    <n v="0"/>
    <x v="1"/>
    <n v="2017"/>
    <s v="BuffaloRochester"/>
    <s v="May"/>
    <n v="2"/>
    <s v="2017"/>
    <n v="548.13"/>
  </r>
  <r>
    <x v="138"/>
    <n v="2.19"/>
    <n v="7609.96"/>
    <n v="0"/>
    <n v="650.65"/>
    <n v="0"/>
    <n v="6959.31"/>
    <n v="1219.99"/>
    <n v="5739.32"/>
    <n v="0"/>
    <x v="1"/>
    <n v="2017"/>
    <s v="BuffaloRochester"/>
    <s v="May"/>
    <n v="2"/>
    <s v="2017"/>
    <n v="650.65"/>
  </r>
  <r>
    <x v="139"/>
    <n v="2.16"/>
    <n v="3630"/>
    <n v="2.4300000000000002"/>
    <n v="508.2"/>
    <n v="0"/>
    <n v="3119.37"/>
    <n v="900"/>
    <n v="2219.37"/>
    <n v="0"/>
    <x v="1"/>
    <n v="2017"/>
    <s v="BuffaloRochester"/>
    <s v="Apr"/>
    <n v="2"/>
    <s v="2017"/>
    <n v="510.63"/>
  </r>
  <r>
    <x v="140"/>
    <n v="2.14"/>
    <n v="5924.92"/>
    <n v="7.26"/>
    <n v="384.65"/>
    <n v="0"/>
    <n v="5533.01"/>
    <n v="1181.1099999999999"/>
    <n v="4351.8999999999996"/>
    <n v="0"/>
    <x v="1"/>
    <n v="2017"/>
    <s v="BuffaloRochester"/>
    <s v="Apr"/>
    <n v="2"/>
    <s v="2017"/>
    <n v="391.90999999999997"/>
  </r>
  <r>
    <x v="141"/>
    <n v="2.14"/>
    <n v="5987.27"/>
    <n v="8.5500000000000007"/>
    <n v="525.64"/>
    <n v="0"/>
    <n v="5453.08"/>
    <n v="1313.33"/>
    <n v="4139.75"/>
    <n v="0"/>
    <x v="1"/>
    <n v="2017"/>
    <s v="BuffaloRochester"/>
    <s v="Apr"/>
    <n v="2"/>
    <s v="2017"/>
    <n v="534.18999999999994"/>
  </r>
  <r>
    <x v="142"/>
    <n v="2.17"/>
    <n v="5013.5"/>
    <n v="0"/>
    <n v="547.15"/>
    <n v="0"/>
    <n v="4466.3500000000004"/>
    <n v="1003.33"/>
    <n v="3463.02"/>
    <n v="0"/>
    <x v="1"/>
    <n v="2017"/>
    <s v="BuffaloRochester"/>
    <s v="Apr"/>
    <n v="2"/>
    <s v="2017"/>
    <n v="547.15"/>
  </r>
  <r>
    <x v="143"/>
    <n v="2.09"/>
    <n v="3337.9"/>
    <n v="1.22"/>
    <n v="923.99"/>
    <n v="0"/>
    <n v="2412.69"/>
    <n v="1180"/>
    <n v="1232.69"/>
    <n v="0"/>
    <x v="1"/>
    <n v="2017"/>
    <s v="BuffaloRochester"/>
    <s v="Apr"/>
    <n v="2"/>
    <s v="2017"/>
    <n v="925.21"/>
  </r>
  <r>
    <x v="144"/>
    <n v="2.16"/>
    <n v="4486.25"/>
    <n v="0"/>
    <n v="451.29"/>
    <n v="0"/>
    <n v="4034.96"/>
    <n v="738.89"/>
    <n v="3296.07"/>
    <n v="0"/>
    <x v="1"/>
    <n v="2017"/>
    <s v="BuffaloRochester"/>
    <s v="Mar"/>
    <n v="1"/>
    <s v="2017"/>
    <n v="451.29"/>
  </r>
  <r>
    <x v="145"/>
    <n v="2.0499999999999998"/>
    <n v="3614.79"/>
    <n v="2.44"/>
    <n v="292.72000000000003"/>
    <n v="0"/>
    <n v="3319.63"/>
    <n v="973.33"/>
    <n v="2346.3000000000002"/>
    <n v="0"/>
    <x v="1"/>
    <n v="2017"/>
    <s v="BuffaloRochester"/>
    <s v="Mar"/>
    <n v="1"/>
    <s v="2017"/>
    <n v="295.16000000000003"/>
  </r>
  <r>
    <x v="146"/>
    <n v="2.0499999999999998"/>
    <n v="2414.64"/>
    <n v="0"/>
    <n v="286.14"/>
    <n v="0"/>
    <n v="2128.5"/>
    <n v="636.66999999999996"/>
    <n v="1491.83"/>
    <n v="0"/>
    <x v="1"/>
    <n v="2017"/>
    <s v="BuffaloRochester"/>
    <s v="Mar"/>
    <n v="1"/>
    <s v="2017"/>
    <n v="286.14"/>
  </r>
  <r>
    <x v="147"/>
    <n v="1.89"/>
    <n v="3184.47"/>
    <n v="9.77"/>
    <n v="1404.91"/>
    <n v="0"/>
    <n v="1769.79"/>
    <n v="910"/>
    <n v="859.79"/>
    <n v="0"/>
    <x v="1"/>
    <n v="2017"/>
    <s v="BuffaloRochester"/>
    <s v="Mar"/>
    <n v="1"/>
    <s v="2017"/>
    <n v="1414.68"/>
  </r>
  <r>
    <x v="148"/>
    <n v="1.93"/>
    <n v="2099.67"/>
    <n v="4.8600000000000003"/>
    <n v="606.04"/>
    <n v="0"/>
    <n v="1488.77"/>
    <n v="966.18"/>
    <n v="522.59"/>
    <n v="0"/>
    <x v="1"/>
    <n v="2017"/>
    <s v="BuffaloRochester"/>
    <s v="Feb"/>
    <n v="1"/>
    <s v="2017"/>
    <n v="610.9"/>
  </r>
  <r>
    <x v="149"/>
    <n v="1.98"/>
    <n v="4832.9399999999996"/>
    <n v="0"/>
    <n v="1112.32"/>
    <n v="0"/>
    <n v="3720.62"/>
    <n v="1261.01"/>
    <n v="2459.61"/>
    <n v="0"/>
    <x v="1"/>
    <n v="2017"/>
    <s v="BuffaloRochester"/>
    <s v="Feb"/>
    <n v="1"/>
    <s v="2017"/>
    <n v="1112.32"/>
  </r>
  <r>
    <x v="150"/>
    <n v="1.81"/>
    <n v="3594.59"/>
    <n v="0"/>
    <n v="369.57"/>
    <n v="0"/>
    <n v="3225.02"/>
    <n v="1950.9"/>
    <n v="1274.1199999999999"/>
    <n v="0"/>
    <x v="1"/>
    <n v="2017"/>
    <s v="BuffaloRochester"/>
    <s v="Feb"/>
    <n v="1"/>
    <s v="2017"/>
    <n v="369.57"/>
  </r>
  <r>
    <x v="151"/>
    <n v="1.81"/>
    <n v="5750.39"/>
    <n v="6.11"/>
    <n v="258.24"/>
    <n v="0"/>
    <n v="5486.04"/>
    <n v="3200.6"/>
    <n v="2285.44"/>
    <n v="0"/>
    <x v="1"/>
    <n v="2017"/>
    <s v="BuffaloRochester"/>
    <s v="Feb"/>
    <n v="1"/>
    <s v="2017"/>
    <n v="264.35000000000002"/>
  </r>
  <r>
    <x v="152"/>
    <n v="1.61"/>
    <n v="2348.77"/>
    <n v="2.44"/>
    <n v="347.33"/>
    <n v="0"/>
    <n v="1999"/>
    <n v="1829.7"/>
    <n v="169.3"/>
    <n v="0"/>
    <x v="1"/>
    <n v="2017"/>
    <s v="BuffaloRochester"/>
    <s v="Jan"/>
    <n v="1"/>
    <s v="2017"/>
    <n v="349.77"/>
  </r>
  <r>
    <x v="153"/>
    <n v="1.5"/>
    <n v="2590.39"/>
    <n v="8.5399999999999991"/>
    <n v="139.02000000000001"/>
    <n v="0"/>
    <n v="2442.83"/>
    <n v="2440.12"/>
    <n v="2.71"/>
    <n v="0"/>
    <x v="1"/>
    <n v="2017"/>
    <s v="BuffaloRochester"/>
    <s v="Jan"/>
    <n v="1"/>
    <s v="2017"/>
    <n v="147.56"/>
  </r>
  <r>
    <x v="154"/>
    <n v="1.58"/>
    <n v="4158.47"/>
    <n v="7.31"/>
    <n v="184.83"/>
    <n v="0"/>
    <n v="3966.33"/>
    <n v="3416.66"/>
    <n v="549.66999999999996"/>
    <n v="0"/>
    <x v="1"/>
    <n v="2017"/>
    <s v="BuffaloRochester"/>
    <s v="Jan"/>
    <n v="1"/>
    <s v="2017"/>
    <n v="192.14000000000001"/>
  </r>
  <r>
    <x v="155"/>
    <n v="1.73"/>
    <n v="3247.37"/>
    <n v="13.4"/>
    <n v="175.02"/>
    <n v="0"/>
    <n v="3058.95"/>
    <n v="2000.75"/>
    <n v="1058.2"/>
    <n v="0"/>
    <x v="1"/>
    <n v="2017"/>
    <s v="BuffaloRochester"/>
    <s v="Jan"/>
    <n v="1"/>
    <s v="2017"/>
    <n v="188.42000000000002"/>
  </r>
  <r>
    <x v="156"/>
    <n v="1.64"/>
    <n v="3425.49"/>
    <n v="8.52"/>
    <n v="320.56"/>
    <n v="0"/>
    <n v="3096.41"/>
    <n v="2585.1"/>
    <n v="511.31"/>
    <n v="0"/>
    <x v="1"/>
    <n v="2017"/>
    <s v="BuffaloRochester"/>
    <s v="Jan"/>
    <n v="1"/>
    <s v="2017"/>
    <n v="329.08"/>
  </r>
  <r>
    <x v="104"/>
    <n v="1.71"/>
    <n v="160039.01999999999"/>
    <n v="46373.36"/>
    <n v="55040.01"/>
    <n v="0"/>
    <n v="58625.65"/>
    <n v="58526.97"/>
    <n v="98.68"/>
    <n v="0"/>
    <x v="1"/>
    <n v="2017"/>
    <s v="California"/>
    <s v="Dec"/>
    <n v="4"/>
    <s v="2017"/>
    <n v="101413.37"/>
  </r>
  <r>
    <x v="105"/>
    <n v="1.82"/>
    <n v="138506.44"/>
    <n v="25276.34"/>
    <n v="58176.83"/>
    <n v="0"/>
    <n v="55053.27"/>
    <n v="54984.78"/>
    <n v="68.489999999999995"/>
    <n v="0"/>
    <x v="1"/>
    <n v="2017"/>
    <s v="California"/>
    <s v="Dec"/>
    <n v="4"/>
    <s v="2017"/>
    <n v="83453.17"/>
  </r>
  <r>
    <x v="106"/>
    <n v="1.75"/>
    <n v="126089.01"/>
    <n v="24044.07"/>
    <n v="55284.97"/>
    <n v="0"/>
    <n v="46759.97"/>
    <n v="46698.32"/>
    <n v="61.65"/>
    <n v="0"/>
    <x v="1"/>
    <n v="2017"/>
    <s v="California"/>
    <s v="Dec"/>
    <n v="4"/>
    <s v="2017"/>
    <n v="79329.040000000008"/>
  </r>
  <r>
    <x v="107"/>
    <n v="1.89"/>
    <n v="125853.18"/>
    <n v="31270.639999999999"/>
    <n v="46280.63"/>
    <n v="0"/>
    <n v="48301.91"/>
    <n v="48263.46"/>
    <n v="38.450000000000003"/>
    <n v="0"/>
    <x v="1"/>
    <n v="2017"/>
    <s v="California"/>
    <s v="Dec"/>
    <n v="4"/>
    <s v="2017"/>
    <n v="77551.26999999999"/>
  </r>
  <r>
    <x v="108"/>
    <n v="1.81"/>
    <n v="125973.2"/>
    <n v="23983.71"/>
    <n v="47847.46"/>
    <n v="0"/>
    <n v="54142.03"/>
    <n v="54089.5"/>
    <n v="52.53"/>
    <n v="0"/>
    <x v="1"/>
    <n v="2017"/>
    <s v="California"/>
    <s v="Dec"/>
    <n v="4"/>
    <s v="2017"/>
    <n v="71831.17"/>
  </r>
  <r>
    <x v="109"/>
    <n v="2"/>
    <n v="115472.08"/>
    <n v="23310.44"/>
    <n v="47380.19"/>
    <n v="0"/>
    <n v="44781.45"/>
    <n v="44756.79"/>
    <n v="24.66"/>
    <n v="0"/>
    <x v="1"/>
    <n v="2017"/>
    <s v="California"/>
    <s v="Nov"/>
    <n v="4"/>
    <s v="2017"/>
    <n v="70690.63"/>
  </r>
  <r>
    <x v="110"/>
    <n v="1.98"/>
    <n v="122170.14"/>
    <n v="25968.52"/>
    <n v="47146.26"/>
    <n v="0"/>
    <n v="49055.360000000001"/>
    <n v="49022.35"/>
    <n v="33.01"/>
    <n v="0"/>
    <x v="1"/>
    <n v="2017"/>
    <s v="California"/>
    <s v="Nov"/>
    <n v="4"/>
    <s v="2017"/>
    <n v="73114.78"/>
  </r>
  <r>
    <x v="111"/>
    <n v="1.99"/>
    <n v="122017.93"/>
    <n v="29124.07"/>
    <n v="43952.88"/>
    <n v="1.59"/>
    <n v="48939.39"/>
    <n v="48885.5"/>
    <n v="53.89"/>
    <n v="0"/>
    <x v="1"/>
    <n v="2017"/>
    <s v="California"/>
    <s v="Nov"/>
    <n v="4"/>
    <s v="2017"/>
    <n v="73078.539999999994"/>
  </r>
  <r>
    <x v="112"/>
    <n v="1.76"/>
    <n v="145735.09"/>
    <n v="27876.400000000001"/>
    <n v="67331.86"/>
    <n v="0"/>
    <n v="50526.83"/>
    <n v="50478.71"/>
    <n v="48.12"/>
    <n v="0"/>
    <x v="1"/>
    <n v="2017"/>
    <s v="California"/>
    <s v="Nov"/>
    <n v="4"/>
    <s v="2017"/>
    <n v="95208.260000000009"/>
  </r>
  <r>
    <x v="113"/>
    <n v="2.0099999999999998"/>
    <n v="129602.47"/>
    <n v="29243.35"/>
    <n v="48086.52"/>
    <n v="0"/>
    <n v="52272.6"/>
    <n v="52247.85"/>
    <n v="24.75"/>
    <n v="0"/>
    <x v="1"/>
    <n v="2017"/>
    <s v="California"/>
    <s v="Oct"/>
    <n v="4"/>
    <s v="2017"/>
    <n v="77329.87"/>
  </r>
  <r>
    <x v="114"/>
    <n v="2"/>
    <n v="132184.44"/>
    <n v="27492.71"/>
    <n v="48684.87"/>
    <n v="0"/>
    <n v="56006.86"/>
    <n v="55961.39"/>
    <n v="45.47"/>
    <n v="0"/>
    <x v="1"/>
    <n v="2017"/>
    <s v="California"/>
    <s v="Oct"/>
    <n v="4"/>
    <s v="2017"/>
    <n v="76177.58"/>
  </r>
  <r>
    <x v="115"/>
    <n v="2.1"/>
    <n v="115255.48"/>
    <n v="25513.54"/>
    <n v="44390.25"/>
    <n v="0"/>
    <n v="45351.69"/>
    <n v="45271.06"/>
    <n v="80.63"/>
    <n v="0"/>
    <x v="1"/>
    <n v="2017"/>
    <s v="California"/>
    <s v="Oct"/>
    <n v="4"/>
    <s v="2017"/>
    <n v="69903.790000000008"/>
  </r>
  <r>
    <x v="116"/>
    <n v="2.17"/>
    <n v="124505.87"/>
    <n v="26222.41"/>
    <n v="53539.49"/>
    <n v="0"/>
    <n v="44743.97"/>
    <n v="44692.13"/>
    <n v="51.84"/>
    <n v="0"/>
    <x v="1"/>
    <n v="2017"/>
    <s v="California"/>
    <s v="Oct"/>
    <n v="4"/>
    <s v="2017"/>
    <n v="79761.899999999994"/>
  </r>
  <r>
    <x v="117"/>
    <n v="2.08"/>
    <n v="132771.76999999999"/>
    <n v="31036.76"/>
    <n v="59948.6"/>
    <n v="0"/>
    <n v="41786.410000000003"/>
    <n v="41755.449999999997"/>
    <n v="30.96"/>
    <n v="0"/>
    <x v="1"/>
    <n v="2017"/>
    <s v="California"/>
    <s v="Oct"/>
    <n v="4"/>
    <s v="2017"/>
    <n v="90985.36"/>
  </r>
  <r>
    <x v="118"/>
    <n v="2.0499999999999998"/>
    <n v="138458.82"/>
    <n v="34599.22"/>
    <n v="63107.77"/>
    <n v="1.57"/>
    <n v="40750.26"/>
    <n v="40700.410000000003"/>
    <n v="49.85"/>
    <n v="0"/>
    <x v="1"/>
    <n v="2017"/>
    <s v="California"/>
    <s v="Sep"/>
    <n v="3"/>
    <s v="2017"/>
    <n v="97708.56"/>
  </r>
  <r>
    <x v="119"/>
    <n v="2.1800000000000002"/>
    <n v="152064.59"/>
    <n v="48806.34"/>
    <n v="66114.77"/>
    <n v="0"/>
    <n v="37143.480000000003"/>
    <n v="37121.279999999999"/>
    <n v="22.2"/>
    <n v="0"/>
    <x v="1"/>
    <n v="2017"/>
    <s v="California"/>
    <s v="Sep"/>
    <n v="3"/>
    <s v="2017"/>
    <n v="114921.11"/>
  </r>
  <r>
    <x v="120"/>
    <n v="2.2000000000000002"/>
    <n v="140337.35"/>
    <n v="40795.15"/>
    <n v="62854.16"/>
    <n v="0"/>
    <n v="36688.04"/>
    <n v="36679.32"/>
    <n v="8.7200000000000006"/>
    <n v="0"/>
    <x v="1"/>
    <n v="2017"/>
    <s v="California"/>
    <s v="Sep"/>
    <n v="3"/>
    <s v="2017"/>
    <n v="103649.31"/>
  </r>
  <r>
    <x v="121"/>
    <n v="2.09"/>
    <n v="142391.81"/>
    <n v="33578.959999999999"/>
    <n v="64298.99"/>
    <n v="0"/>
    <n v="44513.86"/>
    <n v="44484.97"/>
    <n v="28.89"/>
    <n v="0"/>
    <x v="1"/>
    <n v="2017"/>
    <s v="California"/>
    <s v="Sep"/>
    <n v="3"/>
    <s v="2017"/>
    <n v="97877.95"/>
  </r>
  <r>
    <x v="122"/>
    <n v="2.54"/>
    <n v="121293.43"/>
    <n v="31149.69"/>
    <n v="48281.23"/>
    <n v="0"/>
    <n v="41862.51"/>
    <n v="41815.14"/>
    <n v="47.37"/>
    <n v="0"/>
    <x v="1"/>
    <n v="2017"/>
    <s v="California"/>
    <s v="Aug"/>
    <n v="3"/>
    <s v="2017"/>
    <n v="79430.92"/>
  </r>
  <r>
    <x v="123"/>
    <n v="2.37"/>
    <n v="140365.99"/>
    <n v="28993.37"/>
    <n v="44771.32"/>
    <n v="1.57"/>
    <n v="66599.73"/>
    <n v="66546.399999999994"/>
    <n v="53.33"/>
    <n v="0"/>
    <x v="1"/>
    <n v="2017"/>
    <s v="California"/>
    <s v="Aug"/>
    <n v="3"/>
    <s v="2017"/>
    <n v="73766.260000000009"/>
  </r>
  <r>
    <x v="124"/>
    <n v="2.21"/>
    <n v="139016.53"/>
    <n v="27834.92"/>
    <n v="44902.559999999998"/>
    <n v="0"/>
    <n v="66279.05"/>
    <n v="66110.100000000006"/>
    <n v="168.95"/>
    <n v="0"/>
    <x v="1"/>
    <n v="2017"/>
    <s v="California"/>
    <s v="Aug"/>
    <n v="3"/>
    <s v="2017"/>
    <n v="72737.48"/>
  </r>
  <r>
    <x v="125"/>
    <n v="2.1800000000000002"/>
    <n v="118098.82"/>
    <n v="18668.32"/>
    <n v="42686.77"/>
    <n v="0"/>
    <n v="56743.73"/>
    <n v="55680.44"/>
    <n v="1063.29"/>
    <n v="0"/>
    <x v="1"/>
    <n v="2017"/>
    <s v="California"/>
    <s v="Aug"/>
    <n v="3"/>
    <s v="2017"/>
    <n v="61355.09"/>
  </r>
  <r>
    <x v="126"/>
    <n v="2.14"/>
    <n v="113903.29"/>
    <n v="15243.52"/>
    <n v="40785.21"/>
    <n v="0"/>
    <n v="57874.559999999998"/>
    <n v="57767.34"/>
    <n v="107.22"/>
    <n v="0"/>
    <x v="1"/>
    <n v="2017"/>
    <s v="California"/>
    <s v="Jul"/>
    <n v="3"/>
    <s v="2017"/>
    <n v="56028.729999999996"/>
  </r>
  <r>
    <x v="127"/>
    <n v="2.17"/>
    <n v="128480.81"/>
    <n v="20884.310000000001"/>
    <n v="52053.33"/>
    <n v="4.67"/>
    <n v="55538.5"/>
    <n v="55471.46"/>
    <n v="67.040000000000006"/>
    <n v="0"/>
    <x v="1"/>
    <n v="2017"/>
    <s v="California"/>
    <s v="Jul"/>
    <n v="3"/>
    <s v="2017"/>
    <n v="72942.31"/>
  </r>
  <r>
    <x v="128"/>
    <n v="2.14"/>
    <n v="127255.55"/>
    <n v="18861.09"/>
    <n v="52718.44"/>
    <n v="9.36"/>
    <n v="55666.66"/>
    <n v="55588.67"/>
    <n v="77.989999999999995"/>
    <n v="0"/>
    <x v="1"/>
    <n v="2017"/>
    <s v="California"/>
    <s v="Jul"/>
    <n v="3"/>
    <s v="2017"/>
    <n v="71588.89"/>
  </r>
  <r>
    <x v="129"/>
    <n v="1.62"/>
    <n v="169101.22"/>
    <n v="18593.36"/>
    <n v="54586.32"/>
    <n v="4.68"/>
    <n v="95916.86"/>
    <n v="95826.72"/>
    <n v="90.14"/>
    <n v="0"/>
    <x v="1"/>
    <n v="2017"/>
    <s v="California"/>
    <s v="Jul"/>
    <n v="3"/>
    <s v="2017"/>
    <n v="73184.359999999986"/>
  </r>
  <r>
    <x v="130"/>
    <n v="1.73"/>
    <n v="163970.9"/>
    <n v="20969.939999999999"/>
    <n v="58901.69"/>
    <n v="9.35"/>
    <n v="84089.919999999998"/>
    <n v="83873.31"/>
    <n v="216.61"/>
    <n v="0"/>
    <x v="1"/>
    <n v="2017"/>
    <s v="California"/>
    <s v="Jul"/>
    <n v="3"/>
    <s v="2017"/>
    <n v="79880.98000000001"/>
  </r>
  <r>
    <x v="131"/>
    <n v="1.66"/>
    <n v="167931.62"/>
    <n v="23367.89"/>
    <n v="53252.13"/>
    <n v="0"/>
    <n v="91311.6"/>
    <n v="89270.67"/>
    <n v="2040.93"/>
    <n v="0"/>
    <x v="1"/>
    <n v="2017"/>
    <s v="California"/>
    <s v="Jun"/>
    <n v="2"/>
    <s v="2017"/>
    <n v="76620.01999999999"/>
  </r>
  <r>
    <x v="132"/>
    <n v="1.78"/>
    <n v="181725.85"/>
    <n v="32417.62"/>
    <n v="60616.15"/>
    <n v="0"/>
    <n v="88692.08"/>
    <n v="82117.33"/>
    <n v="6574.75"/>
    <n v="0"/>
    <x v="1"/>
    <n v="2017"/>
    <s v="California"/>
    <s v="Jun"/>
    <n v="2"/>
    <s v="2017"/>
    <n v="93033.77"/>
  </r>
  <r>
    <x v="133"/>
    <n v="1.79"/>
    <n v="179141.21"/>
    <n v="32283.4"/>
    <n v="64309.03"/>
    <n v="6.18"/>
    <n v="82542.600000000006"/>
    <n v="82388.73"/>
    <n v="153.87"/>
    <n v="0"/>
    <x v="1"/>
    <n v="2017"/>
    <s v="California"/>
    <s v="Jun"/>
    <n v="2"/>
    <s v="2017"/>
    <n v="96598.609999999986"/>
  </r>
  <r>
    <x v="134"/>
    <n v="1.64"/>
    <n v="206419.24"/>
    <n v="31578.61"/>
    <n v="80018.8"/>
    <n v="12.42"/>
    <n v="94809.41"/>
    <n v="94661.56"/>
    <n v="147.85"/>
    <n v="0"/>
    <x v="1"/>
    <n v="2017"/>
    <s v="California"/>
    <s v="Jun"/>
    <n v="2"/>
    <s v="2017"/>
    <n v="111609.83"/>
  </r>
  <r>
    <x v="135"/>
    <n v="1.76"/>
    <n v="197588.64"/>
    <n v="31705.67"/>
    <n v="68967.28"/>
    <n v="12.52"/>
    <n v="96903.17"/>
    <n v="96713.71"/>
    <n v="189.46"/>
    <n v="0"/>
    <x v="1"/>
    <n v="2017"/>
    <s v="California"/>
    <s v="May"/>
    <n v="2"/>
    <s v="2017"/>
    <n v="100685.47"/>
  </r>
  <r>
    <x v="136"/>
    <n v="1.78"/>
    <n v="183083.69"/>
    <n v="28908.03"/>
    <n v="67866.42"/>
    <n v="7.8"/>
    <n v="86301.440000000002"/>
    <n v="86037.36"/>
    <n v="264.08"/>
    <n v="0"/>
    <x v="1"/>
    <n v="2017"/>
    <s v="California"/>
    <s v="May"/>
    <n v="2"/>
    <s v="2017"/>
    <n v="96782.25"/>
  </r>
  <r>
    <x v="137"/>
    <n v="1.76"/>
    <n v="167406.47"/>
    <n v="29347.26"/>
    <n v="61178.45"/>
    <n v="7.82"/>
    <n v="76872.94"/>
    <n v="75429.919999999998"/>
    <n v="1443.02"/>
    <n v="0"/>
    <x v="1"/>
    <n v="2017"/>
    <s v="California"/>
    <s v="May"/>
    <n v="2"/>
    <s v="2017"/>
    <n v="90533.53"/>
  </r>
  <r>
    <x v="138"/>
    <n v="1.59"/>
    <n v="211442.68"/>
    <n v="27955.439999999999"/>
    <n v="80576.31"/>
    <n v="1.61"/>
    <n v="102909.32"/>
    <n v="102120.45"/>
    <n v="788.87"/>
    <n v="0"/>
    <x v="1"/>
    <n v="2017"/>
    <s v="California"/>
    <s v="May"/>
    <n v="2"/>
    <s v="2017"/>
    <n v="108533.36"/>
  </r>
  <r>
    <x v="139"/>
    <n v="1.61"/>
    <n v="199903.62"/>
    <n v="29040.03"/>
    <n v="67606.929999999993"/>
    <n v="7.79"/>
    <n v="103248.87"/>
    <n v="99212.47"/>
    <n v="4036.4"/>
    <n v="0"/>
    <x v="1"/>
    <n v="2017"/>
    <s v="California"/>
    <s v="Apr"/>
    <n v="2"/>
    <s v="2017"/>
    <n v="96654.749999999985"/>
  </r>
  <r>
    <x v="140"/>
    <n v="1.6"/>
    <n v="197179.76"/>
    <n v="28028.44"/>
    <n v="69003.58"/>
    <n v="4.7"/>
    <n v="100143.03999999999"/>
    <n v="86815.31"/>
    <n v="13327.73"/>
    <n v="0"/>
    <x v="1"/>
    <n v="2017"/>
    <s v="California"/>
    <s v="Apr"/>
    <n v="2"/>
    <s v="2017"/>
    <n v="97036.72"/>
  </r>
  <r>
    <x v="141"/>
    <n v="1.67"/>
    <n v="194263.4"/>
    <n v="28602.39"/>
    <n v="68759.009999999995"/>
    <n v="7.85"/>
    <n v="96894.15"/>
    <n v="87693.86"/>
    <n v="9200.2900000000009"/>
    <n v="0"/>
    <x v="1"/>
    <n v="2017"/>
    <s v="California"/>
    <s v="Apr"/>
    <n v="2"/>
    <s v="2017"/>
    <n v="97369.25"/>
  </r>
  <r>
    <x v="142"/>
    <n v="1.63"/>
    <n v="186112.1"/>
    <n v="30319.27"/>
    <n v="66541.460000000006"/>
    <n v="7.86"/>
    <n v="89243.51"/>
    <n v="82024.66"/>
    <n v="7218.85"/>
    <n v="0"/>
    <x v="1"/>
    <n v="2017"/>
    <s v="California"/>
    <s v="Apr"/>
    <n v="2"/>
    <s v="2017"/>
    <n v="96868.590000000011"/>
  </r>
  <r>
    <x v="143"/>
    <n v="1.64"/>
    <n v="191988.18"/>
    <n v="31381.85"/>
    <n v="69457.56"/>
    <n v="17.3"/>
    <n v="91131.47"/>
    <n v="87215.5"/>
    <n v="3915.97"/>
    <n v="0"/>
    <x v="1"/>
    <n v="2017"/>
    <s v="California"/>
    <s v="Apr"/>
    <n v="2"/>
    <s v="2017"/>
    <n v="100856.71"/>
  </r>
  <r>
    <x v="144"/>
    <n v="1.7"/>
    <n v="194052.77"/>
    <n v="34618.57"/>
    <n v="71542.710000000006"/>
    <n v="7.86"/>
    <n v="87883.63"/>
    <n v="84717.09"/>
    <n v="3166.54"/>
    <n v="0"/>
    <x v="1"/>
    <n v="2017"/>
    <s v="California"/>
    <s v="Mar"/>
    <n v="1"/>
    <s v="2017"/>
    <n v="106169.14"/>
  </r>
  <r>
    <x v="145"/>
    <n v="1.57"/>
    <n v="209591.02"/>
    <n v="25435.01"/>
    <n v="81224.160000000003"/>
    <n v="39.25"/>
    <n v="102892.6"/>
    <n v="81019.63"/>
    <n v="21872.97"/>
    <n v="0"/>
    <x v="1"/>
    <n v="2017"/>
    <s v="California"/>
    <s v="Mar"/>
    <n v="1"/>
    <s v="2017"/>
    <n v="106698.42"/>
  </r>
  <r>
    <x v="146"/>
    <n v="1.53"/>
    <n v="210400.75"/>
    <n v="26372.799999999999"/>
    <n v="73288.710000000006"/>
    <n v="9.4600000000000009"/>
    <n v="110729.78"/>
    <n v="96032.09"/>
    <n v="14697.69"/>
    <n v="0"/>
    <x v="1"/>
    <n v="2017"/>
    <s v="California"/>
    <s v="Mar"/>
    <n v="1"/>
    <s v="2017"/>
    <n v="99670.970000000016"/>
  </r>
  <r>
    <x v="147"/>
    <n v="1.45"/>
    <n v="220712.33"/>
    <n v="28613.88"/>
    <n v="65742.41"/>
    <n v="6.34"/>
    <n v="126349.7"/>
    <n v="89588.54"/>
    <n v="36761.160000000003"/>
    <n v="0"/>
    <x v="1"/>
    <n v="2017"/>
    <s v="California"/>
    <s v="Mar"/>
    <n v="1"/>
    <s v="2017"/>
    <n v="94362.63"/>
  </r>
  <r>
    <x v="148"/>
    <n v="1.34"/>
    <n v="215699.08"/>
    <n v="26443.61"/>
    <n v="69371.98"/>
    <n v="3.16"/>
    <n v="119880.33"/>
    <n v="102260.68"/>
    <n v="17619.650000000001"/>
    <n v="0"/>
    <x v="1"/>
    <n v="2017"/>
    <s v="California"/>
    <s v="Feb"/>
    <n v="1"/>
    <s v="2017"/>
    <n v="95818.75"/>
  </r>
  <r>
    <x v="149"/>
    <n v="1.5"/>
    <n v="183797.3"/>
    <n v="27932.48"/>
    <n v="71026.47"/>
    <n v="3.16"/>
    <n v="84835.19"/>
    <n v="83854.039999999994"/>
    <n v="981.15"/>
    <n v="0"/>
    <x v="1"/>
    <n v="2017"/>
    <s v="California"/>
    <s v="Feb"/>
    <n v="1"/>
    <s v="2017"/>
    <n v="98962.11"/>
  </r>
  <r>
    <x v="150"/>
    <n v="1.54"/>
    <n v="151754.57999999999"/>
    <n v="27367.52"/>
    <n v="55812.63"/>
    <n v="20.18"/>
    <n v="68554.25"/>
    <n v="66789.820000000007"/>
    <n v="1764.43"/>
    <n v="0"/>
    <x v="1"/>
    <n v="2017"/>
    <s v="California"/>
    <s v="Feb"/>
    <n v="1"/>
    <s v="2017"/>
    <n v="83200.329999999987"/>
  </r>
  <r>
    <x v="151"/>
    <n v="1.36"/>
    <n v="169739.8"/>
    <n v="37220.31"/>
    <n v="82017.399999999994"/>
    <n v="9.4600000000000009"/>
    <n v="50492.63"/>
    <n v="49406.12"/>
    <n v="1086.51"/>
    <n v="0"/>
    <x v="1"/>
    <n v="2017"/>
    <s v="California"/>
    <s v="Feb"/>
    <n v="1"/>
    <s v="2017"/>
    <n v="119247.17"/>
  </r>
  <r>
    <x v="152"/>
    <n v="1.44"/>
    <n v="165225.54"/>
    <n v="30958.58"/>
    <n v="65973.06"/>
    <n v="23.2"/>
    <n v="68270.7"/>
    <n v="52928.72"/>
    <n v="15341.98"/>
    <n v="0"/>
    <x v="1"/>
    <n v="2017"/>
    <s v="California"/>
    <s v="Jan"/>
    <n v="1"/>
    <s v="2017"/>
    <n v="96954.84"/>
  </r>
  <r>
    <x v="153"/>
    <n v="1.53"/>
    <n v="136422.97"/>
    <n v="28034.89"/>
    <n v="54342.559999999998"/>
    <n v="6.18"/>
    <n v="54039.34"/>
    <n v="49913.43"/>
    <n v="4125.91"/>
    <n v="0"/>
    <x v="1"/>
    <n v="2017"/>
    <s v="California"/>
    <s v="Jan"/>
    <n v="1"/>
    <s v="2017"/>
    <n v="82383.62999999999"/>
  </r>
  <r>
    <x v="154"/>
    <n v="1.66"/>
    <n v="142739.21"/>
    <n v="27811.48"/>
    <n v="58090.25"/>
    <n v="3.08"/>
    <n v="56834.400000000001"/>
    <n v="55364.11"/>
    <n v="1470.29"/>
    <n v="0"/>
    <x v="1"/>
    <n v="2017"/>
    <s v="California"/>
    <s v="Jan"/>
    <n v="1"/>
    <s v="2017"/>
    <n v="85904.81"/>
  </r>
  <r>
    <x v="155"/>
    <n v="1.5"/>
    <n v="177777.4"/>
    <n v="33563.39"/>
    <n v="69671.75"/>
    <n v="4.62"/>
    <n v="74537.64"/>
    <n v="69842.47"/>
    <n v="4695.17"/>
    <n v="0"/>
    <x v="1"/>
    <n v="2017"/>
    <s v="California"/>
    <s v="Jan"/>
    <n v="1"/>
    <s v="2017"/>
    <n v="103239.76"/>
  </r>
  <r>
    <x v="156"/>
    <n v="1.46"/>
    <n v="164137.04"/>
    <n v="31267.65"/>
    <n v="65430.27"/>
    <n v="6.16"/>
    <n v="67432.960000000006"/>
    <n v="50963.98"/>
    <n v="16468.98"/>
    <n v="0"/>
    <x v="1"/>
    <n v="2017"/>
    <s v="California"/>
    <s v="Jan"/>
    <n v="1"/>
    <s v="2017"/>
    <n v="96704.08"/>
  </r>
  <r>
    <x v="104"/>
    <n v="1.71"/>
    <n v="11939.07"/>
    <n v="34.71"/>
    <n v="5197.49"/>
    <n v="198.71"/>
    <n v="6508.16"/>
    <n v="6416.36"/>
    <n v="91.8"/>
    <n v="0"/>
    <x v="1"/>
    <n v="2017"/>
    <s v="Charlotte"/>
    <s v="Dec"/>
    <n v="4"/>
    <s v="2017"/>
    <n v="5430.91"/>
  </r>
  <r>
    <x v="105"/>
    <n v="1.83"/>
    <n v="9064.06"/>
    <n v="6.59"/>
    <n v="3987.42"/>
    <n v="214.4"/>
    <n v="4855.6499999999996"/>
    <n v="4855.6499999999996"/>
    <n v="0"/>
    <n v="0"/>
    <x v="1"/>
    <n v="2017"/>
    <s v="Charlotte"/>
    <s v="Dec"/>
    <n v="4"/>
    <s v="2017"/>
    <n v="4208.41"/>
  </r>
  <r>
    <x v="106"/>
    <n v="1.86"/>
    <n v="9678.6"/>
    <n v="1.2"/>
    <n v="4729.5600000000004"/>
    <n v="227.56"/>
    <n v="4720.28"/>
    <n v="4720.28"/>
    <n v="0"/>
    <n v="0"/>
    <x v="1"/>
    <n v="2017"/>
    <s v="Charlotte"/>
    <s v="Dec"/>
    <n v="4"/>
    <s v="2017"/>
    <n v="4958.3200000000006"/>
  </r>
  <r>
    <x v="107"/>
    <n v="1.91"/>
    <n v="10004.14"/>
    <n v="4.18"/>
    <n v="4292.9399999999996"/>
    <n v="202.41"/>
    <n v="5504.61"/>
    <n v="5497.94"/>
    <n v="6.67"/>
    <n v="0"/>
    <x v="1"/>
    <n v="2017"/>
    <s v="Charlotte"/>
    <s v="Dec"/>
    <n v="4"/>
    <s v="2017"/>
    <n v="4499.53"/>
  </r>
  <r>
    <x v="108"/>
    <n v="1.9"/>
    <n v="9558.48"/>
    <n v="20.010000000000002"/>
    <n v="4864.47"/>
    <n v="210.73"/>
    <n v="4463.2700000000004"/>
    <n v="4270.8500000000004"/>
    <n v="192.42"/>
    <n v="0"/>
    <x v="1"/>
    <n v="2017"/>
    <s v="Charlotte"/>
    <s v="Dec"/>
    <n v="4"/>
    <s v="2017"/>
    <n v="5095.21"/>
  </r>
  <r>
    <x v="109"/>
    <n v="2.11"/>
    <n v="8485.9699999999993"/>
    <n v="21.02"/>
    <n v="3663.49"/>
    <n v="157.71"/>
    <n v="4643.75"/>
    <n v="4345.21"/>
    <n v="298.54000000000002"/>
    <n v="0"/>
    <x v="1"/>
    <n v="2017"/>
    <s v="Charlotte"/>
    <s v="Nov"/>
    <n v="4"/>
    <s v="2017"/>
    <n v="3842.22"/>
  </r>
  <r>
    <x v="110"/>
    <n v="2.13"/>
    <n v="7918.52"/>
    <n v="7.04"/>
    <n v="3853.79"/>
    <n v="131.38999999999999"/>
    <n v="3926.3"/>
    <n v="3802.47"/>
    <n v="123.83"/>
    <n v="0"/>
    <x v="1"/>
    <n v="2017"/>
    <s v="Charlotte"/>
    <s v="Nov"/>
    <n v="4"/>
    <s v="2017"/>
    <n v="3992.22"/>
  </r>
  <r>
    <x v="111"/>
    <n v="2.15"/>
    <n v="9048.5"/>
    <n v="16.489999999999998"/>
    <n v="3865.41"/>
    <n v="176.72"/>
    <n v="4989.88"/>
    <n v="4734.38"/>
    <n v="255.5"/>
    <n v="0"/>
    <x v="1"/>
    <n v="2017"/>
    <s v="Charlotte"/>
    <s v="Nov"/>
    <n v="4"/>
    <s v="2017"/>
    <n v="4058.6199999999994"/>
  </r>
  <r>
    <x v="112"/>
    <n v="2.2200000000000002"/>
    <n v="9818.51"/>
    <n v="31.39"/>
    <n v="4550.54"/>
    <n v="194.47"/>
    <n v="5042.1099999999997"/>
    <n v="4819.49"/>
    <n v="222.62"/>
    <n v="0"/>
    <x v="1"/>
    <n v="2017"/>
    <s v="Charlotte"/>
    <s v="Nov"/>
    <n v="4"/>
    <s v="2017"/>
    <n v="4776.4000000000005"/>
  </r>
  <r>
    <x v="113"/>
    <n v="2.02"/>
    <n v="11245.23"/>
    <n v="43.32"/>
    <n v="3776.83"/>
    <n v="160.97"/>
    <n v="7264.11"/>
    <n v="7117.43"/>
    <n v="146.68"/>
    <n v="0"/>
    <x v="1"/>
    <n v="2017"/>
    <s v="Charlotte"/>
    <s v="Oct"/>
    <n v="4"/>
    <s v="2017"/>
    <n v="3981.12"/>
  </r>
  <r>
    <x v="114"/>
    <n v="2.08"/>
    <n v="11569.34"/>
    <n v="36.200000000000003"/>
    <n v="4320.47"/>
    <n v="181.26"/>
    <n v="7031.41"/>
    <n v="6886.3"/>
    <n v="145.11000000000001"/>
    <n v="0"/>
    <x v="1"/>
    <n v="2017"/>
    <s v="Charlotte"/>
    <s v="Oct"/>
    <n v="4"/>
    <s v="2017"/>
    <n v="4537.93"/>
  </r>
  <r>
    <x v="115"/>
    <n v="2.38"/>
    <n v="10195.59"/>
    <n v="64"/>
    <n v="3476.86"/>
    <n v="161.46"/>
    <n v="6493.27"/>
    <n v="6320.51"/>
    <n v="172.76"/>
    <n v="0"/>
    <x v="1"/>
    <n v="2017"/>
    <s v="Charlotte"/>
    <s v="Oct"/>
    <n v="4"/>
    <s v="2017"/>
    <n v="3702.32"/>
  </r>
  <r>
    <x v="116"/>
    <n v="2.67"/>
    <n v="9398.69"/>
    <n v="30.6"/>
    <n v="3911.27"/>
    <n v="130.82"/>
    <n v="5326"/>
    <n v="5147.9799999999996"/>
    <n v="178.02"/>
    <n v="0"/>
    <x v="1"/>
    <n v="2017"/>
    <s v="Charlotte"/>
    <s v="Oct"/>
    <n v="4"/>
    <s v="2017"/>
    <n v="4072.69"/>
  </r>
  <r>
    <x v="117"/>
    <n v="2.82"/>
    <n v="8276.33"/>
    <n v="12.62"/>
    <n v="4182.38"/>
    <n v="174.37"/>
    <n v="3906.96"/>
    <n v="3656.44"/>
    <n v="250.52"/>
    <n v="0"/>
    <x v="1"/>
    <n v="2017"/>
    <s v="Charlotte"/>
    <s v="Oct"/>
    <n v="4"/>
    <s v="2017"/>
    <n v="4369.37"/>
  </r>
  <r>
    <x v="118"/>
    <n v="2.5499999999999998"/>
    <n v="10375.19"/>
    <n v="22.31"/>
    <n v="4284.88"/>
    <n v="118.25"/>
    <n v="5949.75"/>
    <n v="5560.32"/>
    <n v="389.43"/>
    <n v="0"/>
    <x v="1"/>
    <n v="2017"/>
    <s v="Charlotte"/>
    <s v="Sep"/>
    <n v="3"/>
    <s v="2017"/>
    <n v="4425.4400000000005"/>
  </r>
  <r>
    <x v="119"/>
    <n v="2.77"/>
    <n v="8821.08"/>
    <n v="22.96"/>
    <n v="4305.79"/>
    <n v="157.1"/>
    <n v="4335.2299999999996"/>
    <n v="4168.7299999999996"/>
    <n v="166.5"/>
    <n v="0"/>
    <x v="1"/>
    <n v="2017"/>
    <s v="Charlotte"/>
    <s v="Sep"/>
    <n v="3"/>
    <s v="2017"/>
    <n v="4485.8500000000004"/>
  </r>
  <r>
    <x v="120"/>
    <n v="2.8"/>
    <n v="10286.629999999999"/>
    <n v="68.510000000000005"/>
    <n v="4094.41"/>
    <n v="222.11"/>
    <n v="5901.6"/>
    <n v="5892.22"/>
    <n v="9.3800000000000008"/>
    <n v="0"/>
    <x v="1"/>
    <n v="2017"/>
    <s v="Charlotte"/>
    <s v="Sep"/>
    <n v="3"/>
    <s v="2017"/>
    <n v="4385.03"/>
  </r>
  <r>
    <x v="121"/>
    <n v="2.82"/>
    <n v="10311.34"/>
    <n v="17.760000000000002"/>
    <n v="4696.17"/>
    <n v="241.64"/>
    <n v="5355.77"/>
    <n v="5203.28"/>
    <n v="152.49"/>
    <n v="0"/>
    <x v="1"/>
    <n v="2017"/>
    <s v="Charlotte"/>
    <s v="Sep"/>
    <n v="3"/>
    <s v="2017"/>
    <n v="4955.5700000000006"/>
  </r>
  <r>
    <x v="122"/>
    <n v="2.83"/>
    <n v="9801.89"/>
    <n v="66.38"/>
    <n v="4585.79"/>
    <n v="175.49"/>
    <n v="4974.2299999999996"/>
    <n v="4970.8999999999996"/>
    <n v="3.33"/>
    <n v="0"/>
    <x v="1"/>
    <n v="2017"/>
    <s v="Charlotte"/>
    <s v="Aug"/>
    <n v="3"/>
    <s v="2017"/>
    <n v="4827.66"/>
  </r>
  <r>
    <x v="123"/>
    <n v="2.48"/>
    <n v="10482.69"/>
    <n v="92.36"/>
    <n v="4682.08"/>
    <n v="200.75"/>
    <n v="5507.5"/>
    <n v="5500.83"/>
    <n v="6.67"/>
    <n v="0"/>
    <x v="1"/>
    <n v="2017"/>
    <s v="Charlotte"/>
    <s v="Aug"/>
    <n v="3"/>
    <s v="2017"/>
    <n v="4975.1899999999996"/>
  </r>
  <r>
    <x v="124"/>
    <n v="2.35"/>
    <n v="10438.1"/>
    <n v="33"/>
    <n v="4739.09"/>
    <n v="242.97"/>
    <n v="5423.04"/>
    <n v="5418.6"/>
    <n v="4.4400000000000004"/>
    <n v="0"/>
    <x v="1"/>
    <n v="2017"/>
    <s v="Charlotte"/>
    <s v="Aug"/>
    <n v="3"/>
    <s v="2017"/>
    <n v="5015.0600000000004"/>
  </r>
  <r>
    <x v="125"/>
    <n v="2.36"/>
    <n v="10271.219999999999"/>
    <n v="28.61"/>
    <n v="4983.5600000000004"/>
    <n v="251.04"/>
    <n v="5008.01"/>
    <n v="5008.01"/>
    <n v="0"/>
    <n v="0"/>
    <x v="1"/>
    <n v="2017"/>
    <s v="Charlotte"/>
    <s v="Aug"/>
    <n v="3"/>
    <s v="2017"/>
    <n v="5263.21"/>
  </r>
  <r>
    <x v="126"/>
    <n v="2.0699999999999998"/>
    <n v="8475.83"/>
    <n v="26.63"/>
    <n v="5054.68"/>
    <n v="322.23"/>
    <n v="3072.29"/>
    <n v="3072.29"/>
    <n v="0"/>
    <n v="0"/>
    <x v="1"/>
    <n v="2017"/>
    <s v="Charlotte"/>
    <s v="Jul"/>
    <n v="3"/>
    <s v="2017"/>
    <n v="5403.5400000000009"/>
  </r>
  <r>
    <x v="127"/>
    <n v="2"/>
    <n v="9135.6299999999992"/>
    <n v="22.63"/>
    <n v="5297.61"/>
    <n v="390.71"/>
    <n v="3424.68"/>
    <n v="3424.68"/>
    <n v="0"/>
    <n v="0"/>
    <x v="1"/>
    <n v="2017"/>
    <s v="Charlotte"/>
    <s v="Jul"/>
    <n v="3"/>
    <s v="2017"/>
    <n v="5710.95"/>
  </r>
  <r>
    <x v="128"/>
    <n v="1.99"/>
    <n v="9447.15"/>
    <n v="12.59"/>
    <n v="5361.39"/>
    <n v="376.53"/>
    <n v="3696.64"/>
    <n v="3693.31"/>
    <n v="3.33"/>
    <n v="0"/>
    <x v="1"/>
    <n v="2017"/>
    <s v="Charlotte"/>
    <s v="Jul"/>
    <n v="3"/>
    <s v="2017"/>
    <n v="5750.51"/>
  </r>
  <r>
    <x v="129"/>
    <n v="2.06"/>
    <n v="8788.7800000000007"/>
    <n v="5.97"/>
    <n v="5370.27"/>
    <n v="348.47"/>
    <n v="3064.07"/>
    <n v="3064.07"/>
    <n v="0"/>
    <n v="0"/>
    <x v="1"/>
    <n v="2017"/>
    <s v="Charlotte"/>
    <s v="Jul"/>
    <n v="3"/>
    <s v="2017"/>
    <n v="5724.7100000000009"/>
  </r>
  <r>
    <x v="130"/>
    <n v="2.09"/>
    <n v="8194.26"/>
    <n v="46.21"/>
    <n v="5110.55"/>
    <n v="372.35"/>
    <n v="2665.15"/>
    <n v="2660.71"/>
    <n v="4.4400000000000004"/>
    <n v="0"/>
    <x v="1"/>
    <n v="2017"/>
    <s v="Charlotte"/>
    <s v="Jul"/>
    <n v="3"/>
    <s v="2017"/>
    <n v="5529.1100000000006"/>
  </r>
  <r>
    <x v="131"/>
    <n v="1.99"/>
    <n v="9404.14"/>
    <n v="31.85"/>
    <n v="5152.6400000000003"/>
    <n v="283.56"/>
    <n v="3936.09"/>
    <n v="3926.09"/>
    <n v="10"/>
    <n v="0"/>
    <x v="1"/>
    <n v="2017"/>
    <s v="Charlotte"/>
    <s v="Jun"/>
    <n v="2"/>
    <s v="2017"/>
    <n v="5468.0500000000011"/>
  </r>
  <r>
    <x v="132"/>
    <n v="2.0299999999999998"/>
    <n v="8381.65"/>
    <n v="79.72"/>
    <n v="4880.33"/>
    <n v="337.19"/>
    <n v="3084.41"/>
    <n v="3081.08"/>
    <n v="3.33"/>
    <n v="0"/>
    <x v="1"/>
    <n v="2017"/>
    <s v="Charlotte"/>
    <s v="Jun"/>
    <n v="2"/>
    <s v="2017"/>
    <n v="5297.24"/>
  </r>
  <r>
    <x v="133"/>
    <n v="2.15"/>
    <n v="9586.49"/>
    <n v="285.37"/>
    <n v="4582.8500000000004"/>
    <n v="302.45"/>
    <n v="4415.82"/>
    <n v="4415.82"/>
    <n v="0"/>
    <n v="0"/>
    <x v="1"/>
    <n v="2017"/>
    <s v="Charlotte"/>
    <s v="Jun"/>
    <n v="2"/>
    <s v="2017"/>
    <n v="5170.67"/>
  </r>
  <r>
    <x v="134"/>
    <n v="2.4700000000000002"/>
    <n v="7061.26"/>
    <n v="295.98"/>
    <n v="4783.78"/>
    <n v="342.96"/>
    <n v="1638.54"/>
    <n v="1638.54"/>
    <n v="0"/>
    <n v="0"/>
    <x v="1"/>
    <n v="2017"/>
    <s v="Charlotte"/>
    <s v="Jun"/>
    <n v="2"/>
    <s v="2017"/>
    <n v="5422.72"/>
  </r>
  <r>
    <x v="135"/>
    <n v="2.5"/>
    <n v="8254.68"/>
    <n v="313.55"/>
    <n v="5326.85"/>
    <n v="398.1"/>
    <n v="2216.1799999999998"/>
    <n v="1790.08"/>
    <n v="426.1"/>
    <n v="0"/>
    <x v="1"/>
    <n v="2017"/>
    <s v="Charlotte"/>
    <s v="May"/>
    <n v="2"/>
    <s v="2017"/>
    <n v="6038.5000000000009"/>
  </r>
  <r>
    <x v="136"/>
    <n v="2.48"/>
    <n v="7285.09"/>
    <n v="256.64999999999998"/>
    <n v="4833.2299999999996"/>
    <n v="438.64"/>
    <n v="1756.57"/>
    <n v="1582.88"/>
    <n v="173.69"/>
    <n v="0"/>
    <x v="1"/>
    <n v="2017"/>
    <s v="Charlotte"/>
    <s v="May"/>
    <n v="2"/>
    <s v="2017"/>
    <n v="5528.5199999999995"/>
  </r>
  <r>
    <x v="137"/>
    <n v="2.21"/>
    <n v="9005.08"/>
    <n v="420.54"/>
    <n v="6462.38"/>
    <n v="585.26"/>
    <n v="1536.9"/>
    <n v="1270.05"/>
    <n v="266.85000000000002"/>
    <n v="0"/>
    <x v="1"/>
    <n v="2017"/>
    <s v="Charlotte"/>
    <s v="May"/>
    <n v="2"/>
    <s v="2017"/>
    <n v="7468.18"/>
  </r>
  <r>
    <x v="138"/>
    <n v="2.31"/>
    <n v="8083.68"/>
    <n v="146.19"/>
    <n v="5186.8"/>
    <n v="414.39"/>
    <n v="2336.3000000000002"/>
    <n v="1777.58"/>
    <n v="558.72"/>
    <n v="0"/>
    <x v="1"/>
    <n v="2017"/>
    <s v="Charlotte"/>
    <s v="May"/>
    <n v="2"/>
    <s v="2017"/>
    <n v="5747.38"/>
  </r>
  <r>
    <x v="139"/>
    <n v="2.5299999999999998"/>
    <n v="7230.2"/>
    <n v="290.77999999999997"/>
    <n v="4784.5600000000004"/>
    <n v="413.52"/>
    <n v="1741.34"/>
    <n v="1614.86"/>
    <n v="126.48"/>
    <n v="0"/>
    <x v="1"/>
    <n v="2017"/>
    <s v="Charlotte"/>
    <s v="Apr"/>
    <n v="2"/>
    <s v="2017"/>
    <n v="5488.8600000000006"/>
  </r>
  <r>
    <x v="140"/>
    <n v="2.58"/>
    <n v="7040.71"/>
    <n v="280.54000000000002"/>
    <n v="4591.3900000000003"/>
    <n v="403"/>
    <n v="1765.78"/>
    <n v="1765.78"/>
    <n v="0"/>
    <n v="0"/>
    <x v="1"/>
    <n v="2017"/>
    <s v="Charlotte"/>
    <s v="Apr"/>
    <n v="2"/>
    <s v="2017"/>
    <n v="5274.93"/>
  </r>
  <r>
    <x v="141"/>
    <n v="2.0499999999999998"/>
    <n v="8797.77"/>
    <n v="300.02"/>
    <n v="6234.75"/>
    <n v="655.14"/>
    <n v="1607.86"/>
    <n v="1600.21"/>
    <n v="7.65"/>
    <n v="0"/>
    <x v="1"/>
    <n v="2017"/>
    <s v="Charlotte"/>
    <s v="Apr"/>
    <n v="2"/>
    <s v="2017"/>
    <n v="7189.9100000000008"/>
  </r>
  <r>
    <x v="142"/>
    <n v="2.02"/>
    <n v="8814.73"/>
    <n v="247.84"/>
    <n v="5759.67"/>
    <n v="705.1"/>
    <n v="2102.12"/>
    <n v="1909.12"/>
    <n v="193"/>
    <n v="0"/>
    <x v="1"/>
    <n v="2017"/>
    <s v="Charlotte"/>
    <s v="Apr"/>
    <n v="2"/>
    <s v="2017"/>
    <n v="6712.6100000000006"/>
  </r>
  <r>
    <x v="143"/>
    <n v="1.95"/>
    <n v="10320.1"/>
    <n v="277.75"/>
    <n v="6849.46"/>
    <n v="639.44000000000005"/>
    <n v="2553.4499999999998"/>
    <n v="1828.88"/>
    <n v="724.57"/>
    <n v="0"/>
    <x v="1"/>
    <n v="2017"/>
    <s v="Charlotte"/>
    <s v="Apr"/>
    <n v="2"/>
    <s v="2017"/>
    <n v="7766.65"/>
  </r>
  <r>
    <x v="144"/>
    <n v="2.0099999999999998"/>
    <n v="8724"/>
    <n v="276.45999999999998"/>
    <n v="5908.44"/>
    <n v="559.41"/>
    <n v="1979.69"/>
    <n v="1581.58"/>
    <n v="398.11"/>
    <n v="0"/>
    <x v="1"/>
    <n v="2017"/>
    <s v="Charlotte"/>
    <s v="Mar"/>
    <n v="1"/>
    <s v="2017"/>
    <n v="6744.3099999999995"/>
  </r>
  <r>
    <x v="145"/>
    <n v="1.96"/>
    <n v="6033.09"/>
    <n v="290.05"/>
    <n v="4578.97"/>
    <n v="555.66"/>
    <n v="608.41"/>
    <n v="270.25"/>
    <n v="338.16"/>
    <n v="0"/>
    <x v="1"/>
    <n v="2017"/>
    <s v="Charlotte"/>
    <s v="Mar"/>
    <n v="1"/>
    <s v="2017"/>
    <n v="5424.68"/>
  </r>
  <r>
    <x v="146"/>
    <n v="1.86"/>
    <n v="7142.45"/>
    <n v="226.55"/>
    <n v="4485.51"/>
    <n v="589.46"/>
    <n v="1840.93"/>
    <n v="1840.93"/>
    <n v="0"/>
    <n v="0"/>
    <x v="1"/>
    <n v="2017"/>
    <s v="Charlotte"/>
    <s v="Mar"/>
    <n v="1"/>
    <s v="2017"/>
    <n v="5301.52"/>
  </r>
  <r>
    <x v="147"/>
    <n v="1.78"/>
    <n v="6959.35"/>
    <n v="330.49"/>
    <n v="3724.34"/>
    <n v="436.66"/>
    <n v="2467.86"/>
    <n v="2274.31"/>
    <n v="193.55"/>
    <n v="0"/>
    <x v="1"/>
    <n v="2017"/>
    <s v="Charlotte"/>
    <s v="Mar"/>
    <n v="1"/>
    <s v="2017"/>
    <n v="4491.49"/>
  </r>
  <r>
    <x v="148"/>
    <n v="1.7"/>
    <n v="8500.3700000000008"/>
    <n v="220.32"/>
    <n v="3918.45"/>
    <n v="541.98"/>
    <n v="3819.62"/>
    <n v="3466.92"/>
    <n v="352.7"/>
    <n v="0"/>
    <x v="1"/>
    <n v="2017"/>
    <s v="Charlotte"/>
    <s v="Feb"/>
    <n v="1"/>
    <s v="2017"/>
    <n v="4680.75"/>
  </r>
  <r>
    <x v="149"/>
    <n v="1.67"/>
    <n v="9418.5499999999993"/>
    <n v="299.88"/>
    <n v="4076.97"/>
    <n v="598.59"/>
    <n v="4443.1099999999997"/>
    <n v="4295.3100000000004"/>
    <n v="147.80000000000001"/>
    <n v="0"/>
    <x v="1"/>
    <n v="2017"/>
    <s v="Charlotte"/>
    <s v="Feb"/>
    <n v="1"/>
    <s v="2017"/>
    <n v="4975.4399999999996"/>
  </r>
  <r>
    <x v="150"/>
    <n v="1.63"/>
    <n v="9089.66"/>
    <n v="148.37"/>
    <n v="4040.19"/>
    <n v="418.86"/>
    <n v="4482.24"/>
    <n v="4319.92"/>
    <n v="162.32"/>
    <n v="0"/>
    <x v="1"/>
    <n v="2017"/>
    <s v="Charlotte"/>
    <s v="Feb"/>
    <n v="1"/>
    <s v="2017"/>
    <n v="4607.42"/>
  </r>
  <r>
    <x v="151"/>
    <n v="1.62"/>
    <n v="8473.4599999999991"/>
    <n v="140.61000000000001"/>
    <n v="3540.95"/>
    <n v="461.31"/>
    <n v="4330.59"/>
    <n v="4075.6"/>
    <n v="254.99"/>
    <n v="0"/>
    <x v="1"/>
    <n v="2017"/>
    <s v="Charlotte"/>
    <s v="Feb"/>
    <n v="1"/>
    <s v="2017"/>
    <n v="4142.87"/>
  </r>
  <r>
    <x v="152"/>
    <n v="1.5"/>
    <n v="10053.43"/>
    <n v="131.99"/>
    <n v="4705.7"/>
    <n v="520.72"/>
    <n v="4695.0200000000004"/>
    <n v="4139.08"/>
    <n v="555.94000000000005"/>
    <n v="0"/>
    <x v="1"/>
    <n v="2017"/>
    <s v="Charlotte"/>
    <s v="Jan"/>
    <n v="1"/>
    <s v="2017"/>
    <n v="5358.41"/>
  </r>
  <r>
    <x v="153"/>
    <n v="1.48"/>
    <n v="8443.85"/>
    <n v="92.31"/>
    <n v="3486.55"/>
    <n v="448.82"/>
    <n v="4416.17"/>
    <n v="3971.5"/>
    <n v="444.67"/>
    <n v="0"/>
    <x v="1"/>
    <n v="2017"/>
    <s v="Charlotte"/>
    <s v="Jan"/>
    <n v="1"/>
    <s v="2017"/>
    <n v="4027.6800000000003"/>
  </r>
  <r>
    <x v="154"/>
    <n v="1.5"/>
    <n v="10672.07"/>
    <n v="148.63999999999999"/>
    <n v="4643.38"/>
    <n v="570.26"/>
    <n v="5309.79"/>
    <n v="4702.5200000000004"/>
    <n v="607.27"/>
    <n v="0"/>
    <x v="1"/>
    <n v="2017"/>
    <s v="Charlotte"/>
    <s v="Jan"/>
    <n v="1"/>
    <s v="2017"/>
    <n v="5362.2800000000007"/>
  </r>
  <r>
    <x v="155"/>
    <n v="1.49"/>
    <n v="11737.62"/>
    <n v="235.17"/>
    <n v="4456.8100000000004"/>
    <n v="620.22"/>
    <n v="6425.42"/>
    <n v="5971.02"/>
    <n v="454.4"/>
    <n v="0"/>
    <x v="1"/>
    <n v="2017"/>
    <s v="Charlotte"/>
    <s v="Jan"/>
    <n v="1"/>
    <s v="2017"/>
    <n v="5312.2000000000007"/>
  </r>
  <r>
    <x v="156"/>
    <n v="1.7"/>
    <n v="7225.07"/>
    <n v="120.83"/>
    <n v="3134.68"/>
    <n v="489.12"/>
    <n v="3480.44"/>
    <n v="3126.49"/>
    <n v="353.95"/>
    <n v="0"/>
    <x v="1"/>
    <n v="2017"/>
    <s v="Charlotte"/>
    <s v="Jan"/>
    <n v="1"/>
    <s v="2017"/>
    <n v="3744.6299999999997"/>
  </r>
  <r>
    <x v="104"/>
    <n v="1.79"/>
    <n v="26040.03"/>
    <n v="142"/>
    <n v="16241"/>
    <n v="0"/>
    <n v="9657.0300000000007"/>
    <n v="9650.3700000000008"/>
    <n v="6.66"/>
    <n v="0"/>
    <x v="1"/>
    <n v="2017"/>
    <s v="Chicago"/>
    <s v="Dec"/>
    <n v="4"/>
    <s v="2017"/>
    <n v="16383"/>
  </r>
  <r>
    <x v="105"/>
    <n v="1.81"/>
    <n v="32444.19"/>
    <n v="324.23"/>
    <n v="21629.94"/>
    <n v="0"/>
    <n v="10490.02"/>
    <n v="10483.35"/>
    <n v="6.67"/>
    <n v="0"/>
    <x v="1"/>
    <n v="2017"/>
    <s v="Chicago"/>
    <s v="Dec"/>
    <n v="4"/>
    <s v="2017"/>
    <n v="21954.17"/>
  </r>
  <r>
    <x v="106"/>
    <n v="1.39"/>
    <n v="44435.16"/>
    <n v="946.46"/>
    <n v="21147.93"/>
    <n v="0"/>
    <n v="22340.77"/>
    <n v="22340.77"/>
    <n v="0"/>
    <n v="0"/>
    <x v="1"/>
    <n v="2017"/>
    <s v="Chicago"/>
    <s v="Dec"/>
    <n v="4"/>
    <s v="2017"/>
    <n v="22094.39"/>
  </r>
  <r>
    <x v="107"/>
    <n v="1.65"/>
    <n v="40734.03"/>
    <n v="180.13"/>
    <n v="30865.75"/>
    <n v="0"/>
    <n v="9688.15"/>
    <n v="9681.49"/>
    <n v="6.66"/>
    <n v="0"/>
    <x v="1"/>
    <n v="2017"/>
    <s v="Chicago"/>
    <s v="Dec"/>
    <n v="4"/>
    <s v="2017"/>
    <n v="31045.88"/>
  </r>
  <r>
    <x v="108"/>
    <n v="1.75"/>
    <n v="32233.21"/>
    <n v="21.79"/>
    <n v="24946.69"/>
    <n v="0"/>
    <n v="7264.73"/>
    <n v="7209.18"/>
    <n v="55.55"/>
    <n v="0"/>
    <x v="1"/>
    <n v="2017"/>
    <s v="Chicago"/>
    <s v="Dec"/>
    <n v="4"/>
    <s v="2017"/>
    <n v="24968.48"/>
  </r>
  <r>
    <x v="109"/>
    <n v="1.73"/>
    <n v="28513.37"/>
    <n v="35.72"/>
    <n v="19019.099999999999"/>
    <n v="0"/>
    <n v="9458.5499999999993"/>
    <n v="9427.44"/>
    <n v="31.11"/>
    <n v="0"/>
    <x v="1"/>
    <n v="2017"/>
    <s v="Chicago"/>
    <s v="Nov"/>
    <n v="4"/>
    <s v="2017"/>
    <n v="19054.82"/>
  </r>
  <r>
    <x v="110"/>
    <n v="1.79"/>
    <n v="27898.67"/>
    <n v="29.29"/>
    <n v="20559.98"/>
    <n v="0"/>
    <n v="7309.4"/>
    <n v="7291.62"/>
    <n v="17.78"/>
    <n v="0"/>
    <x v="1"/>
    <n v="2017"/>
    <s v="Chicago"/>
    <s v="Nov"/>
    <n v="4"/>
    <s v="2017"/>
    <n v="20589.27"/>
  </r>
  <r>
    <x v="111"/>
    <n v="2.06"/>
    <n v="32924.339999999997"/>
    <n v="24.78"/>
    <n v="25147.1"/>
    <n v="0"/>
    <n v="7752.46"/>
    <n v="7733.57"/>
    <n v="18.89"/>
    <n v="0"/>
    <x v="1"/>
    <n v="2017"/>
    <s v="Chicago"/>
    <s v="Nov"/>
    <n v="4"/>
    <s v="2017"/>
    <n v="25171.879999999997"/>
  </r>
  <r>
    <x v="112"/>
    <n v="1.95"/>
    <n v="41108.47"/>
    <n v="24.68"/>
    <n v="31160.28"/>
    <n v="0"/>
    <n v="9923.51"/>
    <n v="9915.74"/>
    <n v="7.77"/>
    <n v="0"/>
    <x v="1"/>
    <n v="2017"/>
    <s v="Chicago"/>
    <s v="Nov"/>
    <n v="4"/>
    <s v="2017"/>
    <n v="31184.959999999999"/>
  </r>
  <r>
    <x v="113"/>
    <n v="2.06"/>
    <n v="35333.89"/>
    <n v="29.29"/>
    <n v="28053.8"/>
    <n v="0"/>
    <n v="7250.8"/>
    <n v="7239.69"/>
    <n v="11.11"/>
    <n v="0"/>
    <x v="1"/>
    <n v="2017"/>
    <s v="Chicago"/>
    <s v="Oct"/>
    <n v="4"/>
    <s v="2017"/>
    <n v="28083.09"/>
  </r>
  <r>
    <x v="114"/>
    <n v="2.1"/>
    <n v="33775.919999999998"/>
    <n v="38.229999999999997"/>
    <n v="23237.19"/>
    <n v="0"/>
    <n v="10500.5"/>
    <n v="10491.61"/>
    <n v="8.89"/>
    <n v="0"/>
    <x v="1"/>
    <n v="2017"/>
    <s v="Chicago"/>
    <s v="Oct"/>
    <n v="4"/>
    <s v="2017"/>
    <n v="23275.42"/>
  </r>
  <r>
    <x v="115"/>
    <n v="1.9"/>
    <n v="42271.67"/>
    <n v="24.19"/>
    <n v="30172.080000000002"/>
    <n v="0"/>
    <n v="12075.4"/>
    <n v="12070.96"/>
    <n v="4.4400000000000004"/>
    <n v="0"/>
    <x v="1"/>
    <n v="2017"/>
    <s v="Chicago"/>
    <s v="Oct"/>
    <n v="4"/>
    <s v="2017"/>
    <n v="30196.27"/>
  </r>
  <r>
    <x v="116"/>
    <n v="1.8"/>
    <n v="44054.7"/>
    <n v="50.6"/>
    <n v="31925.41"/>
    <n v="0"/>
    <n v="12078.69"/>
    <n v="12070.92"/>
    <n v="7.77"/>
    <n v="0"/>
    <x v="1"/>
    <n v="2017"/>
    <s v="Chicago"/>
    <s v="Oct"/>
    <n v="4"/>
    <s v="2017"/>
    <n v="31976.01"/>
  </r>
  <r>
    <x v="117"/>
    <n v="1.84"/>
    <n v="31903.97"/>
    <n v="61.05"/>
    <n v="25186.76"/>
    <n v="0"/>
    <n v="6656.16"/>
    <n v="6656.16"/>
    <n v="0"/>
    <n v="0"/>
    <x v="1"/>
    <n v="2017"/>
    <s v="Chicago"/>
    <s v="Oct"/>
    <n v="4"/>
    <s v="2017"/>
    <n v="25247.809999999998"/>
  </r>
  <r>
    <x v="118"/>
    <n v="1.92"/>
    <n v="33346.53"/>
    <n v="110.63"/>
    <n v="25900.41"/>
    <n v="0"/>
    <n v="7335.49"/>
    <n v="7331.05"/>
    <n v="4.4400000000000004"/>
    <n v="0"/>
    <x v="1"/>
    <n v="2017"/>
    <s v="Chicago"/>
    <s v="Sep"/>
    <n v="3"/>
    <s v="2017"/>
    <n v="26011.040000000001"/>
  </r>
  <r>
    <x v="119"/>
    <n v="2.13"/>
    <n v="28047.95"/>
    <n v="123.84"/>
    <n v="20717.47"/>
    <n v="0"/>
    <n v="7206.64"/>
    <n v="7206.64"/>
    <n v="0"/>
    <n v="0"/>
    <x v="1"/>
    <n v="2017"/>
    <s v="Chicago"/>
    <s v="Sep"/>
    <n v="3"/>
    <s v="2017"/>
    <n v="20841.310000000001"/>
  </r>
  <r>
    <x v="120"/>
    <n v="1.96"/>
    <n v="26481.45"/>
    <n v="245.66"/>
    <n v="17923.990000000002"/>
    <n v="0"/>
    <n v="8311.7999999999993"/>
    <n v="8311.7999999999993"/>
    <n v="0"/>
    <n v="0"/>
    <x v="1"/>
    <n v="2017"/>
    <s v="Chicago"/>
    <s v="Sep"/>
    <n v="3"/>
    <s v="2017"/>
    <n v="18169.650000000001"/>
  </r>
  <r>
    <x v="121"/>
    <n v="2.0499999999999998"/>
    <n v="20131.27"/>
    <n v="107.44"/>
    <n v="11896.8"/>
    <n v="0"/>
    <n v="8127.03"/>
    <n v="8127.03"/>
    <n v="0"/>
    <n v="0"/>
    <x v="1"/>
    <n v="2017"/>
    <s v="Chicago"/>
    <s v="Sep"/>
    <n v="3"/>
    <s v="2017"/>
    <n v="12004.24"/>
  </r>
  <r>
    <x v="122"/>
    <n v="2.11"/>
    <n v="26530.32"/>
    <n v="91.53"/>
    <n v="18593.95"/>
    <n v="0"/>
    <n v="7844.84"/>
    <n v="7844.84"/>
    <n v="0"/>
    <n v="0"/>
    <x v="1"/>
    <n v="2017"/>
    <s v="Chicago"/>
    <s v="Aug"/>
    <n v="3"/>
    <s v="2017"/>
    <n v="18685.48"/>
  </r>
  <r>
    <x v="123"/>
    <n v="1.71"/>
    <n v="13896.65"/>
    <n v="51.92"/>
    <n v="5013.57"/>
    <n v="0"/>
    <n v="8831.16"/>
    <n v="8824.49"/>
    <n v="6.67"/>
    <n v="0"/>
    <x v="1"/>
    <n v="2017"/>
    <s v="Chicago"/>
    <s v="Aug"/>
    <n v="3"/>
    <s v="2017"/>
    <n v="5065.49"/>
  </r>
  <r>
    <x v="124"/>
    <n v="1.69"/>
    <n v="17452.060000000001"/>
    <n v="65.48"/>
    <n v="6949.79"/>
    <n v="0"/>
    <n v="10436.790000000001"/>
    <n v="10433.459999999999"/>
    <n v="3.33"/>
    <n v="0"/>
    <x v="1"/>
    <n v="2017"/>
    <s v="Chicago"/>
    <s v="Aug"/>
    <n v="3"/>
    <s v="2017"/>
    <n v="7015.2699999999995"/>
  </r>
  <r>
    <x v="125"/>
    <n v="1.74"/>
    <n v="13741.86"/>
    <n v="38.53"/>
    <n v="7883"/>
    <n v="0"/>
    <n v="5820.33"/>
    <n v="5820.33"/>
    <n v="0"/>
    <n v="0"/>
    <x v="1"/>
    <n v="2017"/>
    <s v="Chicago"/>
    <s v="Aug"/>
    <n v="3"/>
    <s v="2017"/>
    <n v="7921.53"/>
  </r>
  <r>
    <x v="126"/>
    <n v="1.9"/>
    <n v="39043.11"/>
    <n v="93.55"/>
    <n v="31700.84"/>
    <n v="0"/>
    <n v="7248.72"/>
    <n v="7248.72"/>
    <n v="0"/>
    <n v="0"/>
    <x v="1"/>
    <n v="2017"/>
    <s v="Chicago"/>
    <s v="Jul"/>
    <n v="3"/>
    <s v="2017"/>
    <n v="31794.39"/>
  </r>
  <r>
    <x v="127"/>
    <n v="1.88"/>
    <n v="36591.269999999997"/>
    <n v="87.93"/>
    <n v="31152.43"/>
    <n v="0"/>
    <n v="5350.91"/>
    <n v="5350.91"/>
    <n v="0"/>
    <n v="0"/>
    <x v="1"/>
    <n v="2017"/>
    <s v="Chicago"/>
    <s v="Jul"/>
    <n v="3"/>
    <s v="2017"/>
    <n v="31240.36"/>
  </r>
  <r>
    <x v="128"/>
    <n v="1.83"/>
    <n v="43700.57"/>
    <n v="84.45"/>
    <n v="35396.03"/>
    <n v="0"/>
    <n v="8192.1200000000008"/>
    <n v="8192.1200000000008"/>
    <n v="0"/>
    <n v="0"/>
    <x v="1"/>
    <n v="2017"/>
    <s v="Chicago"/>
    <s v="Jul"/>
    <n v="3"/>
    <s v="2017"/>
    <n v="35480.479999999996"/>
  </r>
  <r>
    <x v="129"/>
    <n v="1.99"/>
    <n v="34529.39"/>
    <n v="101.56"/>
    <n v="33439.5"/>
    <n v="0"/>
    <n v="988.33"/>
    <n v="988.33"/>
    <n v="0"/>
    <n v="0"/>
    <x v="1"/>
    <n v="2017"/>
    <s v="Chicago"/>
    <s v="Jul"/>
    <n v="3"/>
    <s v="2017"/>
    <n v="33541.06"/>
  </r>
  <r>
    <x v="130"/>
    <n v="1.98"/>
    <n v="34696.480000000003"/>
    <n v="88.99"/>
    <n v="33041.800000000003"/>
    <n v="0"/>
    <n v="1565.69"/>
    <n v="1565.69"/>
    <n v="0"/>
    <n v="0"/>
    <x v="1"/>
    <n v="2017"/>
    <s v="Chicago"/>
    <s v="Jul"/>
    <n v="3"/>
    <s v="2017"/>
    <n v="33130.79"/>
  </r>
  <r>
    <x v="131"/>
    <n v="1.98"/>
    <n v="34223.93"/>
    <n v="151.52000000000001"/>
    <n v="33077.68"/>
    <n v="0"/>
    <n v="994.73"/>
    <n v="991.4"/>
    <n v="3.33"/>
    <n v="0"/>
    <x v="1"/>
    <n v="2017"/>
    <s v="Chicago"/>
    <s v="Jun"/>
    <n v="2"/>
    <s v="2017"/>
    <n v="33229.199999999997"/>
  </r>
  <r>
    <x v="132"/>
    <n v="1.98"/>
    <n v="36015.839999999997"/>
    <n v="47.8"/>
    <n v="34824.050000000003"/>
    <n v="0"/>
    <n v="1143.99"/>
    <n v="1143.99"/>
    <n v="0"/>
    <n v="0"/>
    <x v="1"/>
    <n v="2017"/>
    <s v="Chicago"/>
    <s v="Jun"/>
    <n v="2"/>
    <s v="2017"/>
    <n v="34871.850000000006"/>
  </r>
  <r>
    <x v="133"/>
    <n v="1.96"/>
    <n v="44859.81"/>
    <n v="68.64"/>
    <n v="42911.11"/>
    <n v="0"/>
    <n v="1880.06"/>
    <n v="1880.06"/>
    <n v="0"/>
    <n v="0"/>
    <x v="1"/>
    <n v="2017"/>
    <s v="Chicago"/>
    <s v="Jun"/>
    <n v="2"/>
    <s v="2017"/>
    <n v="42979.75"/>
  </r>
  <r>
    <x v="134"/>
    <n v="1.94"/>
    <n v="46993.63"/>
    <n v="41.82"/>
    <n v="43896.68"/>
    <n v="0"/>
    <n v="3055.13"/>
    <n v="3050.69"/>
    <n v="4.4400000000000004"/>
    <n v="0"/>
    <x v="1"/>
    <n v="2017"/>
    <s v="Chicago"/>
    <s v="Jun"/>
    <n v="2"/>
    <s v="2017"/>
    <n v="43938.5"/>
  </r>
  <r>
    <x v="135"/>
    <n v="1.93"/>
    <n v="48877.42"/>
    <n v="61.8"/>
    <n v="43856.32"/>
    <n v="0"/>
    <n v="4959.3"/>
    <n v="4959.3"/>
    <n v="0"/>
    <n v="0"/>
    <x v="1"/>
    <n v="2017"/>
    <s v="Chicago"/>
    <s v="May"/>
    <n v="2"/>
    <s v="2017"/>
    <n v="43918.12"/>
  </r>
  <r>
    <x v="136"/>
    <n v="1.94"/>
    <n v="44591.86"/>
    <n v="34.840000000000003"/>
    <n v="40715.22"/>
    <n v="0"/>
    <n v="3841.8"/>
    <n v="3841.8"/>
    <n v="0"/>
    <n v="0"/>
    <x v="1"/>
    <n v="2017"/>
    <s v="Chicago"/>
    <s v="May"/>
    <n v="2"/>
    <s v="2017"/>
    <n v="40750.06"/>
  </r>
  <r>
    <x v="137"/>
    <n v="1.93"/>
    <n v="40490.25"/>
    <n v="71.709999999999994"/>
    <n v="36510.68"/>
    <n v="0"/>
    <n v="3907.86"/>
    <n v="3907.86"/>
    <n v="0"/>
    <n v="0"/>
    <x v="1"/>
    <n v="2017"/>
    <s v="Chicago"/>
    <s v="May"/>
    <n v="2"/>
    <s v="2017"/>
    <n v="36582.39"/>
  </r>
  <r>
    <x v="138"/>
    <n v="1.95"/>
    <n v="42798.67"/>
    <n v="42.84"/>
    <n v="39979.019999999997"/>
    <n v="0"/>
    <n v="2776.81"/>
    <n v="2776.81"/>
    <n v="0"/>
    <n v="0"/>
    <x v="1"/>
    <n v="2017"/>
    <s v="Chicago"/>
    <s v="May"/>
    <n v="2"/>
    <s v="2017"/>
    <n v="40021.859999999993"/>
  </r>
  <r>
    <x v="139"/>
    <n v="1.97"/>
    <n v="46274.23"/>
    <n v="39.74"/>
    <n v="44553.79"/>
    <n v="0"/>
    <n v="1680.7"/>
    <n v="1680.7"/>
    <n v="0"/>
    <n v="0"/>
    <x v="1"/>
    <n v="2017"/>
    <s v="Chicago"/>
    <s v="Apr"/>
    <n v="2"/>
    <s v="2017"/>
    <n v="44593.53"/>
  </r>
  <r>
    <x v="140"/>
    <n v="1.67"/>
    <n v="50574.879999999997"/>
    <n v="144.02000000000001"/>
    <n v="46354.05"/>
    <n v="0"/>
    <n v="4076.81"/>
    <n v="4072.37"/>
    <n v="4.4400000000000004"/>
    <n v="0"/>
    <x v="1"/>
    <n v="2017"/>
    <s v="Chicago"/>
    <s v="Apr"/>
    <n v="2"/>
    <s v="2017"/>
    <n v="46498.07"/>
  </r>
  <r>
    <x v="141"/>
    <n v="1.74"/>
    <n v="68194.97"/>
    <n v="189.55"/>
    <n v="63660.83"/>
    <n v="0"/>
    <n v="4344.59"/>
    <n v="4344.59"/>
    <n v="0"/>
    <n v="0"/>
    <x v="1"/>
    <n v="2017"/>
    <s v="Chicago"/>
    <s v="Apr"/>
    <n v="2"/>
    <s v="2017"/>
    <n v="63850.380000000005"/>
  </r>
  <r>
    <x v="142"/>
    <n v="1.95"/>
    <n v="57024.53"/>
    <n v="298.8"/>
    <n v="53040.02"/>
    <n v="0"/>
    <n v="3685.71"/>
    <n v="3685.71"/>
    <n v="0"/>
    <n v="0"/>
    <x v="1"/>
    <n v="2017"/>
    <s v="Chicago"/>
    <s v="Apr"/>
    <n v="2"/>
    <s v="2017"/>
    <n v="53338.82"/>
  </r>
  <r>
    <x v="143"/>
    <n v="1.94"/>
    <n v="56046.879999999997"/>
    <n v="538.54"/>
    <n v="51259.58"/>
    <n v="0"/>
    <n v="4248.76"/>
    <n v="4248.76"/>
    <n v="0"/>
    <n v="0"/>
    <x v="1"/>
    <n v="2017"/>
    <s v="Chicago"/>
    <s v="Apr"/>
    <n v="2"/>
    <s v="2017"/>
    <n v="51798.12"/>
  </r>
  <r>
    <x v="144"/>
    <n v="1.67"/>
    <n v="48330.46"/>
    <n v="1252.26"/>
    <n v="43428.38"/>
    <n v="0"/>
    <n v="3649.82"/>
    <n v="3645.38"/>
    <n v="4.4400000000000004"/>
    <n v="0"/>
    <x v="1"/>
    <n v="2017"/>
    <s v="Chicago"/>
    <s v="Mar"/>
    <n v="1"/>
    <s v="2017"/>
    <n v="44680.639999999999"/>
  </r>
  <r>
    <x v="145"/>
    <n v="1.68"/>
    <n v="45989.07"/>
    <n v="1720.14"/>
    <n v="40737.11"/>
    <n v="0"/>
    <n v="3531.82"/>
    <n v="3527.38"/>
    <n v="4.4400000000000004"/>
    <n v="0"/>
    <x v="1"/>
    <n v="2017"/>
    <s v="Chicago"/>
    <s v="Mar"/>
    <n v="1"/>
    <s v="2017"/>
    <n v="42457.25"/>
  </r>
  <r>
    <x v="146"/>
    <n v="1.93"/>
    <n v="33185.31"/>
    <n v="262.35000000000002"/>
    <n v="29577.439999999999"/>
    <n v="0"/>
    <n v="3345.52"/>
    <n v="3345.52"/>
    <n v="0"/>
    <n v="0"/>
    <x v="1"/>
    <n v="2017"/>
    <s v="Chicago"/>
    <s v="Mar"/>
    <n v="1"/>
    <s v="2017"/>
    <n v="29839.789999999997"/>
  </r>
  <r>
    <x v="147"/>
    <n v="1.64"/>
    <n v="47884.05"/>
    <n v="444.51"/>
    <n v="42428.17"/>
    <n v="0"/>
    <n v="5011.37"/>
    <n v="5011.37"/>
    <n v="0"/>
    <n v="0"/>
    <x v="1"/>
    <n v="2017"/>
    <s v="Chicago"/>
    <s v="Mar"/>
    <n v="1"/>
    <s v="2017"/>
    <n v="42872.68"/>
  </r>
  <r>
    <x v="148"/>
    <n v="1.69"/>
    <n v="46602.16"/>
    <n v="799.29"/>
    <n v="37768.660000000003"/>
    <n v="0"/>
    <n v="8034.21"/>
    <n v="8029.77"/>
    <n v="4.4400000000000004"/>
    <n v="0"/>
    <x v="1"/>
    <n v="2017"/>
    <s v="Chicago"/>
    <s v="Feb"/>
    <n v="1"/>
    <s v="2017"/>
    <n v="38567.950000000004"/>
  </r>
  <r>
    <x v="149"/>
    <n v="1.6"/>
    <n v="36645.699999999997"/>
    <n v="324.95999999999998"/>
    <n v="28155.69"/>
    <n v="0"/>
    <n v="8165.05"/>
    <n v="8165.05"/>
    <n v="0"/>
    <n v="0"/>
    <x v="1"/>
    <n v="2017"/>
    <s v="Chicago"/>
    <s v="Feb"/>
    <n v="1"/>
    <s v="2017"/>
    <n v="28480.649999999998"/>
  </r>
  <r>
    <x v="150"/>
    <n v="1.53"/>
    <n v="35870.49"/>
    <n v="49"/>
    <n v="32792.61"/>
    <n v="0"/>
    <n v="3028.88"/>
    <n v="3028.88"/>
    <n v="0"/>
    <n v="0"/>
    <x v="1"/>
    <n v="2017"/>
    <s v="Chicago"/>
    <s v="Feb"/>
    <n v="1"/>
    <s v="2017"/>
    <n v="32841.61"/>
  </r>
  <r>
    <x v="151"/>
    <n v="1.49"/>
    <n v="42439.11"/>
    <n v="82.09"/>
    <n v="39288.550000000003"/>
    <n v="0"/>
    <n v="3068.47"/>
    <n v="3068.47"/>
    <n v="0"/>
    <n v="0"/>
    <x v="1"/>
    <n v="2017"/>
    <s v="Chicago"/>
    <s v="Feb"/>
    <n v="1"/>
    <s v="2017"/>
    <n v="39370.639999999999"/>
  </r>
  <r>
    <x v="152"/>
    <n v="1.51"/>
    <n v="44735.4"/>
    <n v="87.33"/>
    <n v="40554.730000000003"/>
    <n v="0"/>
    <n v="4093.34"/>
    <n v="4088.9"/>
    <n v="4.4400000000000004"/>
    <n v="0"/>
    <x v="1"/>
    <n v="2017"/>
    <s v="Chicago"/>
    <s v="Jan"/>
    <n v="1"/>
    <s v="2017"/>
    <n v="40642.060000000005"/>
  </r>
  <r>
    <x v="153"/>
    <n v="1.51"/>
    <n v="47561.03"/>
    <n v="52.69"/>
    <n v="43587.09"/>
    <n v="0"/>
    <n v="3921.25"/>
    <n v="3921.25"/>
    <n v="0"/>
    <n v="0"/>
    <x v="1"/>
    <n v="2017"/>
    <s v="Chicago"/>
    <s v="Jan"/>
    <n v="1"/>
    <s v="2017"/>
    <n v="43639.78"/>
  </r>
  <r>
    <x v="154"/>
    <n v="1.85"/>
    <n v="38542.5"/>
    <n v="78.31"/>
    <n v="34378.080000000002"/>
    <n v="0"/>
    <n v="4086.11"/>
    <n v="4086.11"/>
    <n v="0"/>
    <n v="0"/>
    <x v="1"/>
    <n v="2017"/>
    <s v="Chicago"/>
    <s v="Jan"/>
    <n v="1"/>
    <s v="2017"/>
    <n v="34456.39"/>
  </r>
  <r>
    <x v="155"/>
    <n v="1.81"/>
    <n v="28099.34"/>
    <n v="70.760000000000005"/>
    <n v="23893.31"/>
    <n v="0"/>
    <n v="4135.2700000000004"/>
    <n v="4135.2700000000004"/>
    <n v="0"/>
    <n v="0"/>
    <x v="1"/>
    <n v="2017"/>
    <s v="Chicago"/>
    <s v="Jan"/>
    <n v="1"/>
    <s v="2017"/>
    <n v="23964.07"/>
  </r>
  <r>
    <x v="156"/>
    <n v="1.34"/>
    <n v="36915.870000000003"/>
    <n v="36.67"/>
    <n v="34076.57"/>
    <n v="0"/>
    <n v="2802.63"/>
    <n v="2802.63"/>
    <n v="0"/>
    <n v="0"/>
    <x v="1"/>
    <n v="2017"/>
    <s v="Chicago"/>
    <s v="Jan"/>
    <n v="1"/>
    <s v="2017"/>
    <n v="34113.24"/>
  </r>
  <r>
    <x v="104"/>
    <n v="1.36"/>
    <n v="14495.2"/>
    <n v="483.32"/>
    <n v="4217.8599999999997"/>
    <n v="0"/>
    <n v="9794.02"/>
    <n v="7802.06"/>
    <n v="1991.96"/>
    <n v="0"/>
    <x v="1"/>
    <n v="2017"/>
    <s v="CincinnatiDayton"/>
    <s v="Dec"/>
    <n v="4"/>
    <s v="2017"/>
    <n v="4701.1799999999994"/>
  </r>
  <r>
    <x v="105"/>
    <n v="1.73"/>
    <n v="13218.13"/>
    <n v="444.01"/>
    <n v="5455.3"/>
    <n v="0"/>
    <n v="7318.82"/>
    <n v="3411.75"/>
    <n v="3907.07"/>
    <n v="0"/>
    <x v="1"/>
    <n v="2017"/>
    <s v="CincinnatiDayton"/>
    <s v="Dec"/>
    <n v="4"/>
    <s v="2017"/>
    <n v="5899.31"/>
  </r>
  <r>
    <x v="106"/>
    <n v="1.73"/>
    <n v="9465.99"/>
    <n v="371.48"/>
    <n v="4597.17"/>
    <n v="0"/>
    <n v="4497.34"/>
    <n v="2324.92"/>
    <n v="2172.42"/>
    <n v="0"/>
    <x v="1"/>
    <n v="2017"/>
    <s v="CincinnatiDayton"/>
    <s v="Dec"/>
    <n v="4"/>
    <s v="2017"/>
    <n v="4968.6499999999996"/>
  </r>
  <r>
    <x v="107"/>
    <n v="1.69"/>
    <n v="8238.7800000000007"/>
    <n v="253.36"/>
    <n v="4171.8"/>
    <n v="0"/>
    <n v="3813.62"/>
    <n v="2864.13"/>
    <n v="949.49"/>
    <n v="0"/>
    <x v="1"/>
    <n v="2017"/>
    <s v="CincinnatiDayton"/>
    <s v="Dec"/>
    <n v="4"/>
    <s v="2017"/>
    <n v="4425.16"/>
  </r>
  <r>
    <x v="108"/>
    <n v="1.72"/>
    <n v="6856.14"/>
    <n v="184.1"/>
    <n v="3716.8"/>
    <n v="0"/>
    <n v="2955.24"/>
    <n v="2570.98"/>
    <n v="384.26"/>
    <n v="0"/>
    <x v="1"/>
    <n v="2017"/>
    <s v="CincinnatiDayton"/>
    <s v="Dec"/>
    <n v="4"/>
    <s v="2017"/>
    <n v="3900.9"/>
  </r>
  <r>
    <x v="109"/>
    <n v="1.69"/>
    <n v="8466.4599999999991"/>
    <n v="133.12"/>
    <n v="2991.52"/>
    <n v="0"/>
    <n v="5341.82"/>
    <n v="3958.95"/>
    <n v="1382.87"/>
    <n v="0"/>
    <x v="1"/>
    <n v="2017"/>
    <s v="CincinnatiDayton"/>
    <s v="Nov"/>
    <n v="4"/>
    <s v="2017"/>
    <n v="3124.64"/>
  </r>
  <r>
    <x v="110"/>
    <n v="1.66"/>
    <n v="7514.34"/>
    <n v="293.63"/>
    <n v="3450.25"/>
    <n v="0"/>
    <n v="3770.46"/>
    <n v="3342.66"/>
    <n v="427.8"/>
    <n v="0"/>
    <x v="1"/>
    <n v="2017"/>
    <s v="CincinnatiDayton"/>
    <s v="Nov"/>
    <n v="4"/>
    <s v="2017"/>
    <n v="3743.88"/>
  </r>
  <r>
    <x v="111"/>
    <n v="1.67"/>
    <n v="12271.52"/>
    <n v="203.73"/>
    <n v="3368.13"/>
    <n v="0"/>
    <n v="8699.66"/>
    <n v="5085.49"/>
    <n v="3614.17"/>
    <n v="0"/>
    <x v="1"/>
    <n v="2017"/>
    <s v="CincinnatiDayton"/>
    <s v="Nov"/>
    <n v="4"/>
    <s v="2017"/>
    <n v="3571.86"/>
  </r>
  <r>
    <x v="112"/>
    <n v="1.92"/>
    <n v="13199.3"/>
    <n v="194.06"/>
    <n v="2940.82"/>
    <n v="0"/>
    <n v="10064.42"/>
    <n v="3749.04"/>
    <n v="6315.38"/>
    <n v="0"/>
    <x v="1"/>
    <n v="2017"/>
    <s v="CincinnatiDayton"/>
    <s v="Nov"/>
    <n v="4"/>
    <s v="2017"/>
    <n v="3134.88"/>
  </r>
  <r>
    <x v="113"/>
    <n v="1.87"/>
    <n v="12170.52"/>
    <n v="171.76"/>
    <n v="3285.31"/>
    <n v="0"/>
    <n v="8713.4500000000007"/>
    <n v="3873.14"/>
    <n v="4840.3100000000004"/>
    <n v="0"/>
    <x v="1"/>
    <n v="2017"/>
    <s v="CincinnatiDayton"/>
    <s v="Oct"/>
    <n v="4"/>
    <s v="2017"/>
    <n v="3457.0699999999997"/>
  </r>
  <r>
    <x v="114"/>
    <n v="1.86"/>
    <n v="14482.57"/>
    <n v="265.14999999999998"/>
    <n v="3671.03"/>
    <n v="0"/>
    <n v="10546.39"/>
    <n v="5671.95"/>
    <n v="4874.4399999999996"/>
    <n v="0"/>
    <x v="1"/>
    <n v="2017"/>
    <s v="CincinnatiDayton"/>
    <s v="Oct"/>
    <n v="4"/>
    <s v="2017"/>
    <n v="3936.1800000000003"/>
  </r>
  <r>
    <x v="115"/>
    <n v="1.81"/>
    <n v="10382.51"/>
    <n v="258.44"/>
    <n v="4239.9399999999996"/>
    <n v="0"/>
    <n v="5884.13"/>
    <n v="5540.93"/>
    <n v="343.2"/>
    <n v="0"/>
    <x v="1"/>
    <n v="2017"/>
    <s v="CincinnatiDayton"/>
    <s v="Oct"/>
    <n v="4"/>
    <s v="2017"/>
    <n v="4498.3799999999992"/>
  </r>
  <r>
    <x v="116"/>
    <n v="1.94"/>
    <n v="8459.92"/>
    <n v="246.84"/>
    <n v="4265.5"/>
    <n v="0"/>
    <n v="3947.58"/>
    <n v="3897.2"/>
    <n v="50.38"/>
    <n v="0"/>
    <x v="1"/>
    <n v="2017"/>
    <s v="CincinnatiDayton"/>
    <s v="Oct"/>
    <n v="4"/>
    <s v="2017"/>
    <n v="4512.34"/>
  </r>
  <r>
    <x v="117"/>
    <n v="2.0099999999999998"/>
    <n v="12767.55"/>
    <n v="398.22"/>
    <n v="4418.33"/>
    <n v="0"/>
    <n v="7940.18"/>
    <n v="6126.77"/>
    <n v="1813.41"/>
    <n v="0"/>
    <x v="1"/>
    <n v="2017"/>
    <s v="CincinnatiDayton"/>
    <s v="Oct"/>
    <n v="4"/>
    <s v="2017"/>
    <n v="4816.55"/>
  </r>
  <r>
    <x v="118"/>
    <n v="2.2000000000000002"/>
    <n v="16058.2"/>
    <n v="351.12"/>
    <n v="3638.62"/>
    <n v="0"/>
    <n v="12068.46"/>
    <n v="2048.66"/>
    <n v="10019.799999999999"/>
    <n v="0"/>
    <x v="1"/>
    <n v="2017"/>
    <s v="CincinnatiDayton"/>
    <s v="Sep"/>
    <n v="3"/>
    <s v="2017"/>
    <n v="3989.74"/>
  </r>
  <r>
    <x v="119"/>
    <n v="2.14"/>
    <n v="11956.98"/>
    <n v="294.89"/>
    <n v="3982.86"/>
    <n v="0"/>
    <n v="7679.23"/>
    <n v="2517.66"/>
    <n v="5161.57"/>
    <n v="0"/>
    <x v="1"/>
    <n v="2017"/>
    <s v="CincinnatiDayton"/>
    <s v="Sep"/>
    <n v="3"/>
    <s v="2017"/>
    <n v="4277.75"/>
  </r>
  <r>
    <x v="120"/>
    <n v="2.15"/>
    <n v="9883.59"/>
    <n v="313.75"/>
    <n v="4230.58"/>
    <n v="0"/>
    <n v="5339.26"/>
    <n v="2166.91"/>
    <n v="3172.35"/>
    <n v="0"/>
    <x v="1"/>
    <n v="2017"/>
    <s v="CincinnatiDayton"/>
    <s v="Sep"/>
    <n v="3"/>
    <s v="2017"/>
    <n v="4544.33"/>
  </r>
  <r>
    <x v="121"/>
    <n v="2.17"/>
    <n v="13962.6"/>
    <n v="341.19"/>
    <n v="3270.17"/>
    <n v="0"/>
    <n v="10351.24"/>
    <n v="2220.0700000000002"/>
    <n v="8131.17"/>
    <n v="0"/>
    <x v="1"/>
    <n v="2017"/>
    <s v="CincinnatiDayton"/>
    <s v="Sep"/>
    <n v="3"/>
    <s v="2017"/>
    <n v="3611.36"/>
  </r>
  <r>
    <x v="122"/>
    <n v="1.95"/>
    <n v="11994.71"/>
    <n v="270.33"/>
    <n v="3292.5"/>
    <n v="0"/>
    <n v="8389.08"/>
    <n v="2503.08"/>
    <n v="5886"/>
    <n v="0"/>
    <x v="1"/>
    <n v="2017"/>
    <s v="CincinnatiDayton"/>
    <s v="Aug"/>
    <n v="3"/>
    <s v="2017"/>
    <n v="3562.83"/>
  </r>
  <r>
    <x v="123"/>
    <n v="1.92"/>
    <n v="8698.91"/>
    <n v="249.33"/>
    <n v="3687.59"/>
    <n v="0"/>
    <n v="4705"/>
    <n v="1706.12"/>
    <n v="2998.88"/>
    <n v="0"/>
    <x v="1"/>
    <n v="2017"/>
    <s v="CincinnatiDayton"/>
    <s v="Aug"/>
    <n v="3"/>
    <s v="2017"/>
    <n v="3936.92"/>
  </r>
  <r>
    <x v="124"/>
    <n v="1.97"/>
    <n v="7797.08"/>
    <n v="219.37"/>
    <n v="4075.78"/>
    <n v="0"/>
    <n v="3432.91"/>
    <n v="2701.68"/>
    <n v="731.23"/>
    <n v="0"/>
    <x v="1"/>
    <n v="2017"/>
    <s v="CincinnatiDayton"/>
    <s v="Aug"/>
    <n v="3"/>
    <s v="2017"/>
    <n v="4295.1500000000005"/>
  </r>
  <r>
    <x v="125"/>
    <n v="2.06"/>
    <n v="10853.28"/>
    <n v="221.48"/>
    <n v="4752.99"/>
    <n v="0"/>
    <n v="5808.95"/>
    <n v="3807.57"/>
    <n v="2001.38"/>
    <n v="0"/>
    <x v="1"/>
    <n v="2017"/>
    <s v="CincinnatiDayton"/>
    <s v="Aug"/>
    <n v="3"/>
    <s v="2017"/>
    <n v="4974.4699999999993"/>
  </r>
  <r>
    <x v="126"/>
    <n v="1.85"/>
    <n v="14874.38"/>
    <n v="286.35000000000002"/>
    <n v="6566.23"/>
    <n v="0"/>
    <n v="7882.3"/>
    <n v="2278.7800000000002"/>
    <n v="5603.52"/>
    <n v="0"/>
    <x v="1"/>
    <n v="2017"/>
    <s v="CincinnatiDayton"/>
    <s v="Jul"/>
    <n v="3"/>
    <s v="2017"/>
    <n v="6852.58"/>
  </r>
  <r>
    <x v="127"/>
    <n v="1.82"/>
    <n v="26748.23"/>
    <n v="364.87"/>
    <n v="11735.45"/>
    <n v="0"/>
    <n v="14543.55"/>
    <n v="1647.58"/>
    <n v="12895.97"/>
    <n v="0"/>
    <x v="1"/>
    <n v="2017"/>
    <s v="CincinnatiDayton"/>
    <s v="Jul"/>
    <n v="3"/>
    <s v="2017"/>
    <n v="12100.320000000002"/>
  </r>
  <r>
    <x v="128"/>
    <n v="1.82"/>
    <n v="22784.26"/>
    <n v="201.83"/>
    <n v="5849.35"/>
    <n v="0"/>
    <n v="16507.04"/>
    <n v="2066.65"/>
    <n v="14440.39"/>
    <n v="0"/>
    <x v="1"/>
    <n v="2017"/>
    <s v="CincinnatiDayton"/>
    <s v="Jul"/>
    <n v="3"/>
    <s v="2017"/>
    <n v="6051.18"/>
  </r>
  <r>
    <x v="129"/>
    <n v="1.29"/>
    <n v="21313.42"/>
    <n v="172.45"/>
    <n v="4678.2"/>
    <n v="0"/>
    <n v="16462.77"/>
    <n v="250.82"/>
    <n v="16211.95"/>
    <n v="0"/>
    <x v="1"/>
    <n v="2017"/>
    <s v="CincinnatiDayton"/>
    <s v="Jul"/>
    <n v="3"/>
    <s v="2017"/>
    <n v="4850.6499999999996"/>
  </r>
  <r>
    <x v="130"/>
    <n v="1.28"/>
    <n v="27470.57"/>
    <n v="201.06"/>
    <n v="4916.62"/>
    <n v="0"/>
    <n v="22352.89"/>
    <n v="718.47"/>
    <n v="21634.42"/>
    <n v="0"/>
    <x v="1"/>
    <n v="2017"/>
    <s v="CincinnatiDayton"/>
    <s v="Jul"/>
    <n v="3"/>
    <s v="2017"/>
    <n v="5117.68"/>
  </r>
  <r>
    <x v="131"/>
    <n v="1.46"/>
    <n v="18586.45"/>
    <n v="235.62"/>
    <n v="4991.16"/>
    <n v="0"/>
    <n v="13359.67"/>
    <n v="467.15"/>
    <n v="12892.52"/>
    <n v="0"/>
    <x v="1"/>
    <n v="2017"/>
    <s v="CincinnatiDayton"/>
    <s v="Jun"/>
    <n v="2"/>
    <s v="2017"/>
    <n v="5226.78"/>
  </r>
  <r>
    <x v="132"/>
    <n v="1.55"/>
    <n v="18169.689999999999"/>
    <n v="342.79"/>
    <n v="8331.42"/>
    <n v="0"/>
    <n v="9495.48"/>
    <n v="182.36"/>
    <n v="9313.1200000000008"/>
    <n v="0"/>
    <x v="1"/>
    <n v="2017"/>
    <s v="CincinnatiDayton"/>
    <s v="Jun"/>
    <n v="2"/>
    <s v="2017"/>
    <n v="8674.2100000000009"/>
  </r>
  <r>
    <x v="133"/>
    <n v="0.77"/>
    <n v="42520.88"/>
    <n v="297.52"/>
    <n v="5882.5"/>
    <n v="0"/>
    <n v="36340.86"/>
    <n v="495.81"/>
    <n v="35845.050000000003"/>
    <n v="0"/>
    <x v="1"/>
    <n v="2017"/>
    <s v="CincinnatiDayton"/>
    <s v="Jun"/>
    <n v="2"/>
    <s v="2017"/>
    <n v="6180.02"/>
  </r>
  <r>
    <x v="134"/>
    <n v="1.65"/>
    <n v="12883.22"/>
    <n v="307.24"/>
    <n v="4899.8100000000004"/>
    <n v="0"/>
    <n v="7676.17"/>
    <n v="829.24"/>
    <n v="6846.93"/>
    <n v="0"/>
    <x v="1"/>
    <n v="2017"/>
    <s v="CincinnatiDayton"/>
    <s v="Jun"/>
    <n v="2"/>
    <s v="2017"/>
    <n v="5207.05"/>
  </r>
  <r>
    <x v="135"/>
    <n v="1.78"/>
    <n v="12161.37"/>
    <n v="325.7"/>
    <n v="4912.8900000000003"/>
    <n v="0"/>
    <n v="6922.78"/>
    <n v="975.95"/>
    <n v="5946.83"/>
    <n v="0"/>
    <x v="1"/>
    <n v="2017"/>
    <s v="CincinnatiDayton"/>
    <s v="May"/>
    <n v="2"/>
    <s v="2017"/>
    <n v="5238.59"/>
  </r>
  <r>
    <x v="136"/>
    <n v="1.66"/>
    <n v="14138.36"/>
    <n v="257.41000000000003"/>
    <n v="5819.7"/>
    <n v="0"/>
    <n v="8061.25"/>
    <n v="1103.03"/>
    <n v="6958.22"/>
    <n v="0"/>
    <x v="1"/>
    <n v="2017"/>
    <s v="CincinnatiDayton"/>
    <s v="May"/>
    <n v="2"/>
    <s v="2017"/>
    <n v="6077.11"/>
  </r>
  <r>
    <x v="137"/>
    <n v="1.41"/>
    <n v="22296.61"/>
    <n v="239.72"/>
    <n v="5966.79"/>
    <n v="0"/>
    <n v="16090.1"/>
    <n v="802.37"/>
    <n v="15287.73"/>
    <n v="0"/>
    <x v="1"/>
    <n v="2017"/>
    <s v="CincinnatiDayton"/>
    <s v="May"/>
    <n v="2"/>
    <s v="2017"/>
    <n v="6206.51"/>
  </r>
  <r>
    <x v="138"/>
    <n v="1.48"/>
    <n v="19989.189999999999"/>
    <n v="287.33999999999997"/>
    <n v="7274.84"/>
    <n v="0"/>
    <n v="12427.01"/>
    <n v="925.23"/>
    <n v="11501.78"/>
    <n v="0"/>
    <x v="1"/>
    <n v="2017"/>
    <s v="CincinnatiDayton"/>
    <s v="May"/>
    <n v="2"/>
    <s v="2017"/>
    <n v="7562.18"/>
  </r>
  <r>
    <x v="139"/>
    <n v="1.66"/>
    <n v="13924.31"/>
    <n v="243.48"/>
    <n v="4877.17"/>
    <n v="0"/>
    <n v="8803.66"/>
    <n v="882.46"/>
    <n v="7921.2"/>
    <n v="0"/>
    <x v="1"/>
    <n v="2017"/>
    <s v="CincinnatiDayton"/>
    <s v="Apr"/>
    <n v="2"/>
    <s v="2017"/>
    <n v="5120.6499999999996"/>
  </r>
  <r>
    <x v="140"/>
    <n v="1.92"/>
    <n v="8616.1"/>
    <n v="195.2"/>
    <n v="4322.55"/>
    <n v="0"/>
    <n v="4098.3500000000004"/>
    <n v="1158.8800000000001"/>
    <n v="2939.47"/>
    <n v="0"/>
    <x v="1"/>
    <n v="2017"/>
    <s v="CincinnatiDayton"/>
    <s v="Apr"/>
    <n v="2"/>
    <s v="2017"/>
    <n v="4517.75"/>
  </r>
  <r>
    <x v="141"/>
    <n v="0.98"/>
    <n v="19269.21"/>
    <n v="290.18"/>
    <n v="4390.45"/>
    <n v="0"/>
    <n v="14588.58"/>
    <n v="1115.74"/>
    <n v="13472.84"/>
    <n v="0"/>
    <x v="1"/>
    <n v="2017"/>
    <s v="CincinnatiDayton"/>
    <s v="Apr"/>
    <n v="2"/>
    <s v="2017"/>
    <n v="4680.63"/>
  </r>
  <r>
    <x v="142"/>
    <n v="0.86"/>
    <n v="24184.04"/>
    <n v="252.45"/>
    <n v="4493.92"/>
    <n v="0"/>
    <n v="19437.669999999998"/>
    <n v="1003.96"/>
    <n v="18433.71"/>
    <n v="0"/>
    <x v="1"/>
    <n v="2017"/>
    <s v="CincinnatiDayton"/>
    <s v="Apr"/>
    <n v="2"/>
    <s v="2017"/>
    <n v="4746.37"/>
  </r>
  <r>
    <x v="143"/>
    <n v="0.83"/>
    <n v="25025"/>
    <n v="303.25"/>
    <n v="4768.12"/>
    <n v="0"/>
    <n v="19953.63"/>
    <n v="996.03"/>
    <n v="18957.599999999999"/>
    <n v="0"/>
    <x v="1"/>
    <n v="2017"/>
    <s v="CincinnatiDayton"/>
    <s v="Apr"/>
    <n v="2"/>
    <s v="2017"/>
    <n v="5071.37"/>
  </r>
  <r>
    <x v="144"/>
    <n v="1.04"/>
    <n v="24050.02"/>
    <n v="244.52"/>
    <n v="4884.24"/>
    <n v="0"/>
    <n v="18921.259999999998"/>
    <n v="958.19"/>
    <n v="17963.07"/>
    <n v="0"/>
    <x v="1"/>
    <n v="2017"/>
    <s v="CincinnatiDayton"/>
    <s v="Mar"/>
    <n v="1"/>
    <s v="2017"/>
    <n v="5128.76"/>
  </r>
  <r>
    <x v="145"/>
    <n v="1.68"/>
    <n v="9218.0400000000009"/>
    <n v="303.45999999999998"/>
    <n v="6026.24"/>
    <n v="0"/>
    <n v="2888.34"/>
    <n v="1116.44"/>
    <n v="1771.9"/>
    <n v="0"/>
    <x v="1"/>
    <n v="2017"/>
    <s v="CincinnatiDayton"/>
    <s v="Mar"/>
    <n v="1"/>
    <s v="2017"/>
    <n v="6329.7"/>
  </r>
  <r>
    <x v="146"/>
    <n v="0.64"/>
    <n v="29680.14"/>
    <n v="325.52999999999997"/>
    <n v="5300.47"/>
    <n v="0"/>
    <n v="24054.14"/>
    <n v="687.41"/>
    <n v="23366.73"/>
    <n v="0"/>
    <x v="1"/>
    <n v="2017"/>
    <s v="CincinnatiDayton"/>
    <s v="Mar"/>
    <n v="1"/>
    <s v="2017"/>
    <n v="5626"/>
  </r>
  <r>
    <x v="147"/>
    <n v="0.44"/>
    <n v="64057.04"/>
    <n v="223.84"/>
    <n v="4748.88"/>
    <n v="0"/>
    <n v="59084.32"/>
    <n v="638.67999999999995"/>
    <n v="58445.64"/>
    <n v="0"/>
    <x v="1"/>
    <n v="2017"/>
    <s v="CincinnatiDayton"/>
    <s v="Mar"/>
    <n v="1"/>
    <s v="2017"/>
    <n v="4972.72"/>
  </r>
  <r>
    <x v="148"/>
    <n v="0.49"/>
    <n v="44024.03"/>
    <n v="252.79"/>
    <n v="4472.68"/>
    <n v="0"/>
    <n v="39298.559999999998"/>
    <n v="600"/>
    <n v="38698.559999999998"/>
    <n v="0"/>
    <x v="1"/>
    <n v="2017"/>
    <s v="CincinnatiDayton"/>
    <s v="Feb"/>
    <n v="1"/>
    <s v="2017"/>
    <n v="4725.47"/>
  </r>
  <r>
    <x v="149"/>
    <n v="0.51"/>
    <n v="41987.86"/>
    <n v="225.44"/>
    <n v="5734.39"/>
    <n v="0"/>
    <n v="36028.03"/>
    <n v="473.98"/>
    <n v="35554.050000000003"/>
    <n v="0"/>
    <x v="1"/>
    <n v="2017"/>
    <s v="CincinnatiDayton"/>
    <s v="Feb"/>
    <n v="1"/>
    <s v="2017"/>
    <n v="5959.83"/>
  </r>
  <r>
    <x v="150"/>
    <n v="0.64"/>
    <n v="26706.48"/>
    <n v="287.17"/>
    <n v="6528.34"/>
    <n v="0"/>
    <n v="19890.97"/>
    <n v="487.26"/>
    <n v="19403.71"/>
    <n v="0"/>
    <x v="1"/>
    <n v="2017"/>
    <s v="CincinnatiDayton"/>
    <s v="Feb"/>
    <n v="1"/>
    <s v="2017"/>
    <n v="6815.51"/>
  </r>
  <r>
    <x v="151"/>
    <n v="0.56999999999999995"/>
    <n v="25068.02"/>
    <n v="198.33"/>
    <n v="4655.41"/>
    <n v="0"/>
    <n v="20214.28"/>
    <n v="458.06"/>
    <n v="19756.22"/>
    <n v="0"/>
    <x v="1"/>
    <n v="2017"/>
    <s v="CincinnatiDayton"/>
    <s v="Feb"/>
    <n v="1"/>
    <s v="2017"/>
    <n v="4853.74"/>
  </r>
  <r>
    <x v="152"/>
    <n v="0.8"/>
    <n v="15828"/>
    <n v="241.14"/>
    <n v="4263.6899999999996"/>
    <n v="0"/>
    <n v="11323.17"/>
    <n v="446.01"/>
    <n v="10877.16"/>
    <n v="0"/>
    <x v="1"/>
    <n v="2017"/>
    <s v="CincinnatiDayton"/>
    <s v="Jan"/>
    <n v="1"/>
    <s v="2017"/>
    <n v="4504.83"/>
  </r>
  <r>
    <x v="153"/>
    <n v="1.58"/>
    <n v="7209.5"/>
    <n v="235.68"/>
    <n v="4884.3100000000004"/>
    <n v="0"/>
    <n v="2089.5100000000002"/>
    <n v="694.68"/>
    <n v="1394.83"/>
    <n v="0"/>
    <x v="1"/>
    <n v="2017"/>
    <s v="CincinnatiDayton"/>
    <s v="Jan"/>
    <n v="1"/>
    <s v="2017"/>
    <n v="5119.9900000000007"/>
  </r>
  <r>
    <x v="154"/>
    <n v="1.88"/>
    <n v="6349.77"/>
    <n v="364.39"/>
    <n v="5229.29"/>
    <n v="0"/>
    <n v="756.09"/>
    <n v="715.87"/>
    <n v="40.22"/>
    <n v="0"/>
    <x v="1"/>
    <n v="2017"/>
    <s v="CincinnatiDayton"/>
    <s v="Jan"/>
    <n v="1"/>
    <s v="2017"/>
    <n v="5593.68"/>
  </r>
  <r>
    <x v="155"/>
    <n v="1.07"/>
    <n v="12346.01"/>
    <n v="323.43"/>
    <n v="6801.77"/>
    <n v="0"/>
    <n v="5220.8100000000004"/>
    <n v="654.36"/>
    <n v="4566.45"/>
    <n v="0"/>
    <x v="1"/>
    <n v="2017"/>
    <s v="CincinnatiDayton"/>
    <s v="Jan"/>
    <n v="1"/>
    <s v="2017"/>
    <n v="7125.2000000000007"/>
  </r>
  <r>
    <x v="156"/>
    <n v="1.23"/>
    <n v="10798.25"/>
    <n v="351.72"/>
    <n v="8558.19"/>
    <n v="0"/>
    <n v="1888.34"/>
    <n v="293.33"/>
    <n v="1595.01"/>
    <n v="0"/>
    <x v="1"/>
    <n v="2017"/>
    <s v="CincinnatiDayton"/>
    <s v="Jan"/>
    <n v="1"/>
    <s v="2017"/>
    <n v="8909.91"/>
  </r>
  <r>
    <x v="104"/>
    <n v="1.1399999999999999"/>
    <n v="15852.37"/>
    <n v="446.28"/>
    <n v="1042.43"/>
    <n v="0"/>
    <n v="14363.66"/>
    <n v="13142.03"/>
    <n v="1221.6300000000001"/>
    <n v="0"/>
    <x v="1"/>
    <n v="2017"/>
    <s v="Columbus"/>
    <s v="Dec"/>
    <n v="4"/>
    <s v="2017"/>
    <n v="1488.71"/>
  </r>
  <r>
    <x v="105"/>
    <n v="1.54"/>
    <n v="7093.59"/>
    <n v="348.31"/>
    <n v="1173.8599999999999"/>
    <n v="0"/>
    <n v="5571.42"/>
    <n v="4651.63"/>
    <n v="919.79"/>
    <n v="0"/>
    <x v="1"/>
    <n v="2017"/>
    <s v="Columbus"/>
    <s v="Dec"/>
    <n v="4"/>
    <s v="2017"/>
    <n v="1522.1699999999998"/>
  </r>
  <r>
    <x v="106"/>
    <n v="1.56"/>
    <n v="6639.05"/>
    <n v="410.79"/>
    <n v="1349.75"/>
    <n v="1.1499999999999999"/>
    <n v="4877.3599999999997"/>
    <n v="3876.26"/>
    <n v="1001.1"/>
    <n v="0"/>
    <x v="1"/>
    <n v="2017"/>
    <s v="Columbus"/>
    <s v="Dec"/>
    <n v="4"/>
    <s v="2017"/>
    <n v="1761.69"/>
  </r>
  <r>
    <x v="107"/>
    <n v="1.52"/>
    <n v="6603.57"/>
    <n v="423.48"/>
    <n v="1207.97"/>
    <n v="0"/>
    <n v="4972.12"/>
    <n v="4523.96"/>
    <n v="448.16"/>
    <n v="0"/>
    <x v="1"/>
    <n v="2017"/>
    <s v="Columbus"/>
    <s v="Dec"/>
    <n v="4"/>
    <s v="2017"/>
    <n v="1631.45"/>
  </r>
  <r>
    <x v="108"/>
    <n v="1.54"/>
    <n v="6026.57"/>
    <n v="412.51"/>
    <n v="1265.18"/>
    <n v="0"/>
    <n v="4348.88"/>
    <n v="4313.54"/>
    <n v="35.340000000000003"/>
    <n v="0"/>
    <x v="1"/>
    <n v="2017"/>
    <s v="Columbus"/>
    <s v="Dec"/>
    <n v="4"/>
    <s v="2017"/>
    <n v="1677.69"/>
  </r>
  <r>
    <x v="109"/>
    <n v="1.54"/>
    <n v="7737.55"/>
    <n v="427.63"/>
    <n v="1500.8"/>
    <n v="0"/>
    <n v="5809.12"/>
    <n v="5052.8"/>
    <n v="756.32"/>
    <n v="0"/>
    <x v="1"/>
    <n v="2017"/>
    <s v="Columbus"/>
    <s v="Nov"/>
    <n v="4"/>
    <s v="2017"/>
    <n v="1928.4299999999998"/>
  </r>
  <r>
    <x v="110"/>
    <n v="1.47"/>
    <n v="7723.38"/>
    <n v="538.89"/>
    <n v="1545.36"/>
    <n v="0"/>
    <n v="5639.13"/>
    <n v="5289.74"/>
    <n v="349.39"/>
    <n v="0"/>
    <x v="1"/>
    <n v="2017"/>
    <s v="Columbus"/>
    <s v="Nov"/>
    <n v="4"/>
    <s v="2017"/>
    <n v="2084.25"/>
  </r>
  <r>
    <x v="111"/>
    <n v="1.53"/>
    <n v="8438.61"/>
    <n v="590.03"/>
    <n v="1463.98"/>
    <n v="0"/>
    <n v="6384.6"/>
    <n v="6057.45"/>
    <n v="327.14999999999998"/>
    <n v="0"/>
    <x v="1"/>
    <n v="2017"/>
    <s v="Columbus"/>
    <s v="Nov"/>
    <n v="4"/>
    <s v="2017"/>
    <n v="2054.0100000000002"/>
  </r>
  <r>
    <x v="112"/>
    <n v="1.67"/>
    <n v="7478.89"/>
    <n v="569.29"/>
    <n v="1069.47"/>
    <n v="0"/>
    <n v="5840.13"/>
    <n v="5688.86"/>
    <n v="151.27000000000001"/>
    <n v="0"/>
    <x v="1"/>
    <n v="2017"/>
    <s v="Columbus"/>
    <s v="Nov"/>
    <n v="4"/>
    <s v="2017"/>
    <n v="1638.76"/>
  </r>
  <r>
    <x v="113"/>
    <n v="1.73"/>
    <n v="9202.76"/>
    <n v="549.86"/>
    <n v="1472.16"/>
    <n v="0"/>
    <n v="7180.74"/>
    <n v="6422.28"/>
    <n v="758.46"/>
    <n v="0"/>
    <x v="1"/>
    <n v="2017"/>
    <s v="Columbus"/>
    <s v="Oct"/>
    <n v="4"/>
    <s v="2017"/>
    <n v="2022.02"/>
  </r>
  <r>
    <x v="114"/>
    <n v="1.68"/>
    <n v="12206.22"/>
    <n v="546.92999999999995"/>
    <n v="1829.34"/>
    <n v="0"/>
    <n v="9829.9500000000007"/>
    <n v="8496.5400000000009"/>
    <n v="1333.41"/>
    <n v="0"/>
    <x v="1"/>
    <n v="2017"/>
    <s v="Columbus"/>
    <s v="Oct"/>
    <n v="4"/>
    <s v="2017"/>
    <n v="2376.27"/>
  </r>
  <r>
    <x v="115"/>
    <n v="1.78"/>
    <n v="10715.93"/>
    <n v="583.79999999999995"/>
    <n v="1787.74"/>
    <n v="0"/>
    <n v="8344.39"/>
    <n v="7285.43"/>
    <n v="1058.96"/>
    <n v="0"/>
    <x v="1"/>
    <n v="2017"/>
    <s v="Columbus"/>
    <s v="Oct"/>
    <n v="4"/>
    <s v="2017"/>
    <n v="2371.54"/>
  </r>
  <r>
    <x v="116"/>
    <n v="1.89"/>
    <n v="9142.31"/>
    <n v="583.62"/>
    <n v="1941.13"/>
    <n v="0"/>
    <n v="6617.56"/>
    <n v="6597.37"/>
    <n v="20.190000000000001"/>
    <n v="0"/>
    <x v="1"/>
    <n v="2017"/>
    <s v="Columbus"/>
    <s v="Oct"/>
    <n v="4"/>
    <s v="2017"/>
    <n v="2524.75"/>
  </r>
  <r>
    <x v="117"/>
    <n v="1.91"/>
    <n v="9352.24"/>
    <n v="599.9"/>
    <n v="2055.8000000000002"/>
    <n v="0"/>
    <n v="6696.54"/>
    <n v="6061.17"/>
    <n v="635.37"/>
    <n v="0"/>
    <x v="1"/>
    <n v="2017"/>
    <s v="Columbus"/>
    <s v="Oct"/>
    <n v="4"/>
    <s v="2017"/>
    <n v="2655.7000000000003"/>
  </r>
  <r>
    <x v="118"/>
    <n v="2.2200000000000002"/>
    <n v="10488.79"/>
    <n v="571.88"/>
    <n v="1881.72"/>
    <n v="0"/>
    <n v="8035.19"/>
    <n v="4142.07"/>
    <n v="3893.12"/>
    <n v="0"/>
    <x v="1"/>
    <n v="2017"/>
    <s v="Columbus"/>
    <s v="Sep"/>
    <n v="3"/>
    <s v="2017"/>
    <n v="2453.6"/>
  </r>
  <r>
    <x v="119"/>
    <n v="2.0299999999999998"/>
    <n v="7548.1"/>
    <n v="655.57"/>
    <n v="1881.57"/>
    <n v="0"/>
    <n v="5010.96"/>
    <n v="4019.43"/>
    <n v="991.53"/>
    <n v="0"/>
    <x v="1"/>
    <n v="2017"/>
    <s v="Columbus"/>
    <s v="Sep"/>
    <n v="3"/>
    <s v="2017"/>
    <n v="2537.14"/>
  </r>
  <r>
    <x v="120"/>
    <n v="2.13"/>
    <n v="7365.42"/>
    <n v="647.46"/>
    <n v="2091.71"/>
    <n v="0"/>
    <n v="4626.25"/>
    <n v="3489.47"/>
    <n v="1136.78"/>
    <n v="0"/>
    <x v="1"/>
    <n v="2017"/>
    <s v="Columbus"/>
    <s v="Sep"/>
    <n v="3"/>
    <s v="2017"/>
    <n v="2739.17"/>
  </r>
  <r>
    <x v="121"/>
    <n v="2.1"/>
    <n v="9058.74"/>
    <n v="525.02"/>
    <n v="1736.52"/>
    <n v="0"/>
    <n v="6797.2"/>
    <n v="4338.58"/>
    <n v="2458.62"/>
    <n v="0"/>
    <x v="1"/>
    <n v="2017"/>
    <s v="Columbus"/>
    <s v="Sep"/>
    <n v="3"/>
    <s v="2017"/>
    <n v="2261.54"/>
  </r>
  <r>
    <x v="122"/>
    <n v="1.87"/>
    <n v="7110.89"/>
    <n v="547.66999999999996"/>
    <n v="1241.77"/>
    <n v="0"/>
    <n v="5321.45"/>
    <n v="4030.1"/>
    <n v="1291.3499999999999"/>
    <n v="0"/>
    <x v="1"/>
    <n v="2017"/>
    <s v="Columbus"/>
    <s v="Aug"/>
    <n v="3"/>
    <s v="2017"/>
    <n v="1789.44"/>
  </r>
  <r>
    <x v="123"/>
    <n v="1.8"/>
    <n v="7563.59"/>
    <n v="580.62"/>
    <n v="1815.88"/>
    <n v="0"/>
    <n v="5167.09"/>
    <n v="4049.02"/>
    <n v="1118.07"/>
    <n v="0"/>
    <x v="1"/>
    <n v="2017"/>
    <s v="Columbus"/>
    <s v="Aug"/>
    <n v="3"/>
    <s v="2017"/>
    <n v="2396.5"/>
  </r>
  <r>
    <x v="124"/>
    <n v="1.73"/>
    <n v="7525.56"/>
    <n v="745.58"/>
    <n v="2180.1799999999998"/>
    <n v="0"/>
    <n v="4599.8"/>
    <n v="4463.8599999999997"/>
    <n v="135.94"/>
    <n v="0"/>
    <x v="1"/>
    <n v="2017"/>
    <s v="Columbus"/>
    <s v="Aug"/>
    <n v="3"/>
    <s v="2017"/>
    <n v="2925.7599999999998"/>
  </r>
  <r>
    <x v="125"/>
    <n v="1.72"/>
    <n v="7587.69"/>
    <n v="559.74"/>
    <n v="1980.71"/>
    <n v="0"/>
    <n v="5047.24"/>
    <n v="4024.59"/>
    <n v="1022.65"/>
    <n v="0"/>
    <x v="1"/>
    <n v="2017"/>
    <s v="Columbus"/>
    <s v="Aug"/>
    <n v="3"/>
    <s v="2017"/>
    <n v="2540.4499999999998"/>
  </r>
  <r>
    <x v="126"/>
    <n v="1.61"/>
    <n v="9033.15"/>
    <n v="639.15"/>
    <n v="2112.71"/>
    <n v="0"/>
    <n v="6281.29"/>
    <n v="4054.92"/>
    <n v="2226.37"/>
    <n v="0"/>
    <x v="1"/>
    <n v="2017"/>
    <s v="Columbus"/>
    <s v="Jul"/>
    <n v="3"/>
    <s v="2017"/>
    <n v="2751.86"/>
  </r>
  <r>
    <x v="127"/>
    <n v="1.73"/>
    <n v="12071.52"/>
    <n v="506.35"/>
    <n v="3600.62"/>
    <n v="0"/>
    <n v="7964.55"/>
    <n v="2960.83"/>
    <n v="5003.72"/>
    <n v="0"/>
    <x v="1"/>
    <n v="2017"/>
    <s v="Columbus"/>
    <s v="Jul"/>
    <n v="3"/>
    <s v="2017"/>
    <n v="4106.97"/>
  </r>
  <r>
    <x v="128"/>
    <n v="1.69"/>
    <n v="10483.39"/>
    <n v="693.51"/>
    <n v="3253.63"/>
    <n v="0"/>
    <n v="6444.01"/>
    <n v="3221.18"/>
    <n v="3222.83"/>
    <n v="0"/>
    <x v="1"/>
    <n v="2017"/>
    <s v="Columbus"/>
    <s v="Jul"/>
    <n v="3"/>
    <s v="2017"/>
    <n v="3947.1400000000003"/>
  </r>
  <r>
    <x v="129"/>
    <n v="1.38"/>
    <n v="9167.98"/>
    <n v="584.28"/>
    <n v="2285.4499999999998"/>
    <n v="0"/>
    <n v="6298.25"/>
    <n v="1024.3399999999999"/>
    <n v="5273.91"/>
    <n v="0"/>
    <x v="1"/>
    <n v="2017"/>
    <s v="Columbus"/>
    <s v="Jul"/>
    <n v="3"/>
    <s v="2017"/>
    <n v="2869.7299999999996"/>
  </r>
  <r>
    <x v="130"/>
    <n v="1.46"/>
    <n v="8676.42"/>
    <n v="477.25"/>
    <n v="1907.85"/>
    <n v="0"/>
    <n v="6291.32"/>
    <n v="1828.76"/>
    <n v="4462.5600000000004"/>
    <n v="0"/>
    <x v="1"/>
    <n v="2017"/>
    <s v="Columbus"/>
    <s v="Jul"/>
    <n v="3"/>
    <s v="2017"/>
    <n v="2385.1"/>
  </r>
  <r>
    <x v="131"/>
    <n v="1.28"/>
    <n v="6043.34"/>
    <n v="327.31"/>
    <n v="1745.64"/>
    <n v="0"/>
    <n v="3970.39"/>
    <n v="418.74"/>
    <n v="3551.65"/>
    <n v="0"/>
    <x v="1"/>
    <n v="2017"/>
    <s v="Columbus"/>
    <s v="Jun"/>
    <n v="2"/>
    <s v="2017"/>
    <n v="2072.9500000000003"/>
  </r>
  <r>
    <x v="132"/>
    <n v="1.1399999999999999"/>
    <n v="8654.94"/>
    <n v="463.9"/>
    <n v="2943.06"/>
    <n v="0"/>
    <n v="5247.98"/>
    <n v="784.38"/>
    <n v="4463.6000000000004"/>
    <n v="0"/>
    <x v="1"/>
    <n v="2017"/>
    <s v="Columbus"/>
    <s v="Jun"/>
    <n v="2"/>
    <s v="2017"/>
    <n v="3406.96"/>
  </r>
  <r>
    <x v="133"/>
    <n v="0.83"/>
    <n v="21264.93"/>
    <n v="596.80999999999995"/>
    <n v="3255"/>
    <n v="0"/>
    <n v="17413.12"/>
    <n v="1650.58"/>
    <n v="15762.54"/>
    <n v="0"/>
    <x v="1"/>
    <n v="2017"/>
    <s v="Columbus"/>
    <s v="Jun"/>
    <n v="2"/>
    <s v="2017"/>
    <n v="3851.81"/>
  </r>
  <r>
    <x v="134"/>
    <n v="1.44"/>
    <n v="10383.540000000001"/>
    <n v="726.95"/>
    <n v="3262.43"/>
    <n v="0"/>
    <n v="6394.16"/>
    <n v="2168.35"/>
    <n v="4225.8100000000004"/>
    <n v="0"/>
    <x v="1"/>
    <n v="2017"/>
    <s v="Columbus"/>
    <s v="Jun"/>
    <n v="2"/>
    <s v="2017"/>
    <n v="3989.38"/>
  </r>
  <r>
    <x v="135"/>
    <n v="1.51"/>
    <n v="12422.96"/>
    <n v="644.63"/>
    <n v="3161.32"/>
    <n v="0"/>
    <n v="8617.01"/>
    <n v="2471.9899999999998"/>
    <n v="6145.02"/>
    <n v="0"/>
    <x v="1"/>
    <n v="2017"/>
    <s v="Columbus"/>
    <s v="May"/>
    <n v="2"/>
    <s v="2017"/>
    <n v="3805.9500000000003"/>
  </r>
  <r>
    <x v="136"/>
    <n v="1.44"/>
    <n v="9530.25"/>
    <n v="641.47"/>
    <n v="3255.48"/>
    <n v="0"/>
    <n v="5633.3"/>
    <n v="1630.95"/>
    <n v="4002.35"/>
    <n v="0"/>
    <x v="1"/>
    <n v="2017"/>
    <s v="Columbus"/>
    <s v="May"/>
    <n v="2"/>
    <s v="2017"/>
    <n v="3896.95"/>
  </r>
  <r>
    <x v="137"/>
    <n v="1.64"/>
    <n v="8117.63"/>
    <n v="665.81"/>
    <n v="3417.68"/>
    <n v="0"/>
    <n v="4034.14"/>
    <n v="2226.4699999999998"/>
    <n v="1807.67"/>
    <n v="0"/>
    <x v="1"/>
    <n v="2017"/>
    <s v="Columbus"/>
    <s v="May"/>
    <n v="2"/>
    <s v="2017"/>
    <n v="4083.49"/>
  </r>
  <r>
    <x v="138"/>
    <n v="1.61"/>
    <n v="9940.4699999999993"/>
    <n v="695.6"/>
    <n v="3430.4"/>
    <n v="0"/>
    <n v="5814.47"/>
    <n v="1994.78"/>
    <n v="3819.69"/>
    <n v="0"/>
    <x v="1"/>
    <n v="2017"/>
    <s v="Columbus"/>
    <s v="May"/>
    <n v="2"/>
    <s v="2017"/>
    <n v="4126"/>
  </r>
  <r>
    <x v="139"/>
    <n v="1.7"/>
    <n v="10632.86"/>
    <n v="784.09"/>
    <n v="3774.05"/>
    <n v="0"/>
    <n v="6074.72"/>
    <n v="2554.0700000000002"/>
    <n v="3520.65"/>
    <n v="0"/>
    <x v="1"/>
    <n v="2017"/>
    <s v="Columbus"/>
    <s v="Apr"/>
    <n v="2"/>
    <s v="2017"/>
    <n v="4558.1400000000003"/>
  </r>
  <r>
    <x v="140"/>
    <n v="1.63"/>
    <n v="7379.24"/>
    <n v="710.33"/>
    <n v="2797.09"/>
    <n v="0"/>
    <n v="3871.82"/>
    <n v="2811.5"/>
    <n v="1060.32"/>
    <n v="0"/>
    <x v="1"/>
    <n v="2017"/>
    <s v="Columbus"/>
    <s v="Apr"/>
    <n v="2"/>
    <s v="2017"/>
    <n v="3507.42"/>
  </r>
  <r>
    <x v="141"/>
    <n v="1.03"/>
    <n v="14081.94"/>
    <n v="763.69"/>
    <n v="2797.15"/>
    <n v="0"/>
    <n v="10521.1"/>
    <n v="2641.36"/>
    <n v="7879.74"/>
    <n v="0"/>
    <x v="1"/>
    <n v="2017"/>
    <s v="Columbus"/>
    <s v="Apr"/>
    <n v="2"/>
    <s v="2017"/>
    <n v="3560.84"/>
  </r>
  <r>
    <x v="142"/>
    <n v="0.97"/>
    <n v="13309.12"/>
    <n v="757.42"/>
    <n v="3086.88"/>
    <n v="0"/>
    <n v="9464.82"/>
    <n v="2634.32"/>
    <n v="6830.5"/>
    <n v="0"/>
    <x v="1"/>
    <n v="2017"/>
    <s v="Columbus"/>
    <s v="Apr"/>
    <n v="2"/>
    <s v="2017"/>
    <n v="3844.3"/>
  </r>
  <r>
    <x v="143"/>
    <n v="1.39"/>
    <n v="9701.51"/>
    <n v="801.09"/>
    <n v="3979.66"/>
    <n v="0"/>
    <n v="4920.76"/>
    <n v="2329.41"/>
    <n v="2591.35"/>
    <n v="0"/>
    <x v="1"/>
    <n v="2017"/>
    <s v="Columbus"/>
    <s v="Apr"/>
    <n v="2"/>
    <s v="2017"/>
    <n v="4780.75"/>
  </r>
  <r>
    <x v="144"/>
    <n v="0.72"/>
    <n v="22560.01"/>
    <n v="631.66999999999996"/>
    <n v="3717.06"/>
    <n v="0"/>
    <n v="18211.28"/>
    <n v="2514.9499999999998"/>
    <n v="15696.33"/>
    <n v="0"/>
    <x v="1"/>
    <n v="2017"/>
    <s v="Columbus"/>
    <s v="Mar"/>
    <n v="1"/>
    <s v="2017"/>
    <n v="4348.7299999999996"/>
  </r>
  <r>
    <x v="145"/>
    <n v="1.5"/>
    <n v="7892.34"/>
    <n v="695.09"/>
    <n v="3641"/>
    <n v="0"/>
    <n v="3556.25"/>
    <n v="2434.3000000000002"/>
    <n v="1121.95"/>
    <n v="0"/>
    <x v="1"/>
    <n v="2017"/>
    <s v="Columbus"/>
    <s v="Mar"/>
    <n v="1"/>
    <s v="2017"/>
    <n v="4336.09"/>
  </r>
  <r>
    <x v="146"/>
    <n v="0.83"/>
    <n v="17118.8"/>
    <n v="656.68"/>
    <n v="3678.24"/>
    <n v="0"/>
    <n v="12783.88"/>
    <n v="2148.56"/>
    <n v="10635.32"/>
    <n v="0"/>
    <x v="1"/>
    <n v="2017"/>
    <s v="Columbus"/>
    <s v="Mar"/>
    <n v="1"/>
    <s v="2017"/>
    <n v="4334.92"/>
  </r>
  <r>
    <x v="147"/>
    <n v="0.52"/>
    <n v="32113.68"/>
    <n v="702.06"/>
    <n v="3007.87"/>
    <n v="0"/>
    <n v="28403.75"/>
    <n v="1850.64"/>
    <n v="26553.11"/>
    <n v="0"/>
    <x v="1"/>
    <n v="2017"/>
    <s v="Columbus"/>
    <s v="Mar"/>
    <n v="1"/>
    <s v="2017"/>
    <n v="3709.93"/>
  </r>
  <r>
    <x v="148"/>
    <n v="0.66"/>
    <n v="19772.8"/>
    <n v="658.91"/>
    <n v="3386.42"/>
    <n v="0"/>
    <n v="15727.47"/>
    <n v="1483.15"/>
    <n v="14244.32"/>
    <n v="0"/>
    <x v="1"/>
    <n v="2017"/>
    <s v="Columbus"/>
    <s v="Feb"/>
    <n v="1"/>
    <s v="2017"/>
    <n v="4045.33"/>
  </r>
  <r>
    <x v="149"/>
    <n v="0.74"/>
    <n v="17517.849999999999"/>
    <n v="682.11"/>
    <n v="3152.62"/>
    <n v="0"/>
    <n v="13683.12"/>
    <n v="1933.01"/>
    <n v="11750.11"/>
    <n v="0"/>
    <x v="1"/>
    <n v="2017"/>
    <s v="Columbus"/>
    <s v="Feb"/>
    <n v="1"/>
    <s v="2017"/>
    <n v="3834.73"/>
  </r>
  <r>
    <x v="150"/>
    <n v="1"/>
    <n v="10853.5"/>
    <n v="750.39"/>
    <n v="2489.67"/>
    <n v="0"/>
    <n v="7613.44"/>
    <n v="1835.85"/>
    <n v="5777.59"/>
    <n v="0"/>
    <x v="1"/>
    <n v="2017"/>
    <s v="Columbus"/>
    <s v="Feb"/>
    <n v="1"/>
    <s v="2017"/>
    <n v="3240.06"/>
  </r>
  <r>
    <x v="151"/>
    <n v="0.98"/>
    <n v="10382.58"/>
    <n v="688.17"/>
    <n v="2992.09"/>
    <n v="0"/>
    <n v="6702.32"/>
    <n v="1755.71"/>
    <n v="4946.6099999999997"/>
    <n v="0"/>
    <x v="1"/>
    <n v="2017"/>
    <s v="Columbus"/>
    <s v="Feb"/>
    <n v="1"/>
    <s v="2017"/>
    <n v="3680.26"/>
  </r>
  <r>
    <x v="152"/>
    <n v="1.49"/>
    <n v="6971.41"/>
    <n v="801.47"/>
    <n v="3370.23"/>
    <n v="0"/>
    <n v="2799.71"/>
    <n v="2039.28"/>
    <n v="760.43"/>
    <n v="0"/>
    <x v="1"/>
    <n v="2017"/>
    <s v="Columbus"/>
    <s v="Jan"/>
    <n v="1"/>
    <s v="2017"/>
    <n v="4171.7"/>
  </r>
  <r>
    <x v="153"/>
    <n v="0.94"/>
    <n v="11258.65"/>
    <n v="627.36"/>
    <n v="2305.21"/>
    <n v="0"/>
    <n v="8326.08"/>
    <n v="2082.6799999999998"/>
    <n v="6243.4"/>
    <n v="0"/>
    <x v="1"/>
    <n v="2017"/>
    <s v="Columbus"/>
    <s v="Jan"/>
    <n v="1"/>
    <s v="2017"/>
    <n v="2932.57"/>
  </r>
  <r>
    <x v="154"/>
    <n v="1.73"/>
    <n v="5148.9799999999996"/>
    <n v="626.05999999999995"/>
    <n v="2307.2600000000002"/>
    <n v="0"/>
    <n v="2215.66"/>
    <n v="2172.89"/>
    <n v="42.77"/>
    <n v="0"/>
    <x v="1"/>
    <n v="2017"/>
    <s v="Columbus"/>
    <s v="Jan"/>
    <n v="1"/>
    <s v="2017"/>
    <n v="2933.32"/>
  </r>
  <r>
    <x v="155"/>
    <n v="1.56"/>
    <n v="4991.6899999999996"/>
    <n v="579.66999999999996"/>
    <n v="2132.29"/>
    <n v="0"/>
    <n v="2279.73"/>
    <n v="2139.81"/>
    <n v="139.91999999999999"/>
    <n v="0"/>
    <x v="1"/>
    <n v="2017"/>
    <s v="Columbus"/>
    <s v="Jan"/>
    <n v="1"/>
    <s v="2017"/>
    <n v="2711.96"/>
  </r>
  <r>
    <x v="156"/>
    <n v="1.58"/>
    <n v="5948.66"/>
    <n v="772.98"/>
    <n v="2724.28"/>
    <n v="0"/>
    <n v="2451.4"/>
    <n v="2273.79"/>
    <n v="177.61"/>
    <n v="0"/>
    <x v="1"/>
    <n v="2017"/>
    <s v="Columbus"/>
    <s v="Jan"/>
    <n v="1"/>
    <s v="2017"/>
    <n v="3497.26"/>
  </r>
  <r>
    <x v="104"/>
    <n v="1.48"/>
    <n v="21181.05"/>
    <n v="3745.98"/>
    <n v="326.83"/>
    <n v="0"/>
    <n v="17108.240000000002"/>
    <n v="15338.34"/>
    <n v="1769.9"/>
    <n v="0"/>
    <x v="1"/>
    <n v="2017"/>
    <s v="DallasFtWorth"/>
    <s v="Dec"/>
    <n v="4"/>
    <s v="2017"/>
    <n v="4072.81"/>
  </r>
  <r>
    <x v="105"/>
    <n v="1.44"/>
    <n v="24924.27"/>
    <n v="4617.3"/>
    <n v="479.07"/>
    <n v="0"/>
    <n v="19827.900000000001"/>
    <n v="19024.189999999999"/>
    <n v="803.71"/>
    <n v="0"/>
    <x v="1"/>
    <n v="2017"/>
    <s v="DallasFtWorth"/>
    <s v="Dec"/>
    <n v="4"/>
    <s v="2017"/>
    <n v="5096.37"/>
  </r>
  <r>
    <x v="106"/>
    <n v="1.41"/>
    <n v="20247.87"/>
    <n v="3363.72"/>
    <n v="338.36"/>
    <n v="0"/>
    <n v="16545.79"/>
    <n v="16349.13"/>
    <n v="196.66"/>
    <n v="0"/>
    <x v="1"/>
    <n v="2017"/>
    <s v="DallasFtWorth"/>
    <s v="Dec"/>
    <n v="4"/>
    <s v="2017"/>
    <n v="3702.08"/>
  </r>
  <r>
    <x v="107"/>
    <n v="1.53"/>
    <n v="16639.95"/>
    <n v="3195.45"/>
    <n v="333.74"/>
    <n v="0"/>
    <n v="13110.76"/>
    <n v="9916.06"/>
    <n v="3194.7"/>
    <n v="0"/>
    <x v="1"/>
    <n v="2017"/>
    <s v="DallasFtWorth"/>
    <s v="Dec"/>
    <n v="4"/>
    <s v="2017"/>
    <n v="3529.1899999999996"/>
  </r>
  <r>
    <x v="108"/>
    <n v="1.66"/>
    <n v="18538.919999999998"/>
    <n v="4177.1000000000004"/>
    <n v="330.35"/>
    <n v="0"/>
    <n v="14031.47"/>
    <n v="10610.18"/>
    <n v="3421.29"/>
    <n v="0"/>
    <x v="1"/>
    <n v="2017"/>
    <s v="DallasFtWorth"/>
    <s v="Dec"/>
    <n v="4"/>
    <s v="2017"/>
    <n v="4507.4500000000007"/>
  </r>
  <r>
    <x v="109"/>
    <n v="1.65"/>
    <n v="15521.5"/>
    <n v="3562.36"/>
    <n v="249.22"/>
    <n v="0"/>
    <n v="11709.92"/>
    <n v="11661.84"/>
    <n v="48.08"/>
    <n v="0"/>
    <x v="1"/>
    <n v="2017"/>
    <s v="DallasFtWorth"/>
    <s v="Nov"/>
    <n v="4"/>
    <s v="2017"/>
    <n v="3811.58"/>
  </r>
  <r>
    <x v="110"/>
    <n v="1.63"/>
    <n v="21044.41"/>
    <n v="5229.4399999999996"/>
    <n v="295.54000000000002"/>
    <n v="0"/>
    <n v="15519.43"/>
    <n v="15488.25"/>
    <n v="31.18"/>
    <n v="0"/>
    <x v="1"/>
    <n v="2017"/>
    <s v="DallasFtWorth"/>
    <s v="Nov"/>
    <n v="4"/>
    <s v="2017"/>
    <n v="5524.98"/>
  </r>
  <r>
    <x v="111"/>
    <n v="1.7"/>
    <n v="20245.580000000002"/>
    <n v="5898.74"/>
    <n v="416.95"/>
    <n v="0"/>
    <n v="13929.89"/>
    <n v="13895.16"/>
    <n v="34.729999999999997"/>
    <n v="0"/>
    <x v="1"/>
    <n v="2017"/>
    <s v="DallasFtWorth"/>
    <s v="Nov"/>
    <n v="4"/>
    <s v="2017"/>
    <n v="6315.69"/>
  </r>
  <r>
    <x v="112"/>
    <n v="1.64"/>
    <n v="18268.650000000001"/>
    <n v="4533.05"/>
    <n v="324.41000000000003"/>
    <n v="0"/>
    <n v="13411.19"/>
    <n v="13307.8"/>
    <n v="103.39"/>
    <n v="0"/>
    <x v="1"/>
    <n v="2017"/>
    <s v="DallasFtWorth"/>
    <s v="Nov"/>
    <n v="4"/>
    <s v="2017"/>
    <n v="4857.46"/>
  </r>
  <r>
    <x v="113"/>
    <n v="1.67"/>
    <n v="20558.95"/>
    <n v="4525.3100000000004"/>
    <n v="322.02"/>
    <n v="0"/>
    <n v="15711.62"/>
    <n v="15694.95"/>
    <n v="16.670000000000002"/>
    <n v="0"/>
    <x v="1"/>
    <n v="2017"/>
    <s v="DallasFtWorth"/>
    <s v="Oct"/>
    <n v="4"/>
    <s v="2017"/>
    <n v="4847.33"/>
  </r>
  <r>
    <x v="114"/>
    <n v="1.69"/>
    <n v="19214.84"/>
    <n v="3989.78"/>
    <n v="395.07"/>
    <n v="0"/>
    <n v="14829.99"/>
    <n v="14806.66"/>
    <n v="23.33"/>
    <n v="0"/>
    <x v="1"/>
    <n v="2017"/>
    <s v="DallasFtWorth"/>
    <s v="Oct"/>
    <n v="4"/>
    <s v="2017"/>
    <n v="4384.8500000000004"/>
  </r>
  <r>
    <x v="115"/>
    <n v="1.71"/>
    <n v="21260.97"/>
    <n v="5297.31"/>
    <n v="449.51"/>
    <n v="0"/>
    <n v="15514.15"/>
    <n v="15504.15"/>
    <n v="10"/>
    <n v="0"/>
    <x v="1"/>
    <n v="2017"/>
    <s v="DallasFtWorth"/>
    <s v="Oct"/>
    <n v="4"/>
    <s v="2017"/>
    <n v="5746.8200000000006"/>
  </r>
  <r>
    <x v="116"/>
    <n v="1.73"/>
    <n v="19807.919999999998"/>
    <n v="5943.03"/>
    <n v="470.54"/>
    <n v="0"/>
    <n v="13394.35"/>
    <n v="13391.02"/>
    <n v="3.33"/>
    <n v="0"/>
    <x v="1"/>
    <n v="2017"/>
    <s v="DallasFtWorth"/>
    <s v="Oct"/>
    <n v="4"/>
    <s v="2017"/>
    <n v="6413.57"/>
  </r>
  <r>
    <x v="117"/>
    <n v="1.7"/>
    <n v="21220.62"/>
    <n v="5442.96"/>
    <n v="387.86"/>
    <n v="0"/>
    <n v="15389.8"/>
    <n v="15386.47"/>
    <n v="3.33"/>
    <n v="0"/>
    <x v="1"/>
    <n v="2017"/>
    <s v="DallasFtWorth"/>
    <s v="Oct"/>
    <n v="4"/>
    <s v="2017"/>
    <n v="5830.82"/>
  </r>
  <r>
    <x v="118"/>
    <n v="1.68"/>
    <n v="21508.67"/>
    <n v="5819.22"/>
    <n v="535.85"/>
    <n v="0"/>
    <n v="15153.6"/>
    <n v="15146.93"/>
    <n v="6.67"/>
    <n v="0"/>
    <x v="1"/>
    <n v="2017"/>
    <s v="DallasFtWorth"/>
    <s v="Sep"/>
    <n v="3"/>
    <s v="2017"/>
    <n v="6355.0700000000006"/>
  </r>
  <r>
    <x v="119"/>
    <n v="1.79"/>
    <n v="20021.490000000002"/>
    <n v="6047.16"/>
    <n v="554.4"/>
    <n v="0"/>
    <n v="13419.93"/>
    <n v="13403.27"/>
    <n v="16.66"/>
    <n v="0"/>
    <x v="1"/>
    <n v="2017"/>
    <s v="DallasFtWorth"/>
    <s v="Sep"/>
    <n v="3"/>
    <s v="2017"/>
    <n v="6601.5599999999995"/>
  </r>
  <r>
    <x v="120"/>
    <n v="1.81"/>
    <n v="24831.19"/>
    <n v="8554.15"/>
    <n v="657.97"/>
    <n v="0"/>
    <n v="15619.07"/>
    <n v="15605.74"/>
    <n v="13.33"/>
    <n v="0"/>
    <x v="1"/>
    <n v="2017"/>
    <s v="DallasFtWorth"/>
    <s v="Sep"/>
    <n v="3"/>
    <s v="2017"/>
    <n v="9212.119999999999"/>
  </r>
  <r>
    <x v="121"/>
    <n v="1.81"/>
    <n v="23372.37"/>
    <n v="8362.93"/>
    <n v="686.97"/>
    <n v="0"/>
    <n v="14322.47"/>
    <n v="14294.15"/>
    <n v="28.32"/>
    <n v="0"/>
    <x v="1"/>
    <n v="2017"/>
    <s v="DallasFtWorth"/>
    <s v="Sep"/>
    <n v="3"/>
    <s v="2017"/>
    <n v="9049.9"/>
  </r>
  <r>
    <x v="122"/>
    <n v="1.9"/>
    <n v="20709.86"/>
    <n v="7685.44"/>
    <n v="483.04"/>
    <n v="0"/>
    <n v="12541.38"/>
    <n v="12421.38"/>
    <n v="120"/>
    <n v="0"/>
    <x v="1"/>
    <n v="2017"/>
    <s v="DallasFtWorth"/>
    <s v="Aug"/>
    <n v="3"/>
    <s v="2017"/>
    <n v="8168.48"/>
  </r>
  <r>
    <x v="123"/>
    <n v="1.8"/>
    <n v="21150.35"/>
    <n v="7818.39"/>
    <n v="694.46"/>
    <n v="0"/>
    <n v="12637.5"/>
    <n v="12022.52"/>
    <n v="614.98"/>
    <n v="0"/>
    <x v="1"/>
    <n v="2017"/>
    <s v="DallasFtWorth"/>
    <s v="Aug"/>
    <n v="3"/>
    <s v="2017"/>
    <n v="8512.85"/>
  </r>
  <r>
    <x v="124"/>
    <n v="1.68"/>
    <n v="18826.43"/>
    <n v="5364.59"/>
    <n v="322.73"/>
    <n v="0"/>
    <n v="13139.11"/>
    <n v="13044.16"/>
    <n v="94.95"/>
    <n v="0"/>
    <x v="1"/>
    <n v="2017"/>
    <s v="DallasFtWorth"/>
    <s v="Aug"/>
    <n v="3"/>
    <s v="2017"/>
    <n v="5687.32"/>
  </r>
  <r>
    <x v="125"/>
    <n v="1.63"/>
    <n v="21766.05"/>
    <n v="6944.17"/>
    <n v="440.45"/>
    <n v="0"/>
    <n v="14381.43"/>
    <n v="14378.1"/>
    <n v="3.33"/>
    <n v="0"/>
    <x v="1"/>
    <n v="2017"/>
    <s v="DallasFtWorth"/>
    <s v="Aug"/>
    <n v="3"/>
    <s v="2017"/>
    <n v="7384.62"/>
  </r>
  <r>
    <x v="126"/>
    <n v="1.62"/>
    <n v="20300"/>
    <n v="7498.76"/>
    <n v="747.2"/>
    <n v="0"/>
    <n v="12054.04"/>
    <n v="12034.04"/>
    <n v="20"/>
    <n v="0"/>
    <x v="1"/>
    <n v="2017"/>
    <s v="DallasFtWorth"/>
    <s v="Jul"/>
    <n v="3"/>
    <s v="2017"/>
    <n v="8245.9600000000009"/>
  </r>
  <r>
    <x v="127"/>
    <n v="1.57"/>
    <n v="21376.74"/>
    <n v="11038.45"/>
    <n v="468.58"/>
    <n v="0"/>
    <n v="9869.7099999999991"/>
    <n v="9851.49"/>
    <n v="18.22"/>
    <n v="0"/>
    <x v="1"/>
    <n v="2017"/>
    <s v="DallasFtWorth"/>
    <s v="Jul"/>
    <n v="3"/>
    <s v="2017"/>
    <n v="11507.03"/>
  </r>
  <r>
    <x v="128"/>
    <n v="1.49"/>
    <n v="24811.57"/>
    <n v="6649.58"/>
    <n v="451.46"/>
    <n v="0"/>
    <n v="17710.53"/>
    <n v="17684.5"/>
    <n v="26.03"/>
    <n v="0"/>
    <x v="1"/>
    <n v="2017"/>
    <s v="DallasFtWorth"/>
    <s v="Jul"/>
    <n v="3"/>
    <s v="2017"/>
    <n v="7101.04"/>
  </r>
  <r>
    <x v="129"/>
    <n v="1.06"/>
    <n v="39591.120000000003"/>
    <n v="8288.59"/>
    <n v="577.48"/>
    <n v="0"/>
    <n v="30725.05"/>
    <n v="30660.35"/>
    <n v="64.7"/>
    <n v="0"/>
    <x v="1"/>
    <n v="2017"/>
    <s v="DallasFtWorth"/>
    <s v="Jul"/>
    <n v="3"/>
    <s v="2017"/>
    <n v="8866.07"/>
  </r>
  <r>
    <x v="130"/>
    <n v="1.02"/>
    <n v="32953.660000000003"/>
    <n v="8791.93"/>
    <n v="475.31"/>
    <n v="0"/>
    <n v="23686.42"/>
    <n v="23602.46"/>
    <n v="83.96"/>
    <n v="0"/>
    <x v="1"/>
    <n v="2017"/>
    <s v="DallasFtWorth"/>
    <s v="Jul"/>
    <n v="3"/>
    <s v="2017"/>
    <n v="9267.24"/>
  </r>
  <r>
    <x v="131"/>
    <n v="1.33"/>
    <n v="24915.38"/>
    <n v="13719.82"/>
    <n v="845.15"/>
    <n v="0"/>
    <n v="10350.41"/>
    <n v="10240.83"/>
    <n v="109.58"/>
    <n v="0"/>
    <x v="1"/>
    <n v="2017"/>
    <s v="DallasFtWorth"/>
    <s v="Jun"/>
    <n v="2"/>
    <s v="2017"/>
    <n v="14564.97"/>
  </r>
  <r>
    <x v="132"/>
    <n v="1.44"/>
    <n v="26885.4"/>
    <n v="9426.9500000000007"/>
    <n v="1997.32"/>
    <n v="0"/>
    <n v="15461.13"/>
    <n v="15370.96"/>
    <n v="90.17"/>
    <n v="0"/>
    <x v="1"/>
    <n v="2017"/>
    <s v="DallasFtWorth"/>
    <s v="Jun"/>
    <n v="2"/>
    <s v="2017"/>
    <n v="11424.27"/>
  </r>
  <r>
    <x v="133"/>
    <n v="1.35"/>
    <n v="28393.54"/>
    <n v="7249.87"/>
    <n v="2371.12"/>
    <n v="0"/>
    <n v="18772.55"/>
    <n v="18632.169999999998"/>
    <n v="140.38"/>
    <n v="0"/>
    <x v="1"/>
    <n v="2017"/>
    <s v="DallasFtWorth"/>
    <s v="Jun"/>
    <n v="2"/>
    <s v="2017"/>
    <n v="9620.99"/>
  </r>
  <r>
    <x v="134"/>
    <n v="1.08"/>
    <n v="42392.08"/>
    <n v="6369.58"/>
    <n v="4490.33"/>
    <n v="0"/>
    <n v="31532.17"/>
    <n v="31403.21"/>
    <n v="128.96"/>
    <n v="0"/>
    <x v="1"/>
    <n v="2017"/>
    <s v="DallasFtWorth"/>
    <s v="Jun"/>
    <n v="2"/>
    <s v="2017"/>
    <n v="10859.91"/>
  </r>
  <r>
    <x v="135"/>
    <n v="1.1299999999999999"/>
    <n v="42244.7"/>
    <n v="5642.86"/>
    <n v="6595.91"/>
    <n v="0"/>
    <n v="30005.93"/>
    <n v="29825.13"/>
    <n v="180.8"/>
    <n v="0"/>
    <x v="1"/>
    <n v="2017"/>
    <s v="DallasFtWorth"/>
    <s v="May"/>
    <n v="2"/>
    <s v="2017"/>
    <n v="12238.77"/>
  </r>
  <r>
    <x v="136"/>
    <n v="1.46"/>
    <n v="28683.15"/>
    <n v="5639.42"/>
    <n v="4903.99"/>
    <n v="0"/>
    <n v="18139.740000000002"/>
    <n v="18036.96"/>
    <n v="102.78"/>
    <n v="0"/>
    <x v="1"/>
    <n v="2017"/>
    <s v="DallasFtWorth"/>
    <s v="May"/>
    <n v="2"/>
    <s v="2017"/>
    <n v="10543.41"/>
  </r>
  <r>
    <x v="137"/>
    <n v="1.45"/>
    <n v="28735.11"/>
    <n v="5498.44"/>
    <n v="4103.53"/>
    <n v="0"/>
    <n v="19133.14"/>
    <n v="18976.419999999998"/>
    <n v="156.72"/>
    <n v="0"/>
    <x v="1"/>
    <n v="2017"/>
    <s v="DallasFtWorth"/>
    <s v="May"/>
    <n v="2"/>
    <s v="2017"/>
    <n v="9601.9699999999993"/>
  </r>
  <r>
    <x v="138"/>
    <n v="1.35"/>
    <n v="26262.54"/>
    <n v="5808"/>
    <n v="3693.92"/>
    <n v="0"/>
    <n v="16760.62"/>
    <n v="16631.95"/>
    <n v="128.66999999999999"/>
    <n v="0"/>
    <x v="1"/>
    <n v="2017"/>
    <s v="DallasFtWorth"/>
    <s v="May"/>
    <n v="2"/>
    <s v="2017"/>
    <n v="9501.92"/>
  </r>
  <r>
    <x v="139"/>
    <n v="1.28"/>
    <n v="27768.13"/>
    <n v="11119.74"/>
    <n v="1806.22"/>
    <n v="0"/>
    <n v="14842.17"/>
    <n v="14724.98"/>
    <n v="117.19"/>
    <n v="0"/>
    <x v="1"/>
    <n v="2017"/>
    <s v="DallasFtWorth"/>
    <s v="Apr"/>
    <n v="2"/>
    <s v="2017"/>
    <n v="12925.96"/>
  </r>
  <r>
    <x v="140"/>
    <n v="1.34"/>
    <n v="21958.14"/>
    <n v="10749.84"/>
    <n v="560.70000000000005"/>
    <n v="0"/>
    <n v="10647.6"/>
    <n v="10470.540000000001"/>
    <n v="177.06"/>
    <n v="0"/>
    <x v="1"/>
    <n v="2017"/>
    <s v="DallasFtWorth"/>
    <s v="Apr"/>
    <n v="2"/>
    <s v="2017"/>
    <n v="11310.54"/>
  </r>
  <r>
    <x v="141"/>
    <n v="1.1200000000000001"/>
    <n v="33122.75"/>
    <n v="9397.49"/>
    <n v="707.69"/>
    <n v="0"/>
    <n v="23017.57"/>
    <n v="22882.31"/>
    <n v="135.26"/>
    <n v="0"/>
    <x v="1"/>
    <n v="2017"/>
    <s v="DallasFtWorth"/>
    <s v="Apr"/>
    <n v="2"/>
    <s v="2017"/>
    <n v="10105.18"/>
  </r>
  <r>
    <x v="142"/>
    <n v="1.24"/>
    <n v="26121.58"/>
    <n v="11723.26"/>
    <n v="530.28"/>
    <n v="0"/>
    <n v="13868.04"/>
    <n v="13741.99"/>
    <n v="126.05"/>
    <n v="0"/>
    <x v="1"/>
    <n v="2017"/>
    <s v="DallasFtWorth"/>
    <s v="Apr"/>
    <n v="2"/>
    <s v="2017"/>
    <n v="12253.54"/>
  </r>
  <r>
    <x v="143"/>
    <n v="1.41"/>
    <n v="23747.19"/>
    <n v="12593.83"/>
    <n v="1272.81"/>
    <n v="0"/>
    <n v="9880.5499999999993"/>
    <n v="9589.23"/>
    <n v="291.32"/>
    <n v="0"/>
    <x v="1"/>
    <n v="2017"/>
    <s v="DallasFtWorth"/>
    <s v="Apr"/>
    <n v="2"/>
    <s v="2017"/>
    <n v="13866.64"/>
  </r>
  <r>
    <x v="144"/>
    <n v="1.1399999999999999"/>
    <n v="29627.87"/>
    <n v="9799.9599999999991"/>
    <n v="501.54"/>
    <n v="0"/>
    <n v="19326.37"/>
    <n v="19181.98"/>
    <n v="144.38999999999999"/>
    <n v="0"/>
    <x v="1"/>
    <n v="2017"/>
    <s v="DallasFtWorth"/>
    <s v="Mar"/>
    <n v="1"/>
    <s v="2017"/>
    <n v="10301.5"/>
  </r>
  <r>
    <x v="145"/>
    <n v="1.1000000000000001"/>
    <n v="26679.37"/>
    <n v="8489.39"/>
    <n v="509.47"/>
    <n v="0"/>
    <n v="17680.509999999998"/>
    <n v="17453.88"/>
    <n v="226.63"/>
    <n v="0"/>
    <x v="1"/>
    <n v="2017"/>
    <s v="DallasFtWorth"/>
    <s v="Mar"/>
    <n v="1"/>
    <s v="2017"/>
    <n v="8998.8599999999988"/>
  </r>
  <r>
    <x v="146"/>
    <n v="1.1100000000000001"/>
    <n v="25049.48"/>
    <n v="8206.31"/>
    <n v="408.03"/>
    <n v="0"/>
    <n v="16435.14"/>
    <n v="16288.26"/>
    <n v="146.88"/>
    <n v="0"/>
    <x v="1"/>
    <n v="2017"/>
    <s v="DallasFtWorth"/>
    <s v="Mar"/>
    <n v="1"/>
    <s v="2017"/>
    <n v="8614.34"/>
  </r>
  <r>
    <x v="147"/>
    <n v="1.04"/>
    <n v="26417.4"/>
    <n v="8206.7900000000009"/>
    <n v="345.9"/>
    <n v="0"/>
    <n v="17864.71"/>
    <n v="17695.650000000001"/>
    <n v="169.06"/>
    <n v="0"/>
    <x v="1"/>
    <n v="2017"/>
    <s v="DallasFtWorth"/>
    <s v="Mar"/>
    <n v="1"/>
    <s v="2017"/>
    <n v="8552.69"/>
  </r>
  <r>
    <x v="148"/>
    <n v="1.05"/>
    <n v="28944.94"/>
    <n v="7437.63"/>
    <n v="210.19"/>
    <n v="0"/>
    <n v="21297.119999999999"/>
    <n v="21167.360000000001"/>
    <n v="129.76"/>
    <n v="0"/>
    <x v="1"/>
    <n v="2017"/>
    <s v="DallasFtWorth"/>
    <s v="Feb"/>
    <n v="1"/>
    <s v="2017"/>
    <n v="7647.82"/>
  </r>
  <r>
    <x v="149"/>
    <n v="1.17"/>
    <n v="20393.29"/>
    <n v="7619.05"/>
    <n v="231.61"/>
    <n v="0"/>
    <n v="12542.63"/>
    <n v="12433.39"/>
    <n v="109.24"/>
    <n v="0"/>
    <x v="1"/>
    <n v="2017"/>
    <s v="DallasFtWorth"/>
    <s v="Feb"/>
    <n v="1"/>
    <s v="2017"/>
    <n v="7850.66"/>
  </r>
  <r>
    <x v="150"/>
    <n v="1.35"/>
    <n v="16249.95"/>
    <n v="9431.2199999999993"/>
    <n v="235.18"/>
    <n v="0"/>
    <n v="6583.55"/>
    <n v="6468.83"/>
    <n v="114.72"/>
    <n v="0"/>
    <x v="1"/>
    <n v="2017"/>
    <s v="DallasFtWorth"/>
    <s v="Feb"/>
    <n v="1"/>
    <s v="2017"/>
    <n v="9666.4"/>
  </r>
  <r>
    <x v="151"/>
    <n v="1.3"/>
    <n v="17169.39"/>
    <n v="7770.9"/>
    <n v="205.02"/>
    <n v="0"/>
    <n v="9193.4699999999993"/>
    <n v="9148.8700000000008"/>
    <n v="44.6"/>
    <n v="0"/>
    <x v="1"/>
    <n v="2017"/>
    <s v="DallasFtWorth"/>
    <s v="Feb"/>
    <n v="1"/>
    <s v="2017"/>
    <n v="7975.92"/>
  </r>
  <r>
    <x v="152"/>
    <n v="1.1599999999999999"/>
    <n v="23208.81"/>
    <n v="9611.35"/>
    <n v="639.38"/>
    <n v="0"/>
    <n v="12958.08"/>
    <n v="12862.31"/>
    <n v="95.77"/>
    <n v="0"/>
    <x v="1"/>
    <n v="2017"/>
    <s v="DallasFtWorth"/>
    <s v="Jan"/>
    <n v="1"/>
    <s v="2017"/>
    <n v="10250.73"/>
  </r>
  <r>
    <x v="153"/>
    <n v="1.03"/>
    <n v="29547.040000000001"/>
    <n v="6279.44"/>
    <n v="1204.4000000000001"/>
    <n v="0"/>
    <n v="22063.200000000001"/>
    <n v="21974.04"/>
    <n v="89.16"/>
    <n v="0"/>
    <x v="1"/>
    <n v="2017"/>
    <s v="DallasFtWorth"/>
    <s v="Jan"/>
    <n v="1"/>
    <s v="2017"/>
    <n v="7483.84"/>
  </r>
  <r>
    <x v="154"/>
    <n v="1.04"/>
    <n v="19472.79"/>
    <n v="3979.48"/>
    <n v="1535.52"/>
    <n v="0"/>
    <n v="13957.79"/>
    <n v="13871.35"/>
    <n v="86.44"/>
    <n v="0"/>
    <x v="1"/>
    <n v="2017"/>
    <s v="DallasFtWorth"/>
    <s v="Jan"/>
    <n v="1"/>
    <s v="2017"/>
    <n v="5515"/>
  </r>
  <r>
    <x v="155"/>
    <n v="1.02"/>
    <n v="24031.65"/>
    <n v="4931"/>
    <n v="1063.8599999999999"/>
    <n v="0"/>
    <n v="18036.79"/>
    <n v="17898.830000000002"/>
    <n v="137.96"/>
    <n v="0"/>
    <x v="1"/>
    <n v="2017"/>
    <s v="DallasFtWorth"/>
    <s v="Jan"/>
    <n v="1"/>
    <s v="2017"/>
    <n v="5994.86"/>
  </r>
  <r>
    <x v="156"/>
    <n v="1.06"/>
    <n v="15669.84"/>
    <n v="4110.67"/>
    <n v="312.11"/>
    <n v="0"/>
    <n v="11247.06"/>
    <n v="11137.36"/>
    <n v="109.7"/>
    <n v="0"/>
    <x v="1"/>
    <n v="2017"/>
    <s v="DallasFtWorth"/>
    <s v="Jan"/>
    <n v="1"/>
    <s v="2017"/>
    <n v="4422.78"/>
  </r>
  <r>
    <x v="104"/>
    <n v="1.48"/>
    <n v="17906.71"/>
    <n v="4400.9399999999996"/>
    <n v="482.72"/>
    <n v="12.67"/>
    <n v="13010.38"/>
    <n v="12128.68"/>
    <n v="881.7"/>
    <n v="0"/>
    <x v="1"/>
    <n v="2017"/>
    <s v="Denver"/>
    <s v="Dec"/>
    <n v="4"/>
    <s v="2017"/>
    <n v="4896.33"/>
  </r>
  <r>
    <x v="105"/>
    <n v="1.61"/>
    <n v="29466.81"/>
    <n v="6227.29"/>
    <n v="528.01"/>
    <n v="30.11"/>
    <n v="22681.4"/>
    <n v="22304.32"/>
    <n v="377.08"/>
    <n v="0"/>
    <x v="1"/>
    <n v="2017"/>
    <s v="Denver"/>
    <s v="Dec"/>
    <n v="4"/>
    <s v="2017"/>
    <n v="6785.41"/>
  </r>
  <r>
    <x v="106"/>
    <n v="1.46"/>
    <n v="34524.050000000003"/>
    <n v="5039.43"/>
    <n v="435.39"/>
    <n v="42.84"/>
    <n v="29006.39"/>
    <n v="28941.3"/>
    <n v="65.09"/>
    <n v="0"/>
    <x v="1"/>
    <n v="2017"/>
    <s v="Denver"/>
    <s v="Dec"/>
    <n v="4"/>
    <s v="2017"/>
    <n v="5517.6600000000008"/>
  </r>
  <r>
    <x v="107"/>
    <n v="1.67"/>
    <n v="24471.73"/>
    <n v="4093.04"/>
    <n v="451.74"/>
    <n v="49.81"/>
    <n v="19877.14"/>
    <n v="19803.55"/>
    <n v="73.59"/>
    <n v="0"/>
    <x v="1"/>
    <n v="2017"/>
    <s v="Denver"/>
    <s v="Dec"/>
    <n v="4"/>
    <s v="2017"/>
    <n v="4594.59"/>
  </r>
  <r>
    <x v="108"/>
    <n v="1.79"/>
    <n v="23854.79"/>
    <n v="4565.3"/>
    <n v="367.5"/>
    <n v="16.23"/>
    <n v="18905.759999999998"/>
    <n v="18830.060000000001"/>
    <n v="75.7"/>
    <n v="0"/>
    <x v="1"/>
    <n v="2017"/>
    <s v="Denver"/>
    <s v="Dec"/>
    <n v="4"/>
    <s v="2017"/>
    <n v="4949.03"/>
  </r>
  <r>
    <x v="109"/>
    <n v="2.0099999999999998"/>
    <n v="17421.87"/>
    <n v="4744.62"/>
    <n v="393.21"/>
    <n v="85.58"/>
    <n v="12198.46"/>
    <n v="11998"/>
    <n v="200.46"/>
    <n v="0"/>
    <x v="1"/>
    <n v="2017"/>
    <s v="Denver"/>
    <s v="Nov"/>
    <n v="4"/>
    <s v="2017"/>
    <n v="5223.41"/>
  </r>
  <r>
    <x v="110"/>
    <n v="2.0099999999999998"/>
    <n v="17640.41"/>
    <n v="4506.5"/>
    <n v="340.39"/>
    <n v="16.100000000000001"/>
    <n v="12777.42"/>
    <n v="12689.75"/>
    <n v="87.67"/>
    <n v="0"/>
    <x v="1"/>
    <n v="2017"/>
    <s v="Denver"/>
    <s v="Nov"/>
    <n v="4"/>
    <s v="2017"/>
    <n v="4862.9900000000007"/>
  </r>
  <r>
    <x v="111"/>
    <n v="1.99"/>
    <n v="16859.849999999999"/>
    <n v="4294.3500000000004"/>
    <n v="411.81"/>
    <n v="20.71"/>
    <n v="12132.98"/>
    <n v="12014.56"/>
    <n v="118.42"/>
    <n v="0"/>
    <x v="1"/>
    <n v="2017"/>
    <s v="Denver"/>
    <s v="Nov"/>
    <n v="4"/>
    <s v="2017"/>
    <n v="4726.8700000000008"/>
  </r>
  <r>
    <x v="112"/>
    <n v="2.0499999999999998"/>
    <n v="15794.46"/>
    <n v="4139"/>
    <n v="411.73"/>
    <n v="35.75"/>
    <n v="11207.98"/>
    <n v="11030.88"/>
    <n v="177.1"/>
    <n v="0"/>
    <x v="1"/>
    <n v="2017"/>
    <s v="Denver"/>
    <s v="Nov"/>
    <n v="4"/>
    <s v="2017"/>
    <n v="4586.4799999999996"/>
  </r>
  <r>
    <x v="113"/>
    <n v="2.0099999999999998"/>
    <n v="16981.939999999999"/>
    <n v="4980.49"/>
    <n v="572.15"/>
    <n v="26.58"/>
    <n v="11402.72"/>
    <n v="11256.31"/>
    <n v="146.41"/>
    <n v="0"/>
    <x v="1"/>
    <n v="2017"/>
    <s v="Denver"/>
    <s v="Oct"/>
    <n v="4"/>
    <s v="2017"/>
    <n v="5579.2199999999993"/>
  </r>
  <r>
    <x v="114"/>
    <n v="1.64"/>
    <n v="27024.28"/>
    <n v="5719.08"/>
    <n v="906.97"/>
    <n v="75.099999999999994"/>
    <n v="20323.13"/>
    <n v="20034.560000000001"/>
    <n v="288.57"/>
    <n v="0"/>
    <x v="1"/>
    <n v="2017"/>
    <s v="Denver"/>
    <s v="Oct"/>
    <n v="4"/>
    <s v="2017"/>
    <n v="6701.1500000000005"/>
  </r>
  <r>
    <x v="115"/>
    <n v="1.55"/>
    <n v="38937.279999999999"/>
    <n v="11990.11"/>
    <n v="1114.77"/>
    <n v="85.48"/>
    <n v="25746.92"/>
    <n v="24092.69"/>
    <n v="1654.23"/>
    <n v="0"/>
    <x v="1"/>
    <n v="2017"/>
    <s v="Denver"/>
    <s v="Oct"/>
    <n v="4"/>
    <s v="2017"/>
    <n v="13190.36"/>
  </r>
  <r>
    <x v="116"/>
    <n v="1.97"/>
    <n v="22719.75"/>
    <n v="7350.34"/>
    <n v="484.37"/>
    <n v="30.99"/>
    <n v="14854.05"/>
    <n v="14714.76"/>
    <n v="139.29"/>
    <n v="0"/>
    <x v="1"/>
    <n v="2017"/>
    <s v="Denver"/>
    <s v="Oct"/>
    <n v="4"/>
    <s v="2017"/>
    <n v="7865.7"/>
  </r>
  <r>
    <x v="117"/>
    <n v="1.93"/>
    <n v="10632.88"/>
    <n v="3685.08"/>
    <n v="235.65"/>
    <n v="11.49"/>
    <n v="6700.66"/>
    <n v="6690.16"/>
    <n v="10.5"/>
    <n v="0"/>
    <x v="1"/>
    <n v="2017"/>
    <s v="Denver"/>
    <s v="Oct"/>
    <n v="4"/>
    <s v="2017"/>
    <n v="3932.22"/>
  </r>
  <r>
    <x v="118"/>
    <n v="1.69"/>
    <n v="6554.93"/>
    <n v="3286.51"/>
    <n v="244.17"/>
    <n v="17.190000000000001"/>
    <n v="3007.06"/>
    <n v="3000.4"/>
    <n v="6.66"/>
    <n v="0"/>
    <x v="1"/>
    <n v="2017"/>
    <s v="Denver"/>
    <s v="Sep"/>
    <n v="3"/>
    <s v="2017"/>
    <n v="3547.8700000000003"/>
  </r>
  <r>
    <x v="119"/>
    <n v="2.02"/>
    <n v="22029.46"/>
    <n v="6551.62"/>
    <n v="478.17"/>
    <n v="20.59"/>
    <n v="14979.08"/>
    <n v="14966.06"/>
    <n v="13.02"/>
    <n v="0"/>
    <x v="1"/>
    <n v="2017"/>
    <s v="Denver"/>
    <s v="Sep"/>
    <n v="3"/>
    <s v="2017"/>
    <n v="7050.38"/>
  </r>
  <r>
    <x v="120"/>
    <n v="2.06"/>
    <n v="23548.78"/>
    <n v="6045.36"/>
    <n v="524.69000000000005"/>
    <n v="38.869999999999997"/>
    <n v="16939.86"/>
    <n v="16816.349999999999"/>
    <n v="123.51"/>
    <n v="0"/>
    <x v="1"/>
    <n v="2017"/>
    <s v="Denver"/>
    <s v="Sep"/>
    <n v="3"/>
    <s v="2017"/>
    <n v="6608.9199999999992"/>
  </r>
  <r>
    <x v="121"/>
    <n v="2.02"/>
    <n v="17939.8"/>
    <n v="5319.9"/>
    <n v="499.64"/>
    <n v="20.53"/>
    <n v="12099.73"/>
    <n v="12016.22"/>
    <n v="83.51"/>
    <n v="0"/>
    <x v="1"/>
    <n v="2017"/>
    <s v="Denver"/>
    <s v="Sep"/>
    <n v="3"/>
    <s v="2017"/>
    <n v="5840.07"/>
  </r>
  <r>
    <x v="122"/>
    <n v="2.16"/>
    <n v="20575"/>
    <n v="5403.05"/>
    <n v="507"/>
    <n v="21.6"/>
    <n v="14643.35"/>
    <n v="14579.72"/>
    <n v="63.63"/>
    <n v="0"/>
    <x v="1"/>
    <n v="2017"/>
    <s v="Denver"/>
    <s v="Aug"/>
    <n v="3"/>
    <s v="2017"/>
    <n v="5931.6500000000005"/>
  </r>
  <r>
    <x v="123"/>
    <n v="2.11"/>
    <n v="17338.59"/>
    <n v="5178.3999999999996"/>
    <n v="520.11"/>
    <n v="40.880000000000003"/>
    <n v="11599.2"/>
    <n v="11414.96"/>
    <n v="184.24"/>
    <n v="0"/>
    <x v="1"/>
    <n v="2017"/>
    <s v="Denver"/>
    <s v="Aug"/>
    <n v="3"/>
    <s v="2017"/>
    <n v="5739.3899999999994"/>
  </r>
  <r>
    <x v="124"/>
    <n v="2.08"/>
    <n v="22375.66"/>
    <n v="7525.31"/>
    <n v="864.59"/>
    <n v="58.85"/>
    <n v="13926.91"/>
    <n v="13825.94"/>
    <n v="100.97"/>
    <n v="0"/>
    <x v="1"/>
    <n v="2017"/>
    <s v="Denver"/>
    <s v="Aug"/>
    <n v="3"/>
    <s v="2017"/>
    <n v="8448.75"/>
  </r>
  <r>
    <x v="125"/>
    <n v="1.95"/>
    <n v="19766"/>
    <n v="9900.68"/>
    <n v="1086.26"/>
    <n v="46.34"/>
    <n v="8732.7199999999993"/>
    <n v="8703.01"/>
    <n v="29.71"/>
    <n v="0"/>
    <x v="1"/>
    <n v="2017"/>
    <s v="Denver"/>
    <s v="Aug"/>
    <n v="3"/>
    <s v="2017"/>
    <n v="11033.28"/>
  </r>
  <r>
    <x v="126"/>
    <n v="1.83"/>
    <n v="21925.58"/>
    <n v="8612.69"/>
    <n v="1388.86"/>
    <n v="54.11"/>
    <n v="11869.92"/>
    <n v="11787.29"/>
    <n v="82.63"/>
    <n v="0"/>
    <x v="1"/>
    <n v="2017"/>
    <s v="Denver"/>
    <s v="Jul"/>
    <n v="3"/>
    <s v="2017"/>
    <n v="10055.660000000002"/>
  </r>
  <r>
    <x v="127"/>
    <n v="1.83"/>
    <n v="16147.91"/>
    <n v="8533.77"/>
    <n v="3419.39"/>
    <n v="214.84"/>
    <n v="3979.91"/>
    <n v="3899.04"/>
    <n v="78.36"/>
    <n v="2.5099999999999998"/>
    <x v="1"/>
    <n v="2017"/>
    <s v="Denver"/>
    <s v="Jul"/>
    <n v="3"/>
    <s v="2017"/>
    <n v="12168"/>
  </r>
  <r>
    <x v="128"/>
    <n v="1.83"/>
    <n v="7653.26"/>
    <n v="3638.11"/>
    <n v="1154.29"/>
    <n v="99.49"/>
    <n v="2761.37"/>
    <n v="1215.02"/>
    <n v="1546.35"/>
    <n v="0"/>
    <x v="1"/>
    <n v="2017"/>
    <s v="Denver"/>
    <s v="Jul"/>
    <n v="3"/>
    <s v="2017"/>
    <n v="4891.8899999999994"/>
  </r>
  <r>
    <x v="129"/>
    <n v="1.94"/>
    <n v="14908.74"/>
    <n v="12539.43"/>
    <n v="1475.09"/>
    <n v="80.56"/>
    <n v="813.66"/>
    <n v="90.25"/>
    <n v="723.41"/>
    <n v="0"/>
    <x v="1"/>
    <n v="2017"/>
    <s v="Denver"/>
    <s v="Jul"/>
    <n v="3"/>
    <s v="2017"/>
    <n v="14095.08"/>
  </r>
  <r>
    <x v="130"/>
    <n v="1.44"/>
    <n v="25731.81"/>
    <n v="11850.59"/>
    <n v="2544.2800000000002"/>
    <n v="61.31"/>
    <n v="11275.63"/>
    <n v="551.16999999999996"/>
    <n v="10724.46"/>
    <n v="0"/>
    <x v="1"/>
    <n v="2017"/>
    <s v="Denver"/>
    <s v="Jul"/>
    <n v="3"/>
    <s v="2017"/>
    <n v="14456.18"/>
  </r>
  <r>
    <x v="131"/>
    <n v="1.17"/>
    <n v="25446.92"/>
    <n v="4521.58"/>
    <n v="3679.04"/>
    <n v="27.25"/>
    <n v="17219.05"/>
    <n v="3967.53"/>
    <n v="13251.52"/>
    <n v="0"/>
    <x v="1"/>
    <n v="2017"/>
    <s v="Denver"/>
    <s v="Jun"/>
    <n v="2"/>
    <s v="2017"/>
    <n v="8227.869999999999"/>
  </r>
  <r>
    <x v="132"/>
    <n v="1.25"/>
    <n v="28462.959999999999"/>
    <n v="8640.24"/>
    <n v="2043.28"/>
    <n v="54.52"/>
    <n v="17724.919999999998"/>
    <n v="7228.37"/>
    <n v="10496.55"/>
    <n v="0"/>
    <x v="1"/>
    <n v="2017"/>
    <s v="Denver"/>
    <s v="Jun"/>
    <n v="2"/>
    <s v="2017"/>
    <n v="10738.04"/>
  </r>
  <r>
    <x v="133"/>
    <n v="1.97"/>
    <n v="18916.240000000002"/>
    <n v="16512.7"/>
    <n v="1809.94"/>
    <n v="103.26"/>
    <n v="490.34"/>
    <n v="225.56"/>
    <n v="264.77999999999997"/>
    <n v="0"/>
    <x v="1"/>
    <n v="2017"/>
    <s v="Denver"/>
    <s v="Jun"/>
    <n v="2"/>
    <s v="2017"/>
    <n v="18425.899999999998"/>
  </r>
  <r>
    <x v="134"/>
    <n v="1.97"/>
    <n v="15024.27"/>
    <n v="13420.3"/>
    <n v="1057.1199999999999"/>
    <n v="45.52"/>
    <n v="501.33"/>
    <n v="460.24"/>
    <n v="41.09"/>
    <n v="0"/>
    <x v="1"/>
    <n v="2017"/>
    <s v="Denver"/>
    <s v="Jun"/>
    <n v="2"/>
    <s v="2017"/>
    <n v="14522.939999999999"/>
  </r>
  <r>
    <x v="135"/>
    <n v="1.69"/>
    <n v="28877.5"/>
    <n v="25873.17"/>
    <n v="2438.11"/>
    <n v="165.37"/>
    <n v="400.85"/>
    <n v="303.23"/>
    <n v="97.62"/>
    <n v="0"/>
    <x v="1"/>
    <n v="2017"/>
    <s v="Denver"/>
    <s v="May"/>
    <n v="2"/>
    <s v="2017"/>
    <n v="28476.649999999998"/>
  </r>
  <r>
    <x v="136"/>
    <n v="1.38"/>
    <n v="35664.49"/>
    <n v="25044.47"/>
    <n v="4244.2700000000004"/>
    <n v="82.46"/>
    <n v="6293.29"/>
    <n v="5217.41"/>
    <n v="1075.8800000000001"/>
    <n v="0"/>
    <x v="1"/>
    <n v="2017"/>
    <s v="Denver"/>
    <s v="May"/>
    <n v="2"/>
    <s v="2017"/>
    <n v="29371.200000000001"/>
  </r>
  <r>
    <x v="137"/>
    <n v="0.74"/>
    <n v="162499.64000000001"/>
    <n v="22355.83"/>
    <n v="7368.08"/>
    <n v="139.38999999999999"/>
    <n v="132636.34"/>
    <n v="91421.75"/>
    <n v="41214.589999999997"/>
    <n v="0"/>
    <x v="1"/>
    <n v="2017"/>
    <s v="Denver"/>
    <s v="May"/>
    <n v="2"/>
    <s v="2017"/>
    <n v="29863.300000000003"/>
  </r>
  <r>
    <x v="138"/>
    <n v="0.9"/>
    <n v="145594.19"/>
    <n v="32779.19"/>
    <n v="13318.7"/>
    <n v="213.66"/>
    <n v="99282.64"/>
    <n v="45109.17"/>
    <n v="54173.47"/>
    <n v="0"/>
    <x v="1"/>
    <n v="2017"/>
    <s v="Denver"/>
    <s v="May"/>
    <n v="2"/>
    <s v="2017"/>
    <n v="46311.55"/>
  </r>
  <r>
    <x v="139"/>
    <n v="1.24"/>
    <n v="42857.03"/>
    <n v="24513.67"/>
    <n v="3402.45"/>
    <n v="97.18"/>
    <n v="14843.73"/>
    <n v="14722.9"/>
    <n v="120.83"/>
    <n v="0"/>
    <x v="1"/>
    <n v="2017"/>
    <s v="Denver"/>
    <s v="Apr"/>
    <n v="2"/>
    <s v="2017"/>
    <n v="28013.3"/>
  </r>
  <r>
    <x v="140"/>
    <n v="0.9"/>
    <n v="62384.23"/>
    <n v="12793.11"/>
    <n v="2126.2399999999998"/>
    <n v="69.709999999999994"/>
    <n v="47395.17"/>
    <n v="47195.08"/>
    <n v="200.09"/>
    <n v="0"/>
    <x v="1"/>
    <n v="2017"/>
    <s v="Denver"/>
    <s v="Apr"/>
    <n v="2"/>
    <s v="2017"/>
    <n v="14989.06"/>
  </r>
  <r>
    <x v="141"/>
    <n v="0.96"/>
    <n v="67666.31"/>
    <n v="16051.02"/>
    <n v="2802.3"/>
    <n v="111.53"/>
    <n v="48701.46"/>
    <n v="43314.95"/>
    <n v="5386.51"/>
    <n v="0"/>
    <x v="1"/>
    <n v="2017"/>
    <s v="Denver"/>
    <s v="Apr"/>
    <n v="2"/>
    <s v="2017"/>
    <n v="18964.849999999999"/>
  </r>
  <r>
    <x v="142"/>
    <n v="0.89"/>
    <n v="65820.33"/>
    <n v="11793.22"/>
    <n v="2019.38"/>
    <n v="76.45"/>
    <n v="51931.28"/>
    <n v="47908.39"/>
    <n v="4022.89"/>
    <n v="0"/>
    <x v="1"/>
    <n v="2017"/>
    <s v="Denver"/>
    <s v="Apr"/>
    <n v="2"/>
    <s v="2017"/>
    <n v="13889.05"/>
  </r>
  <r>
    <x v="143"/>
    <n v="0.84"/>
    <n v="68627.92"/>
    <n v="9309.7199999999993"/>
    <n v="2010.11"/>
    <n v="57.73"/>
    <n v="57250.36"/>
    <n v="56838.79"/>
    <n v="411.57"/>
    <n v="0"/>
    <x v="1"/>
    <n v="2017"/>
    <s v="Denver"/>
    <s v="Apr"/>
    <n v="2"/>
    <s v="2017"/>
    <n v="11377.56"/>
  </r>
  <r>
    <x v="144"/>
    <n v="0.85"/>
    <n v="67657.350000000006"/>
    <n v="10129.43"/>
    <n v="1677.51"/>
    <n v="36.31"/>
    <n v="55814.1"/>
    <n v="55592.7"/>
    <n v="221.4"/>
    <n v="0"/>
    <x v="1"/>
    <n v="2017"/>
    <s v="Denver"/>
    <s v="Mar"/>
    <n v="1"/>
    <s v="2017"/>
    <n v="11843.25"/>
  </r>
  <r>
    <x v="145"/>
    <n v="0.89"/>
    <n v="50646.59"/>
    <n v="9086.75"/>
    <n v="1631.51"/>
    <n v="24.46"/>
    <n v="39903.870000000003"/>
    <n v="39619.64"/>
    <n v="284.23"/>
    <n v="0"/>
    <x v="1"/>
    <n v="2017"/>
    <s v="Denver"/>
    <s v="Mar"/>
    <n v="1"/>
    <s v="2017"/>
    <n v="10742.72"/>
  </r>
  <r>
    <x v="146"/>
    <n v="0.98"/>
    <n v="52575.07"/>
    <n v="14682.3"/>
    <n v="2307.67"/>
    <n v="33.700000000000003"/>
    <n v="35551.4"/>
    <n v="35069.919999999998"/>
    <n v="481.48"/>
    <n v="0"/>
    <x v="1"/>
    <n v="2017"/>
    <s v="Denver"/>
    <s v="Mar"/>
    <n v="1"/>
    <s v="2017"/>
    <n v="17023.670000000002"/>
  </r>
  <r>
    <x v="147"/>
    <n v="0.94"/>
    <n v="62976.43"/>
    <n v="23363.47"/>
    <n v="3586.2"/>
    <n v="23.18"/>
    <n v="36003.58"/>
    <n v="34708.32"/>
    <n v="1295.26"/>
    <n v="0"/>
    <x v="1"/>
    <n v="2017"/>
    <s v="Denver"/>
    <s v="Mar"/>
    <n v="1"/>
    <s v="2017"/>
    <n v="26972.850000000002"/>
  </r>
  <r>
    <x v="148"/>
    <n v="0.78"/>
    <n v="64041.86"/>
    <n v="12233.34"/>
    <n v="2065.58"/>
    <n v="39.340000000000003"/>
    <n v="49703.6"/>
    <n v="26967.75"/>
    <n v="22735.85"/>
    <n v="0"/>
    <x v="1"/>
    <n v="2017"/>
    <s v="Denver"/>
    <s v="Feb"/>
    <n v="1"/>
    <s v="2017"/>
    <n v="14338.26"/>
  </r>
  <r>
    <x v="149"/>
    <n v="1.1599999999999999"/>
    <n v="34290.67"/>
    <n v="10979.36"/>
    <n v="1473.29"/>
    <n v="19.8"/>
    <n v="21818.22"/>
    <n v="581.41999999999996"/>
    <n v="21236.799999999999"/>
    <n v="0"/>
    <x v="1"/>
    <n v="2017"/>
    <s v="Denver"/>
    <s v="Feb"/>
    <n v="1"/>
    <s v="2017"/>
    <n v="12472.45"/>
  </r>
  <r>
    <x v="150"/>
    <n v="1.44"/>
    <n v="24782.080000000002"/>
    <n v="15109.73"/>
    <n v="2067.75"/>
    <n v="16.059999999999999"/>
    <n v="7588.54"/>
    <n v="224.16"/>
    <n v="7364.38"/>
    <n v="0"/>
    <x v="1"/>
    <n v="2017"/>
    <s v="Denver"/>
    <s v="Feb"/>
    <n v="1"/>
    <s v="2017"/>
    <n v="17193.54"/>
  </r>
  <r>
    <x v="151"/>
    <n v="1.38"/>
    <n v="17713.66"/>
    <n v="9065.6200000000008"/>
    <n v="1335.07"/>
    <n v="20.82"/>
    <n v="7292.15"/>
    <n v="105.6"/>
    <n v="7186.55"/>
    <n v="0"/>
    <x v="1"/>
    <n v="2017"/>
    <s v="Denver"/>
    <s v="Feb"/>
    <n v="1"/>
    <s v="2017"/>
    <n v="10421.51"/>
  </r>
  <r>
    <x v="152"/>
    <n v="1.49"/>
    <n v="18341.330000000002"/>
    <n v="13842.27"/>
    <n v="3182.83"/>
    <n v="13.72"/>
    <n v="1302.51"/>
    <n v="1226.26"/>
    <n v="76.25"/>
    <n v="0"/>
    <x v="1"/>
    <n v="2017"/>
    <s v="Denver"/>
    <s v="Jan"/>
    <n v="1"/>
    <s v="2017"/>
    <n v="17038.82"/>
  </r>
  <r>
    <x v="153"/>
    <n v="0.98"/>
    <n v="29282.55"/>
    <n v="12519.74"/>
    <n v="5289.45"/>
    <n v="11.43"/>
    <n v="11461.93"/>
    <n v="8840.51"/>
    <n v="2621.42"/>
    <n v="0"/>
    <x v="1"/>
    <n v="2017"/>
    <s v="Denver"/>
    <s v="Jan"/>
    <n v="1"/>
    <s v="2017"/>
    <n v="17820.62"/>
  </r>
  <r>
    <x v="154"/>
    <n v="0.73"/>
    <n v="50686.37"/>
    <n v="18780.82"/>
    <n v="3010.21"/>
    <n v="270.75"/>
    <n v="28624.59"/>
    <n v="15918.63"/>
    <n v="12705.96"/>
    <n v="0"/>
    <x v="1"/>
    <n v="2017"/>
    <s v="Denver"/>
    <s v="Jan"/>
    <n v="1"/>
    <s v="2017"/>
    <n v="22061.78"/>
  </r>
  <r>
    <x v="155"/>
    <n v="0.8"/>
    <n v="39403.42"/>
    <n v="8720.61"/>
    <n v="1639.28"/>
    <n v="53.69"/>
    <n v="28989.84"/>
    <n v="3473.4"/>
    <n v="25516.44"/>
    <n v="0"/>
    <x v="1"/>
    <n v="2017"/>
    <s v="Denver"/>
    <s v="Jan"/>
    <n v="1"/>
    <s v="2017"/>
    <n v="10413.580000000002"/>
  </r>
  <r>
    <x v="156"/>
    <n v="0.91"/>
    <n v="21449.37"/>
    <n v="4103.45"/>
    <n v="775.73"/>
    <n v="5.71"/>
    <n v="16564.48"/>
    <n v="3485.79"/>
    <n v="13078.69"/>
    <n v="0"/>
    <x v="1"/>
    <n v="2017"/>
    <s v="Denver"/>
    <s v="Jan"/>
    <n v="1"/>
    <s v="2017"/>
    <n v="4884.8900000000003"/>
  </r>
  <r>
    <x v="104"/>
    <n v="1.05"/>
    <n v="32775.71"/>
    <n v="398.15"/>
    <n v="2116.14"/>
    <n v="0"/>
    <n v="30261.42"/>
    <n v="27997.42"/>
    <n v="2264"/>
    <n v="0"/>
    <x v="1"/>
    <n v="2017"/>
    <s v="Detroit"/>
    <s v="Dec"/>
    <n v="4"/>
    <s v="2017"/>
    <n v="2514.29"/>
  </r>
  <r>
    <x v="105"/>
    <n v="1.37"/>
    <n v="18289.060000000001"/>
    <n v="389.59"/>
    <n v="2494.02"/>
    <n v="0"/>
    <n v="15321.76"/>
    <n v="12812.55"/>
    <n v="2509.21"/>
    <n v="0"/>
    <x v="1"/>
    <n v="2017"/>
    <s v="Detroit"/>
    <s v="Dec"/>
    <n v="4"/>
    <s v="2017"/>
    <n v="2883.61"/>
  </r>
  <r>
    <x v="106"/>
    <n v="1.41"/>
    <n v="17065.400000000001"/>
    <n v="403.25"/>
    <n v="2548.98"/>
    <n v="0"/>
    <n v="13982.9"/>
    <n v="10946.08"/>
    <n v="3036.82"/>
    <n v="0"/>
    <x v="1"/>
    <n v="2017"/>
    <s v="Detroit"/>
    <s v="Dec"/>
    <n v="4"/>
    <s v="2017"/>
    <n v="2952.23"/>
  </r>
  <r>
    <x v="107"/>
    <n v="1.39"/>
    <n v="13710.63"/>
    <n v="435.76"/>
    <n v="2561.62"/>
    <n v="0"/>
    <n v="10540.47"/>
    <n v="9555.7099999999991"/>
    <n v="984.76"/>
    <n v="0"/>
    <x v="1"/>
    <n v="2017"/>
    <s v="Detroit"/>
    <s v="Dec"/>
    <n v="4"/>
    <s v="2017"/>
    <n v="2997.38"/>
  </r>
  <r>
    <x v="108"/>
    <n v="1.39"/>
    <n v="12104.37"/>
    <n v="403.08"/>
    <n v="2628.08"/>
    <n v="0"/>
    <n v="9035.92"/>
    <n v="8940.1"/>
    <n v="95.82"/>
    <n v="0"/>
    <x v="1"/>
    <n v="2017"/>
    <s v="Detroit"/>
    <s v="Dec"/>
    <n v="4"/>
    <s v="2017"/>
    <n v="3031.16"/>
  </r>
  <r>
    <x v="109"/>
    <n v="1.43"/>
    <n v="16341.09"/>
    <n v="367.39"/>
    <n v="2814.71"/>
    <n v="0"/>
    <n v="13046.39"/>
    <n v="11436.44"/>
    <n v="1609.95"/>
    <n v="0"/>
    <x v="1"/>
    <n v="2017"/>
    <s v="Detroit"/>
    <s v="Nov"/>
    <n v="4"/>
    <s v="2017"/>
    <n v="3182.1"/>
  </r>
  <r>
    <x v="110"/>
    <n v="1.37"/>
    <n v="16074.67"/>
    <n v="597.62"/>
    <n v="3005.22"/>
    <n v="0"/>
    <n v="12415.57"/>
    <n v="11976.59"/>
    <n v="438.98"/>
    <n v="0"/>
    <x v="1"/>
    <n v="2017"/>
    <s v="Detroit"/>
    <s v="Nov"/>
    <n v="4"/>
    <s v="2017"/>
    <n v="3602.8399999999997"/>
  </r>
  <r>
    <x v="111"/>
    <n v="1.42"/>
    <n v="17851.73"/>
    <n v="718.59"/>
    <n v="2938.26"/>
    <n v="0"/>
    <n v="14154.71"/>
    <n v="13814.96"/>
    <n v="339.75"/>
    <n v="0"/>
    <x v="1"/>
    <n v="2017"/>
    <s v="Detroit"/>
    <s v="Nov"/>
    <n v="4"/>
    <s v="2017"/>
    <n v="3656.8500000000004"/>
  </r>
  <r>
    <x v="112"/>
    <n v="1.58"/>
    <n v="17353.240000000002"/>
    <n v="518.9"/>
    <n v="2512.04"/>
    <n v="0"/>
    <n v="14161.72"/>
    <n v="13656.25"/>
    <n v="505.47"/>
    <n v="0"/>
    <x v="1"/>
    <n v="2017"/>
    <s v="Detroit"/>
    <s v="Nov"/>
    <n v="4"/>
    <s v="2017"/>
    <n v="3030.94"/>
  </r>
  <r>
    <x v="113"/>
    <n v="1.65"/>
    <n v="20995.71"/>
    <n v="425.08"/>
    <n v="2658.53"/>
    <n v="0"/>
    <n v="17818.87"/>
    <n v="15086.1"/>
    <n v="2732.77"/>
    <n v="0"/>
    <x v="1"/>
    <n v="2017"/>
    <s v="Detroit"/>
    <s v="Oct"/>
    <n v="4"/>
    <s v="2017"/>
    <n v="3083.61"/>
  </r>
  <r>
    <x v="114"/>
    <n v="1.61"/>
    <n v="21512.97"/>
    <n v="619.98"/>
    <n v="3460.25"/>
    <n v="0"/>
    <n v="17396.8"/>
    <n v="14598.78"/>
    <n v="2798.02"/>
    <n v="0"/>
    <x v="1"/>
    <n v="2017"/>
    <s v="Detroit"/>
    <s v="Oct"/>
    <n v="4"/>
    <s v="2017"/>
    <n v="4080.23"/>
  </r>
  <r>
    <x v="115"/>
    <n v="1.69"/>
    <n v="20776.71"/>
    <n v="468.5"/>
    <n v="3770.8"/>
    <n v="0"/>
    <n v="16510.2"/>
    <n v="14535.56"/>
    <n v="1974.64"/>
    <n v="0"/>
    <x v="1"/>
    <n v="2017"/>
    <s v="Detroit"/>
    <s v="Oct"/>
    <n v="4"/>
    <s v="2017"/>
    <n v="4239.3"/>
  </r>
  <r>
    <x v="116"/>
    <n v="1.82"/>
    <n v="18553.990000000002"/>
    <n v="552.98"/>
    <n v="3869.45"/>
    <n v="1.42"/>
    <n v="14053.35"/>
    <n v="14007.66"/>
    <n v="45.69"/>
    <n v="0"/>
    <x v="1"/>
    <n v="2017"/>
    <s v="Detroit"/>
    <s v="Oct"/>
    <n v="4"/>
    <s v="2017"/>
    <n v="4423.8500000000004"/>
  </r>
  <r>
    <x v="117"/>
    <n v="1.75"/>
    <n v="21753.599999999999"/>
    <n v="503.84"/>
    <n v="3596.4"/>
    <n v="0"/>
    <n v="17535.939999999999"/>
    <n v="15555.28"/>
    <n v="1980.66"/>
    <n v="0"/>
    <x v="1"/>
    <n v="2017"/>
    <s v="Detroit"/>
    <s v="Oct"/>
    <n v="4"/>
    <s v="2017"/>
    <n v="4100.24"/>
  </r>
  <r>
    <x v="118"/>
    <n v="2.08"/>
    <n v="24482.080000000002"/>
    <n v="556.01"/>
    <n v="3536.55"/>
    <n v="0"/>
    <n v="20251.77"/>
    <n v="11223.57"/>
    <n v="9028.2000000000007"/>
    <n v="0"/>
    <x v="1"/>
    <n v="2017"/>
    <s v="Detroit"/>
    <s v="Sep"/>
    <n v="3"/>
    <s v="2017"/>
    <n v="4092.5600000000004"/>
  </r>
  <r>
    <x v="119"/>
    <n v="1.85"/>
    <n v="17461.53"/>
    <n v="432.3"/>
    <n v="3502.18"/>
    <n v="0"/>
    <n v="13499.2"/>
    <n v="11092.84"/>
    <n v="2406.36"/>
    <n v="0"/>
    <x v="1"/>
    <n v="2017"/>
    <s v="Detroit"/>
    <s v="Sep"/>
    <n v="3"/>
    <s v="2017"/>
    <n v="3934.48"/>
  </r>
  <r>
    <x v="120"/>
    <n v="1.88"/>
    <n v="19288.09"/>
    <n v="434.78"/>
    <n v="4007.28"/>
    <n v="0"/>
    <n v="14773.96"/>
    <n v="11927.03"/>
    <n v="2846.93"/>
    <n v="0"/>
    <x v="1"/>
    <n v="2017"/>
    <s v="Detroit"/>
    <s v="Sep"/>
    <n v="3"/>
    <s v="2017"/>
    <n v="4442.0600000000004"/>
  </r>
  <r>
    <x v="121"/>
    <n v="1.87"/>
    <n v="21749.1"/>
    <n v="500.27"/>
    <n v="2793.67"/>
    <n v="0"/>
    <n v="18394.080000000002"/>
    <n v="12468.55"/>
    <n v="5925.53"/>
    <n v="0"/>
    <x v="1"/>
    <n v="2017"/>
    <s v="Detroit"/>
    <s v="Sep"/>
    <n v="3"/>
    <s v="2017"/>
    <n v="3293.94"/>
  </r>
  <r>
    <x v="122"/>
    <n v="1.64"/>
    <n v="18415.34"/>
    <n v="391.46"/>
    <n v="2392.09"/>
    <n v="0"/>
    <n v="15616.38"/>
    <n v="12233.06"/>
    <n v="3383.32"/>
    <n v="0"/>
    <x v="1"/>
    <n v="2017"/>
    <s v="Detroit"/>
    <s v="Aug"/>
    <n v="3"/>
    <s v="2017"/>
    <n v="2783.55"/>
  </r>
  <r>
    <x v="123"/>
    <n v="1.59"/>
    <n v="20129.12"/>
    <n v="544.70000000000005"/>
    <n v="3347.81"/>
    <n v="0"/>
    <n v="16161.9"/>
    <n v="12819.22"/>
    <n v="3342.68"/>
    <n v="0"/>
    <x v="1"/>
    <n v="2017"/>
    <s v="Detroit"/>
    <s v="Aug"/>
    <n v="3"/>
    <s v="2017"/>
    <n v="3892.51"/>
  </r>
  <r>
    <x v="124"/>
    <n v="1.54"/>
    <n v="14499.51"/>
    <n v="515.41"/>
    <n v="3457.64"/>
    <n v="0"/>
    <n v="10526.46"/>
    <n v="10115.549999999999"/>
    <n v="410.91"/>
    <n v="0"/>
    <x v="1"/>
    <n v="2017"/>
    <s v="Detroit"/>
    <s v="Aug"/>
    <n v="3"/>
    <s v="2017"/>
    <n v="3973.0499999999997"/>
  </r>
  <r>
    <x v="125"/>
    <n v="1.68"/>
    <n v="16059.55"/>
    <n v="572.57000000000005"/>
    <n v="3106.62"/>
    <n v="0"/>
    <n v="12380.36"/>
    <n v="10690.06"/>
    <n v="1690.3"/>
    <n v="0"/>
    <x v="1"/>
    <n v="2017"/>
    <s v="Detroit"/>
    <s v="Aug"/>
    <n v="3"/>
    <s v="2017"/>
    <n v="3679.19"/>
  </r>
  <r>
    <x v="126"/>
    <n v="1.61"/>
    <n v="17991.86"/>
    <n v="507"/>
    <n v="3352.6"/>
    <n v="0"/>
    <n v="14132.26"/>
    <n v="9913.4500000000007"/>
    <n v="4218.8100000000004"/>
    <n v="0"/>
    <x v="1"/>
    <n v="2017"/>
    <s v="Detroit"/>
    <s v="Jul"/>
    <n v="3"/>
    <s v="2017"/>
    <n v="3859.6"/>
  </r>
  <r>
    <x v="127"/>
    <n v="1.74"/>
    <n v="25193.5"/>
    <n v="603.58000000000004"/>
    <n v="5510.26"/>
    <n v="0"/>
    <n v="19079.66"/>
    <n v="10022.120000000001"/>
    <n v="9057.5400000000009"/>
    <n v="0"/>
    <x v="1"/>
    <n v="2017"/>
    <s v="Detroit"/>
    <s v="Jul"/>
    <n v="3"/>
    <s v="2017"/>
    <n v="6113.84"/>
  </r>
  <r>
    <x v="128"/>
    <n v="1.6"/>
    <n v="22729.11"/>
    <n v="666.92"/>
    <n v="4375.8100000000004"/>
    <n v="0"/>
    <n v="17553.37"/>
    <n v="10835.66"/>
    <n v="6717.71"/>
    <n v="0"/>
    <x v="1"/>
    <n v="2017"/>
    <s v="Detroit"/>
    <s v="Jul"/>
    <n v="3"/>
    <s v="2017"/>
    <n v="5042.7300000000005"/>
  </r>
  <r>
    <x v="129"/>
    <n v="1.47"/>
    <n v="17724.080000000002"/>
    <n v="532.88"/>
    <n v="5228.33"/>
    <n v="0"/>
    <n v="11962.87"/>
    <n v="547.4"/>
    <n v="11415.47"/>
    <n v="0"/>
    <x v="1"/>
    <n v="2017"/>
    <s v="Detroit"/>
    <s v="Jul"/>
    <n v="3"/>
    <s v="2017"/>
    <n v="5761.21"/>
  </r>
  <r>
    <x v="130"/>
    <n v="1.44"/>
    <n v="19735.7"/>
    <n v="435.47"/>
    <n v="3969.82"/>
    <n v="0"/>
    <n v="15330.41"/>
    <n v="343.28"/>
    <n v="14987.13"/>
    <n v="0"/>
    <x v="1"/>
    <n v="2017"/>
    <s v="Detroit"/>
    <s v="Jul"/>
    <n v="3"/>
    <s v="2017"/>
    <n v="4405.29"/>
  </r>
  <r>
    <x v="131"/>
    <n v="1.39"/>
    <n v="13598.83"/>
    <n v="478.09"/>
    <n v="2992.04"/>
    <n v="0"/>
    <n v="10128.700000000001"/>
    <n v="544.59"/>
    <n v="9584.11"/>
    <n v="0"/>
    <x v="1"/>
    <n v="2017"/>
    <s v="Detroit"/>
    <s v="Jun"/>
    <n v="2"/>
    <s v="2017"/>
    <n v="3470.13"/>
  </r>
  <r>
    <x v="132"/>
    <n v="1.51"/>
    <n v="15236.21"/>
    <n v="595.04999999999995"/>
    <n v="4884.46"/>
    <n v="0"/>
    <n v="9756.7000000000007"/>
    <n v="318.68"/>
    <n v="9438.02"/>
    <n v="0"/>
    <x v="1"/>
    <n v="2017"/>
    <s v="Detroit"/>
    <s v="Jun"/>
    <n v="2"/>
    <s v="2017"/>
    <n v="5479.51"/>
  </r>
  <r>
    <x v="133"/>
    <n v="0.92"/>
    <n v="38355.379999999997"/>
    <n v="447.96"/>
    <n v="4744.42"/>
    <n v="0"/>
    <n v="33163"/>
    <n v="646.05999999999995"/>
    <n v="32516.94"/>
    <n v="0"/>
    <x v="1"/>
    <n v="2017"/>
    <s v="Detroit"/>
    <s v="Jun"/>
    <n v="2"/>
    <s v="2017"/>
    <n v="5192.38"/>
  </r>
  <r>
    <x v="134"/>
    <n v="1.75"/>
    <n v="14124.57"/>
    <n v="512.91"/>
    <n v="4770.6400000000003"/>
    <n v="0"/>
    <n v="8841.02"/>
    <n v="920.66"/>
    <n v="7920.36"/>
    <n v="0"/>
    <x v="1"/>
    <n v="2017"/>
    <s v="Detroit"/>
    <s v="Jun"/>
    <n v="2"/>
    <s v="2017"/>
    <n v="5283.55"/>
  </r>
  <r>
    <x v="135"/>
    <n v="1.64"/>
    <n v="18393.5"/>
    <n v="529.19000000000005"/>
    <n v="4739.8500000000004"/>
    <n v="0"/>
    <n v="13124.46"/>
    <n v="1096.93"/>
    <n v="12027.53"/>
    <n v="0"/>
    <x v="1"/>
    <n v="2017"/>
    <s v="Detroit"/>
    <s v="May"/>
    <n v="2"/>
    <s v="2017"/>
    <n v="5269.0400000000009"/>
  </r>
  <r>
    <x v="136"/>
    <n v="1.5"/>
    <n v="13731.02"/>
    <n v="551.01"/>
    <n v="4582.26"/>
    <n v="0"/>
    <n v="8597.75"/>
    <n v="1342.9"/>
    <n v="7254.85"/>
    <n v="0"/>
    <x v="1"/>
    <n v="2017"/>
    <s v="Detroit"/>
    <s v="May"/>
    <n v="2"/>
    <s v="2017"/>
    <n v="5133.2700000000004"/>
  </r>
  <r>
    <x v="137"/>
    <n v="1.76"/>
    <n v="10857.83"/>
    <n v="531.77"/>
    <n v="5473.59"/>
    <n v="0"/>
    <n v="4852.47"/>
    <n v="1319.32"/>
    <n v="3533.15"/>
    <n v="0"/>
    <x v="1"/>
    <n v="2017"/>
    <s v="Detroit"/>
    <s v="May"/>
    <n v="2"/>
    <s v="2017"/>
    <n v="6005.3600000000006"/>
  </r>
  <r>
    <x v="138"/>
    <n v="1.81"/>
    <n v="14463.73"/>
    <n v="649.49"/>
    <n v="5629.42"/>
    <n v="0"/>
    <n v="8184.82"/>
    <n v="441.48"/>
    <n v="7743.34"/>
    <n v="0"/>
    <x v="1"/>
    <n v="2017"/>
    <s v="Detroit"/>
    <s v="May"/>
    <n v="2"/>
    <s v="2017"/>
    <n v="6278.91"/>
  </r>
  <r>
    <x v="139"/>
    <n v="1.83"/>
    <n v="14530.73"/>
    <n v="582.47"/>
    <n v="5993.76"/>
    <n v="0"/>
    <n v="7954.5"/>
    <n v="816.2"/>
    <n v="7138.3"/>
    <n v="0"/>
    <x v="1"/>
    <n v="2017"/>
    <s v="Detroit"/>
    <s v="Apr"/>
    <n v="2"/>
    <s v="2017"/>
    <n v="6576.2300000000005"/>
  </r>
  <r>
    <x v="140"/>
    <n v="1.79"/>
    <n v="7897.74"/>
    <n v="568.15"/>
    <n v="3906.41"/>
    <n v="0"/>
    <n v="3423.18"/>
    <n v="1277.78"/>
    <n v="2145.4"/>
    <n v="0"/>
    <x v="1"/>
    <n v="2017"/>
    <s v="Detroit"/>
    <s v="Apr"/>
    <n v="2"/>
    <s v="2017"/>
    <n v="4474.5599999999995"/>
  </r>
  <r>
    <x v="141"/>
    <n v="0.93"/>
    <n v="31258.52"/>
    <n v="670.37"/>
    <n v="5647.18"/>
    <n v="0"/>
    <n v="24940.97"/>
    <n v="966.3"/>
    <n v="23974.67"/>
    <n v="0"/>
    <x v="1"/>
    <n v="2017"/>
    <s v="Detroit"/>
    <s v="Apr"/>
    <n v="2"/>
    <s v="2017"/>
    <n v="6317.55"/>
  </r>
  <r>
    <x v="142"/>
    <n v="0.9"/>
    <n v="23252.59"/>
    <n v="719.48"/>
    <n v="5138.49"/>
    <n v="0"/>
    <n v="17394.62"/>
    <n v="1008.83"/>
    <n v="16385.79"/>
    <n v="0"/>
    <x v="1"/>
    <n v="2017"/>
    <s v="Detroit"/>
    <s v="Apr"/>
    <n v="2"/>
    <s v="2017"/>
    <n v="5857.9699999999993"/>
  </r>
  <r>
    <x v="143"/>
    <n v="1.46"/>
    <n v="11266.02"/>
    <n v="576.55999999999995"/>
    <n v="4786.7299999999996"/>
    <n v="0"/>
    <n v="5902.73"/>
    <n v="1028.7"/>
    <n v="4874.03"/>
    <n v="0"/>
    <x v="1"/>
    <n v="2017"/>
    <s v="Detroit"/>
    <s v="Apr"/>
    <n v="2"/>
    <s v="2017"/>
    <n v="5363.2899999999991"/>
  </r>
  <r>
    <x v="144"/>
    <n v="0.65"/>
    <n v="42853.440000000002"/>
    <n v="645.5"/>
    <n v="5540.45"/>
    <n v="0"/>
    <n v="36667.49"/>
    <n v="637.66"/>
    <n v="36029.83"/>
    <n v="0"/>
    <x v="1"/>
    <n v="2017"/>
    <s v="Detroit"/>
    <s v="Mar"/>
    <n v="1"/>
    <s v="2017"/>
    <n v="6185.95"/>
  </r>
  <r>
    <x v="145"/>
    <n v="1.32"/>
    <n v="11873.88"/>
    <n v="729.36"/>
    <n v="6016.85"/>
    <n v="0"/>
    <n v="5127.67"/>
    <n v="669.69"/>
    <n v="4457.9799999999996"/>
    <n v="0"/>
    <x v="1"/>
    <n v="2017"/>
    <s v="Detroit"/>
    <s v="Mar"/>
    <n v="1"/>
    <s v="2017"/>
    <n v="6746.21"/>
  </r>
  <r>
    <x v="146"/>
    <n v="0.7"/>
    <n v="27596.38"/>
    <n v="765.67"/>
    <n v="5012.62"/>
    <n v="0"/>
    <n v="21818.09"/>
    <n v="749.43"/>
    <n v="21068.66"/>
    <n v="0"/>
    <x v="1"/>
    <n v="2017"/>
    <s v="Detroit"/>
    <s v="Mar"/>
    <n v="1"/>
    <s v="2017"/>
    <n v="5778.29"/>
  </r>
  <r>
    <x v="147"/>
    <n v="0.48"/>
    <n v="50890.73"/>
    <n v="717.57"/>
    <n v="4138.84"/>
    <n v="0"/>
    <n v="46034.32"/>
    <n v="1385.06"/>
    <n v="44649.26"/>
    <n v="0"/>
    <x v="1"/>
    <n v="2017"/>
    <s v="Detroit"/>
    <s v="Mar"/>
    <n v="1"/>
    <s v="2017"/>
    <n v="4856.41"/>
  </r>
  <r>
    <x v="148"/>
    <n v="0.56999999999999995"/>
    <n v="35282.6"/>
    <n v="620.57000000000005"/>
    <n v="4638.4799999999996"/>
    <n v="0"/>
    <n v="30023.55"/>
    <n v="826.39"/>
    <n v="29197.16"/>
    <n v="0"/>
    <x v="1"/>
    <n v="2017"/>
    <s v="Detroit"/>
    <s v="Feb"/>
    <n v="1"/>
    <s v="2017"/>
    <n v="5259.0499999999993"/>
  </r>
  <r>
    <x v="149"/>
    <n v="0.56999999999999995"/>
    <n v="38386.57"/>
    <n v="822.08"/>
    <n v="5987.89"/>
    <n v="0"/>
    <n v="31576.6"/>
    <n v="1150.99"/>
    <n v="30425.61"/>
    <n v="0"/>
    <x v="1"/>
    <n v="2017"/>
    <s v="Detroit"/>
    <s v="Feb"/>
    <n v="1"/>
    <s v="2017"/>
    <n v="6809.97"/>
  </r>
  <r>
    <x v="150"/>
    <n v="0.82"/>
    <n v="18985.89"/>
    <n v="766.98"/>
    <n v="5919.64"/>
    <n v="0"/>
    <n v="12299.27"/>
    <n v="1146.24"/>
    <n v="11153.03"/>
    <n v="0"/>
    <x v="1"/>
    <n v="2017"/>
    <s v="Detroit"/>
    <s v="Feb"/>
    <n v="1"/>
    <s v="2017"/>
    <n v="6686.6200000000008"/>
  </r>
  <r>
    <x v="151"/>
    <n v="0.85"/>
    <n v="16174.94"/>
    <n v="741.19"/>
    <n v="4326.6899999999996"/>
    <n v="0"/>
    <n v="11107.06"/>
    <n v="681.27"/>
    <n v="10425.790000000001"/>
    <n v="0"/>
    <x v="1"/>
    <n v="2017"/>
    <s v="Detroit"/>
    <s v="Feb"/>
    <n v="1"/>
    <s v="2017"/>
    <n v="5067.8799999999992"/>
  </r>
  <r>
    <x v="152"/>
    <n v="1.54"/>
    <n v="7850.52"/>
    <n v="724.05"/>
    <n v="4667.55"/>
    <n v="0"/>
    <n v="2458.92"/>
    <n v="770.05"/>
    <n v="1688.87"/>
    <n v="0"/>
    <x v="1"/>
    <n v="2017"/>
    <s v="Detroit"/>
    <s v="Jan"/>
    <n v="1"/>
    <s v="2017"/>
    <n v="5391.6"/>
  </r>
  <r>
    <x v="153"/>
    <n v="0.77"/>
    <n v="19452.169999999998"/>
    <n v="645.63"/>
    <n v="4104.58"/>
    <n v="0"/>
    <n v="14701.96"/>
    <n v="1331.38"/>
    <n v="13370.58"/>
    <n v="0"/>
    <x v="1"/>
    <n v="2017"/>
    <s v="Detroit"/>
    <s v="Jan"/>
    <n v="1"/>
    <s v="2017"/>
    <n v="4750.21"/>
  </r>
  <r>
    <x v="154"/>
    <n v="1.88"/>
    <n v="7875.36"/>
    <n v="790.85"/>
    <n v="6131.31"/>
    <n v="0"/>
    <n v="953.2"/>
    <n v="937.88"/>
    <n v="15.32"/>
    <n v="0"/>
    <x v="1"/>
    <n v="2017"/>
    <s v="Detroit"/>
    <s v="Jan"/>
    <n v="1"/>
    <s v="2017"/>
    <n v="6922.1600000000008"/>
  </r>
  <r>
    <x v="155"/>
    <n v="1.74"/>
    <n v="8156.07"/>
    <n v="751.53"/>
    <n v="5747.86"/>
    <n v="0"/>
    <n v="1656.68"/>
    <n v="973.89"/>
    <n v="682.79"/>
    <n v="0"/>
    <x v="1"/>
    <n v="2017"/>
    <s v="Detroit"/>
    <s v="Jan"/>
    <n v="1"/>
    <s v="2017"/>
    <n v="6499.3899999999994"/>
  </r>
  <r>
    <x v="156"/>
    <n v="1.77"/>
    <n v="7545.82"/>
    <n v="593.55999999999995"/>
    <n v="6565.28"/>
    <n v="0"/>
    <n v="386.98"/>
    <n v="280"/>
    <n v="106.98"/>
    <n v="0"/>
    <x v="1"/>
    <n v="2017"/>
    <s v="Detroit"/>
    <s v="Jan"/>
    <n v="1"/>
    <s v="2017"/>
    <n v="7158.84"/>
  </r>
  <r>
    <x v="104"/>
    <n v="1.28"/>
    <n v="6792.67"/>
    <n v="9.8800000000000008"/>
    <n v="770.79"/>
    <n v="0"/>
    <n v="6012"/>
    <n v="5991.42"/>
    <n v="20.58"/>
    <n v="0"/>
    <x v="1"/>
    <n v="2017"/>
    <s v="GrandRapids"/>
    <s v="Dec"/>
    <n v="4"/>
    <s v="2017"/>
    <n v="780.67"/>
  </r>
  <r>
    <x v="105"/>
    <n v="1.3"/>
    <n v="7774.3"/>
    <n v="32.770000000000003"/>
    <n v="1067.24"/>
    <n v="0"/>
    <n v="6674.29"/>
    <n v="6660.04"/>
    <n v="14.25"/>
    <n v="0"/>
    <x v="1"/>
    <n v="2017"/>
    <s v="GrandRapids"/>
    <s v="Dec"/>
    <n v="4"/>
    <s v="2017"/>
    <n v="1100.01"/>
  </r>
  <r>
    <x v="106"/>
    <n v="1.28"/>
    <n v="6777.66"/>
    <n v="25.76"/>
    <n v="782.74"/>
    <n v="0"/>
    <n v="5969.16"/>
    <n v="5965.83"/>
    <n v="3.33"/>
    <n v="0"/>
    <x v="1"/>
    <n v="2017"/>
    <s v="GrandRapids"/>
    <s v="Dec"/>
    <n v="4"/>
    <s v="2017"/>
    <n v="808.5"/>
  </r>
  <r>
    <x v="107"/>
    <n v="1.29"/>
    <n v="6253.08"/>
    <n v="0"/>
    <n v="729.87"/>
    <n v="0"/>
    <n v="5523.21"/>
    <n v="5523.21"/>
    <n v="0"/>
    <n v="0"/>
    <x v="1"/>
    <n v="2017"/>
    <s v="GrandRapids"/>
    <s v="Dec"/>
    <n v="4"/>
    <s v="2017"/>
    <n v="729.87"/>
  </r>
  <r>
    <x v="108"/>
    <n v="1.31"/>
    <n v="6184.48"/>
    <n v="14.31"/>
    <n v="758.19"/>
    <n v="0"/>
    <n v="5411.98"/>
    <n v="5411.98"/>
    <n v="0"/>
    <n v="0"/>
    <x v="1"/>
    <n v="2017"/>
    <s v="GrandRapids"/>
    <s v="Dec"/>
    <n v="4"/>
    <s v="2017"/>
    <n v="772.5"/>
  </r>
  <r>
    <x v="109"/>
    <n v="1.3"/>
    <n v="6128.58"/>
    <n v="17.36"/>
    <n v="766.58"/>
    <n v="0"/>
    <n v="5344.64"/>
    <n v="5344.64"/>
    <n v="0"/>
    <n v="0"/>
    <x v="1"/>
    <n v="2017"/>
    <s v="GrandRapids"/>
    <s v="Nov"/>
    <n v="4"/>
    <s v="2017"/>
    <n v="783.94"/>
  </r>
  <r>
    <x v="110"/>
    <n v="1.27"/>
    <n v="6745.48"/>
    <n v="14.35"/>
    <n v="611.5"/>
    <n v="0"/>
    <n v="6119.63"/>
    <n v="6119.63"/>
    <n v="0"/>
    <n v="0"/>
    <x v="1"/>
    <n v="2017"/>
    <s v="GrandRapids"/>
    <s v="Nov"/>
    <n v="4"/>
    <s v="2017"/>
    <n v="625.85"/>
  </r>
  <r>
    <x v="111"/>
    <n v="1.43"/>
    <n v="8507.18"/>
    <n v="37.26"/>
    <n v="1159.3900000000001"/>
    <n v="0"/>
    <n v="7310.53"/>
    <n v="7303.86"/>
    <n v="6.67"/>
    <n v="0"/>
    <x v="1"/>
    <n v="2017"/>
    <s v="GrandRapids"/>
    <s v="Nov"/>
    <n v="4"/>
    <s v="2017"/>
    <n v="1196.6500000000001"/>
  </r>
  <r>
    <x v="112"/>
    <n v="1.52"/>
    <n v="9469.2800000000007"/>
    <n v="44.32"/>
    <n v="3069.6"/>
    <n v="0"/>
    <n v="6355.36"/>
    <n v="6355.36"/>
    <n v="0"/>
    <n v="0"/>
    <x v="1"/>
    <n v="2017"/>
    <s v="GrandRapids"/>
    <s v="Nov"/>
    <n v="4"/>
    <s v="2017"/>
    <n v="3113.92"/>
  </r>
  <r>
    <x v="113"/>
    <n v="1.32"/>
    <n v="7724.84"/>
    <n v="61.38"/>
    <n v="540.98"/>
    <n v="0"/>
    <n v="7122.48"/>
    <n v="7122.48"/>
    <n v="0"/>
    <n v="0"/>
    <x v="1"/>
    <n v="2017"/>
    <s v="GrandRapids"/>
    <s v="Oct"/>
    <n v="4"/>
    <s v="2017"/>
    <n v="602.36"/>
  </r>
  <r>
    <x v="114"/>
    <n v="1.32"/>
    <n v="9171.48"/>
    <n v="15.63"/>
    <n v="686.14"/>
    <n v="0"/>
    <n v="8469.7099999999991"/>
    <n v="8469.7099999999991"/>
    <n v="0"/>
    <n v="0"/>
    <x v="1"/>
    <n v="2017"/>
    <s v="GrandRapids"/>
    <s v="Oct"/>
    <n v="4"/>
    <s v="2017"/>
    <n v="701.77"/>
  </r>
  <r>
    <x v="115"/>
    <n v="1.41"/>
    <n v="8400.56"/>
    <n v="15.56"/>
    <n v="724.41"/>
    <n v="0"/>
    <n v="7660.59"/>
    <n v="7660.59"/>
    <n v="0"/>
    <n v="0"/>
    <x v="1"/>
    <n v="2017"/>
    <s v="GrandRapids"/>
    <s v="Oct"/>
    <n v="4"/>
    <s v="2017"/>
    <n v="739.96999999999991"/>
  </r>
  <r>
    <x v="116"/>
    <n v="1.51"/>
    <n v="8806.6299999999992"/>
    <n v="42.25"/>
    <n v="1218.07"/>
    <n v="0"/>
    <n v="7546.31"/>
    <n v="7546.31"/>
    <n v="0"/>
    <n v="0"/>
    <x v="1"/>
    <n v="2017"/>
    <s v="GrandRapids"/>
    <s v="Oct"/>
    <n v="4"/>
    <s v="2017"/>
    <n v="1260.32"/>
  </r>
  <r>
    <x v="117"/>
    <n v="1.44"/>
    <n v="12551.82"/>
    <n v="42.11"/>
    <n v="3419.13"/>
    <n v="0"/>
    <n v="9090.58"/>
    <n v="9090.58"/>
    <n v="0"/>
    <n v="0"/>
    <x v="1"/>
    <n v="2017"/>
    <s v="GrandRapids"/>
    <s v="Oct"/>
    <n v="4"/>
    <s v="2017"/>
    <n v="3461.2400000000002"/>
  </r>
  <r>
    <x v="118"/>
    <n v="1.46"/>
    <n v="8043.21"/>
    <n v="30.76"/>
    <n v="978.6"/>
    <n v="0"/>
    <n v="7033.85"/>
    <n v="7033.85"/>
    <n v="0"/>
    <n v="0"/>
    <x v="1"/>
    <n v="2017"/>
    <s v="GrandRapids"/>
    <s v="Sep"/>
    <n v="3"/>
    <s v="2017"/>
    <n v="1009.36"/>
  </r>
  <r>
    <x v="119"/>
    <n v="1.4"/>
    <n v="8378.17"/>
    <n v="44.49"/>
    <n v="818.97"/>
    <n v="0"/>
    <n v="7514.71"/>
    <n v="7514.71"/>
    <n v="0"/>
    <n v="0"/>
    <x v="1"/>
    <n v="2017"/>
    <s v="GrandRapids"/>
    <s v="Sep"/>
    <n v="3"/>
    <s v="2017"/>
    <n v="863.46"/>
  </r>
  <r>
    <x v="120"/>
    <n v="1.4"/>
    <n v="8021.16"/>
    <n v="156.05000000000001"/>
    <n v="1074.4000000000001"/>
    <n v="0"/>
    <n v="6790.71"/>
    <n v="6756.95"/>
    <n v="33.76"/>
    <n v="0"/>
    <x v="1"/>
    <n v="2017"/>
    <s v="GrandRapids"/>
    <s v="Sep"/>
    <n v="3"/>
    <s v="2017"/>
    <n v="1230.45"/>
  </r>
  <r>
    <x v="121"/>
    <n v="1.26"/>
    <n v="9273.64"/>
    <n v="124.6"/>
    <n v="825.16"/>
    <n v="0"/>
    <n v="8323.8799999999992"/>
    <n v="8305.42"/>
    <n v="18.46"/>
    <n v="0"/>
    <x v="1"/>
    <n v="2017"/>
    <s v="GrandRapids"/>
    <s v="Sep"/>
    <n v="3"/>
    <s v="2017"/>
    <n v="949.76"/>
  </r>
  <r>
    <x v="122"/>
    <n v="1.21"/>
    <n v="8060.54"/>
    <n v="28.94"/>
    <n v="493.34"/>
    <n v="0"/>
    <n v="7538.26"/>
    <n v="7516.82"/>
    <n v="21.44"/>
    <n v="0"/>
    <x v="1"/>
    <n v="2017"/>
    <s v="GrandRapids"/>
    <s v="Aug"/>
    <n v="3"/>
    <s v="2017"/>
    <n v="522.28"/>
  </r>
  <r>
    <x v="123"/>
    <n v="1.1299999999999999"/>
    <n v="7502.05"/>
    <n v="23.42"/>
    <n v="35.82"/>
    <n v="0"/>
    <n v="7442.81"/>
    <n v="7421.38"/>
    <n v="21.43"/>
    <n v="0"/>
    <x v="1"/>
    <n v="2017"/>
    <s v="GrandRapids"/>
    <s v="Aug"/>
    <n v="3"/>
    <s v="2017"/>
    <n v="59.24"/>
  </r>
  <r>
    <x v="124"/>
    <n v="1.18"/>
    <n v="7534.9"/>
    <n v="39.880000000000003"/>
    <n v="347.91"/>
    <n v="0"/>
    <n v="7147.11"/>
    <n v="7131.83"/>
    <n v="15.28"/>
    <n v="0"/>
    <x v="1"/>
    <n v="2017"/>
    <s v="GrandRapids"/>
    <s v="Aug"/>
    <n v="3"/>
    <s v="2017"/>
    <n v="387.79"/>
  </r>
  <r>
    <x v="125"/>
    <n v="1.29"/>
    <n v="5285.73"/>
    <n v="6.89"/>
    <n v="825.81"/>
    <n v="0"/>
    <n v="4453.03"/>
    <n v="4408.6099999999997"/>
    <n v="44.42"/>
    <n v="0"/>
    <x v="1"/>
    <n v="2017"/>
    <s v="GrandRapids"/>
    <s v="Aug"/>
    <n v="3"/>
    <s v="2017"/>
    <n v="832.69999999999993"/>
  </r>
  <r>
    <x v="126"/>
    <n v="1.33"/>
    <n v="8233.0499999999993"/>
    <n v="4.1500000000000004"/>
    <n v="1376.64"/>
    <n v="0"/>
    <n v="6852.26"/>
    <n v="6772.4"/>
    <n v="79.86"/>
    <n v="0"/>
    <x v="1"/>
    <n v="2017"/>
    <s v="GrandRapids"/>
    <s v="Jul"/>
    <n v="3"/>
    <s v="2017"/>
    <n v="1380.7900000000002"/>
  </r>
  <r>
    <x v="127"/>
    <n v="1.27"/>
    <n v="6483.93"/>
    <n v="4.1500000000000004"/>
    <n v="667.54"/>
    <n v="0"/>
    <n v="5812.24"/>
    <n v="5767.7"/>
    <n v="44.54"/>
    <n v="0"/>
    <x v="1"/>
    <n v="2017"/>
    <s v="GrandRapids"/>
    <s v="Jul"/>
    <n v="3"/>
    <s v="2017"/>
    <n v="671.68999999999994"/>
  </r>
  <r>
    <x v="128"/>
    <n v="1.32"/>
    <n v="9058.7900000000009"/>
    <n v="2.84"/>
    <n v="1252.4000000000001"/>
    <n v="0"/>
    <n v="7788.89"/>
    <n v="7785.74"/>
    <n v="3.15"/>
    <n v="0"/>
    <x v="1"/>
    <n v="2017"/>
    <s v="GrandRapids"/>
    <s v="Jul"/>
    <n v="3"/>
    <s v="2017"/>
    <n v="1255.24"/>
  </r>
  <r>
    <x v="129"/>
    <n v="2.19"/>
    <n v="3521.61"/>
    <n v="32.08"/>
    <n v="3300.43"/>
    <n v="0"/>
    <n v="189.1"/>
    <n v="6.2"/>
    <n v="182.9"/>
    <n v="0"/>
    <x v="1"/>
    <n v="2017"/>
    <s v="GrandRapids"/>
    <s v="Jul"/>
    <n v="3"/>
    <s v="2017"/>
    <n v="3332.5099999999998"/>
  </r>
  <r>
    <x v="130"/>
    <n v="1.97"/>
    <n v="4460.37"/>
    <n v="34.020000000000003"/>
    <n v="4237.33"/>
    <n v="0"/>
    <n v="189.02"/>
    <n v="6.3"/>
    <n v="182.72"/>
    <n v="0"/>
    <x v="1"/>
    <n v="2017"/>
    <s v="GrandRapids"/>
    <s v="Jul"/>
    <n v="3"/>
    <s v="2017"/>
    <n v="4271.3500000000004"/>
  </r>
  <r>
    <x v="131"/>
    <n v="2.73"/>
    <n v="1034.32"/>
    <n v="7.12"/>
    <n v="891.16"/>
    <n v="0"/>
    <n v="136.04"/>
    <n v="6.33"/>
    <n v="129.71"/>
    <n v="0"/>
    <x v="1"/>
    <n v="2017"/>
    <s v="GrandRapids"/>
    <s v="Jun"/>
    <n v="2"/>
    <s v="2017"/>
    <n v="898.28"/>
  </r>
  <r>
    <x v="132"/>
    <n v="2.62"/>
    <n v="1314.24"/>
    <n v="18.579999999999998"/>
    <n v="1057.49"/>
    <n v="0"/>
    <n v="238.17"/>
    <n v="12.7"/>
    <n v="225.47"/>
    <n v="0"/>
    <x v="1"/>
    <n v="2017"/>
    <s v="GrandRapids"/>
    <s v="Jun"/>
    <n v="2"/>
    <s v="2017"/>
    <n v="1076.07"/>
  </r>
  <r>
    <x v="133"/>
    <n v="2.39"/>
    <n v="1312.01"/>
    <n v="0"/>
    <n v="939.89"/>
    <n v="0"/>
    <n v="372.12"/>
    <n v="85.56"/>
    <n v="286.56"/>
    <n v="0"/>
    <x v="1"/>
    <n v="2017"/>
    <s v="GrandRapids"/>
    <s v="Jun"/>
    <n v="2"/>
    <s v="2017"/>
    <n v="939.89"/>
  </r>
  <r>
    <x v="134"/>
    <n v="2.33"/>
    <n v="1389.65"/>
    <n v="2.87"/>
    <n v="903.88"/>
    <n v="0"/>
    <n v="482.9"/>
    <n v="326.67"/>
    <n v="156.22999999999999"/>
    <n v="0"/>
    <x v="1"/>
    <n v="2017"/>
    <s v="GrandRapids"/>
    <s v="Jun"/>
    <n v="2"/>
    <s v="2017"/>
    <n v="906.75"/>
  </r>
  <r>
    <x v="135"/>
    <n v="2.44"/>
    <n v="1388.02"/>
    <n v="2.91"/>
    <n v="943.6"/>
    <n v="0"/>
    <n v="441.51"/>
    <n v="418.89"/>
    <n v="22.62"/>
    <n v="0"/>
    <x v="1"/>
    <n v="2017"/>
    <s v="GrandRapids"/>
    <s v="May"/>
    <n v="2"/>
    <s v="2017"/>
    <n v="946.51"/>
  </r>
  <r>
    <x v="136"/>
    <n v="2.34"/>
    <n v="1678.36"/>
    <n v="10.210000000000001"/>
    <n v="1091.48"/>
    <n v="0"/>
    <n v="576.66999999999996"/>
    <n v="576.66999999999996"/>
    <n v="0"/>
    <n v="0"/>
    <x v="1"/>
    <n v="2017"/>
    <s v="GrandRapids"/>
    <s v="May"/>
    <n v="2"/>
    <s v="2017"/>
    <n v="1101.69"/>
  </r>
  <r>
    <x v="137"/>
    <n v="2.11"/>
    <n v="1569.19"/>
    <n v="0"/>
    <n v="1013.74"/>
    <n v="0"/>
    <n v="555.45000000000005"/>
    <n v="555.45000000000005"/>
    <n v="0"/>
    <n v="0"/>
    <x v="1"/>
    <n v="2017"/>
    <s v="GrandRapids"/>
    <s v="May"/>
    <n v="2"/>
    <s v="2017"/>
    <n v="1013.74"/>
  </r>
  <r>
    <x v="138"/>
    <n v="2.3199999999999998"/>
    <n v="845.11"/>
    <n v="0"/>
    <n v="738.66"/>
    <n v="0"/>
    <n v="106.45"/>
    <n v="86.67"/>
    <n v="19.78"/>
    <n v="0"/>
    <x v="1"/>
    <n v="2017"/>
    <s v="GrandRapids"/>
    <s v="May"/>
    <n v="2"/>
    <s v="2017"/>
    <n v="738.66"/>
  </r>
  <r>
    <x v="139"/>
    <n v="2.21"/>
    <n v="1451.76"/>
    <n v="2.97"/>
    <n v="1052.3699999999999"/>
    <n v="0"/>
    <n v="396.42"/>
    <n v="370"/>
    <n v="26.42"/>
    <n v="0"/>
    <x v="1"/>
    <n v="2017"/>
    <s v="GrandRapids"/>
    <s v="Apr"/>
    <n v="2"/>
    <s v="2017"/>
    <n v="1055.3399999999999"/>
  </r>
  <r>
    <x v="140"/>
    <n v="2.13"/>
    <n v="2101.46"/>
    <n v="17.88"/>
    <n v="1363.66"/>
    <n v="0"/>
    <n v="719.92"/>
    <n v="716.61"/>
    <n v="3.31"/>
    <n v="0"/>
    <x v="1"/>
    <n v="2017"/>
    <s v="GrandRapids"/>
    <s v="Apr"/>
    <n v="2"/>
    <s v="2017"/>
    <n v="1381.5400000000002"/>
  </r>
  <r>
    <x v="141"/>
    <n v="2.19"/>
    <n v="2246.0700000000002"/>
    <n v="23.98"/>
    <n v="1581.33"/>
    <n v="0"/>
    <n v="640.76"/>
    <n v="574.98"/>
    <n v="65.78"/>
    <n v="0"/>
    <x v="1"/>
    <n v="2017"/>
    <s v="GrandRapids"/>
    <s v="Apr"/>
    <n v="2"/>
    <s v="2017"/>
    <n v="1605.31"/>
  </r>
  <r>
    <x v="142"/>
    <n v="2"/>
    <n v="2038.99"/>
    <n v="43.45"/>
    <n v="1224.0899999999999"/>
    <n v="0"/>
    <n v="771.45"/>
    <n v="599.98"/>
    <n v="171.47"/>
    <n v="0"/>
    <x v="1"/>
    <n v="2017"/>
    <s v="GrandRapids"/>
    <s v="Apr"/>
    <n v="2"/>
    <s v="2017"/>
    <n v="1267.54"/>
  </r>
  <r>
    <x v="143"/>
    <n v="2.0699999999999998"/>
    <n v="1908.86"/>
    <n v="41.85"/>
    <n v="1182.3699999999999"/>
    <n v="0"/>
    <n v="684.64"/>
    <n v="614.88"/>
    <n v="69.760000000000005"/>
    <n v="0"/>
    <x v="1"/>
    <n v="2017"/>
    <s v="GrandRapids"/>
    <s v="Apr"/>
    <n v="2"/>
    <s v="2017"/>
    <n v="1224.2199999999998"/>
  </r>
  <r>
    <x v="144"/>
    <n v="2.0499999999999998"/>
    <n v="2136.8000000000002"/>
    <n v="5.92"/>
    <n v="1421.21"/>
    <n v="0"/>
    <n v="709.67"/>
    <n v="561.78"/>
    <n v="147.88999999999999"/>
    <n v="0"/>
    <x v="1"/>
    <n v="2017"/>
    <s v="GrandRapids"/>
    <s v="Mar"/>
    <n v="1"/>
    <s v="2017"/>
    <n v="1427.13"/>
  </r>
  <r>
    <x v="145"/>
    <n v="2.0499999999999998"/>
    <n v="2395.16"/>
    <n v="27.77"/>
    <n v="1593.25"/>
    <n v="0"/>
    <n v="774.14"/>
    <n v="689.51"/>
    <n v="84.63"/>
    <n v="0"/>
    <x v="1"/>
    <n v="2017"/>
    <s v="GrandRapids"/>
    <s v="Mar"/>
    <n v="1"/>
    <s v="2017"/>
    <n v="1621.02"/>
  </r>
  <r>
    <x v="146"/>
    <n v="1.94"/>
    <n v="4146.49"/>
    <n v="39.1"/>
    <n v="2890.46"/>
    <n v="0"/>
    <n v="1216.93"/>
    <n v="1163.95"/>
    <n v="52.98"/>
    <n v="0"/>
    <x v="1"/>
    <n v="2017"/>
    <s v="GrandRapids"/>
    <s v="Mar"/>
    <n v="1"/>
    <s v="2017"/>
    <n v="2929.56"/>
  </r>
  <r>
    <x v="147"/>
    <n v="1.33"/>
    <n v="13181.24"/>
    <n v="127.32"/>
    <n v="10247.49"/>
    <n v="0"/>
    <n v="2806.43"/>
    <n v="2806.43"/>
    <n v="0"/>
    <n v="0"/>
    <x v="1"/>
    <n v="2017"/>
    <s v="GrandRapids"/>
    <s v="Mar"/>
    <n v="1"/>
    <s v="2017"/>
    <n v="10374.81"/>
  </r>
  <r>
    <x v="148"/>
    <n v="1.57"/>
    <n v="7915.2"/>
    <n v="49.12"/>
    <n v="4221.38"/>
    <n v="0"/>
    <n v="3644.7"/>
    <n v="3560.5"/>
    <n v="84.2"/>
    <n v="0"/>
    <x v="1"/>
    <n v="2017"/>
    <s v="GrandRapids"/>
    <s v="Feb"/>
    <n v="1"/>
    <s v="2017"/>
    <n v="4270.5"/>
  </r>
  <r>
    <x v="149"/>
    <n v="1.64"/>
    <n v="1862.24"/>
    <n v="22.53"/>
    <n v="1036.23"/>
    <n v="0"/>
    <n v="803.48"/>
    <n v="803.48"/>
    <n v="0"/>
    <n v="0"/>
    <x v="1"/>
    <n v="2017"/>
    <s v="GrandRapids"/>
    <s v="Feb"/>
    <n v="1"/>
    <s v="2017"/>
    <n v="1058.76"/>
  </r>
  <r>
    <x v="150"/>
    <n v="1.27"/>
    <n v="4273.25"/>
    <n v="93.8"/>
    <n v="3515.56"/>
    <n v="0"/>
    <n v="663.89"/>
    <n v="663.89"/>
    <n v="0"/>
    <n v="0"/>
    <x v="1"/>
    <n v="2017"/>
    <s v="GrandRapids"/>
    <s v="Feb"/>
    <n v="1"/>
    <s v="2017"/>
    <n v="3609.36"/>
  </r>
  <r>
    <x v="151"/>
    <n v="1.7"/>
    <n v="1112.77"/>
    <n v="54.67"/>
    <n v="688.31"/>
    <n v="0"/>
    <n v="369.79"/>
    <n v="369.79"/>
    <n v="0"/>
    <n v="0"/>
    <x v="1"/>
    <n v="2017"/>
    <s v="GrandRapids"/>
    <s v="Feb"/>
    <n v="1"/>
    <s v="2017"/>
    <n v="742.9799999999999"/>
  </r>
  <r>
    <x v="152"/>
    <n v="1.67"/>
    <n v="1626.47"/>
    <n v="47.74"/>
    <n v="1079.73"/>
    <n v="0"/>
    <n v="499"/>
    <n v="386.67"/>
    <n v="112.33"/>
    <n v="0"/>
    <x v="1"/>
    <n v="2017"/>
    <s v="GrandRapids"/>
    <s v="Jan"/>
    <n v="1"/>
    <s v="2017"/>
    <n v="1127.47"/>
  </r>
  <r>
    <x v="153"/>
    <n v="1.52"/>
    <n v="2693.59"/>
    <n v="65.959999999999994"/>
    <n v="2010.96"/>
    <n v="0"/>
    <n v="616.66999999999996"/>
    <n v="616.66999999999996"/>
    <n v="0"/>
    <n v="0"/>
    <x v="1"/>
    <n v="2017"/>
    <s v="GrandRapids"/>
    <s v="Jan"/>
    <n v="1"/>
    <s v="2017"/>
    <n v="2076.92"/>
  </r>
  <r>
    <x v="154"/>
    <n v="1.75"/>
    <n v="1427.36"/>
    <n v="60.33"/>
    <n v="973.7"/>
    <n v="0"/>
    <n v="393.33"/>
    <n v="393.33"/>
    <n v="0"/>
    <n v="0"/>
    <x v="1"/>
    <n v="2017"/>
    <s v="GrandRapids"/>
    <s v="Jan"/>
    <n v="1"/>
    <s v="2017"/>
    <n v="1034.03"/>
  </r>
  <r>
    <x v="155"/>
    <n v="1.52"/>
    <n v="2650.61"/>
    <n v="108.05"/>
    <n v="1992.56"/>
    <n v="0"/>
    <n v="550"/>
    <n v="550"/>
    <n v="0"/>
    <n v="0"/>
    <x v="1"/>
    <n v="2017"/>
    <s v="GrandRapids"/>
    <s v="Jan"/>
    <n v="1"/>
    <s v="2017"/>
    <n v="2100.61"/>
  </r>
  <r>
    <x v="156"/>
    <n v="1.79"/>
    <n v="1095.77"/>
    <n v="84.21"/>
    <n v="738.23"/>
    <n v="0"/>
    <n v="273.33"/>
    <n v="263.33"/>
    <n v="10"/>
    <n v="0"/>
    <x v="1"/>
    <n v="2017"/>
    <s v="GrandRapids"/>
    <s v="Jan"/>
    <n v="1"/>
    <s v="2017"/>
    <n v="822.44"/>
  </r>
  <r>
    <x v="104"/>
    <n v="1.29"/>
    <n v="202521.83"/>
    <n v="4187.6899999999996"/>
    <n v="34761.26"/>
    <n v="0"/>
    <n v="163456.23000000001"/>
    <n v="140923.51999999999"/>
    <n v="22532.71"/>
    <n v="0"/>
    <x v="1"/>
    <n v="2017"/>
    <s v="GreatLakes"/>
    <s v="Dec"/>
    <n v="4"/>
    <s v="2017"/>
    <n v="38948.950000000004"/>
  </r>
  <r>
    <x v="105"/>
    <n v="1.5"/>
    <n v="170025.26"/>
    <n v="3530.25"/>
    <n v="45287.61"/>
    <n v="0"/>
    <n v="121004.11"/>
    <n v="98594.58"/>
    <n v="22409.53"/>
    <n v="0"/>
    <x v="1"/>
    <n v="2017"/>
    <s v="GreatLakes"/>
    <s v="Dec"/>
    <n v="4"/>
    <s v="2017"/>
    <n v="48817.86"/>
  </r>
  <r>
    <x v="106"/>
    <n v="1.42"/>
    <n v="161673.32999999999"/>
    <n v="4205.91"/>
    <n v="42009.63"/>
    <n v="1.63"/>
    <n v="114913.95"/>
    <n v="96928.45"/>
    <n v="17985.5"/>
    <n v="0"/>
    <x v="1"/>
    <n v="2017"/>
    <s v="GreatLakes"/>
    <s v="Dec"/>
    <n v="4"/>
    <s v="2017"/>
    <n v="46217.169999999991"/>
  </r>
  <r>
    <x v="107"/>
    <n v="1.49"/>
    <n v="148882.82999999999"/>
    <n v="3001.05"/>
    <n v="51148.46"/>
    <n v="0"/>
    <n v="94204.9"/>
    <n v="82525.77"/>
    <n v="11679.13"/>
    <n v="0"/>
    <x v="1"/>
    <n v="2017"/>
    <s v="GreatLakes"/>
    <s v="Dec"/>
    <n v="4"/>
    <s v="2017"/>
    <n v="54149.51"/>
  </r>
  <r>
    <x v="108"/>
    <n v="1.52"/>
    <n v="139934.06"/>
    <n v="2808.31"/>
    <n v="45409.34"/>
    <n v="0"/>
    <n v="91390.14"/>
    <n v="82843.58"/>
    <n v="8546.56"/>
    <n v="0"/>
    <x v="1"/>
    <n v="2017"/>
    <s v="GreatLakes"/>
    <s v="Dec"/>
    <n v="4"/>
    <s v="2017"/>
    <n v="48217.649999999994"/>
  </r>
  <r>
    <x v="109"/>
    <n v="1.52"/>
    <n v="141104.31"/>
    <n v="2599.3000000000002"/>
    <n v="37369.949999999997"/>
    <n v="0"/>
    <n v="100572.12"/>
    <n v="89060.03"/>
    <n v="11512.09"/>
    <n v="0"/>
    <x v="1"/>
    <n v="2017"/>
    <s v="GreatLakes"/>
    <s v="Nov"/>
    <n v="4"/>
    <s v="2017"/>
    <n v="39969.25"/>
  </r>
  <r>
    <x v="110"/>
    <n v="1.53"/>
    <n v="133203.19"/>
    <n v="3394.42"/>
    <n v="39866.699999999997"/>
    <n v="0"/>
    <n v="89472.15"/>
    <n v="82838.509999999995"/>
    <n v="6633.64"/>
    <n v="0"/>
    <x v="1"/>
    <n v="2017"/>
    <s v="GreatLakes"/>
    <s v="Nov"/>
    <n v="4"/>
    <s v="2017"/>
    <n v="43261.119999999995"/>
  </r>
  <r>
    <x v="111"/>
    <n v="1.64"/>
    <n v="159071.48000000001"/>
    <n v="3624.05"/>
    <n v="45966.15"/>
    <n v="0"/>
    <n v="109173.25"/>
    <n v="96907"/>
    <n v="12266.25"/>
    <n v="0"/>
    <x v="1"/>
    <n v="2017"/>
    <s v="GreatLakes"/>
    <s v="Nov"/>
    <n v="4"/>
    <s v="2017"/>
    <n v="49590.200000000004"/>
  </r>
  <r>
    <x v="112"/>
    <n v="1.69"/>
    <n v="169816.92"/>
    <n v="3261.8"/>
    <n v="53829.19"/>
    <n v="0"/>
    <n v="112234.63"/>
    <n v="98907.59"/>
    <n v="13327.04"/>
    <n v="0"/>
    <x v="1"/>
    <n v="2017"/>
    <s v="GreatLakes"/>
    <s v="Nov"/>
    <n v="4"/>
    <s v="2017"/>
    <n v="57090.990000000005"/>
  </r>
  <r>
    <x v="113"/>
    <n v="1.7"/>
    <n v="176815.66"/>
    <n v="3060.61"/>
    <n v="48813.2"/>
    <n v="0"/>
    <n v="124638.82"/>
    <n v="107070.18"/>
    <n v="17568.64"/>
    <n v="0"/>
    <x v="1"/>
    <n v="2017"/>
    <s v="GreatLakes"/>
    <s v="Oct"/>
    <n v="4"/>
    <s v="2017"/>
    <n v="51873.81"/>
  </r>
  <r>
    <x v="114"/>
    <n v="1.68"/>
    <n v="190579.53"/>
    <n v="3616.94"/>
    <n v="45789.71"/>
    <n v="0"/>
    <n v="140986.71"/>
    <n v="121946.19"/>
    <n v="19040.52"/>
    <n v="0"/>
    <x v="1"/>
    <n v="2017"/>
    <s v="GreatLakes"/>
    <s v="Oct"/>
    <n v="4"/>
    <s v="2017"/>
    <n v="49406.65"/>
  </r>
  <r>
    <x v="115"/>
    <n v="1.68"/>
    <n v="197529.4"/>
    <n v="3318.61"/>
    <n v="54525.35"/>
    <n v="0"/>
    <n v="139481.99"/>
    <n v="126855.79"/>
    <n v="12626.2"/>
    <n v="0"/>
    <x v="1"/>
    <n v="2017"/>
    <s v="GreatLakes"/>
    <s v="Oct"/>
    <n v="4"/>
    <s v="2017"/>
    <n v="57843.96"/>
  </r>
  <r>
    <x v="116"/>
    <n v="1.7"/>
    <n v="191866.1"/>
    <n v="3603.46"/>
    <n v="56237.45"/>
    <n v="1.62"/>
    <n v="131818.51"/>
    <n v="124355.02"/>
    <n v="7463.49"/>
    <n v="0"/>
    <x v="1"/>
    <n v="2017"/>
    <s v="GreatLakes"/>
    <s v="Oct"/>
    <n v="4"/>
    <s v="2017"/>
    <n v="59842.53"/>
  </r>
  <r>
    <x v="117"/>
    <n v="1.72"/>
    <n v="180253.26"/>
    <n v="3467.06"/>
    <n v="52244.98"/>
    <n v="0"/>
    <n v="124087.1"/>
    <n v="109113"/>
    <n v="14974.1"/>
    <n v="0"/>
    <x v="1"/>
    <n v="2017"/>
    <s v="GreatLakes"/>
    <s v="Oct"/>
    <n v="4"/>
    <s v="2017"/>
    <n v="55712.04"/>
  </r>
  <r>
    <x v="118"/>
    <n v="1.89"/>
    <n v="179687.73"/>
    <n v="3756.3"/>
    <n v="48823.74"/>
    <n v="0"/>
    <n v="126611.68"/>
    <n v="84494.080000000002"/>
    <n v="42117.599999999999"/>
    <n v="0"/>
    <x v="1"/>
    <n v="2017"/>
    <s v="GreatLakes"/>
    <s v="Sep"/>
    <n v="3"/>
    <s v="2017"/>
    <n v="52580.04"/>
  </r>
  <r>
    <x v="119"/>
    <n v="1.84"/>
    <n v="151888.89000000001"/>
    <n v="3588.06"/>
    <n v="43683.43"/>
    <n v="0"/>
    <n v="104460.38"/>
    <n v="81696.7"/>
    <n v="22763.68"/>
    <n v="0"/>
    <x v="1"/>
    <n v="2017"/>
    <s v="GreatLakes"/>
    <s v="Sep"/>
    <n v="3"/>
    <s v="2017"/>
    <n v="47271.49"/>
  </r>
  <r>
    <x v="120"/>
    <n v="1.82"/>
    <n v="148357.84"/>
    <n v="3861.68"/>
    <n v="42215.34"/>
    <n v="0"/>
    <n v="102115.35"/>
    <n v="81205.149999999994"/>
    <n v="20910.2"/>
    <n v="0"/>
    <x v="1"/>
    <n v="2017"/>
    <s v="GreatLakes"/>
    <s v="Sep"/>
    <n v="3"/>
    <s v="2017"/>
    <n v="46077.02"/>
  </r>
  <r>
    <x v="121"/>
    <n v="1.82"/>
    <n v="157087.22"/>
    <n v="3819.64"/>
    <n v="33363.97"/>
    <n v="12.96"/>
    <n v="119674.06"/>
    <n v="86092.86"/>
    <n v="33581.199999999997"/>
    <n v="0"/>
    <x v="1"/>
    <n v="2017"/>
    <s v="GreatLakes"/>
    <s v="Sep"/>
    <n v="3"/>
    <s v="2017"/>
    <n v="37196.57"/>
  </r>
  <r>
    <x v="122"/>
    <n v="1.73"/>
    <n v="150638.76999999999"/>
    <n v="3141.89"/>
    <n v="41060.129999999997"/>
    <n v="32.22"/>
    <n v="106294.09"/>
    <n v="83337.67"/>
    <n v="22956.42"/>
    <n v="0"/>
    <x v="1"/>
    <n v="2017"/>
    <s v="GreatLakes"/>
    <s v="Aug"/>
    <n v="3"/>
    <s v="2017"/>
    <n v="44234.239999999998"/>
  </r>
  <r>
    <x v="123"/>
    <n v="1.6"/>
    <n v="133248.29"/>
    <n v="3356.9"/>
    <n v="26728.65"/>
    <n v="4.8499999999999996"/>
    <n v="102918.29"/>
    <n v="83092.11"/>
    <n v="19826.18"/>
    <n v="0"/>
    <x v="1"/>
    <n v="2017"/>
    <s v="GreatLakes"/>
    <s v="Aug"/>
    <n v="3"/>
    <s v="2017"/>
    <n v="30090.400000000001"/>
  </r>
  <r>
    <x v="124"/>
    <n v="1.54"/>
    <n v="129785.91"/>
    <n v="3726.68"/>
    <n v="29839.21"/>
    <n v="8.09"/>
    <n v="96034.06"/>
    <n v="86209.279999999999"/>
    <n v="9824.7800000000007"/>
    <n v="0"/>
    <x v="1"/>
    <n v="2017"/>
    <s v="GreatLakes"/>
    <s v="Aug"/>
    <n v="3"/>
    <s v="2017"/>
    <n v="33573.979999999996"/>
  </r>
  <r>
    <x v="125"/>
    <n v="1.65"/>
    <n v="125026.87"/>
    <n v="3724.58"/>
    <n v="32794.35"/>
    <n v="4.87"/>
    <n v="88319.69"/>
    <n v="67919.34"/>
    <n v="20400.349999999999"/>
    <n v="0"/>
    <x v="1"/>
    <n v="2017"/>
    <s v="GreatLakes"/>
    <s v="Aug"/>
    <n v="3"/>
    <s v="2017"/>
    <n v="36523.800000000003"/>
  </r>
  <r>
    <x v="126"/>
    <n v="1.65"/>
    <n v="178141.22"/>
    <n v="3482.46"/>
    <n v="65083.8"/>
    <n v="0"/>
    <n v="109284.6"/>
    <n v="76778.61"/>
    <n v="32505.99"/>
    <n v="0"/>
    <x v="1"/>
    <n v="2017"/>
    <s v="GreatLakes"/>
    <s v="Jul"/>
    <n v="3"/>
    <s v="2017"/>
    <n v="68566.260000000009"/>
  </r>
  <r>
    <x v="127"/>
    <n v="1.68"/>
    <n v="208558.03"/>
    <n v="3639.54"/>
    <n v="80400.820000000007"/>
    <n v="4.82"/>
    <n v="124204.92"/>
    <n v="72148.53"/>
    <n v="52056.39"/>
    <n v="0"/>
    <x v="1"/>
    <n v="2017"/>
    <s v="GreatLakes"/>
    <s v="Jul"/>
    <n v="3"/>
    <s v="2017"/>
    <n v="84045.180000000008"/>
  </r>
  <r>
    <x v="128"/>
    <n v="1.64"/>
    <n v="209543.04000000001"/>
    <n v="4180.21"/>
    <n v="76793.36"/>
    <n v="0"/>
    <n v="124683.37"/>
    <n v="79403.55"/>
    <n v="45279.82"/>
    <n v="0"/>
    <x v="1"/>
    <n v="2017"/>
    <s v="GreatLakes"/>
    <s v="Jul"/>
    <n v="3"/>
    <s v="2017"/>
    <n v="80973.570000000007"/>
  </r>
  <r>
    <x v="129"/>
    <n v="1.62"/>
    <n v="153380.48000000001"/>
    <n v="3853.72"/>
    <n v="70843.63"/>
    <n v="0"/>
    <n v="78683.13"/>
    <n v="14008.38"/>
    <n v="64674.75"/>
    <n v="0"/>
    <x v="1"/>
    <n v="2017"/>
    <s v="GreatLakes"/>
    <s v="Jul"/>
    <n v="3"/>
    <s v="2017"/>
    <n v="74697.350000000006"/>
  </r>
  <r>
    <x v="130"/>
    <n v="1.58"/>
    <n v="169966.3"/>
    <n v="3073.22"/>
    <n v="71442.710000000006"/>
    <n v="0"/>
    <n v="95450.37"/>
    <n v="20059.86"/>
    <n v="75390.509999999995"/>
    <n v="0"/>
    <x v="1"/>
    <n v="2017"/>
    <s v="GreatLakes"/>
    <s v="Jul"/>
    <n v="3"/>
    <s v="2017"/>
    <n v="74515.930000000008"/>
  </r>
  <r>
    <x v="131"/>
    <n v="1.59"/>
    <n v="130430.6"/>
    <n v="2504.36"/>
    <n v="60395.45"/>
    <n v="3.23"/>
    <n v="67527.56"/>
    <n v="10039.5"/>
    <n v="57488.06"/>
    <n v="0"/>
    <x v="1"/>
    <n v="2017"/>
    <s v="GreatLakes"/>
    <s v="Jun"/>
    <n v="2"/>
    <s v="2017"/>
    <n v="62903.040000000001"/>
  </r>
  <r>
    <x v="132"/>
    <n v="1.56"/>
    <n v="148060.59"/>
    <n v="3126.38"/>
    <n v="73192.350000000006"/>
    <n v="0"/>
    <n v="71741.86"/>
    <n v="11087.54"/>
    <n v="60654.32"/>
    <n v="0"/>
    <x v="1"/>
    <n v="2017"/>
    <s v="GreatLakes"/>
    <s v="Jun"/>
    <n v="2"/>
    <s v="2017"/>
    <n v="76318.73000000001"/>
  </r>
  <r>
    <x v="133"/>
    <n v="1.1299999999999999"/>
    <n v="261363.34"/>
    <n v="3502.12"/>
    <n v="79186.28"/>
    <n v="4.83"/>
    <n v="178670.11"/>
    <n v="16845.36"/>
    <n v="161824.75"/>
    <n v="0"/>
    <x v="1"/>
    <n v="2017"/>
    <s v="GreatLakes"/>
    <s v="Jun"/>
    <n v="2"/>
    <s v="2017"/>
    <n v="82693.23"/>
  </r>
  <r>
    <x v="134"/>
    <n v="1.69"/>
    <n v="156456.85"/>
    <n v="4036.03"/>
    <n v="78626.62"/>
    <n v="4.84"/>
    <n v="73789.36"/>
    <n v="27335.55"/>
    <n v="46453.81"/>
    <n v="0"/>
    <x v="1"/>
    <n v="2017"/>
    <s v="GreatLakes"/>
    <s v="Jun"/>
    <n v="2"/>
    <s v="2017"/>
    <n v="82667.489999999991"/>
  </r>
  <r>
    <x v="135"/>
    <n v="1.72"/>
    <n v="160659.79999999999"/>
    <n v="3907.75"/>
    <n v="78127.320000000007"/>
    <n v="0"/>
    <n v="78624.73"/>
    <n v="32403.8"/>
    <n v="46220.93"/>
    <n v="0"/>
    <x v="1"/>
    <n v="2017"/>
    <s v="GreatLakes"/>
    <s v="May"/>
    <n v="2"/>
    <s v="2017"/>
    <n v="82035.070000000007"/>
  </r>
  <r>
    <x v="136"/>
    <n v="1.59"/>
    <n v="150790.26999999999"/>
    <n v="3228.65"/>
    <n v="74837.070000000007"/>
    <n v="0"/>
    <n v="72724.55"/>
    <n v="26525.38"/>
    <n v="46199.17"/>
    <n v="0"/>
    <x v="1"/>
    <n v="2017"/>
    <s v="GreatLakes"/>
    <s v="May"/>
    <n v="2"/>
    <s v="2017"/>
    <n v="78065.72"/>
  </r>
  <r>
    <x v="137"/>
    <n v="1.68"/>
    <n v="143791.21"/>
    <n v="3379.52"/>
    <n v="73032.429999999993"/>
    <n v="0"/>
    <n v="67379.259999999995"/>
    <n v="29130.71"/>
    <n v="38248.550000000003"/>
    <n v="0"/>
    <x v="1"/>
    <n v="2017"/>
    <s v="GreatLakes"/>
    <s v="May"/>
    <n v="2"/>
    <s v="2017"/>
    <n v="76411.95"/>
  </r>
  <r>
    <x v="138"/>
    <n v="1.74"/>
    <n v="146983.32999999999"/>
    <n v="3712.17"/>
    <n v="80827.19"/>
    <n v="1.64"/>
    <n v="62442.33"/>
    <n v="21373.63"/>
    <n v="41068.699999999997"/>
    <n v="0"/>
    <x v="1"/>
    <n v="2017"/>
    <s v="GreatLakes"/>
    <s v="May"/>
    <n v="2"/>
    <s v="2017"/>
    <n v="84541"/>
  </r>
  <r>
    <x v="139"/>
    <n v="1.84"/>
    <n v="142607.19"/>
    <n v="3777.12"/>
    <n v="84783.679999999993"/>
    <n v="0"/>
    <n v="54046.39"/>
    <n v="23231.279999999999"/>
    <n v="30815.11"/>
    <n v="0"/>
    <x v="1"/>
    <n v="2017"/>
    <s v="GreatLakes"/>
    <s v="Apr"/>
    <n v="2"/>
    <s v="2017"/>
    <n v="88560.799999999988"/>
  </r>
  <r>
    <x v="140"/>
    <n v="1.71"/>
    <n v="134773.10999999999"/>
    <n v="3619.94"/>
    <n v="81050.429999999993"/>
    <n v="9.8699999999999992"/>
    <n v="50092.87"/>
    <n v="35704.480000000003"/>
    <n v="14388.39"/>
    <n v="0"/>
    <x v="1"/>
    <n v="2017"/>
    <s v="GreatLakes"/>
    <s v="Apr"/>
    <n v="2"/>
    <s v="2017"/>
    <n v="84680.239999999991"/>
  </r>
  <r>
    <x v="141"/>
    <n v="1.36"/>
    <n v="221705.72"/>
    <n v="4259.78"/>
    <n v="103729.98"/>
    <n v="3.32"/>
    <n v="113712.64"/>
    <n v="35865.040000000001"/>
    <n v="77847.600000000006"/>
    <n v="0"/>
    <x v="1"/>
    <n v="2017"/>
    <s v="GreatLakes"/>
    <s v="Apr"/>
    <n v="2"/>
    <s v="2017"/>
    <n v="107993.08"/>
  </r>
  <r>
    <x v="142"/>
    <n v="1.36"/>
    <n v="201552.43"/>
    <n v="4791.0200000000004"/>
    <n v="90048.62"/>
    <n v="0"/>
    <n v="106712.79"/>
    <n v="28412.98"/>
    <n v="78299.81"/>
    <n v="0"/>
    <x v="1"/>
    <n v="2017"/>
    <s v="GreatLakes"/>
    <s v="Apr"/>
    <n v="2"/>
    <s v="2017"/>
    <n v="94839.64"/>
  </r>
  <r>
    <x v="143"/>
    <n v="1.51"/>
    <n v="179232.9"/>
    <n v="4631.3999999999996"/>
    <n v="90013.63"/>
    <n v="0"/>
    <n v="84587.87"/>
    <n v="30833.38"/>
    <n v="53754.49"/>
    <n v="0"/>
    <x v="1"/>
    <n v="2017"/>
    <s v="GreatLakes"/>
    <s v="Apr"/>
    <n v="2"/>
    <s v="2017"/>
    <n v="94645.03"/>
  </r>
  <r>
    <x v="144"/>
    <n v="1.08"/>
    <n v="244035.03"/>
    <n v="4955.2"/>
    <n v="80775.44"/>
    <n v="0"/>
    <n v="158304.39000000001"/>
    <n v="30051.74"/>
    <n v="128252.65"/>
    <n v="0"/>
    <x v="1"/>
    <n v="2017"/>
    <s v="GreatLakes"/>
    <s v="Mar"/>
    <n v="1"/>
    <s v="2017"/>
    <n v="85730.64"/>
  </r>
  <r>
    <x v="145"/>
    <n v="1.55"/>
    <n v="137494.38"/>
    <n v="5897.6"/>
    <n v="78592.679999999993"/>
    <n v="0"/>
    <n v="53004.1"/>
    <n v="26849.16"/>
    <n v="26154.94"/>
    <n v="0"/>
    <x v="1"/>
    <n v="2017"/>
    <s v="GreatLakes"/>
    <s v="Mar"/>
    <n v="1"/>
    <s v="2017"/>
    <n v="84490.28"/>
  </r>
  <r>
    <x v="146"/>
    <n v="1.08"/>
    <n v="206958.43"/>
    <n v="4366.07"/>
    <n v="65744.45"/>
    <n v="0"/>
    <n v="136847.91"/>
    <n v="26522.69"/>
    <n v="110325.22"/>
    <n v="0"/>
    <x v="1"/>
    <n v="2017"/>
    <s v="GreatLakes"/>
    <s v="Mar"/>
    <n v="1"/>
    <s v="2017"/>
    <n v="70110.51999999999"/>
  </r>
  <r>
    <x v="147"/>
    <n v="0.83"/>
    <n v="318890.26"/>
    <n v="4497.87"/>
    <n v="85819.87"/>
    <n v="0"/>
    <n v="228572.52"/>
    <n v="30235.13"/>
    <n v="198337.39"/>
    <n v="0"/>
    <x v="1"/>
    <n v="2017"/>
    <s v="GreatLakes"/>
    <s v="Mar"/>
    <n v="1"/>
    <s v="2017"/>
    <n v="90317.739999999991"/>
  </r>
  <r>
    <x v="148"/>
    <n v="0.94"/>
    <n v="253169.88"/>
    <n v="4551.2299999999996"/>
    <n v="80014.820000000007"/>
    <n v="0"/>
    <n v="168603.83"/>
    <n v="31222.06"/>
    <n v="137381.76999999999"/>
    <n v="0"/>
    <x v="1"/>
    <n v="2017"/>
    <s v="GreatLakes"/>
    <s v="Feb"/>
    <n v="1"/>
    <s v="2017"/>
    <n v="84566.05"/>
  </r>
  <r>
    <x v="149"/>
    <n v="0.9"/>
    <n v="226000.27"/>
    <n v="4432.8900000000003"/>
    <n v="66308.19"/>
    <n v="0"/>
    <n v="155259.19"/>
    <n v="29892.25"/>
    <n v="125366.94"/>
    <n v="0"/>
    <x v="1"/>
    <n v="2017"/>
    <s v="GreatLakes"/>
    <s v="Feb"/>
    <n v="1"/>
    <s v="2017"/>
    <n v="70741.08"/>
  </r>
  <r>
    <x v="150"/>
    <n v="1.08"/>
    <n v="162213.85999999999"/>
    <n v="5063.8599999999997"/>
    <n v="68691.100000000006"/>
    <n v="0"/>
    <n v="88458.9"/>
    <n v="23146.58"/>
    <n v="65312.32"/>
    <n v="0"/>
    <x v="1"/>
    <n v="2017"/>
    <s v="GreatLakes"/>
    <s v="Feb"/>
    <n v="1"/>
    <s v="2017"/>
    <n v="73754.960000000006"/>
  </r>
  <r>
    <x v="151"/>
    <n v="1.1399999999999999"/>
    <n v="149650.5"/>
    <n v="4548.46"/>
    <n v="70014.080000000002"/>
    <n v="0"/>
    <n v="75087.960000000006"/>
    <n v="20170.52"/>
    <n v="54917.440000000002"/>
    <n v="0"/>
    <x v="1"/>
    <n v="2017"/>
    <s v="GreatLakes"/>
    <s v="Feb"/>
    <n v="1"/>
    <s v="2017"/>
    <n v="74562.540000000008"/>
  </r>
  <r>
    <x v="152"/>
    <n v="1.35"/>
    <n v="129565.39"/>
    <n v="4443.3100000000004"/>
    <n v="72888.67"/>
    <n v="0"/>
    <n v="52233.41"/>
    <n v="24074.61"/>
    <n v="28158.799999999999"/>
    <n v="0"/>
    <x v="1"/>
    <n v="2017"/>
    <s v="GreatLakes"/>
    <s v="Jan"/>
    <n v="1"/>
    <s v="2017"/>
    <n v="77331.98"/>
  </r>
  <r>
    <x v="153"/>
    <n v="1.19"/>
    <n v="155334.45000000001"/>
    <n v="3657.79"/>
    <n v="74068.649999999994"/>
    <n v="0"/>
    <n v="77608.009999999995"/>
    <n v="27302.29"/>
    <n v="50305.72"/>
    <n v="0"/>
    <x v="1"/>
    <n v="2017"/>
    <s v="GreatLakes"/>
    <s v="Jan"/>
    <n v="1"/>
    <s v="2017"/>
    <n v="77726.439999999988"/>
  </r>
  <r>
    <x v="154"/>
    <n v="1.7"/>
    <n v="103487.72"/>
    <n v="4370.03"/>
    <n v="67260.09"/>
    <n v="0"/>
    <n v="31857.599999999999"/>
    <n v="25703.71"/>
    <n v="6153.89"/>
    <n v="0"/>
    <x v="1"/>
    <n v="2017"/>
    <s v="GreatLakes"/>
    <s v="Jan"/>
    <n v="1"/>
    <s v="2017"/>
    <n v="71630.12"/>
  </r>
  <r>
    <x v="155"/>
    <n v="1.55"/>
    <n v="100134.77"/>
    <n v="4237.93"/>
    <n v="57604.54"/>
    <n v="0"/>
    <n v="38292.300000000003"/>
    <n v="28785.23"/>
    <n v="9507.07"/>
    <n v="0"/>
    <x v="1"/>
    <n v="2017"/>
    <s v="GreatLakes"/>
    <s v="Jan"/>
    <n v="1"/>
    <s v="2017"/>
    <n v="61842.47"/>
  </r>
  <r>
    <x v="156"/>
    <n v="1.44"/>
    <n v="104153.91"/>
    <n v="4104.8599999999997"/>
    <n v="69800.289999999994"/>
    <n v="0"/>
    <n v="30248.76"/>
    <n v="23593.03"/>
    <n v="6655.73"/>
    <n v="0"/>
    <x v="1"/>
    <n v="2017"/>
    <s v="GreatLakes"/>
    <s v="Jan"/>
    <n v="1"/>
    <s v="2017"/>
    <n v="73905.149999999994"/>
  </r>
  <r>
    <x v="104"/>
    <n v="1.45"/>
    <n v="18857.669999999998"/>
    <n v="138.52000000000001"/>
    <n v="209.27"/>
    <n v="0"/>
    <n v="18509.88"/>
    <n v="18504.900000000001"/>
    <n v="4.9800000000000004"/>
    <n v="0"/>
    <x v="1"/>
    <n v="2017"/>
    <s v="HarrisburgScranton"/>
    <s v="Dec"/>
    <n v="4"/>
    <s v="2017"/>
    <n v="347.79"/>
  </r>
  <r>
    <x v="105"/>
    <n v="1.46"/>
    <n v="19059.5"/>
    <n v="181.5"/>
    <n v="240"/>
    <n v="0"/>
    <n v="18638"/>
    <n v="18638"/>
    <n v="0"/>
    <n v="0"/>
    <x v="1"/>
    <n v="2017"/>
    <s v="HarrisburgScranton"/>
    <s v="Dec"/>
    <n v="4"/>
    <s v="2017"/>
    <n v="421.5"/>
  </r>
  <r>
    <x v="106"/>
    <n v="1.46"/>
    <n v="16946.099999999999"/>
    <n v="380.06"/>
    <n v="287.27999999999997"/>
    <n v="5.95"/>
    <n v="16272.81"/>
    <n v="16269.48"/>
    <n v="3.33"/>
    <n v="0"/>
    <x v="1"/>
    <n v="2017"/>
    <s v="HarrisburgScranton"/>
    <s v="Dec"/>
    <n v="4"/>
    <s v="2017"/>
    <n v="673.29"/>
  </r>
  <r>
    <x v="107"/>
    <n v="1.41"/>
    <n v="20516.2"/>
    <n v="237.25"/>
    <n v="282.58999999999997"/>
    <n v="9.3000000000000007"/>
    <n v="19987.060000000001"/>
    <n v="19982.080000000002"/>
    <n v="4.9800000000000004"/>
    <n v="0"/>
    <x v="1"/>
    <n v="2017"/>
    <s v="HarrisburgScranton"/>
    <s v="Dec"/>
    <n v="4"/>
    <s v="2017"/>
    <n v="529.13999999999987"/>
  </r>
  <r>
    <x v="108"/>
    <n v="1.46"/>
    <n v="18106.96"/>
    <n v="450.89"/>
    <n v="329.58"/>
    <n v="5.97"/>
    <n v="17320.52"/>
    <n v="17313.919999999998"/>
    <n v="6.6"/>
    <n v="0"/>
    <x v="1"/>
    <n v="2017"/>
    <s v="HarrisburgScranton"/>
    <s v="Dec"/>
    <n v="4"/>
    <s v="2017"/>
    <n v="786.44"/>
  </r>
  <r>
    <x v="109"/>
    <n v="1.51"/>
    <n v="15356.02"/>
    <n v="212.81"/>
    <n v="235.13"/>
    <n v="10.19"/>
    <n v="14897.89"/>
    <n v="14897.89"/>
    <n v="0"/>
    <n v="0"/>
    <x v="1"/>
    <n v="2017"/>
    <s v="HarrisburgScranton"/>
    <s v="Nov"/>
    <n v="4"/>
    <s v="2017"/>
    <n v="458.13"/>
  </r>
  <r>
    <x v="110"/>
    <n v="1.62"/>
    <n v="14161.9"/>
    <n v="176.4"/>
    <n v="275.70999999999998"/>
    <n v="9.39"/>
    <n v="13700.4"/>
    <n v="13700.4"/>
    <n v="0"/>
    <n v="0"/>
    <x v="1"/>
    <n v="2017"/>
    <s v="HarrisburgScranton"/>
    <s v="Nov"/>
    <n v="4"/>
    <s v="2017"/>
    <n v="461.5"/>
  </r>
  <r>
    <x v="111"/>
    <n v="1.56"/>
    <n v="19100.439999999999"/>
    <n v="204.09"/>
    <n v="163.44999999999999"/>
    <n v="6.77"/>
    <n v="18726.13"/>
    <n v="18711.27"/>
    <n v="14.86"/>
    <n v="0"/>
    <x v="1"/>
    <n v="2017"/>
    <s v="HarrisburgScranton"/>
    <s v="Nov"/>
    <n v="4"/>
    <s v="2017"/>
    <n v="374.30999999999995"/>
  </r>
  <r>
    <x v="112"/>
    <n v="1.61"/>
    <n v="18723.45"/>
    <n v="256.08"/>
    <n v="154.47"/>
    <n v="5.48"/>
    <n v="18307.419999999998"/>
    <n v="18300.82"/>
    <n v="6.6"/>
    <n v="0"/>
    <x v="1"/>
    <n v="2017"/>
    <s v="HarrisburgScranton"/>
    <s v="Nov"/>
    <n v="4"/>
    <s v="2017"/>
    <n v="416.03"/>
  </r>
  <r>
    <x v="113"/>
    <n v="1.63"/>
    <n v="16675.63"/>
    <n v="215.06"/>
    <n v="156.06"/>
    <n v="20.149999999999999"/>
    <n v="16284.36"/>
    <n v="16284.36"/>
    <n v="0"/>
    <n v="0"/>
    <x v="1"/>
    <n v="2017"/>
    <s v="HarrisburgScranton"/>
    <s v="Oct"/>
    <n v="4"/>
    <s v="2017"/>
    <n v="391.27"/>
  </r>
  <r>
    <x v="114"/>
    <n v="1.48"/>
    <n v="21532.06"/>
    <n v="189.7"/>
    <n v="237.13"/>
    <n v="6.16"/>
    <n v="21099.07"/>
    <n v="21090.84"/>
    <n v="8.23"/>
    <n v="0"/>
    <x v="1"/>
    <n v="2017"/>
    <s v="HarrisburgScranton"/>
    <s v="Oct"/>
    <n v="4"/>
    <s v="2017"/>
    <n v="432.99"/>
  </r>
  <r>
    <x v="115"/>
    <n v="1.51"/>
    <n v="21547.51"/>
    <n v="252.22"/>
    <n v="166.17"/>
    <n v="11.8"/>
    <n v="21117.32"/>
    <n v="21109.08"/>
    <n v="8.24"/>
    <n v="0"/>
    <x v="1"/>
    <n v="2017"/>
    <s v="HarrisburgScranton"/>
    <s v="Oct"/>
    <n v="4"/>
    <s v="2017"/>
    <n v="430.19"/>
  </r>
  <r>
    <x v="116"/>
    <n v="1.44"/>
    <n v="25995.93"/>
    <n v="236.33"/>
    <n v="183.12"/>
    <n v="12.04"/>
    <n v="25564.44"/>
    <n v="25562.799999999999"/>
    <n v="1.64"/>
    <n v="0"/>
    <x v="1"/>
    <n v="2017"/>
    <s v="HarrisburgScranton"/>
    <s v="Oct"/>
    <n v="4"/>
    <s v="2017"/>
    <n v="431.49000000000007"/>
  </r>
  <r>
    <x v="117"/>
    <n v="1.5"/>
    <n v="22744.080000000002"/>
    <n v="259.99"/>
    <n v="164.27"/>
    <n v="6.71"/>
    <n v="22313.11"/>
    <n v="22313.11"/>
    <n v="0"/>
    <n v="0"/>
    <x v="1"/>
    <n v="2017"/>
    <s v="HarrisburgScranton"/>
    <s v="Oct"/>
    <n v="4"/>
    <s v="2017"/>
    <n v="430.96999999999997"/>
  </r>
  <r>
    <x v="118"/>
    <n v="1.47"/>
    <n v="23810.69"/>
    <n v="312.14999999999998"/>
    <n v="164.21"/>
    <n v="17.190000000000001"/>
    <n v="23317.14"/>
    <n v="23317.14"/>
    <n v="0"/>
    <n v="0"/>
    <x v="1"/>
    <n v="2017"/>
    <s v="HarrisburgScranton"/>
    <s v="Sep"/>
    <n v="3"/>
    <s v="2017"/>
    <n v="493.55"/>
  </r>
  <r>
    <x v="119"/>
    <n v="1.51"/>
    <n v="20994.85"/>
    <n v="298.41000000000003"/>
    <n v="248.18"/>
    <n v="18.48"/>
    <n v="20429.78"/>
    <n v="20429.78"/>
    <n v="0"/>
    <n v="0"/>
    <x v="1"/>
    <n v="2017"/>
    <s v="HarrisburgScranton"/>
    <s v="Sep"/>
    <n v="3"/>
    <s v="2017"/>
    <n v="565.07000000000005"/>
  </r>
  <r>
    <x v="120"/>
    <n v="1.51"/>
    <n v="24664.15"/>
    <n v="322.83"/>
    <n v="178.36"/>
    <n v="7.37"/>
    <n v="24155.59"/>
    <n v="24150.68"/>
    <n v="4.91"/>
    <n v="0"/>
    <x v="1"/>
    <n v="2017"/>
    <s v="HarrisburgScranton"/>
    <s v="Sep"/>
    <n v="3"/>
    <s v="2017"/>
    <n v="508.56"/>
  </r>
  <r>
    <x v="121"/>
    <n v="1.72"/>
    <n v="16442.23"/>
    <n v="388.23"/>
    <n v="311.47000000000003"/>
    <n v="17.809999999999999"/>
    <n v="15724.72"/>
    <n v="15724.72"/>
    <n v="0"/>
    <n v="0"/>
    <x v="1"/>
    <n v="2017"/>
    <s v="HarrisburgScranton"/>
    <s v="Sep"/>
    <n v="3"/>
    <s v="2017"/>
    <n v="717.51"/>
  </r>
  <r>
    <x v="122"/>
    <n v="1.73"/>
    <n v="13886.69"/>
    <n v="234.25"/>
    <n v="194.66"/>
    <n v="7.64"/>
    <n v="13450.14"/>
    <n v="13450.14"/>
    <n v="0"/>
    <n v="0"/>
    <x v="1"/>
    <n v="2017"/>
    <s v="HarrisburgScranton"/>
    <s v="Aug"/>
    <n v="3"/>
    <s v="2017"/>
    <n v="436.54999999999995"/>
  </r>
  <r>
    <x v="123"/>
    <n v="1.68"/>
    <n v="15105"/>
    <n v="634.38"/>
    <n v="206.66"/>
    <n v="23.45"/>
    <n v="14240.51"/>
    <n v="14240.51"/>
    <n v="0"/>
    <n v="0"/>
    <x v="1"/>
    <n v="2017"/>
    <s v="HarrisburgScranton"/>
    <s v="Aug"/>
    <n v="3"/>
    <s v="2017"/>
    <n v="864.49"/>
  </r>
  <r>
    <x v="124"/>
    <n v="1.69"/>
    <n v="14483.05"/>
    <n v="285.14"/>
    <n v="243.13"/>
    <n v="18.13"/>
    <n v="13936.65"/>
    <n v="13936.65"/>
    <n v="0"/>
    <n v="0"/>
    <x v="1"/>
    <n v="2017"/>
    <s v="HarrisburgScranton"/>
    <s v="Aug"/>
    <n v="3"/>
    <s v="2017"/>
    <n v="546.4"/>
  </r>
  <r>
    <x v="125"/>
    <n v="1.63"/>
    <n v="13641.1"/>
    <n v="253.23"/>
    <n v="179.45"/>
    <n v="5.72"/>
    <n v="13202.7"/>
    <n v="13199.48"/>
    <n v="3.22"/>
    <n v="0"/>
    <x v="1"/>
    <n v="2017"/>
    <s v="HarrisburgScranton"/>
    <s v="Aug"/>
    <n v="3"/>
    <s v="2017"/>
    <n v="438.4"/>
  </r>
  <r>
    <x v="126"/>
    <n v="1.59"/>
    <n v="14096.72"/>
    <n v="231.38"/>
    <n v="177.87"/>
    <n v="9.09"/>
    <n v="13678.38"/>
    <n v="13673.94"/>
    <n v="4.4400000000000004"/>
    <n v="0"/>
    <x v="1"/>
    <n v="2017"/>
    <s v="HarrisburgScranton"/>
    <s v="Jul"/>
    <n v="3"/>
    <s v="2017"/>
    <n v="418.34"/>
  </r>
  <r>
    <x v="127"/>
    <n v="1.43"/>
    <n v="21137.13"/>
    <n v="231.9"/>
    <n v="221.59"/>
    <n v="23.38"/>
    <n v="20660.259999999998"/>
    <n v="20656.93"/>
    <n v="3.33"/>
    <n v="0"/>
    <x v="1"/>
    <n v="2017"/>
    <s v="HarrisburgScranton"/>
    <s v="Jul"/>
    <n v="3"/>
    <s v="2017"/>
    <n v="476.87"/>
  </r>
  <r>
    <x v="128"/>
    <n v="1.56"/>
    <n v="17319.13"/>
    <n v="184.6"/>
    <n v="186.95"/>
    <n v="15.81"/>
    <n v="16931.77"/>
    <n v="16931.77"/>
    <n v="0"/>
    <n v="0"/>
    <x v="1"/>
    <n v="2017"/>
    <s v="HarrisburgScranton"/>
    <s v="Jul"/>
    <n v="3"/>
    <s v="2017"/>
    <n v="387.35999999999996"/>
  </r>
  <r>
    <x v="129"/>
    <n v="2.23"/>
    <n v="7164.96"/>
    <n v="176.35"/>
    <n v="213.93"/>
    <n v="14.78"/>
    <n v="6759.9"/>
    <n v="6759.9"/>
    <n v="0"/>
    <n v="0"/>
    <x v="1"/>
    <n v="2017"/>
    <s v="HarrisburgScranton"/>
    <s v="Jul"/>
    <n v="3"/>
    <s v="2017"/>
    <n v="405.05999999999995"/>
  </r>
  <r>
    <x v="130"/>
    <n v="2.15"/>
    <n v="9015.26"/>
    <n v="377.25"/>
    <n v="265.88"/>
    <n v="35.67"/>
    <n v="8336.4599999999991"/>
    <n v="8336.4599999999991"/>
    <n v="0"/>
    <n v="0"/>
    <x v="1"/>
    <n v="2017"/>
    <s v="HarrisburgScranton"/>
    <s v="Jul"/>
    <n v="3"/>
    <s v="2017"/>
    <n v="678.8"/>
  </r>
  <r>
    <x v="131"/>
    <n v="2.15"/>
    <n v="9529.65"/>
    <n v="249.04"/>
    <n v="283.16000000000003"/>
    <n v="21.12"/>
    <n v="8976.33"/>
    <n v="8976.33"/>
    <n v="0"/>
    <n v="0"/>
    <x v="1"/>
    <n v="2017"/>
    <s v="HarrisburgScranton"/>
    <s v="Jun"/>
    <n v="2"/>
    <s v="2017"/>
    <n v="553.32000000000005"/>
  </r>
  <r>
    <x v="132"/>
    <n v="2.09"/>
    <n v="11104.31"/>
    <n v="1032.72"/>
    <n v="569.08000000000004"/>
    <n v="18.3"/>
    <n v="9484.2099999999991"/>
    <n v="9460.14"/>
    <n v="24.07"/>
    <n v="0"/>
    <x v="1"/>
    <n v="2017"/>
    <s v="HarrisburgScranton"/>
    <s v="Jun"/>
    <n v="2"/>
    <s v="2017"/>
    <n v="1620.1000000000001"/>
  </r>
  <r>
    <x v="133"/>
    <n v="2.27"/>
    <n v="12229"/>
    <n v="395.39"/>
    <n v="228.26"/>
    <n v="1254.4100000000001"/>
    <n v="10350.94"/>
    <n v="10298.77"/>
    <n v="52.17"/>
    <n v="0"/>
    <x v="1"/>
    <n v="2017"/>
    <s v="HarrisburgScranton"/>
    <s v="Jun"/>
    <n v="2"/>
    <s v="2017"/>
    <n v="1878.06"/>
  </r>
  <r>
    <x v="134"/>
    <n v="2.04"/>
    <n v="11171.92"/>
    <n v="863.87"/>
    <n v="269.83"/>
    <n v="16.96"/>
    <n v="10021.26"/>
    <n v="9961.14"/>
    <n v="60.12"/>
    <n v="0"/>
    <x v="1"/>
    <n v="2017"/>
    <s v="HarrisburgScranton"/>
    <s v="Jun"/>
    <n v="2"/>
    <s v="2017"/>
    <n v="1150.6600000000001"/>
  </r>
  <r>
    <x v="135"/>
    <n v="2.19"/>
    <n v="9934.41"/>
    <n v="442.85"/>
    <n v="290.99"/>
    <n v="15.52"/>
    <n v="9185.0499999999993"/>
    <n v="9185.0499999999993"/>
    <n v="0"/>
    <n v="0"/>
    <x v="1"/>
    <n v="2017"/>
    <s v="HarrisburgScranton"/>
    <s v="May"/>
    <n v="2"/>
    <s v="2017"/>
    <n v="749.36"/>
  </r>
  <r>
    <x v="136"/>
    <n v="2.1800000000000002"/>
    <n v="8942.44"/>
    <n v="274.75"/>
    <n v="237.52"/>
    <n v="9.1199999999999992"/>
    <n v="8421.0499999999993"/>
    <n v="8421.0499999999993"/>
    <n v="0"/>
    <n v="0"/>
    <x v="1"/>
    <n v="2017"/>
    <s v="HarrisburgScranton"/>
    <s v="May"/>
    <n v="2"/>
    <s v="2017"/>
    <n v="521.39"/>
  </r>
  <r>
    <x v="137"/>
    <n v="2.13"/>
    <n v="10398.91"/>
    <n v="282.24"/>
    <n v="444.34"/>
    <n v="11.48"/>
    <n v="9660.85"/>
    <n v="9660.85"/>
    <n v="0"/>
    <n v="0"/>
    <x v="1"/>
    <n v="2017"/>
    <s v="HarrisburgScranton"/>
    <s v="May"/>
    <n v="2"/>
    <s v="2017"/>
    <n v="738.06"/>
  </r>
  <r>
    <x v="138"/>
    <n v="2.08"/>
    <n v="10754.06"/>
    <n v="306.07"/>
    <n v="273.02999999999997"/>
    <n v="8.1300000000000008"/>
    <n v="10166.83"/>
    <n v="10166.83"/>
    <n v="0"/>
    <n v="0"/>
    <x v="1"/>
    <n v="2017"/>
    <s v="HarrisburgScranton"/>
    <s v="May"/>
    <n v="2"/>
    <s v="2017"/>
    <n v="587.2299999999999"/>
  </r>
  <r>
    <x v="139"/>
    <n v="2.0099999999999998"/>
    <n v="10347.85"/>
    <n v="1004.16"/>
    <n v="300.86"/>
    <n v="11.54"/>
    <n v="9031.2900000000009"/>
    <n v="9031.2900000000009"/>
    <n v="0"/>
    <n v="0"/>
    <x v="1"/>
    <n v="2017"/>
    <s v="HarrisburgScranton"/>
    <s v="Apr"/>
    <n v="2"/>
    <s v="2017"/>
    <n v="1316.56"/>
  </r>
  <r>
    <x v="140"/>
    <n v="2.0099999999999998"/>
    <n v="9509.86"/>
    <n v="356.73"/>
    <n v="464.86"/>
    <n v="9.1199999999999992"/>
    <n v="8679.15"/>
    <n v="8679.15"/>
    <n v="0"/>
    <n v="0"/>
    <x v="1"/>
    <n v="2017"/>
    <s v="HarrisburgScranton"/>
    <s v="Apr"/>
    <n v="2"/>
    <s v="2017"/>
    <n v="830.71"/>
  </r>
  <r>
    <x v="141"/>
    <n v="1.99"/>
    <n v="11419.61"/>
    <n v="928.33"/>
    <n v="819.5"/>
    <n v="14.65"/>
    <n v="9657.1299999999992"/>
    <n v="9625.01"/>
    <n v="32.119999999999997"/>
    <n v="0"/>
    <x v="1"/>
    <n v="2017"/>
    <s v="HarrisburgScranton"/>
    <s v="Apr"/>
    <n v="2"/>
    <s v="2017"/>
    <n v="1762.48"/>
  </r>
  <r>
    <x v="142"/>
    <n v="2.06"/>
    <n v="9053.3799999999992"/>
    <n v="364.44"/>
    <n v="440.96"/>
    <n v="13.91"/>
    <n v="8234.07"/>
    <n v="8234.07"/>
    <n v="0"/>
    <n v="0"/>
    <x v="1"/>
    <n v="2017"/>
    <s v="HarrisburgScranton"/>
    <s v="Apr"/>
    <n v="2"/>
    <s v="2017"/>
    <n v="819.31"/>
  </r>
  <r>
    <x v="143"/>
    <n v="1.95"/>
    <n v="9170.1"/>
    <n v="888.85"/>
    <n v="665.19"/>
    <n v="9.27"/>
    <n v="7606.79"/>
    <n v="7606.79"/>
    <n v="0"/>
    <n v="0"/>
    <x v="1"/>
    <n v="2017"/>
    <s v="HarrisburgScranton"/>
    <s v="Apr"/>
    <n v="2"/>
    <s v="2017"/>
    <n v="1563.31"/>
  </r>
  <r>
    <x v="144"/>
    <n v="1.91"/>
    <n v="10043.209999999999"/>
    <n v="388.01"/>
    <n v="323.58"/>
    <n v="10.75"/>
    <n v="9320.8700000000008"/>
    <n v="9320.8700000000008"/>
    <n v="0"/>
    <n v="0"/>
    <x v="1"/>
    <n v="2017"/>
    <s v="HarrisburgScranton"/>
    <s v="Mar"/>
    <n v="1"/>
    <s v="2017"/>
    <n v="722.33999999999992"/>
  </r>
  <r>
    <x v="145"/>
    <n v="1.93"/>
    <n v="10371.35"/>
    <n v="790.16"/>
    <n v="573.23"/>
    <n v="17.940000000000001"/>
    <n v="8990.02"/>
    <n v="8982.0400000000009"/>
    <n v="7.98"/>
    <n v="0"/>
    <x v="1"/>
    <n v="2017"/>
    <s v="HarrisburgScranton"/>
    <s v="Mar"/>
    <n v="1"/>
    <s v="2017"/>
    <n v="1381.33"/>
  </r>
  <r>
    <x v="146"/>
    <n v="2.21"/>
    <n v="7789.5"/>
    <n v="476.63"/>
    <n v="345.2"/>
    <n v="19.420000000000002"/>
    <n v="6948.25"/>
    <n v="6948.25"/>
    <n v="0"/>
    <n v="0"/>
    <x v="1"/>
    <n v="2017"/>
    <s v="HarrisburgScranton"/>
    <s v="Mar"/>
    <n v="1"/>
    <s v="2017"/>
    <n v="841.24999999999989"/>
  </r>
  <r>
    <x v="147"/>
    <n v="1.97"/>
    <n v="9363.9599999999991"/>
    <n v="948.51"/>
    <n v="600.42999999999995"/>
    <n v="9.31"/>
    <n v="7805.71"/>
    <n v="7793.62"/>
    <n v="12.09"/>
    <n v="0"/>
    <x v="1"/>
    <n v="2017"/>
    <s v="HarrisburgScranton"/>
    <s v="Mar"/>
    <n v="1"/>
    <s v="2017"/>
    <n v="1558.25"/>
  </r>
  <r>
    <x v="148"/>
    <n v="1.84"/>
    <n v="8615.5400000000009"/>
    <n v="618.54999999999995"/>
    <n v="655.92"/>
    <n v="14.64"/>
    <n v="7326.43"/>
    <n v="7322.43"/>
    <n v="4"/>
    <n v="0"/>
    <x v="1"/>
    <n v="2017"/>
    <s v="HarrisburgScranton"/>
    <s v="Feb"/>
    <n v="1"/>
    <s v="2017"/>
    <n v="1289.1099999999999"/>
  </r>
  <r>
    <x v="149"/>
    <n v="1.62"/>
    <n v="13264.69"/>
    <n v="3590.54"/>
    <n v="2202.3000000000002"/>
    <n v="10.47"/>
    <n v="7461.38"/>
    <n v="7429.08"/>
    <n v="32.299999999999997"/>
    <n v="0"/>
    <x v="1"/>
    <n v="2017"/>
    <s v="HarrisburgScranton"/>
    <s v="Feb"/>
    <n v="1"/>
    <s v="2017"/>
    <n v="5803.31"/>
  </r>
  <r>
    <x v="150"/>
    <n v="1.81"/>
    <n v="9010.5300000000007"/>
    <n v="414.62"/>
    <n v="205.85"/>
    <n v="11.55"/>
    <n v="8378.51"/>
    <n v="8333.9"/>
    <n v="44.61"/>
    <n v="0"/>
    <x v="1"/>
    <n v="2017"/>
    <s v="HarrisburgScranton"/>
    <s v="Feb"/>
    <n v="1"/>
    <s v="2017"/>
    <n v="632.02"/>
  </r>
  <r>
    <x v="151"/>
    <n v="1.83"/>
    <n v="8210.15"/>
    <n v="362.18"/>
    <n v="140.49"/>
    <n v="6.18"/>
    <n v="7701.3"/>
    <n v="7677.16"/>
    <n v="24.14"/>
    <n v="0"/>
    <x v="1"/>
    <n v="2017"/>
    <s v="HarrisburgScranton"/>
    <s v="Feb"/>
    <n v="1"/>
    <s v="2017"/>
    <n v="508.85"/>
  </r>
  <r>
    <x v="152"/>
    <n v="1.72"/>
    <n v="9254.5300000000007"/>
    <n v="364.78"/>
    <n v="195.77"/>
    <n v="10.16"/>
    <n v="8683.82"/>
    <n v="8622.9500000000007"/>
    <n v="60.87"/>
    <n v="0"/>
    <x v="1"/>
    <n v="2017"/>
    <s v="HarrisburgScranton"/>
    <s v="Jan"/>
    <n v="1"/>
    <s v="2017"/>
    <n v="570.70999999999992"/>
  </r>
  <r>
    <x v="153"/>
    <n v="1.76"/>
    <n v="8360.08"/>
    <n v="356.74"/>
    <n v="139.44"/>
    <n v="16.829999999999998"/>
    <n v="7847.07"/>
    <n v="7826.68"/>
    <n v="20.39"/>
    <n v="0"/>
    <x v="1"/>
    <n v="2017"/>
    <s v="HarrisburgScranton"/>
    <s v="Jan"/>
    <n v="1"/>
    <s v="2017"/>
    <n v="513.01"/>
  </r>
  <r>
    <x v="154"/>
    <n v="1.88"/>
    <n v="8630.41"/>
    <n v="308.39"/>
    <n v="178.54"/>
    <n v="9.18"/>
    <n v="8134.3"/>
    <n v="8134.3"/>
    <n v="0"/>
    <n v="0"/>
    <x v="1"/>
    <n v="2017"/>
    <s v="HarrisburgScranton"/>
    <s v="Jan"/>
    <n v="1"/>
    <s v="2017"/>
    <n v="496.10999999999996"/>
  </r>
  <r>
    <x v="155"/>
    <n v="1.95"/>
    <n v="7366.35"/>
    <n v="403.32"/>
    <n v="226.87"/>
    <n v="8.73"/>
    <n v="6727.43"/>
    <n v="6723.31"/>
    <n v="4.12"/>
    <n v="0"/>
    <x v="1"/>
    <n v="2017"/>
    <s v="HarrisburgScranton"/>
    <s v="Jan"/>
    <n v="1"/>
    <s v="2017"/>
    <n v="638.92000000000007"/>
  </r>
  <r>
    <x v="156"/>
    <n v="1.93"/>
    <n v="5456.54"/>
    <n v="255.89"/>
    <n v="189.26"/>
    <n v="6.76"/>
    <n v="5004.63"/>
    <n v="5004.63"/>
    <n v="0"/>
    <n v="0"/>
    <x v="1"/>
    <n v="2017"/>
    <s v="HarrisburgScranton"/>
    <s v="Jan"/>
    <n v="1"/>
    <s v="2017"/>
    <n v="451.90999999999997"/>
  </r>
  <r>
    <x v="104"/>
    <n v="1.9"/>
    <n v="15471.76"/>
    <n v="59.88"/>
    <n v="6811.37"/>
    <n v="0"/>
    <n v="8600.51"/>
    <n v="8600.51"/>
    <n v="0"/>
    <n v="0"/>
    <x v="1"/>
    <n v="2017"/>
    <s v="HartfordSpringfield"/>
    <s v="Dec"/>
    <n v="4"/>
    <s v="2017"/>
    <n v="6871.25"/>
  </r>
  <r>
    <x v="105"/>
    <n v="1.99"/>
    <n v="12641.31"/>
    <n v="448.53"/>
    <n v="3902.18"/>
    <n v="0"/>
    <n v="8290.6"/>
    <n v="8290.6"/>
    <n v="0"/>
    <n v="0"/>
    <x v="1"/>
    <n v="2017"/>
    <s v="HartfordSpringfield"/>
    <s v="Dec"/>
    <n v="4"/>
    <s v="2017"/>
    <n v="4350.71"/>
  </r>
  <r>
    <x v="106"/>
    <n v="1.93"/>
    <n v="12068.26"/>
    <n v="183.22"/>
    <n v="3070.56"/>
    <n v="0"/>
    <n v="8814.48"/>
    <n v="8784.92"/>
    <n v="29.56"/>
    <n v="0"/>
    <x v="1"/>
    <n v="2017"/>
    <s v="HartfordSpringfield"/>
    <s v="Dec"/>
    <n v="4"/>
    <s v="2017"/>
    <n v="3253.7799999999997"/>
  </r>
  <r>
    <x v="107"/>
    <n v="1.81"/>
    <n v="13690.78"/>
    <n v="77.91"/>
    <n v="3133.36"/>
    <n v="5.58"/>
    <n v="10473.93"/>
    <n v="10446.040000000001"/>
    <n v="27.89"/>
    <n v="0"/>
    <x v="1"/>
    <n v="2017"/>
    <s v="HartfordSpringfield"/>
    <s v="Dec"/>
    <n v="4"/>
    <s v="2017"/>
    <n v="3216.85"/>
  </r>
  <r>
    <x v="108"/>
    <n v="1.83"/>
    <n v="14089.35"/>
    <n v="288.44"/>
    <n v="5155.12"/>
    <n v="1.39"/>
    <n v="8644.4"/>
    <n v="8644.4"/>
    <n v="0"/>
    <n v="0"/>
    <x v="1"/>
    <n v="2017"/>
    <s v="HartfordSpringfield"/>
    <s v="Dec"/>
    <n v="4"/>
    <s v="2017"/>
    <n v="5444.95"/>
  </r>
  <r>
    <x v="109"/>
    <n v="1.9"/>
    <n v="11541.99"/>
    <n v="31.69"/>
    <n v="2682.97"/>
    <n v="0"/>
    <n v="8827.33"/>
    <n v="8827.33"/>
    <n v="0"/>
    <n v="0"/>
    <x v="1"/>
    <n v="2017"/>
    <s v="HartfordSpringfield"/>
    <s v="Nov"/>
    <n v="4"/>
    <s v="2017"/>
    <n v="2714.66"/>
  </r>
  <r>
    <x v="110"/>
    <n v="2.09"/>
    <n v="11380.2"/>
    <n v="34.590000000000003"/>
    <n v="2619.92"/>
    <n v="1.4"/>
    <n v="8724.2900000000009"/>
    <n v="8724.2900000000009"/>
    <n v="0"/>
    <n v="0"/>
    <x v="1"/>
    <n v="2017"/>
    <s v="HartfordSpringfield"/>
    <s v="Nov"/>
    <n v="4"/>
    <s v="2017"/>
    <n v="2655.9100000000003"/>
  </r>
  <r>
    <x v="111"/>
    <n v="2.09"/>
    <n v="12486.38"/>
    <n v="36.11"/>
    <n v="2880.01"/>
    <n v="1.41"/>
    <n v="9568.85"/>
    <n v="9531.31"/>
    <n v="37.54"/>
    <n v="0"/>
    <x v="1"/>
    <n v="2017"/>
    <s v="HartfordSpringfield"/>
    <s v="Nov"/>
    <n v="4"/>
    <s v="2017"/>
    <n v="2917.53"/>
  </r>
  <r>
    <x v="112"/>
    <n v="2.17"/>
    <n v="12289.27"/>
    <n v="26.7"/>
    <n v="3106.6"/>
    <n v="2.81"/>
    <n v="9153.16"/>
    <n v="9090.7099999999991"/>
    <n v="62.45"/>
    <n v="0"/>
    <x v="1"/>
    <n v="2017"/>
    <s v="HartfordSpringfield"/>
    <s v="Nov"/>
    <n v="4"/>
    <s v="2017"/>
    <n v="3136.1099999999997"/>
  </r>
  <r>
    <x v="113"/>
    <n v="1.98"/>
    <n v="13649.88"/>
    <n v="45.05"/>
    <n v="2689"/>
    <n v="0"/>
    <n v="10915.83"/>
    <n v="10867.33"/>
    <n v="48.5"/>
    <n v="0"/>
    <x v="1"/>
    <n v="2017"/>
    <s v="HartfordSpringfield"/>
    <s v="Oct"/>
    <n v="4"/>
    <s v="2017"/>
    <n v="2734.05"/>
  </r>
  <r>
    <x v="114"/>
    <n v="1.53"/>
    <n v="21441.78"/>
    <n v="35.03"/>
    <n v="2862.72"/>
    <n v="1.41"/>
    <n v="18542.62"/>
    <n v="18475.419999999998"/>
    <n v="67.2"/>
    <n v="0"/>
    <x v="1"/>
    <n v="2017"/>
    <s v="HartfordSpringfield"/>
    <s v="Oct"/>
    <n v="4"/>
    <s v="2017"/>
    <n v="2899.16"/>
  </r>
  <r>
    <x v="115"/>
    <n v="1.81"/>
    <n v="16619.7"/>
    <n v="60.56"/>
    <n v="2147.5500000000002"/>
    <n v="4.22"/>
    <n v="14407.37"/>
    <n v="14397.99"/>
    <n v="9.3800000000000008"/>
    <n v="0"/>
    <x v="1"/>
    <n v="2017"/>
    <s v="HartfordSpringfield"/>
    <s v="Oct"/>
    <n v="4"/>
    <s v="2017"/>
    <n v="2212.33"/>
  </r>
  <r>
    <x v="116"/>
    <n v="1.93"/>
    <n v="17346.22"/>
    <n v="52.43"/>
    <n v="3324.46"/>
    <n v="7"/>
    <n v="13962.33"/>
    <n v="13882.94"/>
    <n v="79.39"/>
    <n v="0"/>
    <x v="1"/>
    <n v="2017"/>
    <s v="HartfordSpringfield"/>
    <s v="Oct"/>
    <n v="4"/>
    <s v="2017"/>
    <n v="3383.89"/>
  </r>
  <r>
    <x v="117"/>
    <n v="2.06"/>
    <n v="13827.7"/>
    <n v="72.05"/>
    <n v="3318.15"/>
    <n v="1.41"/>
    <n v="10436.09"/>
    <n v="10434.530000000001"/>
    <n v="1.56"/>
    <n v="0"/>
    <x v="1"/>
    <n v="2017"/>
    <s v="HartfordSpringfield"/>
    <s v="Oct"/>
    <n v="4"/>
    <s v="2017"/>
    <n v="3391.61"/>
  </r>
  <r>
    <x v="118"/>
    <n v="1.82"/>
    <n v="19611.689999999999"/>
    <n v="122.01"/>
    <n v="3577.52"/>
    <n v="0"/>
    <n v="15912.16"/>
    <n v="15912.16"/>
    <n v="0"/>
    <n v="0"/>
    <x v="1"/>
    <n v="2017"/>
    <s v="HartfordSpringfield"/>
    <s v="Sep"/>
    <n v="3"/>
    <s v="2017"/>
    <n v="3699.53"/>
  </r>
  <r>
    <x v="119"/>
    <n v="1.96"/>
    <n v="18572.79"/>
    <n v="68.7"/>
    <n v="4275.95"/>
    <n v="11.18"/>
    <n v="14216.96"/>
    <n v="14216.96"/>
    <n v="0"/>
    <n v="0"/>
    <x v="1"/>
    <n v="2017"/>
    <s v="HartfordSpringfield"/>
    <s v="Sep"/>
    <n v="3"/>
    <s v="2017"/>
    <n v="4355.83"/>
  </r>
  <r>
    <x v="120"/>
    <n v="2.08"/>
    <n v="18016.66"/>
    <n v="87.47"/>
    <n v="3878.36"/>
    <n v="1.4"/>
    <n v="14049.43"/>
    <n v="14049.43"/>
    <n v="0"/>
    <n v="0"/>
    <x v="1"/>
    <n v="2017"/>
    <s v="HartfordSpringfield"/>
    <s v="Sep"/>
    <n v="3"/>
    <s v="2017"/>
    <n v="3967.23"/>
  </r>
  <r>
    <x v="121"/>
    <n v="2.21"/>
    <n v="14956"/>
    <n v="142.56"/>
    <n v="3792.69"/>
    <n v="0"/>
    <n v="11020.75"/>
    <n v="11020.75"/>
    <n v="0"/>
    <n v="0"/>
    <x v="1"/>
    <n v="2017"/>
    <s v="HartfordSpringfield"/>
    <s v="Sep"/>
    <n v="3"/>
    <s v="2017"/>
    <n v="3935.25"/>
  </r>
  <r>
    <x v="122"/>
    <n v="2.4"/>
    <n v="13994.9"/>
    <n v="74.89"/>
    <n v="4981.75"/>
    <n v="2.77"/>
    <n v="8935.49"/>
    <n v="8935.49"/>
    <n v="0"/>
    <n v="0"/>
    <x v="1"/>
    <n v="2017"/>
    <s v="HartfordSpringfield"/>
    <s v="Aug"/>
    <n v="3"/>
    <s v="2017"/>
    <n v="5059.4100000000008"/>
  </r>
  <r>
    <x v="123"/>
    <n v="2.19"/>
    <n v="16040.58"/>
    <n v="333.17"/>
    <n v="6341.29"/>
    <n v="2.76"/>
    <n v="9363.36"/>
    <n v="9363.36"/>
    <n v="0"/>
    <n v="0"/>
    <x v="1"/>
    <n v="2017"/>
    <s v="HartfordSpringfield"/>
    <s v="Aug"/>
    <n v="3"/>
    <s v="2017"/>
    <n v="6677.22"/>
  </r>
  <r>
    <x v="124"/>
    <n v="2.2599999999999998"/>
    <n v="13330.73"/>
    <n v="83.87"/>
    <n v="4346.49"/>
    <n v="0"/>
    <n v="8900.3700000000008"/>
    <n v="8889.6299999999992"/>
    <n v="10.74"/>
    <n v="0"/>
    <x v="1"/>
    <n v="2017"/>
    <s v="HartfordSpringfield"/>
    <s v="Aug"/>
    <n v="3"/>
    <s v="2017"/>
    <n v="4430.3599999999997"/>
  </r>
  <r>
    <x v="125"/>
    <n v="2.11"/>
    <n v="13548.81"/>
    <n v="37.14"/>
    <n v="4371.88"/>
    <n v="0"/>
    <n v="9139.7900000000009"/>
    <n v="9127.56"/>
    <n v="12.23"/>
    <n v="0"/>
    <x v="1"/>
    <n v="2017"/>
    <s v="HartfordSpringfield"/>
    <s v="Aug"/>
    <n v="3"/>
    <s v="2017"/>
    <n v="4409.0200000000004"/>
  </r>
  <r>
    <x v="126"/>
    <n v="2.1"/>
    <n v="13864.42"/>
    <n v="72.64"/>
    <n v="4282.7700000000004"/>
    <n v="2.74"/>
    <n v="9506.27"/>
    <n v="9501.7000000000007"/>
    <n v="4.57"/>
    <n v="0"/>
    <x v="1"/>
    <n v="2017"/>
    <s v="HartfordSpringfield"/>
    <s v="Jul"/>
    <n v="3"/>
    <s v="2017"/>
    <n v="4358.1500000000005"/>
  </r>
  <r>
    <x v="127"/>
    <n v="1.95"/>
    <n v="17461.66"/>
    <n v="97.2"/>
    <n v="4468.49"/>
    <n v="8.2100000000000009"/>
    <n v="12887.76"/>
    <n v="12887.76"/>
    <n v="0"/>
    <n v="0"/>
    <x v="1"/>
    <n v="2017"/>
    <s v="HartfordSpringfield"/>
    <s v="Jul"/>
    <n v="3"/>
    <s v="2017"/>
    <n v="4573.8999999999996"/>
  </r>
  <r>
    <x v="128"/>
    <n v="1.94"/>
    <n v="15128.14"/>
    <n v="308.20999999999998"/>
    <n v="4236.13"/>
    <n v="1.38"/>
    <n v="10582.42"/>
    <n v="10582.42"/>
    <n v="0"/>
    <n v="0"/>
    <x v="1"/>
    <n v="2017"/>
    <s v="HartfordSpringfield"/>
    <s v="Jul"/>
    <n v="3"/>
    <s v="2017"/>
    <n v="4545.72"/>
  </r>
  <r>
    <x v="129"/>
    <n v="2.67"/>
    <n v="11842.55"/>
    <n v="43.92"/>
    <n v="4563.4399999999996"/>
    <n v="8.23"/>
    <n v="7226.96"/>
    <n v="7226.96"/>
    <n v="0"/>
    <n v="0"/>
    <x v="1"/>
    <n v="2017"/>
    <s v="HartfordSpringfield"/>
    <s v="Jul"/>
    <n v="3"/>
    <s v="2017"/>
    <n v="4615.5899999999992"/>
  </r>
  <r>
    <x v="130"/>
    <n v="2.67"/>
    <n v="11745.45"/>
    <n v="120.76"/>
    <n v="5069.38"/>
    <n v="35.68"/>
    <n v="6519.63"/>
    <n v="6515.82"/>
    <n v="3.81"/>
    <n v="0"/>
    <x v="1"/>
    <n v="2017"/>
    <s v="HartfordSpringfield"/>
    <s v="Jul"/>
    <n v="3"/>
    <s v="2017"/>
    <n v="5225.8200000000006"/>
  </r>
  <r>
    <x v="131"/>
    <n v="2.61"/>
    <n v="12883.38"/>
    <n v="64.48"/>
    <n v="5815.43"/>
    <n v="16.46"/>
    <n v="6987.01"/>
    <n v="6987.01"/>
    <n v="0"/>
    <n v="0"/>
    <x v="1"/>
    <n v="2017"/>
    <s v="HartfordSpringfield"/>
    <s v="Jun"/>
    <n v="2"/>
    <s v="2017"/>
    <n v="5896.37"/>
  </r>
  <r>
    <x v="132"/>
    <n v="2.14"/>
    <n v="23752.11"/>
    <n v="549.98"/>
    <n v="14022.37"/>
    <n v="6.86"/>
    <n v="9172.9"/>
    <n v="8418.57"/>
    <n v="754.33"/>
    <n v="0"/>
    <x v="1"/>
    <n v="2017"/>
    <s v="HartfordSpringfield"/>
    <s v="Jun"/>
    <n v="2"/>
    <s v="2017"/>
    <n v="14579.210000000001"/>
  </r>
  <r>
    <x v="133"/>
    <n v="2.62"/>
    <n v="13040.76"/>
    <n v="89.07"/>
    <n v="4953.62"/>
    <n v="13.7"/>
    <n v="7984.37"/>
    <n v="7752.18"/>
    <n v="232.19"/>
    <n v="0"/>
    <x v="1"/>
    <n v="2017"/>
    <s v="HartfordSpringfield"/>
    <s v="Jun"/>
    <n v="2"/>
    <s v="2017"/>
    <n v="5056.3899999999994"/>
  </r>
  <r>
    <x v="134"/>
    <n v="2.5"/>
    <n v="14985.11"/>
    <n v="340.2"/>
    <n v="6314.32"/>
    <n v="0"/>
    <n v="8330.59"/>
    <n v="8242.9500000000007"/>
    <n v="87.64"/>
    <n v="0"/>
    <x v="1"/>
    <n v="2017"/>
    <s v="HartfordSpringfield"/>
    <s v="Jun"/>
    <n v="2"/>
    <s v="2017"/>
    <n v="6654.5199999999995"/>
  </r>
  <r>
    <x v="135"/>
    <n v="2.67"/>
    <n v="12930.59"/>
    <n v="148.97999999999999"/>
    <n v="4613.7"/>
    <n v="57.94"/>
    <n v="8109.97"/>
    <n v="8109.97"/>
    <n v="0"/>
    <n v="0"/>
    <x v="1"/>
    <n v="2017"/>
    <s v="HartfordSpringfield"/>
    <s v="May"/>
    <n v="2"/>
    <s v="2017"/>
    <n v="4820.619999999999"/>
  </r>
  <r>
    <x v="136"/>
    <n v="2.62"/>
    <n v="12234.45"/>
    <n v="107.67"/>
    <n v="4361.38"/>
    <n v="12.42"/>
    <n v="7752.98"/>
    <n v="7752.98"/>
    <n v="0"/>
    <n v="0"/>
    <x v="1"/>
    <n v="2017"/>
    <s v="HartfordSpringfield"/>
    <s v="May"/>
    <n v="2"/>
    <s v="2017"/>
    <n v="4481.47"/>
  </r>
  <r>
    <x v="137"/>
    <n v="2.58"/>
    <n v="12456.71"/>
    <n v="310.12"/>
    <n v="4316.8900000000003"/>
    <n v="4.13"/>
    <n v="7825.57"/>
    <n v="7825.57"/>
    <n v="0"/>
    <n v="0"/>
    <x v="1"/>
    <n v="2017"/>
    <s v="HartfordSpringfield"/>
    <s v="May"/>
    <n v="2"/>
    <s v="2017"/>
    <n v="4631.1400000000003"/>
  </r>
  <r>
    <x v="138"/>
    <n v="2.5099999999999998"/>
    <n v="15173.18"/>
    <n v="198.47"/>
    <n v="7086.04"/>
    <n v="2.76"/>
    <n v="7885.91"/>
    <n v="7885.91"/>
    <n v="0"/>
    <n v="0"/>
    <x v="1"/>
    <n v="2017"/>
    <s v="HartfordSpringfield"/>
    <s v="May"/>
    <n v="2"/>
    <s v="2017"/>
    <n v="7287.27"/>
  </r>
  <r>
    <x v="139"/>
    <n v="2.25"/>
    <n v="18568.03"/>
    <n v="477.36"/>
    <n v="10235.91"/>
    <n v="15.13"/>
    <n v="7839.63"/>
    <n v="7839.63"/>
    <n v="0"/>
    <n v="0"/>
    <x v="1"/>
    <n v="2017"/>
    <s v="HartfordSpringfield"/>
    <s v="Apr"/>
    <n v="2"/>
    <s v="2017"/>
    <n v="10728.4"/>
  </r>
  <r>
    <x v="140"/>
    <n v="2.4900000000000002"/>
    <n v="13284.59"/>
    <n v="44.18"/>
    <n v="6007.49"/>
    <n v="4.1399999999999997"/>
    <n v="7228.78"/>
    <n v="7224.94"/>
    <n v="3.84"/>
    <n v="0"/>
    <x v="1"/>
    <n v="2017"/>
    <s v="HartfordSpringfield"/>
    <s v="Apr"/>
    <n v="2"/>
    <s v="2017"/>
    <n v="6055.81"/>
  </r>
  <r>
    <x v="141"/>
    <n v="2"/>
    <n v="26638.93"/>
    <n v="997.33"/>
    <n v="18975.349999999999"/>
    <n v="5.51"/>
    <n v="6660.74"/>
    <n v="6618.65"/>
    <n v="42.09"/>
    <n v="0"/>
    <x v="1"/>
    <n v="2017"/>
    <s v="HartfordSpringfield"/>
    <s v="Apr"/>
    <n v="2"/>
    <s v="2017"/>
    <n v="19978.189999999999"/>
  </r>
  <r>
    <x v="142"/>
    <n v="2.6"/>
    <n v="11045.91"/>
    <n v="198.37"/>
    <n v="4395.88"/>
    <n v="12.4"/>
    <n v="6439.26"/>
    <n v="6439.26"/>
    <n v="0"/>
    <n v="0"/>
    <x v="1"/>
    <n v="2017"/>
    <s v="HartfordSpringfield"/>
    <s v="Apr"/>
    <n v="2"/>
    <s v="2017"/>
    <n v="4606.6499999999996"/>
  </r>
  <r>
    <x v="143"/>
    <n v="2.42"/>
    <n v="13121.84"/>
    <n v="495"/>
    <n v="6057.25"/>
    <n v="0"/>
    <n v="6569.59"/>
    <n v="6538.95"/>
    <n v="30.64"/>
    <n v="0"/>
    <x v="1"/>
    <n v="2017"/>
    <s v="HartfordSpringfield"/>
    <s v="Apr"/>
    <n v="2"/>
    <s v="2017"/>
    <n v="6552.25"/>
  </r>
  <r>
    <x v="144"/>
    <n v="2.48"/>
    <n v="13053.93"/>
    <n v="173.46"/>
    <n v="6545.48"/>
    <n v="0"/>
    <n v="6334.99"/>
    <n v="6005.87"/>
    <n v="329.12"/>
    <n v="0"/>
    <x v="1"/>
    <n v="2017"/>
    <s v="HartfordSpringfield"/>
    <s v="Mar"/>
    <n v="1"/>
    <s v="2017"/>
    <n v="6718.94"/>
  </r>
  <r>
    <x v="145"/>
    <n v="2.04"/>
    <n v="24796.799999999999"/>
    <n v="604.48"/>
    <n v="17563.18"/>
    <n v="45.65"/>
    <n v="6583.49"/>
    <n v="6460.53"/>
    <n v="122.96"/>
    <n v="0"/>
    <x v="1"/>
    <n v="2017"/>
    <s v="HartfordSpringfield"/>
    <s v="Mar"/>
    <n v="1"/>
    <s v="2017"/>
    <n v="18213.310000000001"/>
  </r>
  <r>
    <x v="146"/>
    <n v="2.57"/>
    <n v="13395.7"/>
    <n v="109.82"/>
    <n v="5604.12"/>
    <n v="1.4"/>
    <n v="7680.36"/>
    <n v="7680.36"/>
    <n v="0"/>
    <n v="0"/>
    <x v="1"/>
    <n v="2017"/>
    <s v="HartfordSpringfield"/>
    <s v="Mar"/>
    <n v="1"/>
    <s v="2017"/>
    <n v="5715.3399999999992"/>
  </r>
  <r>
    <x v="147"/>
    <n v="2.17"/>
    <n v="13783.11"/>
    <n v="255.27"/>
    <n v="7325"/>
    <n v="4.1900000000000004"/>
    <n v="6198.65"/>
    <n v="6179.25"/>
    <n v="19.399999999999999"/>
    <n v="0"/>
    <x v="1"/>
    <n v="2017"/>
    <s v="HartfordSpringfield"/>
    <s v="Mar"/>
    <n v="1"/>
    <s v="2017"/>
    <n v="7584.46"/>
  </r>
  <r>
    <x v="148"/>
    <n v="2.1800000000000002"/>
    <n v="13475.25"/>
    <n v="208.52"/>
    <n v="7176.67"/>
    <n v="1.39"/>
    <n v="6088.67"/>
    <n v="5968.56"/>
    <n v="120.11"/>
    <n v="0"/>
    <x v="1"/>
    <n v="2017"/>
    <s v="HartfordSpringfield"/>
    <s v="Feb"/>
    <n v="1"/>
    <s v="2017"/>
    <n v="7386.5800000000008"/>
  </r>
  <r>
    <x v="149"/>
    <n v="1.56"/>
    <n v="39978.99"/>
    <n v="849.87"/>
    <n v="32225.71"/>
    <n v="0"/>
    <n v="6903.41"/>
    <n v="6224.38"/>
    <n v="679.03"/>
    <n v="0"/>
    <x v="1"/>
    <n v="2017"/>
    <s v="HartfordSpringfield"/>
    <s v="Feb"/>
    <n v="1"/>
    <s v="2017"/>
    <n v="33075.58"/>
  </r>
  <r>
    <x v="150"/>
    <n v="2.35"/>
    <n v="9386.83"/>
    <n v="45.3"/>
    <n v="3547.5"/>
    <n v="12.36"/>
    <n v="5781.67"/>
    <n v="5751.16"/>
    <n v="30.51"/>
    <n v="0"/>
    <x v="1"/>
    <n v="2017"/>
    <s v="HartfordSpringfield"/>
    <s v="Feb"/>
    <n v="1"/>
    <s v="2017"/>
    <n v="3605.1600000000003"/>
  </r>
  <r>
    <x v="151"/>
    <n v="1.79"/>
    <n v="14825.89"/>
    <n v="94.97"/>
    <n v="7579.97"/>
    <n v="23.39"/>
    <n v="7127.56"/>
    <n v="6806.51"/>
    <n v="321.05"/>
    <n v="0"/>
    <x v="1"/>
    <n v="2017"/>
    <s v="HartfordSpringfield"/>
    <s v="Feb"/>
    <n v="1"/>
    <s v="2017"/>
    <n v="7698.3300000000008"/>
  </r>
  <r>
    <x v="152"/>
    <n v="2.4300000000000002"/>
    <n v="9412.3700000000008"/>
    <n v="96.15"/>
    <n v="3494.43"/>
    <n v="9.6199999999999992"/>
    <n v="5812.17"/>
    <n v="5602.31"/>
    <n v="209.86"/>
    <n v="0"/>
    <x v="1"/>
    <n v="2017"/>
    <s v="HartfordSpringfield"/>
    <s v="Jan"/>
    <n v="1"/>
    <s v="2017"/>
    <n v="3600.2"/>
  </r>
  <r>
    <x v="153"/>
    <n v="2.44"/>
    <n v="9583.77"/>
    <n v="101.61"/>
    <n v="3410.7"/>
    <n v="9.61"/>
    <n v="6061.85"/>
    <n v="6038.97"/>
    <n v="22.88"/>
    <n v="0"/>
    <x v="1"/>
    <n v="2017"/>
    <s v="HartfordSpringfield"/>
    <s v="Jan"/>
    <n v="1"/>
    <s v="2017"/>
    <n v="3521.92"/>
  </r>
  <r>
    <x v="154"/>
    <n v="2.4300000000000002"/>
    <n v="11203.27"/>
    <n v="119.46"/>
    <n v="4601.08"/>
    <n v="6.87"/>
    <n v="6475.86"/>
    <n v="6277.53"/>
    <n v="198.33"/>
    <n v="0"/>
    <x v="1"/>
    <n v="2017"/>
    <s v="HartfordSpringfield"/>
    <s v="Jan"/>
    <n v="1"/>
    <s v="2017"/>
    <n v="4727.41"/>
  </r>
  <r>
    <x v="155"/>
    <n v="2.4300000000000002"/>
    <n v="9880.58"/>
    <n v="38.450000000000003"/>
    <n v="4063.04"/>
    <n v="17.850000000000001"/>
    <n v="5761.24"/>
    <n v="5593.41"/>
    <n v="167.83"/>
    <n v="0"/>
    <x v="1"/>
    <n v="2017"/>
    <s v="HartfordSpringfield"/>
    <s v="Jan"/>
    <n v="1"/>
    <s v="2017"/>
    <n v="4119.34"/>
  </r>
  <r>
    <x v="156"/>
    <n v="2.44"/>
    <n v="11977.13"/>
    <n v="152.32"/>
    <n v="7697.1"/>
    <n v="12.35"/>
    <n v="4115.3599999999997"/>
    <n v="3947.64"/>
    <n v="167.72"/>
    <n v="0"/>
    <x v="1"/>
    <n v="2017"/>
    <s v="HartfordSpringfield"/>
    <s v="Jan"/>
    <n v="1"/>
    <s v="2017"/>
    <n v="7861.77"/>
  </r>
  <r>
    <x v="104"/>
    <n v="1.36"/>
    <n v="25590.34"/>
    <n v="9524.4699999999993"/>
    <n v="114.02"/>
    <n v="0"/>
    <n v="15951.85"/>
    <n v="15635.18"/>
    <n v="316.67"/>
    <n v="0"/>
    <x v="1"/>
    <n v="2017"/>
    <s v="Houston"/>
    <s v="Dec"/>
    <n v="4"/>
    <s v="2017"/>
    <n v="9638.49"/>
  </r>
  <r>
    <x v="105"/>
    <n v="1.55"/>
    <n v="26781.7"/>
    <n v="6743.83"/>
    <n v="136.22"/>
    <n v="0"/>
    <n v="19901.650000000001"/>
    <n v="19811.650000000001"/>
    <n v="90"/>
    <n v="0"/>
    <x v="1"/>
    <n v="2017"/>
    <s v="Houston"/>
    <s v="Dec"/>
    <n v="4"/>
    <s v="2017"/>
    <n v="6880.05"/>
  </r>
  <r>
    <x v="106"/>
    <n v="1.53"/>
    <n v="27626.41"/>
    <n v="6972.28"/>
    <n v="66.92"/>
    <n v="0"/>
    <n v="20587.21"/>
    <n v="20577.21"/>
    <n v="10"/>
    <n v="0"/>
    <x v="1"/>
    <n v="2017"/>
    <s v="Houston"/>
    <s v="Dec"/>
    <n v="4"/>
    <s v="2017"/>
    <n v="7039.2"/>
  </r>
  <r>
    <x v="107"/>
    <n v="1.51"/>
    <n v="26414.51"/>
    <n v="6333.93"/>
    <n v="118.99"/>
    <n v="0"/>
    <n v="19961.59"/>
    <n v="19911.59"/>
    <n v="50"/>
    <n v="0"/>
    <x v="1"/>
    <n v="2017"/>
    <s v="Houston"/>
    <s v="Dec"/>
    <n v="4"/>
    <s v="2017"/>
    <n v="6452.92"/>
  </r>
  <r>
    <x v="108"/>
    <n v="1.56"/>
    <n v="25457.57"/>
    <n v="7042.76"/>
    <n v="178.32"/>
    <n v="0"/>
    <n v="18236.490000000002"/>
    <n v="18166.490000000002"/>
    <n v="70"/>
    <n v="0"/>
    <x v="1"/>
    <n v="2017"/>
    <s v="Houston"/>
    <s v="Dec"/>
    <n v="4"/>
    <s v="2017"/>
    <n v="7221.08"/>
  </r>
  <r>
    <x v="109"/>
    <n v="1.56"/>
    <n v="20411.150000000001"/>
    <n v="4935.6499999999996"/>
    <n v="26.45"/>
    <n v="0"/>
    <n v="15449.05"/>
    <n v="15429.05"/>
    <n v="20"/>
    <n v="0"/>
    <x v="1"/>
    <n v="2017"/>
    <s v="Houston"/>
    <s v="Nov"/>
    <n v="4"/>
    <s v="2017"/>
    <n v="4962.0999999999995"/>
  </r>
  <r>
    <x v="110"/>
    <n v="1.56"/>
    <n v="24963.18"/>
    <n v="5928.62"/>
    <n v="75.489999999999995"/>
    <n v="0"/>
    <n v="18959.07"/>
    <n v="18955.740000000002"/>
    <n v="3.33"/>
    <n v="0"/>
    <x v="1"/>
    <n v="2017"/>
    <s v="Houston"/>
    <s v="Nov"/>
    <n v="4"/>
    <s v="2017"/>
    <n v="6004.11"/>
  </r>
  <r>
    <x v="111"/>
    <n v="1.68"/>
    <n v="25301.84"/>
    <n v="6158.94"/>
    <n v="57.13"/>
    <n v="0"/>
    <n v="19085.77"/>
    <n v="19085.77"/>
    <n v="0"/>
    <n v="0"/>
    <x v="1"/>
    <n v="2017"/>
    <s v="Houston"/>
    <s v="Nov"/>
    <n v="4"/>
    <s v="2017"/>
    <n v="6216.07"/>
  </r>
  <r>
    <x v="112"/>
    <n v="1.82"/>
    <n v="20153.54"/>
    <n v="5256.51"/>
    <n v="49.26"/>
    <n v="0"/>
    <n v="14847.77"/>
    <n v="14847.77"/>
    <n v="0"/>
    <n v="0"/>
    <x v="1"/>
    <n v="2017"/>
    <s v="Houston"/>
    <s v="Nov"/>
    <n v="4"/>
    <s v="2017"/>
    <n v="5305.77"/>
  </r>
  <r>
    <x v="113"/>
    <n v="1.82"/>
    <n v="22367.66"/>
    <n v="5552.59"/>
    <n v="163.01"/>
    <n v="0"/>
    <n v="16652.060000000001"/>
    <n v="16652.060000000001"/>
    <n v="0"/>
    <n v="0"/>
    <x v="1"/>
    <n v="2017"/>
    <s v="Houston"/>
    <s v="Oct"/>
    <n v="4"/>
    <s v="2017"/>
    <n v="5715.6"/>
  </r>
  <r>
    <x v="114"/>
    <n v="1.82"/>
    <n v="23190.15"/>
    <n v="5592.53"/>
    <n v="28.86"/>
    <n v="0"/>
    <n v="17568.759999999998"/>
    <n v="17568.759999999998"/>
    <n v="0"/>
    <n v="0"/>
    <x v="1"/>
    <n v="2017"/>
    <s v="Houston"/>
    <s v="Oct"/>
    <n v="4"/>
    <s v="2017"/>
    <n v="5621.3899999999994"/>
  </r>
  <r>
    <x v="115"/>
    <n v="1.82"/>
    <n v="27406.16"/>
    <n v="7026.42"/>
    <n v="70.66"/>
    <n v="0"/>
    <n v="20309.080000000002"/>
    <n v="20309.080000000002"/>
    <n v="0"/>
    <n v="0"/>
    <x v="1"/>
    <n v="2017"/>
    <s v="Houston"/>
    <s v="Oct"/>
    <n v="4"/>
    <s v="2017"/>
    <n v="7097.08"/>
  </r>
  <r>
    <x v="116"/>
    <n v="1.84"/>
    <n v="23699.39"/>
    <n v="7124.21"/>
    <n v="56.18"/>
    <n v="0"/>
    <n v="16519"/>
    <n v="16519"/>
    <n v="0"/>
    <n v="0"/>
    <x v="1"/>
    <n v="2017"/>
    <s v="Houston"/>
    <s v="Oct"/>
    <n v="4"/>
    <s v="2017"/>
    <n v="7180.39"/>
  </r>
  <r>
    <x v="117"/>
    <n v="1.89"/>
    <n v="23587.7"/>
    <n v="11150.15"/>
    <n v="8.31"/>
    <n v="0"/>
    <n v="12429.24"/>
    <n v="12429.24"/>
    <n v="0"/>
    <n v="0"/>
    <x v="1"/>
    <n v="2017"/>
    <s v="Houston"/>
    <s v="Oct"/>
    <n v="4"/>
    <s v="2017"/>
    <n v="11158.46"/>
  </r>
  <r>
    <x v="118"/>
    <n v="1.91"/>
    <n v="28280.43"/>
    <n v="17784.07"/>
    <n v="43.62"/>
    <n v="0"/>
    <n v="10452.74"/>
    <n v="10449.41"/>
    <n v="3.33"/>
    <n v="0"/>
    <x v="1"/>
    <n v="2017"/>
    <s v="Houston"/>
    <s v="Sep"/>
    <n v="3"/>
    <s v="2017"/>
    <n v="17827.689999999999"/>
  </r>
  <r>
    <x v="119"/>
    <n v="1.92"/>
    <n v="23279.61"/>
    <n v="21890.54"/>
    <n v="64.81"/>
    <n v="0"/>
    <n v="1324.26"/>
    <n v="1320.93"/>
    <n v="3.33"/>
    <n v="0"/>
    <x v="1"/>
    <n v="2017"/>
    <s v="Houston"/>
    <s v="Sep"/>
    <n v="3"/>
    <s v="2017"/>
    <n v="21955.350000000002"/>
  </r>
  <r>
    <x v="120"/>
    <n v="1.8"/>
    <n v="12934.91"/>
    <n v="6537.25"/>
    <n v="20.37"/>
    <n v="0"/>
    <n v="6377.29"/>
    <n v="6377.29"/>
    <n v="0"/>
    <n v="0"/>
    <x v="1"/>
    <n v="2017"/>
    <s v="Houston"/>
    <s v="Sep"/>
    <n v="3"/>
    <s v="2017"/>
    <n v="6557.62"/>
  </r>
  <r>
    <x v="121"/>
    <n v="1.85"/>
    <n v="16832.810000000001"/>
    <n v="6566.3"/>
    <n v="58.92"/>
    <n v="0"/>
    <n v="10207.59"/>
    <n v="10207.59"/>
    <n v="0"/>
    <n v="0"/>
    <x v="1"/>
    <n v="2017"/>
    <s v="Houston"/>
    <s v="Sep"/>
    <n v="3"/>
    <s v="2017"/>
    <n v="6625.22"/>
  </r>
  <r>
    <x v="122"/>
    <n v="1.89"/>
    <n v="31276.86"/>
    <n v="11013"/>
    <n v="67.22"/>
    <n v="0"/>
    <n v="20196.64"/>
    <n v="20189.98"/>
    <n v="6.66"/>
    <n v="0"/>
    <x v="1"/>
    <n v="2017"/>
    <s v="Houston"/>
    <s v="Aug"/>
    <n v="3"/>
    <s v="2017"/>
    <n v="11080.22"/>
  </r>
  <r>
    <x v="123"/>
    <n v="1.57"/>
    <n v="18983.060000000001"/>
    <n v="6268.52"/>
    <n v="28.56"/>
    <n v="0"/>
    <n v="12685.98"/>
    <n v="12565.99"/>
    <n v="119.99"/>
    <n v="0"/>
    <x v="1"/>
    <n v="2017"/>
    <s v="Houston"/>
    <s v="Aug"/>
    <n v="3"/>
    <s v="2017"/>
    <n v="6297.0800000000008"/>
  </r>
  <r>
    <x v="124"/>
    <n v="1.39"/>
    <n v="26155.98"/>
    <n v="7796.25"/>
    <n v="22.34"/>
    <n v="0"/>
    <n v="18337.39"/>
    <n v="18327.39"/>
    <n v="10"/>
    <n v="0"/>
    <x v="1"/>
    <n v="2017"/>
    <s v="Houston"/>
    <s v="Aug"/>
    <n v="3"/>
    <s v="2017"/>
    <n v="7818.59"/>
  </r>
  <r>
    <x v="125"/>
    <n v="1.4"/>
    <n v="37755.61"/>
    <n v="10486.19"/>
    <n v="21.84"/>
    <n v="0"/>
    <n v="27247.58"/>
    <n v="27247.58"/>
    <n v="0"/>
    <n v="0"/>
    <x v="1"/>
    <n v="2017"/>
    <s v="Houston"/>
    <s v="Aug"/>
    <n v="3"/>
    <s v="2017"/>
    <n v="10508.03"/>
  </r>
  <r>
    <x v="126"/>
    <n v="1.41"/>
    <n v="34238.080000000002"/>
    <n v="9681.2900000000009"/>
    <n v="11.89"/>
    <n v="0"/>
    <n v="24544.9"/>
    <n v="24541.57"/>
    <n v="3.33"/>
    <n v="0"/>
    <x v="1"/>
    <n v="2017"/>
    <s v="Houston"/>
    <s v="Jul"/>
    <n v="3"/>
    <s v="2017"/>
    <n v="9693.18"/>
  </r>
  <r>
    <x v="127"/>
    <n v="1.41"/>
    <n v="40100.89"/>
    <n v="11852.73"/>
    <n v="26.26"/>
    <n v="0"/>
    <n v="28221.9"/>
    <n v="28221.9"/>
    <n v="0"/>
    <n v="0"/>
    <x v="1"/>
    <n v="2017"/>
    <s v="Houston"/>
    <s v="Jul"/>
    <n v="3"/>
    <s v="2017"/>
    <n v="11878.99"/>
  </r>
  <r>
    <x v="128"/>
    <n v="1.41"/>
    <n v="33582.239999999998"/>
    <n v="9407.5300000000007"/>
    <n v="87.45"/>
    <n v="0"/>
    <n v="24087.26"/>
    <n v="24087.26"/>
    <n v="0"/>
    <n v="0"/>
    <x v="1"/>
    <n v="2017"/>
    <s v="Houston"/>
    <s v="Jul"/>
    <n v="3"/>
    <s v="2017"/>
    <n v="9494.9800000000014"/>
  </r>
  <r>
    <x v="129"/>
    <n v="1.08"/>
    <n v="45385.29"/>
    <n v="9747.26"/>
    <n v="15.97"/>
    <n v="0"/>
    <n v="35622.06"/>
    <n v="35612.06"/>
    <n v="10"/>
    <n v="0"/>
    <x v="1"/>
    <n v="2017"/>
    <s v="Houston"/>
    <s v="Jul"/>
    <n v="3"/>
    <s v="2017"/>
    <n v="9763.23"/>
  </r>
  <r>
    <x v="130"/>
    <n v="1.21"/>
    <n v="46201.440000000002"/>
    <n v="11775.69"/>
    <n v="189.83"/>
    <n v="0"/>
    <n v="34235.919999999998"/>
    <n v="34210.39"/>
    <n v="25.53"/>
    <n v="0"/>
    <x v="1"/>
    <n v="2017"/>
    <s v="Houston"/>
    <s v="Jul"/>
    <n v="3"/>
    <s v="2017"/>
    <n v="11965.52"/>
  </r>
  <r>
    <x v="131"/>
    <n v="1.3"/>
    <n v="34868.959999999999"/>
    <n v="10016.43"/>
    <n v="33.979999999999997"/>
    <n v="0"/>
    <n v="24818.55"/>
    <n v="24814.11"/>
    <n v="4.4400000000000004"/>
    <n v="0"/>
    <x v="1"/>
    <n v="2017"/>
    <s v="Houston"/>
    <s v="Jun"/>
    <n v="2"/>
    <s v="2017"/>
    <n v="10050.41"/>
  </r>
  <r>
    <x v="132"/>
    <n v="1.03"/>
    <n v="42161.02"/>
    <n v="9790.57"/>
    <n v="82"/>
    <n v="0"/>
    <n v="32288.45"/>
    <n v="32199.56"/>
    <n v="88.89"/>
    <n v="0"/>
    <x v="1"/>
    <n v="2017"/>
    <s v="Houston"/>
    <s v="Jun"/>
    <n v="2"/>
    <s v="2017"/>
    <n v="9872.57"/>
  </r>
  <r>
    <x v="133"/>
    <n v="1.02"/>
    <n v="55725.32"/>
    <n v="12374.58"/>
    <n v="31.98"/>
    <n v="0"/>
    <n v="43318.76"/>
    <n v="43269.9"/>
    <n v="48.86"/>
    <n v="0"/>
    <x v="1"/>
    <n v="2017"/>
    <s v="Houston"/>
    <s v="Jun"/>
    <n v="2"/>
    <s v="2017"/>
    <n v="12406.56"/>
  </r>
  <r>
    <x v="134"/>
    <n v="1.1100000000000001"/>
    <n v="50502.11"/>
    <n v="10986.31"/>
    <n v="40.1"/>
    <n v="0"/>
    <n v="39475.699999999997"/>
    <n v="39413.32"/>
    <n v="62.38"/>
    <n v="0"/>
    <x v="1"/>
    <n v="2017"/>
    <s v="Houston"/>
    <s v="Jun"/>
    <n v="2"/>
    <s v="2017"/>
    <n v="11026.41"/>
  </r>
  <r>
    <x v="135"/>
    <n v="1.19"/>
    <n v="44588.87"/>
    <n v="11166.37"/>
    <n v="16.149999999999999"/>
    <n v="0"/>
    <n v="33406.35"/>
    <n v="33339.07"/>
    <n v="67.28"/>
    <n v="0"/>
    <x v="1"/>
    <n v="2017"/>
    <s v="Houston"/>
    <s v="May"/>
    <n v="2"/>
    <s v="2017"/>
    <n v="11182.52"/>
  </r>
  <r>
    <x v="136"/>
    <n v="1.39"/>
    <n v="37108.49"/>
    <n v="10501.86"/>
    <n v="12.01"/>
    <n v="0"/>
    <n v="26594.62"/>
    <n v="26523.439999999999"/>
    <n v="71.180000000000007"/>
    <n v="0"/>
    <x v="1"/>
    <n v="2017"/>
    <s v="Houston"/>
    <s v="May"/>
    <n v="2"/>
    <s v="2017"/>
    <n v="10513.87"/>
  </r>
  <r>
    <x v="137"/>
    <n v="1.39"/>
    <n v="33955.599999999999"/>
    <n v="10106.86"/>
    <n v="14.14"/>
    <n v="0"/>
    <n v="23834.6"/>
    <n v="23749.3"/>
    <n v="85.3"/>
    <n v="0"/>
    <x v="1"/>
    <n v="2017"/>
    <s v="Houston"/>
    <s v="May"/>
    <n v="2"/>
    <s v="2017"/>
    <n v="10121"/>
  </r>
  <r>
    <x v="138"/>
    <n v="1.25"/>
    <n v="36724.25"/>
    <n v="10306.19"/>
    <n v="14.17"/>
    <n v="0"/>
    <n v="26403.89"/>
    <n v="25913.73"/>
    <n v="490.16"/>
    <n v="0"/>
    <x v="1"/>
    <n v="2017"/>
    <s v="Houston"/>
    <s v="May"/>
    <n v="2"/>
    <s v="2017"/>
    <n v="10320.36"/>
  </r>
  <r>
    <x v="139"/>
    <n v="1.18"/>
    <n v="28118.39"/>
    <n v="9703.57"/>
    <n v="38.49"/>
    <n v="0"/>
    <n v="18376.330000000002"/>
    <n v="10563.19"/>
    <n v="7813.14"/>
    <n v="0"/>
    <x v="1"/>
    <n v="2017"/>
    <s v="Houston"/>
    <s v="Apr"/>
    <n v="2"/>
    <s v="2017"/>
    <n v="9742.06"/>
  </r>
  <r>
    <x v="140"/>
    <n v="0.91"/>
    <n v="43226.49"/>
    <n v="9114.27"/>
    <n v="69.06"/>
    <n v="0"/>
    <n v="34043.160000000003"/>
    <n v="13678.27"/>
    <n v="20364.89"/>
    <n v="0"/>
    <x v="1"/>
    <n v="2017"/>
    <s v="Houston"/>
    <s v="Apr"/>
    <n v="2"/>
    <s v="2017"/>
    <n v="9183.33"/>
  </r>
  <r>
    <x v="141"/>
    <n v="0.88"/>
    <n v="60261.72"/>
    <n v="11936.8"/>
    <n v="133.13999999999999"/>
    <n v="0"/>
    <n v="48191.78"/>
    <n v="48107.57"/>
    <n v="84.21"/>
    <n v="0"/>
    <x v="1"/>
    <n v="2017"/>
    <s v="Houston"/>
    <s v="Apr"/>
    <n v="2"/>
    <s v="2017"/>
    <n v="12069.939999999999"/>
  </r>
  <r>
    <x v="142"/>
    <n v="0.93"/>
    <n v="40655.85"/>
    <n v="9013.9599999999991"/>
    <n v="1885.24"/>
    <n v="0"/>
    <n v="29756.65"/>
    <n v="27845.57"/>
    <n v="1911.08"/>
    <n v="0"/>
    <x v="1"/>
    <n v="2017"/>
    <s v="Houston"/>
    <s v="Apr"/>
    <n v="2"/>
    <s v="2017"/>
    <n v="10899.199999999999"/>
  </r>
  <r>
    <x v="143"/>
    <n v="0.92"/>
    <n v="52873.83"/>
    <n v="13047.37"/>
    <n v="55.35"/>
    <n v="0"/>
    <n v="39771.11"/>
    <n v="39629.89"/>
    <n v="141.22"/>
    <n v="0"/>
    <x v="1"/>
    <n v="2017"/>
    <s v="Houston"/>
    <s v="Apr"/>
    <n v="2"/>
    <s v="2017"/>
    <n v="13102.720000000001"/>
  </r>
  <r>
    <x v="144"/>
    <n v="0.9"/>
    <n v="61552.959999999999"/>
    <n v="14157"/>
    <n v="134.96"/>
    <n v="0"/>
    <n v="47261"/>
    <n v="47189.51"/>
    <n v="71.489999999999995"/>
    <n v="0"/>
    <x v="1"/>
    <n v="2017"/>
    <s v="Houston"/>
    <s v="Mar"/>
    <n v="1"/>
    <s v="2017"/>
    <n v="14291.96"/>
  </r>
  <r>
    <x v="145"/>
    <n v="0.87"/>
    <n v="50886.04"/>
    <n v="10922.3"/>
    <n v="38.53"/>
    <n v="0"/>
    <n v="39925.21"/>
    <n v="39122.959999999999"/>
    <n v="802.25"/>
    <n v="0"/>
    <x v="1"/>
    <n v="2017"/>
    <s v="Houston"/>
    <s v="Mar"/>
    <n v="1"/>
    <s v="2017"/>
    <n v="10960.83"/>
  </r>
  <r>
    <x v="146"/>
    <n v="0.92"/>
    <n v="52810.48"/>
    <n v="13678.39"/>
    <n v="40.61"/>
    <n v="0"/>
    <n v="39091.480000000003"/>
    <n v="18616.189999999999"/>
    <n v="20475.29"/>
    <n v="0"/>
    <x v="1"/>
    <n v="2017"/>
    <s v="Houston"/>
    <s v="Mar"/>
    <n v="1"/>
    <s v="2017"/>
    <n v="13719"/>
  </r>
  <r>
    <x v="147"/>
    <n v="0.92"/>
    <n v="38739.839999999997"/>
    <n v="9392.2999999999993"/>
    <n v="44.43"/>
    <n v="0"/>
    <n v="29303.11"/>
    <n v="25806.880000000001"/>
    <n v="3496.23"/>
    <n v="0"/>
    <x v="1"/>
    <n v="2017"/>
    <s v="Houston"/>
    <s v="Mar"/>
    <n v="1"/>
    <s v="2017"/>
    <n v="9436.73"/>
  </r>
  <r>
    <x v="148"/>
    <n v="0.91"/>
    <n v="43969.52"/>
    <n v="10310.15"/>
    <n v="22.14"/>
    <n v="0"/>
    <n v="33637.230000000003"/>
    <n v="33637.230000000003"/>
    <n v="0"/>
    <n v="0"/>
    <x v="1"/>
    <n v="2017"/>
    <s v="Houston"/>
    <s v="Feb"/>
    <n v="1"/>
    <s v="2017"/>
    <n v="10332.289999999999"/>
  </r>
  <r>
    <x v="149"/>
    <n v="0.89"/>
    <n v="41481.08"/>
    <n v="8836.4599999999991"/>
    <n v="167.97"/>
    <n v="0"/>
    <n v="32476.65"/>
    <n v="32476.65"/>
    <n v="0"/>
    <n v="0"/>
    <x v="1"/>
    <n v="2017"/>
    <s v="Houston"/>
    <s v="Feb"/>
    <n v="1"/>
    <s v="2017"/>
    <n v="9004.4299999999985"/>
  </r>
  <r>
    <x v="150"/>
    <n v="0.92"/>
    <n v="33984.51"/>
    <n v="8043.9"/>
    <n v="57.63"/>
    <n v="1.99"/>
    <n v="25880.99"/>
    <n v="25880.99"/>
    <n v="0"/>
    <n v="0"/>
    <x v="1"/>
    <n v="2017"/>
    <s v="Houston"/>
    <s v="Feb"/>
    <n v="1"/>
    <s v="2017"/>
    <n v="8103.5199999999995"/>
  </r>
  <r>
    <x v="151"/>
    <n v="0.93"/>
    <n v="30857.91"/>
    <n v="7458.6"/>
    <n v="18.05"/>
    <n v="0"/>
    <n v="23381.26"/>
    <n v="23381.26"/>
    <n v="0"/>
    <n v="0"/>
    <x v="1"/>
    <n v="2017"/>
    <s v="Houston"/>
    <s v="Feb"/>
    <n v="1"/>
    <s v="2017"/>
    <n v="7476.6500000000005"/>
  </r>
  <r>
    <x v="152"/>
    <n v="0.93"/>
    <n v="33928.660000000003"/>
    <n v="7985.23"/>
    <n v="303.14"/>
    <n v="0"/>
    <n v="25640.29"/>
    <n v="25640.29"/>
    <n v="0"/>
    <n v="0"/>
    <x v="1"/>
    <n v="2017"/>
    <s v="Houston"/>
    <s v="Jan"/>
    <n v="1"/>
    <s v="2017"/>
    <n v="8288.369999999999"/>
  </r>
  <r>
    <x v="153"/>
    <n v="0.94"/>
    <n v="35076.15"/>
    <n v="8152.04"/>
    <n v="748.06"/>
    <n v="0"/>
    <n v="26176.05"/>
    <n v="26176.05"/>
    <n v="0"/>
    <n v="0"/>
    <x v="1"/>
    <n v="2017"/>
    <s v="Houston"/>
    <s v="Jan"/>
    <n v="1"/>
    <s v="2017"/>
    <n v="8900.1"/>
  </r>
  <r>
    <x v="154"/>
    <n v="0.95"/>
    <n v="30698.94"/>
    <n v="8281.17"/>
    <n v="13.75"/>
    <n v="0"/>
    <n v="22404.02"/>
    <n v="22397.35"/>
    <n v="6.67"/>
    <n v="0"/>
    <x v="1"/>
    <n v="2017"/>
    <s v="Houston"/>
    <s v="Jan"/>
    <n v="1"/>
    <s v="2017"/>
    <n v="8294.92"/>
  </r>
  <r>
    <x v="155"/>
    <n v="1.07"/>
    <n v="20116.95"/>
    <n v="9041.57"/>
    <n v="47.04"/>
    <n v="0"/>
    <n v="11028.34"/>
    <n v="11028.34"/>
    <n v="0"/>
    <n v="0"/>
    <x v="1"/>
    <n v="2017"/>
    <s v="Houston"/>
    <s v="Jan"/>
    <n v="1"/>
    <s v="2017"/>
    <n v="9088.61"/>
  </r>
  <r>
    <x v="156"/>
    <n v="1.4"/>
    <n v="10109.459999999999"/>
    <n v="7550.89"/>
    <n v="58.71"/>
    <n v="0"/>
    <n v="2499.86"/>
    <n v="2499.86"/>
    <n v="0"/>
    <n v="0"/>
    <x v="1"/>
    <n v="2017"/>
    <s v="Houston"/>
    <s v="Jan"/>
    <n v="1"/>
    <s v="2017"/>
    <n v="7609.6"/>
  </r>
  <r>
    <x v="104"/>
    <n v="1.45"/>
    <n v="9437.0400000000009"/>
    <n v="200.76"/>
    <n v="1231.56"/>
    <n v="0"/>
    <n v="8004.72"/>
    <n v="5566.32"/>
    <n v="2438.4"/>
    <n v="0"/>
    <x v="1"/>
    <n v="2017"/>
    <s v="Indianapolis"/>
    <s v="Dec"/>
    <n v="4"/>
    <s v="2017"/>
    <n v="1432.32"/>
  </r>
  <r>
    <x v="105"/>
    <n v="1.4"/>
    <n v="8639.49"/>
    <n v="184.79"/>
    <n v="1688.99"/>
    <n v="0"/>
    <n v="6753.22"/>
    <n v="5043.12"/>
    <n v="1710.1"/>
    <n v="0"/>
    <x v="1"/>
    <n v="2017"/>
    <s v="Indianapolis"/>
    <s v="Dec"/>
    <n v="4"/>
    <s v="2017"/>
    <n v="1873.78"/>
  </r>
  <r>
    <x v="106"/>
    <n v="1.38"/>
    <n v="8332.81"/>
    <n v="203.03"/>
    <n v="1370.79"/>
    <n v="0"/>
    <n v="6714.99"/>
    <n v="4720.6000000000004"/>
    <n v="1994.39"/>
    <n v="0"/>
    <x v="1"/>
    <n v="2017"/>
    <s v="Indianapolis"/>
    <s v="Dec"/>
    <n v="4"/>
    <s v="2017"/>
    <n v="1573.82"/>
  </r>
  <r>
    <x v="107"/>
    <n v="1.42"/>
    <n v="7090.03"/>
    <n v="119.59"/>
    <n v="1112.3"/>
    <n v="0"/>
    <n v="5846.62"/>
    <n v="3869.19"/>
    <n v="1977.43"/>
    <n v="0"/>
    <x v="1"/>
    <n v="2017"/>
    <s v="Indianapolis"/>
    <s v="Dec"/>
    <n v="4"/>
    <s v="2017"/>
    <n v="1231.8899999999999"/>
  </r>
  <r>
    <x v="108"/>
    <n v="1.42"/>
    <n v="8244.23"/>
    <n v="186.51"/>
    <n v="1155.5"/>
    <n v="0"/>
    <n v="6891.74"/>
    <n v="5247.5"/>
    <n v="1644.24"/>
    <n v="0"/>
    <x v="1"/>
    <n v="2017"/>
    <s v="Indianapolis"/>
    <s v="Dec"/>
    <n v="4"/>
    <s v="2017"/>
    <n v="1342.01"/>
  </r>
  <r>
    <x v="109"/>
    <n v="1.44"/>
    <n v="7481.64"/>
    <n v="138.61000000000001"/>
    <n v="1004.78"/>
    <n v="0"/>
    <n v="6296.03"/>
    <n v="5150.91"/>
    <n v="1145.1199999999999"/>
    <n v="0"/>
    <x v="1"/>
    <n v="2017"/>
    <s v="Indianapolis"/>
    <s v="Nov"/>
    <n v="4"/>
    <s v="2017"/>
    <n v="1143.3899999999999"/>
  </r>
  <r>
    <x v="110"/>
    <n v="1.42"/>
    <n v="6294.98"/>
    <n v="96.95"/>
    <n v="999.16"/>
    <n v="0"/>
    <n v="5158.34"/>
    <n v="3917.63"/>
    <n v="1240.71"/>
    <n v="0"/>
    <x v="1"/>
    <n v="2017"/>
    <s v="Indianapolis"/>
    <s v="Nov"/>
    <n v="4"/>
    <s v="2017"/>
    <n v="1096.1099999999999"/>
  </r>
  <r>
    <x v="111"/>
    <n v="1.49"/>
    <n v="8255.7900000000009"/>
    <n v="186.3"/>
    <n v="1175.1400000000001"/>
    <n v="0"/>
    <n v="6861.81"/>
    <n v="4912.09"/>
    <n v="1949.72"/>
    <n v="0"/>
    <x v="1"/>
    <n v="2017"/>
    <s v="Indianapolis"/>
    <s v="Nov"/>
    <n v="4"/>
    <s v="2017"/>
    <n v="1361.44"/>
  </r>
  <r>
    <x v="112"/>
    <n v="1.48"/>
    <n v="7741.56"/>
    <n v="141.41"/>
    <n v="794.48"/>
    <n v="0"/>
    <n v="6773.19"/>
    <n v="5320.5"/>
    <n v="1452.69"/>
    <n v="0"/>
    <x v="1"/>
    <n v="2017"/>
    <s v="Indianapolis"/>
    <s v="Nov"/>
    <n v="4"/>
    <s v="2017"/>
    <n v="935.89"/>
  </r>
  <r>
    <x v="113"/>
    <n v="1.54"/>
    <n v="6531.55"/>
    <n v="143.58000000000001"/>
    <n v="1167.8599999999999"/>
    <n v="0"/>
    <n v="5191.42"/>
    <n v="3953.63"/>
    <n v="1237.79"/>
    <n v="0"/>
    <x v="1"/>
    <n v="2017"/>
    <s v="Indianapolis"/>
    <s v="Oct"/>
    <n v="4"/>
    <s v="2017"/>
    <n v="1311.4399999999998"/>
  </r>
  <r>
    <x v="114"/>
    <n v="1.48"/>
    <n v="9007.77"/>
    <n v="129.36000000000001"/>
    <n v="1196.31"/>
    <n v="0"/>
    <n v="7682.1"/>
    <n v="5690.13"/>
    <n v="1991.97"/>
    <n v="0"/>
    <x v="1"/>
    <n v="2017"/>
    <s v="Indianapolis"/>
    <s v="Oct"/>
    <n v="4"/>
    <s v="2017"/>
    <n v="1325.67"/>
  </r>
  <r>
    <x v="115"/>
    <n v="1.57"/>
    <n v="10795.73"/>
    <n v="166.96"/>
    <n v="1439.7"/>
    <n v="0"/>
    <n v="9171.3799999999992"/>
    <n v="7466.67"/>
    <n v="1704.71"/>
    <n v="0"/>
    <x v="1"/>
    <n v="2017"/>
    <s v="Indianapolis"/>
    <s v="Oct"/>
    <n v="4"/>
    <s v="2017"/>
    <n v="1606.66"/>
  </r>
  <r>
    <x v="116"/>
    <n v="1.69"/>
    <n v="8449.91"/>
    <n v="201.29"/>
    <n v="1298.56"/>
    <n v="0"/>
    <n v="6936.73"/>
    <n v="5440.34"/>
    <n v="1496.39"/>
    <n v="0"/>
    <x v="1"/>
    <n v="2017"/>
    <s v="Indianapolis"/>
    <s v="Oct"/>
    <n v="4"/>
    <s v="2017"/>
    <n v="1499.85"/>
  </r>
  <r>
    <x v="117"/>
    <n v="1.68"/>
    <n v="7780.31"/>
    <n v="154.85"/>
    <n v="1188.01"/>
    <n v="0"/>
    <n v="6376.61"/>
    <n v="4453.01"/>
    <n v="1923.6"/>
    <n v="0"/>
    <x v="1"/>
    <n v="2017"/>
    <s v="Indianapolis"/>
    <s v="Oct"/>
    <n v="4"/>
    <s v="2017"/>
    <n v="1342.86"/>
  </r>
  <r>
    <x v="118"/>
    <n v="1.75"/>
    <n v="7918.96"/>
    <n v="147.27000000000001"/>
    <n v="1288.6500000000001"/>
    <n v="0"/>
    <n v="6459.71"/>
    <n v="3930.37"/>
    <n v="2529.34"/>
    <n v="0"/>
    <x v="1"/>
    <n v="2017"/>
    <s v="Indianapolis"/>
    <s v="Sep"/>
    <n v="3"/>
    <s v="2017"/>
    <n v="1435.92"/>
  </r>
  <r>
    <x v="119"/>
    <n v="1.73"/>
    <n v="8437.0499999999993"/>
    <n v="125.46"/>
    <n v="1242.04"/>
    <n v="0"/>
    <n v="7066.78"/>
    <n v="4410.62"/>
    <n v="2656.16"/>
    <n v="0"/>
    <x v="1"/>
    <n v="2017"/>
    <s v="Indianapolis"/>
    <s v="Sep"/>
    <n v="3"/>
    <s v="2017"/>
    <n v="1367.5"/>
  </r>
  <r>
    <x v="120"/>
    <n v="1.69"/>
    <n v="8687.85"/>
    <n v="136.58000000000001"/>
    <n v="1330.54"/>
    <n v="0"/>
    <n v="7212.8"/>
    <n v="4741.3100000000004"/>
    <n v="2471.4899999999998"/>
    <n v="0"/>
    <x v="1"/>
    <n v="2017"/>
    <s v="Indianapolis"/>
    <s v="Sep"/>
    <n v="3"/>
    <s v="2017"/>
    <n v="1467.12"/>
  </r>
  <r>
    <x v="121"/>
    <n v="1.73"/>
    <n v="8777.48"/>
    <n v="127"/>
    <n v="1069.32"/>
    <n v="0"/>
    <n v="7536.91"/>
    <n v="4241.5200000000004"/>
    <n v="3295.39"/>
    <n v="0"/>
    <x v="1"/>
    <n v="2017"/>
    <s v="Indianapolis"/>
    <s v="Sep"/>
    <n v="3"/>
    <s v="2017"/>
    <n v="1196.32"/>
  </r>
  <r>
    <x v="122"/>
    <n v="1.62"/>
    <n v="8228.93"/>
    <n v="106.71"/>
    <n v="1378.46"/>
    <n v="0"/>
    <n v="6743.76"/>
    <n v="4350.93"/>
    <n v="2392.83"/>
    <n v="0"/>
    <x v="1"/>
    <n v="2017"/>
    <s v="Indianapolis"/>
    <s v="Aug"/>
    <n v="3"/>
    <s v="2017"/>
    <n v="1485.17"/>
  </r>
  <r>
    <x v="123"/>
    <n v="1.64"/>
    <n v="8548.9699999999993"/>
    <n v="101.9"/>
    <n v="1173.7"/>
    <n v="0"/>
    <n v="7257.6"/>
    <n v="3982.21"/>
    <n v="3275.39"/>
    <n v="0"/>
    <x v="1"/>
    <n v="2017"/>
    <s v="Indianapolis"/>
    <s v="Aug"/>
    <n v="3"/>
    <s v="2017"/>
    <n v="1275.6000000000001"/>
  </r>
  <r>
    <x v="124"/>
    <n v="1.41"/>
    <n v="8976.09"/>
    <n v="139.94999999999999"/>
    <n v="1290.1300000000001"/>
    <n v="0"/>
    <n v="7523.68"/>
    <n v="5339.72"/>
    <n v="2183.96"/>
    <n v="0"/>
    <x v="1"/>
    <n v="2017"/>
    <s v="Indianapolis"/>
    <s v="Aug"/>
    <n v="3"/>
    <s v="2017"/>
    <n v="1430.0800000000002"/>
  </r>
  <r>
    <x v="125"/>
    <n v="1.45"/>
    <n v="8573.19"/>
    <n v="132.01"/>
    <n v="1644.3"/>
    <n v="0"/>
    <n v="6770.01"/>
    <n v="3840.62"/>
    <n v="2929.39"/>
    <n v="0"/>
    <x v="1"/>
    <n v="2017"/>
    <s v="Indianapolis"/>
    <s v="Aug"/>
    <n v="3"/>
    <s v="2017"/>
    <n v="1776.31"/>
  </r>
  <r>
    <x v="126"/>
    <n v="1.49"/>
    <n v="9743.5"/>
    <n v="91.93"/>
    <n v="1707.14"/>
    <n v="0"/>
    <n v="7917.13"/>
    <n v="3929.12"/>
    <n v="3988.01"/>
    <n v="0"/>
    <x v="1"/>
    <n v="2017"/>
    <s v="Indianapolis"/>
    <s v="Jul"/>
    <n v="3"/>
    <s v="2017"/>
    <n v="1799.0700000000002"/>
  </r>
  <r>
    <x v="127"/>
    <n v="1.6"/>
    <n v="10430.790000000001"/>
    <n v="102.46"/>
    <n v="2950.41"/>
    <n v="0"/>
    <n v="7360.84"/>
    <n v="2825.97"/>
    <n v="4534.87"/>
    <n v="0"/>
    <x v="1"/>
    <n v="2017"/>
    <s v="Indianapolis"/>
    <s v="Jul"/>
    <n v="3"/>
    <s v="2017"/>
    <n v="3052.87"/>
  </r>
  <r>
    <x v="128"/>
    <n v="1.48"/>
    <n v="10838.58"/>
    <n v="120.61"/>
    <n v="3149.03"/>
    <n v="0"/>
    <n v="6713.33"/>
    <n v="4037.21"/>
    <n v="2676.12"/>
    <n v="0"/>
    <x v="1"/>
    <n v="2017"/>
    <s v="Indianapolis"/>
    <s v="Jul"/>
    <n v="3"/>
    <s v="2017"/>
    <n v="3269.6400000000003"/>
  </r>
  <r>
    <x v="129"/>
    <n v="1.38"/>
    <n v="6897.96"/>
    <n v="74.91"/>
    <n v="1186.42"/>
    <n v="0"/>
    <n v="5636.63"/>
    <n v="374.39"/>
    <n v="5262.24"/>
    <n v="0"/>
    <x v="1"/>
    <n v="2017"/>
    <s v="Indianapolis"/>
    <s v="Jul"/>
    <n v="3"/>
    <s v="2017"/>
    <n v="1261.3300000000002"/>
  </r>
  <r>
    <x v="130"/>
    <n v="1.51"/>
    <n v="8181.42"/>
    <n v="137.4"/>
    <n v="1251.58"/>
    <n v="0"/>
    <n v="6792.44"/>
    <n v="959.33"/>
    <n v="5833.11"/>
    <n v="0"/>
    <x v="1"/>
    <n v="2017"/>
    <s v="Indianapolis"/>
    <s v="Jul"/>
    <n v="3"/>
    <s v="2017"/>
    <n v="1388.98"/>
  </r>
  <r>
    <x v="131"/>
    <n v="1.34"/>
    <n v="7437.23"/>
    <n v="92.84"/>
    <n v="1210.57"/>
    <n v="0"/>
    <n v="6133.82"/>
    <n v="415.55"/>
    <n v="5718.27"/>
    <n v="0"/>
    <x v="1"/>
    <n v="2017"/>
    <s v="Indianapolis"/>
    <s v="Jun"/>
    <n v="2"/>
    <s v="2017"/>
    <n v="1303.4099999999999"/>
  </r>
  <r>
    <x v="132"/>
    <n v="1.27"/>
    <n v="9207.7999999999993"/>
    <n v="135.37"/>
    <n v="1892.44"/>
    <n v="0"/>
    <n v="7179.99"/>
    <n v="421.08"/>
    <n v="6758.91"/>
    <n v="0"/>
    <x v="1"/>
    <n v="2017"/>
    <s v="Indianapolis"/>
    <s v="Jun"/>
    <n v="2"/>
    <s v="2017"/>
    <n v="2027.81"/>
  </r>
  <r>
    <x v="133"/>
    <n v="0.84"/>
    <n v="15511.39"/>
    <n v="100.36"/>
    <n v="1100.69"/>
    <n v="0"/>
    <n v="14310.34"/>
    <n v="652.77"/>
    <n v="13657.57"/>
    <n v="0"/>
    <x v="1"/>
    <n v="2017"/>
    <s v="Indianapolis"/>
    <s v="Jun"/>
    <n v="2"/>
    <s v="2017"/>
    <n v="1201.05"/>
  </r>
  <r>
    <x v="134"/>
    <n v="1.25"/>
    <n v="8668.35"/>
    <n v="152.13"/>
    <n v="1385.07"/>
    <n v="0"/>
    <n v="7131.15"/>
    <n v="1178.6400000000001"/>
    <n v="5952.51"/>
    <n v="0"/>
    <x v="1"/>
    <n v="2017"/>
    <s v="Indianapolis"/>
    <s v="Jun"/>
    <n v="2"/>
    <s v="2017"/>
    <n v="1537.1999999999998"/>
  </r>
  <r>
    <x v="135"/>
    <n v="1.52"/>
    <n v="5391.5"/>
    <n v="153.13999999999999"/>
    <n v="1467.48"/>
    <n v="0"/>
    <n v="3770.88"/>
    <n v="1800.43"/>
    <n v="1970.45"/>
    <n v="0"/>
    <x v="1"/>
    <n v="2017"/>
    <s v="Indianapolis"/>
    <s v="May"/>
    <n v="2"/>
    <s v="2017"/>
    <n v="1620.62"/>
  </r>
  <r>
    <x v="136"/>
    <n v="0.92"/>
    <n v="8759.49"/>
    <n v="76.819999999999993"/>
    <n v="1259.8599999999999"/>
    <n v="0"/>
    <n v="7422.81"/>
    <n v="2038.26"/>
    <n v="5384.55"/>
    <n v="0"/>
    <x v="1"/>
    <n v="2017"/>
    <s v="Indianapolis"/>
    <s v="May"/>
    <n v="2"/>
    <s v="2017"/>
    <n v="1336.6799999999998"/>
  </r>
  <r>
    <x v="137"/>
    <n v="1.65"/>
    <n v="4231.54"/>
    <n v="128.16999999999999"/>
    <n v="1389.05"/>
    <n v="0"/>
    <n v="2714.32"/>
    <n v="1694.89"/>
    <n v="1019.43"/>
    <n v="0"/>
    <x v="1"/>
    <n v="2017"/>
    <s v="Indianapolis"/>
    <s v="May"/>
    <n v="2"/>
    <s v="2017"/>
    <n v="1517.22"/>
  </r>
  <r>
    <x v="138"/>
    <n v="1.7"/>
    <n v="4734.57"/>
    <n v="137.53"/>
    <n v="2384.1999999999998"/>
    <n v="0"/>
    <n v="2212.84"/>
    <n v="423.62"/>
    <n v="1789.22"/>
    <n v="0"/>
    <x v="1"/>
    <n v="2017"/>
    <s v="Indianapolis"/>
    <s v="May"/>
    <n v="2"/>
    <s v="2017"/>
    <n v="2521.73"/>
  </r>
  <r>
    <x v="139"/>
    <n v="1.77"/>
    <n v="2897.1"/>
    <n v="169.14"/>
    <n v="1505.98"/>
    <n v="0"/>
    <n v="1221.98"/>
    <n v="851.69"/>
    <n v="370.29"/>
    <n v="0"/>
    <x v="1"/>
    <n v="2017"/>
    <s v="Indianapolis"/>
    <s v="Apr"/>
    <n v="2"/>
    <s v="2017"/>
    <n v="1675.12"/>
  </r>
  <r>
    <x v="140"/>
    <n v="1.62"/>
    <n v="4590.91"/>
    <n v="174.77"/>
    <n v="1385.03"/>
    <n v="0"/>
    <n v="3031.11"/>
    <n v="2357.2199999999998"/>
    <n v="673.89"/>
    <n v="0"/>
    <x v="1"/>
    <n v="2017"/>
    <s v="Indianapolis"/>
    <s v="Apr"/>
    <n v="2"/>
    <s v="2017"/>
    <n v="1559.8"/>
  </r>
  <r>
    <x v="141"/>
    <n v="1.35"/>
    <n v="6451.24"/>
    <n v="226.81"/>
    <n v="1575.87"/>
    <n v="0"/>
    <n v="4648.5600000000004"/>
    <n v="1685"/>
    <n v="2963.56"/>
    <n v="0"/>
    <x v="1"/>
    <n v="2017"/>
    <s v="Indianapolis"/>
    <s v="Apr"/>
    <n v="2"/>
    <s v="2017"/>
    <n v="1802.6799999999998"/>
  </r>
  <r>
    <x v="142"/>
    <n v="1.06"/>
    <n v="7728.45"/>
    <n v="301.89999999999998"/>
    <n v="1339.32"/>
    <n v="0"/>
    <n v="6087.23"/>
    <n v="1287.81"/>
    <n v="4799.42"/>
    <n v="0"/>
    <x v="1"/>
    <n v="2017"/>
    <s v="Indianapolis"/>
    <s v="Apr"/>
    <n v="2"/>
    <s v="2017"/>
    <n v="1641.2199999999998"/>
  </r>
  <r>
    <x v="143"/>
    <n v="1.37"/>
    <n v="5834.51"/>
    <n v="98.64"/>
    <n v="1459.63"/>
    <n v="0"/>
    <n v="4276.24"/>
    <n v="1778.32"/>
    <n v="2497.92"/>
    <n v="0"/>
    <x v="1"/>
    <n v="2017"/>
    <s v="Indianapolis"/>
    <s v="Apr"/>
    <n v="2"/>
    <s v="2017"/>
    <n v="1558.2700000000002"/>
  </r>
  <r>
    <x v="144"/>
    <n v="1.02"/>
    <n v="7706.59"/>
    <n v="107.76"/>
    <n v="1489.93"/>
    <n v="0"/>
    <n v="6108.9"/>
    <n v="1398.21"/>
    <n v="4710.6899999999996"/>
    <n v="0"/>
    <x v="1"/>
    <n v="2017"/>
    <s v="Indianapolis"/>
    <s v="Mar"/>
    <n v="1"/>
    <s v="2017"/>
    <n v="1597.69"/>
  </r>
  <r>
    <x v="145"/>
    <n v="1.49"/>
    <n v="4239.49"/>
    <n v="131.29"/>
    <n v="1404.03"/>
    <n v="0"/>
    <n v="2704.17"/>
    <n v="1463.76"/>
    <n v="1240.4100000000001"/>
    <n v="0"/>
    <x v="1"/>
    <n v="2017"/>
    <s v="Indianapolis"/>
    <s v="Mar"/>
    <n v="1"/>
    <s v="2017"/>
    <n v="1535.32"/>
  </r>
  <r>
    <x v="146"/>
    <n v="0.93"/>
    <n v="8510.89"/>
    <n v="156.05000000000001"/>
    <n v="1233.4100000000001"/>
    <n v="0"/>
    <n v="7121.43"/>
    <n v="1404.44"/>
    <n v="5716.99"/>
    <n v="0"/>
    <x v="1"/>
    <n v="2017"/>
    <s v="Indianapolis"/>
    <s v="Mar"/>
    <n v="1"/>
    <s v="2017"/>
    <n v="1389.46"/>
  </r>
  <r>
    <x v="147"/>
    <n v="1.35"/>
    <n v="4647.8500000000004"/>
    <n v="96.65"/>
    <n v="1207.83"/>
    <n v="0"/>
    <n v="3343.37"/>
    <n v="1370.19"/>
    <n v="1973.18"/>
    <n v="0"/>
    <x v="1"/>
    <n v="2017"/>
    <s v="Indianapolis"/>
    <s v="Mar"/>
    <n v="1"/>
    <s v="2017"/>
    <n v="1304.48"/>
  </r>
  <r>
    <x v="148"/>
    <n v="0.9"/>
    <n v="6549.33"/>
    <n v="107.56"/>
    <n v="1165.45"/>
    <n v="0"/>
    <n v="5276.32"/>
    <n v="972.23"/>
    <n v="4304.09"/>
    <n v="0"/>
    <x v="1"/>
    <n v="2017"/>
    <s v="Indianapolis"/>
    <s v="Feb"/>
    <n v="1"/>
    <s v="2017"/>
    <n v="1273.01"/>
  </r>
  <r>
    <x v="149"/>
    <n v="1.24"/>
    <n v="4037.72"/>
    <n v="111"/>
    <n v="1233.5999999999999"/>
    <n v="0"/>
    <n v="2693.12"/>
    <n v="1370.45"/>
    <n v="1322.67"/>
    <n v="0"/>
    <x v="1"/>
    <n v="2017"/>
    <s v="Indianapolis"/>
    <s v="Feb"/>
    <n v="1"/>
    <s v="2017"/>
    <n v="1344.6"/>
  </r>
  <r>
    <x v="150"/>
    <n v="1.1499999999999999"/>
    <n v="4313.04"/>
    <n v="785.28"/>
    <n v="1389.26"/>
    <n v="0"/>
    <n v="2138.5"/>
    <n v="1268.81"/>
    <n v="869.69"/>
    <n v="0"/>
    <x v="1"/>
    <n v="2017"/>
    <s v="Indianapolis"/>
    <s v="Feb"/>
    <n v="1"/>
    <s v="2017"/>
    <n v="2174.54"/>
  </r>
  <r>
    <x v="151"/>
    <n v="1.35"/>
    <n v="3551.43"/>
    <n v="568.01"/>
    <n v="1410.33"/>
    <n v="0"/>
    <n v="1573.09"/>
    <n v="959.37"/>
    <n v="613.72"/>
    <n v="0"/>
    <x v="1"/>
    <n v="2017"/>
    <s v="Indianapolis"/>
    <s v="Feb"/>
    <n v="1"/>
    <s v="2017"/>
    <n v="1978.34"/>
  </r>
  <r>
    <x v="152"/>
    <n v="1.04"/>
    <n v="5571.99"/>
    <n v="222.81"/>
    <n v="1495.17"/>
    <n v="0"/>
    <n v="3854.01"/>
    <n v="1209.49"/>
    <n v="2644.52"/>
    <n v="0"/>
    <x v="1"/>
    <n v="2017"/>
    <s v="Indianapolis"/>
    <s v="Jan"/>
    <n v="1"/>
    <s v="2017"/>
    <n v="1717.98"/>
  </r>
  <r>
    <x v="153"/>
    <n v="0.84"/>
    <n v="7308.25"/>
    <n v="139.19"/>
    <n v="1459.2"/>
    <n v="0"/>
    <n v="5709.86"/>
    <n v="1493.79"/>
    <n v="4216.07"/>
    <n v="0"/>
    <x v="1"/>
    <n v="2017"/>
    <s v="Indianapolis"/>
    <s v="Jan"/>
    <n v="1"/>
    <s v="2017"/>
    <n v="1598.39"/>
  </r>
  <r>
    <x v="154"/>
    <n v="1.31"/>
    <n v="4021.54"/>
    <n v="168.82"/>
    <n v="1536.1"/>
    <n v="0"/>
    <n v="2316.62"/>
    <n v="1279.52"/>
    <n v="1037.0999999999999"/>
    <n v="0"/>
    <x v="1"/>
    <n v="2017"/>
    <s v="Indianapolis"/>
    <s v="Jan"/>
    <n v="1"/>
    <s v="2017"/>
    <n v="1704.9199999999998"/>
  </r>
  <r>
    <x v="155"/>
    <n v="1.6"/>
    <n v="2916.96"/>
    <n v="189.89"/>
    <n v="1297.5999999999999"/>
    <n v="0"/>
    <n v="1429.47"/>
    <n v="1278.26"/>
    <n v="151.21"/>
    <n v="0"/>
    <x v="1"/>
    <n v="2017"/>
    <s v="Indianapolis"/>
    <s v="Jan"/>
    <n v="1"/>
    <s v="2017"/>
    <n v="1487.4899999999998"/>
  </r>
  <r>
    <x v="156"/>
    <n v="1.76"/>
    <n v="1956"/>
    <n v="147.29"/>
    <n v="1025.3699999999999"/>
    <n v="0"/>
    <n v="783.34"/>
    <n v="614.99"/>
    <n v="168.35"/>
    <n v="0"/>
    <x v="1"/>
    <n v="2017"/>
    <s v="Indianapolis"/>
    <s v="Jan"/>
    <n v="1"/>
    <s v="2017"/>
    <n v="1172.6599999999999"/>
  </r>
  <r>
    <x v="104"/>
    <n v="1.65"/>
    <n v="2023.95"/>
    <n v="44.23"/>
    <n v="496.69"/>
    <n v="5.0599999999999996"/>
    <n v="1477.97"/>
    <n v="1431.11"/>
    <n v="46.86"/>
    <n v="0"/>
    <x v="1"/>
    <n v="2017"/>
    <s v="Jacksonville"/>
    <s v="Dec"/>
    <n v="4"/>
    <s v="2017"/>
    <n v="545.9799999999999"/>
  </r>
  <r>
    <x v="105"/>
    <n v="1.87"/>
    <n v="3639.23"/>
    <n v="80.45"/>
    <n v="643.63"/>
    <n v="3.77"/>
    <n v="2911.38"/>
    <n v="1784.19"/>
    <n v="1127.19"/>
    <n v="0"/>
    <x v="1"/>
    <n v="2017"/>
    <s v="Jacksonville"/>
    <s v="Dec"/>
    <n v="4"/>
    <s v="2017"/>
    <n v="727.85"/>
  </r>
  <r>
    <x v="106"/>
    <n v="1.61"/>
    <n v="2498.65"/>
    <n v="48.7"/>
    <n v="519.42999999999995"/>
    <n v="2.5"/>
    <n v="1928.02"/>
    <n v="1901.37"/>
    <n v="26.65"/>
    <n v="0"/>
    <x v="1"/>
    <n v="2017"/>
    <s v="Jacksonville"/>
    <s v="Dec"/>
    <n v="4"/>
    <s v="2017"/>
    <n v="570.63"/>
  </r>
  <r>
    <x v="107"/>
    <n v="1.59"/>
    <n v="2646.13"/>
    <n v="56.22"/>
    <n v="439.38"/>
    <n v="2.48"/>
    <n v="2148.0500000000002"/>
    <n v="2146.67"/>
    <n v="1.38"/>
    <n v="0"/>
    <x v="1"/>
    <n v="2017"/>
    <s v="Jacksonville"/>
    <s v="Dec"/>
    <n v="4"/>
    <s v="2017"/>
    <n v="498.08000000000004"/>
  </r>
  <r>
    <x v="108"/>
    <n v="1.8"/>
    <n v="2407.14"/>
    <n v="85.7"/>
    <n v="576.66"/>
    <n v="2.4500000000000002"/>
    <n v="1742.33"/>
    <n v="1448.88"/>
    <n v="293.45"/>
    <n v="0"/>
    <x v="1"/>
    <n v="2017"/>
    <s v="Jacksonville"/>
    <s v="Dec"/>
    <n v="4"/>
    <s v="2017"/>
    <n v="664.81000000000006"/>
  </r>
  <r>
    <x v="109"/>
    <n v="1.87"/>
    <n v="2926.9"/>
    <n v="64.58"/>
    <n v="550.77"/>
    <n v="1.22"/>
    <n v="2310.33"/>
    <n v="1527.77"/>
    <n v="782.56"/>
    <n v="0"/>
    <x v="1"/>
    <n v="2017"/>
    <s v="Jacksonville"/>
    <s v="Nov"/>
    <n v="4"/>
    <s v="2017"/>
    <n v="616.57000000000005"/>
  </r>
  <r>
    <x v="110"/>
    <n v="1.94"/>
    <n v="3405.61"/>
    <n v="82.69"/>
    <n v="757.57"/>
    <n v="3.65"/>
    <n v="2561.6999999999998"/>
    <n v="1519.99"/>
    <n v="1041.71"/>
    <n v="0"/>
    <x v="1"/>
    <n v="2017"/>
    <s v="Jacksonville"/>
    <s v="Nov"/>
    <n v="4"/>
    <s v="2017"/>
    <n v="843.91"/>
  </r>
  <r>
    <x v="111"/>
    <n v="1.89"/>
    <n v="2438.21"/>
    <n v="66.599999999999994"/>
    <n v="547.37"/>
    <n v="2.42"/>
    <n v="1821.82"/>
    <n v="1792.22"/>
    <n v="29.6"/>
    <n v="0"/>
    <x v="1"/>
    <n v="2017"/>
    <s v="Jacksonville"/>
    <s v="Nov"/>
    <n v="4"/>
    <s v="2017"/>
    <n v="616.39"/>
  </r>
  <r>
    <x v="112"/>
    <n v="2.04"/>
    <n v="4224.3"/>
    <n v="115.85"/>
    <n v="890.62"/>
    <n v="2.41"/>
    <n v="3215.42"/>
    <n v="1938.89"/>
    <n v="1276.53"/>
    <n v="0"/>
    <x v="1"/>
    <n v="2017"/>
    <s v="Jacksonville"/>
    <s v="Nov"/>
    <n v="4"/>
    <s v="2017"/>
    <n v="1008.88"/>
  </r>
  <r>
    <x v="113"/>
    <n v="2.16"/>
    <n v="2726.34"/>
    <n v="102.22"/>
    <n v="748.02"/>
    <n v="4.8099999999999996"/>
    <n v="1871.29"/>
    <n v="758.89"/>
    <n v="1112.4000000000001"/>
    <n v="0"/>
    <x v="1"/>
    <n v="2017"/>
    <s v="Jacksonville"/>
    <s v="Oct"/>
    <n v="4"/>
    <s v="2017"/>
    <n v="855.05"/>
  </r>
  <r>
    <x v="114"/>
    <n v="2.02"/>
    <n v="2596.4299999999998"/>
    <n v="67.319999999999993"/>
    <n v="531.36"/>
    <n v="7.21"/>
    <n v="1990.54"/>
    <n v="1812.23"/>
    <n v="178.31"/>
    <n v="0"/>
    <x v="1"/>
    <n v="2017"/>
    <s v="Jacksonville"/>
    <s v="Oct"/>
    <n v="4"/>
    <s v="2017"/>
    <n v="605.8900000000001"/>
  </r>
  <r>
    <x v="115"/>
    <n v="2.5499999999999998"/>
    <n v="1421.74"/>
    <n v="60.21"/>
    <n v="546.72"/>
    <n v="4.82"/>
    <n v="809.99"/>
    <n v="806.66"/>
    <n v="3.33"/>
    <n v="0"/>
    <x v="1"/>
    <n v="2017"/>
    <s v="Jacksonville"/>
    <s v="Oct"/>
    <n v="4"/>
    <s v="2017"/>
    <n v="611.75000000000011"/>
  </r>
  <r>
    <x v="116"/>
    <n v="2.31"/>
    <n v="1841.09"/>
    <n v="54.21"/>
    <n v="463.78"/>
    <n v="8.43"/>
    <n v="1314.67"/>
    <n v="1314.67"/>
    <n v="0"/>
    <n v="0"/>
    <x v="1"/>
    <n v="2017"/>
    <s v="Jacksonville"/>
    <s v="Oct"/>
    <n v="4"/>
    <s v="2017"/>
    <n v="526.41999999999996"/>
  </r>
  <r>
    <x v="117"/>
    <n v="2.99"/>
    <n v="2819.87"/>
    <n v="174.13"/>
    <n v="703.73"/>
    <n v="12.01"/>
    <n v="1930"/>
    <n v="1736.97"/>
    <n v="193.03"/>
    <n v="0"/>
    <x v="1"/>
    <n v="2017"/>
    <s v="Jacksonville"/>
    <s v="Oct"/>
    <n v="4"/>
    <s v="2017"/>
    <n v="889.87"/>
  </r>
  <r>
    <x v="118"/>
    <n v="2.57"/>
    <n v="5040.9799999999996"/>
    <n v="187.28"/>
    <n v="1310.93"/>
    <n v="0"/>
    <n v="3542.77"/>
    <n v="1314.76"/>
    <n v="2228.0100000000002"/>
    <n v="0"/>
    <x v="1"/>
    <n v="2017"/>
    <s v="Jacksonville"/>
    <s v="Sep"/>
    <n v="3"/>
    <s v="2017"/>
    <n v="1498.21"/>
  </r>
  <r>
    <x v="119"/>
    <n v="2.58"/>
    <n v="3993.7"/>
    <n v="226.97"/>
    <n v="907.87"/>
    <n v="0"/>
    <n v="2858.86"/>
    <n v="786.67"/>
    <n v="2072.19"/>
    <n v="0"/>
    <x v="1"/>
    <n v="2017"/>
    <s v="Jacksonville"/>
    <s v="Sep"/>
    <n v="3"/>
    <s v="2017"/>
    <n v="1134.8399999999999"/>
  </r>
  <r>
    <x v="120"/>
    <n v="2.35"/>
    <n v="4093.34"/>
    <n v="195.54"/>
    <n v="665.8"/>
    <n v="0"/>
    <n v="3232"/>
    <n v="2181.65"/>
    <n v="1050.3499999999999"/>
    <n v="0"/>
    <x v="1"/>
    <n v="2017"/>
    <s v="Jacksonville"/>
    <s v="Sep"/>
    <n v="3"/>
    <s v="2017"/>
    <n v="861.33999999999992"/>
  </r>
  <r>
    <x v="121"/>
    <n v="2.42"/>
    <n v="3200.72"/>
    <n v="195.87"/>
    <n v="675.34"/>
    <n v="4.8099999999999996"/>
    <n v="2324.6999999999998"/>
    <n v="2289.98"/>
    <n v="34.72"/>
    <n v="0"/>
    <x v="1"/>
    <n v="2017"/>
    <s v="Jacksonville"/>
    <s v="Sep"/>
    <n v="3"/>
    <s v="2017"/>
    <n v="876.02"/>
  </r>
  <r>
    <x v="122"/>
    <n v="2.4500000000000002"/>
    <n v="3332.02"/>
    <n v="332.58"/>
    <n v="1007.3"/>
    <n v="0"/>
    <n v="1992.14"/>
    <n v="1988.81"/>
    <n v="3.33"/>
    <n v="0"/>
    <x v="1"/>
    <n v="2017"/>
    <s v="Jacksonville"/>
    <s v="Aug"/>
    <n v="3"/>
    <s v="2017"/>
    <n v="1339.8799999999999"/>
  </r>
  <r>
    <x v="123"/>
    <n v="2.48"/>
    <n v="2855.78"/>
    <n v="302.39999999999998"/>
    <n v="1483.2"/>
    <n v="2.4"/>
    <n v="1067.78"/>
    <n v="1067.78"/>
    <n v="0"/>
    <n v="0"/>
    <x v="1"/>
    <n v="2017"/>
    <s v="Jacksonville"/>
    <s v="Aug"/>
    <n v="3"/>
    <s v="2017"/>
    <n v="1788"/>
  </r>
  <r>
    <x v="124"/>
    <n v="2"/>
    <n v="1764.35"/>
    <n v="87.99"/>
    <n v="447.2"/>
    <n v="3.62"/>
    <n v="1225.54"/>
    <n v="1222.21"/>
    <n v="3.33"/>
    <n v="0"/>
    <x v="1"/>
    <n v="2017"/>
    <s v="Jacksonville"/>
    <s v="Aug"/>
    <n v="3"/>
    <s v="2017"/>
    <n v="538.80999999999995"/>
  </r>
  <r>
    <x v="125"/>
    <n v="2.09"/>
    <n v="1552.26"/>
    <n v="83.93"/>
    <n v="489.38"/>
    <n v="1.18"/>
    <n v="977.77"/>
    <n v="977.77"/>
    <n v="0"/>
    <n v="0"/>
    <x v="1"/>
    <n v="2017"/>
    <s v="Jacksonville"/>
    <s v="Aug"/>
    <n v="3"/>
    <s v="2017"/>
    <n v="574.4899999999999"/>
  </r>
  <r>
    <x v="126"/>
    <n v="1.78"/>
    <n v="2426.94"/>
    <n v="114.54"/>
    <n v="511.3"/>
    <n v="0"/>
    <n v="1801.1"/>
    <n v="1784.43"/>
    <n v="16.670000000000002"/>
    <n v="0"/>
    <x v="1"/>
    <n v="2017"/>
    <s v="Jacksonville"/>
    <s v="Jul"/>
    <n v="3"/>
    <s v="2017"/>
    <n v="625.84"/>
  </r>
  <r>
    <x v="127"/>
    <n v="2.04"/>
    <n v="1971.67"/>
    <n v="121.1"/>
    <n v="583.91"/>
    <n v="0"/>
    <n v="1266.6600000000001"/>
    <n v="1266.6600000000001"/>
    <n v="0"/>
    <n v="0"/>
    <x v="1"/>
    <n v="2017"/>
    <s v="Jacksonville"/>
    <s v="Jul"/>
    <n v="3"/>
    <s v="2017"/>
    <n v="705.01"/>
  </r>
  <r>
    <x v="128"/>
    <n v="2.11"/>
    <n v="1646.15"/>
    <n v="73.930000000000007"/>
    <n v="553.26"/>
    <n v="1.19"/>
    <n v="1017.77"/>
    <n v="1014.44"/>
    <n v="3.33"/>
    <n v="0"/>
    <x v="1"/>
    <n v="2017"/>
    <s v="Jacksonville"/>
    <s v="Jul"/>
    <n v="3"/>
    <s v="2017"/>
    <n v="628.38000000000011"/>
  </r>
  <r>
    <x v="129"/>
    <n v="2.06"/>
    <n v="2988.47"/>
    <n v="166.12"/>
    <n v="1342.09"/>
    <n v="3.59"/>
    <n v="1476.67"/>
    <n v="1476.67"/>
    <n v="0"/>
    <n v="0"/>
    <x v="1"/>
    <n v="2017"/>
    <s v="Jacksonville"/>
    <s v="Jul"/>
    <n v="3"/>
    <s v="2017"/>
    <n v="1511.8"/>
  </r>
  <r>
    <x v="130"/>
    <n v="2.25"/>
    <n v="4778.95"/>
    <n v="435.04"/>
    <n v="2975.76"/>
    <n v="3.6"/>
    <n v="1364.55"/>
    <n v="1357.88"/>
    <n v="6.67"/>
    <n v="0"/>
    <x v="1"/>
    <n v="2017"/>
    <s v="Jacksonville"/>
    <s v="Jul"/>
    <n v="3"/>
    <s v="2017"/>
    <n v="3414.4"/>
  </r>
  <r>
    <x v="131"/>
    <n v="2.25"/>
    <n v="4087.75"/>
    <n v="512.79"/>
    <n v="2421.9299999999998"/>
    <n v="0"/>
    <n v="1153.03"/>
    <n v="1149.69"/>
    <n v="3.34"/>
    <n v="0"/>
    <x v="1"/>
    <n v="2017"/>
    <s v="Jacksonville"/>
    <s v="Jun"/>
    <n v="2"/>
    <s v="2017"/>
    <n v="2934.72"/>
  </r>
  <r>
    <x v="132"/>
    <n v="2.23"/>
    <n v="4177.79"/>
    <n v="551.12"/>
    <n v="2353.13"/>
    <n v="2.42"/>
    <n v="1271.1199999999999"/>
    <n v="1269.44"/>
    <n v="1.68"/>
    <n v="0"/>
    <x v="1"/>
    <n v="2017"/>
    <s v="Jacksonville"/>
    <s v="Jun"/>
    <n v="2"/>
    <s v="2017"/>
    <n v="2906.67"/>
  </r>
  <r>
    <x v="133"/>
    <n v="2.12"/>
    <n v="2568.09"/>
    <n v="984.87"/>
    <n v="251.09"/>
    <n v="3.66"/>
    <n v="1328.47"/>
    <n v="1328.47"/>
    <n v="0"/>
    <n v="0"/>
    <x v="1"/>
    <n v="2017"/>
    <s v="Jacksonville"/>
    <s v="Jun"/>
    <n v="2"/>
    <s v="2017"/>
    <n v="1239.6200000000001"/>
  </r>
  <r>
    <x v="134"/>
    <n v="2.2000000000000002"/>
    <n v="4409.4799999999996"/>
    <n v="1263.8499999999999"/>
    <n v="126.02"/>
    <n v="7.27"/>
    <n v="3012.34"/>
    <n v="3012.34"/>
    <n v="0"/>
    <n v="0"/>
    <x v="1"/>
    <n v="2017"/>
    <s v="Jacksonville"/>
    <s v="Jun"/>
    <n v="2"/>
    <s v="2017"/>
    <n v="1397.1399999999999"/>
  </r>
  <r>
    <x v="135"/>
    <n v="2.09"/>
    <n v="5786.49"/>
    <n v="1322.11"/>
    <n v="165.26"/>
    <n v="6.12"/>
    <n v="4293"/>
    <n v="4070.95"/>
    <n v="222.05"/>
    <n v="0"/>
    <x v="1"/>
    <n v="2017"/>
    <s v="Jacksonville"/>
    <s v="May"/>
    <n v="2"/>
    <s v="2017"/>
    <n v="1493.4899999999998"/>
  </r>
  <r>
    <x v="136"/>
    <n v="2.0699999999999998"/>
    <n v="5056.03"/>
    <n v="1260.8"/>
    <n v="146.97999999999999"/>
    <n v="8.7200000000000006"/>
    <n v="3639.53"/>
    <n v="3252.01"/>
    <n v="387.52"/>
    <n v="0"/>
    <x v="1"/>
    <n v="2017"/>
    <s v="Jacksonville"/>
    <s v="May"/>
    <n v="2"/>
    <s v="2017"/>
    <n v="1416.5"/>
  </r>
  <r>
    <x v="137"/>
    <n v="2.2200000000000002"/>
    <n v="4709.07"/>
    <n v="3021.33"/>
    <n v="242.81"/>
    <n v="8.76"/>
    <n v="1436.17"/>
    <n v="1433.39"/>
    <n v="2.78"/>
    <n v="0"/>
    <x v="1"/>
    <n v="2017"/>
    <s v="Jacksonville"/>
    <s v="May"/>
    <n v="2"/>
    <s v="2017"/>
    <n v="3272.9"/>
  </r>
  <r>
    <x v="138"/>
    <n v="1.75"/>
    <n v="3987.53"/>
    <n v="1182.72"/>
    <n v="158.85"/>
    <n v="2.5"/>
    <n v="2643.46"/>
    <n v="620"/>
    <n v="2023.46"/>
    <n v="0"/>
    <x v="1"/>
    <n v="2017"/>
    <s v="Jacksonville"/>
    <s v="May"/>
    <n v="2"/>
    <s v="2017"/>
    <n v="1344.07"/>
  </r>
  <r>
    <x v="139"/>
    <n v="2.0699999999999998"/>
    <n v="2473.9699999999998"/>
    <n v="1050.08"/>
    <n v="127.02"/>
    <n v="0"/>
    <n v="1296.8699999999999"/>
    <n v="525.54999999999995"/>
    <n v="771.32"/>
    <n v="0"/>
    <x v="1"/>
    <n v="2017"/>
    <s v="Jacksonville"/>
    <s v="Apr"/>
    <n v="2"/>
    <s v="2017"/>
    <n v="1177.0999999999999"/>
  </r>
  <r>
    <x v="140"/>
    <n v="1.72"/>
    <n v="4125.63"/>
    <n v="2785"/>
    <n v="291.37"/>
    <n v="6.31"/>
    <n v="1042.95"/>
    <n v="1023.33"/>
    <n v="19.62"/>
    <n v="0"/>
    <x v="1"/>
    <n v="2017"/>
    <s v="Jacksonville"/>
    <s v="Apr"/>
    <n v="2"/>
    <s v="2017"/>
    <n v="3082.68"/>
  </r>
  <r>
    <x v="141"/>
    <n v="2.0699999999999998"/>
    <n v="3193.74"/>
    <n v="736.16"/>
    <n v="214.13"/>
    <n v="11.4"/>
    <n v="2232.0500000000002"/>
    <n v="593.33000000000004"/>
    <n v="1638.72"/>
    <n v="0"/>
    <x v="1"/>
    <n v="2017"/>
    <s v="Jacksonville"/>
    <s v="Apr"/>
    <n v="2"/>
    <s v="2017"/>
    <n v="961.68999999999994"/>
  </r>
  <r>
    <x v="142"/>
    <n v="2.0699999999999998"/>
    <n v="2942.87"/>
    <n v="1083.93"/>
    <n v="337.22"/>
    <n v="12.68"/>
    <n v="1509.04"/>
    <n v="424.4"/>
    <n v="1084.6400000000001"/>
    <n v="0"/>
    <x v="1"/>
    <n v="2017"/>
    <s v="Jacksonville"/>
    <s v="Apr"/>
    <n v="2"/>
    <s v="2017"/>
    <n v="1433.8300000000002"/>
  </r>
  <r>
    <x v="143"/>
    <n v="1.43"/>
    <n v="6642.01"/>
    <n v="780.86"/>
    <n v="168.87"/>
    <n v="7.62"/>
    <n v="5684.66"/>
    <n v="3139.11"/>
    <n v="2545.5500000000002"/>
    <n v="0"/>
    <x v="1"/>
    <n v="2017"/>
    <s v="Jacksonville"/>
    <s v="Apr"/>
    <n v="2"/>
    <s v="2017"/>
    <n v="957.35"/>
  </r>
  <r>
    <x v="144"/>
    <n v="1.47"/>
    <n v="4455.2700000000004"/>
    <n v="682.39"/>
    <n v="192.24"/>
    <n v="10.18"/>
    <n v="3570.46"/>
    <n v="1867.31"/>
    <n v="1703.15"/>
    <n v="0"/>
    <x v="1"/>
    <n v="2017"/>
    <s v="Jacksonville"/>
    <s v="Mar"/>
    <n v="1"/>
    <s v="2017"/>
    <n v="884.81"/>
  </r>
  <r>
    <x v="145"/>
    <n v="1.58"/>
    <n v="3608.19"/>
    <n v="581.24"/>
    <n v="106.6"/>
    <n v="5.08"/>
    <n v="2915.27"/>
    <n v="568.89"/>
    <n v="2346.38"/>
    <n v="0"/>
    <x v="1"/>
    <n v="2017"/>
    <s v="Jacksonville"/>
    <s v="Mar"/>
    <n v="1"/>
    <s v="2017"/>
    <n v="692.92000000000007"/>
  </r>
  <r>
    <x v="146"/>
    <n v="1.7"/>
    <n v="3349.83"/>
    <n v="635.64"/>
    <n v="115.92"/>
    <n v="5.0999999999999996"/>
    <n v="2593.17"/>
    <n v="345.56"/>
    <n v="2247.61"/>
    <n v="0"/>
    <x v="1"/>
    <n v="2017"/>
    <s v="Jacksonville"/>
    <s v="Mar"/>
    <n v="1"/>
    <s v="2017"/>
    <n v="756.66"/>
  </r>
  <r>
    <x v="147"/>
    <n v="1.67"/>
    <n v="2930.17"/>
    <n v="854.82"/>
    <n v="95.83"/>
    <n v="1.28"/>
    <n v="1978.24"/>
    <n v="141.11000000000001"/>
    <n v="1837.13"/>
    <n v="0"/>
    <x v="1"/>
    <n v="2017"/>
    <s v="Jacksonville"/>
    <s v="Mar"/>
    <n v="1"/>
    <s v="2017"/>
    <n v="951.93000000000006"/>
  </r>
  <r>
    <x v="148"/>
    <n v="1.68"/>
    <n v="3160.21"/>
    <n v="749.78"/>
    <n v="118.04"/>
    <n v="0"/>
    <n v="2292.39"/>
    <n v="323.54000000000002"/>
    <n v="1968.85"/>
    <n v="0"/>
    <x v="1"/>
    <n v="2017"/>
    <s v="Jacksonville"/>
    <s v="Feb"/>
    <n v="1"/>
    <s v="2017"/>
    <n v="867.81999999999994"/>
  </r>
  <r>
    <x v="149"/>
    <n v="1.74"/>
    <n v="3179.09"/>
    <n v="857.14"/>
    <n v="147.79"/>
    <n v="1.27"/>
    <n v="2172.89"/>
    <n v="1136.68"/>
    <n v="1036.21"/>
    <n v="0"/>
    <x v="1"/>
    <n v="2017"/>
    <s v="Jacksonville"/>
    <s v="Feb"/>
    <n v="1"/>
    <s v="2017"/>
    <n v="1006.1999999999999"/>
  </r>
  <r>
    <x v="150"/>
    <n v="1.48"/>
    <n v="4296.53"/>
    <n v="757.2"/>
    <n v="137.22"/>
    <n v="0"/>
    <n v="3402.11"/>
    <n v="2528.9"/>
    <n v="873.21"/>
    <n v="0"/>
    <x v="1"/>
    <n v="2017"/>
    <s v="Jacksonville"/>
    <s v="Feb"/>
    <n v="1"/>
    <s v="2017"/>
    <n v="894.42000000000007"/>
  </r>
  <r>
    <x v="151"/>
    <n v="1.72"/>
    <n v="3417.56"/>
    <n v="913.99"/>
    <n v="112.02"/>
    <n v="6.36"/>
    <n v="2385.19"/>
    <n v="464.44"/>
    <n v="1920.75"/>
    <n v="0"/>
    <x v="1"/>
    <n v="2017"/>
    <s v="Jacksonville"/>
    <s v="Feb"/>
    <n v="1"/>
    <s v="2017"/>
    <n v="1032.3699999999999"/>
  </r>
  <r>
    <x v="152"/>
    <n v="1.39"/>
    <n v="3608.79"/>
    <n v="238.27"/>
    <n v="58.03"/>
    <n v="16.05"/>
    <n v="3296.44"/>
    <n v="432.22"/>
    <n v="2864.22"/>
    <n v="0"/>
    <x v="1"/>
    <n v="2017"/>
    <s v="Jacksonville"/>
    <s v="Jan"/>
    <n v="1"/>
    <s v="2017"/>
    <n v="312.35000000000002"/>
  </r>
  <r>
    <x v="153"/>
    <n v="1.23"/>
    <n v="4964.5"/>
    <n v="296.3"/>
    <n v="67.34"/>
    <n v="20.81"/>
    <n v="4580.05"/>
    <n v="1396.67"/>
    <n v="3183.38"/>
    <n v="0"/>
    <x v="1"/>
    <n v="2017"/>
    <s v="Jacksonville"/>
    <s v="Jan"/>
    <n v="1"/>
    <s v="2017"/>
    <n v="384.45"/>
  </r>
  <r>
    <x v="154"/>
    <n v="1.25"/>
    <n v="4618.57"/>
    <n v="338.85"/>
    <n v="97.16"/>
    <n v="14.57"/>
    <n v="4167.99"/>
    <n v="1172.22"/>
    <n v="2995.77"/>
    <n v="0"/>
    <x v="1"/>
    <n v="2017"/>
    <s v="Jacksonville"/>
    <s v="Jan"/>
    <n v="1"/>
    <s v="2017"/>
    <n v="450.58"/>
  </r>
  <r>
    <x v="155"/>
    <n v="1.26"/>
    <n v="4079.99"/>
    <n v="325.5"/>
    <n v="108.5"/>
    <n v="0"/>
    <n v="3645.99"/>
    <n v="1050"/>
    <n v="2595.9899999999998"/>
    <n v="0"/>
    <x v="1"/>
    <n v="2017"/>
    <s v="Jacksonville"/>
    <s v="Jan"/>
    <n v="1"/>
    <s v="2017"/>
    <n v="434"/>
  </r>
  <r>
    <x v="156"/>
    <n v="1.24"/>
    <n v="3707.67"/>
    <n v="245.43"/>
    <n v="38.31"/>
    <n v="2.39"/>
    <n v="3421.54"/>
    <n v="910"/>
    <n v="2511.54"/>
    <n v="0"/>
    <x v="1"/>
    <n v="2017"/>
    <s v="Jacksonville"/>
    <s v="Jan"/>
    <n v="1"/>
    <s v="2017"/>
    <n v="286.13"/>
  </r>
  <r>
    <x v="104"/>
    <n v="1.55"/>
    <n v="9413.0499999999993"/>
    <n v="1479.66"/>
    <n v="1733.93"/>
    <n v="0"/>
    <n v="6199.46"/>
    <n v="6190.31"/>
    <n v="9.15"/>
    <n v="0"/>
    <x v="1"/>
    <n v="2017"/>
    <s v="LasVegas"/>
    <s v="Dec"/>
    <n v="4"/>
    <s v="2017"/>
    <n v="3213.59"/>
  </r>
  <r>
    <x v="105"/>
    <n v="1.89"/>
    <n v="8393.5"/>
    <n v="1385.31"/>
    <n v="1425.12"/>
    <n v="0"/>
    <n v="5583.07"/>
    <n v="5555.33"/>
    <n v="27.74"/>
    <n v="0"/>
    <x v="1"/>
    <n v="2017"/>
    <s v="LasVegas"/>
    <s v="Dec"/>
    <n v="4"/>
    <s v="2017"/>
    <n v="2810.43"/>
  </r>
  <r>
    <x v="106"/>
    <n v="1.94"/>
    <n v="7541.05"/>
    <n v="1104.72"/>
    <n v="1479.8"/>
    <n v="0"/>
    <n v="4956.53"/>
    <n v="4932.2"/>
    <n v="24.33"/>
    <n v="0"/>
    <x v="1"/>
    <n v="2017"/>
    <s v="LasVegas"/>
    <s v="Dec"/>
    <n v="4"/>
    <s v="2017"/>
    <n v="2584.52"/>
  </r>
  <r>
    <x v="107"/>
    <n v="1.68"/>
    <n v="8602.41"/>
    <n v="1318.35"/>
    <n v="1602.11"/>
    <n v="0"/>
    <n v="5681.95"/>
    <n v="5651.78"/>
    <n v="30.17"/>
    <n v="0"/>
    <x v="1"/>
    <n v="2017"/>
    <s v="LasVegas"/>
    <s v="Dec"/>
    <n v="4"/>
    <s v="2017"/>
    <n v="2920.46"/>
  </r>
  <r>
    <x v="108"/>
    <n v="1.56"/>
    <n v="8048.35"/>
    <n v="1471.55"/>
    <n v="1226.52"/>
    <n v="0"/>
    <n v="5350.28"/>
    <n v="5330.41"/>
    <n v="19.87"/>
    <n v="0"/>
    <x v="1"/>
    <n v="2017"/>
    <s v="LasVegas"/>
    <s v="Dec"/>
    <n v="4"/>
    <s v="2017"/>
    <n v="2698.0699999999997"/>
  </r>
  <r>
    <x v="109"/>
    <n v="1.95"/>
    <n v="6599.52"/>
    <n v="1613.28"/>
    <n v="1302.68"/>
    <n v="0"/>
    <n v="3683.56"/>
    <n v="3683.56"/>
    <n v="0"/>
    <n v="0"/>
    <x v="1"/>
    <n v="2017"/>
    <s v="LasVegas"/>
    <s v="Nov"/>
    <n v="4"/>
    <s v="2017"/>
    <n v="2915.96"/>
  </r>
  <r>
    <x v="110"/>
    <n v="1.95"/>
    <n v="7753.84"/>
    <n v="1387.57"/>
    <n v="1452.61"/>
    <n v="0"/>
    <n v="4913.66"/>
    <n v="4894.09"/>
    <n v="19.57"/>
    <n v="0"/>
    <x v="1"/>
    <n v="2017"/>
    <s v="LasVegas"/>
    <s v="Nov"/>
    <n v="4"/>
    <s v="2017"/>
    <n v="2840.18"/>
  </r>
  <r>
    <x v="111"/>
    <n v="1.79"/>
    <n v="8252.8700000000008"/>
    <n v="1320.88"/>
    <n v="1398.84"/>
    <n v="0"/>
    <n v="5533.15"/>
    <n v="5504.25"/>
    <n v="28.9"/>
    <n v="0"/>
    <x v="1"/>
    <n v="2017"/>
    <s v="LasVegas"/>
    <s v="Nov"/>
    <n v="4"/>
    <s v="2017"/>
    <n v="2719.7200000000003"/>
  </r>
  <r>
    <x v="112"/>
    <n v="1.83"/>
    <n v="7034.87"/>
    <n v="1540.11"/>
    <n v="1637.33"/>
    <n v="0"/>
    <n v="3857.43"/>
    <n v="3852.92"/>
    <n v="4.51"/>
    <n v="0"/>
    <x v="1"/>
    <n v="2017"/>
    <s v="LasVegas"/>
    <s v="Nov"/>
    <n v="4"/>
    <s v="2017"/>
    <n v="3177.4399999999996"/>
  </r>
  <r>
    <x v="113"/>
    <n v="1.93"/>
    <n v="7138.49"/>
    <n v="1136.5"/>
    <n v="1084.3399999999999"/>
    <n v="0"/>
    <n v="4917.6499999999996"/>
    <n v="4908.26"/>
    <n v="9.39"/>
    <n v="0"/>
    <x v="1"/>
    <n v="2017"/>
    <s v="LasVegas"/>
    <s v="Oct"/>
    <n v="4"/>
    <s v="2017"/>
    <n v="2220.84"/>
  </r>
  <r>
    <x v="114"/>
    <n v="1.83"/>
    <n v="7131.28"/>
    <n v="1255.3900000000001"/>
    <n v="358.12"/>
    <n v="0"/>
    <n v="5517.77"/>
    <n v="5486.54"/>
    <n v="31.23"/>
    <n v="0"/>
    <x v="1"/>
    <n v="2017"/>
    <s v="LasVegas"/>
    <s v="Oct"/>
    <n v="4"/>
    <s v="2017"/>
    <n v="1613.5100000000002"/>
  </r>
  <r>
    <x v="115"/>
    <n v="1.99"/>
    <n v="6132.37"/>
    <n v="1113.04"/>
    <n v="173.88"/>
    <n v="0"/>
    <n v="4845.45"/>
    <n v="4780.24"/>
    <n v="65.209999999999994"/>
    <n v="0"/>
    <x v="1"/>
    <n v="2017"/>
    <s v="LasVegas"/>
    <s v="Oct"/>
    <n v="4"/>
    <s v="2017"/>
    <n v="1286.92"/>
  </r>
  <r>
    <x v="116"/>
    <n v="2.25"/>
    <n v="6511.51"/>
    <n v="1223.0899999999999"/>
    <n v="194.14"/>
    <n v="0"/>
    <n v="5094.28"/>
    <n v="5038.49"/>
    <n v="55.79"/>
    <n v="0"/>
    <x v="1"/>
    <n v="2017"/>
    <s v="LasVegas"/>
    <s v="Oct"/>
    <n v="4"/>
    <s v="2017"/>
    <n v="1417.23"/>
  </r>
  <r>
    <x v="117"/>
    <n v="2.2400000000000002"/>
    <n v="5291.89"/>
    <n v="1055.3399999999999"/>
    <n v="115.35"/>
    <n v="0"/>
    <n v="4121.2"/>
    <n v="4037.32"/>
    <n v="83.88"/>
    <n v="0"/>
    <x v="1"/>
    <n v="2017"/>
    <s v="LasVegas"/>
    <s v="Oct"/>
    <n v="4"/>
    <s v="2017"/>
    <n v="1170.6899999999998"/>
  </r>
  <r>
    <x v="118"/>
    <n v="2.25"/>
    <n v="5491.29"/>
    <n v="1048.1500000000001"/>
    <n v="145"/>
    <n v="0"/>
    <n v="4298.1400000000003"/>
    <n v="4281.47"/>
    <n v="16.670000000000002"/>
    <n v="0"/>
    <x v="1"/>
    <n v="2017"/>
    <s v="LasVegas"/>
    <s v="Sep"/>
    <n v="3"/>
    <s v="2017"/>
    <n v="1193.1500000000001"/>
  </r>
  <r>
    <x v="119"/>
    <n v="2.39"/>
    <n v="5487.1"/>
    <n v="1148.8800000000001"/>
    <n v="131.26"/>
    <n v="0"/>
    <n v="4206.96"/>
    <n v="4200.29"/>
    <n v="6.67"/>
    <n v="0"/>
    <x v="1"/>
    <n v="2017"/>
    <s v="LasVegas"/>
    <s v="Sep"/>
    <n v="3"/>
    <s v="2017"/>
    <n v="1280.1400000000001"/>
  </r>
  <r>
    <x v="120"/>
    <n v="2.59"/>
    <n v="6984.87"/>
    <n v="1027.67"/>
    <n v="1970.77"/>
    <n v="0"/>
    <n v="3986.43"/>
    <n v="3968.34"/>
    <n v="18.09"/>
    <n v="0"/>
    <x v="1"/>
    <n v="2017"/>
    <s v="LasVegas"/>
    <s v="Sep"/>
    <n v="3"/>
    <s v="2017"/>
    <n v="2998.44"/>
  </r>
  <r>
    <x v="121"/>
    <n v="2.64"/>
    <n v="6091.55"/>
    <n v="905.07"/>
    <n v="1999.56"/>
    <n v="0"/>
    <n v="3186.92"/>
    <n v="3120.9"/>
    <n v="66.02"/>
    <n v="0"/>
    <x v="1"/>
    <n v="2017"/>
    <s v="LasVegas"/>
    <s v="Sep"/>
    <n v="3"/>
    <s v="2017"/>
    <n v="2904.63"/>
  </r>
  <r>
    <x v="122"/>
    <n v="2.4700000000000002"/>
    <n v="10410.14"/>
    <n v="1804.67"/>
    <n v="2506.2199999999998"/>
    <n v="0"/>
    <n v="6099.25"/>
    <n v="6061.61"/>
    <n v="37.64"/>
    <n v="0"/>
    <x v="1"/>
    <n v="2017"/>
    <s v="LasVegas"/>
    <s v="Aug"/>
    <n v="3"/>
    <s v="2017"/>
    <n v="4310.8899999999994"/>
  </r>
  <r>
    <x v="123"/>
    <n v="2.4300000000000002"/>
    <n v="7716.25"/>
    <n v="1214.19"/>
    <n v="2783.49"/>
    <n v="0"/>
    <n v="3718.57"/>
    <n v="3699.15"/>
    <n v="19.420000000000002"/>
    <n v="0"/>
    <x v="1"/>
    <n v="2017"/>
    <s v="LasVegas"/>
    <s v="Aug"/>
    <n v="3"/>
    <s v="2017"/>
    <n v="3997.68"/>
  </r>
  <r>
    <x v="124"/>
    <n v="2.0499999999999998"/>
    <n v="6042.06"/>
    <n v="913.51"/>
    <n v="2538.5700000000002"/>
    <n v="0"/>
    <n v="2589.98"/>
    <n v="2520.14"/>
    <n v="69.84"/>
    <n v="0"/>
    <x v="1"/>
    <n v="2017"/>
    <s v="LasVegas"/>
    <s v="Aug"/>
    <n v="3"/>
    <s v="2017"/>
    <n v="3452.08"/>
  </r>
  <r>
    <x v="125"/>
    <n v="1.74"/>
    <n v="10124.07"/>
    <n v="1959.22"/>
    <n v="2514.13"/>
    <n v="0"/>
    <n v="5650.72"/>
    <n v="5623.09"/>
    <n v="27.63"/>
    <n v="0"/>
    <x v="1"/>
    <n v="2017"/>
    <s v="LasVegas"/>
    <s v="Aug"/>
    <n v="3"/>
    <s v="2017"/>
    <n v="4473.3500000000004"/>
  </r>
  <r>
    <x v="126"/>
    <n v="1.72"/>
    <n v="10422.68"/>
    <n v="1859.58"/>
    <n v="2464.1999999999998"/>
    <n v="0"/>
    <n v="6098.9"/>
    <n v="6056.82"/>
    <n v="42.08"/>
    <n v="0"/>
    <x v="1"/>
    <n v="2017"/>
    <s v="LasVegas"/>
    <s v="Jul"/>
    <n v="3"/>
    <s v="2017"/>
    <n v="4323.78"/>
  </r>
  <r>
    <x v="127"/>
    <n v="1.89"/>
    <n v="8527.2099999999991"/>
    <n v="1379.57"/>
    <n v="2862.27"/>
    <n v="0"/>
    <n v="4285.37"/>
    <n v="4248.87"/>
    <n v="36.5"/>
    <n v="0"/>
    <x v="1"/>
    <n v="2017"/>
    <s v="LasVegas"/>
    <s v="Jul"/>
    <n v="3"/>
    <s v="2017"/>
    <n v="4241.84"/>
  </r>
  <r>
    <x v="128"/>
    <n v="1.89"/>
    <n v="8618.4500000000007"/>
    <n v="1296.04"/>
    <n v="2815.04"/>
    <n v="0"/>
    <n v="4507.37"/>
    <n v="4443.63"/>
    <n v="63.74"/>
    <n v="0"/>
    <x v="1"/>
    <n v="2017"/>
    <s v="LasVegas"/>
    <s v="Jul"/>
    <n v="3"/>
    <s v="2017"/>
    <n v="4111.08"/>
  </r>
  <r>
    <x v="129"/>
    <n v="1.82"/>
    <n v="11229.95"/>
    <n v="1693.33"/>
    <n v="4245.6400000000003"/>
    <n v="0"/>
    <n v="5290.98"/>
    <n v="4986.88"/>
    <n v="304.10000000000002"/>
    <n v="0"/>
    <x v="1"/>
    <n v="2017"/>
    <s v="LasVegas"/>
    <s v="Jul"/>
    <n v="3"/>
    <s v="2017"/>
    <n v="5938.97"/>
  </r>
  <r>
    <x v="130"/>
    <n v="1.73"/>
    <n v="11015.7"/>
    <n v="1952.02"/>
    <n v="2930.62"/>
    <n v="0"/>
    <n v="6133.06"/>
    <n v="4359.1499999999996"/>
    <n v="1773.91"/>
    <n v="0"/>
    <x v="1"/>
    <n v="2017"/>
    <s v="LasVegas"/>
    <s v="Jul"/>
    <n v="3"/>
    <s v="2017"/>
    <n v="4882.6399999999994"/>
  </r>
  <r>
    <x v="131"/>
    <n v="1.67"/>
    <n v="10909.04"/>
    <n v="1963.82"/>
    <n v="3093.37"/>
    <n v="0"/>
    <n v="5851.85"/>
    <n v="2404.38"/>
    <n v="3447.47"/>
    <n v="0"/>
    <x v="1"/>
    <n v="2017"/>
    <s v="LasVegas"/>
    <s v="Jun"/>
    <n v="2"/>
    <s v="2017"/>
    <n v="5057.1899999999996"/>
  </r>
  <r>
    <x v="132"/>
    <n v="1.76"/>
    <n v="10353.67"/>
    <n v="1706.85"/>
    <n v="3322.38"/>
    <n v="0"/>
    <n v="5324.44"/>
    <n v="1909.65"/>
    <n v="3414.79"/>
    <n v="0"/>
    <x v="1"/>
    <n v="2017"/>
    <s v="LasVegas"/>
    <s v="Jun"/>
    <n v="2"/>
    <s v="2017"/>
    <n v="5029.2299999999996"/>
  </r>
  <r>
    <x v="133"/>
    <n v="1.74"/>
    <n v="11473.1"/>
    <n v="2058.67"/>
    <n v="2749.59"/>
    <n v="0"/>
    <n v="6664.84"/>
    <n v="2823.89"/>
    <n v="3840.95"/>
    <n v="0"/>
    <x v="1"/>
    <n v="2017"/>
    <s v="LasVegas"/>
    <s v="Jun"/>
    <n v="2"/>
    <s v="2017"/>
    <n v="4808.26"/>
  </r>
  <r>
    <x v="134"/>
    <n v="1.72"/>
    <n v="13517.21"/>
    <n v="2283.25"/>
    <n v="2943.11"/>
    <n v="0"/>
    <n v="8290.85"/>
    <n v="4071.86"/>
    <n v="4218.99"/>
    <n v="0"/>
    <x v="1"/>
    <n v="2017"/>
    <s v="LasVegas"/>
    <s v="Jun"/>
    <n v="2"/>
    <s v="2017"/>
    <n v="5226.3600000000006"/>
  </r>
  <r>
    <x v="135"/>
    <n v="1.74"/>
    <n v="9789.43"/>
    <n v="1872.87"/>
    <n v="2730.95"/>
    <n v="1.28"/>
    <n v="5184.33"/>
    <n v="943.54"/>
    <n v="4240.79"/>
    <n v="0"/>
    <x v="1"/>
    <n v="2017"/>
    <s v="LasVegas"/>
    <s v="May"/>
    <n v="2"/>
    <s v="2017"/>
    <n v="4605.0999999999995"/>
  </r>
  <r>
    <x v="136"/>
    <n v="1.95"/>
    <n v="8671.15"/>
    <n v="2887.66"/>
    <n v="3339.62"/>
    <n v="0"/>
    <n v="2443.87"/>
    <n v="753.66"/>
    <n v="1690.21"/>
    <n v="0"/>
    <x v="1"/>
    <n v="2017"/>
    <s v="LasVegas"/>
    <s v="May"/>
    <n v="2"/>
    <s v="2017"/>
    <n v="6227.28"/>
  </r>
  <r>
    <x v="137"/>
    <n v="1.89"/>
    <n v="8090.29"/>
    <n v="3039"/>
    <n v="2852.86"/>
    <n v="0"/>
    <n v="2198.4299999999998"/>
    <n v="560"/>
    <n v="1638.43"/>
    <n v="0"/>
    <x v="1"/>
    <n v="2017"/>
    <s v="LasVegas"/>
    <s v="May"/>
    <n v="2"/>
    <s v="2017"/>
    <n v="5891.8600000000006"/>
  </r>
  <r>
    <x v="138"/>
    <n v="2.0299999999999998"/>
    <n v="8314.41"/>
    <n v="2767.64"/>
    <n v="3687.6"/>
    <n v="0"/>
    <n v="1859.17"/>
    <n v="389.78"/>
    <n v="1469.39"/>
    <n v="0"/>
    <x v="1"/>
    <n v="2017"/>
    <s v="LasVegas"/>
    <s v="May"/>
    <n v="2"/>
    <s v="2017"/>
    <n v="6455.24"/>
  </r>
  <r>
    <x v="139"/>
    <n v="1.98"/>
    <n v="7545.18"/>
    <n v="1049.3900000000001"/>
    <n v="4429.33"/>
    <n v="2.58"/>
    <n v="2063.88"/>
    <n v="437.22"/>
    <n v="1626.66"/>
    <n v="0"/>
    <x v="1"/>
    <n v="2017"/>
    <s v="LasVegas"/>
    <s v="Apr"/>
    <n v="2"/>
    <s v="2017"/>
    <n v="5481.3"/>
  </r>
  <r>
    <x v="140"/>
    <n v="1.67"/>
    <n v="9911.75"/>
    <n v="1121.3399999999999"/>
    <n v="5184.26"/>
    <n v="0"/>
    <n v="3606.15"/>
    <n v="888.21"/>
    <n v="2717.94"/>
    <n v="0"/>
    <x v="1"/>
    <n v="2017"/>
    <s v="LasVegas"/>
    <s v="Apr"/>
    <n v="2"/>
    <s v="2017"/>
    <n v="6305.6"/>
  </r>
  <r>
    <x v="141"/>
    <n v="1.32"/>
    <n v="14406.27"/>
    <n v="1471.8"/>
    <n v="3773.11"/>
    <n v="0"/>
    <n v="9161.36"/>
    <n v="8550.64"/>
    <n v="610.72"/>
    <n v="0"/>
    <x v="1"/>
    <n v="2017"/>
    <s v="LasVegas"/>
    <s v="Apr"/>
    <n v="2"/>
    <s v="2017"/>
    <n v="5244.91"/>
  </r>
  <r>
    <x v="142"/>
    <n v="1.24"/>
    <n v="17575.919999999998"/>
    <n v="1623.51"/>
    <n v="3932.58"/>
    <n v="0"/>
    <n v="12019.83"/>
    <n v="11935.27"/>
    <n v="84.56"/>
    <n v="0"/>
    <x v="1"/>
    <n v="2017"/>
    <s v="LasVegas"/>
    <s v="Apr"/>
    <n v="2"/>
    <s v="2017"/>
    <n v="5556.09"/>
  </r>
  <r>
    <x v="143"/>
    <n v="1.19"/>
    <n v="17183.939999999999"/>
    <n v="1691.21"/>
    <n v="3619.37"/>
    <n v="0"/>
    <n v="11873.36"/>
    <n v="11740.27"/>
    <n v="133.09"/>
    <n v="0"/>
    <x v="1"/>
    <n v="2017"/>
    <s v="LasVegas"/>
    <s v="Apr"/>
    <n v="2"/>
    <s v="2017"/>
    <n v="5310.58"/>
  </r>
  <r>
    <x v="144"/>
    <n v="1.21"/>
    <n v="17776.080000000002"/>
    <n v="1879.08"/>
    <n v="4266.97"/>
    <n v="0"/>
    <n v="11630.03"/>
    <n v="11468.09"/>
    <n v="161.94"/>
    <n v="0"/>
    <x v="1"/>
    <n v="2017"/>
    <s v="LasVegas"/>
    <s v="Mar"/>
    <n v="1"/>
    <s v="2017"/>
    <n v="6146.05"/>
  </r>
  <r>
    <x v="145"/>
    <n v="1.27"/>
    <n v="17048.64"/>
    <n v="2548.8000000000002"/>
    <n v="4383.3599999999997"/>
    <n v="0"/>
    <n v="10116.48"/>
    <n v="7885.12"/>
    <n v="2231.36"/>
    <n v="0"/>
    <x v="1"/>
    <n v="2017"/>
    <s v="LasVegas"/>
    <s v="Mar"/>
    <n v="1"/>
    <s v="2017"/>
    <n v="6932.16"/>
  </r>
  <r>
    <x v="146"/>
    <n v="1.1599999999999999"/>
    <n v="21402.16"/>
    <n v="2478.71"/>
    <n v="4691.9799999999996"/>
    <n v="0"/>
    <n v="14231.47"/>
    <n v="13805.95"/>
    <n v="425.52"/>
    <n v="0"/>
    <x v="1"/>
    <n v="2017"/>
    <s v="LasVegas"/>
    <s v="Mar"/>
    <n v="1"/>
    <s v="2017"/>
    <n v="7170.69"/>
  </r>
  <r>
    <x v="147"/>
    <n v="1.01"/>
    <n v="20701.89"/>
    <n v="2110.61"/>
    <n v="5897.56"/>
    <n v="0"/>
    <n v="12693.72"/>
    <n v="12277.2"/>
    <n v="416.52"/>
    <n v="0"/>
    <x v="1"/>
    <n v="2017"/>
    <s v="LasVegas"/>
    <s v="Mar"/>
    <n v="1"/>
    <s v="2017"/>
    <n v="8008.17"/>
  </r>
  <r>
    <x v="148"/>
    <n v="1.0900000000000001"/>
    <n v="25937.71"/>
    <n v="2174.39"/>
    <n v="9684.7000000000007"/>
    <n v="0"/>
    <n v="14078.62"/>
    <n v="13934.92"/>
    <n v="143.69999999999999"/>
    <n v="0"/>
    <x v="1"/>
    <n v="2017"/>
    <s v="LasVegas"/>
    <s v="Feb"/>
    <n v="1"/>
    <s v="2017"/>
    <n v="11859.09"/>
  </r>
  <r>
    <x v="149"/>
    <n v="1.1499999999999999"/>
    <n v="17954.080000000002"/>
    <n v="1900.85"/>
    <n v="3776.59"/>
    <n v="0"/>
    <n v="12276.64"/>
    <n v="11577.52"/>
    <n v="699.12"/>
    <n v="0"/>
    <x v="1"/>
    <n v="2017"/>
    <s v="LasVegas"/>
    <s v="Feb"/>
    <n v="1"/>
    <s v="2017"/>
    <n v="5677.4400000000005"/>
  </r>
  <r>
    <x v="150"/>
    <n v="1.18"/>
    <n v="21977.83"/>
    <n v="2228.7399999999998"/>
    <n v="5528.66"/>
    <n v="2.66"/>
    <n v="14217.77"/>
    <n v="14188.24"/>
    <n v="29.53"/>
    <n v="0"/>
    <x v="1"/>
    <n v="2017"/>
    <s v="LasVegas"/>
    <s v="Feb"/>
    <n v="1"/>
    <s v="2017"/>
    <n v="7760.0599999999995"/>
  </r>
  <r>
    <x v="151"/>
    <n v="1.23"/>
    <n v="17104.45"/>
    <n v="1662.7"/>
    <n v="4924.57"/>
    <n v="0"/>
    <n v="10517.18"/>
    <n v="10505.41"/>
    <n v="11.77"/>
    <n v="0"/>
    <x v="1"/>
    <n v="2017"/>
    <s v="LasVegas"/>
    <s v="Feb"/>
    <n v="1"/>
    <s v="2017"/>
    <n v="6587.2699999999995"/>
  </r>
  <r>
    <x v="152"/>
    <n v="1.31"/>
    <n v="11638.55"/>
    <n v="1129.81"/>
    <n v="3211.73"/>
    <n v="9.2799999999999994"/>
    <n v="7287.73"/>
    <n v="7258.26"/>
    <n v="29.47"/>
    <n v="0"/>
    <x v="1"/>
    <n v="2017"/>
    <s v="LasVegas"/>
    <s v="Jan"/>
    <n v="1"/>
    <s v="2017"/>
    <n v="4350.82"/>
  </r>
  <r>
    <x v="153"/>
    <n v="1.34"/>
    <n v="10312.75"/>
    <n v="1117.76"/>
    <n v="3189.79"/>
    <n v="0"/>
    <n v="6005.2"/>
    <n v="5992.65"/>
    <n v="12.55"/>
    <n v="0"/>
    <x v="1"/>
    <n v="2017"/>
    <s v="LasVegas"/>
    <s v="Jan"/>
    <n v="1"/>
    <s v="2017"/>
    <n v="4307.55"/>
  </r>
  <r>
    <x v="154"/>
    <n v="1.39"/>
    <n v="9442.83"/>
    <n v="941.79"/>
    <n v="2918.63"/>
    <n v="0"/>
    <n v="5582.41"/>
    <n v="5582.41"/>
    <n v="0"/>
    <n v="0"/>
    <x v="1"/>
    <n v="2017"/>
    <s v="LasVegas"/>
    <s v="Jan"/>
    <n v="1"/>
    <s v="2017"/>
    <n v="3860.42"/>
  </r>
  <r>
    <x v="155"/>
    <n v="1.22"/>
    <n v="10641.19"/>
    <n v="1287.54"/>
    <n v="2376.0700000000002"/>
    <n v="0"/>
    <n v="6977.58"/>
    <n v="6938.25"/>
    <n v="39.33"/>
    <n v="0"/>
    <x v="1"/>
    <n v="2017"/>
    <s v="LasVegas"/>
    <s v="Jan"/>
    <n v="1"/>
    <s v="2017"/>
    <n v="3663.61"/>
  </r>
  <r>
    <x v="156"/>
    <n v="1.36"/>
    <n v="9563.83"/>
    <n v="997.48"/>
    <n v="2950.94"/>
    <n v="0"/>
    <n v="5615.41"/>
    <n v="5478.55"/>
    <n v="136.86000000000001"/>
    <n v="0"/>
    <x v="1"/>
    <n v="2017"/>
    <s v="LasVegas"/>
    <s v="Jan"/>
    <n v="1"/>
    <s v="2017"/>
    <n v="3948.42"/>
  </r>
  <r>
    <x v="104"/>
    <n v="1.74"/>
    <n v="78872.75"/>
    <n v="15369.81"/>
    <n v="20722.830000000002"/>
    <n v="0"/>
    <n v="42780.11"/>
    <n v="42693.41"/>
    <n v="86.7"/>
    <n v="0"/>
    <x v="1"/>
    <n v="2017"/>
    <s v="LosAngeles"/>
    <s v="Dec"/>
    <n v="4"/>
    <s v="2017"/>
    <n v="36092.639999999999"/>
  </r>
  <r>
    <x v="105"/>
    <n v="1.8"/>
    <n v="69804.27"/>
    <n v="8580.98"/>
    <n v="24465.55"/>
    <n v="0"/>
    <n v="36757.74"/>
    <n v="36706.18"/>
    <n v="51.56"/>
    <n v="0"/>
    <x v="1"/>
    <n v="2017"/>
    <s v="LosAngeles"/>
    <s v="Dec"/>
    <n v="4"/>
    <s v="2017"/>
    <n v="33046.53"/>
  </r>
  <r>
    <x v="106"/>
    <n v="1.7"/>
    <n v="64716.36"/>
    <n v="9069.25"/>
    <n v="24736.13"/>
    <n v="0"/>
    <n v="30910.98"/>
    <n v="30852.65"/>
    <n v="58.33"/>
    <n v="0"/>
    <x v="1"/>
    <n v="2017"/>
    <s v="LosAngeles"/>
    <s v="Dec"/>
    <n v="4"/>
    <s v="2017"/>
    <n v="33805.380000000005"/>
  </r>
  <r>
    <x v="107"/>
    <n v="1.78"/>
    <n v="69862.39"/>
    <n v="15944.09"/>
    <n v="19669.57"/>
    <n v="0"/>
    <n v="34248.730000000003"/>
    <n v="34216.92"/>
    <n v="31.81"/>
    <n v="0"/>
    <x v="1"/>
    <n v="2017"/>
    <s v="LosAngeles"/>
    <s v="Dec"/>
    <n v="4"/>
    <s v="2017"/>
    <n v="35613.660000000003"/>
  </r>
  <r>
    <x v="108"/>
    <n v="1.77"/>
    <n v="71010.03"/>
    <n v="7976.44"/>
    <n v="23155.32"/>
    <n v="0"/>
    <n v="39878.269999999997"/>
    <n v="39864.21"/>
    <n v="14.06"/>
    <n v="0"/>
    <x v="1"/>
    <n v="2017"/>
    <s v="LosAngeles"/>
    <s v="Dec"/>
    <n v="4"/>
    <s v="2017"/>
    <n v="31131.759999999998"/>
  </r>
  <r>
    <x v="109"/>
    <n v="2.0099999999999998"/>
    <n v="59523.55"/>
    <n v="6444.55"/>
    <n v="21218.639999999999"/>
    <n v="0"/>
    <n v="31860.36"/>
    <n v="31835.599999999999"/>
    <n v="24.76"/>
    <n v="0"/>
    <x v="1"/>
    <n v="2017"/>
    <s v="LosAngeles"/>
    <s v="Nov"/>
    <n v="4"/>
    <s v="2017"/>
    <n v="27663.19"/>
  </r>
  <r>
    <x v="110"/>
    <n v="1.99"/>
    <n v="61451.23"/>
    <n v="6477.51"/>
    <n v="19956.349999999999"/>
    <n v="0"/>
    <n v="35017.370000000003"/>
    <n v="35003.39"/>
    <n v="13.98"/>
    <n v="0"/>
    <x v="1"/>
    <n v="2017"/>
    <s v="LosAngeles"/>
    <s v="Nov"/>
    <n v="4"/>
    <s v="2017"/>
    <n v="26433.86"/>
  </r>
  <r>
    <x v="111"/>
    <n v="1.98"/>
    <n v="62337.67"/>
    <n v="8390.23"/>
    <n v="17805.25"/>
    <n v="0"/>
    <n v="36142.19"/>
    <n v="36097.730000000003"/>
    <n v="44.46"/>
    <n v="0"/>
    <x v="1"/>
    <n v="2017"/>
    <s v="LosAngeles"/>
    <s v="Nov"/>
    <n v="4"/>
    <s v="2017"/>
    <n v="26195.48"/>
  </r>
  <r>
    <x v="112"/>
    <n v="1.72"/>
    <n v="73723.789999999994"/>
    <n v="7315.42"/>
    <n v="31324.47"/>
    <n v="0"/>
    <n v="35083.9"/>
    <n v="35048.65"/>
    <n v="35.25"/>
    <n v="0"/>
    <x v="1"/>
    <n v="2017"/>
    <s v="LosAngeles"/>
    <s v="Nov"/>
    <n v="4"/>
    <s v="2017"/>
    <n v="38639.89"/>
  </r>
  <r>
    <x v="113"/>
    <n v="1.99"/>
    <n v="67050.78"/>
    <n v="8078.35"/>
    <n v="19540.98"/>
    <n v="0"/>
    <n v="39431.449999999997"/>
    <n v="39411.01"/>
    <n v="20.440000000000001"/>
    <n v="0"/>
    <x v="1"/>
    <n v="2017"/>
    <s v="LosAngeles"/>
    <s v="Oct"/>
    <n v="4"/>
    <s v="2017"/>
    <n v="27619.33"/>
  </r>
  <r>
    <x v="114"/>
    <n v="1.99"/>
    <n v="68637.55"/>
    <n v="7845.81"/>
    <n v="20466.32"/>
    <n v="0"/>
    <n v="40325.42"/>
    <n v="40286.28"/>
    <n v="39.14"/>
    <n v="0"/>
    <x v="1"/>
    <n v="2017"/>
    <s v="LosAngeles"/>
    <s v="Oct"/>
    <n v="4"/>
    <s v="2017"/>
    <n v="28312.13"/>
  </r>
  <r>
    <x v="115"/>
    <n v="2.12"/>
    <n v="57490.8"/>
    <n v="6151.13"/>
    <n v="16592.03"/>
    <n v="0"/>
    <n v="34747.64"/>
    <n v="34691.589999999997"/>
    <n v="56.05"/>
    <n v="0"/>
    <x v="1"/>
    <n v="2017"/>
    <s v="LosAngeles"/>
    <s v="Oct"/>
    <n v="4"/>
    <s v="2017"/>
    <n v="22743.16"/>
  </r>
  <r>
    <x v="116"/>
    <n v="2.2799999999999998"/>
    <n v="59194.04"/>
    <n v="5549.94"/>
    <n v="22828.93"/>
    <n v="0"/>
    <n v="30815.17"/>
    <n v="30769.51"/>
    <n v="45.66"/>
    <n v="0"/>
    <x v="1"/>
    <n v="2017"/>
    <s v="LosAngeles"/>
    <s v="Oct"/>
    <n v="4"/>
    <s v="2017"/>
    <n v="28378.87"/>
  </r>
  <r>
    <x v="117"/>
    <n v="2.1"/>
    <n v="65405.61"/>
    <n v="8450.82"/>
    <n v="26774.86"/>
    <n v="0"/>
    <n v="30179.93"/>
    <n v="30158.69"/>
    <n v="21.24"/>
    <n v="0"/>
    <x v="1"/>
    <n v="2017"/>
    <s v="LosAngeles"/>
    <s v="Oct"/>
    <n v="4"/>
    <s v="2017"/>
    <n v="35225.68"/>
  </r>
  <r>
    <x v="118"/>
    <n v="2.0299999999999998"/>
    <n v="73696.3"/>
    <n v="12051.52"/>
    <n v="29225.85"/>
    <n v="1.59"/>
    <n v="32417.34"/>
    <n v="32377.02"/>
    <n v="40.32"/>
    <n v="0"/>
    <x v="1"/>
    <n v="2017"/>
    <s v="LosAngeles"/>
    <s v="Sep"/>
    <n v="3"/>
    <s v="2017"/>
    <n v="41278.959999999992"/>
  </r>
  <r>
    <x v="119"/>
    <n v="2.3199999999999998"/>
    <n v="64855.01"/>
    <n v="12786.21"/>
    <n v="24889.5"/>
    <n v="0"/>
    <n v="27179.3"/>
    <n v="27160.25"/>
    <n v="19.05"/>
    <n v="0"/>
    <x v="1"/>
    <n v="2017"/>
    <s v="LosAngeles"/>
    <s v="Sep"/>
    <n v="3"/>
    <s v="2017"/>
    <n v="37675.71"/>
  </r>
  <r>
    <x v="120"/>
    <n v="2.3199999999999998"/>
    <n v="64680.12"/>
    <n v="11202.9"/>
    <n v="25484.11"/>
    <n v="0"/>
    <n v="27993.11"/>
    <n v="27987.79"/>
    <n v="5.32"/>
    <n v="0"/>
    <x v="1"/>
    <n v="2017"/>
    <s v="LosAngeles"/>
    <s v="Sep"/>
    <n v="3"/>
    <s v="2017"/>
    <n v="36687.01"/>
  </r>
  <r>
    <x v="121"/>
    <n v="2.11"/>
    <n v="70419.78"/>
    <n v="10621.24"/>
    <n v="27740.880000000001"/>
    <n v="0"/>
    <n v="32057.66"/>
    <n v="32041.66"/>
    <n v="16"/>
    <n v="0"/>
    <x v="1"/>
    <n v="2017"/>
    <s v="LosAngeles"/>
    <s v="Sep"/>
    <n v="3"/>
    <s v="2017"/>
    <n v="38362.120000000003"/>
  </r>
  <r>
    <x v="122"/>
    <n v="2.37"/>
    <n v="63222.41"/>
    <n v="11685.86"/>
    <n v="20166.84"/>
    <n v="0"/>
    <n v="31369.71"/>
    <n v="31337.34"/>
    <n v="32.369999999999997"/>
    <n v="0"/>
    <x v="1"/>
    <n v="2017"/>
    <s v="LosAngeles"/>
    <s v="Aug"/>
    <n v="3"/>
    <s v="2017"/>
    <n v="31852.7"/>
  </r>
  <r>
    <x v="123"/>
    <n v="2.16"/>
    <n v="75146.55"/>
    <n v="10649.2"/>
    <n v="18026.759999999998"/>
    <n v="0"/>
    <n v="46470.59"/>
    <n v="46450.59"/>
    <n v="20"/>
    <n v="0"/>
    <x v="1"/>
    <n v="2017"/>
    <s v="LosAngeles"/>
    <s v="Aug"/>
    <n v="3"/>
    <s v="2017"/>
    <n v="28675.96"/>
  </r>
  <r>
    <x v="124"/>
    <n v="2.04"/>
    <n v="72817.55"/>
    <n v="10764.58"/>
    <n v="16810.189999999999"/>
    <n v="0"/>
    <n v="45242.78"/>
    <n v="45097.35"/>
    <n v="145.43"/>
    <n v="0"/>
    <x v="1"/>
    <n v="2017"/>
    <s v="LosAngeles"/>
    <s v="Aug"/>
    <n v="3"/>
    <s v="2017"/>
    <n v="27574.769999999997"/>
  </r>
  <r>
    <x v="125"/>
    <n v="2.1"/>
    <n v="67080.63"/>
    <n v="9064.57"/>
    <n v="19027.84"/>
    <n v="0"/>
    <n v="38988.22"/>
    <n v="38021.300000000003"/>
    <n v="966.92"/>
    <n v="0"/>
    <x v="1"/>
    <n v="2017"/>
    <s v="LosAngeles"/>
    <s v="Aug"/>
    <n v="3"/>
    <s v="2017"/>
    <n v="28092.41"/>
  </r>
  <r>
    <x v="126"/>
    <n v="2.1"/>
    <n v="67790.94"/>
    <n v="9903.0400000000009"/>
    <n v="18850.52"/>
    <n v="0"/>
    <n v="39037.379999999997"/>
    <n v="39001.29"/>
    <n v="36.090000000000003"/>
    <n v="0"/>
    <x v="1"/>
    <n v="2017"/>
    <s v="LosAngeles"/>
    <s v="Jul"/>
    <n v="3"/>
    <s v="2017"/>
    <n v="28753.56"/>
  </r>
  <r>
    <x v="127"/>
    <n v="2.0699999999999998"/>
    <n v="70179.47"/>
    <n v="9095.61"/>
    <n v="24077.08"/>
    <n v="0"/>
    <n v="37006.78"/>
    <n v="36988.35"/>
    <n v="18.43"/>
    <n v="0"/>
    <x v="1"/>
    <n v="2017"/>
    <s v="LosAngeles"/>
    <s v="Jul"/>
    <n v="3"/>
    <s v="2017"/>
    <n v="33172.69"/>
  </r>
  <r>
    <x v="128"/>
    <n v="2.02"/>
    <n v="75021.72"/>
    <n v="10041.65"/>
    <n v="24449.24"/>
    <n v="0"/>
    <n v="40530.83"/>
    <n v="40510.47"/>
    <n v="20.36"/>
    <n v="0"/>
    <x v="1"/>
    <n v="2017"/>
    <s v="LosAngeles"/>
    <s v="Jul"/>
    <n v="3"/>
    <s v="2017"/>
    <n v="34490.89"/>
  </r>
  <r>
    <x v="129"/>
    <n v="1.42"/>
    <n v="120562.92"/>
    <n v="11868.34"/>
    <n v="28851.85"/>
    <n v="0"/>
    <n v="79842.73"/>
    <n v="79833.929999999993"/>
    <n v="8.8000000000000007"/>
    <n v="0"/>
    <x v="1"/>
    <n v="2017"/>
    <s v="LosAngeles"/>
    <s v="Jul"/>
    <n v="3"/>
    <s v="2017"/>
    <n v="40720.19"/>
  </r>
  <r>
    <x v="130"/>
    <n v="1.46"/>
    <n v="109111.93"/>
    <n v="11056.28"/>
    <n v="28190.18"/>
    <n v="0"/>
    <n v="69865.47"/>
    <n v="69737.02"/>
    <n v="128.44999999999999"/>
    <n v="0"/>
    <x v="1"/>
    <n v="2017"/>
    <s v="LosAngeles"/>
    <s v="Jul"/>
    <n v="3"/>
    <s v="2017"/>
    <n v="39246.46"/>
  </r>
  <r>
    <x v="131"/>
    <n v="1.37"/>
    <n v="109872.63"/>
    <n v="10376.870000000001"/>
    <n v="24717.88"/>
    <n v="0"/>
    <n v="74777.88"/>
    <n v="72884.61"/>
    <n v="1893.27"/>
    <n v="0"/>
    <x v="1"/>
    <n v="2017"/>
    <s v="LosAngeles"/>
    <s v="Jun"/>
    <n v="2"/>
    <s v="2017"/>
    <n v="35094.75"/>
  </r>
  <r>
    <x v="132"/>
    <n v="1.37"/>
    <n v="108808.01"/>
    <n v="11413.1"/>
    <n v="24268.07"/>
    <n v="0"/>
    <n v="73126.84"/>
    <n v="66783.78"/>
    <n v="6343.06"/>
    <n v="0"/>
    <x v="1"/>
    <n v="2017"/>
    <s v="LosAngeles"/>
    <s v="Jun"/>
    <n v="2"/>
    <s v="2017"/>
    <n v="35681.17"/>
  </r>
  <r>
    <x v="133"/>
    <n v="1.35"/>
    <n v="106703.23"/>
    <n v="11619.31"/>
    <n v="25530.21"/>
    <n v="0"/>
    <n v="69553.710000000006"/>
    <n v="69461.64"/>
    <n v="92.07"/>
    <n v="0"/>
    <x v="1"/>
    <n v="2017"/>
    <s v="LosAngeles"/>
    <s v="Jun"/>
    <n v="2"/>
    <s v="2017"/>
    <n v="37149.519999999997"/>
  </r>
  <r>
    <x v="134"/>
    <n v="1.28"/>
    <n v="128923.07"/>
    <n v="12603.26"/>
    <n v="37820.46"/>
    <n v="0"/>
    <n v="78499.350000000006"/>
    <n v="78481.95"/>
    <n v="17.399999999999999"/>
    <n v="0"/>
    <x v="1"/>
    <n v="2017"/>
    <s v="LosAngeles"/>
    <s v="Jun"/>
    <n v="2"/>
    <s v="2017"/>
    <n v="50423.72"/>
  </r>
  <r>
    <x v="135"/>
    <n v="1.37"/>
    <n v="122886.52"/>
    <n v="11731.8"/>
    <n v="29593.14"/>
    <n v="0"/>
    <n v="81561.58"/>
    <n v="81486.37"/>
    <n v="75.209999999999994"/>
    <n v="0"/>
    <x v="1"/>
    <n v="2017"/>
    <s v="LosAngeles"/>
    <s v="May"/>
    <n v="2"/>
    <s v="2017"/>
    <n v="41324.94"/>
  </r>
  <r>
    <x v="136"/>
    <n v="1.42"/>
    <n v="114120.43"/>
    <n v="10947.18"/>
    <n v="30522.45"/>
    <n v="0"/>
    <n v="72650.8"/>
    <n v="72518.58"/>
    <n v="132.22"/>
    <n v="0"/>
    <x v="1"/>
    <n v="2017"/>
    <s v="LosAngeles"/>
    <s v="May"/>
    <n v="2"/>
    <s v="2017"/>
    <n v="41469.630000000005"/>
  </r>
  <r>
    <x v="137"/>
    <n v="1.4"/>
    <n v="105965.36"/>
    <n v="11688.57"/>
    <n v="28601.279999999999"/>
    <n v="0"/>
    <n v="65675.509999999995"/>
    <n v="64377.29"/>
    <n v="1298.22"/>
    <n v="0"/>
    <x v="1"/>
    <n v="2017"/>
    <s v="LosAngeles"/>
    <s v="May"/>
    <n v="2"/>
    <s v="2017"/>
    <n v="40289.85"/>
  </r>
  <r>
    <x v="138"/>
    <n v="1.31"/>
    <n v="137484.97"/>
    <n v="12550.12"/>
    <n v="38336.01"/>
    <n v="0"/>
    <n v="86598.84"/>
    <n v="86014.32"/>
    <n v="584.52"/>
    <n v="0"/>
    <x v="1"/>
    <n v="2017"/>
    <s v="LosAngeles"/>
    <s v="May"/>
    <n v="2"/>
    <s v="2017"/>
    <n v="50886.130000000005"/>
  </r>
  <r>
    <x v="139"/>
    <n v="1.25"/>
    <n v="127255.45"/>
    <n v="10894.08"/>
    <n v="29816.95"/>
    <n v="1.59"/>
    <n v="86542.83"/>
    <n v="83579.289999999994"/>
    <n v="2963.54"/>
    <n v="0"/>
    <x v="1"/>
    <n v="2017"/>
    <s v="LosAngeles"/>
    <s v="Apr"/>
    <n v="2"/>
    <s v="2017"/>
    <n v="40712.619999999995"/>
  </r>
  <r>
    <x v="140"/>
    <n v="1.25"/>
    <n v="127222.31"/>
    <n v="12241.09"/>
    <n v="29711.25"/>
    <n v="0"/>
    <n v="85269.97"/>
    <n v="75004.87"/>
    <n v="10265.1"/>
    <n v="0"/>
    <x v="1"/>
    <n v="2017"/>
    <s v="LosAngeles"/>
    <s v="Apr"/>
    <n v="2"/>
    <s v="2017"/>
    <n v="41952.34"/>
  </r>
  <r>
    <x v="141"/>
    <n v="1.31"/>
    <n v="122876.89"/>
    <n v="10922.54"/>
    <n v="28994.48"/>
    <n v="1.6"/>
    <n v="82958.27"/>
    <n v="76233.25"/>
    <n v="6725.02"/>
    <n v="0"/>
    <x v="1"/>
    <n v="2017"/>
    <s v="LosAngeles"/>
    <s v="Apr"/>
    <n v="2"/>
    <s v="2017"/>
    <n v="39918.620000000003"/>
  </r>
  <r>
    <x v="142"/>
    <n v="1.3"/>
    <n v="118305.22"/>
    <n v="13906.18"/>
    <n v="29159.75"/>
    <n v="6.4"/>
    <n v="75232.89"/>
    <n v="70010.100000000006"/>
    <n v="5222.79"/>
    <n v="0"/>
    <x v="1"/>
    <n v="2017"/>
    <s v="LosAngeles"/>
    <s v="Apr"/>
    <n v="2"/>
    <s v="2017"/>
    <n v="43072.33"/>
  </r>
  <r>
    <x v="143"/>
    <n v="1.3"/>
    <n v="122384.82"/>
    <n v="13732.06"/>
    <n v="30991.3"/>
    <n v="17.579999999999998"/>
    <n v="77643.88"/>
    <n v="74785.279999999999"/>
    <n v="2858.6"/>
    <n v="0"/>
    <x v="1"/>
    <n v="2017"/>
    <s v="LosAngeles"/>
    <s v="Apr"/>
    <n v="2"/>
    <s v="2017"/>
    <n v="44740.94"/>
  </r>
  <r>
    <x v="144"/>
    <n v="1.33"/>
    <n v="125710.73"/>
    <n v="17237.400000000001"/>
    <n v="32193.35"/>
    <n v="7.96"/>
    <n v="76272.02"/>
    <n v="73831.31"/>
    <n v="2440.71"/>
    <n v="0"/>
    <x v="1"/>
    <n v="2017"/>
    <s v="LosAngeles"/>
    <s v="Mar"/>
    <n v="1"/>
    <s v="2017"/>
    <n v="49438.71"/>
  </r>
  <r>
    <x v="145"/>
    <n v="1.25"/>
    <n v="135636.51"/>
    <n v="11812.81"/>
    <n v="38905.35"/>
    <n v="19.100000000000001"/>
    <n v="84899.25"/>
    <n v="69061.91"/>
    <n v="15837.34"/>
    <n v="0"/>
    <x v="1"/>
    <n v="2017"/>
    <s v="LosAngeles"/>
    <s v="Mar"/>
    <n v="1"/>
    <s v="2017"/>
    <n v="50737.259999999995"/>
  </r>
  <r>
    <x v="146"/>
    <n v="1.19"/>
    <n v="143848.91"/>
    <n v="12242.8"/>
    <n v="37476.71"/>
    <n v="1.6"/>
    <n v="94127.8"/>
    <n v="83175.87"/>
    <n v="10951.93"/>
    <n v="0"/>
    <x v="1"/>
    <n v="2017"/>
    <s v="LosAngeles"/>
    <s v="Mar"/>
    <n v="1"/>
    <s v="2017"/>
    <n v="49721.109999999993"/>
  </r>
  <r>
    <x v="147"/>
    <n v="1.07"/>
    <n v="146065.71"/>
    <n v="12954.25"/>
    <n v="28009.38"/>
    <n v="6.45"/>
    <n v="105095.63"/>
    <n v="77383.56"/>
    <n v="27712.07"/>
    <n v="0"/>
    <x v="1"/>
    <n v="2017"/>
    <s v="LosAngeles"/>
    <s v="Mar"/>
    <n v="1"/>
    <s v="2017"/>
    <n v="40970.080000000002"/>
  </r>
  <r>
    <x v="148"/>
    <n v="1.05"/>
    <n v="143520.74"/>
    <n v="12328.78"/>
    <n v="30665.47"/>
    <n v="3.2"/>
    <n v="100523.29"/>
    <n v="87365.6"/>
    <n v="13157.69"/>
    <n v="0"/>
    <x v="1"/>
    <n v="2017"/>
    <s v="LosAngeles"/>
    <s v="Feb"/>
    <n v="1"/>
    <s v="2017"/>
    <n v="42997.45"/>
  </r>
  <r>
    <x v="149"/>
    <n v="1.19"/>
    <n v="115734.75"/>
    <n v="13178.37"/>
    <n v="33656.51"/>
    <n v="1.61"/>
    <n v="68898.259999999995"/>
    <n v="68066.559999999998"/>
    <n v="831.7"/>
    <n v="0"/>
    <x v="1"/>
    <n v="2017"/>
    <s v="LosAngeles"/>
    <s v="Feb"/>
    <n v="1"/>
    <s v="2017"/>
    <n v="46836.490000000005"/>
  </r>
  <r>
    <x v="150"/>
    <n v="1.17"/>
    <n v="95227.6"/>
    <n v="12496.33"/>
    <n v="24567.22"/>
    <n v="10.99"/>
    <n v="58153.06"/>
    <n v="56547.41"/>
    <n v="1605.65"/>
    <n v="0"/>
    <x v="1"/>
    <n v="2017"/>
    <s v="LosAngeles"/>
    <s v="Feb"/>
    <n v="1"/>
    <s v="2017"/>
    <n v="37074.54"/>
  </r>
  <r>
    <x v="151"/>
    <n v="1.19"/>
    <n v="91687.96"/>
    <n v="15626.93"/>
    <n v="34864.22"/>
    <n v="0"/>
    <n v="41196.81"/>
    <n v="40279.83"/>
    <n v="916.98"/>
    <n v="0"/>
    <x v="1"/>
    <n v="2017"/>
    <s v="LosAngeles"/>
    <s v="Feb"/>
    <n v="1"/>
    <s v="2017"/>
    <n v="50491.15"/>
  </r>
  <r>
    <x v="152"/>
    <n v="1.0900000000000001"/>
    <n v="99597.27"/>
    <n v="16192.49"/>
    <n v="29310.799999999999"/>
    <n v="1.56"/>
    <n v="54092.42"/>
    <n v="42914.14"/>
    <n v="11178.28"/>
    <n v="0"/>
    <x v="1"/>
    <n v="2017"/>
    <s v="LosAngeles"/>
    <s v="Jan"/>
    <n v="1"/>
    <s v="2017"/>
    <n v="45504.85"/>
  </r>
  <r>
    <x v="153"/>
    <n v="1.27"/>
    <n v="77418.61"/>
    <n v="10912.94"/>
    <n v="21788.2"/>
    <n v="3.12"/>
    <n v="44714.35"/>
    <n v="41824.67"/>
    <n v="2889.68"/>
    <n v="0"/>
    <x v="1"/>
    <n v="2017"/>
    <s v="LosAngeles"/>
    <s v="Jan"/>
    <n v="1"/>
    <s v="2017"/>
    <n v="32704.26"/>
  </r>
  <r>
    <x v="154"/>
    <n v="1.3"/>
    <n v="86845.72"/>
    <n v="13881.57"/>
    <n v="25602.560000000001"/>
    <n v="3.12"/>
    <n v="47358.47"/>
    <n v="46301.47"/>
    <n v="1057"/>
    <n v="0"/>
    <x v="1"/>
    <n v="2017"/>
    <s v="LosAngeles"/>
    <s v="Jan"/>
    <n v="1"/>
    <s v="2017"/>
    <n v="39487.250000000007"/>
  </r>
  <r>
    <x v="155"/>
    <n v="1.19"/>
    <n v="112953.28"/>
    <n v="18961.66"/>
    <n v="33123.81"/>
    <n v="3.12"/>
    <n v="60864.69"/>
    <n v="57800.85"/>
    <n v="3063.84"/>
    <n v="0"/>
    <x v="1"/>
    <n v="2017"/>
    <s v="LosAngeles"/>
    <s v="Jan"/>
    <n v="1"/>
    <s v="2017"/>
    <n v="52088.590000000004"/>
  </r>
  <r>
    <x v="156"/>
    <n v="1.07"/>
    <n v="99950.32"/>
    <n v="15830.84"/>
    <n v="28951.759999999998"/>
    <n v="1.56"/>
    <n v="55166.16"/>
    <n v="43159.57"/>
    <n v="12006.59"/>
    <n v="0"/>
    <x v="1"/>
    <n v="2017"/>
    <s v="LosAngeles"/>
    <s v="Jan"/>
    <n v="1"/>
    <s v="2017"/>
    <n v="44784.159999999996"/>
  </r>
  <r>
    <x v="104"/>
    <n v="1.1599999999999999"/>
    <n v="5828.21"/>
    <n v="1.27"/>
    <n v="755.49"/>
    <n v="0"/>
    <n v="5071.45"/>
    <n v="3623.32"/>
    <n v="1448.13"/>
    <n v="0"/>
    <x v="1"/>
    <n v="2017"/>
    <s v="Louisville"/>
    <s v="Dec"/>
    <n v="4"/>
    <s v="2017"/>
    <n v="756.76"/>
  </r>
  <r>
    <x v="105"/>
    <n v="1.58"/>
    <n v="3976.73"/>
    <n v="0"/>
    <n v="977.13"/>
    <n v="0"/>
    <n v="2999.6"/>
    <n v="1340.39"/>
    <n v="1659.21"/>
    <n v="0"/>
    <x v="1"/>
    <n v="2017"/>
    <s v="Louisville"/>
    <s v="Dec"/>
    <n v="4"/>
    <s v="2017"/>
    <n v="977.13"/>
  </r>
  <r>
    <x v="106"/>
    <n v="1.57"/>
    <n v="3861.18"/>
    <n v="1"/>
    <n v="851.14"/>
    <n v="0"/>
    <n v="3009.04"/>
    <n v="1284.9000000000001"/>
    <n v="1724.14"/>
    <n v="0"/>
    <x v="1"/>
    <n v="2017"/>
    <s v="Louisville"/>
    <s v="Dec"/>
    <n v="4"/>
    <s v="2017"/>
    <n v="852.14"/>
  </r>
  <r>
    <x v="107"/>
    <n v="1.54"/>
    <n v="2491.0300000000002"/>
    <n v="0"/>
    <n v="723.86"/>
    <n v="0"/>
    <n v="1767.17"/>
    <n v="1109.76"/>
    <n v="657.41"/>
    <n v="0"/>
    <x v="1"/>
    <n v="2017"/>
    <s v="Louisville"/>
    <s v="Dec"/>
    <n v="4"/>
    <s v="2017"/>
    <n v="723.86"/>
  </r>
  <r>
    <x v="108"/>
    <n v="1.59"/>
    <n v="2597.34"/>
    <n v="0"/>
    <n v="941.51"/>
    <n v="0"/>
    <n v="1655.83"/>
    <n v="964.23"/>
    <n v="691.6"/>
    <n v="0"/>
    <x v="1"/>
    <n v="2017"/>
    <s v="Louisville"/>
    <s v="Dec"/>
    <n v="4"/>
    <s v="2017"/>
    <n v="941.51"/>
  </r>
  <r>
    <x v="109"/>
    <n v="1.63"/>
    <n v="2510.2600000000002"/>
    <n v="0"/>
    <n v="930.33"/>
    <n v="0"/>
    <n v="1579.93"/>
    <n v="1182.5999999999999"/>
    <n v="397.33"/>
    <n v="0"/>
    <x v="1"/>
    <n v="2017"/>
    <s v="Louisville"/>
    <s v="Nov"/>
    <n v="4"/>
    <s v="2017"/>
    <n v="930.33"/>
  </r>
  <r>
    <x v="110"/>
    <n v="1.62"/>
    <n v="2317.4"/>
    <n v="9.09"/>
    <n v="901.48"/>
    <n v="0"/>
    <n v="1406.83"/>
    <n v="1070.55"/>
    <n v="336.28"/>
    <n v="0"/>
    <x v="1"/>
    <n v="2017"/>
    <s v="Louisville"/>
    <s v="Nov"/>
    <n v="4"/>
    <s v="2017"/>
    <n v="910.57"/>
  </r>
  <r>
    <x v="111"/>
    <n v="1.69"/>
    <n v="2717.83"/>
    <n v="1.3"/>
    <n v="944.43"/>
    <n v="0"/>
    <n v="1772.1"/>
    <n v="1111.3800000000001"/>
    <n v="660.72"/>
    <n v="0"/>
    <x v="1"/>
    <n v="2017"/>
    <s v="Louisville"/>
    <s v="Nov"/>
    <n v="4"/>
    <s v="2017"/>
    <n v="945.7299999999999"/>
  </r>
  <r>
    <x v="112"/>
    <n v="1.7"/>
    <n v="3013.74"/>
    <n v="5.18"/>
    <n v="756.67"/>
    <n v="0"/>
    <n v="2251.89"/>
    <n v="1658.64"/>
    <n v="593.25"/>
    <n v="0"/>
    <x v="1"/>
    <n v="2017"/>
    <s v="Louisville"/>
    <s v="Nov"/>
    <n v="4"/>
    <s v="2017"/>
    <n v="761.84999999999991"/>
  </r>
  <r>
    <x v="113"/>
    <n v="1.84"/>
    <n v="3691.45"/>
    <n v="1.3"/>
    <n v="740.67"/>
    <n v="0"/>
    <n v="2949.48"/>
    <n v="1739.58"/>
    <n v="1209.9000000000001"/>
    <n v="0"/>
    <x v="1"/>
    <n v="2017"/>
    <s v="Louisville"/>
    <s v="Oct"/>
    <n v="4"/>
    <s v="2017"/>
    <n v="741.96999999999991"/>
  </r>
  <r>
    <x v="114"/>
    <n v="1.82"/>
    <n v="4195.97"/>
    <n v="9.09"/>
    <n v="1048.94"/>
    <n v="0"/>
    <n v="3137.94"/>
    <n v="1733.01"/>
    <n v="1404.93"/>
    <n v="0"/>
    <x v="1"/>
    <n v="2017"/>
    <s v="Louisville"/>
    <s v="Oct"/>
    <n v="4"/>
    <s v="2017"/>
    <n v="1058.03"/>
  </r>
  <r>
    <x v="115"/>
    <n v="1.88"/>
    <n v="3665.19"/>
    <n v="2.59"/>
    <n v="1120.58"/>
    <n v="0"/>
    <n v="2542.02"/>
    <n v="1647.11"/>
    <n v="894.91"/>
    <n v="0"/>
    <x v="1"/>
    <n v="2017"/>
    <s v="Louisville"/>
    <s v="Oct"/>
    <n v="4"/>
    <s v="2017"/>
    <n v="1123.1699999999998"/>
  </r>
  <r>
    <x v="116"/>
    <n v="2.15"/>
    <n v="3097.7"/>
    <n v="1.29"/>
    <n v="1195.97"/>
    <n v="0"/>
    <n v="1900.44"/>
    <n v="1173.79"/>
    <n v="726.65"/>
    <n v="0"/>
    <x v="1"/>
    <n v="2017"/>
    <s v="Louisville"/>
    <s v="Oct"/>
    <n v="4"/>
    <s v="2017"/>
    <n v="1197.26"/>
  </r>
  <r>
    <x v="117"/>
    <n v="2.29"/>
    <n v="3102.3"/>
    <n v="0"/>
    <n v="999.73"/>
    <n v="0"/>
    <n v="2102.5700000000002"/>
    <n v="1289.23"/>
    <n v="813.34"/>
    <n v="0"/>
    <x v="1"/>
    <n v="2017"/>
    <s v="Louisville"/>
    <s v="Oct"/>
    <n v="4"/>
    <s v="2017"/>
    <n v="999.73"/>
  </r>
  <r>
    <x v="118"/>
    <n v="2.21"/>
    <n v="4156.59"/>
    <n v="2.59"/>
    <n v="1074.42"/>
    <n v="0"/>
    <n v="3079.58"/>
    <n v="1064.51"/>
    <n v="2015.07"/>
    <n v="0"/>
    <x v="1"/>
    <n v="2017"/>
    <s v="Louisville"/>
    <s v="Sep"/>
    <n v="3"/>
    <s v="2017"/>
    <n v="1077.01"/>
  </r>
  <r>
    <x v="119"/>
    <n v="2.12"/>
    <n v="3779.04"/>
    <n v="9.0500000000000007"/>
    <n v="993.21"/>
    <n v="0"/>
    <n v="2776.78"/>
    <n v="713.34"/>
    <n v="2063.44"/>
    <n v="0"/>
    <x v="1"/>
    <n v="2017"/>
    <s v="Louisville"/>
    <s v="Sep"/>
    <n v="3"/>
    <s v="2017"/>
    <n v="1002.26"/>
  </r>
  <r>
    <x v="120"/>
    <n v="2"/>
    <n v="3517.63"/>
    <n v="2.58"/>
    <n v="948.75"/>
    <n v="0"/>
    <n v="2566.3000000000002"/>
    <n v="1066.0899999999999"/>
    <n v="1500.21"/>
    <n v="0"/>
    <x v="1"/>
    <n v="2017"/>
    <s v="Louisville"/>
    <s v="Sep"/>
    <n v="3"/>
    <s v="2017"/>
    <n v="951.33"/>
  </r>
  <r>
    <x v="121"/>
    <n v="1.98"/>
    <n v="3581.73"/>
    <n v="7.74"/>
    <n v="1116.53"/>
    <n v="0"/>
    <n v="2457.46"/>
    <n v="835.36"/>
    <n v="1622.1"/>
    <n v="0"/>
    <x v="1"/>
    <n v="2017"/>
    <s v="Louisville"/>
    <s v="Sep"/>
    <n v="3"/>
    <s v="2017"/>
    <n v="1124.27"/>
  </r>
  <r>
    <x v="122"/>
    <n v="1.9"/>
    <n v="3628.25"/>
    <n v="1.28"/>
    <n v="973.22"/>
    <n v="0"/>
    <n v="2653.75"/>
    <n v="1313.78"/>
    <n v="1339.97"/>
    <n v="0"/>
    <x v="1"/>
    <n v="2017"/>
    <s v="Louisville"/>
    <s v="Aug"/>
    <n v="3"/>
    <s v="2017"/>
    <n v="974.5"/>
  </r>
  <r>
    <x v="123"/>
    <n v="1.86"/>
    <n v="3115.79"/>
    <n v="0"/>
    <n v="1114.1300000000001"/>
    <n v="0"/>
    <n v="2001.66"/>
    <n v="971.97"/>
    <n v="1029.69"/>
    <n v="0"/>
    <x v="1"/>
    <n v="2017"/>
    <s v="Louisville"/>
    <s v="Aug"/>
    <n v="3"/>
    <s v="2017"/>
    <n v="1114.1300000000001"/>
  </r>
  <r>
    <x v="124"/>
    <n v="1.67"/>
    <n v="2741.48"/>
    <n v="0"/>
    <n v="1252.5899999999999"/>
    <n v="0"/>
    <n v="1488.89"/>
    <n v="1102.05"/>
    <n v="386.84"/>
    <n v="0"/>
    <x v="1"/>
    <n v="2017"/>
    <s v="Louisville"/>
    <s v="Aug"/>
    <n v="3"/>
    <s v="2017"/>
    <n v="1252.5899999999999"/>
  </r>
  <r>
    <x v="125"/>
    <n v="1.73"/>
    <n v="3557.1"/>
    <n v="0"/>
    <n v="1226.78"/>
    <n v="0"/>
    <n v="2330.3200000000002"/>
    <n v="729.74"/>
    <n v="1600.58"/>
    <n v="0"/>
    <x v="1"/>
    <n v="2017"/>
    <s v="Louisville"/>
    <s v="Aug"/>
    <n v="3"/>
    <s v="2017"/>
    <n v="1226.78"/>
  </r>
  <r>
    <x v="126"/>
    <n v="1.56"/>
    <n v="4666.42"/>
    <n v="0"/>
    <n v="1153.3800000000001"/>
    <n v="0"/>
    <n v="3513.04"/>
    <n v="1403.33"/>
    <n v="2109.71"/>
    <n v="0"/>
    <x v="1"/>
    <n v="2017"/>
    <s v="Louisville"/>
    <s v="Jul"/>
    <n v="3"/>
    <s v="2017"/>
    <n v="1153.3800000000001"/>
  </r>
  <r>
    <x v="127"/>
    <n v="1.6"/>
    <n v="5061.01"/>
    <n v="0"/>
    <n v="1441.91"/>
    <n v="0"/>
    <n v="3619.1"/>
    <n v="868.53"/>
    <n v="2750.57"/>
    <n v="0"/>
    <x v="1"/>
    <n v="2017"/>
    <s v="Louisville"/>
    <s v="Jul"/>
    <n v="3"/>
    <s v="2017"/>
    <n v="1441.91"/>
  </r>
  <r>
    <x v="128"/>
    <n v="1.55"/>
    <n v="4638.8500000000004"/>
    <n v="0"/>
    <n v="1527.56"/>
    <n v="0"/>
    <n v="3111.29"/>
    <n v="924.38"/>
    <n v="2186.91"/>
    <n v="0"/>
    <x v="1"/>
    <n v="2017"/>
    <s v="Louisville"/>
    <s v="Jul"/>
    <n v="3"/>
    <s v="2017"/>
    <n v="1527.56"/>
  </r>
  <r>
    <x v="129"/>
    <n v="1.61"/>
    <n v="2453.16"/>
    <n v="0"/>
    <n v="1551.16"/>
    <n v="0"/>
    <n v="902"/>
    <n v="11.67"/>
    <n v="890.33"/>
    <n v="0"/>
    <x v="1"/>
    <n v="2017"/>
    <s v="Louisville"/>
    <s v="Jul"/>
    <n v="3"/>
    <s v="2017"/>
    <n v="1551.16"/>
  </r>
  <r>
    <x v="130"/>
    <n v="1.26"/>
    <n v="5513.09"/>
    <n v="0"/>
    <n v="1338.51"/>
    <n v="0"/>
    <n v="4174.58"/>
    <n v="30.22"/>
    <n v="4144.3599999999997"/>
    <n v="0"/>
    <x v="1"/>
    <n v="2017"/>
    <s v="Louisville"/>
    <s v="Jul"/>
    <n v="3"/>
    <s v="2017"/>
    <n v="1338.51"/>
  </r>
  <r>
    <x v="131"/>
    <n v="1.45"/>
    <n v="4520.8599999999997"/>
    <n v="0"/>
    <n v="1490.94"/>
    <n v="0"/>
    <n v="3029.92"/>
    <n v="10"/>
    <n v="3019.92"/>
    <n v="0"/>
    <x v="1"/>
    <n v="2017"/>
    <s v="Louisville"/>
    <s v="Jun"/>
    <n v="2"/>
    <s v="2017"/>
    <n v="1490.94"/>
  </r>
  <r>
    <x v="132"/>
    <n v="1.19"/>
    <n v="4866.2"/>
    <n v="0"/>
    <n v="1421.83"/>
    <n v="0"/>
    <n v="3444.37"/>
    <n v="6.67"/>
    <n v="3437.7"/>
    <n v="0"/>
    <x v="1"/>
    <n v="2017"/>
    <s v="Louisville"/>
    <s v="Jun"/>
    <n v="2"/>
    <s v="2017"/>
    <n v="1421.83"/>
  </r>
  <r>
    <x v="133"/>
    <n v="1"/>
    <n v="6507.2"/>
    <n v="0"/>
    <n v="1633.09"/>
    <n v="0"/>
    <n v="4874.1099999999997"/>
    <n v="50"/>
    <n v="4824.1099999999997"/>
    <n v="0"/>
    <x v="1"/>
    <n v="2017"/>
    <s v="Louisville"/>
    <s v="Jun"/>
    <n v="2"/>
    <s v="2017"/>
    <n v="1633.09"/>
  </r>
  <r>
    <x v="134"/>
    <n v="1.34"/>
    <n v="4417.78"/>
    <n v="0"/>
    <n v="1505.75"/>
    <n v="0"/>
    <n v="2912.03"/>
    <n v="457.22"/>
    <n v="2454.81"/>
    <n v="0"/>
    <x v="1"/>
    <n v="2017"/>
    <s v="Louisville"/>
    <s v="Jun"/>
    <n v="2"/>
    <s v="2017"/>
    <n v="1505.75"/>
  </r>
  <r>
    <x v="135"/>
    <n v="1.32"/>
    <n v="4451.6899999999996"/>
    <n v="0"/>
    <n v="1185.02"/>
    <n v="0"/>
    <n v="3266.67"/>
    <n v="763.33"/>
    <n v="2503.34"/>
    <n v="0"/>
    <x v="1"/>
    <n v="2017"/>
    <s v="Louisville"/>
    <s v="May"/>
    <n v="2"/>
    <s v="2017"/>
    <n v="1185.02"/>
  </r>
  <r>
    <x v="136"/>
    <n v="1.29"/>
    <n v="4745.1499999999996"/>
    <n v="0"/>
    <n v="1200.8399999999999"/>
    <n v="0"/>
    <n v="3544.31"/>
    <n v="577.77"/>
    <n v="2966.54"/>
    <n v="0"/>
    <x v="1"/>
    <n v="2017"/>
    <s v="Louisville"/>
    <s v="May"/>
    <n v="2"/>
    <s v="2017"/>
    <n v="1200.8399999999999"/>
  </r>
  <r>
    <x v="137"/>
    <n v="1.1499999999999999"/>
    <n v="5721.61"/>
    <n v="0"/>
    <n v="1188.69"/>
    <n v="0"/>
    <n v="4532.92"/>
    <n v="620.54999999999995"/>
    <n v="3912.37"/>
    <n v="0"/>
    <x v="1"/>
    <n v="2017"/>
    <s v="Louisville"/>
    <s v="May"/>
    <n v="2"/>
    <s v="2017"/>
    <n v="1188.69"/>
  </r>
  <r>
    <x v="138"/>
    <n v="1.48"/>
    <n v="3514.92"/>
    <n v="0"/>
    <n v="1570.14"/>
    <n v="0"/>
    <n v="1944.78"/>
    <n v="445.56"/>
    <n v="1499.22"/>
    <n v="0"/>
    <x v="1"/>
    <n v="2017"/>
    <s v="Louisville"/>
    <s v="May"/>
    <n v="2"/>
    <s v="2017"/>
    <n v="1570.14"/>
  </r>
  <r>
    <x v="139"/>
    <n v="1.4"/>
    <n v="5166.2299999999996"/>
    <n v="0"/>
    <n v="1639.61"/>
    <n v="0"/>
    <n v="3526.62"/>
    <n v="234.45"/>
    <n v="3292.17"/>
    <n v="0"/>
    <x v="1"/>
    <n v="2017"/>
    <s v="Louisville"/>
    <s v="Apr"/>
    <n v="2"/>
    <s v="2017"/>
    <n v="1639.61"/>
  </r>
  <r>
    <x v="140"/>
    <n v="1.59"/>
    <n v="3343.82"/>
    <n v="0"/>
    <n v="1507.19"/>
    <n v="0"/>
    <n v="1836.63"/>
    <n v="336.67"/>
    <n v="1499.96"/>
    <n v="0"/>
    <x v="1"/>
    <n v="2017"/>
    <s v="Louisville"/>
    <s v="Apr"/>
    <n v="2"/>
    <s v="2017"/>
    <n v="1507.19"/>
  </r>
  <r>
    <x v="141"/>
    <n v="1.34"/>
    <n v="4904.41"/>
    <n v="5.55"/>
    <n v="1947.76"/>
    <n v="0"/>
    <n v="2951.1"/>
    <n v="752.22"/>
    <n v="2198.88"/>
    <n v="0"/>
    <x v="1"/>
    <n v="2017"/>
    <s v="Louisville"/>
    <s v="Apr"/>
    <n v="2"/>
    <s v="2017"/>
    <n v="1953.31"/>
  </r>
  <r>
    <x v="142"/>
    <n v="1.91"/>
    <n v="2026.06"/>
    <n v="0"/>
    <n v="1553.23"/>
    <n v="0"/>
    <n v="472.83"/>
    <n v="325.56"/>
    <n v="147.27000000000001"/>
    <n v="0"/>
    <x v="1"/>
    <n v="2017"/>
    <s v="Louisville"/>
    <s v="Apr"/>
    <n v="2"/>
    <s v="2017"/>
    <n v="1553.23"/>
  </r>
  <r>
    <x v="143"/>
    <n v="1.38"/>
    <n v="3166.23"/>
    <n v="0"/>
    <n v="1676.19"/>
    <n v="0"/>
    <n v="1490.04"/>
    <n v="390"/>
    <n v="1100.04"/>
    <n v="0"/>
    <x v="1"/>
    <n v="2017"/>
    <s v="Louisville"/>
    <s v="Apr"/>
    <n v="2"/>
    <s v="2017"/>
    <n v="1676.19"/>
  </r>
  <r>
    <x v="144"/>
    <n v="0.74"/>
    <n v="6459.97"/>
    <n v="15"/>
    <n v="1354.56"/>
    <n v="0"/>
    <n v="5090.41"/>
    <n v="385.56"/>
    <n v="4704.8500000000004"/>
    <n v="0"/>
    <x v="1"/>
    <n v="2017"/>
    <s v="Louisville"/>
    <s v="Mar"/>
    <n v="1"/>
    <s v="2017"/>
    <n v="1369.56"/>
  </r>
  <r>
    <x v="145"/>
    <n v="0.95"/>
    <n v="4433.03"/>
    <n v="15.67"/>
    <n v="1395.21"/>
    <n v="0"/>
    <n v="3022.15"/>
    <n v="372.23"/>
    <n v="2649.92"/>
    <n v="0"/>
    <x v="1"/>
    <n v="2017"/>
    <s v="Louisville"/>
    <s v="Mar"/>
    <n v="1"/>
    <s v="2017"/>
    <n v="1410.88"/>
  </r>
  <r>
    <x v="146"/>
    <n v="0.65"/>
    <n v="7708.22"/>
    <n v="6.28"/>
    <n v="1361.74"/>
    <n v="0"/>
    <n v="6340.2"/>
    <n v="273.33"/>
    <n v="6066.87"/>
    <n v="0"/>
    <x v="1"/>
    <n v="2017"/>
    <s v="Louisville"/>
    <s v="Mar"/>
    <n v="1"/>
    <s v="2017"/>
    <n v="1368.02"/>
  </r>
  <r>
    <x v="147"/>
    <n v="0.56000000000000005"/>
    <n v="9801.7000000000007"/>
    <n v="9.25"/>
    <n v="1302.28"/>
    <n v="0"/>
    <n v="8490.17"/>
    <n v="306.66000000000003"/>
    <n v="8183.51"/>
    <n v="0"/>
    <x v="1"/>
    <n v="2017"/>
    <s v="Louisville"/>
    <s v="Mar"/>
    <n v="1"/>
    <s v="2017"/>
    <n v="1311.53"/>
  </r>
  <r>
    <x v="148"/>
    <n v="0.77"/>
    <n v="5481.89"/>
    <n v="12"/>
    <n v="1257.03"/>
    <n v="0"/>
    <n v="4212.8599999999997"/>
    <n v="402.22"/>
    <n v="3810.64"/>
    <n v="0"/>
    <x v="1"/>
    <n v="2017"/>
    <s v="Louisville"/>
    <s v="Feb"/>
    <n v="1"/>
    <s v="2017"/>
    <n v="1269.03"/>
  </r>
  <r>
    <x v="149"/>
    <n v="0.56000000000000005"/>
    <n v="10571.3"/>
    <n v="0"/>
    <n v="1277.78"/>
    <n v="0"/>
    <n v="9293.52"/>
    <n v="287.77"/>
    <n v="9005.75"/>
    <n v="0"/>
    <x v="1"/>
    <n v="2017"/>
    <s v="Louisville"/>
    <s v="Feb"/>
    <n v="1"/>
    <s v="2017"/>
    <n v="1277.78"/>
  </r>
  <r>
    <x v="150"/>
    <n v="0.8"/>
    <n v="5288.74"/>
    <n v="4"/>
    <n v="1259.97"/>
    <n v="0"/>
    <n v="4024.77"/>
    <n v="313.33"/>
    <n v="3711.44"/>
    <n v="0"/>
    <x v="1"/>
    <n v="2017"/>
    <s v="Louisville"/>
    <s v="Feb"/>
    <n v="1"/>
    <s v="2017"/>
    <n v="1263.97"/>
  </r>
  <r>
    <x v="151"/>
    <n v="1.36"/>
    <n v="2108.66"/>
    <n v="0"/>
    <n v="991.67"/>
    <n v="0"/>
    <n v="1116.99"/>
    <n v="441.11"/>
    <n v="675.88"/>
    <n v="0"/>
    <x v="1"/>
    <n v="2017"/>
    <s v="Louisville"/>
    <s v="Feb"/>
    <n v="1"/>
    <s v="2017"/>
    <n v="991.67"/>
  </r>
  <r>
    <x v="152"/>
    <n v="1.45"/>
    <n v="1469.92"/>
    <n v="0"/>
    <n v="938.08"/>
    <n v="0"/>
    <n v="531.84"/>
    <n v="193.33"/>
    <n v="338.51"/>
    <n v="0"/>
    <x v="1"/>
    <n v="2017"/>
    <s v="Louisville"/>
    <s v="Jan"/>
    <n v="1"/>
    <s v="2017"/>
    <n v="938.08"/>
  </r>
  <r>
    <x v="153"/>
    <n v="1.31"/>
    <n v="2097.61"/>
    <n v="0"/>
    <n v="1006.17"/>
    <n v="0"/>
    <n v="1091.44"/>
    <n v="536.66"/>
    <n v="554.78"/>
    <n v="0"/>
    <x v="1"/>
    <n v="2017"/>
    <s v="Louisville"/>
    <s v="Jan"/>
    <n v="1"/>
    <s v="2017"/>
    <n v="1006.17"/>
  </r>
  <r>
    <x v="154"/>
    <n v="1.6"/>
    <n v="1959.1"/>
    <n v="13.85"/>
    <n v="1318.58"/>
    <n v="0"/>
    <n v="626.66999999999996"/>
    <n v="626.66999999999996"/>
    <n v="0"/>
    <n v="0"/>
    <x v="1"/>
    <n v="2017"/>
    <s v="Louisville"/>
    <s v="Jan"/>
    <n v="1"/>
    <s v="2017"/>
    <n v="1332.4299999999998"/>
  </r>
  <r>
    <x v="155"/>
    <n v="1.55"/>
    <n v="1822.94"/>
    <n v="0"/>
    <n v="1157.8900000000001"/>
    <n v="0"/>
    <n v="665.05"/>
    <n v="656.66"/>
    <n v="8.39"/>
    <n v="0"/>
    <x v="1"/>
    <n v="2017"/>
    <s v="Louisville"/>
    <s v="Jan"/>
    <n v="1"/>
    <s v="2017"/>
    <n v="1157.8900000000001"/>
  </r>
  <r>
    <x v="156"/>
    <n v="1.59"/>
    <n v="1913.69"/>
    <n v="5.04"/>
    <n v="1395.31"/>
    <n v="0"/>
    <n v="513.34"/>
    <n v="513.34"/>
    <n v="0"/>
    <n v="0"/>
    <x v="1"/>
    <n v="2017"/>
    <s v="Louisville"/>
    <s v="Jan"/>
    <n v="1"/>
    <s v="2017"/>
    <n v="1400.35"/>
  </r>
  <r>
    <x v="104"/>
    <n v="1.48"/>
    <n v="6518.64"/>
    <n v="24.84"/>
    <n v="333.44"/>
    <n v="0"/>
    <n v="6160.36"/>
    <n v="6147.77"/>
    <n v="12.59"/>
    <n v="0"/>
    <x v="1"/>
    <n v="2017"/>
    <s v="MiamiFtLauderdale"/>
    <s v="Dec"/>
    <n v="4"/>
    <s v="2017"/>
    <n v="358.28"/>
  </r>
  <r>
    <x v="105"/>
    <n v="1.59"/>
    <n v="8462.86"/>
    <n v="88.73"/>
    <n v="720.93"/>
    <n v="0"/>
    <n v="7653.2"/>
    <n v="6896.84"/>
    <n v="756.36"/>
    <n v="0"/>
    <x v="1"/>
    <n v="2017"/>
    <s v="MiamiFtLauderdale"/>
    <s v="Dec"/>
    <n v="4"/>
    <s v="2017"/>
    <n v="809.66"/>
  </r>
  <r>
    <x v="106"/>
    <n v="1.59"/>
    <n v="8486.81"/>
    <n v="232.71"/>
    <n v="636.22"/>
    <n v="0"/>
    <n v="7617.88"/>
    <n v="7027.76"/>
    <n v="590.12"/>
    <n v="0"/>
    <x v="1"/>
    <n v="2017"/>
    <s v="MiamiFtLauderdale"/>
    <s v="Dec"/>
    <n v="4"/>
    <s v="2017"/>
    <n v="868.93000000000006"/>
  </r>
  <r>
    <x v="107"/>
    <n v="1.48"/>
    <n v="5325.8"/>
    <n v="31.72"/>
    <n v="265.20999999999998"/>
    <n v="0"/>
    <n v="5028.87"/>
    <n v="5024.43"/>
    <n v="4.4400000000000004"/>
    <n v="0"/>
    <x v="1"/>
    <n v="2017"/>
    <s v="MiamiFtLauderdale"/>
    <s v="Dec"/>
    <n v="4"/>
    <s v="2017"/>
    <n v="296.92999999999995"/>
  </r>
  <r>
    <x v="108"/>
    <n v="1.58"/>
    <n v="5302.15"/>
    <n v="50.56"/>
    <n v="397.82"/>
    <n v="0"/>
    <n v="4853.7700000000004"/>
    <n v="4836.67"/>
    <n v="17.100000000000001"/>
    <n v="0"/>
    <x v="1"/>
    <n v="2017"/>
    <s v="MiamiFtLauderdale"/>
    <s v="Dec"/>
    <n v="4"/>
    <s v="2017"/>
    <n v="448.38"/>
  </r>
  <r>
    <x v="109"/>
    <n v="1.67"/>
    <n v="6302.07"/>
    <n v="96.13"/>
    <n v="606.44000000000005"/>
    <n v="0"/>
    <n v="5599.5"/>
    <n v="5128.8999999999996"/>
    <n v="470.6"/>
    <n v="0"/>
    <x v="1"/>
    <n v="2017"/>
    <s v="MiamiFtLauderdale"/>
    <s v="Nov"/>
    <n v="4"/>
    <s v="2017"/>
    <n v="702.57"/>
  </r>
  <r>
    <x v="110"/>
    <n v="1.63"/>
    <n v="5873.34"/>
    <n v="61.31"/>
    <n v="490.32"/>
    <n v="0"/>
    <n v="5321.71"/>
    <n v="5227.78"/>
    <n v="93.93"/>
    <n v="0"/>
    <x v="1"/>
    <n v="2017"/>
    <s v="MiamiFtLauderdale"/>
    <s v="Nov"/>
    <n v="4"/>
    <s v="2017"/>
    <n v="551.63"/>
  </r>
  <r>
    <x v="111"/>
    <n v="1.94"/>
    <n v="6563.71"/>
    <n v="126.7"/>
    <n v="908.55"/>
    <n v="0"/>
    <n v="5528.46"/>
    <n v="4652.2299999999996"/>
    <n v="876.23"/>
    <n v="0"/>
    <x v="1"/>
    <n v="2017"/>
    <s v="MiamiFtLauderdale"/>
    <s v="Nov"/>
    <n v="4"/>
    <s v="2017"/>
    <n v="1035.25"/>
  </r>
  <r>
    <x v="112"/>
    <n v="1.96"/>
    <n v="6103.24"/>
    <n v="64.69"/>
    <n v="911.14"/>
    <n v="0"/>
    <n v="5127.41"/>
    <n v="4226.66"/>
    <n v="900.75"/>
    <n v="0"/>
    <x v="1"/>
    <n v="2017"/>
    <s v="MiamiFtLauderdale"/>
    <s v="Nov"/>
    <n v="4"/>
    <s v="2017"/>
    <n v="975.82999999999993"/>
  </r>
  <r>
    <x v="113"/>
    <n v="1.84"/>
    <n v="5595.86"/>
    <n v="32.979999999999997"/>
    <n v="424.67"/>
    <n v="0"/>
    <n v="5138.21"/>
    <n v="4908.88"/>
    <n v="229.33"/>
    <n v="0"/>
    <x v="1"/>
    <n v="2017"/>
    <s v="MiamiFtLauderdale"/>
    <s v="Oct"/>
    <n v="4"/>
    <s v="2017"/>
    <n v="457.65000000000003"/>
  </r>
  <r>
    <x v="114"/>
    <n v="2.19"/>
    <n v="4842.3100000000004"/>
    <n v="139.07"/>
    <n v="728.38"/>
    <n v="0"/>
    <n v="3974.86"/>
    <n v="3068.61"/>
    <n v="906.25"/>
    <n v="0"/>
    <x v="1"/>
    <n v="2017"/>
    <s v="MiamiFtLauderdale"/>
    <s v="Oct"/>
    <n v="4"/>
    <s v="2017"/>
    <n v="867.45"/>
  </r>
  <r>
    <x v="115"/>
    <n v="2.62"/>
    <n v="1100.0999999999999"/>
    <n v="24.83"/>
    <n v="384.79"/>
    <n v="0"/>
    <n v="690.48"/>
    <n v="657.77"/>
    <n v="32.71"/>
    <n v="0"/>
    <x v="1"/>
    <n v="2017"/>
    <s v="MiamiFtLauderdale"/>
    <s v="Oct"/>
    <n v="4"/>
    <s v="2017"/>
    <n v="409.62"/>
  </r>
  <r>
    <x v="116"/>
    <n v="1.97"/>
    <n v="3758.3"/>
    <n v="98.7"/>
    <n v="435.16"/>
    <n v="0"/>
    <n v="3224.44"/>
    <n v="3221.11"/>
    <n v="3.33"/>
    <n v="0"/>
    <x v="1"/>
    <n v="2017"/>
    <s v="MiamiFtLauderdale"/>
    <s v="Oct"/>
    <n v="4"/>
    <s v="2017"/>
    <n v="533.86"/>
  </r>
  <r>
    <x v="117"/>
    <n v="2.09"/>
    <n v="2975.53"/>
    <n v="33.26"/>
    <n v="445.6"/>
    <n v="0"/>
    <n v="2496.67"/>
    <n v="2496.67"/>
    <n v="0"/>
    <n v="0"/>
    <x v="1"/>
    <n v="2017"/>
    <s v="MiamiFtLauderdale"/>
    <s v="Oct"/>
    <n v="4"/>
    <s v="2017"/>
    <n v="478.86"/>
  </r>
  <r>
    <x v="118"/>
    <n v="1.9"/>
    <n v="2978.57"/>
    <n v="29.29"/>
    <n v="319.27999999999997"/>
    <n v="0"/>
    <n v="2630"/>
    <n v="2630"/>
    <n v="0"/>
    <n v="0"/>
    <x v="1"/>
    <n v="2017"/>
    <s v="MiamiFtLauderdale"/>
    <s v="Sep"/>
    <n v="3"/>
    <s v="2017"/>
    <n v="348.57"/>
  </r>
  <r>
    <x v="119"/>
    <n v="1.76"/>
    <n v="1306.18"/>
    <n v="44.29"/>
    <n v="15.22"/>
    <n v="0"/>
    <n v="1246.67"/>
    <n v="1246.67"/>
    <n v="0"/>
    <n v="0"/>
    <x v="1"/>
    <n v="2017"/>
    <s v="MiamiFtLauderdale"/>
    <s v="Sep"/>
    <n v="3"/>
    <s v="2017"/>
    <n v="59.51"/>
  </r>
  <r>
    <x v="120"/>
    <n v="1.74"/>
    <n v="3299.73"/>
    <n v="30.31"/>
    <n v="8.31"/>
    <n v="0"/>
    <n v="3261.11"/>
    <n v="3257.78"/>
    <n v="3.33"/>
    <n v="0"/>
    <x v="1"/>
    <n v="2017"/>
    <s v="MiamiFtLauderdale"/>
    <s v="Sep"/>
    <n v="3"/>
    <s v="2017"/>
    <n v="38.619999999999997"/>
  </r>
  <r>
    <x v="121"/>
    <n v="1.67"/>
    <n v="2647.99"/>
    <n v="36.32"/>
    <n v="2.78"/>
    <n v="0"/>
    <n v="2608.89"/>
    <n v="2602.23"/>
    <n v="6.66"/>
    <n v="0"/>
    <x v="1"/>
    <n v="2017"/>
    <s v="MiamiFtLauderdale"/>
    <s v="Sep"/>
    <n v="3"/>
    <s v="2017"/>
    <n v="39.1"/>
  </r>
  <r>
    <x v="122"/>
    <n v="1.55"/>
    <n v="3393.39"/>
    <n v="15.07"/>
    <n v="2.77"/>
    <n v="0"/>
    <n v="3375.55"/>
    <n v="3375.55"/>
    <n v="0"/>
    <n v="0"/>
    <x v="1"/>
    <n v="2017"/>
    <s v="MiamiFtLauderdale"/>
    <s v="Aug"/>
    <n v="3"/>
    <s v="2017"/>
    <n v="17.84"/>
  </r>
  <r>
    <x v="123"/>
    <n v="1.48"/>
    <n v="4569.66"/>
    <n v="25.5"/>
    <n v="20.83"/>
    <n v="0"/>
    <n v="4523.33"/>
    <n v="4523.33"/>
    <n v="0"/>
    <n v="0"/>
    <x v="1"/>
    <n v="2017"/>
    <s v="MiamiFtLauderdale"/>
    <s v="Aug"/>
    <n v="3"/>
    <s v="2017"/>
    <n v="46.33"/>
  </r>
  <r>
    <x v="124"/>
    <n v="1.47"/>
    <n v="4136.6400000000003"/>
    <n v="16.34"/>
    <n v="29.2"/>
    <n v="0"/>
    <n v="4091.1"/>
    <n v="4087.77"/>
    <n v="3.33"/>
    <n v="0"/>
    <x v="1"/>
    <n v="2017"/>
    <s v="MiamiFtLauderdale"/>
    <s v="Aug"/>
    <n v="3"/>
    <s v="2017"/>
    <n v="45.54"/>
  </r>
  <r>
    <x v="125"/>
    <n v="1.5"/>
    <n v="4140.12"/>
    <n v="11.67"/>
    <n v="44.02"/>
    <n v="0"/>
    <n v="4084.43"/>
    <n v="4073.33"/>
    <n v="11.1"/>
    <n v="0"/>
    <x v="1"/>
    <n v="2017"/>
    <s v="MiamiFtLauderdale"/>
    <s v="Aug"/>
    <n v="3"/>
    <s v="2017"/>
    <n v="55.690000000000005"/>
  </r>
  <r>
    <x v="126"/>
    <n v="1.38"/>
    <n v="4635.79"/>
    <n v="10.67"/>
    <n v="17.350000000000001"/>
    <n v="0"/>
    <n v="4607.7700000000004"/>
    <n v="4607.7700000000004"/>
    <n v="0"/>
    <n v="0"/>
    <x v="1"/>
    <n v="2017"/>
    <s v="MiamiFtLauderdale"/>
    <s v="Jul"/>
    <n v="3"/>
    <s v="2017"/>
    <n v="28.020000000000003"/>
  </r>
  <r>
    <x v="127"/>
    <n v="1.41"/>
    <n v="4954.8599999999997"/>
    <n v="22.07"/>
    <n v="27.4"/>
    <n v="0"/>
    <n v="4905.3900000000003"/>
    <n v="4902.0600000000004"/>
    <n v="3.33"/>
    <n v="0"/>
    <x v="1"/>
    <n v="2017"/>
    <s v="MiamiFtLauderdale"/>
    <s v="Jul"/>
    <n v="3"/>
    <s v="2017"/>
    <n v="49.47"/>
  </r>
  <r>
    <x v="128"/>
    <n v="1.44"/>
    <n v="5473.09"/>
    <n v="6.65"/>
    <n v="14.62"/>
    <n v="0"/>
    <n v="5451.82"/>
    <n v="5448.49"/>
    <n v="3.33"/>
    <n v="0"/>
    <x v="1"/>
    <n v="2017"/>
    <s v="MiamiFtLauderdale"/>
    <s v="Jul"/>
    <n v="3"/>
    <s v="2017"/>
    <n v="21.27"/>
  </r>
  <r>
    <x v="129"/>
    <n v="1.76"/>
    <n v="4404.1499999999996"/>
    <n v="89.08"/>
    <n v="521.03"/>
    <n v="0"/>
    <n v="3794.04"/>
    <n v="3790.71"/>
    <n v="3.33"/>
    <n v="0"/>
    <x v="1"/>
    <n v="2017"/>
    <s v="MiamiFtLauderdale"/>
    <s v="Jul"/>
    <n v="3"/>
    <s v="2017"/>
    <n v="610.11"/>
  </r>
  <r>
    <x v="130"/>
    <n v="1.92"/>
    <n v="6241.89"/>
    <n v="267.85000000000002"/>
    <n v="1709.97"/>
    <n v="0"/>
    <n v="4264.07"/>
    <n v="4257.3999999999996"/>
    <n v="6.67"/>
    <n v="0"/>
    <x v="1"/>
    <n v="2017"/>
    <s v="MiamiFtLauderdale"/>
    <s v="Jul"/>
    <n v="3"/>
    <s v="2017"/>
    <n v="1977.8200000000002"/>
  </r>
  <r>
    <x v="131"/>
    <n v="2.02"/>
    <n v="5274.97"/>
    <n v="325.3"/>
    <n v="1885.23"/>
    <n v="0"/>
    <n v="3064.44"/>
    <n v="3061.11"/>
    <n v="3.33"/>
    <n v="0"/>
    <x v="1"/>
    <n v="2017"/>
    <s v="MiamiFtLauderdale"/>
    <s v="Jun"/>
    <n v="2"/>
    <s v="2017"/>
    <n v="2210.5300000000002"/>
  </r>
  <r>
    <x v="132"/>
    <n v="1.88"/>
    <n v="6480.65"/>
    <n v="304.94"/>
    <n v="1510.72"/>
    <n v="0"/>
    <n v="4664.99"/>
    <n v="4664.99"/>
    <n v="0"/>
    <n v="0"/>
    <x v="1"/>
    <n v="2017"/>
    <s v="MiamiFtLauderdale"/>
    <s v="Jun"/>
    <n v="2"/>
    <s v="2017"/>
    <n v="1815.66"/>
  </r>
  <r>
    <x v="133"/>
    <n v="1.89"/>
    <n v="6104.29"/>
    <n v="837.58"/>
    <n v="250.77"/>
    <n v="0"/>
    <n v="5015.9399999999996"/>
    <n v="5015.9399999999996"/>
    <n v="0"/>
    <n v="0"/>
    <x v="1"/>
    <n v="2017"/>
    <s v="MiamiFtLauderdale"/>
    <s v="Jun"/>
    <n v="2"/>
    <s v="2017"/>
    <n v="1088.3500000000001"/>
  </r>
  <r>
    <x v="134"/>
    <n v="1.97"/>
    <n v="5428.05"/>
    <n v="1070.8699999999999"/>
    <n v="139.61000000000001"/>
    <n v="0"/>
    <n v="4217.57"/>
    <n v="4215.74"/>
    <n v="1.83"/>
    <n v="0"/>
    <x v="1"/>
    <n v="2017"/>
    <s v="MiamiFtLauderdale"/>
    <s v="Jun"/>
    <n v="2"/>
    <s v="2017"/>
    <n v="1210.48"/>
  </r>
  <r>
    <x v="135"/>
    <n v="1.88"/>
    <n v="6000.97"/>
    <n v="1096.73"/>
    <n v="86.78"/>
    <n v="0"/>
    <n v="4817.46"/>
    <n v="4815.63"/>
    <n v="1.83"/>
    <n v="0"/>
    <x v="1"/>
    <n v="2017"/>
    <s v="MiamiFtLauderdale"/>
    <s v="May"/>
    <n v="2"/>
    <s v="2017"/>
    <n v="1183.51"/>
  </r>
  <r>
    <x v="136"/>
    <n v="1.58"/>
    <n v="6177.03"/>
    <n v="515.52"/>
    <n v="81.14"/>
    <n v="0"/>
    <n v="5580.37"/>
    <n v="4806.82"/>
    <n v="773.55"/>
    <n v="0"/>
    <x v="1"/>
    <n v="2017"/>
    <s v="MiamiFtLauderdale"/>
    <s v="May"/>
    <n v="2"/>
    <s v="2017"/>
    <n v="596.66"/>
  </r>
  <r>
    <x v="137"/>
    <n v="1.42"/>
    <n v="5883.23"/>
    <n v="279.85000000000002"/>
    <n v="84.9"/>
    <n v="0"/>
    <n v="5518.48"/>
    <n v="3846.67"/>
    <n v="1671.81"/>
    <n v="0"/>
    <x v="1"/>
    <n v="2017"/>
    <s v="MiamiFtLauderdale"/>
    <s v="May"/>
    <n v="2"/>
    <s v="2017"/>
    <n v="364.75"/>
  </r>
  <r>
    <x v="138"/>
    <n v="2.08"/>
    <n v="3542.87"/>
    <n v="838.16"/>
    <n v="73.77"/>
    <n v="0"/>
    <n v="2630.94"/>
    <n v="1937.78"/>
    <n v="693.16"/>
    <n v="0"/>
    <x v="1"/>
    <n v="2017"/>
    <s v="MiamiFtLauderdale"/>
    <s v="May"/>
    <n v="2"/>
    <s v="2017"/>
    <n v="911.93"/>
  </r>
  <r>
    <x v="139"/>
    <n v="2.4"/>
    <n v="3477.7"/>
    <n v="1154.19"/>
    <n v="62.02"/>
    <n v="0"/>
    <n v="2261.4899999999998"/>
    <n v="2250"/>
    <n v="11.49"/>
    <n v="0"/>
    <x v="1"/>
    <n v="2017"/>
    <s v="MiamiFtLauderdale"/>
    <s v="Apr"/>
    <n v="2"/>
    <s v="2017"/>
    <n v="1216.21"/>
  </r>
  <r>
    <x v="140"/>
    <n v="2.36"/>
    <n v="4011.49"/>
    <n v="1362.77"/>
    <n v="71.28"/>
    <n v="0"/>
    <n v="2577.44"/>
    <n v="2540"/>
    <n v="37.44"/>
    <n v="0"/>
    <x v="1"/>
    <n v="2017"/>
    <s v="MiamiFtLauderdale"/>
    <s v="Apr"/>
    <n v="2"/>
    <s v="2017"/>
    <n v="1434.05"/>
  </r>
  <r>
    <x v="141"/>
    <n v="2.81"/>
    <n v="3197.36"/>
    <n v="738.26"/>
    <n v="69.63"/>
    <n v="0"/>
    <n v="2389.4699999999998"/>
    <n v="1481.11"/>
    <n v="908.36"/>
    <n v="0"/>
    <x v="1"/>
    <n v="2017"/>
    <s v="MiamiFtLauderdale"/>
    <s v="Apr"/>
    <n v="2"/>
    <s v="2017"/>
    <n v="807.89"/>
  </r>
  <r>
    <x v="142"/>
    <n v="2.3199999999999998"/>
    <n v="3748.67"/>
    <n v="317.51"/>
    <n v="25.8"/>
    <n v="0"/>
    <n v="3405.36"/>
    <n v="1365.56"/>
    <n v="2039.8"/>
    <n v="0"/>
    <x v="1"/>
    <n v="2017"/>
    <s v="MiamiFtLauderdale"/>
    <s v="Apr"/>
    <n v="2"/>
    <s v="2017"/>
    <n v="343.31"/>
  </r>
  <r>
    <x v="143"/>
    <n v="2.0299999999999998"/>
    <n v="4159.55"/>
    <n v="545.88"/>
    <n v="36.18"/>
    <n v="0"/>
    <n v="3577.49"/>
    <n v="1622.22"/>
    <n v="1955.27"/>
    <n v="0"/>
    <x v="1"/>
    <n v="2017"/>
    <s v="MiamiFtLauderdale"/>
    <s v="Apr"/>
    <n v="2"/>
    <s v="2017"/>
    <n v="582.05999999999995"/>
  </r>
  <r>
    <x v="144"/>
    <n v="1.74"/>
    <n v="5830.75"/>
    <n v="1352.29"/>
    <n v="124.61"/>
    <n v="0"/>
    <n v="4353.8500000000004"/>
    <n v="4250"/>
    <n v="103.85"/>
    <n v="0"/>
    <x v="1"/>
    <n v="2017"/>
    <s v="MiamiFtLauderdale"/>
    <s v="Mar"/>
    <n v="1"/>
    <s v="2017"/>
    <n v="1476.8999999999999"/>
  </r>
  <r>
    <x v="145"/>
    <n v="2.59"/>
    <n v="2427.94"/>
    <n v="1223.8"/>
    <n v="96.36"/>
    <n v="0"/>
    <n v="1107.78"/>
    <n v="1107.78"/>
    <n v="0"/>
    <n v="0"/>
    <x v="1"/>
    <n v="2017"/>
    <s v="MiamiFtLauderdale"/>
    <s v="Mar"/>
    <n v="1"/>
    <s v="2017"/>
    <n v="1320.1599999999999"/>
  </r>
  <r>
    <x v="146"/>
    <n v="3.05"/>
    <n v="2068.2600000000002"/>
    <n v="1043.83"/>
    <n v="77.36"/>
    <n v="0"/>
    <n v="947.07"/>
    <n v="926.67"/>
    <n v="20.399999999999999"/>
    <n v="0"/>
    <x v="1"/>
    <n v="2017"/>
    <s v="MiamiFtLauderdale"/>
    <s v="Mar"/>
    <n v="1"/>
    <s v="2017"/>
    <n v="1121.1899999999998"/>
  </r>
  <r>
    <x v="147"/>
    <n v="2.4700000000000002"/>
    <n v="3583.84"/>
    <n v="1073.79"/>
    <n v="128.96"/>
    <n v="0"/>
    <n v="2381.09"/>
    <n v="1372.22"/>
    <n v="1008.87"/>
    <n v="0"/>
    <x v="1"/>
    <n v="2017"/>
    <s v="MiamiFtLauderdale"/>
    <s v="Mar"/>
    <n v="1"/>
    <s v="2017"/>
    <n v="1202.75"/>
  </r>
  <r>
    <x v="148"/>
    <n v="2.4300000000000002"/>
    <n v="3101.87"/>
    <n v="1208.1600000000001"/>
    <n v="65.84"/>
    <n v="0"/>
    <n v="1827.87"/>
    <n v="1188.8900000000001"/>
    <n v="638.98"/>
    <n v="0"/>
    <x v="1"/>
    <n v="2017"/>
    <s v="MiamiFtLauderdale"/>
    <s v="Feb"/>
    <n v="1"/>
    <s v="2017"/>
    <n v="1274"/>
  </r>
  <r>
    <x v="149"/>
    <n v="1.65"/>
    <n v="5304.44"/>
    <n v="846.14"/>
    <n v="49.2"/>
    <n v="0"/>
    <n v="4409.1000000000004"/>
    <n v="3646.67"/>
    <n v="762.43"/>
    <n v="0"/>
    <x v="1"/>
    <n v="2017"/>
    <s v="MiamiFtLauderdale"/>
    <s v="Feb"/>
    <n v="1"/>
    <s v="2017"/>
    <n v="895.34"/>
  </r>
  <r>
    <x v="150"/>
    <n v="1.29"/>
    <n v="5966.83"/>
    <n v="295.27"/>
    <n v="8.0299999999999994"/>
    <n v="0"/>
    <n v="5663.53"/>
    <n v="4157.7700000000004"/>
    <n v="1505.76"/>
    <n v="0"/>
    <x v="1"/>
    <n v="2017"/>
    <s v="MiamiFtLauderdale"/>
    <s v="Feb"/>
    <n v="1"/>
    <s v="2017"/>
    <n v="303.29999999999995"/>
  </r>
  <r>
    <x v="151"/>
    <n v="1.41"/>
    <n v="3626.55"/>
    <n v="398.22"/>
    <n v="4.01"/>
    <n v="0"/>
    <n v="3224.32"/>
    <n v="1155.56"/>
    <n v="2068.7600000000002"/>
    <n v="0"/>
    <x v="1"/>
    <n v="2017"/>
    <s v="MiamiFtLauderdale"/>
    <s v="Feb"/>
    <n v="1"/>
    <s v="2017"/>
    <n v="402.23"/>
  </r>
  <r>
    <x v="152"/>
    <n v="1.23"/>
    <n v="4472.7700000000004"/>
    <n v="255.33"/>
    <n v="8.07"/>
    <n v="0"/>
    <n v="4209.37"/>
    <n v="2085.56"/>
    <n v="2123.81"/>
    <n v="0"/>
    <x v="1"/>
    <n v="2017"/>
    <s v="MiamiFtLauderdale"/>
    <s v="Jan"/>
    <n v="1"/>
    <s v="2017"/>
    <n v="263.40000000000003"/>
  </r>
  <r>
    <x v="153"/>
    <n v="1.19"/>
    <n v="5887.98"/>
    <n v="221.91"/>
    <n v="12.1"/>
    <n v="0"/>
    <n v="5653.97"/>
    <n v="3727.78"/>
    <n v="1926.19"/>
    <n v="0"/>
    <x v="1"/>
    <n v="2017"/>
    <s v="MiamiFtLauderdale"/>
    <s v="Jan"/>
    <n v="1"/>
    <s v="2017"/>
    <n v="234.01"/>
  </r>
  <r>
    <x v="154"/>
    <n v="1.19"/>
    <n v="7707.31"/>
    <n v="297.27"/>
    <n v="12.11"/>
    <n v="0"/>
    <n v="7397.93"/>
    <n v="5116.66"/>
    <n v="2281.27"/>
    <n v="0"/>
    <x v="1"/>
    <n v="2017"/>
    <s v="MiamiFtLauderdale"/>
    <s v="Jan"/>
    <n v="1"/>
    <s v="2017"/>
    <n v="309.38"/>
  </r>
  <r>
    <x v="155"/>
    <n v="1.23"/>
    <n v="6214.43"/>
    <n v="421.41"/>
    <n v="6.73"/>
    <n v="0"/>
    <n v="5786.29"/>
    <n v="3260"/>
    <n v="2526.29"/>
    <n v="0"/>
    <x v="1"/>
    <n v="2017"/>
    <s v="MiamiFtLauderdale"/>
    <s v="Jan"/>
    <n v="1"/>
    <s v="2017"/>
    <n v="428.14000000000004"/>
  </r>
  <r>
    <x v="156"/>
    <n v="1.21"/>
    <n v="5253.5"/>
    <n v="290.61"/>
    <n v="20.170000000000002"/>
    <n v="0"/>
    <n v="4942.72"/>
    <n v="1970"/>
    <n v="2972.72"/>
    <n v="0"/>
    <x v="1"/>
    <n v="2017"/>
    <s v="MiamiFtLauderdale"/>
    <s v="Jan"/>
    <n v="1"/>
    <s v="2017"/>
    <n v="310.78000000000003"/>
  </r>
  <r>
    <x v="104"/>
    <n v="1.6"/>
    <n v="152399.76999999999"/>
    <n v="2528.46"/>
    <n v="37771.11"/>
    <n v="861.76"/>
    <n v="111238.44"/>
    <n v="102542.42"/>
    <n v="8696.02"/>
    <n v="0"/>
    <x v="1"/>
    <n v="2017"/>
    <s v="Midsouth"/>
    <s v="Dec"/>
    <n v="4"/>
    <s v="2017"/>
    <n v="41161.33"/>
  </r>
  <r>
    <x v="105"/>
    <n v="1.67"/>
    <n v="131240.16"/>
    <n v="2543.96"/>
    <n v="33564.26"/>
    <n v="712.1"/>
    <n v="94419.839999999997"/>
    <n v="86520.12"/>
    <n v="7899.72"/>
    <n v="0"/>
    <x v="1"/>
    <n v="2017"/>
    <s v="Midsouth"/>
    <s v="Dec"/>
    <n v="4"/>
    <s v="2017"/>
    <n v="36820.32"/>
  </r>
  <r>
    <x v="106"/>
    <n v="1.66"/>
    <n v="129898.85"/>
    <n v="2761.68"/>
    <n v="34831.019999999997"/>
    <n v="640.04"/>
    <n v="91666.11"/>
    <n v="80649.5"/>
    <n v="11016.61"/>
    <n v="0"/>
    <x v="1"/>
    <n v="2017"/>
    <s v="Midsouth"/>
    <s v="Dec"/>
    <n v="4"/>
    <s v="2017"/>
    <n v="38232.74"/>
  </r>
  <r>
    <x v="107"/>
    <n v="1.61"/>
    <n v="140885.29999999999"/>
    <n v="3274.32"/>
    <n v="33387.67"/>
    <n v="675.89"/>
    <n v="103547.42"/>
    <n v="97646.59"/>
    <n v="5900.83"/>
    <n v="0"/>
    <x v="1"/>
    <n v="2017"/>
    <s v="Midsouth"/>
    <s v="Dec"/>
    <n v="4"/>
    <s v="2017"/>
    <n v="37337.879999999997"/>
  </r>
  <r>
    <x v="108"/>
    <n v="1.66"/>
    <n v="131588.67000000001"/>
    <n v="2948"/>
    <n v="38442.379999999997"/>
    <n v="759.91"/>
    <n v="89438.38"/>
    <n v="85848.62"/>
    <n v="3589.76"/>
    <n v="0"/>
    <x v="1"/>
    <n v="2017"/>
    <s v="Midsouth"/>
    <s v="Dec"/>
    <n v="4"/>
    <s v="2017"/>
    <n v="42150.29"/>
  </r>
  <r>
    <x v="109"/>
    <n v="1.75"/>
    <n v="117915.02"/>
    <n v="2273.75"/>
    <n v="31229.01"/>
    <n v="553.57000000000005"/>
    <n v="83858.69"/>
    <n v="80658.789999999994"/>
    <n v="3199.9"/>
    <n v="0"/>
    <x v="1"/>
    <n v="2017"/>
    <s v="Midsouth"/>
    <s v="Nov"/>
    <n v="4"/>
    <s v="2017"/>
    <n v="34056.329999999994"/>
  </r>
  <r>
    <x v="110"/>
    <n v="1.82"/>
    <n v="108987.74"/>
    <n v="2266.66"/>
    <n v="33847.74"/>
    <n v="487.56"/>
    <n v="72385.78"/>
    <n v="70589.95"/>
    <n v="1795.83"/>
    <n v="0"/>
    <x v="1"/>
    <n v="2017"/>
    <s v="Midsouth"/>
    <s v="Nov"/>
    <n v="4"/>
    <s v="2017"/>
    <n v="36601.959999999992"/>
  </r>
  <r>
    <x v="111"/>
    <n v="1.82"/>
    <n v="131020.52"/>
    <n v="2436.31"/>
    <n v="32888.120000000003"/>
    <n v="627.22"/>
    <n v="95065.94"/>
    <n v="89571.58"/>
    <n v="5494.36"/>
    <n v="0"/>
    <x v="1"/>
    <n v="2017"/>
    <s v="Midsouth"/>
    <s v="Nov"/>
    <n v="4"/>
    <s v="2017"/>
    <n v="35951.65"/>
  </r>
  <r>
    <x v="112"/>
    <n v="1.85"/>
    <n v="137573.44"/>
    <n v="3560.76"/>
    <n v="36025.339999999997"/>
    <n v="677.79"/>
    <n v="97301.09"/>
    <n v="91436.08"/>
    <n v="5865.01"/>
    <n v="0"/>
    <x v="1"/>
    <n v="2017"/>
    <s v="Midsouth"/>
    <s v="Nov"/>
    <n v="4"/>
    <s v="2017"/>
    <n v="40263.89"/>
  </r>
  <r>
    <x v="113"/>
    <n v="1.8"/>
    <n v="156848.79999999999"/>
    <n v="2448.54"/>
    <n v="34603.78"/>
    <n v="619.38"/>
    <n v="119177.1"/>
    <n v="110757.39"/>
    <n v="8419.7099999999991"/>
    <n v="0"/>
    <x v="1"/>
    <n v="2017"/>
    <s v="Midsouth"/>
    <s v="Oct"/>
    <n v="4"/>
    <s v="2017"/>
    <n v="37671.699999999997"/>
  </r>
  <r>
    <x v="114"/>
    <n v="1.8"/>
    <n v="168429.18"/>
    <n v="2401.85"/>
    <n v="39858.54"/>
    <n v="607.04999999999995"/>
    <n v="125561.74"/>
    <n v="115932.33"/>
    <n v="9629.41"/>
    <n v="0"/>
    <x v="1"/>
    <n v="2017"/>
    <s v="Midsouth"/>
    <s v="Oct"/>
    <n v="4"/>
    <s v="2017"/>
    <n v="42867.44"/>
  </r>
  <r>
    <x v="115"/>
    <n v="1.84"/>
    <n v="174355"/>
    <n v="2928.11"/>
    <n v="35554.07"/>
    <n v="556.45000000000005"/>
    <n v="135316.37"/>
    <n v="127686.14"/>
    <n v="7630.23"/>
    <n v="0"/>
    <x v="1"/>
    <n v="2017"/>
    <s v="Midsouth"/>
    <s v="Oct"/>
    <n v="4"/>
    <s v="2017"/>
    <n v="39038.629999999997"/>
  </r>
  <r>
    <x v="116"/>
    <n v="1.87"/>
    <n v="176218.89"/>
    <n v="4376.74"/>
    <n v="35185.019999999997"/>
    <n v="566.08000000000004"/>
    <n v="136087.82"/>
    <n v="131997.28"/>
    <n v="4090.54"/>
    <n v="0"/>
    <x v="1"/>
    <n v="2017"/>
    <s v="Midsouth"/>
    <s v="Oct"/>
    <n v="4"/>
    <s v="2017"/>
    <n v="40127.839999999997"/>
  </r>
  <r>
    <x v="117"/>
    <n v="1.99"/>
    <n v="149030.87"/>
    <n v="4351.29"/>
    <n v="33501.74"/>
    <n v="592.25"/>
    <n v="110585.59"/>
    <n v="101954.05"/>
    <n v="8631.5400000000009"/>
    <n v="0"/>
    <x v="1"/>
    <n v="2017"/>
    <s v="Midsouth"/>
    <s v="Oct"/>
    <n v="4"/>
    <s v="2017"/>
    <n v="38445.279999999999"/>
  </r>
  <r>
    <x v="118"/>
    <n v="1.91"/>
    <n v="176556.11"/>
    <n v="4036.4"/>
    <n v="34545.410000000003"/>
    <n v="517.41999999999996"/>
    <n v="137448.65"/>
    <n v="115927.2"/>
    <n v="21521.45"/>
    <n v="0"/>
    <x v="1"/>
    <n v="2017"/>
    <s v="Midsouth"/>
    <s v="Sep"/>
    <n v="3"/>
    <s v="2017"/>
    <n v="39099.230000000003"/>
  </r>
  <r>
    <x v="119"/>
    <n v="1.93"/>
    <n v="158623.92000000001"/>
    <n v="3307.02"/>
    <n v="36351.089999999997"/>
    <n v="628.33000000000004"/>
    <n v="118337.48"/>
    <n v="102794.03"/>
    <n v="15543.45"/>
    <n v="0"/>
    <x v="1"/>
    <n v="2017"/>
    <s v="Midsouth"/>
    <s v="Sep"/>
    <n v="3"/>
    <s v="2017"/>
    <n v="40286.439999999995"/>
  </r>
  <r>
    <x v="120"/>
    <n v="2.0299999999999998"/>
    <n v="168953.84"/>
    <n v="4000.03"/>
    <n v="37302.61"/>
    <n v="622.28"/>
    <n v="127028.92"/>
    <n v="112342.72"/>
    <n v="14686.2"/>
    <n v="0"/>
    <x v="1"/>
    <n v="2017"/>
    <s v="Midsouth"/>
    <s v="Sep"/>
    <n v="3"/>
    <s v="2017"/>
    <n v="41924.92"/>
  </r>
  <r>
    <x v="121"/>
    <n v="2.13"/>
    <n v="167349.41"/>
    <n v="6815.74"/>
    <n v="41002.21"/>
    <n v="840.59"/>
    <n v="118690.87"/>
    <n v="100375.43"/>
    <n v="18315.439999999999"/>
    <n v="0"/>
    <x v="1"/>
    <n v="2017"/>
    <s v="Midsouth"/>
    <s v="Sep"/>
    <n v="3"/>
    <s v="2017"/>
    <n v="48658.539999999994"/>
  </r>
  <r>
    <x v="122"/>
    <n v="2.17"/>
    <n v="141033.09"/>
    <n v="6349.61"/>
    <n v="41161.57"/>
    <n v="688.15"/>
    <n v="92833.76"/>
    <n v="81240.44"/>
    <n v="11593.32"/>
    <n v="0"/>
    <x v="1"/>
    <n v="2017"/>
    <s v="Midsouth"/>
    <s v="Aug"/>
    <n v="3"/>
    <s v="2017"/>
    <n v="48199.33"/>
  </r>
  <r>
    <x v="123"/>
    <n v="2.02"/>
    <n v="138392"/>
    <n v="3383.69"/>
    <n v="40533"/>
    <n v="660.73"/>
    <n v="93811.48"/>
    <n v="84138.69"/>
    <n v="9672.7900000000009"/>
    <n v="0"/>
    <x v="1"/>
    <n v="2017"/>
    <s v="Midsouth"/>
    <s v="Aug"/>
    <n v="3"/>
    <s v="2017"/>
    <n v="44577.420000000006"/>
  </r>
  <r>
    <x v="124"/>
    <n v="1.85"/>
    <n v="129688.16"/>
    <n v="2791.66"/>
    <n v="38100"/>
    <n v="837.16"/>
    <n v="87959.34"/>
    <n v="85427.32"/>
    <n v="2532.02"/>
    <n v="0"/>
    <x v="1"/>
    <n v="2017"/>
    <s v="Midsouth"/>
    <s v="Aug"/>
    <n v="3"/>
    <s v="2017"/>
    <n v="41728.820000000007"/>
  </r>
  <r>
    <x v="125"/>
    <n v="1.88"/>
    <n v="147783.07999999999"/>
    <n v="3190.54"/>
    <n v="45905.95"/>
    <n v="871.79"/>
    <n v="97806.05"/>
    <n v="86645.75"/>
    <n v="11160.3"/>
    <n v="0"/>
    <x v="1"/>
    <n v="2017"/>
    <s v="Midsouth"/>
    <s v="Aug"/>
    <n v="3"/>
    <s v="2017"/>
    <n v="49968.28"/>
  </r>
  <r>
    <x v="126"/>
    <n v="1.68"/>
    <n v="143256.60999999999"/>
    <n v="3072.11"/>
    <n v="44213.86"/>
    <n v="991.22"/>
    <n v="94976.86"/>
    <n v="80259.259999999995"/>
    <n v="14717.6"/>
    <n v="0"/>
    <x v="1"/>
    <n v="2017"/>
    <s v="Midsouth"/>
    <s v="Jul"/>
    <n v="3"/>
    <s v="2017"/>
    <n v="48277.19"/>
  </r>
  <r>
    <x v="127"/>
    <n v="1.57"/>
    <n v="176562.15"/>
    <n v="2368.63"/>
    <n v="49706.22"/>
    <n v="1106.94"/>
    <n v="123369.31"/>
    <n v="103897.97"/>
    <n v="19471.34"/>
    <n v="0"/>
    <x v="1"/>
    <n v="2017"/>
    <s v="Midsouth"/>
    <s v="Jul"/>
    <n v="3"/>
    <s v="2017"/>
    <n v="53181.79"/>
  </r>
  <r>
    <x v="128"/>
    <n v="1.69"/>
    <n v="140880.73000000001"/>
    <n v="2458.19"/>
    <n v="44872.35"/>
    <n v="1239.5"/>
    <n v="92310.69"/>
    <n v="78625.539999999994"/>
    <n v="13685.15"/>
    <n v="0"/>
    <x v="1"/>
    <n v="2017"/>
    <s v="Midsouth"/>
    <s v="Jul"/>
    <n v="3"/>
    <s v="2017"/>
    <n v="48570.04"/>
  </r>
  <r>
    <x v="129"/>
    <n v="1.88"/>
    <n v="109427.64"/>
    <n v="3114.64"/>
    <n v="50540.83"/>
    <n v="1282.83"/>
    <n v="54489.34"/>
    <n v="35708.959999999999"/>
    <n v="18780.38"/>
    <n v="0"/>
    <x v="1"/>
    <n v="2017"/>
    <s v="Midsouth"/>
    <s v="Jul"/>
    <n v="3"/>
    <s v="2017"/>
    <n v="54938.3"/>
  </r>
  <r>
    <x v="130"/>
    <n v="1.78"/>
    <n v="120458.72"/>
    <n v="2774.67"/>
    <n v="52195.81"/>
    <n v="1321.72"/>
    <n v="64166.52"/>
    <n v="34038.53"/>
    <n v="30127.99"/>
    <n v="0"/>
    <x v="1"/>
    <n v="2017"/>
    <s v="Midsouth"/>
    <s v="Jul"/>
    <n v="3"/>
    <s v="2017"/>
    <n v="56292.2"/>
  </r>
  <r>
    <x v="131"/>
    <n v="1.75"/>
    <n v="125035.1"/>
    <n v="2567.52"/>
    <n v="50700.82"/>
    <n v="1147.57"/>
    <n v="70619.19"/>
    <n v="38193.800000000003"/>
    <n v="32425.39"/>
    <n v="0"/>
    <x v="1"/>
    <n v="2017"/>
    <s v="Midsouth"/>
    <s v="Jun"/>
    <n v="2"/>
    <s v="2017"/>
    <n v="54415.909999999996"/>
  </r>
  <r>
    <x v="132"/>
    <n v="1.73"/>
    <n v="127794.36"/>
    <n v="3304.26"/>
    <n v="56369.25"/>
    <n v="1270.5999999999999"/>
    <n v="66850.25"/>
    <n v="36430.85"/>
    <n v="30419.4"/>
    <n v="0"/>
    <x v="1"/>
    <n v="2017"/>
    <s v="Midsouth"/>
    <s v="Jun"/>
    <n v="2"/>
    <s v="2017"/>
    <n v="60944.11"/>
  </r>
  <r>
    <x v="133"/>
    <n v="1.61"/>
    <n v="150302.38"/>
    <n v="3919.7"/>
    <n v="51398.57"/>
    <n v="1205.25"/>
    <n v="93778.86"/>
    <n v="45391.71"/>
    <n v="48387.15"/>
    <n v="0"/>
    <x v="1"/>
    <n v="2017"/>
    <s v="Midsouth"/>
    <s v="Jun"/>
    <n v="2"/>
    <s v="2017"/>
    <n v="56523.519999999997"/>
  </r>
  <r>
    <x v="134"/>
    <n v="1.85"/>
    <n v="127811.15"/>
    <n v="3976.74"/>
    <n v="55615.87"/>
    <n v="1415.12"/>
    <n v="66803.42"/>
    <n v="33346.76"/>
    <n v="33456.660000000003"/>
    <n v="0"/>
    <x v="1"/>
    <n v="2017"/>
    <s v="Midsouth"/>
    <s v="Jun"/>
    <n v="2"/>
    <s v="2017"/>
    <n v="61007.73"/>
  </r>
  <r>
    <x v="135"/>
    <n v="1.91"/>
    <n v="129046.19"/>
    <n v="4061.5"/>
    <n v="52094.559999999998"/>
    <n v="1610.71"/>
    <n v="71279.42"/>
    <n v="36140.300000000003"/>
    <n v="35139.120000000003"/>
    <n v="0"/>
    <x v="1"/>
    <n v="2017"/>
    <s v="Midsouth"/>
    <s v="May"/>
    <n v="2"/>
    <s v="2017"/>
    <n v="57766.77"/>
  </r>
  <r>
    <x v="136"/>
    <n v="1.9"/>
    <n v="116849.77"/>
    <n v="3719.26"/>
    <n v="48346.59"/>
    <n v="1603.39"/>
    <n v="63180.53"/>
    <n v="35445.81"/>
    <n v="27734.720000000001"/>
    <n v="0"/>
    <x v="1"/>
    <n v="2017"/>
    <s v="Midsouth"/>
    <s v="May"/>
    <n v="2"/>
    <s v="2017"/>
    <n v="53669.24"/>
  </r>
  <r>
    <x v="137"/>
    <n v="1.76"/>
    <n v="133422.57999999999"/>
    <n v="3776.69"/>
    <n v="55201.16"/>
    <n v="1954.5"/>
    <n v="72490.23"/>
    <n v="38041.51"/>
    <n v="34448.720000000001"/>
    <n v="0"/>
    <x v="1"/>
    <n v="2017"/>
    <s v="Midsouth"/>
    <s v="May"/>
    <n v="2"/>
    <s v="2017"/>
    <n v="60932.350000000006"/>
  </r>
  <r>
    <x v="138"/>
    <n v="1.96"/>
    <n v="111062.12"/>
    <n v="2964.11"/>
    <n v="48570.73"/>
    <n v="1704.61"/>
    <n v="57822.67"/>
    <n v="35661.599999999999"/>
    <n v="22161.07"/>
    <n v="0"/>
    <x v="1"/>
    <n v="2017"/>
    <s v="Midsouth"/>
    <s v="May"/>
    <n v="2"/>
    <s v="2017"/>
    <n v="53239.450000000004"/>
  </r>
  <r>
    <x v="139"/>
    <n v="1.96"/>
    <n v="117715.93"/>
    <n v="4131.3999999999996"/>
    <n v="51699.07"/>
    <n v="1538.54"/>
    <n v="60346.92"/>
    <n v="36527.33"/>
    <n v="23819.59"/>
    <n v="0"/>
    <x v="1"/>
    <n v="2017"/>
    <s v="Midsouth"/>
    <s v="Apr"/>
    <n v="2"/>
    <s v="2017"/>
    <n v="57369.01"/>
  </r>
  <r>
    <x v="140"/>
    <n v="2.0299999999999998"/>
    <n v="107165.19"/>
    <n v="3840.93"/>
    <n v="50473.85"/>
    <n v="1386.8"/>
    <n v="51463.61"/>
    <n v="36180.97"/>
    <n v="15282.64"/>
    <n v="0"/>
    <x v="1"/>
    <n v="2017"/>
    <s v="Midsouth"/>
    <s v="Apr"/>
    <n v="2"/>
    <s v="2017"/>
    <n v="55701.58"/>
  </r>
  <r>
    <x v="141"/>
    <n v="1.68"/>
    <n v="132011.04"/>
    <n v="4340.8100000000004"/>
    <n v="57599.11"/>
    <n v="2526.06"/>
    <n v="67545.06"/>
    <n v="39490.550000000003"/>
    <n v="28054.51"/>
    <n v="0"/>
    <x v="1"/>
    <n v="2017"/>
    <s v="Midsouth"/>
    <s v="Apr"/>
    <n v="2"/>
    <s v="2017"/>
    <n v="64465.979999999996"/>
  </r>
  <r>
    <x v="142"/>
    <n v="1.5"/>
    <n v="137962.99"/>
    <n v="3866.01"/>
    <n v="54710.71"/>
    <n v="2285.58"/>
    <n v="77100.69"/>
    <n v="34323.06"/>
    <n v="42777.63"/>
    <n v="0"/>
    <x v="1"/>
    <n v="2017"/>
    <s v="Midsouth"/>
    <s v="Apr"/>
    <n v="2"/>
    <s v="2017"/>
    <n v="60862.3"/>
  </r>
  <r>
    <x v="143"/>
    <n v="1.67"/>
    <n v="129499.97"/>
    <n v="4585.96"/>
    <n v="58475.37"/>
    <n v="2227.8200000000002"/>
    <n v="64210.82"/>
    <n v="36145.43"/>
    <n v="28065.39"/>
    <n v="0"/>
    <x v="1"/>
    <n v="2017"/>
    <s v="Midsouth"/>
    <s v="Apr"/>
    <n v="2"/>
    <s v="2017"/>
    <n v="65289.15"/>
  </r>
  <r>
    <x v="144"/>
    <n v="1.41"/>
    <n v="139274.81"/>
    <n v="4177.03"/>
    <n v="50392.67"/>
    <n v="2224.98"/>
    <n v="82480.13"/>
    <n v="31877.73"/>
    <n v="50602.400000000001"/>
    <n v="0"/>
    <x v="1"/>
    <n v="2017"/>
    <s v="Midsouth"/>
    <s v="Mar"/>
    <n v="1"/>
    <s v="2017"/>
    <n v="56794.68"/>
  </r>
  <r>
    <x v="145"/>
    <n v="1.59"/>
    <n v="97030.81"/>
    <n v="3900.08"/>
    <n v="42658.05"/>
    <n v="1814.98"/>
    <n v="48657.7"/>
    <n v="28803.38"/>
    <n v="19854.32"/>
    <n v="0"/>
    <x v="1"/>
    <n v="2017"/>
    <s v="Midsouth"/>
    <s v="Mar"/>
    <n v="1"/>
    <s v="2017"/>
    <n v="48373.110000000008"/>
  </r>
  <r>
    <x v="146"/>
    <n v="1.35"/>
    <n v="121869.61"/>
    <n v="3840.57"/>
    <n v="42071.43"/>
    <n v="1856.19"/>
    <n v="74101.42"/>
    <n v="34491.910000000003"/>
    <n v="39609.51"/>
    <n v="0"/>
    <x v="1"/>
    <n v="2017"/>
    <s v="Midsouth"/>
    <s v="Mar"/>
    <n v="1"/>
    <s v="2017"/>
    <n v="47768.19"/>
  </r>
  <r>
    <x v="147"/>
    <n v="1.02"/>
    <n v="156551.26999999999"/>
    <n v="4471.53"/>
    <n v="38267.49"/>
    <n v="1457.66"/>
    <n v="112354.59"/>
    <n v="31239.27"/>
    <n v="81115.320000000007"/>
    <n v="0"/>
    <x v="1"/>
    <n v="2017"/>
    <s v="Midsouth"/>
    <s v="Mar"/>
    <n v="1"/>
    <s v="2017"/>
    <n v="44196.68"/>
  </r>
  <r>
    <x v="148"/>
    <n v="1.1200000000000001"/>
    <n v="139908.49"/>
    <n v="3921.76"/>
    <n v="41022.31"/>
    <n v="1849.73"/>
    <n v="93114.69"/>
    <n v="33735.94"/>
    <n v="59378.75"/>
    <n v="0"/>
    <x v="1"/>
    <n v="2017"/>
    <s v="Midsouth"/>
    <s v="Feb"/>
    <n v="1"/>
    <s v="2017"/>
    <n v="46793.8"/>
  </r>
  <r>
    <x v="149"/>
    <n v="1.1399999999999999"/>
    <n v="148184.85"/>
    <n v="4325.51"/>
    <n v="48328.21"/>
    <n v="1888.62"/>
    <n v="93642.51"/>
    <n v="32456.16"/>
    <n v="61186.35"/>
    <n v="0"/>
    <x v="1"/>
    <n v="2017"/>
    <s v="Midsouth"/>
    <s v="Feb"/>
    <n v="1"/>
    <s v="2017"/>
    <n v="54542.340000000004"/>
  </r>
  <r>
    <x v="150"/>
    <n v="1.21"/>
    <n v="129193.22"/>
    <n v="3448.61"/>
    <n v="41590.11"/>
    <n v="1599.36"/>
    <n v="82555.14"/>
    <n v="35082.559999999998"/>
    <n v="47472.58"/>
    <n v="0"/>
    <x v="1"/>
    <n v="2017"/>
    <s v="Midsouth"/>
    <s v="Feb"/>
    <n v="1"/>
    <s v="2017"/>
    <n v="46638.080000000002"/>
  </r>
  <r>
    <x v="151"/>
    <n v="1.49"/>
    <n v="101147.78"/>
    <n v="3676.77"/>
    <n v="42152.81"/>
    <n v="1526.21"/>
    <n v="53791.99"/>
    <n v="39453.339999999997"/>
    <n v="14338.65"/>
    <n v="0"/>
    <x v="1"/>
    <n v="2017"/>
    <s v="Midsouth"/>
    <s v="Feb"/>
    <n v="1"/>
    <s v="2017"/>
    <n v="47355.789999999994"/>
  </r>
  <r>
    <x v="152"/>
    <n v="1.54"/>
    <n v="95499.48"/>
    <n v="3428.23"/>
    <n v="45235.31"/>
    <n v="2048.59"/>
    <n v="44787.35"/>
    <n v="33303.24"/>
    <n v="11484.11"/>
    <n v="0"/>
    <x v="1"/>
    <n v="2017"/>
    <s v="Midsouth"/>
    <s v="Jan"/>
    <n v="1"/>
    <s v="2017"/>
    <n v="50712.130000000005"/>
  </r>
  <r>
    <x v="153"/>
    <n v="1.49"/>
    <n v="96918.39"/>
    <n v="2981.29"/>
    <n v="38351.15"/>
    <n v="1985.43"/>
    <n v="53600.52"/>
    <n v="39758.089999999997"/>
    <n v="13842.43"/>
    <n v="0"/>
    <x v="1"/>
    <n v="2017"/>
    <s v="Midsouth"/>
    <s v="Jan"/>
    <n v="1"/>
    <s v="2017"/>
    <n v="43317.87"/>
  </r>
  <r>
    <x v="154"/>
    <n v="1.67"/>
    <n v="88279.56"/>
    <n v="3414.04"/>
    <n v="43794.8"/>
    <n v="2191.38"/>
    <n v="38879.339999999997"/>
    <n v="37053.18"/>
    <n v="1826.16"/>
    <n v="0"/>
    <x v="1"/>
    <n v="2017"/>
    <s v="Midsouth"/>
    <s v="Jan"/>
    <n v="1"/>
    <s v="2017"/>
    <n v="49400.22"/>
  </r>
  <r>
    <x v="155"/>
    <n v="1.61"/>
    <n v="90503.81"/>
    <n v="3638.19"/>
    <n v="41242.82"/>
    <n v="2265.14"/>
    <n v="43357.66"/>
    <n v="40878.78"/>
    <n v="2478.88"/>
    <n v="0"/>
    <x v="1"/>
    <n v="2017"/>
    <s v="Midsouth"/>
    <s v="Jan"/>
    <n v="1"/>
    <s v="2017"/>
    <n v="47146.15"/>
  </r>
  <r>
    <x v="156"/>
    <n v="1.72"/>
    <n v="72287.789999999994"/>
    <n v="3353.64"/>
    <n v="36090.720000000001"/>
    <n v="1813.6"/>
    <n v="31029.83"/>
    <n v="29203.33"/>
    <n v="1826.5"/>
    <n v="0"/>
    <x v="1"/>
    <n v="2017"/>
    <s v="Midsouth"/>
    <s v="Jan"/>
    <n v="1"/>
    <s v="2017"/>
    <n v="41257.96"/>
  </r>
  <r>
    <x v="104"/>
    <n v="1.52"/>
    <n v="7098.52"/>
    <n v="51.97"/>
    <n v="1535.55"/>
    <n v="0"/>
    <n v="5511"/>
    <n v="3056.04"/>
    <n v="2454.96"/>
    <n v="0"/>
    <x v="1"/>
    <n v="2017"/>
    <s v="Nashville"/>
    <s v="Dec"/>
    <n v="4"/>
    <s v="2017"/>
    <n v="1587.52"/>
  </r>
  <r>
    <x v="105"/>
    <n v="1.56"/>
    <n v="7151.34"/>
    <n v="70.459999999999994"/>
    <n v="2170.79"/>
    <n v="0"/>
    <n v="4910.09"/>
    <n v="3146.85"/>
    <n v="1763.24"/>
    <n v="0"/>
    <x v="1"/>
    <n v="2017"/>
    <s v="Nashville"/>
    <s v="Dec"/>
    <n v="4"/>
    <s v="2017"/>
    <n v="2241.25"/>
  </r>
  <r>
    <x v="106"/>
    <n v="1.62"/>
    <n v="6706.15"/>
    <n v="41.87"/>
    <n v="1898.54"/>
    <n v="0"/>
    <n v="4765.74"/>
    <n v="2612.39"/>
    <n v="2153.35"/>
    <n v="0"/>
    <x v="1"/>
    <n v="2017"/>
    <s v="Nashville"/>
    <s v="Dec"/>
    <n v="4"/>
    <s v="2017"/>
    <n v="1940.4099999999999"/>
  </r>
  <r>
    <x v="107"/>
    <n v="1.59"/>
    <n v="5477.32"/>
    <n v="19.21"/>
    <n v="1730.07"/>
    <n v="0"/>
    <n v="3728.04"/>
    <n v="2376.6999999999998"/>
    <n v="1351.34"/>
    <n v="0"/>
    <x v="1"/>
    <n v="2017"/>
    <s v="Nashville"/>
    <s v="Dec"/>
    <n v="4"/>
    <s v="2017"/>
    <n v="1749.28"/>
  </r>
  <r>
    <x v="108"/>
    <n v="1.59"/>
    <n v="4984.55"/>
    <n v="49.22"/>
    <n v="1937.45"/>
    <n v="0"/>
    <n v="2997.88"/>
    <n v="2230.29"/>
    <n v="767.59"/>
    <n v="0"/>
    <x v="1"/>
    <n v="2017"/>
    <s v="Nashville"/>
    <s v="Dec"/>
    <n v="4"/>
    <s v="2017"/>
    <n v="1986.67"/>
  </r>
  <r>
    <x v="109"/>
    <n v="1.57"/>
    <n v="5631.95"/>
    <n v="50.44"/>
    <n v="1862.68"/>
    <n v="0"/>
    <n v="3718.83"/>
    <n v="2667.33"/>
    <n v="1051.5"/>
    <n v="0"/>
    <x v="1"/>
    <n v="2017"/>
    <s v="Nashville"/>
    <s v="Nov"/>
    <n v="4"/>
    <s v="2017"/>
    <n v="1913.1200000000001"/>
  </r>
  <r>
    <x v="110"/>
    <n v="1.61"/>
    <n v="5134.74"/>
    <n v="51.28"/>
    <n v="2032.17"/>
    <n v="0"/>
    <n v="3051.29"/>
    <n v="2376.14"/>
    <n v="675.15"/>
    <n v="0"/>
    <x v="1"/>
    <n v="2017"/>
    <s v="Nashville"/>
    <s v="Nov"/>
    <n v="4"/>
    <s v="2017"/>
    <n v="2083.4500000000003"/>
  </r>
  <r>
    <x v="111"/>
    <n v="1.74"/>
    <n v="5833.9"/>
    <n v="58.43"/>
    <n v="1861.34"/>
    <n v="0"/>
    <n v="3914.13"/>
    <n v="2233.4899999999998"/>
    <n v="1680.64"/>
    <n v="0"/>
    <x v="1"/>
    <n v="2017"/>
    <s v="Nashville"/>
    <s v="Nov"/>
    <n v="4"/>
    <s v="2017"/>
    <n v="1919.77"/>
  </r>
  <r>
    <x v="112"/>
    <n v="1.71"/>
    <n v="6330.44"/>
    <n v="72.89"/>
    <n v="1957.67"/>
    <n v="0"/>
    <n v="4299.88"/>
    <n v="3131.99"/>
    <n v="1167.8900000000001"/>
    <n v="0"/>
    <x v="1"/>
    <n v="2017"/>
    <s v="Nashville"/>
    <s v="Nov"/>
    <n v="4"/>
    <s v="2017"/>
    <n v="2030.5600000000002"/>
  </r>
  <r>
    <x v="113"/>
    <n v="1.76"/>
    <n v="7350.15"/>
    <n v="75.61"/>
    <n v="2571.96"/>
    <n v="0"/>
    <n v="4702.58"/>
    <n v="2957.01"/>
    <n v="1745.57"/>
    <n v="0"/>
    <x v="1"/>
    <n v="2017"/>
    <s v="Nashville"/>
    <s v="Oct"/>
    <n v="4"/>
    <s v="2017"/>
    <n v="2647.57"/>
  </r>
  <r>
    <x v="114"/>
    <n v="1.78"/>
    <n v="8715.84"/>
    <n v="57.76"/>
    <n v="3126.34"/>
    <n v="0"/>
    <n v="5531.74"/>
    <n v="2340.14"/>
    <n v="3191.6"/>
    <n v="0"/>
    <x v="1"/>
    <n v="2017"/>
    <s v="Nashville"/>
    <s v="Oct"/>
    <n v="4"/>
    <s v="2017"/>
    <n v="3184.1000000000004"/>
  </r>
  <r>
    <x v="115"/>
    <n v="1.96"/>
    <n v="7545.78"/>
    <n v="67.23"/>
    <n v="2947.41"/>
    <n v="0"/>
    <n v="4531.1400000000003"/>
    <n v="2567.5300000000002"/>
    <n v="1963.61"/>
    <n v="0"/>
    <x v="1"/>
    <n v="2017"/>
    <s v="Nashville"/>
    <s v="Oct"/>
    <n v="4"/>
    <s v="2017"/>
    <n v="3014.64"/>
  </r>
  <r>
    <x v="116"/>
    <n v="2.17"/>
    <n v="7071.72"/>
    <n v="60.89"/>
    <n v="2903.35"/>
    <n v="0"/>
    <n v="4107.4799999999996"/>
    <n v="2453.39"/>
    <n v="1654.09"/>
    <n v="0"/>
    <x v="1"/>
    <n v="2017"/>
    <s v="Nashville"/>
    <s v="Oct"/>
    <n v="4"/>
    <s v="2017"/>
    <n v="2964.24"/>
  </r>
  <r>
    <x v="117"/>
    <n v="2.2200000000000002"/>
    <n v="8229.65"/>
    <n v="88.65"/>
    <n v="2826.04"/>
    <n v="0"/>
    <n v="5314.96"/>
    <n v="3217.15"/>
    <n v="2097.81"/>
    <n v="0"/>
    <x v="1"/>
    <n v="2017"/>
    <s v="Nashville"/>
    <s v="Oct"/>
    <n v="4"/>
    <s v="2017"/>
    <n v="2914.69"/>
  </r>
  <r>
    <x v="118"/>
    <n v="2.2400000000000002"/>
    <n v="8917.5"/>
    <n v="104.37"/>
    <n v="2500.14"/>
    <n v="0"/>
    <n v="6312.99"/>
    <n v="1601.56"/>
    <n v="4711.43"/>
    <n v="0"/>
    <x v="1"/>
    <n v="2017"/>
    <s v="Nashville"/>
    <s v="Sep"/>
    <n v="3"/>
    <s v="2017"/>
    <n v="2604.5099999999998"/>
  </r>
  <r>
    <x v="119"/>
    <n v="2.19"/>
    <n v="8579.11"/>
    <n v="117.04"/>
    <n v="2557.35"/>
    <n v="0"/>
    <n v="5904.72"/>
    <n v="1778.3"/>
    <n v="4126.42"/>
    <n v="0"/>
    <x v="1"/>
    <n v="2017"/>
    <s v="Nashville"/>
    <s v="Sep"/>
    <n v="3"/>
    <s v="2017"/>
    <n v="2674.39"/>
  </r>
  <r>
    <x v="120"/>
    <n v="2.15"/>
    <n v="9103.32"/>
    <n v="94.38"/>
    <n v="2782.28"/>
    <n v="0"/>
    <n v="6226.66"/>
    <n v="2482.62"/>
    <n v="3744.04"/>
    <n v="0"/>
    <x v="1"/>
    <n v="2017"/>
    <s v="Nashville"/>
    <s v="Sep"/>
    <n v="3"/>
    <s v="2017"/>
    <n v="2876.6600000000003"/>
  </r>
  <r>
    <x v="121"/>
    <n v="2.04"/>
    <n v="8629.4500000000007"/>
    <n v="166.84"/>
    <n v="2919.13"/>
    <n v="0"/>
    <n v="5543.48"/>
    <n v="1630.5"/>
    <n v="3912.98"/>
    <n v="0"/>
    <x v="1"/>
    <n v="2017"/>
    <s v="Nashville"/>
    <s v="Sep"/>
    <n v="3"/>
    <s v="2017"/>
    <n v="3085.9700000000003"/>
  </r>
  <r>
    <x v="122"/>
    <n v="1.89"/>
    <n v="9333.4599999999991"/>
    <n v="120.56"/>
    <n v="2952.01"/>
    <n v="0"/>
    <n v="6260.89"/>
    <n v="3247.47"/>
    <n v="3013.42"/>
    <n v="0"/>
    <x v="1"/>
    <n v="2017"/>
    <s v="Nashville"/>
    <s v="Aug"/>
    <n v="3"/>
    <s v="2017"/>
    <n v="3072.57"/>
  </r>
  <r>
    <x v="123"/>
    <n v="1.84"/>
    <n v="7240"/>
    <n v="80.400000000000006"/>
    <n v="2884.69"/>
    <n v="0"/>
    <n v="4274.91"/>
    <n v="1925"/>
    <n v="2349.91"/>
    <n v="0"/>
    <x v="1"/>
    <n v="2017"/>
    <s v="Nashville"/>
    <s v="Aug"/>
    <n v="3"/>
    <s v="2017"/>
    <n v="2965.09"/>
  </r>
  <r>
    <x v="124"/>
    <n v="1.61"/>
    <n v="4739.29"/>
    <n v="25.2"/>
    <n v="2387.12"/>
    <n v="0"/>
    <n v="2326.9699999999998"/>
    <n v="1738.89"/>
    <n v="588.08000000000004"/>
    <n v="0"/>
    <x v="1"/>
    <n v="2017"/>
    <s v="Nashville"/>
    <s v="Aug"/>
    <n v="3"/>
    <s v="2017"/>
    <n v="2412.3199999999997"/>
  </r>
  <r>
    <x v="125"/>
    <n v="1.54"/>
    <n v="8077.28"/>
    <n v="71.27"/>
    <n v="2677.74"/>
    <n v="0"/>
    <n v="5328.27"/>
    <n v="2337.4299999999998"/>
    <n v="2990.84"/>
    <n v="0"/>
    <x v="1"/>
    <n v="2017"/>
    <s v="Nashville"/>
    <s v="Aug"/>
    <n v="3"/>
    <s v="2017"/>
    <n v="2749.0099999999998"/>
  </r>
  <r>
    <x v="126"/>
    <n v="1.5"/>
    <n v="8654.39"/>
    <n v="54.78"/>
    <n v="2881.16"/>
    <n v="0"/>
    <n v="5718.45"/>
    <n v="2457.58"/>
    <n v="3260.87"/>
    <n v="0"/>
    <x v="1"/>
    <n v="2017"/>
    <s v="Nashville"/>
    <s v="Jul"/>
    <n v="3"/>
    <s v="2017"/>
    <n v="2935.94"/>
  </r>
  <r>
    <x v="127"/>
    <n v="1.43"/>
    <n v="11898.47"/>
    <n v="39.229999999999997"/>
    <n v="3771.3"/>
    <n v="0"/>
    <n v="8087.94"/>
    <n v="3353.33"/>
    <n v="4734.6099999999997"/>
    <n v="0"/>
    <x v="1"/>
    <n v="2017"/>
    <s v="Nashville"/>
    <s v="Jul"/>
    <n v="3"/>
    <s v="2017"/>
    <n v="3810.53"/>
  </r>
  <r>
    <x v="128"/>
    <n v="1.54"/>
    <n v="8490.4500000000007"/>
    <n v="52.6"/>
    <n v="3594.22"/>
    <n v="0"/>
    <n v="4843.63"/>
    <n v="1707.77"/>
    <n v="3135.86"/>
    <n v="0"/>
    <x v="1"/>
    <n v="2017"/>
    <s v="Nashville"/>
    <s v="Jul"/>
    <n v="3"/>
    <s v="2017"/>
    <n v="3646.8199999999997"/>
  </r>
  <r>
    <x v="129"/>
    <n v="1.49"/>
    <n v="6879"/>
    <n v="103.67"/>
    <n v="3658.81"/>
    <n v="0"/>
    <n v="3116.52"/>
    <n v="1833.89"/>
    <n v="1282.6300000000001"/>
    <n v="0"/>
    <x v="1"/>
    <n v="2017"/>
    <s v="Nashville"/>
    <s v="Jul"/>
    <n v="3"/>
    <s v="2017"/>
    <n v="3762.48"/>
  </r>
  <r>
    <x v="130"/>
    <n v="1.2"/>
    <n v="12497.92"/>
    <n v="163.03"/>
    <n v="3207"/>
    <n v="0"/>
    <n v="9127.89"/>
    <n v="1961.11"/>
    <n v="7166.78"/>
    <n v="0"/>
    <x v="1"/>
    <n v="2017"/>
    <s v="Nashville"/>
    <s v="Jul"/>
    <n v="3"/>
    <s v="2017"/>
    <n v="3370.03"/>
  </r>
  <r>
    <x v="131"/>
    <n v="1.27"/>
    <n v="11077.27"/>
    <n v="94.3"/>
    <n v="2957.15"/>
    <n v="0"/>
    <n v="8025.82"/>
    <n v="2124.4499999999998"/>
    <n v="5901.37"/>
    <n v="0"/>
    <x v="1"/>
    <n v="2017"/>
    <s v="Nashville"/>
    <s v="Jun"/>
    <n v="2"/>
    <s v="2017"/>
    <n v="3051.4500000000003"/>
  </r>
  <r>
    <x v="132"/>
    <n v="1.1599999999999999"/>
    <n v="12361.79"/>
    <n v="146.66"/>
    <n v="3631.53"/>
    <n v="0"/>
    <n v="8583.6"/>
    <n v="2083.5100000000002"/>
    <n v="6500.09"/>
    <n v="0"/>
    <x v="1"/>
    <n v="2017"/>
    <s v="Nashville"/>
    <s v="Jun"/>
    <n v="2"/>
    <s v="2017"/>
    <n v="3778.19"/>
  </r>
  <r>
    <x v="133"/>
    <n v="1.1499999999999999"/>
    <n v="13829.49"/>
    <n v="380.62"/>
    <n v="3321.97"/>
    <n v="0"/>
    <n v="10126.9"/>
    <n v="1731.86"/>
    <n v="8395.0400000000009"/>
    <n v="0"/>
    <x v="1"/>
    <n v="2017"/>
    <s v="Nashville"/>
    <s v="Jun"/>
    <n v="2"/>
    <s v="2017"/>
    <n v="3702.5899999999997"/>
  </r>
  <r>
    <x v="134"/>
    <n v="1.1399999999999999"/>
    <n v="10578.11"/>
    <n v="350.07"/>
    <n v="3197.16"/>
    <n v="0"/>
    <n v="7030.88"/>
    <n v="502.43"/>
    <n v="6528.45"/>
    <n v="0"/>
    <x v="1"/>
    <n v="2017"/>
    <s v="Nashville"/>
    <s v="Jun"/>
    <n v="2"/>
    <s v="2017"/>
    <n v="3547.23"/>
  </r>
  <r>
    <x v="135"/>
    <n v="1.1599999999999999"/>
    <n v="8676.66"/>
    <n v="435.62"/>
    <n v="2257.5100000000002"/>
    <n v="0"/>
    <n v="5983.53"/>
    <n v="341.21"/>
    <n v="5642.32"/>
    <n v="0"/>
    <x v="1"/>
    <n v="2017"/>
    <s v="Nashville"/>
    <s v="May"/>
    <n v="2"/>
    <s v="2017"/>
    <n v="2693.13"/>
  </r>
  <r>
    <x v="136"/>
    <n v="1.2"/>
    <n v="9281.83"/>
    <n v="358.52"/>
    <n v="2467.7399999999998"/>
    <n v="0"/>
    <n v="6455.57"/>
    <n v="591.22"/>
    <n v="5864.35"/>
    <n v="0"/>
    <x v="1"/>
    <n v="2017"/>
    <s v="Nashville"/>
    <s v="May"/>
    <n v="2"/>
    <s v="2017"/>
    <n v="2826.2599999999998"/>
  </r>
  <r>
    <x v="137"/>
    <n v="0.87"/>
    <n v="16265.74"/>
    <n v="556.49"/>
    <n v="2648.6"/>
    <n v="0"/>
    <n v="13060.65"/>
    <n v="213.03"/>
    <n v="12847.62"/>
    <n v="0"/>
    <x v="1"/>
    <n v="2017"/>
    <s v="Nashville"/>
    <s v="May"/>
    <n v="2"/>
    <s v="2017"/>
    <n v="3205.09"/>
  </r>
  <r>
    <x v="138"/>
    <n v="1.22"/>
    <n v="6216.76"/>
    <n v="191.24"/>
    <n v="2221.64"/>
    <n v="0"/>
    <n v="3803.88"/>
    <n v="216.57"/>
    <n v="3587.31"/>
    <n v="0"/>
    <x v="1"/>
    <n v="2017"/>
    <s v="Nashville"/>
    <s v="May"/>
    <n v="2"/>
    <s v="2017"/>
    <n v="2412.88"/>
  </r>
  <r>
    <x v="139"/>
    <n v="1.1399999999999999"/>
    <n v="11100.24"/>
    <n v="387.36"/>
    <n v="2926.48"/>
    <n v="0"/>
    <n v="7786.4"/>
    <n v="192.66"/>
    <n v="7593.74"/>
    <n v="0"/>
    <x v="1"/>
    <n v="2017"/>
    <s v="Nashville"/>
    <s v="Apr"/>
    <n v="2"/>
    <s v="2017"/>
    <n v="3313.84"/>
  </r>
  <r>
    <x v="140"/>
    <n v="1.43"/>
    <n v="7063.97"/>
    <n v="582.27"/>
    <n v="3204.62"/>
    <n v="0"/>
    <n v="3277.08"/>
    <n v="157.88"/>
    <n v="3119.2"/>
    <n v="0"/>
    <x v="1"/>
    <n v="2017"/>
    <s v="Nashville"/>
    <s v="Apr"/>
    <n v="2"/>
    <s v="2017"/>
    <n v="3786.89"/>
  </r>
  <r>
    <x v="141"/>
    <n v="1.1399999999999999"/>
    <n v="8448.33"/>
    <n v="475.47"/>
    <n v="3049.63"/>
    <n v="0"/>
    <n v="4923.2299999999996"/>
    <n v="248.29"/>
    <n v="4674.9399999999996"/>
    <n v="0"/>
    <x v="1"/>
    <n v="2017"/>
    <s v="Nashville"/>
    <s v="Apr"/>
    <n v="2"/>
    <s v="2017"/>
    <n v="3525.1000000000004"/>
  </r>
  <r>
    <x v="142"/>
    <n v="1.53"/>
    <n v="5340.95"/>
    <n v="572.92999999999995"/>
    <n v="2987.08"/>
    <n v="0"/>
    <n v="1780.94"/>
    <n v="1123.08"/>
    <n v="657.86"/>
    <n v="0"/>
    <x v="1"/>
    <n v="2017"/>
    <s v="Nashville"/>
    <s v="Apr"/>
    <n v="2"/>
    <s v="2017"/>
    <n v="3560.0099999999998"/>
  </r>
  <r>
    <x v="143"/>
    <n v="1.17"/>
    <n v="6336.78"/>
    <n v="419.42"/>
    <n v="2523.62"/>
    <n v="0"/>
    <n v="3393.74"/>
    <n v="490.19"/>
    <n v="2903.55"/>
    <n v="0"/>
    <x v="1"/>
    <n v="2017"/>
    <s v="Nashville"/>
    <s v="Apr"/>
    <n v="2"/>
    <s v="2017"/>
    <n v="2943.04"/>
  </r>
  <r>
    <x v="144"/>
    <n v="0.77"/>
    <n v="9755.34"/>
    <n v="422.08"/>
    <n v="1987.08"/>
    <n v="0"/>
    <n v="7346.18"/>
    <n v="218.01"/>
    <n v="7128.17"/>
    <n v="0"/>
    <x v="1"/>
    <n v="2017"/>
    <s v="Nashville"/>
    <s v="Mar"/>
    <n v="1"/>
    <s v="2017"/>
    <n v="2409.16"/>
  </r>
  <r>
    <x v="145"/>
    <n v="0.92"/>
    <n v="5986.47"/>
    <n v="340.95"/>
    <n v="2019.05"/>
    <n v="0"/>
    <n v="3626.47"/>
    <n v="97.78"/>
    <n v="3528.69"/>
    <n v="0"/>
    <x v="1"/>
    <n v="2017"/>
    <s v="Nashville"/>
    <s v="Mar"/>
    <n v="1"/>
    <s v="2017"/>
    <n v="2360"/>
  </r>
  <r>
    <x v="146"/>
    <n v="0.61"/>
    <n v="11558.79"/>
    <n v="523.30999999999995"/>
    <n v="1918.64"/>
    <n v="0"/>
    <n v="9116.84"/>
    <n v="66.66"/>
    <n v="9050.18"/>
    <n v="0"/>
    <x v="1"/>
    <n v="2017"/>
    <s v="Nashville"/>
    <s v="Mar"/>
    <n v="1"/>
    <s v="2017"/>
    <n v="2441.9499999999998"/>
  </r>
  <r>
    <x v="147"/>
    <n v="0.51"/>
    <n v="17135.45"/>
    <n v="481.81"/>
    <n v="1790.33"/>
    <n v="0"/>
    <n v="14863.31"/>
    <n v="122.78"/>
    <n v="14740.53"/>
    <n v="0"/>
    <x v="1"/>
    <n v="2017"/>
    <s v="Nashville"/>
    <s v="Mar"/>
    <n v="1"/>
    <s v="2017"/>
    <n v="2272.14"/>
  </r>
  <r>
    <x v="148"/>
    <n v="0.68"/>
    <n v="10920.78"/>
    <n v="329.8"/>
    <n v="2415.4899999999998"/>
    <n v="0"/>
    <n v="8175.49"/>
    <n v="115"/>
    <n v="8060.49"/>
    <n v="0"/>
    <x v="1"/>
    <n v="2017"/>
    <s v="Nashville"/>
    <s v="Feb"/>
    <n v="1"/>
    <s v="2017"/>
    <n v="2745.29"/>
  </r>
  <r>
    <x v="149"/>
    <n v="0.67"/>
    <n v="13534.67"/>
    <n v="284.77999999999997"/>
    <n v="2310.5500000000002"/>
    <n v="0"/>
    <n v="10939.34"/>
    <n v="120.01"/>
    <n v="10819.33"/>
    <n v="0"/>
    <x v="1"/>
    <n v="2017"/>
    <s v="Nashville"/>
    <s v="Feb"/>
    <n v="1"/>
    <s v="2017"/>
    <n v="2595.33"/>
  </r>
  <r>
    <x v="150"/>
    <n v="0.66"/>
    <n v="13802"/>
    <n v="337.21"/>
    <n v="2693.07"/>
    <n v="0"/>
    <n v="10771.72"/>
    <n v="196.14"/>
    <n v="10575.58"/>
    <n v="0"/>
    <x v="1"/>
    <n v="2017"/>
    <s v="Nashville"/>
    <s v="Feb"/>
    <n v="1"/>
    <s v="2017"/>
    <n v="3030.28"/>
  </r>
  <r>
    <x v="151"/>
    <n v="1.1599999999999999"/>
    <n v="4305.5600000000004"/>
    <n v="338.27"/>
    <n v="2130.0700000000002"/>
    <n v="0"/>
    <n v="1837.22"/>
    <n v="56.67"/>
    <n v="1780.55"/>
    <n v="0"/>
    <x v="1"/>
    <n v="2017"/>
    <s v="Nashville"/>
    <s v="Feb"/>
    <n v="1"/>
    <s v="2017"/>
    <n v="2468.34"/>
  </r>
  <r>
    <x v="152"/>
    <n v="1.41"/>
    <n v="3254.87"/>
    <n v="296.39"/>
    <n v="1977.1"/>
    <n v="0"/>
    <n v="981.38"/>
    <n v="78.33"/>
    <n v="903.05"/>
    <n v="0"/>
    <x v="1"/>
    <n v="2017"/>
    <s v="Nashville"/>
    <s v="Jan"/>
    <n v="1"/>
    <s v="2017"/>
    <n v="2273.4899999999998"/>
  </r>
  <r>
    <x v="153"/>
    <n v="0.86"/>
    <n v="6627.34"/>
    <n v="172.58"/>
    <n v="2287.61"/>
    <n v="0"/>
    <n v="4167.1499999999996"/>
    <n v="57.77"/>
    <n v="4109.38"/>
    <n v="0"/>
    <x v="1"/>
    <n v="2017"/>
    <s v="Nashville"/>
    <s v="Jan"/>
    <n v="1"/>
    <s v="2017"/>
    <n v="2460.19"/>
  </r>
  <r>
    <x v="154"/>
    <n v="1.54"/>
    <n v="2962.13"/>
    <n v="238.89"/>
    <n v="2018.46"/>
    <n v="0"/>
    <n v="704.78"/>
    <n v="73.89"/>
    <n v="630.89"/>
    <n v="0"/>
    <x v="1"/>
    <n v="2017"/>
    <s v="Nashville"/>
    <s v="Jan"/>
    <n v="1"/>
    <s v="2017"/>
    <n v="2257.35"/>
  </r>
  <r>
    <x v="155"/>
    <n v="1.53"/>
    <n v="3165.75"/>
    <n v="209"/>
    <n v="2389.04"/>
    <n v="0"/>
    <n v="567.71"/>
    <n v="62.22"/>
    <n v="505.49"/>
    <n v="0"/>
    <x v="1"/>
    <n v="2017"/>
    <s v="Nashville"/>
    <s v="Jan"/>
    <n v="1"/>
    <s v="2017"/>
    <n v="2598.04"/>
  </r>
  <r>
    <x v="156"/>
    <n v="1.53"/>
    <n v="3749.48"/>
    <n v="210.85"/>
    <n v="3088.93"/>
    <n v="0"/>
    <n v="449.7"/>
    <n v="62.22"/>
    <n v="387.48"/>
    <n v="0"/>
    <x v="1"/>
    <n v="2017"/>
    <s v="Nashville"/>
    <s v="Jan"/>
    <n v="1"/>
    <s v="2017"/>
    <n v="3299.7799999999997"/>
  </r>
  <r>
    <x v="104"/>
    <n v="1.44"/>
    <n v="5341.14"/>
    <n v="214.92"/>
    <n v="115.16"/>
    <n v="0"/>
    <n v="5011.0600000000004"/>
    <n v="4876.66"/>
    <n v="134.4"/>
    <n v="0"/>
    <x v="1"/>
    <n v="2017"/>
    <s v="NewOrleansMobile"/>
    <s v="Dec"/>
    <n v="4"/>
    <s v="2017"/>
    <n v="330.08"/>
  </r>
  <r>
    <x v="105"/>
    <n v="1.45"/>
    <n v="5574.96"/>
    <n v="123.5"/>
    <n v="54.36"/>
    <n v="0"/>
    <n v="5397.1"/>
    <n v="5116.66"/>
    <n v="280.44"/>
    <n v="0"/>
    <x v="1"/>
    <n v="2017"/>
    <s v="NewOrleansMobile"/>
    <s v="Dec"/>
    <n v="4"/>
    <s v="2017"/>
    <n v="177.86"/>
  </r>
  <r>
    <x v="106"/>
    <n v="1.37"/>
    <n v="5789.43"/>
    <n v="69.75"/>
    <n v="79.680000000000007"/>
    <n v="0"/>
    <n v="5640"/>
    <n v="5633.33"/>
    <n v="6.67"/>
    <n v="0"/>
    <x v="1"/>
    <n v="2017"/>
    <s v="NewOrleansMobile"/>
    <s v="Dec"/>
    <n v="4"/>
    <s v="2017"/>
    <n v="149.43"/>
  </r>
  <r>
    <x v="107"/>
    <n v="1.4"/>
    <n v="5488.94"/>
    <n v="141.27000000000001"/>
    <n v="47.66"/>
    <n v="0"/>
    <n v="5300.01"/>
    <n v="5293.34"/>
    <n v="6.67"/>
    <n v="0"/>
    <x v="1"/>
    <n v="2017"/>
    <s v="NewOrleansMobile"/>
    <s v="Dec"/>
    <n v="4"/>
    <s v="2017"/>
    <n v="188.93"/>
  </r>
  <r>
    <x v="108"/>
    <n v="1.46"/>
    <n v="5649.91"/>
    <n v="85.78"/>
    <n v="149.33000000000001"/>
    <n v="0"/>
    <n v="5414.8"/>
    <n v="5225.55"/>
    <n v="189.25"/>
    <n v="0"/>
    <x v="1"/>
    <n v="2017"/>
    <s v="NewOrleansMobile"/>
    <s v="Dec"/>
    <n v="4"/>
    <s v="2017"/>
    <n v="235.11"/>
  </r>
  <r>
    <x v="109"/>
    <n v="1.44"/>
    <n v="4941.8"/>
    <n v="87.3"/>
    <n v="65.02"/>
    <n v="0"/>
    <n v="4789.4799999999996"/>
    <n v="4548.8900000000003"/>
    <n v="240.59"/>
    <n v="0"/>
    <x v="1"/>
    <n v="2017"/>
    <s v="NewOrleansMobile"/>
    <s v="Nov"/>
    <n v="4"/>
    <s v="2017"/>
    <n v="152.32"/>
  </r>
  <r>
    <x v="110"/>
    <n v="1.49"/>
    <n v="6681.63"/>
    <n v="78.989999999999995"/>
    <n v="209.01"/>
    <n v="0"/>
    <n v="6393.63"/>
    <n v="6092.22"/>
    <n v="301.41000000000003"/>
    <n v="0"/>
    <x v="1"/>
    <n v="2017"/>
    <s v="NewOrleansMobile"/>
    <s v="Nov"/>
    <n v="4"/>
    <s v="2017"/>
    <n v="288"/>
  </r>
  <r>
    <x v="111"/>
    <n v="1.64"/>
    <n v="5811.87"/>
    <n v="80.510000000000005"/>
    <n v="111.76"/>
    <n v="0"/>
    <n v="5619.6"/>
    <n v="5588.9"/>
    <n v="30.7"/>
    <n v="0"/>
    <x v="1"/>
    <n v="2017"/>
    <s v="NewOrleansMobile"/>
    <s v="Nov"/>
    <n v="4"/>
    <s v="2017"/>
    <n v="192.27"/>
  </r>
  <r>
    <x v="112"/>
    <n v="1.7"/>
    <n v="5876.27"/>
    <n v="110.32"/>
    <n v="92.85"/>
    <n v="0"/>
    <n v="5673.1"/>
    <n v="5123.32"/>
    <n v="549.78"/>
    <n v="0"/>
    <x v="1"/>
    <n v="2017"/>
    <s v="NewOrleansMobile"/>
    <s v="Nov"/>
    <n v="4"/>
    <s v="2017"/>
    <n v="203.17"/>
  </r>
  <r>
    <x v="113"/>
    <n v="1.7"/>
    <n v="6088.13"/>
    <n v="89.32"/>
    <n v="154"/>
    <n v="0"/>
    <n v="5844.81"/>
    <n v="5561.11"/>
    <n v="283.7"/>
    <n v="0"/>
    <x v="1"/>
    <n v="2017"/>
    <s v="NewOrleansMobile"/>
    <s v="Oct"/>
    <n v="4"/>
    <s v="2017"/>
    <n v="243.32"/>
  </r>
  <r>
    <x v="114"/>
    <n v="1.6"/>
    <n v="3456.59"/>
    <n v="83.45"/>
    <n v="125.29"/>
    <n v="0"/>
    <n v="3247.85"/>
    <n v="3234.45"/>
    <n v="13.4"/>
    <n v="0"/>
    <x v="1"/>
    <n v="2017"/>
    <s v="NewOrleansMobile"/>
    <s v="Oct"/>
    <n v="4"/>
    <s v="2017"/>
    <n v="208.74"/>
  </r>
  <r>
    <x v="115"/>
    <n v="1.55"/>
    <n v="2172.9299999999998"/>
    <n v="252.53"/>
    <n v="100.4"/>
    <n v="0"/>
    <n v="1820"/>
    <n v="1816.67"/>
    <n v="3.33"/>
    <n v="0"/>
    <x v="1"/>
    <n v="2017"/>
    <s v="NewOrleansMobile"/>
    <s v="Oct"/>
    <n v="4"/>
    <s v="2017"/>
    <n v="352.93"/>
  </r>
  <r>
    <x v="116"/>
    <n v="1.69"/>
    <n v="2402.71"/>
    <n v="208.27"/>
    <n v="73.209999999999994"/>
    <n v="0"/>
    <n v="2121.23"/>
    <n v="2111.23"/>
    <n v="10"/>
    <n v="0"/>
    <x v="1"/>
    <n v="2017"/>
    <s v="NewOrleansMobile"/>
    <s v="Oct"/>
    <n v="4"/>
    <s v="2017"/>
    <n v="281.48"/>
  </r>
  <r>
    <x v="117"/>
    <n v="1.97"/>
    <n v="3769.02"/>
    <n v="207.39"/>
    <n v="135.26"/>
    <n v="0"/>
    <n v="3426.37"/>
    <n v="3269.44"/>
    <n v="156.93"/>
    <n v="0"/>
    <x v="1"/>
    <n v="2017"/>
    <s v="NewOrleansMobile"/>
    <s v="Oct"/>
    <n v="4"/>
    <s v="2017"/>
    <n v="342.65"/>
  </r>
  <r>
    <x v="118"/>
    <n v="1.89"/>
    <n v="6852.14"/>
    <n v="155.62"/>
    <n v="218.47"/>
    <n v="0"/>
    <n v="6478.05"/>
    <n v="5656.66"/>
    <n v="821.39"/>
    <n v="0"/>
    <x v="1"/>
    <n v="2017"/>
    <s v="NewOrleansMobile"/>
    <s v="Sep"/>
    <n v="3"/>
    <s v="2017"/>
    <n v="374.09000000000003"/>
  </r>
  <r>
    <x v="119"/>
    <n v="1.89"/>
    <n v="6311.86"/>
    <n v="313.42"/>
    <n v="179.09"/>
    <n v="0"/>
    <n v="5819.35"/>
    <n v="5023.34"/>
    <n v="796.01"/>
    <n v="0"/>
    <x v="1"/>
    <n v="2017"/>
    <s v="NewOrleansMobile"/>
    <s v="Sep"/>
    <n v="3"/>
    <s v="2017"/>
    <n v="492.51"/>
  </r>
  <r>
    <x v="120"/>
    <n v="1.63"/>
    <n v="6601.76"/>
    <n v="248.6"/>
    <n v="125.76"/>
    <n v="0"/>
    <n v="6227.4"/>
    <n v="5804.52"/>
    <n v="422.88"/>
    <n v="0"/>
    <x v="1"/>
    <n v="2017"/>
    <s v="NewOrleansMobile"/>
    <s v="Sep"/>
    <n v="3"/>
    <s v="2017"/>
    <n v="374.36"/>
  </r>
  <r>
    <x v="121"/>
    <n v="1.5"/>
    <n v="7148.98"/>
    <n v="222.83"/>
    <n v="202.3"/>
    <n v="0"/>
    <n v="6723.85"/>
    <n v="6707.19"/>
    <n v="16.66"/>
    <n v="0"/>
    <x v="1"/>
    <n v="2017"/>
    <s v="NewOrleansMobile"/>
    <s v="Sep"/>
    <n v="3"/>
    <s v="2017"/>
    <n v="425.13"/>
  </r>
  <r>
    <x v="122"/>
    <n v="1.5"/>
    <n v="7632.07"/>
    <n v="162.94"/>
    <n v="337.52"/>
    <n v="0"/>
    <n v="7131.61"/>
    <n v="7128.28"/>
    <n v="3.33"/>
    <n v="0"/>
    <x v="1"/>
    <n v="2017"/>
    <s v="NewOrleansMobile"/>
    <s v="Aug"/>
    <n v="3"/>
    <s v="2017"/>
    <n v="500.46"/>
  </r>
  <r>
    <x v="123"/>
    <n v="1.35"/>
    <n v="6866.21"/>
    <n v="252.01"/>
    <n v="296.52"/>
    <n v="0"/>
    <n v="6317.68"/>
    <n v="6314.35"/>
    <n v="3.33"/>
    <n v="0"/>
    <x v="1"/>
    <n v="2017"/>
    <s v="NewOrleansMobile"/>
    <s v="Aug"/>
    <n v="3"/>
    <s v="2017"/>
    <n v="548.53"/>
  </r>
  <r>
    <x v="124"/>
    <n v="1.2"/>
    <n v="8220.25"/>
    <n v="164.92"/>
    <n v="93.1"/>
    <n v="0"/>
    <n v="7962.23"/>
    <n v="7945.56"/>
    <n v="16.670000000000002"/>
    <n v="0"/>
    <x v="1"/>
    <n v="2017"/>
    <s v="NewOrleansMobile"/>
    <s v="Aug"/>
    <n v="3"/>
    <s v="2017"/>
    <n v="258.02"/>
  </r>
  <r>
    <x v="125"/>
    <n v="1.18"/>
    <n v="6994.5"/>
    <n v="128.76"/>
    <n v="71.31"/>
    <n v="0"/>
    <n v="6794.43"/>
    <n v="6781.1"/>
    <n v="13.33"/>
    <n v="0"/>
    <x v="1"/>
    <n v="2017"/>
    <s v="NewOrleansMobile"/>
    <s v="Aug"/>
    <n v="3"/>
    <s v="2017"/>
    <n v="200.07"/>
  </r>
  <r>
    <x v="126"/>
    <n v="1.25"/>
    <n v="5816.2"/>
    <n v="228.57"/>
    <n v="118.74"/>
    <n v="0"/>
    <n v="5468.89"/>
    <n v="5458.89"/>
    <n v="10"/>
    <n v="0"/>
    <x v="1"/>
    <n v="2017"/>
    <s v="NewOrleansMobile"/>
    <s v="Jul"/>
    <n v="3"/>
    <s v="2017"/>
    <n v="347.31"/>
  </r>
  <r>
    <x v="127"/>
    <n v="1.28"/>
    <n v="2327.42"/>
    <n v="102.75"/>
    <n v="55.78"/>
    <n v="0"/>
    <n v="2168.89"/>
    <n v="2162.2199999999998"/>
    <n v="6.67"/>
    <n v="0"/>
    <x v="1"/>
    <n v="2017"/>
    <s v="NewOrleansMobile"/>
    <s v="Jul"/>
    <n v="3"/>
    <s v="2017"/>
    <n v="158.53"/>
  </r>
  <r>
    <x v="128"/>
    <n v="1.23"/>
    <n v="5447.12"/>
    <n v="157.91"/>
    <n v="128.12"/>
    <n v="0"/>
    <n v="5161.09"/>
    <n v="5157.76"/>
    <n v="3.33"/>
    <n v="0"/>
    <x v="1"/>
    <n v="2017"/>
    <s v="NewOrleansMobile"/>
    <s v="Jul"/>
    <n v="3"/>
    <s v="2017"/>
    <n v="286.02999999999997"/>
  </r>
  <r>
    <x v="129"/>
    <n v="1.76"/>
    <n v="1942.28"/>
    <n v="103.74"/>
    <n v="367.42"/>
    <n v="0"/>
    <n v="1471.12"/>
    <n v="1461.12"/>
    <n v="10"/>
    <n v="0"/>
    <x v="1"/>
    <n v="2017"/>
    <s v="NewOrleansMobile"/>
    <s v="Jul"/>
    <n v="3"/>
    <s v="2017"/>
    <n v="471.16"/>
  </r>
  <r>
    <x v="130"/>
    <n v="1.89"/>
    <n v="2700.26"/>
    <n v="183.02"/>
    <n v="838.35"/>
    <n v="0"/>
    <n v="1678.89"/>
    <n v="1662.22"/>
    <n v="16.670000000000002"/>
    <n v="0"/>
    <x v="1"/>
    <n v="2017"/>
    <s v="NewOrleansMobile"/>
    <s v="Jul"/>
    <n v="3"/>
    <s v="2017"/>
    <n v="1021.37"/>
  </r>
  <r>
    <x v="131"/>
    <n v="1.91"/>
    <n v="1282.6400000000001"/>
    <n v="64.989999999999995"/>
    <n v="472.65"/>
    <n v="0"/>
    <n v="745"/>
    <n v="738.34"/>
    <n v="6.66"/>
    <n v="0"/>
    <x v="1"/>
    <n v="2017"/>
    <s v="NewOrleansMobile"/>
    <s v="Jun"/>
    <n v="2"/>
    <s v="2017"/>
    <n v="537.64"/>
  </r>
  <r>
    <x v="132"/>
    <n v="2.3199999999999998"/>
    <n v="936.69"/>
    <n v="103.46"/>
    <n v="679.9"/>
    <n v="0"/>
    <n v="153.33000000000001"/>
    <n v="150"/>
    <n v="3.33"/>
    <n v="0"/>
    <x v="1"/>
    <n v="2017"/>
    <s v="NewOrleansMobile"/>
    <s v="Jun"/>
    <n v="2"/>
    <s v="2017"/>
    <n v="783.36"/>
  </r>
  <r>
    <x v="133"/>
    <n v="2.19"/>
    <n v="515.01"/>
    <n v="399.62"/>
    <n v="5.92"/>
    <n v="0"/>
    <n v="109.47"/>
    <n v="106.14"/>
    <n v="3.33"/>
    <n v="0"/>
    <x v="1"/>
    <n v="2017"/>
    <s v="NewOrleansMobile"/>
    <s v="Jun"/>
    <n v="2"/>
    <s v="2017"/>
    <n v="405.54"/>
  </r>
  <r>
    <x v="134"/>
    <n v="2.12"/>
    <n v="1179.1600000000001"/>
    <n v="417.01"/>
    <n v="0"/>
    <n v="0"/>
    <n v="762.15"/>
    <n v="762.15"/>
    <n v="0"/>
    <n v="0"/>
    <x v="1"/>
    <n v="2017"/>
    <s v="NewOrleansMobile"/>
    <s v="Jun"/>
    <n v="2"/>
    <s v="2017"/>
    <n v="417.01"/>
  </r>
  <r>
    <x v="135"/>
    <n v="1.88"/>
    <n v="2367.0700000000002"/>
    <n v="367.18"/>
    <n v="0"/>
    <n v="0"/>
    <n v="1999.89"/>
    <n v="1694.74"/>
    <n v="305.14999999999998"/>
    <n v="0"/>
    <x v="1"/>
    <n v="2017"/>
    <s v="NewOrleansMobile"/>
    <s v="May"/>
    <n v="2"/>
    <s v="2017"/>
    <n v="367.18"/>
  </r>
  <r>
    <x v="136"/>
    <n v="2.1"/>
    <n v="1834.44"/>
    <n v="536.85"/>
    <n v="23.86"/>
    <n v="0"/>
    <n v="1273.73"/>
    <n v="1094.78"/>
    <n v="178.95"/>
    <n v="0"/>
    <x v="1"/>
    <n v="2017"/>
    <s v="NewOrleansMobile"/>
    <s v="May"/>
    <n v="2"/>
    <s v="2017"/>
    <n v="560.71"/>
  </r>
  <r>
    <x v="137"/>
    <n v="1.96"/>
    <n v="1745.63"/>
    <n v="900.99"/>
    <n v="0"/>
    <n v="0"/>
    <n v="844.64"/>
    <n v="744.97"/>
    <n v="99.67"/>
    <n v="0"/>
    <x v="1"/>
    <n v="2017"/>
    <s v="NewOrleansMobile"/>
    <s v="May"/>
    <n v="2"/>
    <s v="2017"/>
    <n v="900.99"/>
  </r>
  <r>
    <x v="138"/>
    <n v="1.57"/>
    <n v="3722.76"/>
    <n v="353.11"/>
    <n v="0"/>
    <n v="0"/>
    <n v="3369.65"/>
    <n v="2418.7199999999998"/>
    <n v="950.93"/>
    <n v="0"/>
    <x v="1"/>
    <n v="2017"/>
    <s v="NewOrleansMobile"/>
    <s v="May"/>
    <n v="2"/>
    <s v="2017"/>
    <n v="353.11"/>
  </r>
  <r>
    <x v="139"/>
    <n v="1.95"/>
    <n v="634.09"/>
    <n v="228.39"/>
    <n v="24.04"/>
    <n v="0"/>
    <n v="381.66"/>
    <n v="381.66"/>
    <n v="0"/>
    <n v="0"/>
    <x v="1"/>
    <n v="2017"/>
    <s v="NewOrleansMobile"/>
    <s v="Apr"/>
    <n v="2"/>
    <s v="2017"/>
    <n v="252.42999999999998"/>
  </r>
  <r>
    <x v="140"/>
    <n v="1.74"/>
    <n v="2924.36"/>
    <n v="295.32"/>
    <n v="12.1"/>
    <n v="0"/>
    <n v="2616.94"/>
    <n v="2616.94"/>
    <n v="0"/>
    <n v="0"/>
    <x v="1"/>
    <n v="2017"/>
    <s v="NewOrleansMobile"/>
    <s v="Apr"/>
    <n v="2"/>
    <s v="2017"/>
    <n v="307.42"/>
  </r>
  <r>
    <x v="141"/>
    <n v="1.63"/>
    <n v="4994.04"/>
    <n v="213.2"/>
    <n v="0"/>
    <n v="0"/>
    <n v="4780.84"/>
    <n v="4280"/>
    <n v="500.84"/>
    <n v="0"/>
    <x v="1"/>
    <n v="2017"/>
    <s v="NewOrleansMobile"/>
    <s v="Apr"/>
    <n v="2"/>
    <s v="2017"/>
    <n v="213.2"/>
  </r>
  <r>
    <x v="142"/>
    <n v="1.63"/>
    <n v="5498.31"/>
    <n v="281.91000000000003"/>
    <n v="0"/>
    <n v="0"/>
    <n v="5216.3999999999996"/>
    <n v="4707.5"/>
    <n v="508.9"/>
    <n v="0"/>
    <x v="1"/>
    <n v="2017"/>
    <s v="NewOrleansMobile"/>
    <s v="Apr"/>
    <n v="2"/>
    <s v="2017"/>
    <n v="281.91000000000003"/>
  </r>
  <r>
    <x v="143"/>
    <n v="1.55"/>
    <n v="6540.24"/>
    <n v="293.79000000000002"/>
    <n v="0"/>
    <n v="0"/>
    <n v="6246.45"/>
    <n v="5484.77"/>
    <n v="761.68"/>
    <n v="0"/>
    <x v="1"/>
    <n v="2017"/>
    <s v="NewOrleansMobile"/>
    <s v="Apr"/>
    <n v="2"/>
    <s v="2017"/>
    <n v="293.79000000000002"/>
  </r>
  <r>
    <x v="144"/>
    <n v="1.6"/>
    <n v="3838.3"/>
    <n v="233.24"/>
    <n v="0"/>
    <n v="0"/>
    <n v="3605.06"/>
    <n v="3380"/>
    <n v="225.06"/>
    <n v="0"/>
    <x v="1"/>
    <n v="2017"/>
    <s v="NewOrleansMobile"/>
    <s v="Mar"/>
    <n v="1"/>
    <s v="2017"/>
    <n v="233.24"/>
  </r>
  <r>
    <x v="145"/>
    <n v="1.44"/>
    <n v="1517.2"/>
    <n v="83.52"/>
    <n v="0"/>
    <n v="0"/>
    <n v="1433.68"/>
    <n v="904.02"/>
    <n v="529.66"/>
    <n v="0"/>
    <x v="1"/>
    <n v="2017"/>
    <s v="NewOrleansMobile"/>
    <s v="Mar"/>
    <n v="1"/>
    <s v="2017"/>
    <n v="83.52"/>
  </r>
  <r>
    <x v="146"/>
    <n v="1.45"/>
    <n v="3782.27"/>
    <n v="369.23"/>
    <n v="0"/>
    <n v="0"/>
    <n v="3413.04"/>
    <n v="2461.5300000000002"/>
    <n v="951.51"/>
    <n v="0"/>
    <x v="1"/>
    <n v="2017"/>
    <s v="NewOrleansMobile"/>
    <s v="Mar"/>
    <n v="1"/>
    <s v="2017"/>
    <n v="369.23"/>
  </r>
  <r>
    <x v="147"/>
    <n v="1.45"/>
    <n v="4348.91"/>
    <n v="429.04"/>
    <n v="0"/>
    <n v="0"/>
    <n v="3919.87"/>
    <n v="3487.08"/>
    <n v="432.79"/>
    <n v="0"/>
    <x v="1"/>
    <n v="2017"/>
    <s v="NewOrleansMobile"/>
    <s v="Mar"/>
    <n v="1"/>
    <s v="2017"/>
    <n v="429.04"/>
  </r>
  <r>
    <x v="148"/>
    <n v="1.33"/>
    <n v="5744.81"/>
    <n v="151.65"/>
    <n v="6.32"/>
    <n v="0"/>
    <n v="5586.84"/>
    <n v="5155.2299999999996"/>
    <n v="431.61"/>
    <n v="0"/>
    <x v="1"/>
    <n v="2017"/>
    <s v="NewOrleansMobile"/>
    <s v="Feb"/>
    <n v="1"/>
    <s v="2017"/>
    <n v="157.97"/>
  </r>
  <r>
    <x v="149"/>
    <n v="1.33"/>
    <n v="5160.37"/>
    <n v="139.21"/>
    <n v="0"/>
    <n v="0"/>
    <n v="5021.16"/>
    <n v="4830.72"/>
    <n v="190.44"/>
    <n v="0"/>
    <x v="1"/>
    <n v="2017"/>
    <s v="NewOrleansMobile"/>
    <s v="Feb"/>
    <n v="1"/>
    <s v="2017"/>
    <n v="139.21"/>
  </r>
  <r>
    <x v="150"/>
    <n v="1.33"/>
    <n v="6425.79"/>
    <n v="254.69"/>
    <n v="0"/>
    <n v="0"/>
    <n v="6171.1"/>
    <n v="5927.54"/>
    <n v="243.56"/>
    <n v="0"/>
    <x v="1"/>
    <n v="2017"/>
    <s v="NewOrleansMobile"/>
    <s v="Feb"/>
    <n v="1"/>
    <s v="2017"/>
    <n v="254.69"/>
  </r>
  <r>
    <x v="151"/>
    <n v="1.35"/>
    <n v="3381.82"/>
    <n v="326.31"/>
    <n v="6.26"/>
    <n v="0"/>
    <n v="3049.25"/>
    <n v="1874.51"/>
    <n v="1174.74"/>
    <n v="0"/>
    <x v="1"/>
    <n v="2017"/>
    <s v="NewOrleansMobile"/>
    <s v="Feb"/>
    <n v="1"/>
    <s v="2017"/>
    <n v="332.57"/>
  </r>
  <r>
    <x v="152"/>
    <n v="1.3"/>
    <n v="2939.28"/>
    <n v="129.28"/>
    <n v="0"/>
    <n v="0"/>
    <n v="2810"/>
    <n v="1861.27"/>
    <n v="948.73"/>
    <n v="0"/>
    <x v="1"/>
    <n v="2017"/>
    <s v="NewOrleansMobile"/>
    <s v="Jan"/>
    <n v="1"/>
    <s v="2017"/>
    <n v="129.28"/>
  </r>
  <r>
    <x v="153"/>
    <n v="1.31"/>
    <n v="4028.29"/>
    <n v="190.38"/>
    <n v="5.98"/>
    <n v="0"/>
    <n v="3831.93"/>
    <n v="2815.27"/>
    <n v="1016.66"/>
    <n v="0"/>
    <x v="1"/>
    <n v="2017"/>
    <s v="NewOrleansMobile"/>
    <s v="Jan"/>
    <n v="1"/>
    <s v="2017"/>
    <n v="196.35999999999999"/>
  </r>
  <r>
    <x v="154"/>
    <n v="1.3"/>
    <n v="3873.46"/>
    <n v="101.17"/>
    <n v="11.9"/>
    <n v="0"/>
    <n v="3760.39"/>
    <n v="2775.42"/>
    <n v="984.97"/>
    <n v="0"/>
    <x v="1"/>
    <n v="2017"/>
    <s v="NewOrleansMobile"/>
    <s v="Jan"/>
    <n v="1"/>
    <s v="2017"/>
    <n v="113.07000000000001"/>
  </r>
  <r>
    <x v="155"/>
    <n v="1.26"/>
    <n v="5077.97"/>
    <n v="189.58"/>
    <n v="0"/>
    <n v="0"/>
    <n v="4888.3900000000003"/>
    <n v="3309.59"/>
    <n v="1578.8"/>
    <n v="0"/>
    <x v="1"/>
    <n v="2017"/>
    <s v="NewOrleansMobile"/>
    <s v="Jan"/>
    <n v="1"/>
    <s v="2017"/>
    <n v="189.58"/>
  </r>
  <r>
    <x v="156"/>
    <n v="1.3"/>
    <n v="2818.22"/>
    <n v="125.73"/>
    <n v="11.78"/>
    <n v="0"/>
    <n v="2680.71"/>
    <n v="1947.5"/>
    <n v="733.21"/>
    <n v="0"/>
    <x v="1"/>
    <n v="2017"/>
    <s v="NewOrleansMobile"/>
    <s v="Jan"/>
    <n v="1"/>
    <s v="2017"/>
    <n v="137.51"/>
  </r>
  <r>
    <x v="104"/>
    <n v="1.83"/>
    <n v="69777.3"/>
    <n v="6476.19"/>
    <n v="16996.47"/>
    <n v="134.69999999999999"/>
    <n v="46169.94"/>
    <n v="46167.94"/>
    <n v="2"/>
    <n v="0"/>
    <x v="1"/>
    <n v="2017"/>
    <s v="NewYork"/>
    <s v="Dec"/>
    <n v="4"/>
    <s v="2017"/>
    <n v="23607.360000000001"/>
  </r>
  <r>
    <x v="105"/>
    <n v="1.85"/>
    <n v="74779.73"/>
    <n v="9007.76"/>
    <n v="20286.73"/>
    <n v="241.8"/>
    <n v="45243.44"/>
    <n v="45130.97"/>
    <n v="112.47"/>
    <n v="0"/>
    <x v="1"/>
    <n v="2017"/>
    <s v="NewYork"/>
    <s v="Dec"/>
    <n v="4"/>
    <s v="2017"/>
    <n v="29536.289999999997"/>
  </r>
  <r>
    <x v="106"/>
    <n v="1.84"/>
    <n v="75462.11"/>
    <n v="7786.02"/>
    <n v="22015.68"/>
    <n v="96.31"/>
    <n v="45564.1"/>
    <n v="44572.56"/>
    <n v="991.54"/>
    <n v="0"/>
    <x v="1"/>
    <n v="2017"/>
    <s v="NewYork"/>
    <s v="Dec"/>
    <n v="4"/>
    <s v="2017"/>
    <n v="29898.010000000002"/>
  </r>
  <r>
    <x v="107"/>
    <n v="1.79"/>
    <n v="79929.45"/>
    <n v="8727.6299999999992"/>
    <n v="19910.919999999998"/>
    <n v="102.93"/>
    <n v="51187.97"/>
    <n v="50816.5"/>
    <n v="371.47"/>
    <n v="0"/>
    <x v="1"/>
    <n v="2017"/>
    <s v="NewYork"/>
    <s v="Dec"/>
    <n v="4"/>
    <s v="2017"/>
    <n v="28741.479999999996"/>
  </r>
  <r>
    <x v="108"/>
    <n v="1.81"/>
    <n v="95299.69"/>
    <n v="14732.14"/>
    <n v="35839.64"/>
    <n v="73.33"/>
    <n v="44654.58"/>
    <n v="43868.01"/>
    <n v="786.57"/>
    <n v="0"/>
    <x v="1"/>
    <n v="2017"/>
    <s v="NewYork"/>
    <s v="Dec"/>
    <n v="4"/>
    <s v="2017"/>
    <n v="50645.11"/>
  </r>
  <r>
    <x v="109"/>
    <n v="2.02"/>
    <n v="63156"/>
    <n v="5280.67"/>
    <n v="14350.39"/>
    <n v="178.15"/>
    <n v="43346.79"/>
    <n v="43299.16"/>
    <n v="47.63"/>
    <n v="0"/>
    <x v="1"/>
    <n v="2017"/>
    <s v="NewYork"/>
    <s v="Nov"/>
    <n v="4"/>
    <s v="2017"/>
    <n v="19809.21"/>
  </r>
  <r>
    <x v="110"/>
    <n v="2.0699999999999998"/>
    <n v="68466.86"/>
    <n v="5986.02"/>
    <n v="16315.77"/>
    <n v="101.81"/>
    <n v="46063.26"/>
    <n v="46015.76"/>
    <n v="47.5"/>
    <n v="0"/>
    <x v="1"/>
    <n v="2017"/>
    <s v="NewYork"/>
    <s v="Nov"/>
    <n v="4"/>
    <s v="2017"/>
    <n v="22403.600000000002"/>
  </r>
  <r>
    <x v="111"/>
    <n v="2.0499999999999998"/>
    <n v="74312.899999999994"/>
    <n v="5949.51"/>
    <n v="17740.189999999999"/>
    <n v="170.06"/>
    <n v="50453.14"/>
    <n v="50266.64"/>
    <n v="186.5"/>
    <n v="0"/>
    <x v="1"/>
    <n v="2017"/>
    <s v="NewYork"/>
    <s v="Nov"/>
    <n v="4"/>
    <s v="2017"/>
    <n v="23859.759999999998"/>
  </r>
  <r>
    <x v="112"/>
    <n v="2.0499999999999998"/>
    <n v="71500.850000000006"/>
    <n v="5539.92"/>
    <n v="17479.3"/>
    <n v="118.99"/>
    <n v="48362.64"/>
    <n v="48214.28"/>
    <n v="148.36000000000001"/>
    <n v="0"/>
    <x v="1"/>
    <n v="2017"/>
    <s v="NewYork"/>
    <s v="Nov"/>
    <n v="4"/>
    <s v="2017"/>
    <n v="23138.210000000003"/>
  </r>
  <r>
    <x v="113"/>
    <n v="2.11"/>
    <n v="70881.960000000006"/>
    <n v="5301.96"/>
    <n v="19352.259999999998"/>
    <n v="84.57"/>
    <n v="46143.17"/>
    <n v="46069.13"/>
    <n v="74.040000000000006"/>
    <n v="0"/>
    <x v="1"/>
    <n v="2017"/>
    <s v="NewYork"/>
    <s v="Oct"/>
    <n v="4"/>
    <s v="2017"/>
    <n v="24738.789999999997"/>
  </r>
  <r>
    <x v="114"/>
    <n v="2.08"/>
    <n v="70272.820000000007"/>
    <n v="5760.74"/>
    <n v="17860.14"/>
    <n v="73.28"/>
    <n v="46578.66"/>
    <n v="46411.29"/>
    <n v="167.37"/>
    <n v="0"/>
    <x v="1"/>
    <n v="2017"/>
    <s v="NewYork"/>
    <s v="Oct"/>
    <n v="4"/>
    <s v="2017"/>
    <n v="23694.159999999996"/>
  </r>
  <r>
    <x v="115"/>
    <n v="2.09"/>
    <n v="69241.11"/>
    <n v="6708.76"/>
    <n v="14018.78"/>
    <n v="100.55"/>
    <n v="48413.02"/>
    <n v="48265.51"/>
    <n v="147.51"/>
    <n v="0"/>
    <x v="1"/>
    <n v="2017"/>
    <s v="NewYork"/>
    <s v="Oct"/>
    <n v="4"/>
    <s v="2017"/>
    <n v="20828.09"/>
  </r>
  <r>
    <x v="116"/>
    <n v="2.06"/>
    <n v="67166.62"/>
    <n v="6353.85"/>
    <n v="16664.55"/>
    <n v="133.03"/>
    <n v="44015.19"/>
    <n v="43893.94"/>
    <n v="121.25"/>
    <n v="0"/>
    <x v="1"/>
    <n v="2017"/>
    <s v="NewYork"/>
    <s v="Oct"/>
    <n v="4"/>
    <s v="2017"/>
    <n v="23151.43"/>
  </r>
  <r>
    <x v="117"/>
    <n v="2.04"/>
    <n v="63623.43"/>
    <n v="5060.7"/>
    <n v="14782.9"/>
    <n v="90.07"/>
    <n v="43689.760000000002"/>
    <n v="43667.44"/>
    <n v="22.32"/>
    <n v="0"/>
    <x v="1"/>
    <n v="2017"/>
    <s v="NewYork"/>
    <s v="Oct"/>
    <n v="4"/>
    <s v="2017"/>
    <n v="19933.669999999998"/>
  </r>
  <r>
    <x v="118"/>
    <n v="2.06"/>
    <n v="70365.19"/>
    <n v="5244.89"/>
    <n v="22378.400000000001"/>
    <n v="77.37"/>
    <n v="42664.53"/>
    <n v="42664.53"/>
    <n v="0"/>
    <n v="0"/>
    <x v="1"/>
    <n v="2017"/>
    <s v="NewYork"/>
    <s v="Sep"/>
    <n v="3"/>
    <s v="2017"/>
    <n v="27700.66"/>
  </r>
  <r>
    <x v="119"/>
    <n v="2.08"/>
    <n v="70931.23"/>
    <n v="4879.3500000000004"/>
    <n v="23574.9"/>
    <n v="12.3"/>
    <n v="42464.68"/>
    <n v="42464.68"/>
    <n v="0"/>
    <n v="0"/>
    <x v="1"/>
    <n v="2017"/>
    <s v="NewYork"/>
    <s v="Sep"/>
    <n v="3"/>
    <s v="2017"/>
    <n v="28466.55"/>
  </r>
  <r>
    <x v="120"/>
    <n v="2.0699999999999998"/>
    <n v="90178.82"/>
    <n v="5734.05"/>
    <n v="28471.55"/>
    <n v="57.34"/>
    <n v="55915.88"/>
    <n v="55915.88"/>
    <n v="0"/>
    <n v="0"/>
    <x v="1"/>
    <n v="2017"/>
    <s v="NewYork"/>
    <s v="Sep"/>
    <n v="3"/>
    <s v="2017"/>
    <n v="34262.939999999995"/>
  </r>
  <r>
    <x v="121"/>
    <n v="2.14"/>
    <n v="82176.039999999994"/>
    <n v="8610.7199999999993"/>
    <n v="29307.53"/>
    <n v="233.62"/>
    <n v="44024.17"/>
    <n v="44024.17"/>
    <n v="0"/>
    <n v="0"/>
    <x v="1"/>
    <n v="2017"/>
    <s v="NewYork"/>
    <s v="Sep"/>
    <n v="3"/>
    <s v="2017"/>
    <n v="38151.870000000003"/>
  </r>
  <r>
    <x v="122"/>
    <n v="2.13"/>
    <n v="73865.509999999995"/>
    <n v="4774.28"/>
    <n v="24947.05"/>
    <n v="93.05"/>
    <n v="44051.13"/>
    <n v="44051.13"/>
    <n v="0"/>
    <n v="0"/>
    <x v="1"/>
    <n v="2017"/>
    <s v="NewYork"/>
    <s v="Aug"/>
    <n v="3"/>
    <s v="2017"/>
    <n v="29814.379999999997"/>
  </r>
  <r>
    <x v="123"/>
    <n v="1.85"/>
    <n v="107274.72"/>
    <n v="11650.4"/>
    <n v="43213.82"/>
    <n v="149.80000000000001"/>
    <n v="52260.7"/>
    <n v="52260.7"/>
    <n v="0"/>
    <n v="0"/>
    <x v="1"/>
    <n v="2017"/>
    <s v="NewYork"/>
    <s v="Aug"/>
    <n v="3"/>
    <s v="2017"/>
    <n v="55014.020000000004"/>
  </r>
  <r>
    <x v="124"/>
    <n v="2.0699999999999998"/>
    <n v="73309.740000000005"/>
    <n v="4392.1499999999996"/>
    <n v="21953.83"/>
    <n v="234.58"/>
    <n v="46729.18"/>
    <n v="46723.25"/>
    <n v="5.93"/>
    <n v="0"/>
    <x v="1"/>
    <n v="2017"/>
    <s v="NewYork"/>
    <s v="Aug"/>
    <n v="3"/>
    <s v="2017"/>
    <n v="26580.560000000005"/>
  </r>
  <r>
    <x v="125"/>
    <n v="1.91"/>
    <n v="72075.289999999994"/>
    <n v="3899.19"/>
    <n v="18435.36"/>
    <n v="158.28"/>
    <n v="49582.46"/>
    <n v="49486.44"/>
    <n v="96.02"/>
    <n v="0"/>
    <x v="1"/>
    <n v="2017"/>
    <s v="NewYork"/>
    <s v="Aug"/>
    <n v="3"/>
    <s v="2017"/>
    <n v="22492.829999999998"/>
  </r>
  <r>
    <x v="126"/>
    <n v="1.88"/>
    <n v="71035.899999999994"/>
    <n v="3407.72"/>
    <n v="17677.84"/>
    <n v="285.56"/>
    <n v="49664.78"/>
    <n v="49656.41"/>
    <n v="8.3699999999999992"/>
    <n v="0"/>
    <x v="1"/>
    <n v="2017"/>
    <s v="NewYork"/>
    <s v="Jul"/>
    <n v="3"/>
    <s v="2017"/>
    <n v="21371.120000000003"/>
  </r>
  <r>
    <x v="127"/>
    <n v="1.85"/>
    <n v="87888.29"/>
    <n v="5573.31"/>
    <n v="20491.419999999998"/>
    <n v="1314.87"/>
    <n v="60508.69"/>
    <n v="60473.16"/>
    <n v="35.53"/>
    <n v="0"/>
    <x v="1"/>
    <n v="2017"/>
    <s v="NewYork"/>
    <s v="Jul"/>
    <n v="3"/>
    <s v="2017"/>
    <n v="27379.599999999999"/>
  </r>
  <r>
    <x v="128"/>
    <n v="1.79"/>
    <n v="80280.09"/>
    <n v="7856.39"/>
    <n v="19545.099999999999"/>
    <n v="2330.29"/>
    <n v="50548.31"/>
    <n v="50548.31"/>
    <n v="0"/>
    <n v="0"/>
    <x v="1"/>
    <n v="2017"/>
    <s v="NewYork"/>
    <s v="Jul"/>
    <n v="3"/>
    <s v="2017"/>
    <n v="29731.78"/>
  </r>
  <r>
    <x v="129"/>
    <n v="2.48"/>
    <n v="59563.6"/>
    <n v="3895.32"/>
    <n v="21115.87"/>
    <n v="1931.13"/>
    <n v="32621.279999999999"/>
    <n v="32621.279999999999"/>
    <n v="0"/>
    <n v="0"/>
    <x v="1"/>
    <n v="2017"/>
    <s v="NewYork"/>
    <s v="Jul"/>
    <n v="3"/>
    <s v="2017"/>
    <n v="26942.32"/>
  </r>
  <r>
    <x v="130"/>
    <n v="2.44"/>
    <n v="63800.15"/>
    <n v="5739.89"/>
    <n v="25934.55"/>
    <n v="1805.76"/>
    <n v="30319.95"/>
    <n v="30319.95"/>
    <n v="0"/>
    <n v="0"/>
    <x v="1"/>
    <n v="2017"/>
    <s v="NewYork"/>
    <s v="Jul"/>
    <n v="3"/>
    <s v="2017"/>
    <n v="33480.199999999997"/>
  </r>
  <r>
    <x v="131"/>
    <n v="2.36"/>
    <n v="68542.66"/>
    <n v="5993.84"/>
    <n v="27972.54"/>
    <n v="1229.1500000000001"/>
    <n v="33347.129999999997"/>
    <n v="33342.239999999998"/>
    <n v="4.8899999999999997"/>
    <n v="0"/>
    <x v="1"/>
    <n v="2017"/>
    <s v="NewYork"/>
    <s v="Jun"/>
    <n v="2"/>
    <s v="2017"/>
    <n v="35195.530000000006"/>
  </r>
  <r>
    <x v="132"/>
    <n v="1.91"/>
    <n v="166308.13"/>
    <n v="32342.06"/>
    <n v="94247.03"/>
    <n v="277.54000000000002"/>
    <n v="39441.5"/>
    <n v="38126.300000000003"/>
    <n v="1315.2"/>
    <n v="0"/>
    <x v="1"/>
    <n v="2017"/>
    <s v="NewYork"/>
    <s v="Jun"/>
    <n v="2"/>
    <s v="2017"/>
    <n v="126866.62999999999"/>
  </r>
  <r>
    <x v="133"/>
    <n v="2.39"/>
    <n v="81679.259999999995"/>
    <n v="9032.2800000000007"/>
    <n v="33481.660000000003"/>
    <n v="685.11"/>
    <n v="38480.21"/>
    <n v="37772.25"/>
    <n v="707.96"/>
    <n v="0"/>
    <x v="1"/>
    <n v="2017"/>
    <s v="NewYork"/>
    <s v="Jun"/>
    <n v="2"/>
    <s v="2017"/>
    <n v="43199.05"/>
  </r>
  <r>
    <x v="134"/>
    <n v="2.06"/>
    <n v="112812.77"/>
    <n v="17822.91"/>
    <n v="52648.14"/>
    <n v="1178.9100000000001"/>
    <n v="41162.81"/>
    <n v="39892.76"/>
    <n v="1270.05"/>
    <n v="0"/>
    <x v="1"/>
    <n v="2017"/>
    <s v="NewYork"/>
    <s v="Jun"/>
    <n v="2"/>
    <s v="2017"/>
    <n v="71649.960000000006"/>
  </r>
  <r>
    <x v="135"/>
    <n v="2.38"/>
    <n v="76002.259999999995"/>
    <n v="6137.98"/>
    <n v="30135.14"/>
    <n v="629.9"/>
    <n v="39099.24"/>
    <n v="38971.17"/>
    <n v="128.07"/>
    <n v="0"/>
    <x v="1"/>
    <n v="2017"/>
    <s v="NewYork"/>
    <s v="May"/>
    <n v="2"/>
    <s v="2017"/>
    <n v="36903.019999999997"/>
  </r>
  <r>
    <x v="136"/>
    <n v="2.39"/>
    <n v="70663.570000000007"/>
    <n v="6849.35"/>
    <n v="27571.040000000001"/>
    <n v="1575.09"/>
    <n v="34668.089999999997"/>
    <n v="34668.089999999997"/>
    <n v="0"/>
    <n v="0"/>
    <x v="1"/>
    <n v="2017"/>
    <s v="NewYork"/>
    <s v="May"/>
    <n v="2"/>
    <s v="2017"/>
    <n v="35995.479999999996"/>
  </r>
  <r>
    <x v="137"/>
    <n v="2.41"/>
    <n v="71188.47"/>
    <n v="6758.27"/>
    <n v="25947.46"/>
    <n v="2033.18"/>
    <n v="36449.56"/>
    <n v="36449.56"/>
    <n v="0"/>
    <n v="0"/>
    <x v="1"/>
    <n v="2017"/>
    <s v="NewYork"/>
    <s v="May"/>
    <n v="2"/>
    <s v="2017"/>
    <n v="34738.909999999996"/>
  </r>
  <r>
    <x v="138"/>
    <n v="2.34"/>
    <n v="88625.27"/>
    <n v="8039.83"/>
    <n v="35366.86"/>
    <n v="1665.22"/>
    <n v="43553.36"/>
    <n v="43553.36"/>
    <n v="0"/>
    <n v="0"/>
    <x v="1"/>
    <n v="2017"/>
    <s v="NewYork"/>
    <s v="May"/>
    <n v="2"/>
    <s v="2017"/>
    <n v="45071.91"/>
  </r>
  <r>
    <x v="139"/>
    <n v="1.9"/>
    <n v="156250.72"/>
    <n v="32215.02"/>
    <n v="82983.520000000004"/>
    <n v="1917.45"/>
    <n v="39134.730000000003"/>
    <n v="39134.730000000003"/>
    <n v="0"/>
    <n v="0"/>
    <x v="1"/>
    <n v="2017"/>
    <s v="NewYork"/>
    <s v="Apr"/>
    <n v="2"/>
    <s v="2017"/>
    <n v="117115.99"/>
  </r>
  <r>
    <x v="140"/>
    <n v="2.23"/>
    <n v="73975.31"/>
    <n v="6752.28"/>
    <n v="33878.47"/>
    <n v="1022.4"/>
    <n v="32322.16"/>
    <n v="32297.7"/>
    <n v="24.46"/>
    <n v="0"/>
    <x v="1"/>
    <n v="2017"/>
    <s v="NewYork"/>
    <s v="Apr"/>
    <n v="2"/>
    <s v="2017"/>
    <n v="41653.15"/>
  </r>
  <r>
    <x v="141"/>
    <n v="1.9"/>
    <n v="126408.2"/>
    <n v="21906.82"/>
    <n v="72571.320000000007"/>
    <n v="210.54"/>
    <n v="31719.52"/>
    <n v="31327.58"/>
    <n v="391.94"/>
    <n v="0"/>
    <x v="1"/>
    <n v="2017"/>
    <s v="NewYork"/>
    <s v="Apr"/>
    <n v="2"/>
    <s v="2017"/>
    <n v="94688.680000000008"/>
  </r>
  <r>
    <x v="142"/>
    <n v="2.2200000000000002"/>
    <n v="69388.429999999993"/>
    <n v="8494.69"/>
    <n v="34731.599999999999"/>
    <n v="166.09"/>
    <n v="25996.05"/>
    <n v="25956.87"/>
    <n v="39.18"/>
    <n v="0"/>
    <x v="1"/>
    <n v="2017"/>
    <s v="NewYork"/>
    <s v="Apr"/>
    <n v="2"/>
    <s v="2017"/>
    <n v="43392.38"/>
  </r>
  <r>
    <x v="143"/>
    <n v="1.86"/>
    <n v="140039.98000000001"/>
    <n v="28190.77"/>
    <n v="80969.600000000006"/>
    <n v="128.38999999999999"/>
    <n v="30751.22"/>
    <n v="30716.93"/>
    <n v="34.29"/>
    <n v="0"/>
    <x v="1"/>
    <n v="2017"/>
    <s v="NewYork"/>
    <s v="Apr"/>
    <n v="2"/>
    <s v="2017"/>
    <n v="109288.76000000001"/>
  </r>
  <r>
    <x v="144"/>
    <n v="2.1800000000000002"/>
    <n v="87897.32"/>
    <n v="12071.11"/>
    <n v="41311.15"/>
    <n v="90.5"/>
    <n v="34424.559999999998"/>
    <n v="34341.53"/>
    <n v="83.03"/>
    <n v="0"/>
    <x v="1"/>
    <n v="2017"/>
    <s v="NewYork"/>
    <s v="Mar"/>
    <n v="1"/>
    <s v="2017"/>
    <n v="53472.76"/>
  </r>
  <r>
    <x v="145"/>
    <n v="1.86"/>
    <n v="147248.57"/>
    <n v="30270.92"/>
    <n v="85793.31"/>
    <n v="114.28"/>
    <n v="31070.06"/>
    <n v="30832.74"/>
    <n v="237.32"/>
    <n v="0"/>
    <x v="1"/>
    <n v="2017"/>
    <s v="NewYork"/>
    <s v="Mar"/>
    <n v="1"/>
    <s v="2017"/>
    <n v="116178.51"/>
  </r>
  <r>
    <x v="146"/>
    <n v="2.2599999999999998"/>
    <n v="93328.69"/>
    <n v="9962.52"/>
    <n v="40186.449999999997"/>
    <n v="162.33000000000001"/>
    <n v="43017.39"/>
    <n v="43017.39"/>
    <n v="0"/>
    <n v="0"/>
    <x v="1"/>
    <n v="2017"/>
    <s v="NewYork"/>
    <s v="Mar"/>
    <n v="1"/>
    <s v="2017"/>
    <n v="50311.3"/>
  </r>
  <r>
    <x v="147"/>
    <n v="1.81"/>
    <n v="121542.09"/>
    <n v="20888.73"/>
    <n v="66846.19"/>
    <n v="235.43"/>
    <n v="33571.74"/>
    <n v="33382.769999999997"/>
    <n v="188.97"/>
    <n v="0"/>
    <x v="1"/>
    <n v="2017"/>
    <s v="NewYork"/>
    <s v="Mar"/>
    <n v="1"/>
    <s v="2017"/>
    <n v="87970.349999999991"/>
  </r>
  <r>
    <x v="148"/>
    <n v="1.77"/>
    <n v="91212.34"/>
    <n v="14208.53"/>
    <n v="48448.61"/>
    <n v="164.07"/>
    <n v="28391.13"/>
    <n v="28122.959999999999"/>
    <n v="268.17"/>
    <n v="0"/>
    <x v="1"/>
    <n v="2017"/>
    <s v="NewYork"/>
    <s v="Feb"/>
    <n v="1"/>
    <s v="2017"/>
    <n v="62821.21"/>
  </r>
  <r>
    <x v="149"/>
    <n v="1.36"/>
    <n v="420410.54"/>
    <n v="100285.03"/>
    <n v="288953.96999999997"/>
    <n v="366.3"/>
    <n v="30805.24"/>
    <n v="29223.4"/>
    <n v="1581.84"/>
    <n v="0"/>
    <x v="1"/>
    <n v="2017"/>
    <s v="NewYork"/>
    <s v="Feb"/>
    <n v="1"/>
    <s v="2017"/>
    <n v="389605.3"/>
  </r>
  <r>
    <x v="150"/>
    <n v="1.98"/>
    <n v="59839.16"/>
    <n v="7402.11"/>
    <n v="22697.49"/>
    <n v="514.41"/>
    <n v="29225.15"/>
    <n v="28971.43"/>
    <n v="253.72"/>
    <n v="0"/>
    <x v="1"/>
    <n v="2017"/>
    <s v="NewYork"/>
    <s v="Feb"/>
    <n v="1"/>
    <s v="2017"/>
    <n v="30614.010000000002"/>
  </r>
  <r>
    <x v="151"/>
    <n v="2.0299999999999998"/>
    <n v="58560.14"/>
    <n v="7829.32"/>
    <n v="20623.8"/>
    <n v="197.9"/>
    <n v="29909.119999999999"/>
    <n v="29581.48"/>
    <n v="327.64"/>
    <n v="0"/>
    <x v="1"/>
    <n v="2017"/>
    <s v="NewYork"/>
    <s v="Feb"/>
    <n v="1"/>
    <s v="2017"/>
    <n v="28651.02"/>
  </r>
  <r>
    <x v="152"/>
    <n v="2.08"/>
    <n v="46602.16"/>
    <n v="6492.22"/>
    <n v="19169.830000000002"/>
    <n v="74.510000000000005"/>
    <n v="20865.599999999999"/>
    <n v="20510.68"/>
    <n v="354.92"/>
    <n v="0"/>
    <x v="1"/>
    <n v="2017"/>
    <s v="NewYork"/>
    <s v="Jan"/>
    <n v="1"/>
    <s v="2017"/>
    <n v="25736.560000000001"/>
  </r>
  <r>
    <x v="153"/>
    <n v="2.0499999999999998"/>
    <n v="49056.11"/>
    <n v="6679.14"/>
    <n v="21232.95"/>
    <n v="1039.74"/>
    <n v="20104.28"/>
    <n v="19821.48"/>
    <n v="282.8"/>
    <n v="0"/>
    <x v="1"/>
    <n v="2017"/>
    <s v="NewYork"/>
    <s v="Jan"/>
    <n v="1"/>
    <s v="2017"/>
    <n v="28951.83"/>
  </r>
  <r>
    <x v="154"/>
    <n v="2.09"/>
    <n v="42233.25"/>
    <n v="6002.05"/>
    <n v="18195.099999999999"/>
    <n v="117.02"/>
    <n v="17919.080000000002"/>
    <n v="17791.919999999998"/>
    <n v="127.16"/>
    <n v="0"/>
    <x v="1"/>
    <n v="2017"/>
    <s v="NewYork"/>
    <s v="Jan"/>
    <n v="1"/>
    <s v="2017"/>
    <n v="24314.17"/>
  </r>
  <r>
    <x v="155"/>
    <n v="2.15"/>
    <n v="42755.8"/>
    <n v="6642.33"/>
    <n v="18205.310000000001"/>
    <n v="338.5"/>
    <n v="17569.66"/>
    <n v="17103.64"/>
    <n v="466.02"/>
    <n v="0"/>
    <x v="1"/>
    <n v="2017"/>
    <s v="NewYork"/>
    <s v="Jan"/>
    <n v="1"/>
    <s v="2017"/>
    <n v="25186.14"/>
  </r>
  <r>
    <x v="156"/>
    <n v="2.06"/>
    <n v="39260.550000000003"/>
    <n v="6071.7"/>
    <n v="20105.650000000001"/>
    <n v="1025.49"/>
    <n v="12057.71"/>
    <n v="11934.77"/>
    <n v="122.94"/>
    <n v="0"/>
    <x v="1"/>
    <n v="2017"/>
    <s v="NewYork"/>
    <s v="Jan"/>
    <n v="1"/>
    <s v="2017"/>
    <n v="27202.840000000004"/>
  </r>
  <r>
    <x v="104"/>
    <n v="1.66"/>
    <n v="229313.64"/>
    <n v="11281.04"/>
    <n v="33549.86"/>
    <n v="122.83"/>
    <n v="184359.91"/>
    <n v="170878.67"/>
    <n v="13481.24"/>
    <n v="0"/>
    <x v="1"/>
    <n v="2017"/>
    <s v="Northeast"/>
    <s v="Dec"/>
    <n v="4"/>
    <s v="2017"/>
    <n v="44953.73"/>
  </r>
  <r>
    <x v="105"/>
    <n v="1.67"/>
    <n v="237711.39"/>
    <n v="14885.87"/>
    <n v="33389.980000000003"/>
    <n v="221.35"/>
    <n v="189214.19"/>
    <n v="186448.83"/>
    <n v="2765.36"/>
    <n v="0"/>
    <x v="1"/>
    <n v="2017"/>
    <s v="Northeast"/>
    <s v="Dec"/>
    <n v="4"/>
    <s v="2017"/>
    <n v="48497.200000000004"/>
  </r>
  <r>
    <x v="106"/>
    <n v="1.66"/>
    <n v="222261.39"/>
    <n v="13706.54"/>
    <n v="34143.68"/>
    <n v="94.76"/>
    <n v="174316.41"/>
    <n v="155391.07999999999"/>
    <n v="18925.330000000002"/>
    <n v="0"/>
    <x v="1"/>
    <n v="2017"/>
    <s v="Northeast"/>
    <s v="Dec"/>
    <n v="4"/>
    <s v="2017"/>
    <n v="47944.98"/>
  </r>
  <r>
    <x v="107"/>
    <n v="1.6"/>
    <n v="251595.19"/>
    <n v="16117.35"/>
    <n v="32493.29"/>
    <n v="108.86"/>
    <n v="202875.69"/>
    <n v="182493.69"/>
    <n v="20382"/>
    <n v="0"/>
    <x v="1"/>
    <n v="2017"/>
    <s v="Northeast"/>
    <s v="Dec"/>
    <n v="4"/>
    <s v="2017"/>
    <n v="48719.5"/>
  </r>
  <r>
    <x v="108"/>
    <n v="1.67"/>
    <n v="247242.48"/>
    <n v="23973.38"/>
    <n v="52395.33"/>
    <n v="86.28"/>
    <n v="170787.49"/>
    <n v="160329.49"/>
    <n v="10458"/>
    <n v="0"/>
    <x v="1"/>
    <n v="2017"/>
    <s v="Northeast"/>
    <s v="Dec"/>
    <n v="4"/>
    <s v="2017"/>
    <n v="76454.990000000005"/>
  </r>
  <r>
    <x v="109"/>
    <n v="1.77"/>
    <n v="190028.7"/>
    <n v="9276.35"/>
    <n v="23321.1"/>
    <n v="181.54"/>
    <n v="157249.71"/>
    <n v="155444.42000000001"/>
    <n v="1805.29"/>
    <n v="0"/>
    <x v="1"/>
    <n v="2017"/>
    <s v="Northeast"/>
    <s v="Nov"/>
    <n v="4"/>
    <s v="2017"/>
    <n v="32778.99"/>
  </r>
  <r>
    <x v="110"/>
    <n v="1.84"/>
    <n v="204565.99"/>
    <n v="10459.16"/>
    <n v="25861.919999999998"/>
    <n v="114.95"/>
    <n v="168129.96"/>
    <n v="157175.48000000001"/>
    <n v="10954.48"/>
    <n v="0"/>
    <x v="1"/>
    <n v="2017"/>
    <s v="Northeast"/>
    <s v="Nov"/>
    <n v="4"/>
    <s v="2017"/>
    <n v="36436.03"/>
  </r>
  <r>
    <x v="111"/>
    <n v="1.81"/>
    <n v="231677.48"/>
    <n v="11004.36"/>
    <n v="27532.26"/>
    <n v="161.34"/>
    <n v="192979.52"/>
    <n v="176295.77"/>
    <n v="16683.75"/>
    <n v="0"/>
    <x v="1"/>
    <n v="2017"/>
    <s v="Northeast"/>
    <s v="Nov"/>
    <n v="4"/>
    <s v="2017"/>
    <n v="38697.959999999992"/>
  </r>
  <r>
    <x v="112"/>
    <n v="1.82"/>
    <n v="239371.8"/>
    <n v="10655.06"/>
    <n v="27191.48"/>
    <n v="115.51"/>
    <n v="201409.75"/>
    <n v="193133.43"/>
    <n v="8276.32"/>
    <n v="0"/>
    <x v="1"/>
    <n v="2017"/>
    <s v="Northeast"/>
    <s v="Nov"/>
    <n v="4"/>
    <s v="2017"/>
    <n v="37962.050000000003"/>
  </r>
  <r>
    <x v="113"/>
    <n v="1.76"/>
    <n v="264941.06"/>
    <n v="10127.06"/>
    <n v="29797.599999999999"/>
    <n v="100.29"/>
    <n v="224916.11"/>
    <n v="218668.73"/>
    <n v="6247.38"/>
    <n v="0"/>
    <x v="1"/>
    <n v="2017"/>
    <s v="Northeast"/>
    <s v="Oct"/>
    <n v="4"/>
    <s v="2017"/>
    <n v="40024.949999999997"/>
  </r>
  <r>
    <x v="114"/>
    <n v="1.68"/>
    <n v="264208.2"/>
    <n v="10671.96"/>
    <n v="29448.03"/>
    <n v="99.41"/>
    <n v="223988.8"/>
    <n v="223697.53"/>
    <n v="291.27"/>
    <n v="0"/>
    <x v="1"/>
    <n v="2017"/>
    <s v="Northeast"/>
    <s v="Oct"/>
    <n v="4"/>
    <s v="2017"/>
    <n v="40219.4"/>
  </r>
  <r>
    <x v="115"/>
    <n v="1.7"/>
    <n v="269123.78999999998"/>
    <n v="12497.35"/>
    <n v="23859.81"/>
    <n v="117.29"/>
    <n v="232649.34"/>
    <n v="232373.13"/>
    <n v="276.20999999999998"/>
    <n v="0"/>
    <x v="1"/>
    <n v="2017"/>
    <s v="Northeast"/>
    <s v="Oct"/>
    <n v="4"/>
    <s v="2017"/>
    <n v="36474.450000000004"/>
  </r>
  <r>
    <x v="116"/>
    <n v="1.64"/>
    <n v="275572"/>
    <n v="11078.6"/>
    <n v="25362.38"/>
    <n v="131.65"/>
    <n v="238999.37"/>
    <n v="238752.11"/>
    <n v="247.26"/>
    <n v="0"/>
    <x v="1"/>
    <n v="2017"/>
    <s v="Northeast"/>
    <s v="Oct"/>
    <n v="4"/>
    <s v="2017"/>
    <n v="36572.630000000005"/>
  </r>
  <r>
    <x v="117"/>
    <n v="1.7"/>
    <n v="236097.14"/>
    <n v="9408.76"/>
    <n v="23215.19"/>
    <n v="79.66"/>
    <n v="203393.53"/>
    <n v="203353.59"/>
    <n v="39.94"/>
    <n v="0"/>
    <x v="1"/>
    <n v="2017"/>
    <s v="Northeast"/>
    <s v="Oct"/>
    <n v="4"/>
    <s v="2017"/>
    <n v="32703.609999999997"/>
  </r>
  <r>
    <x v="118"/>
    <n v="1.68"/>
    <n v="255258.55"/>
    <n v="9811.16"/>
    <n v="31012"/>
    <n v="108.75"/>
    <n v="214326.64"/>
    <n v="214282.33"/>
    <n v="44.31"/>
    <n v="0"/>
    <x v="1"/>
    <n v="2017"/>
    <s v="Northeast"/>
    <s v="Sep"/>
    <n v="3"/>
    <s v="2017"/>
    <n v="40931.910000000003"/>
  </r>
  <r>
    <x v="119"/>
    <n v="1.74"/>
    <n v="238274.56"/>
    <n v="9146.68"/>
    <n v="34141.629999999997"/>
    <n v="44.41"/>
    <n v="194941.84"/>
    <n v="193019.04"/>
    <n v="1922.8"/>
    <n v="0"/>
    <x v="1"/>
    <n v="2017"/>
    <s v="Northeast"/>
    <s v="Sep"/>
    <n v="3"/>
    <s v="2017"/>
    <n v="43332.72"/>
  </r>
  <r>
    <x v="120"/>
    <n v="1.85"/>
    <n v="244428.88"/>
    <n v="10454.25"/>
    <n v="38728.870000000003"/>
    <n v="60.38"/>
    <n v="195185.38"/>
    <n v="188367.7"/>
    <n v="6817.68"/>
    <n v="0"/>
    <x v="1"/>
    <n v="2017"/>
    <s v="Northeast"/>
    <s v="Sep"/>
    <n v="3"/>
    <s v="2017"/>
    <n v="49243.5"/>
  </r>
  <r>
    <x v="121"/>
    <n v="1.92"/>
    <n v="223548.33"/>
    <n v="15489.31"/>
    <n v="42399.85"/>
    <n v="207.82"/>
    <n v="165451.35"/>
    <n v="157440.62"/>
    <n v="8010.73"/>
    <n v="0"/>
    <x v="1"/>
    <n v="2017"/>
    <s v="Northeast"/>
    <s v="Sep"/>
    <n v="3"/>
    <s v="2017"/>
    <n v="58096.979999999996"/>
  </r>
  <r>
    <x v="122"/>
    <n v="1.89"/>
    <n v="215129.8"/>
    <n v="8766.1"/>
    <n v="36924.089999999997"/>
    <n v="98.22"/>
    <n v="169341.39"/>
    <n v="164863.42000000001"/>
    <n v="4477.97"/>
    <n v="0"/>
    <x v="1"/>
    <n v="2017"/>
    <s v="Northeast"/>
    <s v="Aug"/>
    <n v="3"/>
    <s v="2017"/>
    <n v="45788.409999999996"/>
  </r>
  <r>
    <x v="123"/>
    <n v="1.79"/>
    <n v="251156.79"/>
    <n v="19480.79"/>
    <n v="58086.37"/>
    <n v="153"/>
    <n v="173436.63"/>
    <n v="158281.96"/>
    <n v="15154.67"/>
    <n v="0"/>
    <x v="1"/>
    <n v="2017"/>
    <s v="Northeast"/>
    <s v="Aug"/>
    <n v="3"/>
    <s v="2017"/>
    <n v="77720.160000000003"/>
  </r>
  <r>
    <x v="124"/>
    <n v="1.85"/>
    <n v="200716.07"/>
    <n v="7031.08"/>
    <n v="35496.01"/>
    <n v="220.3"/>
    <n v="157968.68"/>
    <n v="146634.23999999999"/>
    <n v="11334.44"/>
    <n v="0"/>
    <x v="1"/>
    <n v="2017"/>
    <s v="Northeast"/>
    <s v="Aug"/>
    <n v="3"/>
    <s v="2017"/>
    <n v="42747.390000000007"/>
  </r>
  <r>
    <x v="125"/>
    <n v="1.74"/>
    <n v="216000.77"/>
    <n v="6369.3"/>
    <n v="31343.15"/>
    <n v="143.22999999999999"/>
    <n v="178145.09"/>
    <n v="152573.07999999999"/>
    <n v="25572.01"/>
    <n v="0"/>
    <x v="1"/>
    <n v="2017"/>
    <s v="Northeast"/>
    <s v="Aug"/>
    <n v="3"/>
    <s v="2017"/>
    <n v="37855.680000000008"/>
  </r>
  <r>
    <x v="126"/>
    <n v="1.74"/>
    <n v="214612.36"/>
    <n v="5868.8"/>
    <n v="30074.75"/>
    <n v="259.43"/>
    <n v="178409.38"/>
    <n v="153830.81"/>
    <n v="24578.57"/>
    <n v="0"/>
    <x v="1"/>
    <n v="2017"/>
    <s v="Northeast"/>
    <s v="Jul"/>
    <n v="3"/>
    <s v="2017"/>
    <n v="36202.980000000003"/>
  </r>
  <r>
    <x v="127"/>
    <n v="1.63"/>
    <n v="272856.18"/>
    <n v="8003.45"/>
    <n v="34071.85"/>
    <n v="1137.51"/>
    <n v="229643.37"/>
    <n v="203830.16"/>
    <n v="25813.21"/>
    <n v="0"/>
    <x v="1"/>
    <n v="2017"/>
    <s v="Northeast"/>
    <s v="Jul"/>
    <n v="3"/>
    <s v="2017"/>
    <n v="43212.81"/>
  </r>
  <r>
    <x v="128"/>
    <n v="1.66"/>
    <n v="240537.76"/>
    <n v="12309.73"/>
    <n v="34479.019999999997"/>
    <n v="2085.77"/>
    <n v="191663.24"/>
    <n v="178777.51"/>
    <n v="12885.73"/>
    <n v="0"/>
    <x v="1"/>
    <n v="2017"/>
    <s v="Northeast"/>
    <s v="Jul"/>
    <n v="3"/>
    <s v="2017"/>
    <n v="48874.52"/>
  </r>
  <r>
    <x v="129"/>
    <n v="2.31"/>
    <n v="160288.01999999999"/>
    <n v="6638.91"/>
    <n v="35153.51"/>
    <n v="1626.85"/>
    <n v="116868.75"/>
    <n v="104841.75"/>
    <n v="12027"/>
    <n v="0"/>
    <x v="1"/>
    <n v="2017"/>
    <s v="Northeast"/>
    <s v="Jul"/>
    <n v="3"/>
    <s v="2017"/>
    <n v="43419.27"/>
  </r>
  <r>
    <x v="130"/>
    <n v="2.29"/>
    <n v="170194.95"/>
    <n v="8951.42"/>
    <n v="43472.34"/>
    <n v="1596.01"/>
    <n v="116175.18"/>
    <n v="106878.45"/>
    <n v="9296.73"/>
    <n v="0"/>
    <x v="1"/>
    <n v="2017"/>
    <s v="Northeast"/>
    <s v="Jul"/>
    <n v="3"/>
    <s v="2017"/>
    <n v="54019.77"/>
  </r>
  <r>
    <x v="131"/>
    <n v="2.2599999999999998"/>
    <n v="181964.19"/>
    <n v="8675.31"/>
    <n v="45535.71"/>
    <n v="1086.8499999999999"/>
    <n v="126666.32"/>
    <n v="115565.9"/>
    <n v="11100.42"/>
    <n v="0"/>
    <x v="1"/>
    <n v="2017"/>
    <s v="Northeast"/>
    <s v="Jun"/>
    <n v="2"/>
    <s v="2017"/>
    <n v="55297.869999999995"/>
  </r>
  <r>
    <x v="132"/>
    <n v="1.98"/>
    <n v="307563.37"/>
    <n v="45284.06"/>
    <n v="123914.52"/>
    <n v="265.91000000000003"/>
    <n v="138098.88"/>
    <n v="124213.2"/>
    <n v="13885.68"/>
    <n v="0"/>
    <x v="1"/>
    <n v="2017"/>
    <s v="Northeast"/>
    <s v="Jun"/>
    <n v="2"/>
    <s v="2017"/>
    <n v="169464.49000000002"/>
  </r>
  <r>
    <x v="133"/>
    <n v="2.2599999999999998"/>
    <n v="191985.27"/>
    <n v="13018.96"/>
    <n v="48648.68"/>
    <n v="1883.32"/>
    <n v="128434.31"/>
    <n v="116899.45"/>
    <n v="11534.86"/>
    <n v="0"/>
    <x v="1"/>
    <n v="2017"/>
    <s v="Northeast"/>
    <s v="Jun"/>
    <n v="2"/>
    <s v="2017"/>
    <n v="63550.96"/>
  </r>
  <r>
    <x v="134"/>
    <n v="2"/>
    <n v="251838.53"/>
    <n v="28716.42"/>
    <n v="70360.009999999995"/>
    <n v="1020.12"/>
    <n v="151741.98000000001"/>
    <n v="139084.38"/>
    <n v="12657.6"/>
    <n v="0"/>
    <x v="1"/>
    <n v="2017"/>
    <s v="Northeast"/>
    <s v="Jun"/>
    <n v="2"/>
    <s v="2017"/>
    <n v="100096.54999999999"/>
  </r>
  <r>
    <x v="135"/>
    <n v="2.1800000000000002"/>
    <n v="194487.92"/>
    <n v="11400.57"/>
    <n v="47209.919999999998"/>
    <n v="636.96"/>
    <n v="135240.47"/>
    <n v="124037.53"/>
    <n v="11202.94"/>
    <n v="0"/>
    <x v="1"/>
    <n v="2017"/>
    <s v="Northeast"/>
    <s v="May"/>
    <n v="2"/>
    <s v="2017"/>
    <n v="59247.45"/>
  </r>
  <r>
    <x v="136"/>
    <n v="2.15"/>
    <n v="186553.95"/>
    <n v="10974.59"/>
    <n v="44591.68"/>
    <n v="1425.74"/>
    <n v="129561.94"/>
    <n v="120158.47"/>
    <n v="9403.4699999999993"/>
    <n v="0"/>
    <x v="1"/>
    <n v="2017"/>
    <s v="Northeast"/>
    <s v="May"/>
    <n v="2"/>
    <s v="2017"/>
    <n v="56992.01"/>
  </r>
  <r>
    <x v="137"/>
    <n v="2.09"/>
    <n v="202280.64"/>
    <n v="11814.11"/>
    <n v="42990.28"/>
    <n v="1781.11"/>
    <n v="145695.14000000001"/>
    <n v="132557.14000000001"/>
    <n v="13138"/>
    <n v="0"/>
    <x v="1"/>
    <n v="2017"/>
    <s v="Northeast"/>
    <s v="May"/>
    <n v="2"/>
    <s v="2017"/>
    <n v="56585.5"/>
  </r>
  <r>
    <x v="138"/>
    <n v="2.16"/>
    <n v="205224.24"/>
    <n v="12708.77"/>
    <n v="53525.73"/>
    <n v="1500.31"/>
    <n v="137489.43"/>
    <n v="121185.9"/>
    <n v="16303.53"/>
    <n v="0"/>
    <x v="1"/>
    <n v="2017"/>
    <s v="Northeast"/>
    <s v="May"/>
    <n v="2"/>
    <s v="2017"/>
    <n v="67734.81"/>
  </r>
  <r>
    <x v="139"/>
    <n v="1.91"/>
    <n v="278038.48"/>
    <n v="45273.02"/>
    <n v="109485.34"/>
    <n v="1714.65"/>
    <n v="121565.47"/>
    <n v="116115.13"/>
    <n v="5450.34"/>
    <n v="0"/>
    <x v="1"/>
    <n v="2017"/>
    <s v="Northeast"/>
    <s v="Apr"/>
    <n v="2"/>
    <s v="2017"/>
    <n v="156473.00999999998"/>
  </r>
  <r>
    <x v="140"/>
    <n v="2.09"/>
    <n v="180814.14"/>
    <n v="11464.72"/>
    <n v="46927.45"/>
    <n v="879.96"/>
    <n v="121542.01"/>
    <n v="109123.48"/>
    <n v="12418.53"/>
    <n v="0"/>
    <x v="1"/>
    <n v="2017"/>
    <s v="Northeast"/>
    <s v="Apr"/>
    <n v="2"/>
    <s v="2017"/>
    <n v="59272.13"/>
  </r>
  <r>
    <x v="141"/>
    <n v="1.91"/>
    <n v="265298.40999999997"/>
    <n v="35022.89"/>
    <n v="105350.43"/>
    <n v="204.47"/>
    <n v="124720.62"/>
    <n v="112364.58"/>
    <n v="12356.04"/>
    <n v="0"/>
    <x v="1"/>
    <n v="2017"/>
    <s v="Northeast"/>
    <s v="Apr"/>
    <n v="2"/>
    <s v="2017"/>
    <n v="140577.79"/>
  </r>
  <r>
    <x v="142"/>
    <n v="2.12"/>
    <n v="171036.27"/>
    <n v="14746.97"/>
    <n v="48734.61"/>
    <n v="165.24"/>
    <n v="107389.45"/>
    <n v="96848.27"/>
    <n v="10541.18"/>
    <n v="0"/>
    <x v="1"/>
    <n v="2017"/>
    <s v="Northeast"/>
    <s v="Apr"/>
    <n v="2"/>
    <s v="2017"/>
    <n v="63646.82"/>
  </r>
  <r>
    <x v="143"/>
    <n v="1.89"/>
    <n v="256548.81"/>
    <n v="43055.81"/>
    <n v="107196.78"/>
    <n v="121.64"/>
    <n v="106174.58"/>
    <n v="102577.8"/>
    <n v="3596.78"/>
    <n v="0"/>
    <x v="1"/>
    <n v="2017"/>
    <s v="Northeast"/>
    <s v="Apr"/>
    <n v="2"/>
    <s v="2017"/>
    <n v="150374.23000000001"/>
  </r>
  <r>
    <x v="144"/>
    <n v="2.1"/>
    <n v="191466.91"/>
    <n v="18318.349999999999"/>
    <n v="55899.67"/>
    <n v="86.39"/>
    <n v="117162.5"/>
    <n v="107372.46"/>
    <n v="9790.0400000000009"/>
    <n v="0"/>
    <x v="1"/>
    <n v="2017"/>
    <s v="Northeast"/>
    <s v="Mar"/>
    <n v="1"/>
    <s v="2017"/>
    <n v="74304.409999999989"/>
  </r>
  <r>
    <x v="145"/>
    <n v="1.88"/>
    <n v="276084.84000000003"/>
    <n v="45037.68"/>
    <n v="116111.93"/>
    <n v="163.76"/>
    <n v="114771.47"/>
    <n v="106097.64"/>
    <n v="8673.83"/>
    <n v="0"/>
    <x v="1"/>
    <n v="2017"/>
    <s v="Northeast"/>
    <s v="Mar"/>
    <n v="1"/>
    <s v="2017"/>
    <n v="161313.37"/>
  </r>
  <r>
    <x v="146"/>
    <n v="2.1800000000000002"/>
    <n v="186709.79"/>
    <n v="14633.01"/>
    <n v="52057.46"/>
    <n v="172.06"/>
    <n v="119847.26"/>
    <n v="113186.39"/>
    <n v="6660.87"/>
    <n v="0"/>
    <x v="1"/>
    <n v="2017"/>
    <s v="Northeast"/>
    <s v="Mar"/>
    <n v="1"/>
    <s v="2017"/>
    <n v="66862.53"/>
  </r>
  <r>
    <x v="147"/>
    <n v="1.8"/>
    <n v="225597.13"/>
    <n v="29927.87"/>
    <n v="86086.11"/>
    <n v="205.84"/>
    <n v="109377.31"/>
    <n v="105641.33"/>
    <n v="3735.98"/>
    <n v="0"/>
    <x v="1"/>
    <n v="2017"/>
    <s v="Northeast"/>
    <s v="Mar"/>
    <n v="1"/>
    <s v="2017"/>
    <n v="116219.81999999999"/>
  </r>
  <r>
    <x v="148"/>
    <n v="1.82"/>
    <n v="182655.98"/>
    <n v="22185.72"/>
    <n v="70918.22"/>
    <n v="161.59"/>
    <n v="89390.45"/>
    <n v="86833.66"/>
    <n v="2556.79"/>
    <n v="0"/>
    <x v="1"/>
    <n v="2017"/>
    <s v="Northeast"/>
    <s v="Feb"/>
    <n v="1"/>
    <s v="2017"/>
    <n v="93265.53"/>
  </r>
  <r>
    <x v="149"/>
    <n v="1.43"/>
    <n v="592952.35"/>
    <n v="127051.75"/>
    <n v="363472.25"/>
    <n v="322.56"/>
    <n v="102105.79"/>
    <n v="91672.29"/>
    <n v="10433.5"/>
    <n v="0"/>
    <x v="1"/>
    <n v="2017"/>
    <s v="Northeast"/>
    <s v="Feb"/>
    <n v="1"/>
    <s v="2017"/>
    <n v="490846.56"/>
  </r>
  <r>
    <x v="150"/>
    <n v="1.91"/>
    <n v="153268.97"/>
    <n v="11370.64"/>
    <n v="34465.58"/>
    <n v="496.01"/>
    <n v="106936.74"/>
    <n v="102275.82"/>
    <n v="4660.92"/>
    <n v="0"/>
    <x v="1"/>
    <n v="2017"/>
    <s v="Northeast"/>
    <s v="Feb"/>
    <n v="1"/>
    <s v="2017"/>
    <n v="46332.23"/>
  </r>
  <r>
    <x v="151"/>
    <n v="1.81"/>
    <n v="160843.63"/>
    <n v="11663.51"/>
    <n v="37623.06"/>
    <n v="244.75"/>
    <n v="111312.31"/>
    <n v="101921.32"/>
    <n v="9390.99"/>
    <n v="0"/>
    <x v="1"/>
    <n v="2017"/>
    <s v="Northeast"/>
    <s v="Feb"/>
    <n v="1"/>
    <s v="2017"/>
    <n v="49531.32"/>
  </r>
  <r>
    <x v="152"/>
    <n v="1.93"/>
    <n v="132820.76"/>
    <n v="10226.18"/>
    <n v="29196.51"/>
    <n v="90.66"/>
    <n v="93307.41"/>
    <n v="91291.73"/>
    <n v="2015.68"/>
    <n v="0"/>
    <x v="1"/>
    <n v="2017"/>
    <s v="Northeast"/>
    <s v="Jan"/>
    <n v="1"/>
    <s v="2017"/>
    <n v="39513.350000000006"/>
  </r>
  <r>
    <x v="153"/>
    <n v="1.93"/>
    <n v="135079.51999999999"/>
    <n v="10781.15"/>
    <n v="31238"/>
    <n v="886.21"/>
    <n v="92174.16"/>
    <n v="91298.2"/>
    <n v="875.96"/>
    <n v="0"/>
    <x v="1"/>
    <n v="2017"/>
    <s v="Northeast"/>
    <s v="Jan"/>
    <n v="1"/>
    <s v="2017"/>
    <n v="42905.36"/>
  </r>
  <r>
    <x v="154"/>
    <n v="1.94"/>
    <n v="134840.81"/>
    <n v="9284.34"/>
    <n v="31877.360000000001"/>
    <n v="128.08000000000001"/>
    <n v="93551.03"/>
    <n v="91994.71"/>
    <n v="1556.32"/>
    <n v="0"/>
    <x v="1"/>
    <n v="2017"/>
    <s v="Northeast"/>
    <s v="Jan"/>
    <n v="1"/>
    <s v="2017"/>
    <n v="41289.78"/>
  </r>
  <r>
    <x v="155"/>
    <n v="1.99"/>
    <n v="132079.47"/>
    <n v="10600.01"/>
    <n v="29899.55"/>
    <n v="310.93"/>
    <n v="91268.98"/>
    <n v="86129.69"/>
    <n v="5139.29"/>
    <n v="0"/>
    <x v="1"/>
    <n v="2017"/>
    <s v="Northeast"/>
    <s v="Jan"/>
    <n v="1"/>
    <s v="2017"/>
    <n v="40810.49"/>
  </r>
  <r>
    <x v="156"/>
    <n v="2"/>
    <n v="115256.09"/>
    <n v="9132.1299999999992"/>
    <n v="36276.39"/>
    <n v="923.53"/>
    <n v="68924.039999999994"/>
    <n v="65447.53"/>
    <n v="3476.51"/>
    <n v="0"/>
    <x v="1"/>
    <n v="2017"/>
    <s v="Northeast"/>
    <s v="Jan"/>
    <n v="1"/>
    <s v="2017"/>
    <n v="46332.049999999996"/>
  </r>
  <r>
    <x v="104"/>
    <n v="1.76"/>
    <n v="20129.5"/>
    <n v="0"/>
    <n v="200.68"/>
    <n v="0"/>
    <n v="19928.82"/>
    <n v="19925.490000000002"/>
    <n v="3.33"/>
    <n v="0"/>
    <x v="1"/>
    <n v="2017"/>
    <s v="NorthernNewEngland"/>
    <s v="Dec"/>
    <n v="4"/>
    <s v="2017"/>
    <n v="200.68"/>
  </r>
  <r>
    <x v="105"/>
    <n v="1.76"/>
    <n v="25227.4"/>
    <n v="0"/>
    <n v="463.23"/>
    <n v="0"/>
    <n v="24764.17"/>
    <n v="24764.17"/>
    <n v="0"/>
    <n v="0"/>
    <x v="1"/>
    <n v="2017"/>
    <s v="NorthernNewEngland"/>
    <s v="Dec"/>
    <n v="4"/>
    <s v="2017"/>
    <n v="463.23"/>
  </r>
  <r>
    <x v="106"/>
    <n v="1.72"/>
    <n v="18551.599999999999"/>
    <n v="3.54"/>
    <n v="288.77999999999997"/>
    <n v="0"/>
    <n v="18259.28"/>
    <n v="18259.28"/>
    <n v="0"/>
    <n v="0"/>
    <x v="1"/>
    <n v="2017"/>
    <s v="NorthernNewEngland"/>
    <s v="Dec"/>
    <n v="4"/>
    <s v="2017"/>
    <n v="292.32"/>
  </r>
  <r>
    <x v="107"/>
    <n v="1.67"/>
    <n v="23958.639999999999"/>
    <n v="0"/>
    <n v="285.77999999999997"/>
    <n v="0"/>
    <n v="23672.86"/>
    <n v="23672.86"/>
    <n v="0"/>
    <n v="0"/>
    <x v="1"/>
    <n v="2017"/>
    <s v="NorthernNewEngland"/>
    <s v="Dec"/>
    <n v="4"/>
    <s v="2017"/>
    <n v="285.77999999999997"/>
  </r>
  <r>
    <x v="108"/>
    <n v="1.71"/>
    <n v="18891.8"/>
    <n v="0"/>
    <n v="390"/>
    <n v="0"/>
    <n v="18501.8"/>
    <n v="18273.13"/>
    <n v="228.67"/>
    <n v="0"/>
    <x v="1"/>
    <n v="2017"/>
    <s v="NorthernNewEngland"/>
    <s v="Dec"/>
    <n v="4"/>
    <s v="2017"/>
    <n v="390"/>
  </r>
  <r>
    <x v="109"/>
    <n v="1.75"/>
    <n v="22376.94"/>
    <n v="1.74"/>
    <n v="219.85"/>
    <n v="0"/>
    <n v="22155.35"/>
    <n v="22155.35"/>
    <n v="0"/>
    <n v="0"/>
    <x v="1"/>
    <n v="2017"/>
    <s v="NorthernNewEngland"/>
    <s v="Nov"/>
    <n v="4"/>
    <s v="2017"/>
    <n v="221.59"/>
  </r>
  <r>
    <x v="110"/>
    <n v="1.78"/>
    <n v="21545.16"/>
    <n v="0"/>
    <n v="203.01"/>
    <n v="0"/>
    <n v="21342.15"/>
    <n v="21284.799999999999"/>
    <n v="57.35"/>
    <n v="0"/>
    <x v="1"/>
    <n v="2017"/>
    <s v="NorthernNewEngland"/>
    <s v="Nov"/>
    <n v="4"/>
    <s v="2017"/>
    <n v="203.01"/>
  </r>
  <r>
    <x v="111"/>
    <n v="1.8"/>
    <n v="19234.13"/>
    <n v="5.12"/>
    <n v="317.19"/>
    <n v="0"/>
    <n v="18911.82"/>
    <n v="18525.27"/>
    <n v="386.55"/>
    <n v="0"/>
    <x v="1"/>
    <n v="2017"/>
    <s v="NorthernNewEngland"/>
    <s v="Nov"/>
    <n v="4"/>
    <s v="2017"/>
    <n v="322.31"/>
  </r>
  <r>
    <x v="112"/>
    <n v="1.84"/>
    <n v="24687.17"/>
    <n v="0"/>
    <n v="148.57"/>
    <n v="0"/>
    <n v="24538.6"/>
    <n v="20317.990000000002"/>
    <n v="4220.6099999999997"/>
    <n v="0"/>
    <x v="1"/>
    <n v="2017"/>
    <s v="NorthernNewEngland"/>
    <s v="Nov"/>
    <n v="4"/>
    <s v="2017"/>
    <n v="148.57"/>
  </r>
  <r>
    <x v="113"/>
    <n v="1.57"/>
    <n v="39048.269999999997"/>
    <n v="1.67"/>
    <n v="177.53"/>
    <n v="0"/>
    <n v="38869.07"/>
    <n v="32627.56"/>
    <n v="6241.51"/>
    <n v="0"/>
    <x v="1"/>
    <n v="2017"/>
    <s v="NorthernNewEngland"/>
    <s v="Oct"/>
    <n v="4"/>
    <s v="2017"/>
    <n v="179.2"/>
  </r>
  <r>
    <x v="114"/>
    <n v="1.7"/>
    <n v="22671.89"/>
    <n v="0"/>
    <n v="308.14"/>
    <n v="0"/>
    <n v="22363.75"/>
    <n v="22363.75"/>
    <n v="0"/>
    <n v="0"/>
    <x v="1"/>
    <n v="2017"/>
    <s v="NorthernNewEngland"/>
    <s v="Oct"/>
    <n v="4"/>
    <s v="2017"/>
    <n v="308.14"/>
  </r>
  <r>
    <x v="115"/>
    <n v="1.64"/>
    <n v="23800.97"/>
    <n v="0"/>
    <n v="202.17"/>
    <n v="0"/>
    <n v="23598.799999999999"/>
    <n v="23598.799999999999"/>
    <n v="0"/>
    <n v="0"/>
    <x v="1"/>
    <n v="2017"/>
    <s v="NorthernNewEngland"/>
    <s v="Oct"/>
    <n v="4"/>
    <s v="2017"/>
    <n v="202.17"/>
  </r>
  <r>
    <x v="116"/>
    <n v="1.52"/>
    <n v="21089.7"/>
    <n v="10.89"/>
    <n v="194.84"/>
    <n v="0"/>
    <n v="20883.97"/>
    <n v="20879.53"/>
    <n v="4.4400000000000004"/>
    <n v="0"/>
    <x v="1"/>
    <n v="2017"/>
    <s v="NorthernNewEngland"/>
    <s v="Oct"/>
    <n v="4"/>
    <s v="2017"/>
    <n v="205.73000000000002"/>
  </r>
  <r>
    <x v="117"/>
    <n v="1.56"/>
    <n v="18317.189999999999"/>
    <n v="10.88"/>
    <n v="163.19"/>
    <n v="0"/>
    <n v="18143.12"/>
    <n v="18143.12"/>
    <n v="0"/>
    <n v="0"/>
    <x v="1"/>
    <n v="2017"/>
    <s v="NorthernNewEngland"/>
    <s v="Oct"/>
    <n v="4"/>
    <s v="2017"/>
    <n v="174.07"/>
  </r>
  <r>
    <x v="118"/>
    <n v="1.57"/>
    <n v="16661.59"/>
    <n v="1.21"/>
    <n v="105.02"/>
    <n v="0"/>
    <n v="16555.36"/>
    <n v="16555.36"/>
    <n v="0"/>
    <n v="0"/>
    <x v="1"/>
    <n v="2017"/>
    <s v="NorthernNewEngland"/>
    <s v="Sep"/>
    <n v="3"/>
    <s v="2017"/>
    <n v="106.22999999999999"/>
  </r>
  <r>
    <x v="119"/>
    <n v="1.54"/>
    <n v="15649.28"/>
    <n v="5.62"/>
    <n v="147.09"/>
    <n v="0"/>
    <n v="15496.57"/>
    <n v="15496.57"/>
    <n v="0"/>
    <n v="0"/>
    <x v="1"/>
    <n v="2017"/>
    <s v="NorthernNewEngland"/>
    <s v="Sep"/>
    <n v="3"/>
    <s v="2017"/>
    <n v="152.71"/>
  </r>
  <r>
    <x v="120"/>
    <n v="1.68"/>
    <n v="16452.150000000001"/>
    <n v="4.84"/>
    <n v="169.28"/>
    <n v="0"/>
    <n v="16278.03"/>
    <n v="16278.03"/>
    <n v="0"/>
    <n v="0"/>
    <x v="1"/>
    <n v="2017"/>
    <s v="NorthernNewEngland"/>
    <s v="Sep"/>
    <n v="3"/>
    <s v="2017"/>
    <n v="174.12"/>
  </r>
  <r>
    <x v="121"/>
    <n v="1.69"/>
    <n v="13062.41"/>
    <n v="2.4300000000000002"/>
    <n v="168.63"/>
    <n v="0"/>
    <n v="12891.35"/>
    <n v="12891.35"/>
    <n v="0"/>
    <n v="0"/>
    <x v="1"/>
    <n v="2017"/>
    <s v="NorthernNewEngland"/>
    <s v="Sep"/>
    <n v="3"/>
    <s v="2017"/>
    <n v="171.06"/>
  </r>
  <r>
    <x v="122"/>
    <n v="1.69"/>
    <n v="18480.95"/>
    <n v="3"/>
    <n v="172.15"/>
    <n v="0"/>
    <n v="18305.8"/>
    <n v="18305.8"/>
    <n v="0"/>
    <n v="0"/>
    <x v="1"/>
    <n v="2017"/>
    <s v="NorthernNewEngland"/>
    <s v="Aug"/>
    <n v="3"/>
    <s v="2017"/>
    <n v="175.15"/>
  </r>
  <r>
    <x v="123"/>
    <n v="1.68"/>
    <n v="17812.78"/>
    <n v="11.35"/>
    <n v="258.45"/>
    <n v="0"/>
    <n v="17542.98"/>
    <n v="17542.98"/>
    <n v="0"/>
    <n v="0"/>
    <x v="1"/>
    <n v="2017"/>
    <s v="NorthernNewEngland"/>
    <s v="Aug"/>
    <n v="3"/>
    <s v="2017"/>
    <n v="269.8"/>
  </r>
  <r>
    <x v="124"/>
    <n v="1.69"/>
    <n v="13218.86"/>
    <n v="13.62"/>
    <n v="246.35"/>
    <n v="0"/>
    <n v="12958.89"/>
    <n v="12958.89"/>
    <n v="0"/>
    <n v="0"/>
    <x v="1"/>
    <n v="2017"/>
    <s v="NorthernNewEngland"/>
    <s v="Aug"/>
    <n v="3"/>
    <s v="2017"/>
    <n v="259.96999999999997"/>
  </r>
  <r>
    <x v="125"/>
    <n v="1.68"/>
    <n v="16939.38"/>
    <n v="6"/>
    <n v="281.35000000000002"/>
    <n v="0"/>
    <n v="16652.03"/>
    <n v="16652.03"/>
    <n v="0"/>
    <n v="0"/>
    <x v="1"/>
    <n v="2017"/>
    <s v="NorthernNewEngland"/>
    <s v="Aug"/>
    <n v="3"/>
    <s v="2017"/>
    <n v="287.35000000000002"/>
  </r>
  <r>
    <x v="126"/>
    <n v="1.68"/>
    <n v="18527.509999999998"/>
    <n v="15.95"/>
    <n v="259.16000000000003"/>
    <n v="0"/>
    <n v="18252.400000000001"/>
    <n v="18252.400000000001"/>
    <n v="0"/>
    <n v="0"/>
    <x v="1"/>
    <n v="2017"/>
    <s v="NorthernNewEngland"/>
    <s v="Jul"/>
    <n v="3"/>
    <s v="2017"/>
    <n v="275.11"/>
  </r>
  <r>
    <x v="127"/>
    <n v="1.59"/>
    <n v="20654.13"/>
    <n v="14.18"/>
    <n v="254.59"/>
    <n v="0"/>
    <n v="20385.36"/>
    <n v="20385.36"/>
    <n v="0"/>
    <n v="0"/>
    <x v="1"/>
    <n v="2017"/>
    <s v="NorthernNewEngland"/>
    <s v="Jul"/>
    <n v="3"/>
    <s v="2017"/>
    <n v="268.77"/>
  </r>
  <r>
    <x v="128"/>
    <n v="1.66"/>
    <n v="20254.68"/>
    <n v="10.56"/>
    <n v="397.21"/>
    <n v="0"/>
    <n v="19846.91"/>
    <n v="19846.91"/>
    <n v="0"/>
    <n v="0"/>
    <x v="1"/>
    <n v="2017"/>
    <s v="NorthernNewEngland"/>
    <s v="Jul"/>
    <n v="3"/>
    <s v="2017"/>
    <n v="407.77"/>
  </r>
  <r>
    <x v="129"/>
    <n v="1.85"/>
    <n v="13592.4"/>
    <n v="3.94"/>
    <n v="277.31"/>
    <n v="0"/>
    <n v="13311.15"/>
    <n v="13311.15"/>
    <n v="0"/>
    <n v="0"/>
    <x v="1"/>
    <n v="2017"/>
    <s v="NorthernNewEngland"/>
    <s v="Jul"/>
    <n v="3"/>
    <s v="2017"/>
    <n v="281.25"/>
  </r>
  <r>
    <x v="130"/>
    <n v="1.91"/>
    <n v="16665.54"/>
    <n v="7.31"/>
    <n v="469.07"/>
    <n v="0"/>
    <n v="16189.16"/>
    <n v="16189.16"/>
    <n v="0"/>
    <n v="0"/>
    <x v="1"/>
    <n v="2017"/>
    <s v="NorthernNewEngland"/>
    <s v="Jul"/>
    <n v="3"/>
    <s v="2017"/>
    <n v="476.38"/>
  </r>
  <r>
    <x v="131"/>
    <n v="1.93"/>
    <n v="21227.79"/>
    <n v="7.83"/>
    <n v="428.22"/>
    <n v="0"/>
    <n v="20791.740000000002"/>
    <n v="20791.740000000002"/>
    <n v="0"/>
    <n v="0"/>
    <x v="1"/>
    <n v="2017"/>
    <s v="NorthernNewEngland"/>
    <s v="Jun"/>
    <n v="2"/>
    <s v="2017"/>
    <n v="436.05"/>
  </r>
  <r>
    <x v="132"/>
    <n v="1.92"/>
    <n v="20003.650000000001"/>
    <n v="14.31"/>
    <n v="370.78"/>
    <n v="0"/>
    <n v="19618.560000000001"/>
    <n v="19618.560000000001"/>
    <n v="0"/>
    <n v="0"/>
    <x v="1"/>
    <n v="2017"/>
    <s v="NorthernNewEngland"/>
    <s v="Jun"/>
    <n v="2"/>
    <s v="2017"/>
    <n v="385.09"/>
  </r>
  <r>
    <x v="133"/>
    <n v="1.83"/>
    <n v="15591.67"/>
    <n v="2.59"/>
    <n v="304.24"/>
    <n v="0"/>
    <n v="15284.84"/>
    <n v="15284.84"/>
    <n v="0"/>
    <n v="0"/>
    <x v="1"/>
    <n v="2017"/>
    <s v="NorthernNewEngland"/>
    <s v="Jun"/>
    <n v="2"/>
    <s v="2017"/>
    <n v="306.83"/>
  </r>
  <r>
    <x v="134"/>
    <n v="1.48"/>
    <n v="25490.92"/>
    <n v="0"/>
    <n v="295.05"/>
    <n v="0"/>
    <n v="25195.87"/>
    <n v="25195.87"/>
    <n v="0"/>
    <n v="0"/>
    <x v="1"/>
    <n v="2017"/>
    <s v="NorthernNewEngland"/>
    <s v="Jun"/>
    <n v="2"/>
    <s v="2017"/>
    <n v="295.05"/>
  </r>
  <r>
    <x v="135"/>
    <n v="1.67"/>
    <n v="18289.39"/>
    <n v="12.99"/>
    <n v="299.98"/>
    <n v="0"/>
    <n v="17976.419999999998"/>
    <n v="17976.419999999998"/>
    <n v="0"/>
    <n v="0"/>
    <x v="1"/>
    <n v="2017"/>
    <s v="NorthernNewEngland"/>
    <s v="May"/>
    <n v="2"/>
    <s v="2017"/>
    <n v="312.97000000000003"/>
  </r>
  <r>
    <x v="136"/>
    <n v="1.59"/>
    <n v="20571.46"/>
    <n v="7.77"/>
    <n v="299.22000000000003"/>
    <n v="0"/>
    <n v="20264.47"/>
    <n v="20264.47"/>
    <n v="0"/>
    <n v="0"/>
    <x v="1"/>
    <n v="2017"/>
    <s v="NorthernNewEngland"/>
    <s v="May"/>
    <n v="2"/>
    <s v="2017"/>
    <n v="306.99"/>
  </r>
  <r>
    <x v="137"/>
    <n v="1.4"/>
    <n v="26964.27"/>
    <n v="10.3"/>
    <n v="614.37"/>
    <n v="0"/>
    <n v="26339.599999999999"/>
    <n v="26339.599999999999"/>
    <n v="0"/>
    <n v="0"/>
    <x v="1"/>
    <n v="2017"/>
    <s v="NorthernNewEngland"/>
    <s v="May"/>
    <n v="2"/>
    <s v="2017"/>
    <n v="624.66999999999996"/>
  </r>
  <r>
    <x v="138"/>
    <n v="1.57"/>
    <n v="13580.31"/>
    <n v="29.67"/>
    <n v="398.54"/>
    <n v="0"/>
    <n v="13152.1"/>
    <n v="13152.1"/>
    <n v="0"/>
    <n v="0"/>
    <x v="1"/>
    <n v="2017"/>
    <s v="NorthernNewEngland"/>
    <s v="May"/>
    <n v="2"/>
    <s v="2017"/>
    <n v="428.21000000000004"/>
  </r>
  <r>
    <x v="139"/>
    <n v="1.62"/>
    <n v="14208.82"/>
    <n v="97.08"/>
    <n v="229.93"/>
    <n v="0"/>
    <n v="13881.81"/>
    <n v="13881.81"/>
    <n v="0"/>
    <n v="0"/>
    <x v="1"/>
    <n v="2017"/>
    <s v="NorthernNewEngland"/>
    <s v="Apr"/>
    <n v="2"/>
    <s v="2017"/>
    <n v="327.01"/>
  </r>
  <r>
    <x v="140"/>
    <n v="1.68"/>
    <n v="13175"/>
    <n v="103.25"/>
    <n v="164.43"/>
    <n v="0"/>
    <n v="12907.32"/>
    <n v="12907.32"/>
    <n v="0"/>
    <n v="0"/>
    <x v="1"/>
    <n v="2017"/>
    <s v="NorthernNewEngland"/>
    <s v="Apr"/>
    <n v="2"/>
    <s v="2017"/>
    <n v="267.68"/>
  </r>
  <r>
    <x v="141"/>
    <n v="1.82"/>
    <n v="15495.62"/>
    <n v="87.32"/>
    <n v="240.12"/>
    <n v="0"/>
    <n v="15168.18"/>
    <n v="15168.18"/>
    <n v="0"/>
    <n v="0"/>
    <x v="1"/>
    <n v="2017"/>
    <s v="NorthernNewEngland"/>
    <s v="Apr"/>
    <n v="2"/>
    <s v="2017"/>
    <n v="327.44"/>
  </r>
  <r>
    <x v="142"/>
    <n v="1.75"/>
    <n v="12052.63"/>
    <n v="90.05"/>
    <n v="237.99"/>
    <n v="0"/>
    <n v="11724.59"/>
    <n v="11724.59"/>
    <n v="0"/>
    <n v="0"/>
    <x v="1"/>
    <n v="2017"/>
    <s v="NorthernNewEngland"/>
    <s v="Apr"/>
    <n v="2"/>
    <s v="2017"/>
    <n v="328.04"/>
  </r>
  <r>
    <x v="143"/>
    <n v="1.82"/>
    <n v="13640.21"/>
    <n v="128.72999999999999"/>
    <n v="364.3"/>
    <n v="0"/>
    <n v="13147.18"/>
    <n v="13147.18"/>
    <n v="0"/>
    <n v="0"/>
    <x v="1"/>
    <n v="2017"/>
    <s v="NorthernNewEngland"/>
    <s v="Apr"/>
    <n v="2"/>
    <s v="2017"/>
    <n v="493.03"/>
  </r>
  <r>
    <x v="144"/>
    <n v="1.85"/>
    <n v="14479.04"/>
    <n v="126.1"/>
    <n v="228.24"/>
    <n v="0"/>
    <n v="14124.7"/>
    <n v="14124.7"/>
    <n v="0"/>
    <n v="0"/>
    <x v="1"/>
    <n v="2017"/>
    <s v="NorthernNewEngland"/>
    <s v="Mar"/>
    <n v="1"/>
    <s v="2017"/>
    <n v="354.34000000000003"/>
  </r>
  <r>
    <x v="145"/>
    <n v="1.86"/>
    <n v="16064.02"/>
    <n v="168.09"/>
    <n v="170.68"/>
    <n v="0"/>
    <n v="15725.25"/>
    <n v="15725.25"/>
    <n v="0"/>
    <n v="0"/>
    <x v="1"/>
    <n v="2017"/>
    <s v="NorthernNewEngland"/>
    <s v="Mar"/>
    <n v="1"/>
    <s v="2017"/>
    <n v="338.77"/>
  </r>
  <r>
    <x v="146"/>
    <n v="1.87"/>
    <n v="14773.91"/>
    <n v="119.61"/>
    <n v="198.91"/>
    <n v="0"/>
    <n v="14455.39"/>
    <n v="14455.39"/>
    <n v="0"/>
    <n v="0"/>
    <x v="1"/>
    <n v="2017"/>
    <s v="NorthernNewEngland"/>
    <s v="Mar"/>
    <n v="1"/>
    <s v="2017"/>
    <n v="318.52"/>
  </r>
  <r>
    <x v="147"/>
    <n v="1.66"/>
    <n v="15016.27"/>
    <n v="76.78"/>
    <n v="269.38"/>
    <n v="0"/>
    <n v="14670.11"/>
    <n v="14670.11"/>
    <n v="0"/>
    <n v="0"/>
    <x v="1"/>
    <n v="2017"/>
    <s v="NorthernNewEngland"/>
    <s v="Mar"/>
    <n v="1"/>
    <s v="2017"/>
    <n v="346.15999999999997"/>
  </r>
  <r>
    <x v="148"/>
    <n v="1.85"/>
    <n v="12277.49"/>
    <n v="10.34"/>
    <n v="263.60000000000002"/>
    <n v="0"/>
    <n v="12003.55"/>
    <n v="12003.55"/>
    <n v="0"/>
    <n v="0"/>
    <x v="1"/>
    <n v="2017"/>
    <s v="NorthernNewEngland"/>
    <s v="Feb"/>
    <n v="1"/>
    <s v="2017"/>
    <n v="273.94"/>
  </r>
  <r>
    <x v="149"/>
    <n v="1.88"/>
    <n v="11527.69"/>
    <n v="2.6"/>
    <n v="221.4"/>
    <n v="0"/>
    <n v="11303.69"/>
    <n v="11303.69"/>
    <n v="0"/>
    <n v="0"/>
    <x v="1"/>
    <n v="2017"/>
    <s v="NorthernNewEngland"/>
    <s v="Feb"/>
    <n v="1"/>
    <s v="2017"/>
    <n v="224"/>
  </r>
  <r>
    <x v="150"/>
    <n v="1.8"/>
    <n v="13474.78"/>
    <n v="2.56"/>
    <n v="325.75"/>
    <n v="0"/>
    <n v="13146.47"/>
    <n v="13146.47"/>
    <n v="0"/>
    <n v="0"/>
    <x v="1"/>
    <n v="2017"/>
    <s v="NorthernNewEngland"/>
    <s v="Feb"/>
    <n v="1"/>
    <s v="2017"/>
    <n v="328.31"/>
  </r>
  <r>
    <x v="151"/>
    <n v="1.6"/>
    <n v="10860.38"/>
    <n v="1.31"/>
    <n v="304.11"/>
    <n v="0"/>
    <n v="10554.96"/>
    <n v="10554.96"/>
    <n v="0"/>
    <n v="0"/>
    <x v="1"/>
    <n v="2017"/>
    <s v="NorthernNewEngland"/>
    <s v="Feb"/>
    <n v="1"/>
    <s v="2017"/>
    <n v="305.42"/>
  </r>
  <r>
    <x v="152"/>
    <n v="1.84"/>
    <n v="12789.12"/>
    <n v="3.82"/>
    <n v="333.23"/>
    <n v="0"/>
    <n v="12452.07"/>
    <n v="12452.07"/>
    <n v="0"/>
    <n v="0"/>
    <x v="1"/>
    <n v="2017"/>
    <s v="NorthernNewEngland"/>
    <s v="Jan"/>
    <n v="1"/>
    <s v="2017"/>
    <n v="337.05"/>
  </r>
  <r>
    <x v="153"/>
    <n v="1.89"/>
    <n v="13492.85"/>
    <n v="2.54"/>
    <n v="185.06"/>
    <n v="0"/>
    <n v="13305.25"/>
    <n v="13305.25"/>
    <n v="0"/>
    <n v="0"/>
    <x v="1"/>
    <n v="2017"/>
    <s v="NorthernNewEngland"/>
    <s v="Jan"/>
    <n v="1"/>
    <s v="2017"/>
    <n v="187.6"/>
  </r>
  <r>
    <x v="154"/>
    <n v="1.77"/>
    <n v="10857.24"/>
    <n v="0"/>
    <n v="197.94"/>
    <n v="0"/>
    <n v="10659.3"/>
    <n v="10659.3"/>
    <n v="0"/>
    <n v="0"/>
    <x v="1"/>
    <n v="2017"/>
    <s v="NorthernNewEngland"/>
    <s v="Jan"/>
    <n v="1"/>
    <s v="2017"/>
    <n v="197.94"/>
  </r>
  <r>
    <x v="155"/>
    <n v="1.86"/>
    <n v="12777.93"/>
    <n v="3.76"/>
    <n v="254.54"/>
    <n v="0"/>
    <n v="12519.63"/>
    <n v="12519.63"/>
    <n v="0"/>
    <n v="0"/>
    <x v="1"/>
    <n v="2017"/>
    <s v="NorthernNewEngland"/>
    <s v="Jan"/>
    <n v="1"/>
    <s v="2017"/>
    <n v="258.3"/>
  </r>
  <r>
    <x v="156"/>
    <n v="1.91"/>
    <n v="9214.09"/>
    <n v="6.23"/>
    <n v="130.87"/>
    <n v="0"/>
    <n v="9076.99"/>
    <n v="9076.99"/>
    <n v="0"/>
    <n v="0"/>
    <x v="1"/>
    <n v="2017"/>
    <s v="NorthernNewEngland"/>
    <s v="Jan"/>
    <n v="1"/>
    <s v="2017"/>
    <n v="137.1"/>
  </r>
  <r>
    <x v="104"/>
    <n v="1.82"/>
    <n v="6063.44"/>
    <n v="164.98"/>
    <n v="1018.93"/>
    <n v="0"/>
    <n v="4879.53"/>
    <n v="4136.67"/>
    <n v="742.86"/>
    <n v="0"/>
    <x v="1"/>
    <n v="2017"/>
    <s v="Orlando"/>
    <s v="Dec"/>
    <n v="4"/>
    <s v="2017"/>
    <n v="1183.9099999999999"/>
  </r>
  <r>
    <x v="105"/>
    <n v="1.79"/>
    <n v="8232.75"/>
    <n v="172.8"/>
    <n v="1280.57"/>
    <n v="0"/>
    <n v="6779.38"/>
    <n v="5538.88"/>
    <n v="1240.5"/>
    <n v="0"/>
    <x v="1"/>
    <n v="2017"/>
    <s v="Orlando"/>
    <s v="Dec"/>
    <n v="4"/>
    <s v="2017"/>
    <n v="1453.37"/>
  </r>
  <r>
    <x v="106"/>
    <n v="1.6"/>
    <n v="5835.48"/>
    <n v="111.2"/>
    <n v="704.26"/>
    <n v="0"/>
    <n v="5020.0200000000004"/>
    <n v="4869.99"/>
    <n v="150.03"/>
    <n v="0"/>
    <x v="1"/>
    <n v="2017"/>
    <s v="Orlando"/>
    <s v="Dec"/>
    <n v="4"/>
    <s v="2017"/>
    <n v="815.46"/>
  </r>
  <r>
    <x v="107"/>
    <n v="1.6"/>
    <n v="5703.21"/>
    <n v="93.53"/>
    <n v="721.9"/>
    <n v="0"/>
    <n v="4887.78"/>
    <n v="4884.45"/>
    <n v="3.33"/>
    <n v="0"/>
    <x v="1"/>
    <n v="2017"/>
    <s v="Orlando"/>
    <s v="Dec"/>
    <n v="4"/>
    <s v="2017"/>
    <n v="815.43"/>
  </r>
  <r>
    <x v="108"/>
    <n v="1.67"/>
    <n v="4483.68"/>
    <n v="133.97"/>
    <n v="710.54"/>
    <n v="0"/>
    <n v="3639.17"/>
    <n v="3623.61"/>
    <n v="15.56"/>
    <n v="0"/>
    <x v="1"/>
    <n v="2017"/>
    <s v="Orlando"/>
    <s v="Dec"/>
    <n v="4"/>
    <s v="2017"/>
    <n v="844.51"/>
  </r>
  <r>
    <x v="109"/>
    <n v="1.65"/>
    <n v="4800.66"/>
    <n v="87.84"/>
    <n v="727.01"/>
    <n v="0"/>
    <n v="3985.81"/>
    <n v="3975.55"/>
    <n v="10.26"/>
    <n v="0"/>
    <x v="1"/>
    <n v="2017"/>
    <s v="Orlando"/>
    <s v="Nov"/>
    <n v="4"/>
    <s v="2017"/>
    <n v="814.85"/>
  </r>
  <r>
    <x v="110"/>
    <n v="1.8"/>
    <n v="6044.64"/>
    <n v="231.33"/>
    <n v="1063.8699999999999"/>
    <n v="0"/>
    <n v="4749.4399999999996"/>
    <n v="4072.72"/>
    <n v="676.72"/>
    <n v="0"/>
    <x v="1"/>
    <n v="2017"/>
    <s v="Orlando"/>
    <s v="Nov"/>
    <n v="4"/>
    <s v="2017"/>
    <n v="1295.1999999999998"/>
  </r>
  <r>
    <x v="111"/>
    <n v="1.88"/>
    <n v="5376.58"/>
    <n v="147.41"/>
    <n v="871.4"/>
    <n v="0"/>
    <n v="4357.7700000000004"/>
    <n v="4351.1000000000004"/>
    <n v="6.67"/>
    <n v="0"/>
    <x v="1"/>
    <n v="2017"/>
    <s v="Orlando"/>
    <s v="Nov"/>
    <n v="4"/>
    <s v="2017"/>
    <n v="1018.81"/>
  </r>
  <r>
    <x v="112"/>
    <n v="2.0099999999999998"/>
    <n v="7634.15"/>
    <n v="248.29"/>
    <n v="1434.28"/>
    <n v="0"/>
    <n v="5951.58"/>
    <n v="4501.1000000000004"/>
    <n v="1450.48"/>
    <n v="0"/>
    <x v="1"/>
    <n v="2017"/>
    <s v="Orlando"/>
    <s v="Nov"/>
    <n v="4"/>
    <s v="2017"/>
    <n v="1682.57"/>
  </r>
  <r>
    <x v="113"/>
    <n v="2.0099999999999998"/>
    <n v="6466.78"/>
    <n v="179.61"/>
    <n v="1219.5"/>
    <n v="0"/>
    <n v="5067.67"/>
    <n v="3897.77"/>
    <n v="1169.9000000000001"/>
    <n v="0"/>
    <x v="1"/>
    <n v="2017"/>
    <s v="Orlando"/>
    <s v="Oct"/>
    <n v="4"/>
    <s v="2017"/>
    <n v="1399.1100000000001"/>
  </r>
  <r>
    <x v="114"/>
    <n v="2.29"/>
    <n v="7965.85"/>
    <n v="318.97000000000003"/>
    <n v="1675.81"/>
    <n v="0"/>
    <n v="5971.07"/>
    <n v="4053.33"/>
    <n v="1917.74"/>
    <n v="0"/>
    <x v="1"/>
    <n v="2017"/>
    <s v="Orlando"/>
    <s v="Oct"/>
    <n v="4"/>
    <s v="2017"/>
    <n v="1994.78"/>
  </r>
  <r>
    <x v="115"/>
    <n v="2.87"/>
    <n v="3824.55"/>
    <n v="175.45"/>
    <n v="1228.1199999999999"/>
    <n v="0"/>
    <n v="2420.98"/>
    <n v="1696.66"/>
    <n v="724.32"/>
    <n v="0"/>
    <x v="1"/>
    <n v="2017"/>
    <s v="Orlando"/>
    <s v="Oct"/>
    <n v="4"/>
    <s v="2017"/>
    <n v="1403.57"/>
  </r>
  <r>
    <x v="116"/>
    <n v="2.27"/>
    <n v="4734.25"/>
    <n v="198.53"/>
    <n v="1046.76"/>
    <n v="0"/>
    <n v="3488.96"/>
    <n v="3378.88"/>
    <n v="110.08"/>
    <n v="0"/>
    <x v="1"/>
    <n v="2017"/>
    <s v="Orlando"/>
    <s v="Oct"/>
    <n v="4"/>
    <s v="2017"/>
    <n v="1245.29"/>
  </r>
  <r>
    <x v="117"/>
    <n v="2.35"/>
    <n v="8517.2900000000009"/>
    <n v="239.14"/>
    <n v="1618.07"/>
    <n v="0"/>
    <n v="6660.08"/>
    <n v="5291.11"/>
    <n v="1368.97"/>
    <n v="0"/>
    <x v="1"/>
    <n v="2017"/>
    <s v="Orlando"/>
    <s v="Oct"/>
    <n v="4"/>
    <s v="2017"/>
    <n v="1857.21"/>
  </r>
  <r>
    <x v="118"/>
    <n v="2.31"/>
    <n v="7564.56"/>
    <n v="496.68"/>
    <n v="1531.43"/>
    <n v="0"/>
    <n v="5536.45"/>
    <n v="4451.92"/>
    <n v="1084.53"/>
    <n v="0"/>
    <x v="1"/>
    <n v="2017"/>
    <s v="Orlando"/>
    <s v="Sep"/>
    <n v="3"/>
    <s v="2017"/>
    <n v="2028.1100000000001"/>
  </r>
  <r>
    <x v="119"/>
    <n v="2.65"/>
    <n v="5500.41"/>
    <n v="486.39"/>
    <n v="1590.78"/>
    <n v="0"/>
    <n v="3423.24"/>
    <n v="1720.22"/>
    <n v="1703.02"/>
    <n v="0"/>
    <x v="1"/>
    <n v="2017"/>
    <s v="Orlando"/>
    <s v="Sep"/>
    <n v="3"/>
    <s v="2017"/>
    <n v="2077.17"/>
  </r>
  <r>
    <x v="120"/>
    <n v="2.12"/>
    <n v="5927.43"/>
    <n v="250.97"/>
    <n v="826.99"/>
    <n v="0"/>
    <n v="4849.47"/>
    <n v="4658.17"/>
    <n v="191.3"/>
    <n v="0"/>
    <x v="1"/>
    <n v="2017"/>
    <s v="Orlando"/>
    <s v="Sep"/>
    <n v="3"/>
    <s v="2017"/>
    <n v="1077.96"/>
  </r>
  <r>
    <x v="121"/>
    <n v="2.4500000000000002"/>
    <n v="5470.24"/>
    <n v="439.16"/>
    <n v="1794.3"/>
    <n v="0"/>
    <n v="3236.78"/>
    <n v="2042.89"/>
    <n v="1193.8900000000001"/>
    <n v="0"/>
    <x v="1"/>
    <n v="2017"/>
    <s v="Orlando"/>
    <s v="Sep"/>
    <n v="3"/>
    <s v="2017"/>
    <n v="2233.46"/>
  </r>
  <r>
    <x v="122"/>
    <n v="2.2999999999999998"/>
    <n v="6882.52"/>
    <n v="589.98"/>
    <n v="3095.69"/>
    <n v="0"/>
    <n v="3196.85"/>
    <n v="3196.85"/>
    <n v="0"/>
    <n v="0"/>
    <x v="1"/>
    <n v="2017"/>
    <s v="Orlando"/>
    <s v="Aug"/>
    <n v="3"/>
    <s v="2017"/>
    <n v="3685.67"/>
  </r>
  <r>
    <x v="123"/>
    <n v="2.21"/>
    <n v="8464.73"/>
    <n v="807.9"/>
    <n v="1910.94"/>
    <n v="0"/>
    <n v="5745.89"/>
    <n v="5739.22"/>
    <n v="6.67"/>
    <n v="0"/>
    <x v="1"/>
    <n v="2017"/>
    <s v="Orlando"/>
    <s v="Aug"/>
    <n v="3"/>
    <s v="2017"/>
    <n v="2718.84"/>
  </r>
  <r>
    <x v="124"/>
    <n v="2.12"/>
    <n v="6193.38"/>
    <n v="767"/>
    <n v="1410.92"/>
    <n v="0"/>
    <n v="4015.46"/>
    <n v="4008.79"/>
    <n v="6.67"/>
    <n v="0"/>
    <x v="1"/>
    <n v="2017"/>
    <s v="Orlando"/>
    <s v="Aug"/>
    <n v="3"/>
    <s v="2017"/>
    <n v="2177.92"/>
  </r>
  <r>
    <x v="125"/>
    <n v="1.82"/>
    <n v="4035.77"/>
    <n v="115.65"/>
    <n v="823.15"/>
    <n v="0"/>
    <n v="3096.97"/>
    <n v="3096.97"/>
    <n v="0"/>
    <n v="0"/>
    <x v="1"/>
    <n v="2017"/>
    <s v="Orlando"/>
    <s v="Aug"/>
    <n v="3"/>
    <s v="2017"/>
    <n v="938.8"/>
  </r>
  <r>
    <x v="126"/>
    <n v="1.69"/>
    <n v="4640.87"/>
    <n v="104.79"/>
    <n v="712.46"/>
    <n v="0"/>
    <n v="3823.62"/>
    <n v="3816.96"/>
    <n v="6.66"/>
    <n v="0"/>
    <x v="1"/>
    <n v="2017"/>
    <s v="Orlando"/>
    <s v="Jul"/>
    <n v="3"/>
    <s v="2017"/>
    <n v="817.25"/>
  </r>
  <r>
    <x v="127"/>
    <n v="1.79"/>
    <n v="4731.7"/>
    <n v="89.48"/>
    <n v="833.81"/>
    <n v="0"/>
    <n v="3808.41"/>
    <n v="3808.41"/>
    <n v="0"/>
    <n v="0"/>
    <x v="1"/>
    <n v="2017"/>
    <s v="Orlando"/>
    <s v="Jul"/>
    <n v="3"/>
    <s v="2017"/>
    <n v="923.29"/>
  </r>
  <r>
    <x v="128"/>
    <n v="1.86"/>
    <n v="4968.49"/>
    <n v="191.79"/>
    <n v="1118.94"/>
    <n v="0"/>
    <n v="3657.76"/>
    <n v="3651.1"/>
    <n v="6.66"/>
    <n v="0"/>
    <x v="1"/>
    <n v="2017"/>
    <s v="Orlando"/>
    <s v="Jul"/>
    <n v="3"/>
    <s v="2017"/>
    <n v="1310.73"/>
  </r>
  <r>
    <x v="129"/>
    <n v="1.9"/>
    <n v="5505.07"/>
    <n v="262.72000000000003"/>
    <n v="1460.13"/>
    <n v="0"/>
    <n v="3782.22"/>
    <n v="3778.89"/>
    <n v="3.33"/>
    <n v="0"/>
    <x v="1"/>
    <n v="2017"/>
    <s v="Orlando"/>
    <s v="Jul"/>
    <n v="3"/>
    <s v="2017"/>
    <n v="1722.8500000000001"/>
  </r>
  <r>
    <x v="130"/>
    <n v="2.17"/>
    <n v="8059.1"/>
    <n v="811.06"/>
    <n v="4168.04"/>
    <n v="0"/>
    <n v="3080"/>
    <n v="3080"/>
    <n v="0"/>
    <n v="0"/>
    <x v="1"/>
    <n v="2017"/>
    <s v="Orlando"/>
    <s v="Jul"/>
    <n v="3"/>
    <s v="2017"/>
    <n v="4979.1000000000004"/>
  </r>
  <r>
    <x v="131"/>
    <n v="2.1800000000000002"/>
    <n v="7422.56"/>
    <n v="780.55"/>
    <n v="3949.02"/>
    <n v="0"/>
    <n v="2692.99"/>
    <n v="2689.66"/>
    <n v="3.33"/>
    <n v="0"/>
    <x v="1"/>
    <n v="2017"/>
    <s v="Orlando"/>
    <s v="Jun"/>
    <n v="2"/>
    <s v="2017"/>
    <n v="4729.57"/>
  </r>
  <r>
    <x v="132"/>
    <n v="2.15"/>
    <n v="7071.15"/>
    <n v="768.44"/>
    <n v="3446.35"/>
    <n v="0"/>
    <n v="2856.36"/>
    <n v="2853.03"/>
    <n v="3.33"/>
    <n v="0"/>
    <x v="1"/>
    <n v="2017"/>
    <s v="Orlando"/>
    <s v="Jun"/>
    <n v="2"/>
    <s v="2017"/>
    <n v="4214.79"/>
  </r>
  <r>
    <x v="133"/>
    <n v="1.97"/>
    <n v="5784.5"/>
    <n v="1583.21"/>
    <n v="333.85"/>
    <n v="0"/>
    <n v="3867.44"/>
    <n v="3867.44"/>
    <n v="0"/>
    <n v="0"/>
    <x v="1"/>
    <n v="2017"/>
    <s v="Orlando"/>
    <s v="Jun"/>
    <n v="2"/>
    <s v="2017"/>
    <n v="1917.06"/>
  </r>
  <r>
    <x v="134"/>
    <n v="2.1"/>
    <n v="6966.83"/>
    <n v="2155.29"/>
    <n v="172.57"/>
    <n v="0"/>
    <n v="4638.97"/>
    <n v="4638.97"/>
    <n v="0"/>
    <n v="0"/>
    <x v="1"/>
    <n v="2017"/>
    <s v="Orlando"/>
    <s v="Jun"/>
    <n v="2"/>
    <s v="2017"/>
    <n v="2327.86"/>
  </r>
  <r>
    <x v="135"/>
    <n v="1.8"/>
    <n v="8624.25"/>
    <n v="1830.55"/>
    <n v="174.17"/>
    <n v="0"/>
    <n v="6619.53"/>
    <n v="4830.7"/>
    <n v="1788.83"/>
    <n v="0"/>
    <x v="1"/>
    <n v="2017"/>
    <s v="Orlando"/>
    <s v="May"/>
    <n v="2"/>
    <s v="2017"/>
    <n v="2004.72"/>
  </r>
  <r>
    <x v="136"/>
    <n v="1.8"/>
    <n v="8800.59"/>
    <n v="1981.17"/>
    <n v="258.64"/>
    <n v="0"/>
    <n v="6560.78"/>
    <n v="5043.2299999999996"/>
    <n v="1517.55"/>
    <n v="0"/>
    <x v="1"/>
    <n v="2017"/>
    <s v="Orlando"/>
    <s v="May"/>
    <n v="2"/>
    <s v="2017"/>
    <n v="2239.81"/>
  </r>
  <r>
    <x v="137"/>
    <n v="2.06"/>
    <n v="7139.37"/>
    <n v="3870.2"/>
    <n v="219.06"/>
    <n v="0"/>
    <n v="3050.11"/>
    <n v="2911.43"/>
    <n v="138.68"/>
    <n v="0"/>
    <x v="1"/>
    <n v="2017"/>
    <s v="Orlando"/>
    <s v="May"/>
    <n v="2"/>
    <s v="2017"/>
    <n v="4089.2599999999998"/>
  </r>
  <r>
    <x v="138"/>
    <n v="1.57"/>
    <n v="6683.62"/>
    <n v="781.71"/>
    <n v="145.13999999999999"/>
    <n v="0"/>
    <n v="5756.77"/>
    <n v="2633.33"/>
    <n v="3123.44"/>
    <n v="0"/>
    <x v="1"/>
    <n v="2017"/>
    <s v="Orlando"/>
    <s v="May"/>
    <n v="2"/>
    <s v="2017"/>
    <n v="926.85"/>
  </r>
  <r>
    <x v="139"/>
    <n v="2.38"/>
    <n v="4681.6400000000003"/>
    <n v="2188.2399999999998"/>
    <n v="289.11"/>
    <n v="0"/>
    <n v="2204.29"/>
    <n v="1853.34"/>
    <n v="350.95"/>
    <n v="0"/>
    <x v="1"/>
    <n v="2017"/>
    <s v="Orlando"/>
    <s v="Apr"/>
    <n v="2"/>
    <s v="2017"/>
    <n v="2477.35"/>
  </r>
  <r>
    <x v="140"/>
    <n v="1.94"/>
    <n v="7206.63"/>
    <n v="3447.75"/>
    <n v="394.43"/>
    <n v="0"/>
    <n v="3364.45"/>
    <n v="3364.45"/>
    <n v="0"/>
    <n v="0"/>
    <x v="1"/>
    <n v="2017"/>
    <s v="Orlando"/>
    <s v="Apr"/>
    <n v="2"/>
    <s v="2017"/>
    <n v="3842.18"/>
  </r>
  <r>
    <x v="141"/>
    <n v="2.83"/>
    <n v="4269.84"/>
    <n v="2090.7800000000002"/>
    <n v="266.25"/>
    <n v="0"/>
    <n v="1912.81"/>
    <n v="1508.89"/>
    <n v="403.92"/>
    <n v="0"/>
    <x v="1"/>
    <n v="2017"/>
    <s v="Orlando"/>
    <s v="Apr"/>
    <n v="2"/>
    <s v="2017"/>
    <n v="2357.0300000000002"/>
  </r>
  <r>
    <x v="142"/>
    <n v="2.31"/>
    <n v="4434.71"/>
    <n v="1570.06"/>
    <n v="215.36"/>
    <n v="0"/>
    <n v="2649.29"/>
    <n v="1034.1099999999999"/>
    <n v="1615.18"/>
    <n v="0"/>
    <x v="1"/>
    <n v="2017"/>
    <s v="Orlando"/>
    <s v="Apr"/>
    <n v="2"/>
    <s v="2017"/>
    <n v="1785.42"/>
  </r>
  <r>
    <x v="143"/>
    <n v="1.8"/>
    <n v="7480.22"/>
    <n v="1901.68"/>
    <n v="218.15"/>
    <n v="0"/>
    <n v="5360.39"/>
    <n v="4305.28"/>
    <n v="1055.1099999999999"/>
    <n v="0"/>
    <x v="1"/>
    <n v="2017"/>
    <s v="Orlando"/>
    <s v="Apr"/>
    <n v="2"/>
    <s v="2017"/>
    <n v="2119.83"/>
  </r>
  <r>
    <x v="144"/>
    <n v="1.54"/>
    <n v="8166.97"/>
    <n v="1228.48"/>
    <n v="140.26"/>
    <n v="0"/>
    <n v="6798.23"/>
    <n v="4407.59"/>
    <n v="2390.64"/>
    <n v="0"/>
    <x v="1"/>
    <n v="2017"/>
    <s v="Orlando"/>
    <s v="Mar"/>
    <n v="1"/>
    <s v="2017"/>
    <n v="1368.74"/>
  </r>
  <r>
    <x v="145"/>
    <n v="2.06"/>
    <n v="4382.2"/>
    <n v="1487.35"/>
    <n v="118.26"/>
    <n v="0"/>
    <n v="2776.59"/>
    <n v="1185.55"/>
    <n v="1591.04"/>
    <n v="0"/>
    <x v="1"/>
    <n v="2017"/>
    <s v="Orlando"/>
    <s v="Mar"/>
    <n v="1"/>
    <s v="2017"/>
    <n v="1605.61"/>
  </r>
  <r>
    <x v="146"/>
    <n v="2.2000000000000002"/>
    <n v="3740.93"/>
    <n v="1292.48"/>
    <n v="144.78"/>
    <n v="0"/>
    <n v="2303.67"/>
    <n v="761.11"/>
    <n v="1542.56"/>
    <n v="0"/>
    <x v="1"/>
    <n v="2017"/>
    <s v="Orlando"/>
    <s v="Mar"/>
    <n v="1"/>
    <s v="2017"/>
    <n v="1437.26"/>
  </r>
  <r>
    <x v="147"/>
    <n v="2.2799999999999998"/>
    <n v="4320.91"/>
    <n v="1879.14"/>
    <n v="207.53"/>
    <n v="0"/>
    <n v="2234.2399999999998"/>
    <n v="968.89"/>
    <n v="1265.3499999999999"/>
    <n v="0"/>
    <x v="1"/>
    <n v="2017"/>
    <s v="Orlando"/>
    <s v="Mar"/>
    <n v="1"/>
    <s v="2017"/>
    <n v="2086.67"/>
  </r>
  <r>
    <x v="148"/>
    <n v="2.08"/>
    <n v="4818.7299999999996"/>
    <n v="1562.36"/>
    <n v="107.79"/>
    <n v="0"/>
    <n v="3148.58"/>
    <n v="1042.22"/>
    <n v="2106.36"/>
    <n v="0"/>
    <x v="1"/>
    <n v="2017"/>
    <s v="Orlando"/>
    <s v="Feb"/>
    <n v="1"/>
    <s v="2017"/>
    <n v="1670.1499999999999"/>
  </r>
  <r>
    <x v="149"/>
    <n v="1.81"/>
    <n v="5205.8"/>
    <n v="1560.07"/>
    <n v="150.65"/>
    <n v="0"/>
    <n v="3495.08"/>
    <n v="1844.03"/>
    <n v="1651.05"/>
    <n v="0"/>
    <x v="1"/>
    <n v="2017"/>
    <s v="Orlando"/>
    <s v="Feb"/>
    <n v="1"/>
    <s v="2017"/>
    <n v="1710.72"/>
  </r>
  <r>
    <x v="150"/>
    <n v="1.49"/>
    <n v="6127.62"/>
    <n v="1199.5"/>
    <n v="62.28"/>
    <n v="0"/>
    <n v="4865.84"/>
    <n v="3905.76"/>
    <n v="960.08"/>
    <n v="0"/>
    <x v="1"/>
    <n v="2017"/>
    <s v="Orlando"/>
    <s v="Feb"/>
    <n v="1"/>
    <s v="2017"/>
    <n v="1261.78"/>
  </r>
  <r>
    <x v="151"/>
    <n v="1.95"/>
    <n v="4611.95"/>
    <n v="1715.85"/>
    <n v="210.43"/>
    <n v="0"/>
    <n v="2685.67"/>
    <n v="1271.1099999999999"/>
    <n v="1414.56"/>
    <n v="0"/>
    <x v="1"/>
    <n v="2017"/>
    <s v="Orlando"/>
    <s v="Feb"/>
    <n v="1"/>
    <s v="2017"/>
    <n v="1926.28"/>
  </r>
  <r>
    <x v="152"/>
    <n v="1.47"/>
    <n v="6055.75"/>
    <n v="580.6"/>
    <n v="63.11"/>
    <n v="0"/>
    <n v="5412.04"/>
    <n v="1900.01"/>
    <n v="3512.03"/>
    <n v="0"/>
    <x v="1"/>
    <n v="2017"/>
    <s v="Orlando"/>
    <s v="Jan"/>
    <n v="1"/>
    <s v="2017"/>
    <n v="643.71"/>
  </r>
  <r>
    <x v="153"/>
    <n v="1.26"/>
    <n v="6741.5"/>
    <n v="527.11"/>
    <n v="78.209999999999994"/>
    <n v="0"/>
    <n v="6136.18"/>
    <n v="3583.33"/>
    <n v="2552.85"/>
    <n v="0"/>
    <x v="1"/>
    <n v="2017"/>
    <s v="Orlando"/>
    <s v="Jan"/>
    <n v="1"/>
    <s v="2017"/>
    <n v="605.32000000000005"/>
  </r>
  <r>
    <x v="154"/>
    <n v="1.26"/>
    <n v="7323.72"/>
    <n v="539.1"/>
    <n v="112.35"/>
    <n v="0"/>
    <n v="6672.27"/>
    <n v="3426.67"/>
    <n v="3245.6"/>
    <n v="0"/>
    <x v="1"/>
    <n v="2017"/>
    <s v="Orlando"/>
    <s v="Jan"/>
    <n v="1"/>
    <s v="2017"/>
    <n v="651.45000000000005"/>
  </r>
  <r>
    <x v="155"/>
    <n v="1.26"/>
    <n v="6429.15"/>
    <n v="521.24"/>
    <n v="35.6"/>
    <n v="0"/>
    <n v="5872.31"/>
    <n v="2883.33"/>
    <n v="2988.98"/>
    <n v="0"/>
    <x v="1"/>
    <n v="2017"/>
    <s v="Orlando"/>
    <s v="Jan"/>
    <n v="1"/>
    <s v="2017"/>
    <n v="556.84"/>
  </r>
  <r>
    <x v="156"/>
    <n v="1.28"/>
    <n v="5686.95"/>
    <n v="558.15"/>
    <n v="26.59"/>
    <n v="0"/>
    <n v="5102.21"/>
    <n v="2530"/>
    <n v="2572.21"/>
    <n v="0"/>
    <x v="1"/>
    <n v="2017"/>
    <s v="Orlando"/>
    <s v="Jan"/>
    <n v="1"/>
    <s v="2017"/>
    <n v="584.74"/>
  </r>
  <r>
    <x v="104"/>
    <n v="1.6"/>
    <n v="21941.34"/>
    <n v="1822.05"/>
    <n v="2761.23"/>
    <n v="4.91"/>
    <n v="17353.150000000001"/>
    <n v="17347.57"/>
    <n v="5.58"/>
    <n v="0"/>
    <x v="1"/>
    <n v="2017"/>
    <s v="Philadelphia"/>
    <s v="Dec"/>
    <n v="4"/>
    <s v="2017"/>
    <n v="4588.1899999999996"/>
  </r>
  <r>
    <x v="105"/>
    <n v="1.6"/>
    <n v="23574.9"/>
    <n v="2183.15"/>
    <n v="3355.58"/>
    <n v="8.85"/>
    <n v="18027.32"/>
    <n v="17975.349999999999"/>
    <n v="51.97"/>
    <n v="0"/>
    <x v="1"/>
    <n v="2017"/>
    <s v="Philadelphia"/>
    <s v="Dec"/>
    <n v="4"/>
    <s v="2017"/>
    <n v="5547.58"/>
  </r>
  <r>
    <x v="106"/>
    <n v="1.59"/>
    <n v="22003.42"/>
    <n v="2266.91"/>
    <n v="3684.26"/>
    <n v="3.49"/>
    <n v="16048.76"/>
    <n v="16034.48"/>
    <n v="14.28"/>
    <n v="0"/>
    <x v="1"/>
    <n v="2017"/>
    <s v="Philadelphia"/>
    <s v="Dec"/>
    <n v="4"/>
    <s v="2017"/>
    <n v="5954.66"/>
  </r>
  <r>
    <x v="107"/>
    <n v="1.5"/>
    <n v="28947.42"/>
    <n v="3846.15"/>
    <n v="4443.8999999999996"/>
    <n v="2.31"/>
    <n v="20655.060000000001"/>
    <n v="20578.560000000001"/>
    <n v="76.5"/>
    <n v="0"/>
    <x v="1"/>
    <n v="2017"/>
    <s v="Philadelphia"/>
    <s v="Dec"/>
    <n v="4"/>
    <s v="2017"/>
    <n v="8292.3599999999988"/>
  </r>
  <r>
    <x v="108"/>
    <n v="1.63"/>
    <n v="25940.77"/>
    <n v="3952.63"/>
    <n v="6132.01"/>
    <n v="11.61"/>
    <n v="15844.52"/>
    <n v="15814.32"/>
    <n v="30.2"/>
    <n v="0"/>
    <x v="1"/>
    <n v="2017"/>
    <s v="Philadelphia"/>
    <s v="Dec"/>
    <n v="4"/>
    <s v="2017"/>
    <n v="10096.25"/>
  </r>
  <r>
    <x v="109"/>
    <n v="1.72"/>
    <n v="18106.84"/>
    <n v="1488.01"/>
    <n v="2809.22"/>
    <n v="10.36"/>
    <n v="13799.25"/>
    <n v="13787.81"/>
    <n v="11.44"/>
    <n v="0"/>
    <x v="1"/>
    <n v="2017"/>
    <s v="Philadelphia"/>
    <s v="Nov"/>
    <n v="4"/>
    <s v="2017"/>
    <n v="4307.5899999999992"/>
  </r>
  <r>
    <x v="110"/>
    <n v="1.75"/>
    <n v="19663.060000000001"/>
    <n v="1425.46"/>
    <n v="2936.37"/>
    <n v="12.49"/>
    <n v="15288.74"/>
    <n v="15274.35"/>
    <n v="14.39"/>
    <n v="0"/>
    <x v="1"/>
    <n v="2017"/>
    <s v="Philadelphia"/>
    <s v="Nov"/>
    <n v="4"/>
    <s v="2017"/>
    <n v="4374.32"/>
  </r>
  <r>
    <x v="111"/>
    <n v="1.7"/>
    <n v="26266.81"/>
    <n v="1980.93"/>
    <n v="3165.97"/>
    <n v="3.73"/>
    <n v="21116.18"/>
    <n v="21066.240000000002"/>
    <n v="49.94"/>
    <n v="0"/>
    <x v="1"/>
    <n v="2017"/>
    <s v="Philadelphia"/>
    <s v="Nov"/>
    <n v="4"/>
    <s v="2017"/>
    <n v="5150.6299999999992"/>
  </r>
  <r>
    <x v="112"/>
    <n v="1.7"/>
    <n v="27824.19"/>
    <n v="1836.45"/>
    <n v="3409.48"/>
    <n v="0"/>
    <n v="22578.26"/>
    <n v="22517.97"/>
    <n v="60.29"/>
    <n v="0"/>
    <x v="1"/>
    <n v="2017"/>
    <s v="Philadelphia"/>
    <s v="Nov"/>
    <n v="4"/>
    <s v="2017"/>
    <n v="5245.93"/>
  </r>
  <r>
    <x v="113"/>
    <n v="1.73"/>
    <n v="27732.82"/>
    <n v="1757.98"/>
    <n v="4800.42"/>
    <n v="5.22"/>
    <n v="21169.200000000001"/>
    <n v="21134.75"/>
    <n v="34.450000000000003"/>
    <n v="0"/>
    <x v="1"/>
    <n v="2017"/>
    <s v="Philadelphia"/>
    <s v="Oct"/>
    <n v="4"/>
    <s v="2017"/>
    <n v="6563.62"/>
  </r>
  <r>
    <x v="114"/>
    <n v="1.65"/>
    <n v="32004.79"/>
    <n v="1948.97"/>
    <n v="4354.97"/>
    <n v="24.34"/>
    <n v="25676.51"/>
    <n v="25637.91"/>
    <n v="38.6"/>
    <n v="0"/>
    <x v="1"/>
    <n v="2017"/>
    <s v="Philadelphia"/>
    <s v="Oct"/>
    <n v="4"/>
    <s v="2017"/>
    <n v="6328.2800000000007"/>
  </r>
  <r>
    <x v="115"/>
    <n v="1.69"/>
    <n v="31850.15"/>
    <n v="2588.9499999999998"/>
    <n v="3517.12"/>
    <n v="10.51"/>
    <n v="25733.57"/>
    <n v="25669.23"/>
    <n v="64.34"/>
    <n v="0"/>
    <x v="1"/>
    <n v="2017"/>
    <s v="Philadelphia"/>
    <s v="Oct"/>
    <n v="4"/>
    <s v="2017"/>
    <n v="6116.58"/>
  </r>
  <r>
    <x v="116"/>
    <n v="1.58"/>
    <n v="35985.800000000003"/>
    <n v="2204.3000000000002"/>
    <n v="2935.05"/>
    <n v="6.15"/>
    <n v="30840.3"/>
    <n v="30809.89"/>
    <n v="30.41"/>
    <n v="0"/>
    <x v="1"/>
    <n v="2017"/>
    <s v="Philadelphia"/>
    <s v="Oct"/>
    <n v="4"/>
    <s v="2017"/>
    <n v="5145.5"/>
  </r>
  <r>
    <x v="117"/>
    <n v="1.61"/>
    <n v="32035.84"/>
    <n v="1696.86"/>
    <n v="3087.3"/>
    <n v="0"/>
    <n v="27251.68"/>
    <n v="27251.68"/>
    <n v="0"/>
    <n v="0"/>
    <x v="1"/>
    <n v="2017"/>
    <s v="Philadelphia"/>
    <s v="Oct"/>
    <n v="4"/>
    <s v="2017"/>
    <n v="4784.16"/>
  </r>
  <r>
    <x v="118"/>
    <n v="1.57"/>
    <n v="34499.29"/>
    <n v="1640.43"/>
    <n v="3883.65"/>
    <n v="28.78"/>
    <n v="28946.43"/>
    <n v="28946.43"/>
    <n v="0"/>
    <n v="0"/>
    <x v="1"/>
    <n v="2017"/>
    <s v="Philadelphia"/>
    <s v="Sep"/>
    <n v="3"/>
    <s v="2017"/>
    <n v="5552.86"/>
  </r>
  <r>
    <x v="119"/>
    <n v="1.62"/>
    <n v="30696.16"/>
    <n v="1230.31"/>
    <n v="4224.3500000000004"/>
    <n v="5.17"/>
    <n v="25236.33"/>
    <n v="25236.33"/>
    <n v="0"/>
    <n v="0"/>
    <x v="1"/>
    <n v="2017"/>
    <s v="Philadelphia"/>
    <s v="Sep"/>
    <n v="3"/>
    <s v="2017"/>
    <n v="5459.83"/>
  </r>
  <r>
    <x v="120"/>
    <n v="1.67"/>
    <n v="34277.440000000002"/>
    <n v="1551.8"/>
    <n v="5487.54"/>
    <n v="5.95"/>
    <n v="27232.15"/>
    <n v="27232.15"/>
    <n v="0"/>
    <n v="0"/>
    <x v="1"/>
    <n v="2017"/>
    <s v="Philadelphia"/>
    <s v="Sep"/>
    <n v="3"/>
    <s v="2017"/>
    <n v="7045.29"/>
  </r>
  <r>
    <x v="121"/>
    <n v="1.85"/>
    <n v="27086.89"/>
    <n v="2163.23"/>
    <n v="5781.12"/>
    <n v="4.8099999999999996"/>
    <n v="19137.73"/>
    <n v="19137.73"/>
    <n v="0"/>
    <n v="0"/>
    <x v="1"/>
    <n v="2017"/>
    <s v="Philadelphia"/>
    <s v="Sep"/>
    <n v="3"/>
    <s v="2017"/>
    <n v="7949.1600000000008"/>
  </r>
  <r>
    <x v="122"/>
    <n v="1.92"/>
    <n v="22152.02"/>
    <n v="1564.81"/>
    <n v="4602.16"/>
    <n v="12.86"/>
    <n v="15972.19"/>
    <n v="15972.19"/>
    <n v="0"/>
    <n v="0"/>
    <x v="1"/>
    <n v="2017"/>
    <s v="Philadelphia"/>
    <s v="Aug"/>
    <n v="3"/>
    <s v="2017"/>
    <n v="6179.829999999999"/>
  </r>
  <r>
    <x v="123"/>
    <n v="1.74"/>
    <n v="28797.58"/>
    <n v="4535.82"/>
    <n v="7007.77"/>
    <n v="4.6100000000000003"/>
    <n v="17249.38"/>
    <n v="17249.38"/>
    <n v="0"/>
    <n v="0"/>
    <x v="1"/>
    <n v="2017"/>
    <s v="Philadelphia"/>
    <s v="Aug"/>
    <n v="3"/>
    <s v="2017"/>
    <n v="11548.2"/>
  </r>
  <r>
    <x v="124"/>
    <n v="1.79"/>
    <n v="22362.31"/>
    <n v="1014.45"/>
    <n v="4880.17"/>
    <n v="11.82"/>
    <n v="16455.87"/>
    <n v="16455.87"/>
    <n v="0"/>
    <n v="0"/>
    <x v="1"/>
    <n v="2017"/>
    <s v="Philadelphia"/>
    <s v="Aug"/>
    <n v="3"/>
    <s v="2017"/>
    <n v="5906.44"/>
  </r>
  <r>
    <x v="125"/>
    <n v="1.78"/>
    <n v="20197.150000000001"/>
    <n v="875.54"/>
    <n v="4130.82"/>
    <n v="3.69"/>
    <n v="15187.1"/>
    <n v="15176.81"/>
    <n v="10.29"/>
    <n v="0"/>
    <x v="1"/>
    <n v="2017"/>
    <s v="Philadelphia"/>
    <s v="Aug"/>
    <n v="3"/>
    <s v="2017"/>
    <n v="5010.0499999999993"/>
  </r>
  <r>
    <x v="126"/>
    <n v="1.74"/>
    <n v="21425.41"/>
    <n v="689.81"/>
    <n v="4317.72"/>
    <n v="6.13"/>
    <n v="16411.75"/>
    <n v="16411.75"/>
    <n v="0"/>
    <n v="0"/>
    <x v="1"/>
    <n v="2017"/>
    <s v="Philadelphia"/>
    <s v="Jul"/>
    <n v="3"/>
    <s v="2017"/>
    <n v="5013.6600000000008"/>
  </r>
  <r>
    <x v="127"/>
    <n v="1.59"/>
    <n v="28255.5"/>
    <n v="998.55"/>
    <n v="5290.65"/>
    <n v="7.86"/>
    <n v="21958.44"/>
    <n v="21952.74"/>
    <n v="5.7"/>
    <n v="0"/>
    <x v="1"/>
    <n v="2017"/>
    <s v="Philadelphia"/>
    <s v="Jul"/>
    <n v="3"/>
    <s v="2017"/>
    <n v="6297.0599999999995"/>
  </r>
  <r>
    <x v="128"/>
    <n v="1.63"/>
    <n v="25573.07"/>
    <n v="2091.63"/>
    <n v="6078.08"/>
    <n v="27.59"/>
    <n v="17375.77"/>
    <n v="17372.439999999999"/>
    <n v="3.33"/>
    <n v="0"/>
    <x v="1"/>
    <n v="2017"/>
    <s v="Philadelphia"/>
    <s v="Jul"/>
    <n v="3"/>
    <s v="2017"/>
    <n v="8197.2999999999993"/>
  </r>
  <r>
    <x v="129"/>
    <n v="2.36"/>
    <n v="10675.62"/>
    <n v="968.76"/>
    <n v="4706.74"/>
    <n v="5.89"/>
    <n v="4994.2299999999996"/>
    <n v="4994.2299999999996"/>
    <n v="0"/>
    <n v="0"/>
    <x v="1"/>
    <n v="2017"/>
    <s v="Philadelphia"/>
    <s v="Jul"/>
    <n v="3"/>
    <s v="2017"/>
    <n v="5681.39"/>
  </r>
  <r>
    <x v="130"/>
    <n v="2.33"/>
    <n v="13643.23"/>
    <n v="1162.18"/>
    <n v="6156.45"/>
    <n v="7.31"/>
    <n v="6317.29"/>
    <n v="6275.92"/>
    <n v="41.37"/>
    <n v="0"/>
    <x v="1"/>
    <n v="2017"/>
    <s v="Philadelphia"/>
    <s v="Jul"/>
    <n v="3"/>
    <s v="2017"/>
    <n v="7325.9400000000005"/>
  </r>
  <r>
    <x v="131"/>
    <n v="2.2200000000000002"/>
    <n v="14667.26"/>
    <n v="1527.5"/>
    <n v="6647.85"/>
    <n v="4.84"/>
    <n v="6487.07"/>
    <n v="6487.07"/>
    <n v="0"/>
    <n v="0"/>
    <x v="1"/>
    <n v="2017"/>
    <s v="Philadelphia"/>
    <s v="Jun"/>
    <n v="2"/>
    <s v="2017"/>
    <n v="8180.1900000000005"/>
  </r>
  <r>
    <x v="132"/>
    <n v="1.89"/>
    <n v="29588.66"/>
    <n v="8254.77"/>
    <n v="14019.73"/>
    <n v="11.83"/>
    <n v="7302.33"/>
    <n v="7014.14"/>
    <n v="288.19"/>
    <n v="0"/>
    <x v="1"/>
    <n v="2017"/>
    <s v="Philadelphia"/>
    <s v="Jun"/>
    <n v="2"/>
    <s v="2017"/>
    <n v="22286.33"/>
  </r>
  <r>
    <x v="133"/>
    <n v="2.2400000000000002"/>
    <n v="18043.099999999999"/>
    <n v="2738.47"/>
    <n v="6522.48"/>
    <n v="41.75"/>
    <n v="8740.4"/>
    <n v="8565.76"/>
    <n v="174.64"/>
    <n v="0"/>
    <x v="1"/>
    <n v="2017"/>
    <s v="Philadelphia"/>
    <s v="Jun"/>
    <n v="2"/>
    <s v="2017"/>
    <n v="9302.6999999999989"/>
  </r>
  <r>
    <x v="134"/>
    <n v="2.0099999999999998"/>
    <n v="21652.97"/>
    <n v="5098.1400000000003"/>
    <n v="8574.42"/>
    <n v="6.96"/>
    <n v="7973.45"/>
    <n v="7734.66"/>
    <n v="238.79"/>
    <n v="0"/>
    <x v="1"/>
    <n v="2017"/>
    <s v="Philadelphia"/>
    <s v="Jun"/>
    <n v="2"/>
    <s v="2017"/>
    <n v="13679.52"/>
  </r>
  <r>
    <x v="135"/>
    <n v="2.2200000000000002"/>
    <n v="15955.26"/>
    <n v="2251.7399999999998"/>
    <n v="6632.02"/>
    <n v="7.74"/>
    <n v="7063.76"/>
    <n v="7043.24"/>
    <n v="20.52"/>
    <n v="0"/>
    <x v="1"/>
    <n v="2017"/>
    <s v="Philadelphia"/>
    <s v="May"/>
    <n v="2"/>
    <s v="2017"/>
    <n v="8891.5"/>
  </r>
  <r>
    <x v="136"/>
    <n v="2.25"/>
    <n v="16900.89"/>
    <n v="2303.2399999999998"/>
    <n v="7258.39"/>
    <n v="0"/>
    <n v="7339.26"/>
    <n v="7339.26"/>
    <n v="0"/>
    <n v="0"/>
    <x v="1"/>
    <n v="2017"/>
    <s v="Philadelphia"/>
    <s v="May"/>
    <n v="2"/>
    <s v="2017"/>
    <n v="9561.630000000001"/>
  </r>
  <r>
    <x v="137"/>
    <n v="2.29"/>
    <n v="17466.93"/>
    <n v="2785.9"/>
    <n v="6672.5"/>
    <n v="19.57"/>
    <n v="7988.96"/>
    <n v="7988.96"/>
    <n v="0"/>
    <n v="0"/>
    <x v="1"/>
    <n v="2017"/>
    <s v="Philadelphia"/>
    <s v="May"/>
    <n v="2"/>
    <s v="2017"/>
    <n v="9477.9699999999993"/>
  </r>
  <r>
    <x v="138"/>
    <n v="2.25"/>
    <n v="16765.509999999998"/>
    <n v="2383.48"/>
    <n v="6793.53"/>
    <n v="18.88"/>
    <n v="7569.62"/>
    <n v="7569.62"/>
    <n v="0"/>
    <n v="0"/>
    <x v="1"/>
    <n v="2017"/>
    <s v="Philadelphia"/>
    <s v="May"/>
    <n v="2"/>
    <s v="2017"/>
    <n v="9195.89"/>
  </r>
  <r>
    <x v="139"/>
    <n v="1.93"/>
    <n v="23613.279999999999"/>
    <n v="6569.77"/>
    <n v="9746.86"/>
    <n v="10.039999999999999"/>
    <n v="7286.61"/>
    <n v="7286.61"/>
    <n v="0"/>
    <n v="0"/>
    <x v="1"/>
    <n v="2017"/>
    <s v="Philadelphia"/>
    <s v="Apr"/>
    <n v="2"/>
    <s v="2017"/>
    <n v="16326.670000000002"/>
  </r>
  <r>
    <x v="140"/>
    <n v="2.17"/>
    <n v="15607.14"/>
    <n v="2318.4299999999998"/>
    <n v="5746.83"/>
    <n v="0"/>
    <n v="7541.88"/>
    <n v="7535.14"/>
    <n v="6.74"/>
    <n v="0"/>
    <x v="1"/>
    <n v="2017"/>
    <s v="Philadelphia"/>
    <s v="Apr"/>
    <n v="2"/>
    <s v="2017"/>
    <n v="8065.26"/>
  </r>
  <r>
    <x v="141"/>
    <n v="1.9"/>
    <n v="25766.73"/>
    <n v="6434.9"/>
    <n v="11652.22"/>
    <n v="11.63"/>
    <n v="7667.98"/>
    <n v="7475.66"/>
    <n v="192.32"/>
    <n v="0"/>
    <x v="1"/>
    <n v="2017"/>
    <s v="Philadelphia"/>
    <s v="Apr"/>
    <n v="2"/>
    <s v="2017"/>
    <n v="18098.75"/>
  </r>
  <r>
    <x v="142"/>
    <n v="2.23"/>
    <n v="15498.84"/>
    <n v="2748.22"/>
    <n v="6194.36"/>
    <n v="3.38"/>
    <n v="6552.88"/>
    <n v="6505.53"/>
    <n v="47.35"/>
    <n v="0"/>
    <x v="1"/>
    <n v="2017"/>
    <s v="Philadelphia"/>
    <s v="Apr"/>
    <n v="2"/>
    <s v="2017"/>
    <n v="8945.9599999999991"/>
  </r>
  <r>
    <x v="143"/>
    <n v="1.88"/>
    <n v="23939.58"/>
    <n v="7379.43"/>
    <n v="10469.59"/>
    <n v="7.13"/>
    <n v="6083.43"/>
    <n v="6059.69"/>
    <n v="23.74"/>
    <n v="0"/>
    <x v="1"/>
    <n v="2017"/>
    <s v="Philadelphia"/>
    <s v="Apr"/>
    <n v="2"/>
    <s v="2017"/>
    <n v="17856.150000000001"/>
  </r>
  <r>
    <x v="144"/>
    <n v="2.1800000000000002"/>
    <n v="16770.93"/>
    <n v="3649.96"/>
    <n v="6356.03"/>
    <n v="2.0499999999999998"/>
    <n v="6762.89"/>
    <n v="6681.85"/>
    <n v="81.040000000000006"/>
    <n v="0"/>
    <x v="1"/>
    <n v="2017"/>
    <s v="Philadelphia"/>
    <s v="Mar"/>
    <n v="1"/>
    <s v="2017"/>
    <n v="10008.039999999999"/>
  </r>
  <r>
    <x v="145"/>
    <n v="1.82"/>
    <n v="25480.51"/>
    <n v="7444.63"/>
    <n v="11899.72"/>
    <n v="5.53"/>
    <n v="6130.63"/>
    <n v="5945.91"/>
    <n v="184.72"/>
    <n v="0"/>
    <x v="1"/>
    <n v="2017"/>
    <s v="Philadelphia"/>
    <s v="Mar"/>
    <n v="1"/>
    <s v="2017"/>
    <n v="19349.879999999997"/>
  </r>
  <r>
    <x v="146"/>
    <n v="2.33"/>
    <n v="14160.84"/>
    <n v="2593.91"/>
    <n v="5686.31"/>
    <n v="15.17"/>
    <n v="5865.45"/>
    <n v="5865.45"/>
    <n v="0"/>
    <n v="0"/>
    <x v="1"/>
    <n v="2017"/>
    <s v="Philadelphia"/>
    <s v="Mar"/>
    <n v="1"/>
    <s v="2017"/>
    <n v="8295.3900000000012"/>
  </r>
  <r>
    <x v="147"/>
    <n v="1.76"/>
    <n v="22547.41"/>
    <n v="6022.07"/>
    <n v="9870.34"/>
    <n v="2.21"/>
    <n v="6652.79"/>
    <n v="6421.62"/>
    <n v="231.17"/>
    <n v="0"/>
    <x v="1"/>
    <n v="2017"/>
    <s v="Philadelphia"/>
    <s v="Mar"/>
    <n v="1"/>
    <s v="2017"/>
    <n v="15894.619999999999"/>
  </r>
  <r>
    <x v="148"/>
    <n v="1.68"/>
    <n v="20993.1"/>
    <n v="4201.4799999999996"/>
    <n v="11005.43"/>
    <n v="10.86"/>
    <n v="5775.33"/>
    <n v="5678.14"/>
    <n v="97.19"/>
    <n v="0"/>
    <x v="1"/>
    <n v="2017"/>
    <s v="Philadelphia"/>
    <s v="Feb"/>
    <n v="1"/>
    <s v="2017"/>
    <n v="15217.77"/>
  </r>
  <r>
    <x v="149"/>
    <n v="1.38"/>
    <n v="64262.13"/>
    <n v="16636.2"/>
    <n v="41845.910000000003"/>
    <n v="6.29"/>
    <n v="5773.73"/>
    <n v="5710.82"/>
    <n v="62.91"/>
    <n v="0"/>
    <x v="1"/>
    <n v="2017"/>
    <s v="Philadelphia"/>
    <s v="Feb"/>
    <n v="1"/>
    <s v="2017"/>
    <n v="58488.4"/>
  </r>
  <r>
    <x v="150"/>
    <n v="1.91"/>
    <n v="12382.57"/>
    <n v="1625.07"/>
    <n v="4126.3900000000003"/>
    <n v="0"/>
    <n v="6631.11"/>
    <n v="6540.08"/>
    <n v="91.03"/>
    <n v="0"/>
    <x v="1"/>
    <n v="2017"/>
    <s v="Philadelphia"/>
    <s v="Feb"/>
    <n v="1"/>
    <s v="2017"/>
    <n v="5751.46"/>
  </r>
  <r>
    <x v="151"/>
    <n v="1.86"/>
    <n v="11862.24"/>
    <n v="1770.92"/>
    <n v="3440.94"/>
    <n v="8.1"/>
    <n v="6642.28"/>
    <n v="6544.18"/>
    <n v="98.1"/>
    <n v="0"/>
    <x v="1"/>
    <n v="2017"/>
    <s v="Philadelphia"/>
    <s v="Feb"/>
    <n v="1"/>
    <s v="2017"/>
    <n v="5219.9600000000009"/>
  </r>
  <r>
    <x v="152"/>
    <n v="1.9"/>
    <n v="11574.88"/>
    <n v="1374.83"/>
    <n v="3255.7"/>
    <n v="9.02"/>
    <n v="6935.33"/>
    <n v="6844.43"/>
    <n v="90.9"/>
    <n v="0"/>
    <x v="1"/>
    <n v="2017"/>
    <s v="Philadelphia"/>
    <s v="Jan"/>
    <n v="1"/>
    <s v="2017"/>
    <n v="4639.55"/>
  </r>
  <r>
    <x v="153"/>
    <n v="2"/>
    <n v="10199.77"/>
    <n v="1524.38"/>
    <n v="3321.89"/>
    <n v="13.78"/>
    <n v="5339.72"/>
    <n v="5279.57"/>
    <n v="60.15"/>
    <n v="0"/>
    <x v="1"/>
    <n v="2017"/>
    <s v="Philadelphia"/>
    <s v="Jan"/>
    <n v="1"/>
    <s v="2017"/>
    <n v="4860.05"/>
  </r>
  <r>
    <x v="154"/>
    <n v="2"/>
    <n v="11538.53"/>
    <n v="1218.57"/>
    <n v="3918.11"/>
    <n v="15.5"/>
    <n v="6386.35"/>
    <n v="6361.46"/>
    <n v="24.89"/>
    <n v="0"/>
    <x v="1"/>
    <n v="2017"/>
    <s v="Philadelphia"/>
    <s v="Jan"/>
    <n v="1"/>
    <s v="2017"/>
    <n v="5152.18"/>
  </r>
  <r>
    <x v="155"/>
    <n v="2.04"/>
    <n v="10230.129999999999"/>
    <n v="1445.86"/>
    <n v="3282.72"/>
    <n v="8.16"/>
    <n v="5493.39"/>
    <n v="5425.61"/>
    <n v="67.78"/>
    <n v="0"/>
    <x v="1"/>
    <n v="2017"/>
    <s v="Philadelphia"/>
    <s v="Jan"/>
    <n v="1"/>
    <s v="2017"/>
    <n v="4736.74"/>
  </r>
  <r>
    <x v="156"/>
    <n v="1.98"/>
    <n v="8600.66"/>
    <n v="1221.92"/>
    <n v="3644.99"/>
    <n v="5.08"/>
    <n v="3728.67"/>
    <n v="3703.42"/>
    <n v="25.25"/>
    <n v="0"/>
    <x v="1"/>
    <n v="2017"/>
    <s v="Philadelphia"/>
    <s v="Jan"/>
    <n v="1"/>
    <s v="2017"/>
    <n v="4871.99"/>
  </r>
  <r>
    <x v="104"/>
    <n v="1.71"/>
    <n v="14463.88"/>
    <n v="3000.73"/>
    <n v="2311.39"/>
    <n v="0"/>
    <n v="9151.76"/>
    <n v="9148.43"/>
    <n v="3.33"/>
    <n v="0"/>
    <x v="1"/>
    <n v="2017"/>
    <s v="PhoenixTucson"/>
    <s v="Dec"/>
    <n v="4"/>
    <s v="2017"/>
    <n v="5312.12"/>
  </r>
  <r>
    <x v="105"/>
    <n v="1.61"/>
    <n v="18364.96"/>
    <n v="5479.83"/>
    <n v="2129.9299999999998"/>
    <n v="0"/>
    <n v="10755.2"/>
    <n v="10741.33"/>
    <n v="13.87"/>
    <n v="0"/>
    <x v="1"/>
    <n v="2017"/>
    <s v="PhoenixTucson"/>
    <s v="Dec"/>
    <n v="4"/>
    <s v="2017"/>
    <n v="7609.76"/>
  </r>
  <r>
    <x v="106"/>
    <n v="1.45"/>
    <n v="17033.740000000002"/>
    <n v="7127.47"/>
    <n v="2595.38"/>
    <n v="0"/>
    <n v="7310.89"/>
    <n v="7301.65"/>
    <n v="9.24"/>
    <n v="0"/>
    <x v="1"/>
    <n v="2017"/>
    <s v="PhoenixTucson"/>
    <s v="Dec"/>
    <n v="4"/>
    <s v="2017"/>
    <n v="9722.85"/>
  </r>
  <r>
    <x v="107"/>
    <n v="1.8"/>
    <n v="10964.1"/>
    <n v="1884.55"/>
    <n v="1989.33"/>
    <n v="0"/>
    <n v="7090.22"/>
    <n v="7076.98"/>
    <n v="13.24"/>
    <n v="0"/>
    <x v="1"/>
    <n v="2017"/>
    <s v="PhoenixTucson"/>
    <s v="Dec"/>
    <n v="4"/>
    <s v="2017"/>
    <n v="3873.88"/>
  </r>
  <r>
    <x v="108"/>
    <n v="1.83"/>
    <n v="10324.49"/>
    <n v="1850.85"/>
    <n v="1949.93"/>
    <n v="0"/>
    <n v="6523.71"/>
    <n v="6523.71"/>
    <n v="0"/>
    <n v="0"/>
    <x v="1"/>
    <n v="2017"/>
    <s v="PhoenixTucson"/>
    <s v="Dec"/>
    <n v="4"/>
    <s v="2017"/>
    <n v="3800.7799999999997"/>
  </r>
  <r>
    <x v="109"/>
    <n v="1.87"/>
    <n v="11120.24"/>
    <n v="2272.35"/>
    <n v="2038.36"/>
    <n v="0"/>
    <n v="6809.53"/>
    <n v="6809.53"/>
    <n v="0"/>
    <n v="0"/>
    <x v="1"/>
    <n v="2017"/>
    <s v="PhoenixTucson"/>
    <s v="Nov"/>
    <n v="4"/>
    <s v="2017"/>
    <n v="4310.71"/>
  </r>
  <r>
    <x v="110"/>
    <n v="1.9"/>
    <n v="12057.89"/>
    <n v="2224.5700000000002"/>
    <n v="2164.09"/>
    <n v="0"/>
    <n v="7669.23"/>
    <n v="7651.82"/>
    <n v="17.41"/>
    <n v="0"/>
    <x v="1"/>
    <n v="2017"/>
    <s v="PhoenixTucson"/>
    <s v="Nov"/>
    <n v="4"/>
    <s v="2017"/>
    <n v="4388.66"/>
  </r>
  <r>
    <x v="111"/>
    <n v="1.9"/>
    <n v="12462.54"/>
    <n v="2436.77"/>
    <n v="1918.4"/>
    <n v="0"/>
    <n v="8107.37"/>
    <n v="8096.02"/>
    <n v="11.35"/>
    <n v="0"/>
    <x v="1"/>
    <n v="2017"/>
    <s v="PhoenixTucson"/>
    <s v="Nov"/>
    <n v="4"/>
    <s v="2017"/>
    <n v="4355.17"/>
  </r>
  <r>
    <x v="112"/>
    <n v="1.93"/>
    <n v="10290.709999999999"/>
    <n v="2207.9299999999998"/>
    <n v="1811.7"/>
    <n v="0"/>
    <n v="6271.08"/>
    <n v="6267.02"/>
    <n v="4.0599999999999996"/>
    <n v="0"/>
    <x v="1"/>
    <n v="2017"/>
    <s v="PhoenixTucson"/>
    <s v="Nov"/>
    <n v="4"/>
    <s v="2017"/>
    <n v="4019.63"/>
  </r>
  <r>
    <x v="113"/>
    <n v="1.89"/>
    <n v="12481.54"/>
    <n v="2450.25"/>
    <n v="1503.06"/>
    <n v="0"/>
    <n v="8528.23"/>
    <n v="8522.17"/>
    <n v="6.06"/>
    <n v="0"/>
    <x v="1"/>
    <n v="2017"/>
    <s v="PhoenixTucson"/>
    <s v="Oct"/>
    <n v="4"/>
    <s v="2017"/>
    <n v="3953.31"/>
  </r>
  <r>
    <x v="114"/>
    <n v="1.79"/>
    <n v="10952.31"/>
    <n v="2184.0700000000002"/>
    <n v="508.22"/>
    <n v="0"/>
    <n v="8260.02"/>
    <n v="8254.52"/>
    <n v="5.5"/>
    <n v="0"/>
    <x v="1"/>
    <n v="2017"/>
    <s v="PhoenixTucson"/>
    <s v="Oct"/>
    <n v="4"/>
    <s v="2017"/>
    <n v="2692.29"/>
  </r>
  <r>
    <x v="115"/>
    <n v="1.77"/>
    <n v="10197.11"/>
    <n v="2370.2199999999998"/>
    <n v="101.99"/>
    <n v="0"/>
    <n v="7724.9"/>
    <n v="7703.01"/>
    <n v="21.89"/>
    <n v="0"/>
    <x v="1"/>
    <n v="2017"/>
    <s v="PhoenixTucson"/>
    <s v="Oct"/>
    <n v="4"/>
    <s v="2017"/>
    <n v="2472.2099999999996"/>
  </r>
  <r>
    <x v="116"/>
    <n v="1.78"/>
    <n v="11837.2"/>
    <n v="2749.91"/>
    <n v="124.43"/>
    <n v="0"/>
    <n v="8962.86"/>
    <n v="8921.8799999999992"/>
    <n v="40.98"/>
    <n v="0"/>
    <x v="1"/>
    <n v="2017"/>
    <s v="PhoenixTucson"/>
    <s v="Oct"/>
    <n v="4"/>
    <s v="2017"/>
    <n v="2874.3399999999997"/>
  </r>
  <r>
    <x v="117"/>
    <n v="1.8"/>
    <n v="11071.7"/>
    <n v="2624.47"/>
    <n v="142.4"/>
    <n v="0"/>
    <n v="8304.83"/>
    <n v="8270.68"/>
    <n v="34.15"/>
    <n v="0"/>
    <x v="1"/>
    <n v="2017"/>
    <s v="PhoenixTucson"/>
    <s v="Oct"/>
    <n v="4"/>
    <s v="2017"/>
    <n v="2766.87"/>
  </r>
  <r>
    <x v="118"/>
    <n v="1.81"/>
    <n v="12410.32"/>
    <n v="3328.26"/>
    <n v="270.47000000000003"/>
    <n v="0"/>
    <n v="8811.59"/>
    <n v="8808.26"/>
    <n v="3.33"/>
    <n v="0"/>
    <x v="1"/>
    <n v="2017"/>
    <s v="PhoenixTucson"/>
    <s v="Sep"/>
    <n v="3"/>
    <s v="2017"/>
    <n v="3598.7300000000005"/>
  </r>
  <r>
    <x v="119"/>
    <n v="1.82"/>
    <n v="12009.4"/>
    <n v="3712.48"/>
    <n v="307.14"/>
    <n v="0"/>
    <n v="7989.78"/>
    <n v="7976.99"/>
    <n v="12.79"/>
    <n v="0"/>
    <x v="1"/>
    <n v="2017"/>
    <s v="PhoenixTucson"/>
    <s v="Sep"/>
    <n v="3"/>
    <s v="2017"/>
    <n v="4019.62"/>
  </r>
  <r>
    <x v="120"/>
    <n v="1.85"/>
    <n v="11906.54"/>
    <n v="3667.46"/>
    <n v="633.24"/>
    <n v="0"/>
    <n v="7605.84"/>
    <n v="7554.42"/>
    <n v="51.42"/>
    <n v="0"/>
    <x v="1"/>
    <n v="2017"/>
    <s v="PhoenixTucson"/>
    <s v="Sep"/>
    <n v="3"/>
    <s v="2017"/>
    <n v="4300.7"/>
  </r>
  <r>
    <x v="121"/>
    <n v="1.86"/>
    <n v="11276.86"/>
    <n v="3334.5"/>
    <n v="787.62"/>
    <n v="0"/>
    <n v="7154.74"/>
    <n v="7097.64"/>
    <n v="57.1"/>
    <n v="0"/>
    <x v="1"/>
    <n v="2017"/>
    <s v="PhoenixTucson"/>
    <s v="Sep"/>
    <n v="3"/>
    <s v="2017"/>
    <n v="4122.12"/>
  </r>
  <r>
    <x v="122"/>
    <n v="2"/>
    <n v="16505.490000000002"/>
    <n v="5358.19"/>
    <n v="2591.23"/>
    <n v="0"/>
    <n v="8556.07"/>
    <n v="8501.9"/>
    <n v="54.17"/>
    <n v="0"/>
    <x v="1"/>
    <n v="2017"/>
    <s v="PhoenixTucson"/>
    <s v="Aug"/>
    <n v="3"/>
    <s v="2017"/>
    <n v="7949.42"/>
  </r>
  <r>
    <x v="123"/>
    <n v="2.19"/>
    <n v="11021.67"/>
    <n v="2571.39"/>
    <n v="4024.95"/>
    <n v="0"/>
    <n v="4425.33"/>
    <n v="4373.91"/>
    <n v="51.42"/>
    <n v="0"/>
    <x v="1"/>
    <n v="2017"/>
    <s v="PhoenixTucson"/>
    <s v="Aug"/>
    <n v="3"/>
    <s v="2017"/>
    <n v="6596.34"/>
  </r>
  <r>
    <x v="124"/>
    <n v="2.0099999999999998"/>
    <n v="9894.67"/>
    <n v="1907.11"/>
    <n v="3464.06"/>
    <n v="0"/>
    <n v="4523.5"/>
    <n v="4431.26"/>
    <n v="92.24"/>
    <n v="0"/>
    <x v="1"/>
    <n v="2017"/>
    <s v="PhoenixTucson"/>
    <s v="Aug"/>
    <n v="3"/>
    <s v="2017"/>
    <n v="5371.17"/>
  </r>
  <r>
    <x v="125"/>
    <n v="1.84"/>
    <n v="10737.76"/>
    <n v="2862.01"/>
    <n v="2743"/>
    <n v="0"/>
    <n v="5132.75"/>
    <n v="5095.53"/>
    <n v="37.22"/>
    <n v="0"/>
    <x v="1"/>
    <n v="2017"/>
    <s v="PhoenixTucson"/>
    <s v="Aug"/>
    <n v="3"/>
    <s v="2017"/>
    <n v="5605.01"/>
  </r>
  <r>
    <x v="126"/>
    <n v="1.9"/>
    <n v="10625.79"/>
    <n v="2777.53"/>
    <n v="3021.23"/>
    <n v="0"/>
    <n v="4827.03"/>
    <n v="4821.8500000000004"/>
    <n v="5.18"/>
    <n v="0"/>
    <x v="1"/>
    <n v="2017"/>
    <s v="PhoenixTucson"/>
    <s v="Jul"/>
    <n v="3"/>
    <s v="2017"/>
    <n v="5798.76"/>
  </r>
  <r>
    <x v="127"/>
    <n v="2.04"/>
    <n v="10327.709999999999"/>
    <n v="2881.74"/>
    <n v="3345.03"/>
    <n v="0"/>
    <n v="4100.9399999999996"/>
    <n v="4090.02"/>
    <n v="10.92"/>
    <n v="0"/>
    <x v="1"/>
    <n v="2017"/>
    <s v="PhoenixTucson"/>
    <s v="Jul"/>
    <n v="3"/>
    <s v="2017"/>
    <n v="6226.77"/>
  </r>
  <r>
    <x v="128"/>
    <n v="2.06"/>
    <n v="10160.75"/>
    <n v="1986.97"/>
    <n v="3845.18"/>
    <n v="0"/>
    <n v="4328.6000000000004"/>
    <n v="3929.06"/>
    <n v="399.54"/>
    <n v="0"/>
    <x v="1"/>
    <n v="2017"/>
    <s v="PhoenixTucson"/>
    <s v="Jul"/>
    <n v="3"/>
    <s v="2017"/>
    <n v="5832.15"/>
  </r>
  <r>
    <x v="129"/>
    <n v="1.84"/>
    <n v="11854.84"/>
    <n v="2378.75"/>
    <n v="4376.29"/>
    <n v="0"/>
    <n v="5099.8"/>
    <n v="2688.05"/>
    <n v="2411.75"/>
    <n v="0"/>
    <x v="1"/>
    <n v="2017"/>
    <s v="PhoenixTucson"/>
    <s v="Jul"/>
    <n v="3"/>
    <s v="2017"/>
    <n v="6755.04"/>
  </r>
  <r>
    <x v="130"/>
    <n v="2.02"/>
    <n v="10239.040000000001"/>
    <n v="3244.01"/>
    <n v="3587.62"/>
    <n v="0"/>
    <n v="3407.41"/>
    <n v="1813.81"/>
    <n v="1593.6"/>
    <n v="0"/>
    <x v="1"/>
    <n v="2017"/>
    <s v="PhoenixTucson"/>
    <s v="Jul"/>
    <n v="3"/>
    <s v="2017"/>
    <n v="6831.63"/>
  </r>
  <r>
    <x v="131"/>
    <n v="1.94"/>
    <n v="9483.2199999999993"/>
    <n v="3115.66"/>
    <n v="3197.41"/>
    <n v="0"/>
    <n v="3170.15"/>
    <n v="1028.6099999999999"/>
    <n v="2141.54"/>
    <n v="0"/>
    <x v="1"/>
    <n v="2017"/>
    <s v="PhoenixTucson"/>
    <s v="Jun"/>
    <n v="2"/>
    <s v="2017"/>
    <n v="6313.07"/>
  </r>
  <r>
    <x v="132"/>
    <n v="1.97"/>
    <n v="9720.0499999999993"/>
    <n v="3206.8"/>
    <n v="3475.47"/>
    <n v="0"/>
    <n v="3037.78"/>
    <n v="1052.43"/>
    <n v="1985.35"/>
    <n v="0"/>
    <x v="1"/>
    <n v="2017"/>
    <s v="PhoenixTucson"/>
    <s v="Jun"/>
    <n v="2"/>
    <s v="2017"/>
    <n v="6682.27"/>
  </r>
  <r>
    <x v="133"/>
    <n v="1.94"/>
    <n v="10265.31"/>
    <n v="3437.29"/>
    <n v="3283.35"/>
    <n v="0"/>
    <n v="3544.67"/>
    <n v="1695.24"/>
    <n v="1849.43"/>
    <n v="0"/>
    <x v="1"/>
    <n v="2017"/>
    <s v="PhoenixTucson"/>
    <s v="Jun"/>
    <n v="2"/>
    <s v="2017"/>
    <n v="6720.6399999999994"/>
  </r>
  <r>
    <x v="134"/>
    <n v="1.88"/>
    <n v="11693.79"/>
    <n v="3852.69"/>
    <n v="3456.64"/>
    <n v="0"/>
    <n v="4384.46"/>
    <n v="1035.19"/>
    <n v="3349.27"/>
    <n v="0"/>
    <x v="1"/>
    <n v="2017"/>
    <s v="PhoenixTucson"/>
    <s v="Jun"/>
    <n v="2"/>
    <s v="2017"/>
    <n v="7309.33"/>
  </r>
  <r>
    <x v="135"/>
    <n v="1.94"/>
    <n v="9976.2900000000009"/>
    <n v="3632.08"/>
    <n v="3316"/>
    <n v="0"/>
    <n v="3028.21"/>
    <n v="729.36"/>
    <n v="2298.85"/>
    <n v="0"/>
    <x v="1"/>
    <n v="2017"/>
    <s v="PhoenixTucson"/>
    <s v="May"/>
    <n v="2"/>
    <s v="2017"/>
    <n v="6948.08"/>
  </r>
  <r>
    <x v="136"/>
    <n v="2.06"/>
    <n v="9126.2000000000007"/>
    <n v="4146.42"/>
    <n v="3679.99"/>
    <n v="0"/>
    <n v="1299.79"/>
    <n v="381.04"/>
    <n v="918.75"/>
    <n v="0"/>
    <x v="1"/>
    <n v="2017"/>
    <s v="PhoenixTucson"/>
    <s v="May"/>
    <n v="2"/>
    <s v="2017"/>
    <n v="7826.41"/>
  </r>
  <r>
    <x v="137"/>
    <n v="1.78"/>
    <n v="10801.99"/>
    <n v="4909.91"/>
    <n v="4204.5"/>
    <n v="0"/>
    <n v="1687.58"/>
    <n v="561.58000000000004"/>
    <n v="1126"/>
    <n v="0"/>
    <x v="1"/>
    <n v="2017"/>
    <s v="PhoenixTucson"/>
    <s v="May"/>
    <n v="2"/>
    <s v="2017"/>
    <n v="9114.41"/>
  </r>
  <r>
    <x v="138"/>
    <n v="1.82"/>
    <n v="12366.01"/>
    <n v="4943.78"/>
    <n v="4878.07"/>
    <n v="0"/>
    <n v="2544.16"/>
    <n v="693.23"/>
    <n v="1850.93"/>
    <n v="0"/>
    <x v="1"/>
    <n v="2017"/>
    <s v="PhoenixTucson"/>
    <s v="May"/>
    <n v="2"/>
    <s v="2017"/>
    <n v="9821.8499999999985"/>
  </r>
  <r>
    <x v="139"/>
    <n v="1.87"/>
    <n v="10199.4"/>
    <n v="2979.75"/>
    <n v="5256.95"/>
    <n v="0"/>
    <n v="1962.7"/>
    <n v="700.97"/>
    <n v="1261.73"/>
    <n v="0"/>
    <x v="1"/>
    <n v="2017"/>
    <s v="PhoenixTucson"/>
    <s v="Apr"/>
    <n v="2"/>
    <s v="2017"/>
    <n v="8236.7000000000007"/>
  </r>
  <r>
    <x v="140"/>
    <n v="1.67"/>
    <n v="13678.61"/>
    <n v="3557.81"/>
    <n v="6186.19"/>
    <n v="0"/>
    <n v="3934.61"/>
    <n v="1470.08"/>
    <n v="2464.5300000000002"/>
    <n v="0"/>
    <x v="1"/>
    <n v="2017"/>
    <s v="PhoenixTucson"/>
    <s v="Apr"/>
    <n v="2"/>
    <s v="2017"/>
    <n v="9744"/>
  </r>
  <r>
    <x v="141"/>
    <n v="1.51"/>
    <n v="16022.22"/>
    <n v="3513.65"/>
    <n v="5291.51"/>
    <n v="0"/>
    <n v="7217.06"/>
    <n v="6768"/>
    <n v="449.06"/>
    <n v="0"/>
    <x v="1"/>
    <n v="2017"/>
    <s v="PhoenixTucson"/>
    <s v="Apr"/>
    <n v="2"/>
    <s v="2017"/>
    <n v="8805.16"/>
  </r>
  <r>
    <x v="142"/>
    <n v="1.39"/>
    <n v="16825.54"/>
    <n v="3717.74"/>
    <n v="4797.3999999999996"/>
    <n v="0"/>
    <n v="8310.4"/>
    <n v="8212.43"/>
    <n v="97.97"/>
    <n v="0"/>
    <x v="1"/>
    <n v="2017"/>
    <s v="PhoenixTucson"/>
    <s v="Apr"/>
    <n v="2"/>
    <s v="2017"/>
    <n v="8515.14"/>
  </r>
  <r>
    <x v="143"/>
    <n v="1.38"/>
    <n v="16511.259999999998"/>
    <n v="3853.09"/>
    <n v="4420.79"/>
    <n v="0"/>
    <n v="8237.3799999999992"/>
    <n v="8098.05"/>
    <n v="139.33000000000001"/>
    <n v="0"/>
    <x v="1"/>
    <n v="2017"/>
    <s v="PhoenixTucson"/>
    <s v="Apr"/>
    <n v="2"/>
    <s v="2017"/>
    <n v="8273.880000000001"/>
  </r>
  <r>
    <x v="144"/>
    <n v="1.37"/>
    <n v="20102.189999999999"/>
    <n v="4708.54"/>
    <n v="5221.26"/>
    <n v="0"/>
    <n v="10172.39"/>
    <n v="9863.66"/>
    <n v="308.73"/>
    <n v="0"/>
    <x v="1"/>
    <n v="2017"/>
    <s v="PhoenixTucson"/>
    <s v="Mar"/>
    <n v="1"/>
    <s v="2017"/>
    <n v="9929.7999999999993"/>
  </r>
  <r>
    <x v="145"/>
    <n v="1.35"/>
    <n v="19557.62"/>
    <n v="5590.86"/>
    <n v="4605.78"/>
    <n v="0"/>
    <n v="9360.98"/>
    <n v="7775.63"/>
    <n v="1585.35"/>
    <n v="0"/>
    <x v="1"/>
    <n v="2017"/>
    <s v="PhoenixTucson"/>
    <s v="Mar"/>
    <n v="1"/>
    <s v="2017"/>
    <n v="10196.64"/>
  </r>
  <r>
    <x v="146"/>
    <n v="1.38"/>
    <n v="17655.669999999998"/>
    <n v="4464.3100000000004"/>
    <n v="4728.74"/>
    <n v="2.29"/>
    <n v="8460.33"/>
    <n v="8211.0400000000009"/>
    <n v="249.29"/>
    <n v="0"/>
    <x v="1"/>
    <n v="2017"/>
    <s v="PhoenixTucson"/>
    <s v="Mar"/>
    <n v="1"/>
    <s v="2017"/>
    <n v="9195.34"/>
  </r>
  <r>
    <x v="147"/>
    <n v="1.42"/>
    <n v="16463.740000000002"/>
    <n v="3983.63"/>
    <n v="4431.24"/>
    <n v="0"/>
    <n v="8048.87"/>
    <n v="7854.53"/>
    <n v="194.34"/>
    <n v="0"/>
    <x v="1"/>
    <n v="2017"/>
    <s v="PhoenixTucson"/>
    <s v="Mar"/>
    <n v="1"/>
    <s v="2017"/>
    <n v="8414.869999999999"/>
  </r>
  <r>
    <x v="148"/>
    <n v="1.22"/>
    <n v="25773.919999999998"/>
    <n v="5457.84"/>
    <n v="8709.92"/>
    <n v="0"/>
    <n v="11606.16"/>
    <n v="11557.93"/>
    <n v="48.23"/>
    <n v="0"/>
    <x v="1"/>
    <n v="2017"/>
    <s v="PhoenixTucson"/>
    <s v="Feb"/>
    <n v="1"/>
    <s v="2017"/>
    <n v="14167.76"/>
  </r>
  <r>
    <x v="149"/>
    <n v="1.28"/>
    <n v="17934.060000000001"/>
    <n v="4394"/>
    <n v="4602.7299999999996"/>
    <n v="0"/>
    <n v="8937.33"/>
    <n v="8929.66"/>
    <n v="7.67"/>
    <n v="0"/>
    <x v="1"/>
    <n v="2017"/>
    <s v="PhoenixTucson"/>
    <s v="Feb"/>
    <n v="1"/>
    <s v="2017"/>
    <n v="8996.73"/>
  </r>
  <r>
    <x v="150"/>
    <n v="1.46"/>
    <n v="21516.41"/>
    <n v="4277.79"/>
    <n v="8117.59"/>
    <n v="0"/>
    <n v="9121.0300000000007"/>
    <n v="9084.73"/>
    <n v="36.299999999999997"/>
    <n v="0"/>
    <x v="1"/>
    <n v="2017"/>
    <s v="PhoenixTucson"/>
    <s v="Feb"/>
    <n v="1"/>
    <s v="2017"/>
    <n v="12395.380000000001"/>
  </r>
  <r>
    <x v="151"/>
    <n v="1.23"/>
    <n v="18884.099999999999"/>
    <n v="5981.39"/>
    <n v="5129.05"/>
    <n v="0"/>
    <n v="7773.66"/>
    <n v="7773.66"/>
    <n v="0"/>
    <n v="0"/>
    <x v="1"/>
    <n v="2017"/>
    <s v="PhoenixTucson"/>
    <s v="Feb"/>
    <n v="1"/>
    <s v="2017"/>
    <n v="11110.44"/>
  </r>
  <r>
    <x v="152"/>
    <n v="1.49"/>
    <n v="14419.22"/>
    <n v="4218.7299999999996"/>
    <n v="4389.8599999999997"/>
    <n v="0"/>
    <n v="5810.63"/>
    <n v="5789.71"/>
    <n v="20.92"/>
    <n v="0"/>
    <x v="1"/>
    <n v="2017"/>
    <s v="PhoenixTucson"/>
    <s v="Jan"/>
    <n v="1"/>
    <s v="2017"/>
    <n v="8608.59"/>
  </r>
  <r>
    <x v="153"/>
    <n v="1.59"/>
    <n v="10333.370000000001"/>
    <n v="2433.61"/>
    <n v="3905.32"/>
    <n v="0"/>
    <n v="3994.44"/>
    <n v="3964.66"/>
    <n v="29.78"/>
    <n v="0"/>
    <x v="1"/>
    <n v="2017"/>
    <s v="PhoenixTucson"/>
    <s v="Jan"/>
    <n v="1"/>
    <s v="2017"/>
    <n v="6338.93"/>
  </r>
  <r>
    <x v="154"/>
    <n v="1.49"/>
    <n v="11582.83"/>
    <n v="3008.72"/>
    <n v="3123.32"/>
    <n v="0"/>
    <n v="5450.79"/>
    <n v="5443.7"/>
    <n v="7.09"/>
    <n v="0"/>
    <x v="1"/>
    <n v="2017"/>
    <s v="PhoenixTucson"/>
    <s v="Jan"/>
    <n v="1"/>
    <s v="2017"/>
    <n v="6132.04"/>
  </r>
  <r>
    <x v="155"/>
    <n v="1.4"/>
    <n v="13244.8"/>
    <n v="3667.93"/>
    <n v="4389.0600000000004"/>
    <n v="0"/>
    <n v="5187.8100000000004"/>
    <n v="5140.05"/>
    <n v="47.76"/>
    <n v="0"/>
    <x v="1"/>
    <n v="2017"/>
    <s v="PhoenixTucson"/>
    <s v="Jan"/>
    <n v="1"/>
    <s v="2017"/>
    <n v="8056.99"/>
  </r>
  <r>
    <x v="156"/>
    <n v="1.88"/>
    <n v="7740.98"/>
    <n v="2155.9899999999998"/>
    <n v="3030.64"/>
    <n v="1.2"/>
    <n v="2553.15"/>
    <n v="2547.83"/>
    <n v="5.32"/>
    <n v="0"/>
    <x v="1"/>
    <n v="2017"/>
    <s v="PhoenixTucson"/>
    <s v="Jan"/>
    <n v="1"/>
    <s v="2017"/>
    <n v="5187.829999999999"/>
  </r>
  <r>
    <x v="104"/>
    <n v="1.4"/>
    <n v="10651.96"/>
    <n v="941.87"/>
    <n v="13.2"/>
    <n v="0"/>
    <n v="9696.89"/>
    <n v="9696.89"/>
    <n v="0"/>
    <n v="0"/>
    <x v="1"/>
    <n v="2017"/>
    <s v="Pittsburgh"/>
    <s v="Dec"/>
    <n v="4"/>
    <s v="2017"/>
    <n v="955.07"/>
  </r>
  <r>
    <x v="105"/>
    <n v="1.37"/>
    <n v="10465.030000000001"/>
    <n v="851.72"/>
    <n v="4.96"/>
    <n v="0"/>
    <n v="9608.35"/>
    <n v="9608.35"/>
    <n v="0"/>
    <n v="0"/>
    <x v="1"/>
    <n v="2017"/>
    <s v="Pittsburgh"/>
    <s v="Dec"/>
    <n v="4"/>
    <s v="2017"/>
    <n v="856.68000000000006"/>
  </r>
  <r>
    <x v="106"/>
    <n v="1.37"/>
    <n v="9321.92"/>
    <n v="935.25"/>
    <n v="5.12"/>
    <n v="0"/>
    <n v="8381.5499999999993"/>
    <n v="8378.2199999999993"/>
    <n v="3.33"/>
    <n v="0"/>
    <x v="1"/>
    <n v="2017"/>
    <s v="Pittsburgh"/>
    <s v="Dec"/>
    <n v="4"/>
    <s v="2017"/>
    <n v="940.37"/>
  </r>
  <r>
    <x v="107"/>
    <n v="1.39"/>
    <n v="9389.2999999999993"/>
    <n v="923.14"/>
    <n v="34.450000000000003"/>
    <n v="0"/>
    <n v="8431.7099999999991"/>
    <n v="8431.7099999999991"/>
    <n v="0"/>
    <n v="0"/>
    <x v="1"/>
    <n v="2017"/>
    <s v="Pittsburgh"/>
    <s v="Dec"/>
    <n v="4"/>
    <s v="2017"/>
    <n v="957.59"/>
  </r>
  <r>
    <x v="108"/>
    <n v="1.36"/>
    <n v="12342.47"/>
    <n v="1017.69"/>
    <n v="52.82"/>
    <n v="0"/>
    <n v="11271.96"/>
    <n v="11265.3"/>
    <n v="6.66"/>
    <n v="0"/>
    <x v="1"/>
    <n v="2017"/>
    <s v="Pittsburgh"/>
    <s v="Dec"/>
    <n v="4"/>
    <s v="2017"/>
    <n v="1070.51"/>
  </r>
  <r>
    <x v="109"/>
    <n v="1.37"/>
    <n v="9578.39"/>
    <n v="965.14"/>
    <n v="10.53"/>
    <n v="0"/>
    <n v="8602.7199999999993"/>
    <n v="8596.0499999999993"/>
    <n v="6.67"/>
    <n v="0"/>
    <x v="1"/>
    <n v="2017"/>
    <s v="Pittsburgh"/>
    <s v="Nov"/>
    <n v="4"/>
    <s v="2017"/>
    <n v="975.67"/>
  </r>
  <r>
    <x v="110"/>
    <n v="1.44"/>
    <n v="10579.74"/>
    <n v="1176.5"/>
    <n v="31.85"/>
    <n v="0"/>
    <n v="9371.39"/>
    <n v="9371.39"/>
    <n v="0"/>
    <n v="0"/>
    <x v="1"/>
    <n v="2017"/>
    <s v="Pittsburgh"/>
    <s v="Nov"/>
    <n v="4"/>
    <s v="2017"/>
    <n v="1208.3499999999999"/>
  </r>
  <r>
    <x v="111"/>
    <n v="1.45"/>
    <n v="11369.3"/>
    <n v="1130.6600000000001"/>
    <n v="17.72"/>
    <n v="0"/>
    <n v="10220.92"/>
    <n v="10217.59"/>
    <n v="3.33"/>
    <n v="0"/>
    <x v="1"/>
    <n v="2017"/>
    <s v="Pittsburgh"/>
    <s v="Nov"/>
    <n v="4"/>
    <s v="2017"/>
    <n v="1148.3800000000001"/>
  </r>
  <r>
    <x v="112"/>
    <n v="1.43"/>
    <n v="11678.95"/>
    <n v="1191.23"/>
    <n v="12.41"/>
    <n v="0"/>
    <n v="10475.31"/>
    <n v="10463.09"/>
    <n v="12.22"/>
    <n v="0"/>
    <x v="1"/>
    <n v="2017"/>
    <s v="Pittsburgh"/>
    <s v="Nov"/>
    <n v="4"/>
    <s v="2017"/>
    <n v="1203.6400000000001"/>
  </r>
  <r>
    <x v="113"/>
    <n v="1.43"/>
    <n v="11438.37"/>
    <n v="1095.47"/>
    <n v="26.46"/>
    <n v="0"/>
    <n v="10316.44"/>
    <n v="10309.77"/>
    <n v="6.67"/>
    <n v="0"/>
    <x v="1"/>
    <n v="2017"/>
    <s v="Pittsburgh"/>
    <s v="Oct"/>
    <n v="4"/>
    <s v="2017"/>
    <n v="1121.93"/>
  </r>
  <r>
    <x v="114"/>
    <n v="1.43"/>
    <n v="11539.28"/>
    <n v="1240.5999999999999"/>
    <n v="10.63"/>
    <n v="0"/>
    <n v="10288.049999999999"/>
    <n v="10281.379999999999"/>
    <n v="6.67"/>
    <n v="0"/>
    <x v="1"/>
    <n v="2017"/>
    <s v="Pittsburgh"/>
    <s v="Oct"/>
    <n v="4"/>
    <s v="2017"/>
    <n v="1251.23"/>
  </r>
  <r>
    <x v="115"/>
    <n v="1.39"/>
    <n v="13004.97"/>
    <n v="1168.25"/>
    <n v="81.55"/>
    <n v="0"/>
    <n v="11755.17"/>
    <n v="11748.5"/>
    <n v="6.67"/>
    <n v="0"/>
    <x v="1"/>
    <n v="2017"/>
    <s v="Pittsburgh"/>
    <s v="Oct"/>
    <n v="4"/>
    <s v="2017"/>
    <n v="1249.8"/>
  </r>
  <r>
    <x v="116"/>
    <n v="1.35"/>
    <n v="15900.88"/>
    <n v="1108.27"/>
    <n v="24.83"/>
    <n v="0"/>
    <n v="14767.78"/>
    <n v="14761.11"/>
    <n v="6.67"/>
    <n v="0"/>
    <x v="1"/>
    <n v="2017"/>
    <s v="Pittsburgh"/>
    <s v="Oct"/>
    <n v="4"/>
    <s v="2017"/>
    <n v="1133.0999999999999"/>
  </r>
  <r>
    <x v="117"/>
    <n v="1.4"/>
    <n v="11819.12"/>
    <n v="969.51"/>
    <n v="35.450000000000003"/>
    <n v="0"/>
    <n v="10814.16"/>
    <n v="10814.16"/>
    <n v="0"/>
    <n v="0"/>
    <x v="1"/>
    <n v="2017"/>
    <s v="Pittsburgh"/>
    <s v="Oct"/>
    <n v="4"/>
    <s v="2017"/>
    <n v="1004.96"/>
  </r>
  <r>
    <x v="118"/>
    <n v="1.42"/>
    <n v="11807.12"/>
    <n v="1175.3399999999999"/>
    <n v="44.45"/>
    <n v="0"/>
    <n v="10587.33"/>
    <n v="10584"/>
    <n v="3.33"/>
    <n v="0"/>
    <x v="1"/>
    <n v="2017"/>
    <s v="Pittsburgh"/>
    <s v="Sep"/>
    <n v="3"/>
    <s v="2017"/>
    <n v="1219.79"/>
  </r>
  <r>
    <x v="119"/>
    <n v="1.43"/>
    <n v="10257.52"/>
    <n v="1124.54"/>
    <n v="21.22"/>
    <n v="0"/>
    <n v="9111.76"/>
    <n v="9111.76"/>
    <n v="0"/>
    <n v="0"/>
    <x v="1"/>
    <n v="2017"/>
    <s v="Pittsburgh"/>
    <s v="Sep"/>
    <n v="3"/>
    <s v="2017"/>
    <n v="1145.76"/>
  </r>
  <r>
    <x v="120"/>
    <n v="1.48"/>
    <n v="9267.69"/>
    <n v="1076.06"/>
    <n v="21.1"/>
    <n v="0"/>
    <n v="8170.53"/>
    <n v="8167.2"/>
    <n v="3.33"/>
    <n v="0"/>
    <x v="1"/>
    <n v="2017"/>
    <s v="Pittsburgh"/>
    <s v="Sep"/>
    <n v="3"/>
    <s v="2017"/>
    <n v="1097.1599999999999"/>
  </r>
  <r>
    <x v="121"/>
    <n v="1.5"/>
    <n v="8523.7900000000009"/>
    <n v="1233.77"/>
    <n v="22.88"/>
    <n v="0"/>
    <n v="7267.14"/>
    <n v="7267.14"/>
    <n v="0"/>
    <n v="0"/>
    <x v="1"/>
    <n v="2017"/>
    <s v="Pittsburgh"/>
    <s v="Sep"/>
    <n v="3"/>
    <s v="2017"/>
    <n v="1256.6500000000001"/>
  </r>
  <r>
    <x v="122"/>
    <n v="1.49"/>
    <n v="8397.14"/>
    <n v="1179.67"/>
    <n v="24.47"/>
    <n v="0"/>
    <n v="7193"/>
    <n v="7193"/>
    <n v="0"/>
    <n v="0"/>
    <x v="1"/>
    <n v="2017"/>
    <s v="Pittsburgh"/>
    <s v="Aug"/>
    <n v="3"/>
    <s v="2017"/>
    <n v="1204.1400000000001"/>
  </r>
  <r>
    <x v="123"/>
    <n v="1.47"/>
    <n v="8511.0400000000009"/>
    <n v="990.99"/>
    <n v="14.06"/>
    <n v="0"/>
    <n v="7505.99"/>
    <n v="7502.66"/>
    <n v="3.33"/>
    <n v="0"/>
    <x v="1"/>
    <n v="2017"/>
    <s v="Pittsburgh"/>
    <s v="Aug"/>
    <n v="3"/>
    <s v="2017"/>
    <n v="1005.05"/>
  </r>
  <r>
    <x v="124"/>
    <n v="1.44"/>
    <n v="9150.32"/>
    <n v="833.85"/>
    <n v="36.67"/>
    <n v="0"/>
    <n v="8279.7999999999993"/>
    <n v="8273.14"/>
    <n v="6.66"/>
    <n v="0"/>
    <x v="1"/>
    <n v="2017"/>
    <s v="Pittsburgh"/>
    <s v="Aug"/>
    <n v="3"/>
    <s v="2017"/>
    <n v="870.52"/>
  </r>
  <r>
    <x v="125"/>
    <n v="1.43"/>
    <n v="10179.129999999999"/>
    <n v="861.22"/>
    <n v="28.71"/>
    <n v="0"/>
    <n v="9289.2000000000007"/>
    <n v="9289.2000000000007"/>
    <n v="0"/>
    <n v="0"/>
    <x v="1"/>
    <n v="2017"/>
    <s v="Pittsburgh"/>
    <s v="Aug"/>
    <n v="3"/>
    <s v="2017"/>
    <n v="889.93000000000006"/>
  </r>
  <r>
    <x v="126"/>
    <n v="1.43"/>
    <n v="10125.120000000001"/>
    <n v="945.2"/>
    <n v="16.88"/>
    <n v="0"/>
    <n v="9163.0400000000009"/>
    <n v="9156.3700000000008"/>
    <n v="6.67"/>
    <n v="0"/>
    <x v="1"/>
    <n v="2017"/>
    <s v="Pittsburgh"/>
    <s v="Jul"/>
    <n v="3"/>
    <s v="2017"/>
    <n v="962.08"/>
  </r>
  <r>
    <x v="127"/>
    <n v="1.28"/>
    <n v="11391.33"/>
    <n v="388.46"/>
    <n v="22.35"/>
    <n v="0"/>
    <n v="10980.52"/>
    <n v="10980.52"/>
    <n v="0"/>
    <n v="0"/>
    <x v="1"/>
    <n v="2017"/>
    <s v="Pittsburgh"/>
    <s v="Jul"/>
    <n v="3"/>
    <s v="2017"/>
    <n v="410.81"/>
  </r>
  <r>
    <x v="128"/>
    <n v="1.42"/>
    <n v="8571.31"/>
    <n v="533.66999999999996"/>
    <n v="8.5299999999999994"/>
    <n v="0"/>
    <n v="8029.11"/>
    <n v="8029.11"/>
    <n v="0"/>
    <n v="0"/>
    <x v="1"/>
    <n v="2017"/>
    <s v="Pittsburgh"/>
    <s v="Jul"/>
    <n v="3"/>
    <s v="2017"/>
    <n v="542.19999999999993"/>
  </r>
  <r>
    <x v="129"/>
    <n v="1.58"/>
    <n v="7955.6"/>
    <n v="965.46"/>
    <n v="11.98"/>
    <n v="0"/>
    <n v="6978.16"/>
    <n v="6974.83"/>
    <n v="3.33"/>
    <n v="0"/>
    <x v="1"/>
    <n v="2017"/>
    <s v="Pittsburgh"/>
    <s v="Jul"/>
    <n v="3"/>
    <s v="2017"/>
    <n v="977.44"/>
  </r>
  <r>
    <x v="130"/>
    <n v="1.58"/>
    <n v="8002.38"/>
    <n v="865.57"/>
    <n v="36.1"/>
    <n v="0"/>
    <n v="7100.71"/>
    <n v="7094.05"/>
    <n v="6.66"/>
    <n v="0"/>
    <x v="1"/>
    <n v="2017"/>
    <s v="Pittsburgh"/>
    <s v="Jul"/>
    <n v="3"/>
    <s v="2017"/>
    <n v="901.67000000000007"/>
  </r>
  <r>
    <x v="131"/>
    <n v="1.54"/>
    <n v="2406.34"/>
    <n v="165.75"/>
    <n v="0"/>
    <n v="0"/>
    <n v="2240.59"/>
    <n v="2226.75"/>
    <n v="13.84"/>
    <n v="0"/>
    <x v="1"/>
    <n v="2017"/>
    <s v="Pittsburgh"/>
    <s v="Jun"/>
    <n v="2"/>
    <s v="2017"/>
    <n v="165.75"/>
  </r>
  <r>
    <x v="132"/>
    <n v="1.56"/>
    <n v="2644.9"/>
    <n v="225.97"/>
    <n v="110.98"/>
    <n v="0"/>
    <n v="2307.9499999999998"/>
    <n v="2304.62"/>
    <n v="3.33"/>
    <n v="0"/>
    <x v="1"/>
    <n v="2017"/>
    <s v="Pittsburgh"/>
    <s v="Jun"/>
    <n v="2"/>
    <s v="2017"/>
    <n v="336.95"/>
  </r>
  <r>
    <x v="133"/>
    <n v="1.57"/>
    <n v="3490.48"/>
    <n v="261.56"/>
    <n v="0"/>
    <n v="0"/>
    <n v="3228.92"/>
    <n v="3228.92"/>
    <n v="0"/>
    <n v="0"/>
    <x v="1"/>
    <n v="2017"/>
    <s v="Pittsburgh"/>
    <s v="Jun"/>
    <n v="2"/>
    <s v="2017"/>
    <n v="261.56"/>
  </r>
  <r>
    <x v="134"/>
    <n v="1.55"/>
    <n v="8901.94"/>
    <n v="1034.1099999999999"/>
    <n v="27.95"/>
    <n v="0"/>
    <n v="7839.88"/>
    <n v="7839.88"/>
    <n v="0"/>
    <n v="0"/>
    <x v="1"/>
    <n v="2017"/>
    <s v="Pittsburgh"/>
    <s v="Jun"/>
    <n v="2"/>
    <s v="2017"/>
    <n v="1062.06"/>
  </r>
  <r>
    <x v="135"/>
    <n v="1.54"/>
    <n v="6743.84"/>
    <n v="963.37"/>
    <n v="8.77"/>
    <n v="0"/>
    <n v="5771.7"/>
    <n v="5740.5"/>
    <n v="31.2"/>
    <n v="0"/>
    <x v="1"/>
    <n v="2017"/>
    <s v="Pittsburgh"/>
    <s v="May"/>
    <n v="2"/>
    <s v="2017"/>
    <n v="972.14"/>
  </r>
  <r>
    <x v="136"/>
    <n v="1.52"/>
    <n v="2858.31"/>
    <n v="403.32"/>
    <n v="3.54"/>
    <n v="0"/>
    <n v="2451.4499999999998"/>
    <n v="2372.83"/>
    <n v="78.62"/>
    <n v="0"/>
    <x v="1"/>
    <n v="2017"/>
    <s v="Pittsburgh"/>
    <s v="May"/>
    <n v="2"/>
    <s v="2017"/>
    <n v="406.86"/>
  </r>
  <r>
    <x v="137"/>
    <n v="1.49"/>
    <n v="4101.47"/>
    <n v="803.09"/>
    <n v="5.34"/>
    <n v="0"/>
    <n v="3293.04"/>
    <n v="2743"/>
    <n v="550.04"/>
    <n v="0"/>
    <x v="1"/>
    <n v="2017"/>
    <s v="Pittsburgh"/>
    <s v="May"/>
    <n v="2"/>
    <s v="2017"/>
    <n v="808.43000000000006"/>
  </r>
  <r>
    <x v="138"/>
    <n v="1.51"/>
    <n v="7538.29"/>
    <n v="937.13"/>
    <n v="25.33"/>
    <n v="0"/>
    <n v="6575.83"/>
    <n v="5972.78"/>
    <n v="603.04999999999995"/>
    <n v="0"/>
    <x v="1"/>
    <n v="2017"/>
    <s v="Pittsburgh"/>
    <s v="May"/>
    <n v="2"/>
    <s v="2017"/>
    <n v="962.46"/>
  </r>
  <r>
    <x v="139"/>
    <n v="1.49"/>
    <n v="9892.9599999999991"/>
    <n v="902.11"/>
    <n v="3.64"/>
    <n v="0"/>
    <n v="8987.2099999999991"/>
    <n v="8233.14"/>
    <n v="754.07"/>
    <n v="0"/>
    <x v="1"/>
    <n v="2017"/>
    <s v="Pittsburgh"/>
    <s v="Apr"/>
    <n v="2"/>
    <s v="2017"/>
    <n v="905.75"/>
  </r>
  <r>
    <x v="140"/>
    <n v="1.51"/>
    <n v="11740.75"/>
    <n v="1047.28"/>
    <n v="9.11"/>
    <n v="0"/>
    <n v="10684.36"/>
    <n v="10000.34"/>
    <n v="684.02"/>
    <n v="0"/>
    <x v="1"/>
    <n v="2017"/>
    <s v="Pittsburgh"/>
    <s v="Apr"/>
    <n v="2"/>
    <s v="2017"/>
    <n v="1056.3899999999999"/>
  </r>
  <r>
    <x v="141"/>
    <n v="1.51"/>
    <n v="12174.58"/>
    <n v="981.59"/>
    <n v="14.6"/>
    <n v="0"/>
    <n v="11178.39"/>
    <n v="10521.57"/>
    <n v="656.82"/>
    <n v="0"/>
    <x v="1"/>
    <n v="2017"/>
    <s v="Pittsburgh"/>
    <s v="Apr"/>
    <n v="2"/>
    <s v="2017"/>
    <n v="996.19"/>
  </r>
  <r>
    <x v="142"/>
    <n v="1.51"/>
    <n v="9893.9699999999993"/>
    <n v="923.93"/>
    <n v="5.47"/>
    <n v="0"/>
    <n v="8964.57"/>
    <n v="8364.69"/>
    <n v="599.88"/>
    <n v="0"/>
    <x v="1"/>
    <n v="2017"/>
    <s v="Pittsburgh"/>
    <s v="Apr"/>
    <n v="2"/>
    <s v="2017"/>
    <n v="929.4"/>
  </r>
  <r>
    <x v="143"/>
    <n v="1.51"/>
    <n v="9751.92"/>
    <n v="805.98"/>
    <n v="5.46"/>
    <n v="0"/>
    <n v="8940.48"/>
    <n v="8410.84"/>
    <n v="529.64"/>
    <n v="0"/>
    <x v="1"/>
    <n v="2017"/>
    <s v="Pittsburgh"/>
    <s v="Apr"/>
    <n v="2"/>
    <s v="2017"/>
    <n v="811.44"/>
  </r>
  <r>
    <x v="144"/>
    <n v="1.5"/>
    <n v="10049.14"/>
    <n v="822.59"/>
    <n v="3.61"/>
    <n v="0"/>
    <n v="9222.94"/>
    <n v="8681.76"/>
    <n v="541.17999999999995"/>
    <n v="0"/>
    <x v="1"/>
    <n v="2017"/>
    <s v="Pittsburgh"/>
    <s v="Mar"/>
    <n v="1"/>
    <s v="2017"/>
    <n v="826.2"/>
  </r>
  <r>
    <x v="145"/>
    <n v="1.47"/>
    <n v="9927.4"/>
    <n v="800.41"/>
    <n v="22.38"/>
    <n v="0"/>
    <n v="9104.61"/>
    <n v="8530.84"/>
    <n v="573.77"/>
    <n v="0"/>
    <x v="1"/>
    <n v="2017"/>
    <s v="Pittsburgh"/>
    <s v="Mar"/>
    <n v="1"/>
    <s v="2017"/>
    <n v="822.79"/>
  </r>
  <r>
    <x v="146"/>
    <n v="1.45"/>
    <n v="9954.06"/>
    <n v="783.84"/>
    <n v="13.6"/>
    <n v="3.4"/>
    <n v="9153.2199999999993"/>
    <n v="8571.34"/>
    <n v="581.88"/>
    <n v="0"/>
    <x v="1"/>
    <n v="2017"/>
    <s v="Pittsburgh"/>
    <s v="Mar"/>
    <n v="1"/>
    <s v="2017"/>
    <n v="800.84"/>
  </r>
  <r>
    <x v="147"/>
    <n v="1.43"/>
    <n v="6643.48"/>
    <n v="817.44"/>
    <n v="29.79"/>
    <n v="0"/>
    <n v="5796.25"/>
    <n v="5282.48"/>
    <n v="513.77"/>
    <n v="0"/>
    <x v="1"/>
    <n v="2017"/>
    <s v="Pittsburgh"/>
    <s v="Mar"/>
    <n v="1"/>
    <s v="2017"/>
    <n v="847.23"/>
  </r>
  <r>
    <x v="148"/>
    <n v="1.41"/>
    <n v="3584.79"/>
    <n v="844.97"/>
    <n v="9.94"/>
    <n v="0"/>
    <n v="2729.88"/>
    <n v="2247.7199999999998"/>
    <n v="482.16"/>
    <n v="0"/>
    <x v="1"/>
    <n v="2017"/>
    <s v="Pittsburgh"/>
    <s v="Feb"/>
    <n v="1"/>
    <s v="2017"/>
    <n v="854.91000000000008"/>
  </r>
  <r>
    <x v="149"/>
    <n v="1.45"/>
    <n v="8805.2800000000007"/>
    <n v="828.39"/>
    <n v="3.24"/>
    <n v="0"/>
    <n v="7973.65"/>
    <n v="7456.43"/>
    <n v="517.22"/>
    <n v="0"/>
    <x v="1"/>
    <n v="2017"/>
    <s v="Pittsburgh"/>
    <s v="Feb"/>
    <n v="1"/>
    <s v="2017"/>
    <n v="831.63"/>
  </r>
  <r>
    <x v="150"/>
    <n v="1.41"/>
    <n v="8934.2800000000007"/>
    <n v="719.78"/>
    <n v="1.64"/>
    <n v="0"/>
    <n v="8212.86"/>
    <n v="7777.5"/>
    <n v="435.36"/>
    <n v="0"/>
    <x v="1"/>
    <n v="2017"/>
    <s v="Pittsburgh"/>
    <s v="Feb"/>
    <n v="1"/>
    <s v="2017"/>
    <n v="721.42"/>
  </r>
  <r>
    <x v="151"/>
    <n v="1.4"/>
    <n v="7367.61"/>
    <n v="683.24"/>
    <n v="15.93"/>
    <n v="0"/>
    <n v="6668.44"/>
    <n v="6350.32"/>
    <n v="318.12"/>
    <n v="0"/>
    <x v="1"/>
    <n v="2017"/>
    <s v="Pittsburgh"/>
    <s v="Feb"/>
    <n v="1"/>
    <s v="2017"/>
    <n v="699.17"/>
  </r>
  <r>
    <x v="152"/>
    <n v="1.43"/>
    <n v="8952.16"/>
    <n v="940.32"/>
    <n v="19.899999999999999"/>
    <n v="0"/>
    <n v="7991.94"/>
    <n v="7464.93"/>
    <n v="527.01"/>
    <n v="0"/>
    <x v="1"/>
    <n v="2017"/>
    <s v="Pittsburgh"/>
    <s v="Jan"/>
    <n v="1"/>
    <s v="2017"/>
    <n v="960.22"/>
  </r>
  <r>
    <x v="153"/>
    <n v="1.4"/>
    <n v="8828.82"/>
    <n v="768.82"/>
    <n v="5.01"/>
    <n v="0"/>
    <n v="8054.99"/>
    <n v="7606.17"/>
    <n v="448.82"/>
    <n v="0"/>
    <x v="1"/>
    <n v="2017"/>
    <s v="Pittsburgh"/>
    <s v="Jan"/>
    <n v="1"/>
    <s v="2017"/>
    <n v="773.83"/>
  </r>
  <r>
    <x v="154"/>
    <n v="1.47"/>
    <n v="7911.58"/>
    <n v="935.06"/>
    <n v="25.23"/>
    <n v="0"/>
    <n v="6951.29"/>
    <n v="6577.57"/>
    <n v="373.72"/>
    <n v="0"/>
    <x v="1"/>
    <n v="2017"/>
    <s v="Pittsburgh"/>
    <s v="Jan"/>
    <n v="1"/>
    <s v="2017"/>
    <n v="960.29"/>
  </r>
  <r>
    <x v="155"/>
    <n v="1.45"/>
    <n v="8985.7199999999993"/>
    <n v="901.71"/>
    <n v="23.73"/>
    <n v="0"/>
    <n v="8060.28"/>
    <n v="7578.16"/>
    <n v="482.12"/>
    <n v="0"/>
    <x v="1"/>
    <n v="2017"/>
    <s v="Pittsburgh"/>
    <s v="Jan"/>
    <n v="1"/>
    <s v="2017"/>
    <n v="925.44"/>
  </r>
  <r>
    <x v="156"/>
    <n v="1.5"/>
    <n v="9725.08"/>
    <n v="953.37"/>
    <n v="23.92"/>
    <n v="0"/>
    <n v="8747.7900000000009"/>
    <n v="8432.66"/>
    <n v="315.13"/>
    <n v="0"/>
    <x v="1"/>
    <n v="2017"/>
    <s v="Pittsburgh"/>
    <s v="Jan"/>
    <n v="1"/>
    <s v="2017"/>
    <n v="977.29"/>
  </r>
  <r>
    <x v="104"/>
    <n v="1.63"/>
    <n v="62228.22"/>
    <n v="3018.47"/>
    <n v="15029.08"/>
    <n v="38.909999999999997"/>
    <n v="44141.760000000002"/>
    <n v="32311.88"/>
    <n v="11829.88"/>
    <n v="0"/>
    <x v="1"/>
    <n v="2017"/>
    <s v="Plains"/>
    <s v="Dec"/>
    <n v="4"/>
    <s v="2017"/>
    <n v="18086.46"/>
  </r>
  <r>
    <x v="105"/>
    <n v="1.73"/>
    <n v="53663.33"/>
    <n v="2437.98"/>
    <n v="17137.62"/>
    <n v="29.27"/>
    <n v="34058.46"/>
    <n v="22547.68"/>
    <n v="11499.94"/>
    <n v="10.84"/>
    <x v="1"/>
    <n v="2017"/>
    <s v="Plains"/>
    <s v="Dec"/>
    <n v="4"/>
    <s v="2017"/>
    <n v="19604.87"/>
  </r>
  <r>
    <x v="106"/>
    <n v="1.67"/>
    <n v="57922.35"/>
    <n v="1958.11"/>
    <n v="17379.12"/>
    <n v="58.63"/>
    <n v="38520.68"/>
    <n v="27431.38"/>
    <n v="11089.3"/>
    <n v="0"/>
    <x v="1"/>
    <n v="2017"/>
    <s v="Plains"/>
    <s v="Dec"/>
    <n v="4"/>
    <s v="2017"/>
    <n v="19395.86"/>
  </r>
  <r>
    <x v="107"/>
    <n v="1.7"/>
    <n v="54723.29"/>
    <n v="1965.71"/>
    <n v="15750"/>
    <n v="9.73"/>
    <n v="36976.92"/>
    <n v="25074.28"/>
    <n v="11902.64"/>
    <n v="0"/>
    <x v="1"/>
    <n v="2017"/>
    <s v="Plains"/>
    <s v="Dec"/>
    <n v="4"/>
    <s v="2017"/>
    <n v="17725.439999999999"/>
  </r>
  <r>
    <x v="108"/>
    <n v="1.76"/>
    <n v="47265.24"/>
    <n v="2087.77"/>
    <n v="14952.84"/>
    <n v="24.23"/>
    <n v="30200.400000000001"/>
    <n v="18480.79"/>
    <n v="11719.61"/>
    <n v="0"/>
    <x v="1"/>
    <n v="2017"/>
    <s v="Plains"/>
    <s v="Dec"/>
    <n v="4"/>
    <s v="2017"/>
    <n v="17064.84"/>
  </r>
  <r>
    <x v="109"/>
    <n v="1.78"/>
    <n v="47738.89"/>
    <n v="1912.15"/>
    <n v="12604.73"/>
    <n v="7.28"/>
    <n v="33214.730000000003"/>
    <n v="21333.07"/>
    <n v="11881.66"/>
    <n v="0"/>
    <x v="1"/>
    <n v="2017"/>
    <s v="Plains"/>
    <s v="Nov"/>
    <n v="4"/>
    <s v="2017"/>
    <n v="14524.16"/>
  </r>
  <r>
    <x v="110"/>
    <n v="1.8"/>
    <n v="48924.81"/>
    <n v="2835.23"/>
    <n v="14769.82"/>
    <n v="48.37"/>
    <n v="31260.69"/>
    <n v="19421.599999999999"/>
    <n v="11839.09"/>
    <n v="0"/>
    <x v="1"/>
    <n v="2017"/>
    <s v="Plains"/>
    <s v="Nov"/>
    <n v="4"/>
    <s v="2017"/>
    <n v="17653.419999999998"/>
  </r>
  <r>
    <x v="111"/>
    <n v="1.89"/>
    <n v="51340.54"/>
    <n v="937.33"/>
    <n v="18192"/>
    <n v="169.54"/>
    <n v="32041.67"/>
    <n v="19440.3"/>
    <n v="12601.37"/>
    <n v="0"/>
    <x v="1"/>
    <n v="2017"/>
    <s v="Plains"/>
    <s v="Nov"/>
    <n v="4"/>
    <s v="2017"/>
    <n v="19298.870000000003"/>
  </r>
  <r>
    <x v="112"/>
    <n v="1.89"/>
    <n v="48099.91"/>
    <n v="1006.07"/>
    <n v="13421.84"/>
    <n v="70.09"/>
    <n v="33601.910000000003"/>
    <n v="23095.17"/>
    <n v="10506.74"/>
    <n v="0"/>
    <x v="1"/>
    <n v="2017"/>
    <s v="Plains"/>
    <s v="Nov"/>
    <n v="4"/>
    <s v="2017"/>
    <n v="14498"/>
  </r>
  <r>
    <x v="113"/>
    <n v="1.88"/>
    <n v="49301.56"/>
    <n v="995.63"/>
    <n v="11209.3"/>
    <n v="273.81"/>
    <n v="36822.82"/>
    <n v="25519.81"/>
    <n v="11303.01"/>
    <n v="0"/>
    <x v="1"/>
    <n v="2017"/>
    <s v="Plains"/>
    <s v="Oct"/>
    <n v="4"/>
    <s v="2017"/>
    <n v="12478.739999999998"/>
  </r>
  <r>
    <x v="114"/>
    <n v="1.96"/>
    <n v="56614.23"/>
    <n v="1352.09"/>
    <n v="14045.55"/>
    <n v="375.42"/>
    <n v="40841.17"/>
    <n v="26362.82"/>
    <n v="14478.35"/>
    <n v="0"/>
    <x v="1"/>
    <n v="2017"/>
    <s v="Plains"/>
    <s v="Oct"/>
    <n v="4"/>
    <s v="2017"/>
    <n v="15773.06"/>
  </r>
  <r>
    <x v="115"/>
    <n v="2.0699999999999998"/>
    <n v="53711.040000000001"/>
    <n v="1119.8699999999999"/>
    <n v="14609.29"/>
    <n v="414.22"/>
    <n v="37562.6"/>
    <n v="26290.94"/>
    <n v="11271.66"/>
    <n v="0"/>
    <x v="1"/>
    <n v="2017"/>
    <s v="Plains"/>
    <s v="Oct"/>
    <n v="4"/>
    <s v="2017"/>
    <n v="16143.38"/>
  </r>
  <r>
    <x v="116"/>
    <n v="2.02"/>
    <n v="60256.56"/>
    <n v="1701.98"/>
    <n v="14818.4"/>
    <n v="366.66"/>
    <n v="43369.52"/>
    <n v="34313.949999999997"/>
    <n v="9055.57"/>
    <n v="0"/>
    <x v="1"/>
    <n v="2017"/>
    <s v="Plains"/>
    <s v="Oct"/>
    <n v="4"/>
    <s v="2017"/>
    <n v="16887.04"/>
  </r>
  <r>
    <x v="117"/>
    <n v="2.09"/>
    <n v="60186.09"/>
    <n v="1616.73"/>
    <n v="15507.7"/>
    <n v="1134.3"/>
    <n v="41901.300000000003"/>
    <n v="32057.02"/>
    <n v="9844.2800000000007"/>
    <n v="0"/>
    <x v="1"/>
    <n v="2017"/>
    <s v="Plains"/>
    <s v="Oct"/>
    <n v="4"/>
    <s v="2017"/>
    <n v="18258.73"/>
  </r>
  <r>
    <x v="118"/>
    <n v="2.13"/>
    <n v="49093.24"/>
    <n v="1296.19"/>
    <n v="15708.29"/>
    <n v="379.9"/>
    <n v="31704.85"/>
    <n v="22812.27"/>
    <n v="8884.57"/>
    <n v="8.01"/>
    <x v="1"/>
    <n v="2017"/>
    <s v="Plains"/>
    <s v="Sep"/>
    <n v="3"/>
    <s v="2017"/>
    <n v="17384.38"/>
  </r>
  <r>
    <x v="119"/>
    <n v="2.12"/>
    <n v="54502.39"/>
    <n v="1296.96"/>
    <n v="16452.09"/>
    <n v="60.03"/>
    <n v="36688.720000000001"/>
    <n v="20458.939999999999"/>
    <n v="16229.78"/>
    <n v="0"/>
    <x v="1"/>
    <n v="2017"/>
    <s v="Plains"/>
    <s v="Sep"/>
    <n v="3"/>
    <s v="2017"/>
    <n v="17809.079999999998"/>
  </r>
  <r>
    <x v="120"/>
    <n v="2.09"/>
    <n v="56583.1"/>
    <n v="1504.55"/>
    <n v="16919.57"/>
    <n v="24.03"/>
    <n v="38117.919999999998"/>
    <n v="19391.330000000002"/>
    <n v="18726.59"/>
    <n v="0"/>
    <x v="1"/>
    <n v="2017"/>
    <s v="Plains"/>
    <s v="Sep"/>
    <n v="3"/>
    <s v="2017"/>
    <n v="18448.149999999998"/>
  </r>
  <r>
    <x v="121"/>
    <n v="2.12"/>
    <n v="54026.99"/>
    <n v="1395.08"/>
    <n v="19190.490000000002"/>
    <n v="973.47"/>
    <n v="32467.95"/>
    <n v="20082.79"/>
    <n v="12385.16"/>
    <n v="0"/>
    <x v="1"/>
    <n v="2017"/>
    <s v="Plains"/>
    <s v="Sep"/>
    <n v="3"/>
    <s v="2017"/>
    <n v="21559.040000000001"/>
  </r>
  <r>
    <x v="122"/>
    <n v="2.0099999999999998"/>
    <n v="60468.47"/>
    <n v="1074.2"/>
    <n v="22609.26"/>
    <n v="1121.4000000000001"/>
    <n v="35663.61"/>
    <n v="25961.279999999999"/>
    <n v="9697.0300000000007"/>
    <n v="5.3"/>
    <x v="1"/>
    <n v="2017"/>
    <s v="Plains"/>
    <s v="Aug"/>
    <n v="3"/>
    <s v="2017"/>
    <n v="24804.86"/>
  </r>
  <r>
    <x v="123"/>
    <n v="1.92"/>
    <n v="64189.39"/>
    <n v="1398.68"/>
    <n v="24463.43"/>
    <n v="114.98"/>
    <n v="38212.300000000003"/>
    <n v="28827.29"/>
    <n v="9385.01"/>
    <n v="0"/>
    <x v="1"/>
    <n v="2017"/>
    <s v="Plains"/>
    <s v="Aug"/>
    <n v="3"/>
    <s v="2017"/>
    <n v="25977.09"/>
  </r>
  <r>
    <x v="124"/>
    <n v="1.8"/>
    <n v="68831.83"/>
    <n v="1263.24"/>
    <n v="22638.51"/>
    <n v="57.32"/>
    <n v="44867.19"/>
    <n v="33840.620000000003"/>
    <n v="11026.57"/>
    <n v="0"/>
    <x v="1"/>
    <n v="2017"/>
    <s v="Plains"/>
    <s v="Aug"/>
    <n v="3"/>
    <s v="2017"/>
    <n v="23959.07"/>
  </r>
  <r>
    <x v="125"/>
    <n v="1.8"/>
    <n v="68525.600000000006"/>
    <n v="2462.31"/>
    <n v="18938.490000000002"/>
    <n v="31.05"/>
    <n v="47093.75"/>
    <n v="34485.910000000003"/>
    <n v="12607.84"/>
    <n v="0"/>
    <x v="1"/>
    <n v="2017"/>
    <s v="Plains"/>
    <s v="Aug"/>
    <n v="3"/>
    <s v="2017"/>
    <n v="21431.850000000002"/>
  </r>
  <r>
    <x v="126"/>
    <n v="1.73"/>
    <n v="59314.22"/>
    <n v="1456.22"/>
    <n v="16781.86"/>
    <n v="45.32"/>
    <n v="41030.82"/>
    <n v="31277.63"/>
    <n v="9753.19"/>
    <n v="0"/>
    <x v="1"/>
    <n v="2017"/>
    <s v="Plains"/>
    <s v="Jul"/>
    <n v="3"/>
    <s v="2017"/>
    <n v="18283.400000000001"/>
  </r>
  <r>
    <x v="127"/>
    <n v="1.72"/>
    <n v="55116.84"/>
    <n v="2277.34"/>
    <n v="15728.39"/>
    <n v="16.57"/>
    <n v="37094.54"/>
    <n v="27524.59"/>
    <n v="9569.9500000000007"/>
    <n v="0"/>
    <x v="1"/>
    <n v="2017"/>
    <s v="Plains"/>
    <s v="Jul"/>
    <n v="3"/>
    <s v="2017"/>
    <n v="18022.3"/>
  </r>
  <r>
    <x v="128"/>
    <n v="1.82"/>
    <n v="64457.41"/>
    <n v="3175.66"/>
    <n v="24288.09"/>
    <n v="28.46"/>
    <n v="36912.550000000003"/>
    <n v="25384.46"/>
    <n v="11528.09"/>
    <n v="0"/>
    <x v="1"/>
    <n v="2017"/>
    <s v="Plains"/>
    <s v="Jul"/>
    <n v="3"/>
    <s v="2017"/>
    <n v="27492.21"/>
  </r>
  <r>
    <x v="129"/>
    <n v="1.62"/>
    <n v="63609.57"/>
    <n v="2420.11"/>
    <n v="23093.17"/>
    <n v="61.27"/>
    <n v="38035.019999999997"/>
    <n v="18331.46"/>
    <n v="19703.560000000001"/>
    <n v="0"/>
    <x v="1"/>
    <n v="2017"/>
    <s v="Plains"/>
    <s v="Jul"/>
    <n v="3"/>
    <s v="2017"/>
    <n v="25574.55"/>
  </r>
  <r>
    <x v="130"/>
    <n v="1.55"/>
    <n v="59145.56"/>
    <n v="1399.43"/>
    <n v="20993.46"/>
    <n v="54.01"/>
    <n v="36698.660000000003"/>
    <n v="17049.240000000002"/>
    <n v="19649.419999999998"/>
    <n v="0"/>
    <x v="1"/>
    <n v="2017"/>
    <s v="Plains"/>
    <s v="Jul"/>
    <n v="3"/>
    <s v="2017"/>
    <n v="22446.899999999998"/>
  </r>
  <r>
    <x v="131"/>
    <n v="1.56"/>
    <n v="65066.62"/>
    <n v="3136.16"/>
    <n v="19656.54"/>
    <n v="112.27"/>
    <n v="42161.65"/>
    <n v="18213.759999999998"/>
    <n v="23947.89"/>
    <n v="0"/>
    <x v="1"/>
    <n v="2017"/>
    <s v="Plains"/>
    <s v="Jun"/>
    <n v="2"/>
    <s v="2017"/>
    <n v="22904.97"/>
  </r>
  <r>
    <x v="132"/>
    <n v="1.56"/>
    <n v="79491.78"/>
    <n v="4541.2299999999996"/>
    <n v="31669.43"/>
    <n v="267.93"/>
    <n v="43013.19"/>
    <n v="20340.830000000002"/>
    <n v="22672.36"/>
    <n v="0"/>
    <x v="1"/>
    <n v="2017"/>
    <s v="Plains"/>
    <s v="Jun"/>
    <n v="2"/>
    <s v="2017"/>
    <n v="36478.590000000004"/>
  </r>
  <r>
    <x v="133"/>
    <n v="1.63"/>
    <n v="71995.22"/>
    <n v="7271.57"/>
    <n v="21569.39"/>
    <n v="118.23"/>
    <n v="43036.03"/>
    <n v="20516.93"/>
    <n v="22519.1"/>
    <n v="0"/>
    <x v="1"/>
    <n v="2017"/>
    <s v="Plains"/>
    <s v="Jun"/>
    <n v="2"/>
    <s v="2017"/>
    <n v="28959.19"/>
  </r>
  <r>
    <x v="134"/>
    <n v="1.62"/>
    <n v="73160.649999999994"/>
    <n v="4101.74"/>
    <n v="21665.84"/>
    <n v="57.86"/>
    <n v="47335.21"/>
    <n v="25286.63"/>
    <n v="22048.58"/>
    <n v="0"/>
    <x v="1"/>
    <n v="2017"/>
    <s v="Plains"/>
    <s v="Jun"/>
    <n v="2"/>
    <s v="2017"/>
    <n v="25825.440000000002"/>
  </r>
  <r>
    <x v="135"/>
    <n v="1.63"/>
    <n v="71551.350000000006"/>
    <n v="3682.02"/>
    <n v="22151.54"/>
    <n v="194.47"/>
    <n v="45523.32"/>
    <n v="24299.08"/>
    <n v="21224.240000000002"/>
    <n v="0"/>
    <x v="1"/>
    <n v="2017"/>
    <s v="Plains"/>
    <s v="May"/>
    <n v="2"/>
    <s v="2017"/>
    <n v="26028.030000000002"/>
  </r>
  <r>
    <x v="136"/>
    <n v="1.57"/>
    <n v="85984.55"/>
    <n v="4614.96"/>
    <n v="33738.22"/>
    <n v="778.72"/>
    <n v="46852.65"/>
    <n v="22566.48"/>
    <n v="24286.17"/>
    <n v="0"/>
    <x v="1"/>
    <n v="2017"/>
    <s v="Plains"/>
    <s v="May"/>
    <n v="2"/>
    <s v="2017"/>
    <n v="39131.9"/>
  </r>
  <r>
    <x v="137"/>
    <n v="1.62"/>
    <n v="69358.17"/>
    <n v="3417.56"/>
    <n v="21230.05"/>
    <n v="251.83"/>
    <n v="44458.73"/>
    <n v="22549.94"/>
    <n v="21908.79"/>
    <n v="0"/>
    <x v="1"/>
    <n v="2017"/>
    <s v="Plains"/>
    <s v="May"/>
    <n v="2"/>
    <s v="2017"/>
    <n v="24899.440000000002"/>
  </r>
  <r>
    <x v="138"/>
    <n v="1.58"/>
    <n v="68236.34"/>
    <n v="2467.0300000000002"/>
    <n v="20644.8"/>
    <n v="375.91"/>
    <n v="44748.6"/>
    <n v="23886"/>
    <n v="20862.599999999999"/>
    <n v="0"/>
    <x v="1"/>
    <n v="2017"/>
    <s v="Plains"/>
    <s v="May"/>
    <n v="2"/>
    <s v="2017"/>
    <n v="23487.739999999998"/>
  </r>
  <r>
    <x v="139"/>
    <n v="1.8"/>
    <n v="69732.89"/>
    <n v="2391.9899999999998"/>
    <n v="29776.85"/>
    <n v="1470.12"/>
    <n v="36093.93"/>
    <n v="19268.73"/>
    <n v="16825.2"/>
    <n v="0"/>
    <x v="1"/>
    <n v="2017"/>
    <s v="Plains"/>
    <s v="Apr"/>
    <n v="2"/>
    <s v="2017"/>
    <n v="33638.959999999999"/>
  </r>
  <r>
    <x v="140"/>
    <n v="1.67"/>
    <n v="70584.97"/>
    <n v="4057.02"/>
    <n v="23962.95"/>
    <n v="307.19"/>
    <n v="42257.81"/>
    <n v="26018.54"/>
    <n v="16239.27"/>
    <n v="0"/>
    <x v="1"/>
    <n v="2017"/>
    <s v="Plains"/>
    <s v="Apr"/>
    <n v="2"/>
    <s v="2017"/>
    <n v="28327.16"/>
  </r>
  <r>
    <x v="141"/>
    <n v="1.59"/>
    <n v="85609.54"/>
    <n v="5166.93"/>
    <n v="24157.5"/>
    <n v="1783.22"/>
    <n v="54501.89"/>
    <n v="29033.98"/>
    <n v="25467.91"/>
    <n v="0"/>
    <x v="1"/>
    <n v="2017"/>
    <s v="Plains"/>
    <s v="Apr"/>
    <n v="2"/>
    <s v="2017"/>
    <n v="31107.65"/>
  </r>
  <r>
    <x v="142"/>
    <n v="1.56"/>
    <n v="82376.37"/>
    <n v="5699.93"/>
    <n v="20029.5"/>
    <n v="5924.48"/>
    <n v="50722.46"/>
    <n v="20695.25"/>
    <n v="30027.21"/>
    <n v="0"/>
    <x v="1"/>
    <n v="2017"/>
    <s v="Plains"/>
    <s v="Apr"/>
    <n v="2"/>
    <s v="2017"/>
    <n v="31653.91"/>
  </r>
  <r>
    <x v="143"/>
    <n v="1.55"/>
    <n v="81276.27"/>
    <n v="5032.45"/>
    <n v="22665.95"/>
    <n v="855.1"/>
    <n v="52722.77"/>
    <n v="21004.95"/>
    <n v="31717.82"/>
    <n v="0"/>
    <x v="1"/>
    <n v="2017"/>
    <s v="Plains"/>
    <s v="Apr"/>
    <n v="2"/>
    <s v="2017"/>
    <n v="28553.5"/>
  </r>
  <r>
    <x v="144"/>
    <n v="1.51"/>
    <n v="81982.77"/>
    <n v="5449.39"/>
    <n v="23565.89"/>
    <n v="1102.1199999999999"/>
    <n v="51865.37"/>
    <n v="21163.88"/>
    <n v="30701.49"/>
    <n v="0"/>
    <x v="1"/>
    <n v="2017"/>
    <s v="Plains"/>
    <s v="Mar"/>
    <n v="1"/>
    <s v="2017"/>
    <n v="30117.399999999998"/>
  </r>
  <r>
    <x v="145"/>
    <n v="1.54"/>
    <n v="75867.95"/>
    <n v="5693.04"/>
    <n v="23743.93"/>
    <n v="952.64"/>
    <n v="45478.34"/>
    <n v="19921.39"/>
    <n v="25556.95"/>
    <n v="0"/>
    <x v="1"/>
    <n v="2017"/>
    <s v="Plains"/>
    <s v="Mar"/>
    <n v="1"/>
    <s v="2017"/>
    <n v="30389.61"/>
  </r>
  <r>
    <x v="146"/>
    <n v="1.5"/>
    <n v="71708.81"/>
    <n v="5373.18"/>
    <n v="23302.63"/>
    <n v="769.18"/>
    <n v="42263.82"/>
    <n v="18086.400000000001"/>
    <n v="24177.42"/>
    <n v="0"/>
    <x v="1"/>
    <n v="2017"/>
    <s v="Plains"/>
    <s v="Mar"/>
    <n v="1"/>
    <s v="2017"/>
    <n v="29444.99"/>
  </r>
  <r>
    <x v="147"/>
    <n v="1.39"/>
    <n v="79590.740000000005"/>
    <n v="6729.74"/>
    <n v="25452.37"/>
    <n v="464.44"/>
    <n v="46944.19"/>
    <n v="19928.87"/>
    <n v="27015.32"/>
    <n v="0"/>
    <x v="1"/>
    <n v="2017"/>
    <s v="Plains"/>
    <s v="Mar"/>
    <n v="1"/>
    <s v="2017"/>
    <n v="32646.55"/>
  </r>
  <r>
    <x v="148"/>
    <n v="1.39"/>
    <n v="76034.02"/>
    <n v="6058.09"/>
    <n v="24558.45"/>
    <n v="1293.32"/>
    <n v="44124.160000000003"/>
    <n v="20679.02"/>
    <n v="23445.14"/>
    <n v="0"/>
    <x v="1"/>
    <n v="2017"/>
    <s v="Plains"/>
    <s v="Feb"/>
    <n v="1"/>
    <s v="2017"/>
    <n v="31909.86"/>
  </r>
  <r>
    <x v="149"/>
    <n v="1.5"/>
    <n v="55912.77"/>
    <n v="4415.63"/>
    <n v="17174.189999999999"/>
    <n v="755.8"/>
    <n v="33567.15"/>
    <n v="18926.25"/>
    <n v="14640.9"/>
    <n v="0"/>
    <x v="1"/>
    <n v="2017"/>
    <s v="Plains"/>
    <s v="Feb"/>
    <n v="1"/>
    <s v="2017"/>
    <n v="22345.62"/>
  </r>
  <r>
    <x v="150"/>
    <n v="1.49"/>
    <n v="59073.9"/>
    <n v="4047.83"/>
    <n v="17976.54"/>
    <n v="1009.67"/>
    <n v="36039.86"/>
    <n v="20023.2"/>
    <n v="16016.66"/>
    <n v="0"/>
    <x v="1"/>
    <n v="2017"/>
    <s v="Plains"/>
    <s v="Feb"/>
    <n v="1"/>
    <s v="2017"/>
    <n v="23034.04"/>
  </r>
  <r>
    <x v="151"/>
    <n v="1.6"/>
    <n v="48964.14"/>
    <n v="3181.84"/>
    <n v="19535.39"/>
    <n v="151.77000000000001"/>
    <n v="26095.14"/>
    <n v="15341.1"/>
    <n v="10754.04"/>
    <n v="0"/>
    <x v="1"/>
    <n v="2017"/>
    <s v="Plains"/>
    <s v="Feb"/>
    <n v="1"/>
    <s v="2017"/>
    <n v="22869"/>
  </r>
  <r>
    <x v="152"/>
    <n v="1.55"/>
    <n v="49505.09"/>
    <n v="4305.53"/>
    <n v="16857.63"/>
    <n v="935.56"/>
    <n v="27406.37"/>
    <n v="16105.53"/>
    <n v="11300.84"/>
    <n v="0"/>
    <x v="1"/>
    <n v="2017"/>
    <s v="Plains"/>
    <s v="Jan"/>
    <n v="1"/>
    <s v="2017"/>
    <n v="22098.720000000001"/>
  </r>
  <r>
    <x v="153"/>
    <n v="1.57"/>
    <n v="55867.65"/>
    <n v="5924.1"/>
    <n v="18291.59"/>
    <n v="3406.4"/>
    <n v="28245.56"/>
    <n v="18114.66"/>
    <n v="10130.9"/>
    <n v="0"/>
    <x v="1"/>
    <n v="2017"/>
    <s v="Plains"/>
    <s v="Jan"/>
    <n v="1"/>
    <s v="2017"/>
    <n v="27622.090000000004"/>
  </r>
  <r>
    <x v="154"/>
    <n v="1.56"/>
    <n v="64677.46"/>
    <n v="5384.45"/>
    <n v="18694.14"/>
    <n v="5562.78"/>
    <n v="35036.089999999997"/>
    <n v="23848.37"/>
    <n v="11187.72"/>
    <n v="0"/>
    <x v="1"/>
    <n v="2017"/>
    <s v="Plains"/>
    <s v="Jan"/>
    <n v="1"/>
    <s v="2017"/>
    <n v="29641.37"/>
  </r>
  <r>
    <x v="155"/>
    <n v="1.67"/>
    <n v="56310.43"/>
    <n v="4527.7299999999996"/>
    <n v="18578.919999999998"/>
    <n v="5649.58"/>
    <n v="27554.2"/>
    <n v="21617.03"/>
    <n v="5937.17"/>
    <n v="0"/>
    <x v="1"/>
    <n v="2017"/>
    <s v="Plains"/>
    <s v="Jan"/>
    <n v="1"/>
    <s v="2017"/>
    <n v="28756.229999999996"/>
  </r>
  <r>
    <x v="156"/>
    <n v="1.62"/>
    <n v="47042.21"/>
    <n v="4547.17"/>
    <n v="15245.73"/>
    <n v="1366.36"/>
    <n v="25882.95"/>
    <n v="17253.740000000002"/>
    <n v="8629.2099999999991"/>
    <n v="0"/>
    <x v="1"/>
    <n v="2017"/>
    <s v="Plains"/>
    <s v="Jan"/>
    <n v="1"/>
    <s v="2017"/>
    <n v="21159.260000000002"/>
  </r>
  <r>
    <x v="104"/>
    <n v="1.51"/>
    <n v="25693.99"/>
    <n v="3639.53"/>
    <n v="3807.79"/>
    <n v="0"/>
    <n v="18246.669999999998"/>
    <n v="1265.8699999999999"/>
    <n v="16973.41"/>
    <n v="7.39"/>
    <x v="1"/>
    <n v="2017"/>
    <s v="Portland"/>
    <s v="Dec"/>
    <n v="4"/>
    <s v="2017"/>
    <n v="7447.32"/>
  </r>
  <r>
    <x v="105"/>
    <n v="1.44"/>
    <n v="36918.839999999997"/>
    <n v="3151.04"/>
    <n v="5172.6099999999997"/>
    <n v="1.67"/>
    <n v="28593.52"/>
    <n v="2146.48"/>
    <n v="26439.61"/>
    <n v="7.43"/>
    <x v="1"/>
    <n v="2017"/>
    <s v="Portland"/>
    <s v="Dec"/>
    <n v="4"/>
    <s v="2017"/>
    <n v="8325.32"/>
  </r>
  <r>
    <x v="106"/>
    <n v="1.54"/>
    <n v="26460.36"/>
    <n v="1531.05"/>
    <n v="4505.66"/>
    <n v="5.05"/>
    <n v="20418.599999999999"/>
    <n v="4651.9799999999996"/>
    <n v="15753.53"/>
    <n v="13.09"/>
    <x v="1"/>
    <n v="2017"/>
    <s v="Portland"/>
    <s v="Dec"/>
    <n v="4"/>
    <s v="2017"/>
    <n v="6041.76"/>
  </r>
  <r>
    <x v="107"/>
    <n v="1.42"/>
    <n v="35195.1"/>
    <n v="2456.2199999999998"/>
    <n v="5456.26"/>
    <n v="13.45"/>
    <n v="27269.17"/>
    <n v="1496.88"/>
    <n v="25762.95"/>
    <n v="9.34"/>
    <x v="1"/>
    <n v="2017"/>
    <s v="Portland"/>
    <s v="Dec"/>
    <n v="4"/>
    <s v="2017"/>
    <n v="7925.9299999999994"/>
  </r>
  <r>
    <x v="108"/>
    <n v="1.52"/>
    <n v="29860.53"/>
    <n v="2244.9299999999998"/>
    <n v="5328.78"/>
    <n v="0"/>
    <n v="22286.82"/>
    <n v="989.99"/>
    <n v="21274.46"/>
    <n v="22.37"/>
    <x v="1"/>
    <n v="2017"/>
    <s v="Portland"/>
    <s v="Dec"/>
    <n v="4"/>
    <s v="2017"/>
    <n v="7573.7099999999991"/>
  </r>
  <r>
    <x v="109"/>
    <n v="1.47"/>
    <n v="32304.55"/>
    <n v="1191.4100000000001"/>
    <n v="5754.51"/>
    <n v="3.4"/>
    <n v="25355.23"/>
    <n v="1640.51"/>
    <n v="23642.86"/>
    <n v="71.86"/>
    <x v="1"/>
    <n v="2017"/>
    <s v="Portland"/>
    <s v="Nov"/>
    <n v="4"/>
    <s v="2017"/>
    <n v="6949.32"/>
  </r>
  <r>
    <x v="110"/>
    <n v="1.86"/>
    <n v="21054.36"/>
    <n v="1267.18"/>
    <n v="3948.46"/>
    <n v="3.35"/>
    <n v="15835.37"/>
    <n v="1427.56"/>
    <n v="14258.78"/>
    <n v="149.03"/>
    <x v="1"/>
    <n v="2017"/>
    <s v="Portland"/>
    <s v="Nov"/>
    <n v="4"/>
    <s v="2017"/>
    <n v="5218.9900000000007"/>
  </r>
  <r>
    <x v="111"/>
    <n v="1.86"/>
    <n v="18769.43"/>
    <n v="1791.82"/>
    <n v="2951.24"/>
    <n v="0"/>
    <n v="14026.37"/>
    <n v="1655.19"/>
    <n v="12367.46"/>
    <n v="3.72"/>
    <x v="1"/>
    <n v="2017"/>
    <s v="Portland"/>
    <s v="Nov"/>
    <n v="4"/>
    <s v="2017"/>
    <n v="4743.0599999999995"/>
  </r>
  <r>
    <x v="112"/>
    <n v="2.4500000000000002"/>
    <n v="17023.02"/>
    <n v="2068.98"/>
    <n v="2392.02"/>
    <n v="0"/>
    <n v="12562.02"/>
    <n v="1473.33"/>
    <n v="11077.58"/>
    <n v="11.11"/>
    <x v="1"/>
    <n v="2017"/>
    <s v="Portland"/>
    <s v="Nov"/>
    <n v="4"/>
    <s v="2017"/>
    <n v="4461"/>
  </r>
  <r>
    <x v="113"/>
    <n v="2.4900000000000002"/>
    <n v="17335.77"/>
    <n v="2011.28"/>
    <n v="2499.56"/>
    <n v="0"/>
    <n v="12824.93"/>
    <n v="1483.24"/>
    <n v="11325.08"/>
    <n v="16.61"/>
    <x v="1"/>
    <n v="2017"/>
    <s v="Portland"/>
    <s v="Oct"/>
    <n v="4"/>
    <s v="2017"/>
    <n v="4510.84"/>
  </r>
  <r>
    <x v="114"/>
    <n v="2.48"/>
    <n v="15825.16"/>
    <n v="1737.93"/>
    <n v="2304.96"/>
    <n v="1.66"/>
    <n v="11780.61"/>
    <n v="1490.66"/>
    <n v="10277.06"/>
    <n v="12.89"/>
    <x v="1"/>
    <n v="2017"/>
    <s v="Portland"/>
    <s v="Oct"/>
    <n v="4"/>
    <s v="2017"/>
    <n v="4044.55"/>
  </r>
  <r>
    <x v="115"/>
    <n v="2.71"/>
    <n v="16796.38"/>
    <n v="1671.14"/>
    <n v="2449.35"/>
    <n v="6.61"/>
    <n v="12669.28"/>
    <n v="1435.65"/>
    <n v="11233.63"/>
    <n v="0"/>
    <x v="1"/>
    <n v="2017"/>
    <s v="Portland"/>
    <s v="Oct"/>
    <n v="4"/>
    <s v="2017"/>
    <n v="4127.0999999999995"/>
  </r>
  <r>
    <x v="116"/>
    <n v="2.85"/>
    <n v="16818.84"/>
    <n v="1802.17"/>
    <n v="2450.42"/>
    <n v="1.64"/>
    <n v="12564.61"/>
    <n v="1712.22"/>
    <n v="10852.39"/>
    <n v="0"/>
    <x v="1"/>
    <n v="2017"/>
    <s v="Portland"/>
    <s v="Oct"/>
    <n v="4"/>
    <s v="2017"/>
    <n v="4254.2300000000005"/>
  </r>
  <r>
    <x v="117"/>
    <n v="2.86"/>
    <n v="16126.21"/>
    <n v="188.42"/>
    <n v="2362.6"/>
    <n v="1.64"/>
    <n v="13573.55"/>
    <n v="1314.56"/>
    <n v="12249.89"/>
    <n v="9.1"/>
    <x v="1"/>
    <n v="2017"/>
    <s v="Portland"/>
    <s v="Oct"/>
    <n v="4"/>
    <s v="2017"/>
    <n v="2552.66"/>
  </r>
  <r>
    <x v="118"/>
    <n v="2.81"/>
    <n v="13513.91"/>
    <n v="179.73"/>
    <n v="1941.11"/>
    <n v="0"/>
    <n v="11393.07"/>
    <n v="1399.19"/>
    <n v="9963.02"/>
    <n v="30.86"/>
    <x v="1"/>
    <n v="2017"/>
    <s v="Portland"/>
    <s v="Sep"/>
    <n v="3"/>
    <s v="2017"/>
    <n v="2120.8399999999997"/>
  </r>
  <r>
    <x v="119"/>
    <n v="2.83"/>
    <n v="14321.85"/>
    <n v="236.27"/>
    <n v="2269.84"/>
    <n v="9.7799999999999994"/>
    <n v="11805.96"/>
    <n v="1404.53"/>
    <n v="10377.89"/>
    <n v="23.54"/>
    <x v="1"/>
    <n v="2017"/>
    <s v="Portland"/>
    <s v="Sep"/>
    <n v="3"/>
    <s v="2017"/>
    <n v="2515.8900000000003"/>
  </r>
  <r>
    <x v="120"/>
    <n v="2.84"/>
    <n v="14781.24"/>
    <n v="182.73"/>
    <n v="1918.62"/>
    <n v="6.53"/>
    <n v="12673.36"/>
    <n v="1401.92"/>
    <n v="11193.49"/>
    <n v="77.95"/>
    <x v="1"/>
    <n v="2017"/>
    <s v="Portland"/>
    <s v="Sep"/>
    <n v="3"/>
    <s v="2017"/>
    <n v="2107.88"/>
  </r>
  <r>
    <x v="121"/>
    <n v="2.84"/>
    <n v="17417.97"/>
    <n v="176.24"/>
    <n v="2517.9899999999998"/>
    <n v="0"/>
    <n v="14723.74"/>
    <n v="1616.39"/>
    <n v="13002.18"/>
    <n v="105.17"/>
    <x v="1"/>
    <n v="2017"/>
    <s v="Portland"/>
    <s v="Sep"/>
    <n v="3"/>
    <s v="2017"/>
    <n v="2694.2299999999996"/>
  </r>
  <r>
    <x v="122"/>
    <n v="2.85"/>
    <n v="15474.64"/>
    <n v="197.18"/>
    <n v="2404.96"/>
    <n v="22.63"/>
    <n v="12849.87"/>
    <n v="1238.3699999999999"/>
    <n v="11611.5"/>
    <n v="0"/>
    <x v="1"/>
    <n v="2017"/>
    <s v="Portland"/>
    <s v="Aug"/>
    <n v="3"/>
    <s v="2017"/>
    <n v="2624.77"/>
  </r>
  <r>
    <x v="123"/>
    <n v="2.57"/>
    <n v="15490.38"/>
    <n v="582.87"/>
    <n v="4084.97"/>
    <n v="13.06"/>
    <n v="10809.48"/>
    <n v="1081.1099999999999"/>
    <n v="9721.11"/>
    <n v="7.26"/>
    <x v="1"/>
    <n v="2017"/>
    <s v="Portland"/>
    <s v="Aug"/>
    <n v="3"/>
    <s v="2017"/>
    <n v="4680.9000000000005"/>
  </r>
  <r>
    <x v="124"/>
    <n v="2.33"/>
    <n v="20028.66"/>
    <n v="3505.69"/>
    <n v="2495.6799999999998"/>
    <n v="0"/>
    <n v="14027.29"/>
    <n v="1686.43"/>
    <n v="12340.86"/>
    <n v="0"/>
    <x v="1"/>
    <n v="2017"/>
    <s v="Portland"/>
    <s v="Aug"/>
    <n v="3"/>
    <s v="2017"/>
    <n v="6001.37"/>
  </r>
  <r>
    <x v="125"/>
    <n v="2.14"/>
    <n v="27316.23"/>
    <n v="8822.0499999999993"/>
    <n v="3672.5"/>
    <n v="18.46"/>
    <n v="14803.22"/>
    <n v="2466.44"/>
    <n v="12336.78"/>
    <n v="0"/>
    <x v="1"/>
    <n v="2017"/>
    <s v="Portland"/>
    <s v="Aug"/>
    <n v="3"/>
    <s v="2017"/>
    <n v="12513.009999999998"/>
  </r>
  <r>
    <x v="126"/>
    <n v="2.29"/>
    <n v="28171.21"/>
    <n v="6085.95"/>
    <n v="8191.27"/>
    <n v="25.18"/>
    <n v="13868.81"/>
    <n v="1355.55"/>
    <n v="12513.26"/>
    <n v="0"/>
    <x v="1"/>
    <n v="2017"/>
    <s v="Portland"/>
    <s v="Jul"/>
    <n v="3"/>
    <s v="2017"/>
    <n v="14302.400000000001"/>
  </r>
  <r>
    <x v="127"/>
    <n v="2.35"/>
    <n v="28248.080000000002"/>
    <n v="2185.42"/>
    <n v="10316.01"/>
    <n v="8.19"/>
    <n v="15738.46"/>
    <n v="173.33"/>
    <n v="15565.13"/>
    <n v="0"/>
    <x v="1"/>
    <n v="2017"/>
    <s v="Portland"/>
    <s v="Jul"/>
    <n v="3"/>
    <s v="2017"/>
    <n v="12509.62"/>
  </r>
  <r>
    <x v="128"/>
    <n v="2.33"/>
    <n v="28189.279999999999"/>
    <n v="3130.81"/>
    <n v="8104.86"/>
    <n v="5.04"/>
    <n v="16948.57"/>
    <n v="275.55"/>
    <n v="16673.02"/>
    <n v="0"/>
    <x v="1"/>
    <n v="2017"/>
    <s v="Portland"/>
    <s v="Jul"/>
    <n v="3"/>
    <s v="2017"/>
    <n v="11240.710000000001"/>
  </r>
  <r>
    <x v="129"/>
    <n v="1.66"/>
    <n v="39752.74"/>
    <n v="2463.61"/>
    <n v="11058.61"/>
    <n v="0"/>
    <n v="26230.52"/>
    <n v="125.58"/>
    <n v="26104.94"/>
    <n v="0"/>
    <x v="1"/>
    <n v="2017"/>
    <s v="Portland"/>
    <s v="Jul"/>
    <n v="3"/>
    <s v="2017"/>
    <n v="13522.220000000001"/>
  </r>
  <r>
    <x v="130"/>
    <n v="1.93"/>
    <n v="35248.519999999997"/>
    <n v="6316.51"/>
    <n v="10620.11"/>
    <n v="5.0199999999999996"/>
    <n v="18306.88"/>
    <n v="315.73"/>
    <n v="17991.150000000001"/>
    <n v="0"/>
    <x v="1"/>
    <n v="2017"/>
    <s v="Portland"/>
    <s v="Jul"/>
    <n v="3"/>
    <s v="2017"/>
    <n v="16941.640000000003"/>
  </r>
  <r>
    <x v="131"/>
    <n v="2.34"/>
    <n v="24536.33"/>
    <n v="6207.54"/>
    <n v="9746.83"/>
    <n v="3.34"/>
    <n v="8578.6200000000008"/>
    <n v="227.23"/>
    <n v="8351.39"/>
    <n v="0"/>
    <x v="1"/>
    <n v="2017"/>
    <s v="Portland"/>
    <s v="Jun"/>
    <n v="2"/>
    <s v="2017"/>
    <n v="15957.71"/>
  </r>
  <r>
    <x v="132"/>
    <n v="1.77"/>
    <n v="30476.21"/>
    <n v="6068.58"/>
    <n v="4075.79"/>
    <n v="8.35"/>
    <n v="20323.490000000002"/>
    <n v="153.34"/>
    <n v="20170.150000000001"/>
    <n v="0"/>
    <x v="1"/>
    <n v="2017"/>
    <s v="Portland"/>
    <s v="Jun"/>
    <n v="2"/>
    <s v="2017"/>
    <n v="10152.719999999999"/>
  </r>
  <r>
    <x v="133"/>
    <n v="1.28"/>
    <n v="54820.68"/>
    <n v="6406.86"/>
    <n v="4677.4399999999996"/>
    <n v="10.02"/>
    <n v="43726.36"/>
    <n v="214.55"/>
    <n v="43511.81"/>
    <n v="0"/>
    <x v="1"/>
    <n v="2017"/>
    <s v="Portland"/>
    <s v="Jun"/>
    <n v="2"/>
    <s v="2017"/>
    <n v="11094.32"/>
  </r>
  <r>
    <x v="134"/>
    <n v="1.23"/>
    <n v="54996.69"/>
    <n v="4687.8999999999996"/>
    <n v="5471.44"/>
    <n v="38.340000000000003"/>
    <n v="44799.01"/>
    <n v="131.68"/>
    <n v="44667.33"/>
    <n v="0"/>
    <x v="1"/>
    <n v="2017"/>
    <s v="Portland"/>
    <s v="Jun"/>
    <n v="2"/>
    <s v="2017"/>
    <n v="10197.68"/>
  </r>
  <r>
    <x v="135"/>
    <n v="1.1399999999999999"/>
    <n v="61244.5"/>
    <n v="2592.0100000000002"/>
    <n v="9302.65"/>
    <n v="31.96"/>
    <n v="49317.88"/>
    <n v="166.04"/>
    <n v="49151.839999999997"/>
    <n v="0"/>
    <x v="1"/>
    <n v="2017"/>
    <s v="Portland"/>
    <s v="May"/>
    <n v="2"/>
    <s v="2017"/>
    <n v="11926.619999999999"/>
  </r>
  <r>
    <x v="136"/>
    <n v="1.18"/>
    <n v="50366.31"/>
    <n v="6687.57"/>
    <n v="3688.01"/>
    <n v="8.42"/>
    <n v="39982.31"/>
    <n v="203.25"/>
    <n v="39779.06"/>
    <n v="0"/>
    <x v="1"/>
    <n v="2017"/>
    <s v="Portland"/>
    <s v="May"/>
    <n v="2"/>
    <s v="2017"/>
    <n v="10384"/>
  </r>
  <r>
    <x v="137"/>
    <n v="1.3"/>
    <n v="48275.47"/>
    <n v="5546.5"/>
    <n v="3638.93"/>
    <n v="8.4700000000000006"/>
    <n v="39081.57"/>
    <n v="352.47"/>
    <n v="38729.1"/>
    <n v="0"/>
    <x v="1"/>
    <n v="2017"/>
    <s v="Portland"/>
    <s v="May"/>
    <n v="2"/>
    <s v="2017"/>
    <n v="9193.9"/>
  </r>
  <r>
    <x v="138"/>
    <n v="1.1100000000000001"/>
    <n v="52220.44"/>
    <n v="7740.99"/>
    <n v="4048.4"/>
    <n v="23.83"/>
    <n v="40407.22"/>
    <n v="159.66999999999999"/>
    <n v="40247.550000000003"/>
    <n v="0"/>
    <x v="1"/>
    <n v="2017"/>
    <s v="Portland"/>
    <s v="May"/>
    <n v="2"/>
    <s v="2017"/>
    <n v="11813.22"/>
  </r>
  <r>
    <x v="139"/>
    <n v="1.1100000000000001"/>
    <n v="44526.5"/>
    <n v="6225.21"/>
    <n v="3347.84"/>
    <n v="97.16"/>
    <n v="34856.29"/>
    <n v="147.76"/>
    <n v="34708.53"/>
    <n v="0"/>
    <x v="1"/>
    <n v="2017"/>
    <s v="Portland"/>
    <s v="Apr"/>
    <n v="2"/>
    <s v="2017"/>
    <n v="9670.2099999999991"/>
  </r>
  <r>
    <x v="140"/>
    <n v="1.1599999999999999"/>
    <n v="45274.16"/>
    <n v="5451.4"/>
    <n v="3518.13"/>
    <n v="150.29"/>
    <n v="36154.339999999997"/>
    <n v="223.45"/>
    <n v="35930.89"/>
    <n v="0"/>
    <x v="1"/>
    <n v="2017"/>
    <s v="Portland"/>
    <s v="Apr"/>
    <n v="2"/>
    <s v="2017"/>
    <n v="9119.82"/>
  </r>
  <r>
    <x v="141"/>
    <n v="1.1499999999999999"/>
    <n v="45803.57"/>
    <n v="3515.55"/>
    <n v="5519.58"/>
    <n v="13.66"/>
    <n v="36754.78"/>
    <n v="235.96"/>
    <n v="36518.82"/>
    <n v="0"/>
    <x v="1"/>
    <n v="2017"/>
    <s v="Portland"/>
    <s v="Apr"/>
    <n v="2"/>
    <s v="2017"/>
    <n v="9048.7900000000009"/>
  </r>
  <r>
    <x v="142"/>
    <n v="1.19"/>
    <n v="47499.5"/>
    <n v="2571.34"/>
    <n v="8188.26"/>
    <n v="20.45"/>
    <n v="36719.449999999997"/>
    <n v="170.92"/>
    <n v="36548.53"/>
    <n v="0"/>
    <x v="1"/>
    <n v="2017"/>
    <s v="Portland"/>
    <s v="Apr"/>
    <n v="2"/>
    <s v="2017"/>
    <n v="10780.050000000001"/>
  </r>
  <r>
    <x v="143"/>
    <n v="0.78"/>
    <n v="66751.16"/>
    <n v="3229.32"/>
    <n v="8942.34"/>
    <n v="13.62"/>
    <n v="54565.88"/>
    <n v="143.33000000000001"/>
    <n v="54422.55"/>
    <n v="0"/>
    <x v="1"/>
    <n v="2017"/>
    <s v="Portland"/>
    <s v="Apr"/>
    <n v="2"/>
    <s v="2017"/>
    <n v="12185.28"/>
  </r>
  <r>
    <x v="144"/>
    <n v="0.68"/>
    <n v="77379.73"/>
    <n v="2870.05"/>
    <n v="5856.87"/>
    <n v="18.61"/>
    <n v="68634.2"/>
    <n v="148.03"/>
    <n v="68486.17"/>
    <n v="0"/>
    <x v="1"/>
    <n v="2017"/>
    <s v="Portland"/>
    <s v="Mar"/>
    <n v="1"/>
    <s v="2017"/>
    <n v="8745.5300000000007"/>
  </r>
  <r>
    <x v="145"/>
    <n v="1.28"/>
    <n v="30396.42"/>
    <n v="3656.07"/>
    <n v="5739.84"/>
    <n v="4.95"/>
    <n v="20995.56"/>
    <n v="197.33"/>
    <n v="20798.23"/>
    <n v="0"/>
    <x v="1"/>
    <n v="2017"/>
    <s v="Portland"/>
    <s v="Mar"/>
    <n v="1"/>
    <s v="2017"/>
    <n v="9400.86"/>
  </r>
  <r>
    <x v="146"/>
    <n v="1.19"/>
    <n v="34526.660000000003"/>
    <n v="3661.47"/>
    <n v="3665.38"/>
    <n v="4.91"/>
    <n v="27194.9"/>
    <n v="162.44"/>
    <n v="27032.46"/>
    <n v="0"/>
    <x v="1"/>
    <n v="2017"/>
    <s v="Portland"/>
    <s v="Mar"/>
    <n v="1"/>
    <s v="2017"/>
    <n v="7331.76"/>
  </r>
  <r>
    <x v="147"/>
    <n v="0.76"/>
    <n v="62780.86"/>
    <n v="6745.63"/>
    <n v="5868.6"/>
    <n v="3.26"/>
    <n v="50163.37"/>
    <n v="629.12"/>
    <n v="49534.25"/>
    <n v="0"/>
    <x v="1"/>
    <n v="2017"/>
    <s v="Portland"/>
    <s v="Mar"/>
    <n v="1"/>
    <s v="2017"/>
    <n v="12617.49"/>
  </r>
  <r>
    <x v="148"/>
    <n v="1.23"/>
    <n v="30803.34"/>
    <n v="3411.42"/>
    <n v="5012.1499999999996"/>
    <n v="25.84"/>
    <n v="22353.93"/>
    <n v="516.54"/>
    <n v="21837.39"/>
    <n v="0"/>
    <x v="1"/>
    <n v="2017"/>
    <s v="Portland"/>
    <s v="Feb"/>
    <n v="1"/>
    <s v="2017"/>
    <n v="8449.41"/>
  </r>
  <r>
    <x v="149"/>
    <n v="1.45"/>
    <n v="25338.41"/>
    <n v="3759.62"/>
    <n v="4219.62"/>
    <n v="26.01"/>
    <n v="17333.16"/>
    <n v="5968.69"/>
    <n v="11364.47"/>
    <n v="0"/>
    <x v="1"/>
    <n v="2017"/>
    <s v="Portland"/>
    <s v="Feb"/>
    <n v="1"/>
    <s v="2017"/>
    <n v="8005.25"/>
  </r>
  <r>
    <x v="150"/>
    <n v="1.59"/>
    <n v="22901.55"/>
    <n v="2363.06"/>
    <n v="5774.75"/>
    <n v="26.09"/>
    <n v="14737.65"/>
    <n v="7610.05"/>
    <n v="7127.6"/>
    <n v="0"/>
    <x v="1"/>
    <n v="2017"/>
    <s v="Portland"/>
    <s v="Feb"/>
    <n v="1"/>
    <s v="2017"/>
    <n v="8163.9"/>
  </r>
  <r>
    <x v="151"/>
    <n v="0.93"/>
    <n v="38945.01"/>
    <n v="3761.94"/>
    <n v="5756.42"/>
    <n v="14.59"/>
    <n v="29412.06"/>
    <n v="960.58"/>
    <n v="28451.48"/>
    <n v="0"/>
    <x v="1"/>
    <n v="2017"/>
    <s v="Portland"/>
    <s v="Feb"/>
    <n v="1"/>
    <s v="2017"/>
    <n v="9532.9500000000007"/>
  </r>
  <r>
    <x v="152"/>
    <n v="0.99"/>
    <n v="35700.1"/>
    <n v="3147.45"/>
    <n v="4138.38"/>
    <n v="1.63"/>
    <n v="28412.639999999999"/>
    <n v="849.74"/>
    <n v="27562.9"/>
    <n v="0"/>
    <x v="1"/>
    <n v="2017"/>
    <s v="Portland"/>
    <s v="Jan"/>
    <n v="1"/>
    <s v="2017"/>
    <n v="7287.46"/>
  </r>
  <r>
    <x v="153"/>
    <n v="0.96"/>
    <n v="37742.57"/>
    <n v="2500.96"/>
    <n v="4287.6000000000004"/>
    <n v="6.54"/>
    <n v="30947.47"/>
    <n v="321.10000000000002"/>
    <n v="30626.37"/>
    <n v="0"/>
    <x v="1"/>
    <n v="2017"/>
    <s v="Portland"/>
    <s v="Jan"/>
    <n v="1"/>
    <s v="2017"/>
    <n v="6795.1"/>
  </r>
  <r>
    <x v="154"/>
    <n v="0.98"/>
    <n v="42695.839999999997"/>
    <n v="3851.49"/>
    <n v="4314.91"/>
    <n v="8.19"/>
    <n v="34521.25"/>
    <n v="310.38"/>
    <n v="34210.870000000003"/>
    <n v="0"/>
    <x v="1"/>
    <n v="2017"/>
    <s v="Portland"/>
    <s v="Jan"/>
    <n v="1"/>
    <s v="2017"/>
    <n v="8174.5899999999992"/>
  </r>
  <r>
    <x v="155"/>
    <n v="1.01"/>
    <n v="47556.69"/>
    <n v="3790.24"/>
    <n v="6998.59"/>
    <n v="14.77"/>
    <n v="36753.089999999997"/>
    <n v="279.31"/>
    <n v="36473.78"/>
    <n v="0"/>
    <x v="1"/>
    <n v="2017"/>
    <s v="Portland"/>
    <s v="Jan"/>
    <n v="1"/>
    <s v="2017"/>
    <n v="10803.6"/>
  </r>
  <r>
    <x v="156"/>
    <n v="0.99"/>
    <n v="31827.5"/>
    <n v="4842.1400000000003"/>
    <n v="3008.78"/>
    <n v="0"/>
    <n v="23976.58"/>
    <n v="173.02"/>
    <n v="23803.56"/>
    <n v="0"/>
    <x v="1"/>
    <n v="2017"/>
    <s v="Portland"/>
    <s v="Jan"/>
    <n v="1"/>
    <s v="2017"/>
    <n v="7850.92"/>
  </r>
  <r>
    <x v="104"/>
    <n v="2.06"/>
    <n v="13531.12"/>
    <n v="89.4"/>
    <n v="5189.6899999999996"/>
    <n v="203.49"/>
    <n v="8048.54"/>
    <n v="7934.12"/>
    <n v="114.42"/>
    <n v="0"/>
    <x v="1"/>
    <n v="2017"/>
    <s v="RaleighGreensboro"/>
    <s v="Dec"/>
    <n v="4"/>
    <s v="2017"/>
    <n v="5482.579999999999"/>
  </r>
  <r>
    <x v="105"/>
    <n v="2.12"/>
    <n v="11091.83"/>
    <n v="131.68"/>
    <n v="4064.42"/>
    <n v="144.61000000000001"/>
    <n v="6751.12"/>
    <n v="6726.16"/>
    <n v="24.96"/>
    <n v="0"/>
    <x v="1"/>
    <n v="2017"/>
    <s v="RaleighGreensboro"/>
    <s v="Dec"/>
    <n v="4"/>
    <s v="2017"/>
    <n v="4340.71"/>
  </r>
  <r>
    <x v="106"/>
    <n v="2.0299999999999998"/>
    <n v="10729.32"/>
    <n v="77.209999999999994"/>
    <n v="4392.7"/>
    <n v="150.91"/>
    <n v="6108.5"/>
    <n v="5862.83"/>
    <n v="245.67"/>
    <n v="0"/>
    <x v="1"/>
    <n v="2017"/>
    <s v="RaleighGreensboro"/>
    <s v="Dec"/>
    <n v="4"/>
    <s v="2017"/>
    <n v="4620.82"/>
  </r>
  <r>
    <x v="107"/>
    <n v="2.12"/>
    <n v="11025.4"/>
    <n v="59.16"/>
    <n v="4370.67"/>
    <n v="158.91"/>
    <n v="6436.66"/>
    <n v="6323.78"/>
    <n v="112.88"/>
    <n v="0"/>
    <x v="1"/>
    <n v="2017"/>
    <s v="RaleighGreensboro"/>
    <s v="Dec"/>
    <n v="4"/>
    <s v="2017"/>
    <n v="4588.74"/>
  </r>
  <r>
    <x v="108"/>
    <n v="2.11"/>
    <n v="10433.94"/>
    <n v="74.33"/>
    <n v="5140.66"/>
    <n v="214.87"/>
    <n v="5004.08"/>
    <n v="4908.58"/>
    <n v="95.5"/>
    <n v="0"/>
    <x v="1"/>
    <n v="2017"/>
    <s v="RaleighGreensboro"/>
    <s v="Dec"/>
    <n v="4"/>
    <s v="2017"/>
    <n v="5429.86"/>
  </r>
  <r>
    <x v="109"/>
    <n v="2.1800000000000002"/>
    <n v="10080.77"/>
    <n v="143.37"/>
    <n v="3621.34"/>
    <n v="107.53"/>
    <n v="6208.53"/>
    <n v="6069.78"/>
    <n v="138.75"/>
    <n v="0"/>
    <x v="1"/>
    <n v="2017"/>
    <s v="RaleighGreensboro"/>
    <s v="Nov"/>
    <n v="4"/>
    <s v="2017"/>
    <n v="3872.2400000000002"/>
  </r>
  <r>
    <x v="110"/>
    <n v="2.3199999999999998"/>
    <n v="9279.9500000000007"/>
    <n v="131.72"/>
    <n v="3703.25"/>
    <n v="93.25"/>
    <n v="5351.73"/>
    <n v="5306.4"/>
    <n v="45.33"/>
    <n v="0"/>
    <x v="1"/>
    <n v="2017"/>
    <s v="RaleighGreensboro"/>
    <s v="Nov"/>
    <n v="4"/>
    <s v="2017"/>
    <n v="3928.22"/>
  </r>
  <r>
    <x v="111"/>
    <n v="2.3199999999999998"/>
    <n v="11244.3"/>
    <n v="95.76"/>
    <n v="4252.55"/>
    <n v="121.67"/>
    <n v="6774.32"/>
    <n v="6614.27"/>
    <n v="160.05000000000001"/>
    <n v="0"/>
    <x v="1"/>
    <n v="2017"/>
    <s v="RaleighGreensboro"/>
    <s v="Nov"/>
    <n v="4"/>
    <s v="2017"/>
    <n v="4469.9800000000005"/>
  </r>
  <r>
    <x v="112"/>
    <n v="2.29"/>
    <n v="12304.78"/>
    <n v="192.26"/>
    <n v="4978.84"/>
    <n v="173.5"/>
    <n v="6960.18"/>
    <n v="6880.73"/>
    <n v="79.45"/>
    <n v="0"/>
    <x v="1"/>
    <n v="2017"/>
    <s v="RaleighGreensboro"/>
    <s v="Nov"/>
    <n v="4"/>
    <s v="2017"/>
    <n v="5344.6"/>
  </r>
  <r>
    <x v="113"/>
    <n v="1.92"/>
    <n v="19837.54"/>
    <n v="181.87"/>
    <n v="4145.71"/>
    <n v="133.58000000000001"/>
    <n v="15376.38"/>
    <n v="15201.69"/>
    <n v="174.69"/>
    <n v="0"/>
    <x v="1"/>
    <n v="2017"/>
    <s v="RaleighGreensboro"/>
    <s v="Oct"/>
    <n v="4"/>
    <s v="2017"/>
    <n v="4461.16"/>
  </r>
  <r>
    <x v="114"/>
    <n v="2.2000000000000002"/>
    <n v="15322.27"/>
    <n v="196.22"/>
    <n v="4273.42"/>
    <n v="109.06"/>
    <n v="10743.57"/>
    <n v="10586.84"/>
    <n v="156.72999999999999"/>
    <n v="0"/>
    <x v="1"/>
    <n v="2017"/>
    <s v="RaleighGreensboro"/>
    <s v="Oct"/>
    <n v="4"/>
    <s v="2017"/>
    <n v="4578.7000000000007"/>
  </r>
  <r>
    <x v="115"/>
    <n v="2.5299999999999998"/>
    <n v="13272"/>
    <n v="442.38"/>
    <n v="3627"/>
    <n v="103.46"/>
    <n v="9099.16"/>
    <n v="8866.56"/>
    <n v="232.6"/>
    <n v="0"/>
    <x v="1"/>
    <n v="2017"/>
    <s v="RaleighGreensboro"/>
    <s v="Oct"/>
    <n v="4"/>
    <s v="2017"/>
    <n v="4172.84"/>
  </r>
  <r>
    <x v="116"/>
    <n v="2.85"/>
    <n v="12366.93"/>
    <n v="96.31"/>
    <n v="4599.62"/>
    <n v="125.61"/>
    <n v="7545.39"/>
    <n v="7471.59"/>
    <n v="73.8"/>
    <n v="0"/>
    <x v="1"/>
    <n v="2017"/>
    <s v="RaleighGreensboro"/>
    <s v="Oct"/>
    <n v="4"/>
    <s v="2017"/>
    <n v="4821.54"/>
  </r>
  <r>
    <x v="117"/>
    <n v="3"/>
    <n v="10741.93"/>
    <n v="140.46"/>
    <n v="4331.2"/>
    <n v="147.11000000000001"/>
    <n v="6123.16"/>
    <n v="5873.99"/>
    <n v="249.17"/>
    <n v="0"/>
    <x v="1"/>
    <n v="2017"/>
    <s v="RaleighGreensboro"/>
    <s v="Oct"/>
    <n v="4"/>
    <s v="2017"/>
    <n v="4618.7699999999995"/>
  </r>
  <r>
    <x v="118"/>
    <n v="2.38"/>
    <n v="14971.31"/>
    <n v="130.85"/>
    <n v="4470.68"/>
    <n v="116.31"/>
    <n v="10253.469999999999"/>
    <n v="9603.33"/>
    <n v="650.14"/>
    <n v="0"/>
    <x v="1"/>
    <n v="2017"/>
    <s v="RaleighGreensboro"/>
    <s v="Sep"/>
    <n v="3"/>
    <s v="2017"/>
    <n v="4717.8400000000011"/>
  </r>
  <r>
    <x v="119"/>
    <n v="2.92"/>
    <n v="10297.07"/>
    <n v="89.79"/>
    <n v="4298.97"/>
    <n v="161.11000000000001"/>
    <n v="5747.2"/>
    <n v="5319.2"/>
    <n v="428"/>
    <n v="0"/>
    <x v="1"/>
    <n v="2017"/>
    <s v="RaleighGreensboro"/>
    <s v="Sep"/>
    <n v="3"/>
    <s v="2017"/>
    <n v="4549.87"/>
  </r>
  <r>
    <x v="120"/>
    <n v="2.89"/>
    <n v="13472.37"/>
    <n v="145.75"/>
    <n v="4564.2"/>
    <n v="137.53"/>
    <n v="8624.89"/>
    <n v="8026.52"/>
    <n v="598.37"/>
    <n v="0"/>
    <x v="1"/>
    <n v="2017"/>
    <s v="RaleighGreensboro"/>
    <s v="Sep"/>
    <n v="3"/>
    <s v="2017"/>
    <n v="4847.4799999999996"/>
  </r>
  <r>
    <x v="121"/>
    <n v="2.97"/>
    <n v="14052.55"/>
    <n v="169.06"/>
    <n v="4855.92"/>
    <n v="148.96"/>
    <n v="8878.61"/>
    <n v="8315.09"/>
    <n v="563.52"/>
    <n v="0"/>
    <x v="1"/>
    <n v="2017"/>
    <s v="RaleighGreensboro"/>
    <s v="Sep"/>
    <n v="3"/>
    <s v="2017"/>
    <n v="5173.9400000000005"/>
  </r>
  <r>
    <x v="122"/>
    <n v="3.04"/>
    <n v="12656.32"/>
    <n v="419.06"/>
    <n v="4851.8999999999996"/>
    <n v="145.09"/>
    <n v="7240.27"/>
    <n v="6960.97"/>
    <n v="279.3"/>
    <n v="0"/>
    <x v="1"/>
    <n v="2017"/>
    <s v="RaleighGreensboro"/>
    <s v="Aug"/>
    <n v="3"/>
    <s v="2017"/>
    <n v="5416.05"/>
  </r>
  <r>
    <x v="123"/>
    <n v="2.65"/>
    <n v="12011.77"/>
    <n v="384.39"/>
    <n v="4690.2"/>
    <n v="132.94999999999999"/>
    <n v="6804.23"/>
    <n v="6470.49"/>
    <n v="333.74"/>
    <n v="0"/>
    <x v="1"/>
    <n v="2017"/>
    <s v="RaleighGreensboro"/>
    <s v="Aug"/>
    <n v="3"/>
    <s v="2017"/>
    <n v="5207.54"/>
  </r>
  <r>
    <x v="124"/>
    <n v="2.29"/>
    <n v="11388.25"/>
    <n v="140.56"/>
    <n v="4659.38"/>
    <n v="135.63"/>
    <n v="6452.68"/>
    <n v="6441.72"/>
    <n v="10.96"/>
    <n v="0"/>
    <x v="1"/>
    <n v="2017"/>
    <s v="RaleighGreensboro"/>
    <s v="Aug"/>
    <n v="3"/>
    <s v="2017"/>
    <n v="4935.5700000000006"/>
  </r>
  <r>
    <x v="125"/>
    <n v="2.5099999999999998"/>
    <n v="14133.77"/>
    <n v="138.72"/>
    <n v="5216.3900000000003"/>
    <n v="174.16"/>
    <n v="8604.5"/>
    <n v="8220.82"/>
    <n v="383.68"/>
    <n v="0"/>
    <x v="1"/>
    <n v="2017"/>
    <s v="RaleighGreensboro"/>
    <s v="Aug"/>
    <n v="3"/>
    <s v="2017"/>
    <n v="5529.27"/>
  </r>
  <r>
    <x v="126"/>
    <n v="2.11"/>
    <n v="9179.77"/>
    <n v="269.89"/>
    <n v="5176.93"/>
    <n v="195.51"/>
    <n v="3537.44"/>
    <n v="3277.55"/>
    <n v="259.89"/>
    <n v="0"/>
    <x v="1"/>
    <n v="2017"/>
    <s v="RaleighGreensboro"/>
    <s v="Jul"/>
    <n v="3"/>
    <s v="2017"/>
    <n v="5642.3300000000008"/>
  </r>
  <r>
    <x v="127"/>
    <n v="1.95"/>
    <n v="10503.59"/>
    <n v="159.08000000000001"/>
    <n v="5194.3999999999996"/>
    <n v="192.67"/>
    <n v="4957.4399999999996"/>
    <n v="4642.47"/>
    <n v="314.97000000000003"/>
    <n v="0"/>
    <x v="1"/>
    <n v="2017"/>
    <s v="RaleighGreensboro"/>
    <s v="Jul"/>
    <n v="3"/>
    <s v="2017"/>
    <n v="5546.15"/>
  </r>
  <r>
    <x v="128"/>
    <n v="1.99"/>
    <n v="10827.99"/>
    <n v="148.68"/>
    <n v="5715.34"/>
    <n v="222.11"/>
    <n v="4741.8599999999997"/>
    <n v="4579.1099999999997"/>
    <n v="162.75"/>
    <n v="0"/>
    <x v="1"/>
    <n v="2017"/>
    <s v="RaleighGreensboro"/>
    <s v="Jul"/>
    <n v="3"/>
    <s v="2017"/>
    <n v="6086.13"/>
  </r>
  <r>
    <x v="129"/>
    <n v="1.97"/>
    <n v="10835.76"/>
    <n v="101.76"/>
    <n v="5697.63"/>
    <n v="240.83"/>
    <n v="4795.54"/>
    <n v="3907.95"/>
    <n v="887.59"/>
    <n v="0"/>
    <x v="1"/>
    <n v="2017"/>
    <s v="RaleighGreensboro"/>
    <s v="Jul"/>
    <n v="3"/>
    <s v="2017"/>
    <n v="6040.22"/>
  </r>
  <r>
    <x v="130"/>
    <n v="2.0499999999999998"/>
    <n v="8342.8700000000008"/>
    <n v="139.69"/>
    <n v="5019.5600000000004"/>
    <n v="219.17"/>
    <n v="2964.45"/>
    <n v="2841.94"/>
    <n v="122.51"/>
    <n v="0"/>
    <x v="1"/>
    <n v="2017"/>
    <s v="RaleighGreensboro"/>
    <s v="Jul"/>
    <n v="3"/>
    <s v="2017"/>
    <n v="5378.42"/>
  </r>
  <r>
    <x v="131"/>
    <n v="1.95"/>
    <n v="10089.709999999999"/>
    <n v="173.53"/>
    <n v="5355.82"/>
    <n v="266.79000000000002"/>
    <n v="4293.57"/>
    <n v="3840.94"/>
    <n v="452.63"/>
    <n v="0"/>
    <x v="1"/>
    <n v="2017"/>
    <s v="RaleighGreensboro"/>
    <s v="Jun"/>
    <n v="2"/>
    <s v="2017"/>
    <n v="5796.1399999999994"/>
  </r>
  <r>
    <x v="132"/>
    <n v="1.91"/>
    <n v="10827.19"/>
    <n v="185.41"/>
    <n v="5446.58"/>
    <n v="288.95"/>
    <n v="4906.25"/>
    <n v="4235.2700000000004"/>
    <n v="670.98"/>
    <n v="0"/>
    <x v="1"/>
    <n v="2017"/>
    <s v="RaleighGreensboro"/>
    <s v="Jun"/>
    <n v="2"/>
    <s v="2017"/>
    <n v="5920.94"/>
  </r>
  <r>
    <x v="133"/>
    <n v="2.0299999999999998"/>
    <n v="13340.43"/>
    <n v="296.11"/>
    <n v="5183.1899999999996"/>
    <n v="293.94"/>
    <n v="7567.19"/>
    <n v="6798.17"/>
    <n v="769.02"/>
    <n v="0"/>
    <x v="1"/>
    <n v="2017"/>
    <s v="RaleighGreensboro"/>
    <s v="Jun"/>
    <n v="2"/>
    <s v="2017"/>
    <n v="5773.2399999999989"/>
  </r>
  <r>
    <x v="134"/>
    <n v="2.38"/>
    <n v="9283.58"/>
    <n v="278.47000000000003"/>
    <n v="5303.7"/>
    <n v="280.8"/>
    <n v="3420.61"/>
    <n v="2204.98"/>
    <n v="1215.6300000000001"/>
    <n v="0"/>
    <x v="1"/>
    <n v="2017"/>
    <s v="RaleighGreensboro"/>
    <s v="Jun"/>
    <n v="2"/>
    <s v="2017"/>
    <n v="5862.97"/>
  </r>
  <r>
    <x v="135"/>
    <n v="2.5499999999999998"/>
    <n v="10273.69"/>
    <n v="315.52"/>
    <n v="5326.02"/>
    <n v="364.99"/>
    <n v="4267.16"/>
    <n v="2844.43"/>
    <n v="1422.73"/>
    <n v="0"/>
    <x v="1"/>
    <n v="2017"/>
    <s v="RaleighGreensboro"/>
    <s v="May"/>
    <n v="2"/>
    <s v="2017"/>
    <n v="6006.5300000000007"/>
  </r>
  <r>
    <x v="136"/>
    <n v="2.63"/>
    <n v="8322.7999999999993"/>
    <n v="311.20999999999998"/>
    <n v="5215.6899999999996"/>
    <n v="311.20999999999998"/>
    <n v="2484.69"/>
    <n v="2169.64"/>
    <n v="315.05"/>
    <n v="0"/>
    <x v="1"/>
    <n v="2017"/>
    <s v="RaleighGreensboro"/>
    <s v="May"/>
    <n v="2"/>
    <s v="2017"/>
    <n v="5838.11"/>
  </r>
  <r>
    <x v="137"/>
    <n v="2.44"/>
    <n v="9771.0400000000009"/>
    <n v="182.76"/>
    <n v="6859.79"/>
    <n v="373.56"/>
    <n v="2354.9299999999998"/>
    <n v="2133.98"/>
    <n v="220.95"/>
    <n v="0"/>
    <x v="1"/>
    <n v="2017"/>
    <s v="RaleighGreensboro"/>
    <s v="May"/>
    <n v="2"/>
    <s v="2017"/>
    <n v="7416.1100000000006"/>
  </r>
  <r>
    <x v="138"/>
    <n v="2.61"/>
    <n v="9680.5499999999993"/>
    <n v="231.3"/>
    <n v="5522.61"/>
    <n v="307.07"/>
    <n v="3619.57"/>
    <n v="3168.9"/>
    <n v="450.67"/>
    <n v="0"/>
    <x v="1"/>
    <n v="2017"/>
    <s v="RaleighGreensboro"/>
    <s v="May"/>
    <n v="2"/>
    <s v="2017"/>
    <n v="6060.98"/>
  </r>
  <r>
    <x v="139"/>
    <n v="2.76"/>
    <n v="8391.7099999999991"/>
    <n v="302.62"/>
    <n v="4790.79"/>
    <n v="293.52"/>
    <n v="3004.78"/>
    <n v="2644.5"/>
    <n v="360.28"/>
    <n v="0"/>
    <x v="1"/>
    <n v="2017"/>
    <s v="RaleighGreensboro"/>
    <s v="Apr"/>
    <n v="2"/>
    <s v="2017"/>
    <n v="5386.93"/>
  </r>
  <r>
    <x v="140"/>
    <n v="2.73"/>
    <n v="8720.86"/>
    <n v="298.89"/>
    <n v="5183.8599999999997"/>
    <n v="256.68"/>
    <n v="2981.43"/>
    <n v="2649.32"/>
    <n v="332.11"/>
    <n v="0"/>
    <x v="1"/>
    <n v="2017"/>
    <s v="RaleighGreensboro"/>
    <s v="Apr"/>
    <n v="2"/>
    <s v="2017"/>
    <n v="5739.43"/>
  </r>
  <r>
    <x v="141"/>
    <n v="2.2400000000000002"/>
    <n v="10247.33"/>
    <n v="202.49"/>
    <n v="6574.76"/>
    <n v="531.29"/>
    <n v="2938.79"/>
    <n v="2488.5500000000002"/>
    <n v="450.24"/>
    <n v="0"/>
    <x v="1"/>
    <n v="2017"/>
    <s v="RaleighGreensboro"/>
    <s v="Apr"/>
    <n v="2"/>
    <s v="2017"/>
    <n v="7308.54"/>
  </r>
  <r>
    <x v="142"/>
    <n v="2.0699999999999998"/>
    <n v="12113.04"/>
    <n v="208.57"/>
    <n v="6330.09"/>
    <n v="401.45"/>
    <n v="5172.93"/>
    <n v="3146.38"/>
    <n v="2026.55"/>
    <n v="0"/>
    <x v="1"/>
    <n v="2017"/>
    <s v="RaleighGreensboro"/>
    <s v="Apr"/>
    <n v="2"/>
    <s v="2017"/>
    <n v="6940.11"/>
  </r>
  <r>
    <x v="143"/>
    <n v="2.21"/>
    <n v="11544.33"/>
    <n v="231.24"/>
    <n v="6808.06"/>
    <n v="416.45"/>
    <n v="4088.58"/>
    <n v="3442.51"/>
    <n v="646.07000000000005"/>
    <n v="0"/>
    <x v="1"/>
    <n v="2017"/>
    <s v="RaleighGreensboro"/>
    <s v="Apr"/>
    <n v="2"/>
    <s v="2017"/>
    <n v="7455.75"/>
  </r>
  <r>
    <x v="144"/>
    <n v="1.94"/>
    <n v="11276.9"/>
    <n v="236.74"/>
    <n v="6075.77"/>
    <n v="440.09"/>
    <n v="4524.3"/>
    <n v="2563.3200000000002"/>
    <n v="1960.98"/>
    <n v="0"/>
    <x v="1"/>
    <n v="2017"/>
    <s v="RaleighGreensboro"/>
    <s v="Mar"/>
    <n v="1"/>
    <s v="2017"/>
    <n v="6752.6"/>
  </r>
  <r>
    <x v="145"/>
    <n v="1.83"/>
    <n v="6478.95"/>
    <n v="251.2"/>
    <n v="4806.55"/>
    <n v="342.44"/>
    <n v="1078.76"/>
    <n v="102.5"/>
    <n v="976.26"/>
    <n v="0"/>
    <x v="1"/>
    <n v="2017"/>
    <s v="RaleighGreensboro"/>
    <s v="Mar"/>
    <n v="1"/>
    <s v="2017"/>
    <n v="5400.19"/>
  </r>
  <r>
    <x v="146"/>
    <n v="1.9"/>
    <n v="6858.2"/>
    <n v="248.79"/>
    <n v="4782.34"/>
    <n v="360.74"/>
    <n v="1466.33"/>
    <n v="1232.6199999999999"/>
    <n v="233.71"/>
    <n v="0"/>
    <x v="1"/>
    <n v="2017"/>
    <s v="RaleighGreensboro"/>
    <s v="Mar"/>
    <n v="1"/>
    <s v="2017"/>
    <n v="5391.87"/>
  </r>
  <r>
    <x v="147"/>
    <n v="1.54"/>
    <n v="7644.87"/>
    <n v="310.11"/>
    <n v="3737.67"/>
    <n v="220.26"/>
    <n v="3376.83"/>
    <n v="1772.87"/>
    <n v="1603.96"/>
    <n v="0"/>
    <x v="1"/>
    <n v="2017"/>
    <s v="RaleighGreensboro"/>
    <s v="Mar"/>
    <n v="1"/>
    <s v="2017"/>
    <n v="4268.04"/>
  </r>
  <r>
    <x v="148"/>
    <n v="1.56"/>
    <n v="8608.11"/>
    <n v="241.98"/>
    <n v="4059.23"/>
    <n v="328.88"/>
    <n v="3978.02"/>
    <n v="2617.4899999999998"/>
    <n v="1360.53"/>
    <n v="0"/>
    <x v="1"/>
    <n v="2017"/>
    <s v="RaleighGreensboro"/>
    <s v="Feb"/>
    <n v="1"/>
    <s v="2017"/>
    <n v="4630.09"/>
  </r>
  <r>
    <x v="149"/>
    <n v="1.55"/>
    <n v="8726.67"/>
    <n v="169.95"/>
    <n v="4133.16"/>
    <n v="283.98"/>
    <n v="4139.58"/>
    <n v="3118.21"/>
    <n v="1021.37"/>
    <n v="0"/>
    <x v="1"/>
    <n v="2017"/>
    <s v="RaleighGreensboro"/>
    <s v="Feb"/>
    <n v="1"/>
    <s v="2017"/>
    <n v="4587.09"/>
  </r>
  <r>
    <x v="150"/>
    <n v="1.54"/>
    <n v="9911.34"/>
    <n v="239.38"/>
    <n v="4073.5"/>
    <n v="292.17"/>
    <n v="5306.29"/>
    <n v="4476.5200000000004"/>
    <n v="829.77"/>
    <n v="0"/>
    <x v="1"/>
    <n v="2017"/>
    <s v="RaleighGreensboro"/>
    <s v="Feb"/>
    <n v="1"/>
    <s v="2017"/>
    <n v="4605.05"/>
  </r>
  <r>
    <x v="151"/>
    <n v="1.77"/>
    <n v="9668.7199999999993"/>
    <n v="219.34"/>
    <n v="3567.45"/>
    <n v="282.75"/>
    <n v="5599.18"/>
    <n v="5467.43"/>
    <n v="131.75"/>
    <n v="0"/>
    <x v="1"/>
    <n v="2017"/>
    <s v="RaleighGreensboro"/>
    <s v="Feb"/>
    <n v="1"/>
    <s v="2017"/>
    <n v="4069.54"/>
  </r>
  <r>
    <x v="152"/>
    <n v="1.63"/>
    <n v="12400.14"/>
    <n v="210.3"/>
    <n v="5718.04"/>
    <n v="367.53"/>
    <n v="6104.27"/>
    <n v="5464.33"/>
    <n v="639.94000000000005"/>
    <n v="0"/>
    <x v="1"/>
    <n v="2017"/>
    <s v="RaleighGreensboro"/>
    <s v="Jan"/>
    <n v="1"/>
    <s v="2017"/>
    <n v="6295.87"/>
  </r>
  <r>
    <x v="153"/>
    <n v="1.59"/>
    <n v="10830.75"/>
    <n v="224.66"/>
    <n v="4242.03"/>
    <n v="477.69"/>
    <n v="5886.37"/>
    <n v="5420.39"/>
    <n v="465.98"/>
    <n v="0"/>
    <x v="1"/>
    <n v="2017"/>
    <s v="RaleighGreensboro"/>
    <s v="Jan"/>
    <n v="1"/>
    <s v="2017"/>
    <n v="4944.3799999999992"/>
  </r>
  <r>
    <x v="154"/>
    <n v="1.62"/>
    <n v="10210.4"/>
    <n v="185.33"/>
    <n v="5492.56"/>
    <n v="523.30999999999995"/>
    <n v="4009.2"/>
    <n v="3842"/>
    <n v="167.2"/>
    <n v="0"/>
    <x v="1"/>
    <n v="2017"/>
    <s v="RaleighGreensboro"/>
    <s v="Jan"/>
    <n v="1"/>
    <s v="2017"/>
    <n v="6201.2000000000007"/>
  </r>
  <r>
    <x v="155"/>
    <n v="1.52"/>
    <n v="11276.02"/>
    <n v="179.81"/>
    <n v="4508.3999999999996"/>
    <n v="369.14"/>
    <n v="6218.67"/>
    <n v="6018.6"/>
    <n v="200.07"/>
    <n v="0"/>
    <x v="1"/>
    <n v="2017"/>
    <s v="RaleighGreensboro"/>
    <s v="Jan"/>
    <n v="1"/>
    <s v="2017"/>
    <n v="5057.3500000000004"/>
  </r>
  <r>
    <x v="156"/>
    <n v="1.78"/>
    <n v="8038.22"/>
    <n v="121.25"/>
    <n v="3157.17"/>
    <n v="299.93"/>
    <n v="4459.87"/>
    <n v="4271.9399999999996"/>
    <n v="187.93"/>
    <n v="0"/>
    <x v="1"/>
    <n v="2017"/>
    <s v="RaleighGreensboro"/>
    <s v="Jan"/>
    <n v="1"/>
    <s v="2017"/>
    <n v="3578.35"/>
  </r>
  <r>
    <x v="104"/>
    <n v="1.39"/>
    <n v="13838.29"/>
    <n v="496.98"/>
    <n v="2962.71"/>
    <n v="94.76"/>
    <n v="10283.84"/>
    <n v="9802.7099999999991"/>
    <n v="481.13"/>
    <n v="0"/>
    <x v="1"/>
    <n v="2017"/>
    <s v="RichmondNorfolk"/>
    <s v="Dec"/>
    <n v="4"/>
    <s v="2017"/>
    <n v="3554.4500000000003"/>
  </r>
  <r>
    <x v="105"/>
    <n v="1.41"/>
    <n v="12966.31"/>
    <n v="527.99"/>
    <n v="2640.21"/>
    <n v="65.739999999999995"/>
    <n v="9732.3700000000008"/>
    <n v="9557.06"/>
    <n v="175.31"/>
    <n v="0"/>
    <x v="1"/>
    <n v="2017"/>
    <s v="RichmondNorfolk"/>
    <s v="Dec"/>
    <n v="4"/>
    <s v="2017"/>
    <n v="3233.9399999999996"/>
  </r>
  <r>
    <x v="106"/>
    <n v="1.43"/>
    <n v="12837.29"/>
    <n v="531.72"/>
    <n v="2596.59"/>
    <n v="60.05"/>
    <n v="9648.93"/>
    <n v="9084.68"/>
    <n v="564.25"/>
    <n v="0"/>
    <x v="1"/>
    <n v="2017"/>
    <s v="RichmondNorfolk"/>
    <s v="Dec"/>
    <n v="4"/>
    <s v="2017"/>
    <n v="3188.3600000000006"/>
  </r>
  <r>
    <x v="107"/>
    <n v="1.4"/>
    <n v="12385.8"/>
    <n v="365.36"/>
    <n v="2618.38"/>
    <n v="68.67"/>
    <n v="9333.39"/>
    <n v="9023.0499999999993"/>
    <n v="310.33999999999997"/>
    <n v="0"/>
    <x v="1"/>
    <n v="2017"/>
    <s v="RichmondNorfolk"/>
    <s v="Dec"/>
    <n v="4"/>
    <s v="2017"/>
    <n v="3052.4100000000003"/>
  </r>
  <r>
    <x v="108"/>
    <n v="1.5"/>
    <n v="11304.93"/>
    <n v="591.86"/>
    <n v="3015.71"/>
    <n v="62.15"/>
    <n v="7635.21"/>
    <n v="7481.2"/>
    <n v="154.01"/>
    <n v="0"/>
    <x v="1"/>
    <n v="2017"/>
    <s v="RichmondNorfolk"/>
    <s v="Dec"/>
    <n v="4"/>
    <s v="2017"/>
    <n v="3669.7200000000003"/>
  </r>
  <r>
    <x v="109"/>
    <n v="1.58"/>
    <n v="10285.18"/>
    <n v="441.93"/>
    <n v="2360.4699999999998"/>
    <n v="39.340000000000003"/>
    <n v="7443.44"/>
    <n v="7353.1"/>
    <n v="90.34"/>
    <n v="0"/>
    <x v="1"/>
    <n v="2017"/>
    <s v="RichmondNorfolk"/>
    <s v="Nov"/>
    <n v="4"/>
    <s v="2017"/>
    <n v="2841.74"/>
  </r>
  <r>
    <x v="110"/>
    <n v="1.62"/>
    <n v="9572.3799999999992"/>
    <n v="469.82"/>
    <n v="2619.23"/>
    <n v="36.54"/>
    <n v="6446.79"/>
    <n v="6399.28"/>
    <n v="47.51"/>
    <n v="0"/>
    <x v="1"/>
    <n v="2017"/>
    <s v="RichmondNorfolk"/>
    <s v="Nov"/>
    <n v="4"/>
    <s v="2017"/>
    <n v="3125.59"/>
  </r>
  <r>
    <x v="111"/>
    <n v="1.57"/>
    <n v="11495.44"/>
    <n v="632.19000000000005"/>
    <n v="2374.29"/>
    <n v="63.61"/>
    <n v="8425.35"/>
    <n v="8314.51"/>
    <n v="110.84"/>
    <n v="0"/>
    <x v="1"/>
    <n v="2017"/>
    <s v="RichmondNorfolk"/>
    <s v="Nov"/>
    <n v="4"/>
    <s v="2017"/>
    <n v="3070.09"/>
  </r>
  <r>
    <x v="112"/>
    <n v="1.64"/>
    <n v="10865.72"/>
    <n v="1262.8499999999999"/>
    <n v="2499.88"/>
    <n v="52.94"/>
    <n v="7050.05"/>
    <n v="6880.75"/>
    <n v="169.3"/>
    <n v="0"/>
    <x v="1"/>
    <n v="2017"/>
    <s v="RichmondNorfolk"/>
    <s v="Nov"/>
    <n v="4"/>
    <s v="2017"/>
    <n v="3815.67"/>
  </r>
  <r>
    <x v="113"/>
    <n v="1.67"/>
    <n v="10158.08"/>
    <n v="327.71"/>
    <n v="2184.0500000000002"/>
    <n v="36.01"/>
    <n v="7610.31"/>
    <n v="7023.4"/>
    <n v="586.91"/>
    <n v="0"/>
    <x v="1"/>
    <n v="2017"/>
    <s v="RichmondNorfolk"/>
    <s v="Oct"/>
    <n v="4"/>
    <s v="2017"/>
    <n v="2547.7700000000004"/>
  </r>
  <r>
    <x v="114"/>
    <n v="1.62"/>
    <n v="12275.26"/>
    <n v="370.45"/>
    <n v="2692.51"/>
    <n v="53.05"/>
    <n v="9159.25"/>
    <n v="8792.65"/>
    <n v="366.6"/>
    <n v="0"/>
    <x v="1"/>
    <n v="2017"/>
    <s v="RichmondNorfolk"/>
    <s v="Oct"/>
    <n v="4"/>
    <s v="2017"/>
    <n v="3116.01"/>
  </r>
  <r>
    <x v="115"/>
    <n v="1.6"/>
    <n v="15559.82"/>
    <n v="323.77"/>
    <n v="2409.46"/>
    <n v="66.319999999999993"/>
    <n v="12760.27"/>
    <n v="11870.29"/>
    <n v="889.98"/>
    <n v="0"/>
    <x v="1"/>
    <n v="2017"/>
    <s v="RichmondNorfolk"/>
    <s v="Oct"/>
    <n v="4"/>
    <s v="2017"/>
    <n v="2799.55"/>
  </r>
  <r>
    <x v="116"/>
    <n v="1.56"/>
    <n v="16660.78"/>
    <n v="416.49"/>
    <n v="2475.61"/>
    <n v="67.47"/>
    <n v="13701.21"/>
    <n v="13577.23"/>
    <n v="123.98"/>
    <n v="0"/>
    <x v="1"/>
    <n v="2017"/>
    <s v="RichmondNorfolk"/>
    <s v="Oct"/>
    <n v="4"/>
    <s v="2017"/>
    <n v="2959.57"/>
  </r>
  <r>
    <x v="117"/>
    <n v="1.6"/>
    <n v="14274.34"/>
    <n v="250.53"/>
    <n v="2545.5300000000002"/>
    <n v="18.170000000000002"/>
    <n v="11460.11"/>
    <n v="10711.65"/>
    <n v="748.46"/>
    <n v="0"/>
    <x v="1"/>
    <n v="2017"/>
    <s v="RichmondNorfolk"/>
    <s v="Oct"/>
    <n v="4"/>
    <s v="2017"/>
    <n v="2814.2300000000005"/>
  </r>
  <r>
    <x v="118"/>
    <n v="1.76"/>
    <n v="14075.51"/>
    <n v="257.62"/>
    <n v="2561.9299999999998"/>
    <n v="53.35"/>
    <n v="11202.61"/>
    <n v="9417.16"/>
    <n v="1785.45"/>
    <n v="0"/>
    <x v="1"/>
    <n v="2017"/>
    <s v="RichmondNorfolk"/>
    <s v="Sep"/>
    <n v="3"/>
    <s v="2017"/>
    <n v="2872.8999999999996"/>
  </r>
  <r>
    <x v="119"/>
    <n v="1.59"/>
    <n v="14824.51"/>
    <n v="336.19"/>
    <n v="2732.34"/>
    <n v="44.13"/>
    <n v="11711.85"/>
    <n v="10680.64"/>
    <n v="1031.21"/>
    <n v="0"/>
    <x v="1"/>
    <n v="2017"/>
    <s v="RichmondNorfolk"/>
    <s v="Sep"/>
    <n v="3"/>
    <s v="2017"/>
    <n v="3112.6600000000003"/>
  </r>
  <r>
    <x v="120"/>
    <n v="2"/>
    <n v="13661.82"/>
    <n v="526.92999999999995"/>
    <n v="3525.9"/>
    <n v="42.94"/>
    <n v="9566.0499999999993"/>
    <n v="7880.01"/>
    <n v="1686.04"/>
    <n v="0"/>
    <x v="1"/>
    <n v="2017"/>
    <s v="RichmondNorfolk"/>
    <s v="Sep"/>
    <n v="3"/>
    <s v="2017"/>
    <n v="4095.77"/>
  </r>
  <r>
    <x v="121"/>
    <n v="2.0499999999999998"/>
    <n v="12472.67"/>
    <n v="654.66999999999996"/>
    <n v="3231.63"/>
    <n v="56.08"/>
    <n v="8530.2900000000009"/>
    <n v="6523.37"/>
    <n v="2006.92"/>
    <n v="0"/>
    <x v="1"/>
    <n v="2017"/>
    <s v="RichmondNorfolk"/>
    <s v="Sep"/>
    <n v="3"/>
    <s v="2017"/>
    <n v="3942.38"/>
  </r>
  <r>
    <x v="122"/>
    <n v="1.96"/>
    <n v="11862.16"/>
    <n v="517"/>
    <n v="3473.29"/>
    <n v="114.73"/>
    <n v="7757.14"/>
    <n v="6903.89"/>
    <n v="853.25"/>
    <n v="0"/>
    <x v="1"/>
    <n v="2017"/>
    <s v="RichmondNorfolk"/>
    <s v="Aug"/>
    <n v="3"/>
    <s v="2017"/>
    <n v="4105.0199999999995"/>
  </r>
  <r>
    <x v="123"/>
    <n v="1.93"/>
    <n v="12811.35"/>
    <n v="573.89"/>
    <n v="3458.89"/>
    <n v="59.59"/>
    <n v="8718.98"/>
    <n v="7254.65"/>
    <n v="1464.33"/>
    <n v="0"/>
    <x v="1"/>
    <n v="2017"/>
    <s v="RichmondNorfolk"/>
    <s v="Aug"/>
    <n v="3"/>
    <s v="2017"/>
    <n v="4092.37"/>
  </r>
  <r>
    <x v="124"/>
    <n v="1.79"/>
    <n v="11129"/>
    <n v="541.48"/>
    <n v="3363.51"/>
    <n v="112.95"/>
    <n v="7111.06"/>
    <n v="7044.98"/>
    <n v="66.08"/>
    <n v="0"/>
    <x v="1"/>
    <n v="2017"/>
    <s v="RichmondNorfolk"/>
    <s v="Aug"/>
    <n v="3"/>
    <s v="2017"/>
    <n v="4017.94"/>
  </r>
  <r>
    <x v="125"/>
    <n v="1.66"/>
    <n v="12743.98"/>
    <n v="513.55999999999995"/>
    <n v="3881.12"/>
    <n v="71.87"/>
    <n v="8277.43"/>
    <n v="7343.81"/>
    <n v="933.62"/>
    <n v="0"/>
    <x v="1"/>
    <n v="2017"/>
    <s v="RichmondNorfolk"/>
    <s v="Aug"/>
    <n v="3"/>
    <s v="2017"/>
    <n v="4466.55"/>
  </r>
  <r>
    <x v="126"/>
    <n v="1.56"/>
    <n v="14439.15"/>
    <n v="623.91"/>
    <n v="4519.0600000000004"/>
    <n v="138.65"/>
    <n v="9157.5300000000007"/>
    <n v="8250.67"/>
    <n v="906.86"/>
    <n v="0"/>
    <x v="1"/>
    <n v="2017"/>
    <s v="RichmondNorfolk"/>
    <s v="Jul"/>
    <n v="3"/>
    <s v="2017"/>
    <n v="5281.62"/>
  </r>
  <r>
    <x v="127"/>
    <n v="1.45"/>
    <n v="17819.23"/>
    <n v="490.84"/>
    <n v="4973.46"/>
    <n v="117.18"/>
    <n v="12237.75"/>
    <n v="11553.5"/>
    <n v="684.25"/>
    <n v="0"/>
    <x v="1"/>
    <n v="2017"/>
    <s v="RichmondNorfolk"/>
    <s v="Jul"/>
    <n v="3"/>
    <s v="2017"/>
    <n v="5581.4800000000005"/>
  </r>
  <r>
    <x v="128"/>
    <n v="1.71"/>
    <n v="11521.01"/>
    <n v="556"/>
    <n v="4078.58"/>
    <n v="201.95"/>
    <n v="6684.48"/>
    <n v="6042.57"/>
    <n v="641.91"/>
    <n v="0"/>
    <x v="1"/>
    <n v="2017"/>
    <s v="RichmondNorfolk"/>
    <s v="Jul"/>
    <n v="3"/>
    <s v="2017"/>
    <n v="4836.53"/>
  </r>
  <r>
    <x v="129"/>
    <n v="1.81"/>
    <n v="11717.1"/>
    <n v="720.65"/>
    <n v="5308.78"/>
    <n v="142.87"/>
    <n v="5544.8"/>
    <n v="3341.86"/>
    <n v="2202.94"/>
    <n v="0"/>
    <x v="1"/>
    <n v="2017"/>
    <s v="RichmondNorfolk"/>
    <s v="Jul"/>
    <n v="3"/>
    <s v="2017"/>
    <n v="6172.2999999999993"/>
  </r>
  <r>
    <x v="130"/>
    <n v="1.84"/>
    <n v="10106.75"/>
    <n v="649.11"/>
    <n v="4909"/>
    <n v="127.57"/>
    <n v="4421.07"/>
    <n v="3123.96"/>
    <n v="1297.1099999999999"/>
    <n v="0"/>
    <x v="1"/>
    <n v="2017"/>
    <s v="RichmondNorfolk"/>
    <s v="Jul"/>
    <n v="3"/>
    <s v="2017"/>
    <n v="5685.6799999999994"/>
  </r>
  <r>
    <x v="131"/>
    <n v="1.64"/>
    <n v="12534.75"/>
    <n v="656.89"/>
    <n v="5010.34"/>
    <n v="83.67"/>
    <n v="6783.85"/>
    <n v="3312.08"/>
    <n v="3471.77"/>
    <n v="0"/>
    <x v="1"/>
    <n v="2017"/>
    <s v="RichmondNorfolk"/>
    <s v="Jun"/>
    <n v="2"/>
    <s v="2017"/>
    <n v="5750.9000000000005"/>
  </r>
  <r>
    <x v="132"/>
    <n v="1.78"/>
    <n v="10408.49"/>
    <n v="709.84"/>
    <n v="4861.9399999999996"/>
    <n v="114.37"/>
    <n v="4722.34"/>
    <n v="3346.59"/>
    <n v="1375.75"/>
    <n v="0"/>
    <x v="1"/>
    <n v="2017"/>
    <s v="RichmondNorfolk"/>
    <s v="Jun"/>
    <n v="2"/>
    <s v="2017"/>
    <n v="5686.15"/>
  </r>
  <r>
    <x v="133"/>
    <n v="1.56"/>
    <n v="11925.84"/>
    <n v="666.26"/>
    <n v="4779.3999999999996"/>
    <n v="149.16"/>
    <n v="6331.02"/>
    <n v="3456.32"/>
    <n v="2874.7"/>
    <n v="0"/>
    <x v="1"/>
    <n v="2017"/>
    <s v="RichmondNorfolk"/>
    <s v="Jun"/>
    <n v="2"/>
    <s v="2017"/>
    <n v="5594.82"/>
  </r>
  <r>
    <x v="134"/>
    <n v="1.72"/>
    <n v="11637.27"/>
    <n v="740.89"/>
    <n v="4505.97"/>
    <n v="176.87"/>
    <n v="6213.54"/>
    <n v="3221.65"/>
    <n v="2991.89"/>
    <n v="0"/>
    <x v="1"/>
    <n v="2017"/>
    <s v="RichmondNorfolk"/>
    <s v="Jun"/>
    <n v="2"/>
    <s v="2017"/>
    <n v="5423.7300000000005"/>
  </r>
  <r>
    <x v="135"/>
    <n v="1.6"/>
    <n v="12214.35"/>
    <n v="771.94"/>
    <n v="4134.0600000000004"/>
    <n v="160.29"/>
    <n v="7148.06"/>
    <n v="2792.14"/>
    <n v="4355.92"/>
    <n v="0"/>
    <x v="1"/>
    <n v="2017"/>
    <s v="RichmondNorfolk"/>
    <s v="May"/>
    <n v="2"/>
    <s v="2017"/>
    <n v="5066.29"/>
  </r>
  <r>
    <x v="136"/>
    <n v="1.52"/>
    <n v="11063.56"/>
    <n v="536.61"/>
    <n v="4072.81"/>
    <n v="205.25"/>
    <n v="6248.89"/>
    <n v="3079.19"/>
    <n v="3169.7"/>
    <n v="0"/>
    <x v="1"/>
    <n v="2017"/>
    <s v="RichmondNorfolk"/>
    <s v="May"/>
    <n v="2"/>
    <s v="2017"/>
    <n v="4814.67"/>
  </r>
  <r>
    <x v="137"/>
    <n v="1.72"/>
    <n v="9767.94"/>
    <n v="561.89"/>
    <n v="4265.5200000000004"/>
    <n v="195.63"/>
    <n v="4744.8999999999996"/>
    <n v="4343.18"/>
    <n v="401.72"/>
    <n v="0"/>
    <x v="1"/>
    <n v="2017"/>
    <s v="RichmondNorfolk"/>
    <s v="May"/>
    <n v="2"/>
    <s v="2017"/>
    <n v="5023.0400000000009"/>
  </r>
  <r>
    <x v="138"/>
    <n v="1.68"/>
    <n v="9163.85"/>
    <n v="514.87"/>
    <n v="4408.58"/>
    <n v="216.59"/>
    <n v="4023.81"/>
    <n v="2347.4499999999998"/>
    <n v="1676.36"/>
    <n v="0"/>
    <x v="1"/>
    <n v="2017"/>
    <s v="RichmondNorfolk"/>
    <s v="May"/>
    <n v="2"/>
    <s v="2017"/>
    <n v="5140.04"/>
  </r>
  <r>
    <x v="139"/>
    <n v="1.77"/>
    <n v="10361.33"/>
    <n v="597.65"/>
    <n v="5030.4399999999996"/>
    <n v="184.19"/>
    <n v="4549.05"/>
    <n v="3554.8"/>
    <n v="994.25"/>
    <n v="0"/>
    <x v="1"/>
    <n v="2017"/>
    <s v="RichmondNorfolk"/>
    <s v="Apr"/>
    <n v="2"/>
    <s v="2017"/>
    <n v="5812.2799999999988"/>
  </r>
  <r>
    <x v="140"/>
    <n v="1.65"/>
    <n v="10330.09"/>
    <n v="641.94000000000005"/>
    <n v="4484.7700000000004"/>
    <n v="159.22999999999999"/>
    <n v="5044.1499999999996"/>
    <n v="3311.15"/>
    <n v="1733"/>
    <n v="0"/>
    <x v="1"/>
    <n v="2017"/>
    <s v="RichmondNorfolk"/>
    <s v="Apr"/>
    <n v="2"/>
    <s v="2017"/>
    <n v="5285.9400000000005"/>
  </r>
  <r>
    <x v="141"/>
    <n v="1.46"/>
    <n v="12066.89"/>
    <n v="649.64"/>
    <n v="4688.25"/>
    <n v="221.16"/>
    <n v="6507.84"/>
    <n v="4128.88"/>
    <n v="2378.96"/>
    <n v="0"/>
    <x v="1"/>
    <n v="2017"/>
    <s v="RichmondNorfolk"/>
    <s v="Apr"/>
    <n v="2"/>
    <s v="2017"/>
    <n v="5559.05"/>
  </r>
  <r>
    <x v="142"/>
    <n v="1.04"/>
    <n v="15659.62"/>
    <n v="659.45"/>
    <n v="4489.03"/>
    <n v="247.92"/>
    <n v="10263.219999999999"/>
    <n v="2985.66"/>
    <n v="7277.56"/>
    <n v="0"/>
    <x v="1"/>
    <n v="2017"/>
    <s v="RichmondNorfolk"/>
    <s v="Apr"/>
    <n v="2"/>
    <s v="2017"/>
    <n v="5396.4"/>
  </r>
  <r>
    <x v="143"/>
    <n v="1.41"/>
    <n v="11559.75"/>
    <n v="783.17"/>
    <n v="4621.8599999999997"/>
    <n v="247.98"/>
    <n v="5906.74"/>
    <n v="3507.74"/>
    <n v="2399"/>
    <n v="0"/>
    <x v="1"/>
    <n v="2017"/>
    <s v="RichmondNorfolk"/>
    <s v="Apr"/>
    <n v="2"/>
    <s v="2017"/>
    <n v="5653.0099999999993"/>
  </r>
  <r>
    <x v="144"/>
    <n v="1.06"/>
    <n v="15307.02"/>
    <n v="674.2"/>
    <n v="4196.0200000000004"/>
    <n v="197.7"/>
    <n v="10239.1"/>
    <n v="3345.01"/>
    <n v="6894.09"/>
    <n v="0"/>
    <x v="1"/>
    <n v="2017"/>
    <s v="RichmondNorfolk"/>
    <s v="Mar"/>
    <n v="1"/>
    <s v="2017"/>
    <n v="5067.92"/>
  </r>
  <r>
    <x v="145"/>
    <n v="1.55"/>
    <n v="11613.35"/>
    <n v="757.42"/>
    <n v="3820.16"/>
    <n v="217.31"/>
    <n v="6818.46"/>
    <n v="5310.39"/>
    <n v="1508.07"/>
    <n v="0"/>
    <x v="1"/>
    <n v="2017"/>
    <s v="RichmondNorfolk"/>
    <s v="Mar"/>
    <n v="1"/>
    <s v="2017"/>
    <n v="4794.8900000000003"/>
  </r>
  <r>
    <x v="146"/>
    <n v="1.46"/>
    <n v="14100.75"/>
    <n v="599.65"/>
    <n v="3963.56"/>
    <n v="189.23"/>
    <n v="9348.31"/>
    <n v="8086.79"/>
    <n v="1261.52"/>
    <n v="0"/>
    <x v="1"/>
    <n v="2017"/>
    <s v="RichmondNorfolk"/>
    <s v="Mar"/>
    <n v="1"/>
    <s v="2017"/>
    <n v="4752.4399999999996"/>
  </r>
  <r>
    <x v="147"/>
    <n v="1.06"/>
    <n v="14497.7"/>
    <n v="635.96"/>
    <n v="3287.69"/>
    <n v="201.39"/>
    <n v="10372.66"/>
    <n v="4416.2299999999996"/>
    <n v="5956.43"/>
    <n v="0"/>
    <x v="1"/>
    <n v="2017"/>
    <s v="RichmondNorfolk"/>
    <s v="Mar"/>
    <n v="1"/>
    <s v="2017"/>
    <n v="4125.04"/>
  </r>
  <r>
    <x v="148"/>
    <n v="1.01"/>
    <n v="13878.02"/>
    <n v="721.23"/>
    <n v="3569.87"/>
    <n v="221.42"/>
    <n v="9365.5"/>
    <n v="3127.75"/>
    <n v="6237.75"/>
    <n v="0"/>
    <x v="1"/>
    <n v="2017"/>
    <s v="RichmondNorfolk"/>
    <s v="Feb"/>
    <n v="1"/>
    <s v="2017"/>
    <n v="4512.5200000000004"/>
  </r>
  <r>
    <x v="149"/>
    <n v="1.24"/>
    <n v="9098.81"/>
    <n v="522.24"/>
    <n v="3373.76"/>
    <n v="263.72000000000003"/>
    <n v="4939.09"/>
    <n v="2202.9699999999998"/>
    <n v="2736.12"/>
    <n v="0"/>
    <x v="1"/>
    <n v="2017"/>
    <s v="RichmondNorfolk"/>
    <s v="Feb"/>
    <n v="1"/>
    <s v="2017"/>
    <n v="4159.72"/>
  </r>
  <r>
    <x v="150"/>
    <n v="1.1200000000000001"/>
    <n v="10485.459999999999"/>
    <n v="424.16"/>
    <n v="3355.43"/>
    <n v="236.07"/>
    <n v="6469.8"/>
    <n v="2421.7399999999998"/>
    <n v="4048.06"/>
    <n v="0"/>
    <x v="1"/>
    <n v="2017"/>
    <s v="RichmondNorfolk"/>
    <s v="Feb"/>
    <n v="1"/>
    <s v="2017"/>
    <n v="4015.66"/>
  </r>
  <r>
    <x v="151"/>
    <n v="1.42"/>
    <n v="6511.84"/>
    <n v="527.83000000000004"/>
    <n v="2515.41"/>
    <n v="159.11000000000001"/>
    <n v="3309.49"/>
    <n v="2198.27"/>
    <n v="1111.22"/>
    <n v="0"/>
    <x v="1"/>
    <n v="2017"/>
    <s v="RichmondNorfolk"/>
    <s v="Feb"/>
    <n v="1"/>
    <s v="2017"/>
    <n v="3202.35"/>
  </r>
  <r>
    <x v="152"/>
    <n v="1.32"/>
    <n v="8024.8"/>
    <n v="592.19000000000005"/>
    <n v="3683.49"/>
    <n v="230.3"/>
    <n v="3518.82"/>
    <n v="1829.27"/>
    <n v="1689.55"/>
    <n v="0"/>
    <x v="1"/>
    <n v="2017"/>
    <s v="RichmondNorfolk"/>
    <s v="Jan"/>
    <n v="1"/>
    <s v="2017"/>
    <n v="4505.9800000000005"/>
  </r>
  <r>
    <x v="153"/>
    <n v="1.27"/>
    <n v="8066.77"/>
    <n v="436.2"/>
    <n v="2878.14"/>
    <n v="180.28"/>
    <n v="4572.1499999999996"/>
    <n v="2901.02"/>
    <n v="1671.13"/>
    <n v="0"/>
    <x v="1"/>
    <n v="2017"/>
    <s v="RichmondNorfolk"/>
    <s v="Jan"/>
    <n v="1"/>
    <s v="2017"/>
    <n v="3494.62"/>
  </r>
  <r>
    <x v="154"/>
    <n v="1.56"/>
    <n v="6047"/>
    <n v="434.68"/>
    <n v="2923.44"/>
    <n v="197.24"/>
    <n v="2491.64"/>
    <n v="2491.64"/>
    <n v="0"/>
    <n v="0"/>
    <x v="1"/>
    <n v="2017"/>
    <s v="RichmondNorfolk"/>
    <s v="Jan"/>
    <n v="1"/>
    <s v="2017"/>
    <n v="3555.3599999999997"/>
  </r>
  <r>
    <x v="155"/>
    <n v="1.48"/>
    <n v="8071.93"/>
    <n v="490.6"/>
    <n v="3085.34"/>
    <n v="205.36"/>
    <n v="4290.63"/>
    <n v="4290.63"/>
    <n v="0"/>
    <n v="0"/>
    <x v="1"/>
    <n v="2017"/>
    <s v="RichmondNorfolk"/>
    <s v="Jan"/>
    <n v="1"/>
    <s v="2017"/>
    <n v="3781.3"/>
  </r>
  <r>
    <x v="156"/>
    <n v="1.62"/>
    <n v="4920.41"/>
    <n v="584.97"/>
    <n v="2230.14"/>
    <n v="209.54"/>
    <n v="1895.76"/>
    <n v="1895.76"/>
    <n v="0"/>
    <n v="0"/>
    <x v="1"/>
    <n v="2017"/>
    <s v="RichmondNorfolk"/>
    <s v="Jan"/>
    <n v="1"/>
    <s v="2017"/>
    <n v="3024.6499999999996"/>
  </r>
  <r>
    <x v="104"/>
    <n v="1.5"/>
    <n v="5756.97"/>
    <n v="147.66"/>
    <n v="1513.56"/>
    <n v="0"/>
    <n v="4095.75"/>
    <n v="3747.09"/>
    <n v="348.66"/>
    <n v="0"/>
    <x v="1"/>
    <n v="2017"/>
    <s v="Roanoke"/>
    <s v="Dec"/>
    <n v="4"/>
    <s v="2017"/>
    <n v="1661.22"/>
  </r>
  <r>
    <x v="105"/>
    <n v="1.54"/>
    <n v="5711.05"/>
    <n v="210.66"/>
    <n v="1517.29"/>
    <n v="0"/>
    <n v="3983.1"/>
    <n v="3652.57"/>
    <n v="330.53"/>
    <n v="0"/>
    <x v="1"/>
    <n v="2017"/>
    <s v="Roanoke"/>
    <s v="Dec"/>
    <n v="4"/>
    <s v="2017"/>
    <n v="1727.95"/>
  </r>
  <r>
    <x v="106"/>
    <n v="1.58"/>
    <n v="6387.27"/>
    <n v="141.87"/>
    <n v="1437.09"/>
    <n v="0"/>
    <n v="4808.3100000000004"/>
    <n v="3559.59"/>
    <n v="1248.72"/>
    <n v="0"/>
    <x v="1"/>
    <n v="2017"/>
    <s v="Roanoke"/>
    <s v="Dec"/>
    <n v="4"/>
    <s v="2017"/>
    <n v="1578.96"/>
  </r>
  <r>
    <x v="107"/>
    <n v="1.47"/>
    <n v="7802.12"/>
    <n v="124.73"/>
    <n v="1438.67"/>
    <n v="0"/>
    <n v="6238.72"/>
    <n v="5375.63"/>
    <n v="863.09"/>
    <n v="0"/>
    <x v="1"/>
    <n v="2017"/>
    <s v="Roanoke"/>
    <s v="Dec"/>
    <n v="4"/>
    <s v="2017"/>
    <n v="1563.4"/>
  </r>
  <r>
    <x v="108"/>
    <n v="1.42"/>
    <n v="6811.91"/>
    <n v="195.13"/>
    <n v="1573.6"/>
    <n v="0"/>
    <n v="5043.18"/>
    <n v="4785.2"/>
    <n v="257.98"/>
    <n v="0"/>
    <x v="1"/>
    <n v="2017"/>
    <s v="Roanoke"/>
    <s v="Dec"/>
    <n v="4"/>
    <s v="2017"/>
    <n v="1768.73"/>
  </r>
  <r>
    <x v="109"/>
    <n v="1.56"/>
    <n v="6698.22"/>
    <n v="247.15"/>
    <n v="1535.64"/>
    <n v="0"/>
    <n v="4915.43"/>
    <n v="4892.04"/>
    <n v="23.39"/>
    <n v="0"/>
    <x v="1"/>
    <n v="2017"/>
    <s v="Roanoke"/>
    <s v="Nov"/>
    <n v="4"/>
    <s v="2017"/>
    <n v="1782.7900000000002"/>
  </r>
  <r>
    <x v="110"/>
    <n v="1.54"/>
    <n v="6534.46"/>
    <n v="231.4"/>
    <n v="1669.66"/>
    <n v="0"/>
    <n v="4633.3999999999996"/>
    <n v="4633.3999999999996"/>
    <n v="0"/>
    <n v="0"/>
    <x v="1"/>
    <n v="2017"/>
    <s v="Roanoke"/>
    <s v="Nov"/>
    <n v="4"/>
    <s v="2017"/>
    <n v="1901.0600000000002"/>
  </r>
  <r>
    <x v="111"/>
    <n v="1.46"/>
    <n v="8507.8799999999992"/>
    <n v="221.24"/>
    <n v="1429.79"/>
    <n v="0"/>
    <n v="6856.85"/>
    <n v="6829.19"/>
    <n v="27.66"/>
    <n v="0"/>
    <x v="1"/>
    <n v="2017"/>
    <s v="Roanoke"/>
    <s v="Nov"/>
    <n v="4"/>
    <s v="2017"/>
    <n v="1651.03"/>
  </r>
  <r>
    <x v="112"/>
    <n v="1.5"/>
    <n v="8255.7099999999991"/>
    <n v="163.9"/>
    <n v="1362.58"/>
    <n v="0"/>
    <n v="6729.23"/>
    <n v="6386.62"/>
    <n v="342.61"/>
    <n v="0"/>
    <x v="1"/>
    <n v="2017"/>
    <s v="Roanoke"/>
    <s v="Nov"/>
    <n v="4"/>
    <s v="2017"/>
    <n v="1526.48"/>
  </r>
  <r>
    <x v="113"/>
    <n v="1.53"/>
    <n v="9293.76"/>
    <n v="151.09"/>
    <n v="1301.57"/>
    <n v="0"/>
    <n v="7841.1"/>
    <n v="7140.34"/>
    <n v="700.76"/>
    <n v="0"/>
    <x v="1"/>
    <n v="2017"/>
    <s v="Roanoke"/>
    <s v="Oct"/>
    <n v="4"/>
    <s v="2017"/>
    <n v="1452.6599999999999"/>
  </r>
  <r>
    <x v="114"/>
    <n v="1.53"/>
    <n v="10892.04"/>
    <n v="262.63"/>
    <n v="1702.26"/>
    <n v="0"/>
    <n v="8927.15"/>
    <n v="8539.6"/>
    <n v="387.55"/>
    <n v="0"/>
    <x v="1"/>
    <n v="2017"/>
    <s v="Roanoke"/>
    <s v="Oct"/>
    <n v="4"/>
    <s v="2017"/>
    <n v="1964.8899999999999"/>
  </r>
  <r>
    <x v="115"/>
    <n v="1.64"/>
    <n v="10752.98"/>
    <n v="221.97"/>
    <n v="1582.91"/>
    <n v="0"/>
    <n v="8948.1"/>
    <n v="7871.92"/>
    <n v="1076.18"/>
    <n v="0"/>
    <x v="1"/>
    <n v="2017"/>
    <s v="Roanoke"/>
    <s v="Oct"/>
    <n v="4"/>
    <s v="2017"/>
    <n v="1804.88"/>
  </r>
  <r>
    <x v="116"/>
    <n v="1.72"/>
    <n v="8206.5"/>
    <n v="228.36"/>
    <n v="1675.12"/>
    <n v="0"/>
    <n v="6303.02"/>
    <n v="6206.86"/>
    <n v="96.16"/>
    <n v="0"/>
    <x v="1"/>
    <n v="2017"/>
    <s v="Roanoke"/>
    <s v="Oct"/>
    <n v="4"/>
    <s v="2017"/>
    <n v="1903.48"/>
  </r>
  <r>
    <x v="117"/>
    <n v="1.83"/>
    <n v="7771.43"/>
    <n v="271.56"/>
    <n v="1683.7"/>
    <n v="0"/>
    <n v="5816.17"/>
    <n v="4753.12"/>
    <n v="1063.05"/>
    <n v="0"/>
    <x v="1"/>
    <n v="2017"/>
    <s v="Roanoke"/>
    <s v="Oct"/>
    <n v="4"/>
    <s v="2017"/>
    <n v="1955.26"/>
  </r>
  <r>
    <x v="118"/>
    <n v="2.08"/>
    <n v="7802.86"/>
    <n v="226.04"/>
    <n v="1466.48"/>
    <n v="0"/>
    <n v="6110.34"/>
    <n v="3593.88"/>
    <n v="2516.46"/>
    <n v="0"/>
    <x v="1"/>
    <n v="2017"/>
    <s v="Roanoke"/>
    <s v="Sep"/>
    <n v="3"/>
    <s v="2017"/>
    <n v="1692.52"/>
  </r>
  <r>
    <x v="119"/>
    <n v="1.9"/>
    <n v="7847.81"/>
    <n v="232.91"/>
    <n v="1598.3"/>
    <n v="0"/>
    <n v="6016.6"/>
    <n v="4434.42"/>
    <n v="1582.18"/>
    <n v="0"/>
    <x v="1"/>
    <n v="2017"/>
    <s v="Roanoke"/>
    <s v="Sep"/>
    <n v="3"/>
    <s v="2017"/>
    <n v="1831.21"/>
  </r>
  <r>
    <x v="120"/>
    <n v="2.19"/>
    <n v="8032.49"/>
    <n v="258.82"/>
    <n v="1879.95"/>
    <n v="0"/>
    <n v="5893.72"/>
    <n v="3563.69"/>
    <n v="2330.0300000000002"/>
    <n v="0"/>
    <x v="1"/>
    <n v="2017"/>
    <s v="Roanoke"/>
    <s v="Sep"/>
    <n v="3"/>
    <s v="2017"/>
    <n v="2138.77"/>
  </r>
  <r>
    <x v="121"/>
    <n v="2.27"/>
    <n v="8020.1"/>
    <n v="358.1"/>
    <n v="1952.12"/>
    <n v="0"/>
    <n v="5709.88"/>
    <n v="3207.99"/>
    <n v="2501.89"/>
    <n v="0"/>
    <x v="1"/>
    <n v="2017"/>
    <s v="Roanoke"/>
    <s v="Sep"/>
    <n v="3"/>
    <s v="2017"/>
    <n v="2310.2199999999998"/>
  </r>
  <r>
    <x v="122"/>
    <n v="2.17"/>
    <n v="6628.13"/>
    <n v="311.60000000000002"/>
    <n v="2074.0700000000002"/>
    <n v="0"/>
    <n v="4242.46"/>
    <n v="3087.88"/>
    <n v="1154.58"/>
    <n v="0"/>
    <x v="1"/>
    <n v="2017"/>
    <s v="Roanoke"/>
    <s v="Aug"/>
    <n v="3"/>
    <s v="2017"/>
    <n v="2385.67"/>
  </r>
  <r>
    <x v="123"/>
    <n v="2.08"/>
    <n v="8040.25"/>
    <n v="352.99"/>
    <n v="1992.25"/>
    <n v="0"/>
    <n v="5695.01"/>
    <n v="4347.3900000000003"/>
    <n v="1347.62"/>
    <n v="0"/>
    <x v="1"/>
    <n v="2017"/>
    <s v="Roanoke"/>
    <s v="Aug"/>
    <n v="3"/>
    <s v="2017"/>
    <n v="2345.2399999999998"/>
  </r>
  <r>
    <x v="124"/>
    <n v="2"/>
    <n v="6017.04"/>
    <n v="295.77"/>
    <n v="1577.89"/>
    <n v="0"/>
    <n v="4143.38"/>
    <n v="3871.36"/>
    <n v="272.02"/>
    <n v="0"/>
    <x v="1"/>
    <n v="2017"/>
    <s v="Roanoke"/>
    <s v="Aug"/>
    <n v="3"/>
    <s v="2017"/>
    <n v="1873.66"/>
  </r>
  <r>
    <x v="125"/>
    <n v="1.81"/>
    <n v="7240.03"/>
    <n v="282.29000000000002"/>
    <n v="2012.36"/>
    <n v="0"/>
    <n v="4945.38"/>
    <n v="3799.45"/>
    <n v="1145.93"/>
    <n v="0"/>
    <x v="1"/>
    <n v="2017"/>
    <s v="Roanoke"/>
    <s v="Aug"/>
    <n v="3"/>
    <s v="2017"/>
    <n v="2294.65"/>
  </r>
  <r>
    <x v="126"/>
    <n v="1.59"/>
    <n v="7786.03"/>
    <n v="310.32"/>
    <n v="2134.34"/>
    <n v="0"/>
    <n v="5341.37"/>
    <n v="3780.03"/>
    <n v="1561.34"/>
    <n v="0"/>
    <x v="1"/>
    <n v="2017"/>
    <s v="Roanoke"/>
    <s v="Jul"/>
    <n v="3"/>
    <s v="2017"/>
    <n v="2444.6600000000003"/>
  </r>
  <r>
    <x v="127"/>
    <n v="1.49"/>
    <n v="9901.85"/>
    <n v="365.76"/>
    <n v="2772.19"/>
    <n v="0"/>
    <n v="6763.9"/>
    <n v="5244.98"/>
    <n v="1518.92"/>
    <n v="0"/>
    <x v="1"/>
    <n v="2017"/>
    <s v="Roanoke"/>
    <s v="Jul"/>
    <n v="3"/>
    <s v="2017"/>
    <n v="3137.95"/>
  </r>
  <r>
    <x v="128"/>
    <n v="1.64"/>
    <n v="6337.48"/>
    <n v="242.19"/>
    <n v="2225.86"/>
    <n v="0"/>
    <n v="3869.43"/>
    <n v="3079.26"/>
    <n v="790.17"/>
    <n v="0"/>
    <x v="1"/>
    <n v="2017"/>
    <s v="Roanoke"/>
    <s v="Jul"/>
    <n v="3"/>
    <s v="2017"/>
    <n v="2468.0500000000002"/>
  </r>
  <r>
    <x v="129"/>
    <n v="1.62"/>
    <n v="9008.58"/>
    <n v="327.52999999999997"/>
    <n v="2701.41"/>
    <n v="0"/>
    <n v="5979.64"/>
    <n v="1517.51"/>
    <n v="4462.13"/>
    <n v="0"/>
    <x v="1"/>
    <n v="2017"/>
    <s v="Roanoke"/>
    <s v="Jul"/>
    <n v="3"/>
    <s v="2017"/>
    <n v="3028.9399999999996"/>
  </r>
  <r>
    <x v="130"/>
    <n v="1.78"/>
    <n v="5965.12"/>
    <n v="212.95"/>
    <n v="2696.9"/>
    <n v="0"/>
    <n v="3055.27"/>
    <n v="1472.15"/>
    <n v="1583.12"/>
    <n v="0"/>
    <x v="1"/>
    <n v="2017"/>
    <s v="Roanoke"/>
    <s v="Jul"/>
    <n v="3"/>
    <s v="2017"/>
    <n v="2909.85"/>
  </r>
  <r>
    <x v="131"/>
    <n v="1.42"/>
    <n v="8870.49"/>
    <n v="253.77"/>
    <n v="2759.2"/>
    <n v="0"/>
    <n v="5857.52"/>
    <n v="1646.75"/>
    <n v="4210.7700000000004"/>
    <n v="0"/>
    <x v="1"/>
    <n v="2017"/>
    <s v="Roanoke"/>
    <s v="Jun"/>
    <n v="2"/>
    <s v="2017"/>
    <n v="3012.97"/>
  </r>
  <r>
    <x v="132"/>
    <n v="1.61"/>
    <n v="7557.29"/>
    <n v="385.86"/>
    <n v="3385.75"/>
    <n v="0"/>
    <n v="3785.68"/>
    <n v="1493.9"/>
    <n v="2291.7800000000002"/>
    <n v="0"/>
    <x v="1"/>
    <n v="2017"/>
    <s v="Roanoke"/>
    <s v="Jun"/>
    <n v="2"/>
    <s v="2017"/>
    <n v="3771.61"/>
  </r>
  <r>
    <x v="133"/>
    <n v="1.35"/>
    <n v="8361.5499999999993"/>
    <n v="279.3"/>
    <n v="3013.37"/>
    <n v="0"/>
    <n v="5068.88"/>
    <n v="1556.95"/>
    <n v="3511.93"/>
    <n v="0"/>
    <x v="1"/>
    <n v="2017"/>
    <s v="Roanoke"/>
    <s v="Jun"/>
    <n v="2"/>
    <s v="2017"/>
    <n v="3292.67"/>
  </r>
  <r>
    <x v="134"/>
    <n v="1.51"/>
    <n v="10058.68"/>
    <n v="317.8"/>
    <n v="2674.54"/>
    <n v="0"/>
    <n v="7066.34"/>
    <n v="1765.07"/>
    <n v="5301.27"/>
    <n v="0"/>
    <x v="1"/>
    <n v="2017"/>
    <s v="Roanoke"/>
    <s v="Jun"/>
    <n v="2"/>
    <s v="2017"/>
    <n v="2992.34"/>
  </r>
  <r>
    <x v="135"/>
    <n v="1.37"/>
    <n v="11900.47"/>
    <n v="297.27"/>
    <n v="2385.12"/>
    <n v="0"/>
    <n v="9218.08"/>
    <n v="2087.4499999999998"/>
    <n v="7130.63"/>
    <n v="0"/>
    <x v="1"/>
    <n v="2017"/>
    <s v="Roanoke"/>
    <s v="May"/>
    <n v="2"/>
    <s v="2017"/>
    <n v="2682.39"/>
  </r>
  <r>
    <x v="136"/>
    <n v="1.59"/>
    <n v="7576.78"/>
    <n v="336.52"/>
    <n v="2483.17"/>
    <n v="0"/>
    <n v="4757.09"/>
    <n v="2335.89"/>
    <n v="2421.1999999999998"/>
    <n v="0"/>
    <x v="1"/>
    <n v="2017"/>
    <s v="Roanoke"/>
    <s v="May"/>
    <n v="2"/>
    <s v="2017"/>
    <n v="2819.69"/>
  </r>
  <r>
    <x v="137"/>
    <n v="1.81"/>
    <n v="5838.07"/>
    <n v="230.45"/>
    <n v="2146.33"/>
    <n v="0"/>
    <n v="3461.29"/>
    <n v="2915.88"/>
    <n v="545.41"/>
    <n v="0"/>
    <x v="1"/>
    <n v="2017"/>
    <s v="Roanoke"/>
    <s v="May"/>
    <n v="2"/>
    <s v="2017"/>
    <n v="2376.7799999999997"/>
  </r>
  <r>
    <x v="138"/>
    <n v="1.72"/>
    <n v="7509.16"/>
    <n v="343.02"/>
    <n v="2428.09"/>
    <n v="0"/>
    <n v="4738.05"/>
    <n v="2137.38"/>
    <n v="2600.67"/>
    <n v="0"/>
    <x v="1"/>
    <n v="2017"/>
    <s v="Roanoke"/>
    <s v="May"/>
    <n v="2"/>
    <s v="2017"/>
    <n v="2771.11"/>
  </r>
  <r>
    <x v="139"/>
    <n v="1.87"/>
    <n v="6798.65"/>
    <n v="353.77"/>
    <n v="2775.79"/>
    <n v="0"/>
    <n v="3669.09"/>
    <n v="2372.94"/>
    <n v="1296.1500000000001"/>
    <n v="0"/>
    <x v="1"/>
    <n v="2017"/>
    <s v="Roanoke"/>
    <s v="Apr"/>
    <n v="2"/>
    <s v="2017"/>
    <n v="3129.56"/>
  </r>
  <r>
    <x v="140"/>
    <n v="1.58"/>
    <n v="7527.14"/>
    <n v="339.78"/>
    <n v="2413.71"/>
    <n v="0"/>
    <n v="4773.6499999999996"/>
    <n v="2203.3000000000002"/>
    <n v="2570.35"/>
    <n v="0"/>
    <x v="1"/>
    <n v="2017"/>
    <s v="Roanoke"/>
    <s v="Apr"/>
    <n v="2"/>
    <s v="2017"/>
    <n v="2753.49"/>
  </r>
  <r>
    <x v="141"/>
    <n v="1.24"/>
    <n v="10898.43"/>
    <n v="382.64"/>
    <n v="2457.06"/>
    <n v="0"/>
    <n v="8058.73"/>
    <n v="2881.64"/>
    <n v="5177.09"/>
    <n v="0"/>
    <x v="1"/>
    <n v="2017"/>
    <s v="Roanoke"/>
    <s v="Apr"/>
    <n v="2"/>
    <s v="2017"/>
    <n v="2839.7"/>
  </r>
  <r>
    <x v="142"/>
    <n v="0.89"/>
    <n v="15201.67"/>
    <n v="382.49"/>
    <n v="2930.05"/>
    <n v="0"/>
    <n v="11889.13"/>
    <n v="2331.66"/>
    <n v="9557.4699999999993"/>
    <n v="0"/>
    <x v="1"/>
    <n v="2017"/>
    <s v="Roanoke"/>
    <s v="Apr"/>
    <n v="2"/>
    <s v="2017"/>
    <n v="3312.54"/>
  </r>
  <r>
    <x v="143"/>
    <n v="1.19"/>
    <n v="10899.57"/>
    <n v="309.33"/>
    <n v="3031.18"/>
    <n v="0"/>
    <n v="7559.06"/>
    <n v="2514.9499999999998"/>
    <n v="5044.1099999999997"/>
    <n v="0"/>
    <x v="1"/>
    <n v="2017"/>
    <s v="Roanoke"/>
    <s v="Apr"/>
    <n v="2"/>
    <s v="2017"/>
    <n v="3340.5099999999998"/>
  </r>
  <r>
    <x v="144"/>
    <n v="0.84"/>
    <n v="15330"/>
    <n v="258.31"/>
    <n v="2811.96"/>
    <n v="0"/>
    <n v="12259.73"/>
    <n v="2142.46"/>
    <n v="10117.27"/>
    <n v="0"/>
    <x v="1"/>
    <n v="2017"/>
    <s v="Roanoke"/>
    <s v="Mar"/>
    <n v="1"/>
    <s v="2017"/>
    <n v="3070.27"/>
  </r>
  <r>
    <x v="145"/>
    <n v="1.2"/>
    <n v="7983.96"/>
    <n v="222.33"/>
    <n v="2146.38"/>
    <n v="0"/>
    <n v="5615.25"/>
    <n v="2557.65"/>
    <n v="3057.6"/>
    <n v="0"/>
    <x v="1"/>
    <n v="2017"/>
    <s v="Roanoke"/>
    <s v="Mar"/>
    <n v="1"/>
    <s v="2017"/>
    <n v="2368.71"/>
  </r>
  <r>
    <x v="146"/>
    <n v="1.1299999999999999"/>
    <n v="8967.1200000000008"/>
    <n v="297.8"/>
    <n v="2537.83"/>
    <n v="0"/>
    <n v="6131.49"/>
    <n v="2334.33"/>
    <n v="3797.16"/>
    <n v="0"/>
    <x v="1"/>
    <n v="2017"/>
    <s v="Roanoke"/>
    <s v="Mar"/>
    <n v="1"/>
    <s v="2017"/>
    <n v="2835.63"/>
  </r>
  <r>
    <x v="147"/>
    <n v="0.7"/>
    <n v="15787.49"/>
    <n v="337.56"/>
    <n v="2105.48"/>
    <n v="0"/>
    <n v="13344.45"/>
    <n v="2068.61"/>
    <n v="11275.84"/>
    <n v="0"/>
    <x v="1"/>
    <n v="2017"/>
    <s v="Roanoke"/>
    <s v="Mar"/>
    <n v="1"/>
    <s v="2017"/>
    <n v="2443.04"/>
  </r>
  <r>
    <x v="148"/>
    <n v="0.77"/>
    <n v="14724.39"/>
    <n v="246.43"/>
    <n v="2759.77"/>
    <n v="0"/>
    <n v="11718.19"/>
    <n v="2299.58"/>
    <n v="9418.61"/>
    <n v="0"/>
    <x v="1"/>
    <n v="2017"/>
    <s v="Roanoke"/>
    <s v="Feb"/>
    <n v="1"/>
    <s v="2017"/>
    <n v="3006.2"/>
  </r>
  <r>
    <x v="149"/>
    <n v="0.94"/>
    <n v="10024.18"/>
    <n v="231.37"/>
    <n v="2672.7"/>
    <n v="0"/>
    <n v="7120.11"/>
    <n v="1894.37"/>
    <n v="5225.74"/>
    <n v="0"/>
    <x v="1"/>
    <n v="2017"/>
    <s v="Roanoke"/>
    <s v="Feb"/>
    <n v="1"/>
    <s v="2017"/>
    <n v="2904.0699999999997"/>
  </r>
  <r>
    <x v="150"/>
    <n v="0.88"/>
    <n v="11414.9"/>
    <n v="212.09"/>
    <n v="3013.89"/>
    <n v="0"/>
    <n v="8188.92"/>
    <n v="1869.28"/>
    <n v="6319.64"/>
    <n v="0"/>
    <x v="1"/>
    <n v="2017"/>
    <s v="Roanoke"/>
    <s v="Feb"/>
    <n v="1"/>
    <s v="2017"/>
    <n v="3225.98"/>
  </r>
  <r>
    <x v="151"/>
    <n v="1.1399999999999999"/>
    <n v="9742.8700000000008"/>
    <n v="224.66"/>
    <n v="5303.06"/>
    <n v="0"/>
    <n v="4215.1499999999996"/>
    <n v="1977.81"/>
    <n v="2237.34"/>
    <n v="0"/>
    <x v="1"/>
    <n v="2017"/>
    <s v="Roanoke"/>
    <s v="Feb"/>
    <n v="1"/>
    <s v="2017"/>
    <n v="5527.72"/>
  </r>
  <r>
    <x v="152"/>
    <n v="1.18"/>
    <n v="7932.55"/>
    <n v="339.58"/>
    <n v="3824.05"/>
    <n v="0"/>
    <n v="3768.92"/>
    <n v="1293.27"/>
    <n v="2475.65"/>
    <n v="0"/>
    <x v="1"/>
    <n v="2017"/>
    <s v="Roanoke"/>
    <s v="Jan"/>
    <n v="1"/>
    <s v="2017"/>
    <n v="4163.63"/>
  </r>
  <r>
    <x v="153"/>
    <n v="1.1599999999999999"/>
    <n v="7525.89"/>
    <n v="234.38"/>
    <n v="2584.9499999999998"/>
    <n v="0"/>
    <n v="4706.5600000000004"/>
    <n v="2177.11"/>
    <n v="2529.4499999999998"/>
    <n v="0"/>
    <x v="1"/>
    <n v="2017"/>
    <s v="Roanoke"/>
    <s v="Jan"/>
    <n v="1"/>
    <s v="2017"/>
    <n v="2819.33"/>
  </r>
  <r>
    <x v="154"/>
    <n v="1.6"/>
    <n v="5398.97"/>
    <n v="194.17"/>
    <n v="3113.34"/>
    <n v="0"/>
    <n v="2091.46"/>
    <n v="2091.46"/>
    <n v="0"/>
    <n v="0"/>
    <x v="1"/>
    <n v="2017"/>
    <s v="Roanoke"/>
    <s v="Jan"/>
    <n v="1"/>
    <s v="2017"/>
    <n v="3307.51"/>
  </r>
  <r>
    <x v="155"/>
    <n v="1.61"/>
    <n v="5241.2"/>
    <n v="263.74"/>
    <n v="2764.44"/>
    <n v="0"/>
    <n v="2213.02"/>
    <n v="2213.02"/>
    <n v="0"/>
    <n v="0"/>
    <x v="1"/>
    <n v="2017"/>
    <s v="Roanoke"/>
    <s v="Jan"/>
    <n v="1"/>
    <s v="2017"/>
    <n v="3028.1800000000003"/>
  </r>
  <r>
    <x v="156"/>
    <n v="1.51"/>
    <n v="3969.98"/>
    <n v="212.55"/>
    <n v="2337.7199999999998"/>
    <n v="0"/>
    <n v="1419.71"/>
    <n v="1257.08"/>
    <n v="162.63"/>
    <n v="0"/>
    <x v="1"/>
    <n v="2017"/>
    <s v="Roanoke"/>
    <s v="Jan"/>
    <n v="1"/>
    <s v="2017"/>
    <n v="2550.27"/>
  </r>
  <r>
    <x v="104"/>
    <n v="1.61"/>
    <n v="9655.2900000000009"/>
    <n v="3891.4"/>
    <n v="3759.45"/>
    <n v="0"/>
    <n v="2004.44"/>
    <n v="2004.44"/>
    <n v="0"/>
    <n v="0"/>
    <x v="1"/>
    <n v="2017"/>
    <s v="Sacramento"/>
    <s v="Dec"/>
    <n v="4"/>
    <s v="2017"/>
    <n v="7650.85"/>
  </r>
  <r>
    <x v="105"/>
    <n v="1.68"/>
    <n v="8177.33"/>
    <n v="2716.18"/>
    <n v="3016.72"/>
    <n v="0"/>
    <n v="2444.4299999999998"/>
    <n v="2431.1"/>
    <n v="13.33"/>
    <n v="0"/>
    <x v="1"/>
    <n v="2017"/>
    <s v="Sacramento"/>
    <s v="Dec"/>
    <n v="4"/>
    <s v="2017"/>
    <n v="5732.9"/>
  </r>
  <r>
    <x v="106"/>
    <n v="1.72"/>
    <n v="7034.37"/>
    <n v="1965.07"/>
    <n v="2423.7399999999998"/>
    <n v="0"/>
    <n v="2645.56"/>
    <n v="2645.56"/>
    <n v="0"/>
    <n v="0"/>
    <x v="1"/>
    <n v="2017"/>
    <s v="Sacramento"/>
    <s v="Dec"/>
    <n v="4"/>
    <s v="2017"/>
    <n v="4388.8099999999995"/>
  </r>
  <r>
    <x v="107"/>
    <n v="1.75"/>
    <n v="6765.28"/>
    <n v="1703.63"/>
    <n v="2659.43"/>
    <n v="0"/>
    <n v="2402.2199999999998"/>
    <n v="2395.5500000000002"/>
    <n v="6.67"/>
    <n v="0"/>
    <x v="1"/>
    <n v="2017"/>
    <s v="Sacramento"/>
    <s v="Dec"/>
    <n v="4"/>
    <s v="2017"/>
    <n v="4363.0599999999995"/>
  </r>
  <r>
    <x v="108"/>
    <n v="1.69"/>
    <n v="6289.72"/>
    <n v="2066.63"/>
    <n v="2100.86"/>
    <n v="0"/>
    <n v="2122.23"/>
    <n v="2105.56"/>
    <n v="16.670000000000002"/>
    <n v="0"/>
    <x v="1"/>
    <n v="2017"/>
    <s v="Sacramento"/>
    <s v="Dec"/>
    <n v="4"/>
    <s v="2017"/>
    <n v="4167.49"/>
  </r>
  <r>
    <x v="109"/>
    <n v="1.72"/>
    <n v="6851.13"/>
    <n v="2309.23"/>
    <n v="2494.13"/>
    <n v="0"/>
    <n v="2047.77"/>
    <n v="2047.77"/>
    <n v="0"/>
    <n v="0"/>
    <x v="1"/>
    <n v="2017"/>
    <s v="Sacramento"/>
    <s v="Nov"/>
    <n v="4"/>
    <s v="2017"/>
    <n v="4803.3600000000006"/>
  </r>
  <r>
    <x v="110"/>
    <n v="1.69"/>
    <n v="7725.77"/>
    <n v="2684.95"/>
    <n v="2463.04"/>
    <n v="0"/>
    <n v="2577.7800000000002"/>
    <n v="2577.7800000000002"/>
    <n v="0"/>
    <n v="0"/>
    <x v="1"/>
    <n v="2017"/>
    <s v="Sacramento"/>
    <s v="Nov"/>
    <n v="4"/>
    <s v="2017"/>
    <n v="5147.99"/>
  </r>
  <r>
    <x v="111"/>
    <n v="1.81"/>
    <n v="6581.85"/>
    <n v="2473.4"/>
    <n v="2399.5700000000002"/>
    <n v="0"/>
    <n v="1708.88"/>
    <n v="1708.88"/>
    <n v="0"/>
    <n v="0"/>
    <x v="1"/>
    <n v="2017"/>
    <s v="Sacramento"/>
    <s v="Nov"/>
    <n v="4"/>
    <s v="2017"/>
    <n v="4872.97"/>
  </r>
  <r>
    <x v="112"/>
    <n v="1.74"/>
    <n v="8454.27"/>
    <n v="2535.09"/>
    <n v="2818.07"/>
    <n v="0"/>
    <n v="3101.11"/>
    <n v="3101.11"/>
    <n v="0"/>
    <n v="0"/>
    <x v="1"/>
    <n v="2017"/>
    <s v="Sacramento"/>
    <s v="Nov"/>
    <n v="4"/>
    <s v="2017"/>
    <n v="5353.16"/>
  </r>
  <r>
    <x v="113"/>
    <n v="1.86"/>
    <n v="7341.92"/>
    <n v="2787.56"/>
    <n v="2909.91"/>
    <n v="0"/>
    <n v="1644.45"/>
    <n v="1644.45"/>
    <n v="0"/>
    <n v="0"/>
    <x v="1"/>
    <n v="2017"/>
    <s v="Sacramento"/>
    <s v="Oct"/>
    <n v="4"/>
    <s v="2017"/>
    <n v="5697.4699999999993"/>
  </r>
  <r>
    <x v="114"/>
    <n v="1.81"/>
    <n v="8059.52"/>
    <n v="2679.07"/>
    <n v="2828.24"/>
    <n v="0"/>
    <n v="2552.21"/>
    <n v="2548.88"/>
    <n v="3.33"/>
    <n v="0"/>
    <x v="1"/>
    <n v="2017"/>
    <s v="Sacramento"/>
    <s v="Oct"/>
    <n v="4"/>
    <s v="2017"/>
    <n v="5507.3099999999995"/>
  </r>
  <r>
    <x v="115"/>
    <n v="1.92"/>
    <n v="6689.14"/>
    <n v="2439.6999999999998"/>
    <n v="3012.02"/>
    <n v="0"/>
    <n v="1237.42"/>
    <n v="1237.42"/>
    <n v="0"/>
    <n v="0"/>
    <x v="1"/>
    <n v="2017"/>
    <s v="Sacramento"/>
    <s v="Oct"/>
    <n v="4"/>
    <s v="2017"/>
    <n v="5451.7199999999993"/>
  </r>
  <r>
    <x v="116"/>
    <n v="1.84"/>
    <n v="7804.28"/>
    <n v="2487.0500000000002"/>
    <n v="2762.42"/>
    <n v="0"/>
    <n v="2554.81"/>
    <n v="2551.48"/>
    <n v="3.33"/>
    <n v="0"/>
    <x v="1"/>
    <n v="2017"/>
    <s v="Sacramento"/>
    <s v="Oct"/>
    <n v="4"/>
    <s v="2017"/>
    <n v="5249.47"/>
  </r>
  <r>
    <x v="117"/>
    <n v="1.86"/>
    <n v="7334.65"/>
    <n v="2464.29"/>
    <n v="2785.94"/>
    <n v="0"/>
    <n v="2084.42"/>
    <n v="2077.75"/>
    <n v="6.67"/>
    <n v="0"/>
    <x v="1"/>
    <n v="2017"/>
    <s v="Sacramento"/>
    <s v="Oct"/>
    <n v="4"/>
    <s v="2017"/>
    <n v="5250.23"/>
  </r>
  <r>
    <x v="118"/>
    <n v="1.89"/>
    <n v="7344.32"/>
    <n v="2672.33"/>
    <n v="3111.54"/>
    <n v="0"/>
    <n v="1560.45"/>
    <n v="1557.12"/>
    <n v="3.33"/>
    <n v="0"/>
    <x v="1"/>
    <n v="2017"/>
    <s v="Sacramento"/>
    <s v="Sep"/>
    <n v="3"/>
    <s v="2017"/>
    <n v="5783.87"/>
  </r>
  <r>
    <x v="119"/>
    <n v="1.92"/>
    <n v="9174.58"/>
    <n v="3470.19"/>
    <n v="3797.05"/>
    <n v="0"/>
    <n v="1907.34"/>
    <n v="1907.34"/>
    <n v="0"/>
    <n v="0"/>
    <x v="1"/>
    <n v="2017"/>
    <s v="Sacramento"/>
    <s v="Sep"/>
    <n v="3"/>
    <s v="2017"/>
    <n v="7267.24"/>
  </r>
  <r>
    <x v="120"/>
    <n v="1.96"/>
    <n v="8035.15"/>
    <n v="3074"/>
    <n v="3484.74"/>
    <n v="0"/>
    <n v="1476.41"/>
    <n v="1476.41"/>
    <n v="0"/>
    <n v="0"/>
    <x v="1"/>
    <n v="2017"/>
    <s v="Sacramento"/>
    <s v="Sep"/>
    <n v="3"/>
    <s v="2017"/>
    <n v="6558.74"/>
  </r>
  <r>
    <x v="121"/>
    <n v="2.15"/>
    <n v="8230.33"/>
    <n v="2654.23"/>
    <n v="3298.64"/>
    <n v="0"/>
    <n v="2277.46"/>
    <n v="2277.46"/>
    <n v="0"/>
    <n v="0"/>
    <x v="1"/>
    <n v="2017"/>
    <s v="Sacramento"/>
    <s v="Sep"/>
    <n v="3"/>
    <s v="2017"/>
    <n v="5952.87"/>
  </r>
  <r>
    <x v="122"/>
    <n v="2.4900000000000002"/>
    <n v="7197.78"/>
    <n v="2222.37"/>
    <n v="2802.72"/>
    <n v="0"/>
    <n v="2172.69"/>
    <n v="2172.69"/>
    <n v="0"/>
    <n v="0"/>
    <x v="1"/>
    <n v="2017"/>
    <s v="Sacramento"/>
    <s v="Aug"/>
    <n v="3"/>
    <s v="2017"/>
    <n v="5025.09"/>
  </r>
  <r>
    <x v="123"/>
    <n v="2.33"/>
    <n v="8187.92"/>
    <n v="2354.98"/>
    <n v="2815.2"/>
    <n v="1.31"/>
    <n v="3016.43"/>
    <n v="3013.1"/>
    <n v="3.33"/>
    <n v="0"/>
    <x v="1"/>
    <n v="2017"/>
    <s v="Sacramento"/>
    <s v="Aug"/>
    <n v="3"/>
    <s v="2017"/>
    <n v="5171.4900000000007"/>
  </r>
  <r>
    <x v="124"/>
    <n v="2.09"/>
    <n v="8707"/>
    <n v="2079.1799999999998"/>
    <n v="3059.01"/>
    <n v="0"/>
    <n v="3568.81"/>
    <n v="3565.48"/>
    <n v="3.33"/>
    <n v="0"/>
    <x v="1"/>
    <n v="2017"/>
    <s v="Sacramento"/>
    <s v="Aug"/>
    <n v="3"/>
    <s v="2017"/>
    <n v="5138.1900000000005"/>
  </r>
  <r>
    <x v="125"/>
    <n v="1.99"/>
    <n v="6886.41"/>
    <n v="1620.1"/>
    <n v="2516"/>
    <n v="0"/>
    <n v="2750.31"/>
    <n v="2741.33"/>
    <n v="8.98"/>
    <n v="0"/>
    <x v="1"/>
    <n v="2017"/>
    <s v="Sacramento"/>
    <s v="Aug"/>
    <n v="3"/>
    <s v="2017"/>
    <n v="4136.1000000000004"/>
  </r>
  <r>
    <x v="126"/>
    <n v="1.86"/>
    <n v="5676.06"/>
    <n v="811.56"/>
    <n v="2096.87"/>
    <n v="0"/>
    <n v="2767.63"/>
    <n v="2755.65"/>
    <n v="11.98"/>
    <n v="0"/>
    <x v="1"/>
    <n v="2017"/>
    <s v="Sacramento"/>
    <s v="Jul"/>
    <n v="3"/>
    <s v="2017"/>
    <n v="2908.43"/>
  </r>
  <r>
    <x v="127"/>
    <n v="1.97"/>
    <n v="7041.27"/>
    <n v="1474.65"/>
    <n v="2451.59"/>
    <n v="0"/>
    <n v="3115.03"/>
    <n v="3115.03"/>
    <n v="0"/>
    <n v="0"/>
    <x v="1"/>
    <n v="2017"/>
    <s v="Sacramento"/>
    <s v="Jul"/>
    <n v="3"/>
    <s v="2017"/>
    <n v="3926.2400000000002"/>
  </r>
  <r>
    <x v="128"/>
    <n v="2.19"/>
    <n v="5103.37"/>
    <n v="1251"/>
    <n v="2443.85"/>
    <n v="0"/>
    <n v="1408.52"/>
    <n v="1408.52"/>
    <n v="0"/>
    <n v="0"/>
    <x v="1"/>
    <n v="2017"/>
    <s v="Sacramento"/>
    <s v="Jul"/>
    <n v="3"/>
    <s v="2017"/>
    <n v="3694.85"/>
  </r>
  <r>
    <x v="129"/>
    <n v="2.36"/>
    <n v="3562.52"/>
    <n v="1253.1199999999999"/>
    <n v="1982.16"/>
    <n v="0"/>
    <n v="327.24"/>
    <n v="322.02999999999997"/>
    <n v="5.21"/>
    <n v="0"/>
    <x v="1"/>
    <n v="2017"/>
    <s v="Sacramento"/>
    <s v="Jul"/>
    <n v="3"/>
    <s v="2017"/>
    <n v="3235.2799999999997"/>
  </r>
  <r>
    <x v="130"/>
    <n v="2.3199999999999998"/>
    <n v="4572.42"/>
    <n v="1472.51"/>
    <n v="2437.84"/>
    <n v="2.7"/>
    <n v="659.37"/>
    <n v="656.04"/>
    <n v="3.33"/>
    <n v="0"/>
    <x v="1"/>
    <n v="2017"/>
    <s v="Sacramento"/>
    <s v="Jul"/>
    <n v="3"/>
    <s v="2017"/>
    <n v="3913.05"/>
  </r>
  <r>
    <x v="131"/>
    <n v="2.37"/>
    <n v="5625.98"/>
    <n v="2005.87"/>
    <n v="2820.32"/>
    <n v="0"/>
    <n v="799.79"/>
    <n v="796.46"/>
    <n v="3.33"/>
    <n v="0"/>
    <x v="1"/>
    <n v="2017"/>
    <s v="Sacramento"/>
    <s v="Jun"/>
    <n v="2"/>
    <s v="2017"/>
    <n v="4826.1900000000005"/>
  </r>
  <r>
    <x v="132"/>
    <n v="2.48"/>
    <n v="7058.35"/>
    <n v="2609.09"/>
    <n v="3616.91"/>
    <n v="0"/>
    <n v="832.35"/>
    <n v="824.86"/>
    <n v="7.49"/>
    <n v="0"/>
    <x v="1"/>
    <n v="2017"/>
    <s v="Sacramento"/>
    <s v="Jun"/>
    <n v="2"/>
    <s v="2017"/>
    <n v="6226"/>
  </r>
  <r>
    <x v="133"/>
    <n v="2.5"/>
    <n v="6504.06"/>
    <n v="2177.2399999999998"/>
    <n v="3527.98"/>
    <n v="0"/>
    <n v="798.84"/>
    <n v="796.97"/>
    <n v="1.87"/>
    <n v="0"/>
    <x v="1"/>
    <n v="2017"/>
    <s v="Sacramento"/>
    <s v="Jun"/>
    <n v="2"/>
    <s v="2017"/>
    <n v="5705.2199999999993"/>
  </r>
  <r>
    <x v="134"/>
    <n v="2.4300000000000002"/>
    <n v="6820.7"/>
    <n v="2184.08"/>
    <n v="3605.15"/>
    <n v="0"/>
    <n v="1031.47"/>
    <n v="1029.5999999999999"/>
    <n v="1.87"/>
    <n v="0"/>
    <x v="1"/>
    <n v="2017"/>
    <s v="Sacramento"/>
    <s v="Jun"/>
    <n v="2"/>
    <s v="2017"/>
    <n v="5789.23"/>
  </r>
  <r>
    <x v="135"/>
    <n v="2.46"/>
    <n v="6662.68"/>
    <n v="2305.34"/>
    <n v="3465.79"/>
    <n v="0"/>
    <n v="891.55"/>
    <n v="882.17"/>
    <n v="9.3800000000000008"/>
    <n v="0"/>
    <x v="1"/>
    <n v="2017"/>
    <s v="Sacramento"/>
    <s v="May"/>
    <n v="2"/>
    <s v="2017"/>
    <n v="5771.13"/>
  </r>
  <r>
    <x v="136"/>
    <n v="2.4"/>
    <n v="5955.32"/>
    <n v="2135.7399999999998"/>
    <n v="2881.3"/>
    <n v="1.35"/>
    <n v="936.93"/>
    <n v="896.93"/>
    <n v="40"/>
    <n v="0"/>
    <x v="1"/>
    <n v="2017"/>
    <s v="Sacramento"/>
    <s v="May"/>
    <n v="2"/>
    <s v="2017"/>
    <n v="5018.3900000000003"/>
  </r>
  <r>
    <x v="137"/>
    <n v="2.4300000000000002"/>
    <n v="5255.47"/>
    <n v="1982.43"/>
    <n v="2481.0500000000002"/>
    <n v="2.68"/>
    <n v="789.31"/>
    <n v="785.59"/>
    <n v="3.72"/>
    <n v="0"/>
    <x v="1"/>
    <n v="2017"/>
    <s v="Sacramento"/>
    <s v="May"/>
    <n v="2"/>
    <s v="2017"/>
    <n v="4466.1600000000008"/>
  </r>
  <r>
    <x v="138"/>
    <n v="2.52"/>
    <n v="5321.75"/>
    <n v="1861.76"/>
    <n v="3058.89"/>
    <n v="0"/>
    <n v="401.1"/>
    <n v="401.1"/>
    <n v="0"/>
    <n v="0"/>
    <x v="1"/>
    <n v="2017"/>
    <s v="Sacramento"/>
    <s v="May"/>
    <n v="2"/>
    <s v="2017"/>
    <n v="4920.6499999999996"/>
  </r>
  <r>
    <x v="139"/>
    <n v="2.39"/>
    <n v="6331.52"/>
    <n v="2222.42"/>
    <n v="3238.73"/>
    <n v="1.35"/>
    <n v="869.02"/>
    <n v="865.28"/>
    <n v="3.74"/>
    <n v="0"/>
    <x v="1"/>
    <n v="2017"/>
    <s v="Sacramento"/>
    <s v="Apr"/>
    <n v="2"/>
    <s v="2017"/>
    <n v="5462.5"/>
  </r>
  <r>
    <x v="140"/>
    <n v="2.29"/>
    <n v="6764.99"/>
    <n v="1967.94"/>
    <n v="3979.11"/>
    <n v="0"/>
    <n v="817.94"/>
    <n v="817.94"/>
    <n v="0"/>
    <n v="0"/>
    <x v="1"/>
    <n v="2017"/>
    <s v="Sacramento"/>
    <s v="Apr"/>
    <n v="2"/>
    <s v="2017"/>
    <n v="5947.05"/>
  </r>
  <r>
    <x v="141"/>
    <n v="2.35"/>
    <n v="6274.05"/>
    <n v="2025.64"/>
    <n v="3501.53"/>
    <n v="0"/>
    <n v="746.88"/>
    <n v="743.55"/>
    <n v="3.33"/>
    <n v="0"/>
    <x v="1"/>
    <n v="2017"/>
    <s v="Sacramento"/>
    <s v="Apr"/>
    <n v="2"/>
    <s v="2017"/>
    <n v="5527.17"/>
  </r>
  <r>
    <x v="142"/>
    <n v="2.37"/>
    <n v="6283.41"/>
    <n v="2155.6999999999998"/>
    <n v="3467.14"/>
    <n v="0"/>
    <n v="660.57"/>
    <n v="653.9"/>
    <n v="6.67"/>
    <n v="0"/>
    <x v="1"/>
    <n v="2017"/>
    <s v="Sacramento"/>
    <s v="Apr"/>
    <n v="2"/>
    <s v="2017"/>
    <n v="5622.84"/>
  </r>
  <r>
    <x v="143"/>
    <n v="2.31"/>
    <n v="6244.05"/>
    <n v="2073.38"/>
    <n v="3328.69"/>
    <n v="0"/>
    <n v="841.98"/>
    <n v="841.98"/>
    <n v="0"/>
    <n v="0"/>
    <x v="1"/>
    <n v="2017"/>
    <s v="Sacramento"/>
    <s v="Apr"/>
    <n v="2"/>
    <s v="2017"/>
    <n v="5402.07"/>
  </r>
  <r>
    <x v="144"/>
    <n v="2.44"/>
    <n v="6509.21"/>
    <n v="2084.9499999999998"/>
    <n v="3599.7"/>
    <n v="0"/>
    <n v="824.56"/>
    <n v="824.56"/>
    <n v="0"/>
    <n v="0"/>
    <x v="1"/>
    <n v="2017"/>
    <s v="Sacramento"/>
    <s v="Mar"/>
    <n v="1"/>
    <s v="2017"/>
    <n v="5684.65"/>
  </r>
  <r>
    <x v="145"/>
    <n v="2.46"/>
    <n v="5971.13"/>
    <n v="1795.34"/>
    <n v="3449.75"/>
    <n v="0"/>
    <n v="726.04"/>
    <n v="726.04"/>
    <n v="0"/>
    <n v="0"/>
    <x v="1"/>
    <n v="2017"/>
    <s v="Sacramento"/>
    <s v="Mar"/>
    <n v="1"/>
    <s v="2017"/>
    <n v="5245.09"/>
  </r>
  <r>
    <x v="146"/>
    <n v="2.36"/>
    <n v="6022.12"/>
    <n v="1643.55"/>
    <n v="3655.76"/>
    <n v="2.68"/>
    <n v="720.13"/>
    <n v="720.13"/>
    <n v="0"/>
    <n v="0"/>
    <x v="1"/>
    <n v="2017"/>
    <s v="Sacramento"/>
    <s v="Mar"/>
    <n v="1"/>
    <s v="2017"/>
    <n v="5301.9900000000007"/>
  </r>
  <r>
    <x v="147"/>
    <n v="2.5"/>
    <n v="6056.68"/>
    <n v="1736.82"/>
    <n v="3853.83"/>
    <n v="0"/>
    <n v="466.03"/>
    <n v="466.03"/>
    <n v="0"/>
    <n v="0"/>
    <x v="1"/>
    <n v="2017"/>
    <s v="Sacramento"/>
    <s v="Mar"/>
    <n v="1"/>
    <s v="2017"/>
    <n v="5590.65"/>
  </r>
  <r>
    <x v="148"/>
    <n v="2.06"/>
    <n v="6616.58"/>
    <n v="1808.8"/>
    <n v="4379.4799999999996"/>
    <n v="0"/>
    <n v="428.3"/>
    <n v="428.3"/>
    <n v="0"/>
    <n v="0"/>
    <x v="1"/>
    <n v="2017"/>
    <s v="Sacramento"/>
    <s v="Feb"/>
    <n v="1"/>
    <s v="2017"/>
    <n v="6188.28"/>
  </r>
  <r>
    <x v="149"/>
    <n v="2.3199999999999998"/>
    <n v="5375.95"/>
    <n v="1718.41"/>
    <n v="3242.62"/>
    <n v="1.34"/>
    <n v="413.58"/>
    <n v="413.58"/>
    <n v="0"/>
    <n v="0"/>
    <x v="1"/>
    <n v="2017"/>
    <s v="Sacramento"/>
    <s v="Feb"/>
    <n v="1"/>
    <s v="2017"/>
    <n v="4962.37"/>
  </r>
  <r>
    <x v="150"/>
    <n v="2.25"/>
    <n v="5559"/>
    <n v="1708.08"/>
    <n v="3229.82"/>
    <n v="0"/>
    <n v="621.1"/>
    <n v="621.1"/>
    <n v="0"/>
    <n v="0"/>
    <x v="1"/>
    <n v="2017"/>
    <s v="Sacramento"/>
    <s v="Feb"/>
    <n v="1"/>
    <s v="2017"/>
    <n v="4937.8999999999996"/>
  </r>
  <r>
    <x v="151"/>
    <n v="1.6"/>
    <n v="7712.27"/>
    <n v="2241.2800000000002"/>
    <n v="5057.01"/>
    <n v="0"/>
    <n v="413.98"/>
    <n v="413.98"/>
    <n v="0"/>
    <n v="0"/>
    <x v="1"/>
    <n v="2017"/>
    <s v="Sacramento"/>
    <s v="Feb"/>
    <n v="1"/>
    <s v="2017"/>
    <n v="7298.2900000000009"/>
  </r>
  <r>
    <x v="152"/>
    <n v="2.02"/>
    <n v="6748.27"/>
    <n v="1652.72"/>
    <n v="4786.42"/>
    <n v="12.15"/>
    <n v="296.98"/>
    <n v="296.98"/>
    <n v="0"/>
    <n v="0"/>
    <x v="1"/>
    <n v="2017"/>
    <s v="Sacramento"/>
    <s v="Jan"/>
    <n v="1"/>
    <s v="2017"/>
    <n v="6451.29"/>
  </r>
  <r>
    <x v="153"/>
    <n v="1.89"/>
    <n v="6015.68"/>
    <n v="1800.88"/>
    <n v="3930.91"/>
    <n v="0"/>
    <n v="283.89"/>
    <n v="283.89"/>
    <n v="0"/>
    <n v="0"/>
    <x v="1"/>
    <n v="2017"/>
    <s v="Sacramento"/>
    <s v="Jan"/>
    <n v="1"/>
    <s v="2017"/>
    <n v="5731.79"/>
  </r>
  <r>
    <x v="154"/>
    <n v="2.31"/>
    <n v="5267.55"/>
    <n v="1502.96"/>
    <n v="3492.53"/>
    <n v="0"/>
    <n v="272.06"/>
    <n v="265.39"/>
    <n v="6.67"/>
    <n v="0"/>
    <x v="1"/>
    <n v="2017"/>
    <s v="Sacramento"/>
    <s v="Jan"/>
    <n v="1"/>
    <s v="2017"/>
    <n v="4995.49"/>
  </r>
  <r>
    <x v="155"/>
    <n v="2.15"/>
    <n v="5692.25"/>
    <n v="1630.79"/>
    <n v="3665"/>
    <n v="0"/>
    <n v="396.46"/>
    <n v="396.46"/>
    <n v="0"/>
    <n v="0"/>
    <x v="1"/>
    <n v="2017"/>
    <s v="Sacramento"/>
    <s v="Jan"/>
    <n v="1"/>
    <s v="2017"/>
    <n v="5295.79"/>
  </r>
  <r>
    <x v="156"/>
    <n v="2.2400000000000002"/>
    <n v="5635.27"/>
    <n v="1906.72"/>
    <n v="3364.33"/>
    <n v="0"/>
    <n v="364.22"/>
    <n v="364.22"/>
    <n v="0"/>
    <n v="0"/>
    <x v="1"/>
    <n v="2017"/>
    <s v="Sacramento"/>
    <s v="Jan"/>
    <n v="1"/>
    <s v="2017"/>
    <n v="5271.05"/>
  </r>
  <r>
    <x v="104"/>
    <n v="2"/>
    <n v="14150.95"/>
    <n v="2721.78"/>
    <n v="7973.65"/>
    <n v="0"/>
    <n v="3455.52"/>
    <n v="3455.52"/>
    <n v="0"/>
    <n v="0"/>
    <x v="1"/>
    <n v="2017"/>
    <s v="SanDiego"/>
    <s v="Dec"/>
    <n v="4"/>
    <s v="2017"/>
    <n v="10695.43"/>
  </r>
  <r>
    <x v="105"/>
    <n v="1.82"/>
    <n v="15276.68"/>
    <n v="849.59"/>
    <n v="9042.84"/>
    <n v="0"/>
    <n v="5384.25"/>
    <n v="5384.25"/>
    <n v="0"/>
    <n v="0"/>
    <x v="1"/>
    <n v="2017"/>
    <s v="SanDiego"/>
    <s v="Dec"/>
    <n v="4"/>
    <s v="2017"/>
    <n v="9892.43"/>
  </r>
  <r>
    <x v="106"/>
    <n v="1.54"/>
    <n v="14047.41"/>
    <n v="1020.5"/>
    <n v="8775.1"/>
    <n v="0"/>
    <n v="4251.8100000000004"/>
    <n v="4251.8100000000004"/>
    <n v="0"/>
    <n v="0"/>
    <x v="1"/>
    <n v="2017"/>
    <s v="SanDiego"/>
    <s v="Dec"/>
    <n v="4"/>
    <s v="2017"/>
    <n v="9795.6"/>
  </r>
  <r>
    <x v="107"/>
    <n v="2.0499999999999998"/>
    <n v="13284.31"/>
    <n v="2436.56"/>
    <n v="6895.21"/>
    <n v="0"/>
    <n v="3952.54"/>
    <n v="3952.54"/>
    <n v="0"/>
    <n v="0"/>
    <x v="1"/>
    <n v="2017"/>
    <s v="SanDiego"/>
    <s v="Dec"/>
    <n v="4"/>
    <s v="2017"/>
    <n v="9331.77"/>
  </r>
  <r>
    <x v="108"/>
    <n v="1.79"/>
    <n v="13476.62"/>
    <n v="761.67"/>
    <n v="7500.08"/>
    <n v="0"/>
    <n v="5214.87"/>
    <n v="5211.54"/>
    <n v="3.33"/>
    <n v="0"/>
    <x v="1"/>
    <n v="2017"/>
    <s v="SanDiego"/>
    <s v="Dec"/>
    <n v="4"/>
    <s v="2017"/>
    <n v="8261.75"/>
  </r>
  <r>
    <x v="109"/>
    <n v="2.17"/>
    <n v="11559.98"/>
    <n v="468.45"/>
    <n v="7239.24"/>
    <n v="0"/>
    <n v="3852.29"/>
    <n v="3852.29"/>
    <n v="0"/>
    <n v="0"/>
    <x v="1"/>
    <n v="2017"/>
    <s v="SanDiego"/>
    <s v="Nov"/>
    <n v="4"/>
    <s v="2017"/>
    <n v="7707.69"/>
  </r>
  <r>
    <x v="110"/>
    <n v="2.17"/>
    <n v="12348.84"/>
    <n v="692.38"/>
    <n v="7420.01"/>
    <n v="0"/>
    <n v="4236.45"/>
    <n v="4236.45"/>
    <n v="0"/>
    <n v="0"/>
    <x v="1"/>
    <n v="2017"/>
    <s v="SanDiego"/>
    <s v="Nov"/>
    <n v="4"/>
    <s v="2017"/>
    <n v="8112.39"/>
  </r>
  <r>
    <x v="111"/>
    <n v="2.13"/>
    <n v="11498.28"/>
    <n v="770.92"/>
    <n v="6108.74"/>
    <n v="0"/>
    <n v="4618.62"/>
    <n v="4618.62"/>
    <n v="0"/>
    <n v="0"/>
    <x v="1"/>
    <n v="2017"/>
    <s v="SanDiego"/>
    <s v="Nov"/>
    <n v="4"/>
    <s v="2017"/>
    <n v="6879.66"/>
  </r>
  <r>
    <x v="112"/>
    <n v="1.6"/>
    <n v="16452.21"/>
    <n v="761.73"/>
    <n v="10819.54"/>
    <n v="0"/>
    <n v="4870.9399999999996"/>
    <n v="4870.9399999999996"/>
    <n v="0"/>
    <n v="0"/>
    <x v="1"/>
    <n v="2017"/>
    <s v="SanDiego"/>
    <s v="Nov"/>
    <n v="4"/>
    <s v="2017"/>
    <n v="11581.27"/>
  </r>
  <r>
    <x v="113"/>
    <n v="2.13"/>
    <n v="12179.45"/>
    <n v="863.06"/>
    <n v="6224.07"/>
    <n v="0"/>
    <n v="5092.32"/>
    <n v="5092.32"/>
    <n v="0"/>
    <n v="0"/>
    <x v="1"/>
    <n v="2017"/>
    <s v="SanDiego"/>
    <s v="Oct"/>
    <n v="4"/>
    <s v="2017"/>
    <n v="7087.1299999999992"/>
  </r>
  <r>
    <x v="114"/>
    <n v="2.15"/>
    <n v="13012.35"/>
    <n v="951.67"/>
    <n v="6964.44"/>
    <n v="0"/>
    <n v="5096.24"/>
    <n v="5096.24"/>
    <n v="0"/>
    <n v="0"/>
    <x v="1"/>
    <n v="2017"/>
    <s v="SanDiego"/>
    <s v="Oct"/>
    <n v="4"/>
    <s v="2017"/>
    <n v="7916.11"/>
  </r>
  <r>
    <x v="115"/>
    <n v="2.25"/>
    <n v="11472.41"/>
    <n v="713.19"/>
    <n v="6513.89"/>
    <n v="0"/>
    <n v="4245.33"/>
    <n v="4234.2299999999996"/>
    <n v="11.1"/>
    <n v="0"/>
    <x v="1"/>
    <n v="2017"/>
    <s v="SanDiego"/>
    <s v="Oct"/>
    <n v="4"/>
    <s v="2017"/>
    <n v="7227.08"/>
  </r>
  <r>
    <x v="116"/>
    <n v="2.33"/>
    <n v="13013.83"/>
    <n v="754.58"/>
    <n v="8162.44"/>
    <n v="0"/>
    <n v="4096.8100000000004"/>
    <n v="4096.8100000000004"/>
    <n v="0"/>
    <n v="0"/>
    <x v="1"/>
    <n v="2017"/>
    <s v="SanDiego"/>
    <s v="Oct"/>
    <n v="4"/>
    <s v="2017"/>
    <n v="8917.02"/>
  </r>
  <r>
    <x v="117"/>
    <n v="2.27"/>
    <n v="13509.43"/>
    <n v="1595.59"/>
    <n v="8857.77"/>
    <n v="0"/>
    <n v="3056.07"/>
    <n v="3056.07"/>
    <n v="0"/>
    <n v="0"/>
    <x v="1"/>
    <n v="2017"/>
    <s v="SanDiego"/>
    <s v="Oct"/>
    <n v="4"/>
    <s v="2017"/>
    <n v="10453.36"/>
  </r>
  <r>
    <x v="118"/>
    <n v="2.23"/>
    <n v="14173.82"/>
    <n v="2804.46"/>
    <n v="10041.549999999999"/>
    <n v="0"/>
    <n v="1327.81"/>
    <n v="1327.81"/>
    <n v="0"/>
    <n v="0"/>
    <x v="1"/>
    <n v="2017"/>
    <s v="SanDiego"/>
    <s v="Sep"/>
    <n v="3"/>
    <s v="2017"/>
    <n v="12846.009999999998"/>
  </r>
  <r>
    <x v="119"/>
    <n v="2.39"/>
    <n v="12673.52"/>
    <n v="2229.66"/>
    <n v="9322.51"/>
    <n v="0"/>
    <n v="1121.3499999999999"/>
    <n v="1121.3499999999999"/>
    <n v="0"/>
    <n v="0"/>
    <x v="1"/>
    <n v="2017"/>
    <s v="SanDiego"/>
    <s v="Sep"/>
    <n v="3"/>
    <s v="2017"/>
    <n v="11552.17"/>
  </r>
  <r>
    <x v="120"/>
    <n v="2.37"/>
    <n v="12770.99"/>
    <n v="1925.87"/>
    <n v="9140.0300000000007"/>
    <n v="0"/>
    <n v="1705.09"/>
    <n v="1705.09"/>
    <n v="0"/>
    <n v="0"/>
    <x v="1"/>
    <n v="2017"/>
    <s v="SanDiego"/>
    <s v="Sep"/>
    <n v="3"/>
    <s v="2017"/>
    <n v="11065.900000000001"/>
  </r>
  <r>
    <x v="121"/>
    <n v="2.0099999999999998"/>
    <n v="15165.11"/>
    <n v="1139.04"/>
    <n v="10923.85"/>
    <n v="0"/>
    <n v="3102.22"/>
    <n v="3102.22"/>
    <n v="0"/>
    <n v="0"/>
    <x v="1"/>
    <n v="2017"/>
    <s v="SanDiego"/>
    <s v="Sep"/>
    <n v="3"/>
    <s v="2017"/>
    <n v="12062.89"/>
  </r>
  <r>
    <x v="122"/>
    <n v="2.57"/>
    <n v="11138.48"/>
    <n v="1397.94"/>
    <n v="7309.89"/>
    <n v="0"/>
    <n v="2430.65"/>
    <n v="2427.3200000000002"/>
    <n v="3.33"/>
    <n v="0"/>
    <x v="1"/>
    <n v="2017"/>
    <s v="SanDiego"/>
    <s v="Aug"/>
    <n v="3"/>
    <s v="2017"/>
    <n v="8707.83"/>
  </r>
  <r>
    <x v="123"/>
    <n v="2.42"/>
    <n v="14113.65"/>
    <n v="1007.89"/>
    <n v="7203.91"/>
    <n v="0"/>
    <n v="5901.85"/>
    <n v="5871.85"/>
    <n v="30"/>
    <n v="0"/>
    <x v="1"/>
    <n v="2017"/>
    <s v="SanDiego"/>
    <s v="Aug"/>
    <n v="3"/>
    <s v="2017"/>
    <n v="8211.7999999999993"/>
  </r>
  <r>
    <x v="124"/>
    <n v="2.3199999999999998"/>
    <n v="12511.08"/>
    <n v="930.36"/>
    <n v="6082.22"/>
    <n v="0"/>
    <n v="5498.5"/>
    <n v="5495.17"/>
    <n v="3.33"/>
    <n v="0"/>
    <x v="1"/>
    <n v="2017"/>
    <s v="SanDiego"/>
    <s v="Aug"/>
    <n v="3"/>
    <s v="2017"/>
    <n v="7012.58"/>
  </r>
  <r>
    <x v="125"/>
    <n v="2.37"/>
    <n v="12981.7"/>
    <n v="1047.77"/>
    <n v="6973.51"/>
    <n v="0"/>
    <n v="4960.42"/>
    <n v="4960.42"/>
    <n v="0"/>
    <n v="0"/>
    <x v="1"/>
    <n v="2017"/>
    <s v="SanDiego"/>
    <s v="Aug"/>
    <n v="3"/>
    <s v="2017"/>
    <n v="8021.2800000000007"/>
  </r>
  <r>
    <x v="126"/>
    <n v="2.37"/>
    <n v="12594.87"/>
    <n v="819.66"/>
    <n v="6870.21"/>
    <n v="0"/>
    <n v="4905"/>
    <n v="4871.67"/>
    <n v="33.33"/>
    <n v="0"/>
    <x v="1"/>
    <n v="2017"/>
    <s v="SanDiego"/>
    <s v="Jul"/>
    <n v="3"/>
    <s v="2017"/>
    <n v="7689.87"/>
  </r>
  <r>
    <x v="127"/>
    <n v="2.31"/>
    <n v="13629.65"/>
    <n v="784.86"/>
    <n v="8530.7800000000007"/>
    <n v="0"/>
    <n v="4314.01"/>
    <n v="4310.68"/>
    <n v="3.33"/>
    <n v="0"/>
    <x v="1"/>
    <n v="2017"/>
    <s v="SanDiego"/>
    <s v="Jul"/>
    <n v="3"/>
    <s v="2017"/>
    <n v="9315.6400000000012"/>
  </r>
  <r>
    <x v="128"/>
    <n v="2.2999999999999998"/>
    <n v="14060.23"/>
    <n v="693.61"/>
    <n v="9183.67"/>
    <n v="0"/>
    <n v="4182.95"/>
    <n v="4179.62"/>
    <n v="3.33"/>
    <n v="0"/>
    <x v="1"/>
    <n v="2017"/>
    <s v="SanDiego"/>
    <s v="Jul"/>
    <n v="3"/>
    <s v="2017"/>
    <n v="9877.2800000000007"/>
  </r>
  <r>
    <x v="129"/>
    <n v="1.91"/>
    <n v="19248.28"/>
    <n v="1037.82"/>
    <n v="10325.370000000001"/>
    <n v="0"/>
    <n v="7885.09"/>
    <n v="7885.09"/>
    <n v="0"/>
    <n v="0"/>
    <x v="1"/>
    <n v="2017"/>
    <s v="SanDiego"/>
    <s v="Jul"/>
    <n v="3"/>
    <s v="2017"/>
    <n v="11363.19"/>
  </r>
  <r>
    <x v="130"/>
    <n v="2"/>
    <n v="19913.72"/>
    <n v="1108.18"/>
    <n v="11656.52"/>
    <n v="0"/>
    <n v="7149.02"/>
    <n v="7124.38"/>
    <n v="24.64"/>
    <n v="0"/>
    <x v="1"/>
    <n v="2017"/>
    <s v="SanDiego"/>
    <s v="Jul"/>
    <n v="3"/>
    <s v="2017"/>
    <n v="12764.7"/>
  </r>
  <r>
    <x v="131"/>
    <n v="1.73"/>
    <n v="17744.03"/>
    <n v="975.09"/>
    <n v="8290.7000000000007"/>
    <n v="0"/>
    <n v="8478.24"/>
    <n v="8478.24"/>
    <n v="0"/>
    <n v="0"/>
    <x v="1"/>
    <n v="2017"/>
    <s v="SanDiego"/>
    <s v="Jun"/>
    <n v="2"/>
    <s v="2017"/>
    <n v="9265.7900000000009"/>
  </r>
  <r>
    <x v="132"/>
    <n v="1.8"/>
    <n v="16862.3"/>
    <n v="1067.68"/>
    <n v="8361.69"/>
    <n v="0"/>
    <n v="7432.93"/>
    <n v="7400.09"/>
    <n v="32.840000000000003"/>
    <n v="0"/>
    <x v="1"/>
    <n v="2017"/>
    <s v="SanDiego"/>
    <s v="Jun"/>
    <n v="2"/>
    <s v="2017"/>
    <n v="9429.3700000000008"/>
  </r>
  <r>
    <x v="133"/>
    <n v="2.06"/>
    <n v="12549.97"/>
    <n v="1163.03"/>
    <n v="8506.74"/>
    <n v="1.59"/>
    <n v="2878.61"/>
    <n v="2849.42"/>
    <n v="29.19"/>
    <n v="0"/>
    <x v="1"/>
    <n v="2017"/>
    <s v="SanDiego"/>
    <s v="Jun"/>
    <n v="2"/>
    <s v="2017"/>
    <n v="9671.36"/>
  </r>
  <r>
    <x v="134"/>
    <n v="1.71"/>
    <n v="18703.009999999998"/>
    <n v="1135.74"/>
    <n v="12172.77"/>
    <n v="1.6"/>
    <n v="5392.9"/>
    <n v="5392.9"/>
    <n v="0"/>
    <n v="0"/>
    <x v="1"/>
    <n v="2017"/>
    <s v="SanDiego"/>
    <s v="Jun"/>
    <n v="2"/>
    <s v="2017"/>
    <n v="13310.11"/>
  </r>
  <r>
    <x v="135"/>
    <n v="1.91"/>
    <n v="17421.669999999998"/>
    <n v="843.78"/>
    <n v="9946.3700000000008"/>
    <n v="1.66"/>
    <n v="6629.86"/>
    <n v="6629.86"/>
    <n v="0"/>
    <n v="0"/>
    <x v="1"/>
    <n v="2017"/>
    <s v="SanDiego"/>
    <s v="May"/>
    <n v="2"/>
    <s v="2017"/>
    <n v="10791.810000000001"/>
  </r>
  <r>
    <x v="136"/>
    <n v="2.0499999999999998"/>
    <n v="15451.08"/>
    <n v="853.03"/>
    <n v="9892.77"/>
    <n v="1.65"/>
    <n v="4703.63"/>
    <n v="4700"/>
    <n v="3.63"/>
    <n v="0"/>
    <x v="1"/>
    <n v="2017"/>
    <s v="SanDiego"/>
    <s v="May"/>
    <n v="2"/>
    <s v="2017"/>
    <n v="10747.45"/>
  </r>
  <r>
    <x v="137"/>
    <n v="2.2200000000000002"/>
    <n v="12594.05"/>
    <n v="1455.55"/>
    <n v="9485.09"/>
    <n v="1.66"/>
    <n v="1651.75"/>
    <n v="1621.18"/>
    <n v="30.57"/>
    <n v="0"/>
    <x v="1"/>
    <n v="2017"/>
    <s v="SanDiego"/>
    <s v="May"/>
    <n v="2"/>
    <s v="2017"/>
    <n v="10942.3"/>
  </r>
  <r>
    <x v="138"/>
    <n v="1.72"/>
    <n v="21798.32"/>
    <n v="1347.86"/>
    <n v="14683.9"/>
    <n v="1.67"/>
    <n v="5764.89"/>
    <n v="5703.48"/>
    <n v="61.41"/>
    <n v="0"/>
    <x v="1"/>
    <n v="2017"/>
    <s v="SanDiego"/>
    <s v="May"/>
    <n v="2"/>
    <s v="2017"/>
    <n v="16033.43"/>
  </r>
  <r>
    <x v="139"/>
    <n v="1.83"/>
    <n v="17826.5"/>
    <n v="1461.21"/>
    <n v="10052.540000000001"/>
    <n v="1.61"/>
    <n v="6311.14"/>
    <n v="5252.77"/>
    <n v="1058.3699999999999"/>
    <n v="0"/>
    <x v="1"/>
    <n v="2017"/>
    <s v="SanDiego"/>
    <s v="Apr"/>
    <n v="2"/>
    <s v="2017"/>
    <n v="11515.36"/>
  </r>
  <r>
    <x v="140"/>
    <n v="1.97"/>
    <n v="14541.16"/>
    <n v="1088.81"/>
    <n v="9477.69"/>
    <n v="1.63"/>
    <n v="3973.03"/>
    <n v="719.12"/>
    <n v="3253.91"/>
    <n v="0"/>
    <x v="1"/>
    <n v="2017"/>
    <s v="SanDiego"/>
    <s v="Apr"/>
    <n v="2"/>
    <s v="2017"/>
    <n v="10568.13"/>
  </r>
  <r>
    <x v="141"/>
    <n v="2.08"/>
    <n v="14043.34"/>
    <n v="940.85"/>
    <n v="9921.7000000000007"/>
    <n v="0"/>
    <n v="3180.79"/>
    <n v="560"/>
    <n v="2620.79"/>
    <n v="0"/>
    <x v="1"/>
    <n v="2017"/>
    <s v="SanDiego"/>
    <s v="Apr"/>
    <n v="2"/>
    <s v="2017"/>
    <n v="10862.550000000001"/>
  </r>
  <r>
    <x v="142"/>
    <n v="1.94"/>
    <n v="13786.93"/>
    <n v="1208.6400000000001"/>
    <n v="9538.85"/>
    <n v="1.65"/>
    <n v="3037.79"/>
    <n v="915.53"/>
    <n v="2122.2600000000002"/>
    <n v="0"/>
    <x v="1"/>
    <n v="2017"/>
    <s v="SanDiego"/>
    <s v="Apr"/>
    <n v="2"/>
    <s v="2017"/>
    <n v="10749.14"/>
  </r>
  <r>
    <x v="143"/>
    <n v="1.88"/>
    <n v="16174.36"/>
    <n v="1779.7"/>
    <n v="10473.459999999999"/>
    <n v="0"/>
    <n v="3921.2"/>
    <n v="2792.24"/>
    <n v="1128.96"/>
    <n v="0"/>
    <x v="1"/>
    <n v="2017"/>
    <s v="SanDiego"/>
    <s v="Apr"/>
    <n v="2"/>
    <s v="2017"/>
    <n v="12253.16"/>
  </r>
  <r>
    <x v="144"/>
    <n v="2.06"/>
    <n v="14388.05"/>
    <n v="2883.71"/>
    <n v="10030.370000000001"/>
    <n v="0"/>
    <n v="1473.97"/>
    <n v="686.67"/>
    <n v="787.3"/>
    <n v="0"/>
    <x v="1"/>
    <n v="2017"/>
    <s v="SanDiego"/>
    <s v="Mar"/>
    <n v="1"/>
    <s v="2017"/>
    <n v="12914.080000000002"/>
  </r>
  <r>
    <x v="145"/>
    <n v="1.59"/>
    <n v="22169.84"/>
    <n v="927.81"/>
    <n v="13605.83"/>
    <n v="4.9400000000000004"/>
    <n v="7631.26"/>
    <n v="1083.05"/>
    <n v="6548.21"/>
    <n v="0"/>
    <x v="1"/>
    <n v="2017"/>
    <s v="SanDiego"/>
    <s v="Mar"/>
    <n v="1"/>
    <s v="2017"/>
    <n v="14538.58"/>
  </r>
  <r>
    <x v="146"/>
    <n v="1.72"/>
    <n v="17226.14"/>
    <n v="991.9"/>
    <n v="9806.6"/>
    <n v="4.96"/>
    <n v="6422.68"/>
    <n v="2359.56"/>
    <n v="4063.12"/>
    <n v="0"/>
    <x v="1"/>
    <n v="2017"/>
    <s v="SanDiego"/>
    <s v="Mar"/>
    <n v="1"/>
    <s v="2017"/>
    <n v="10803.46"/>
  </r>
  <r>
    <x v="147"/>
    <n v="1.42"/>
    <n v="20616.04"/>
    <n v="1137.22"/>
    <n v="8737.49"/>
    <n v="0"/>
    <n v="10741.33"/>
    <n v="736.02"/>
    <n v="10005.31"/>
    <n v="0"/>
    <x v="1"/>
    <n v="2017"/>
    <s v="SanDiego"/>
    <s v="Mar"/>
    <n v="1"/>
    <s v="2017"/>
    <n v="9874.7099999999991"/>
  </r>
  <r>
    <x v="148"/>
    <n v="1.42"/>
    <n v="20055.23"/>
    <n v="1099.33"/>
    <n v="10427.06"/>
    <n v="0"/>
    <n v="8528.84"/>
    <n v="3657.65"/>
    <n v="4871.1899999999996"/>
    <n v="0"/>
    <x v="1"/>
    <n v="2017"/>
    <s v="SanDiego"/>
    <s v="Feb"/>
    <n v="1"/>
    <s v="2017"/>
    <n v="11526.39"/>
  </r>
  <r>
    <x v="149"/>
    <n v="1.4"/>
    <n v="19782.439999999999"/>
    <n v="1266.28"/>
    <n v="10960.8"/>
    <n v="0"/>
    <n v="7555.36"/>
    <n v="7393.64"/>
    <n v="161.72"/>
    <n v="0"/>
    <x v="1"/>
    <n v="2017"/>
    <s v="SanDiego"/>
    <s v="Feb"/>
    <n v="1"/>
    <s v="2017"/>
    <n v="12227.08"/>
  </r>
  <r>
    <x v="150"/>
    <n v="1.66"/>
    <n v="9082.8799999999992"/>
    <n v="1014.35"/>
    <n v="7049.67"/>
    <n v="0"/>
    <n v="1018.86"/>
    <n v="856.72"/>
    <n v="162.13999999999999"/>
    <n v="0"/>
    <x v="1"/>
    <n v="2017"/>
    <s v="SanDiego"/>
    <s v="Feb"/>
    <n v="1"/>
    <s v="2017"/>
    <n v="8064.02"/>
  </r>
  <r>
    <x v="151"/>
    <n v="1.55"/>
    <n v="14096.05"/>
    <n v="1784.39"/>
    <n v="10882.94"/>
    <n v="0"/>
    <n v="1428.72"/>
    <n v="1270.99"/>
    <n v="157.72999999999999"/>
    <n v="0"/>
    <x v="1"/>
    <n v="2017"/>
    <s v="SanDiego"/>
    <s v="Feb"/>
    <n v="1"/>
    <s v="2017"/>
    <n v="12667.33"/>
  </r>
  <r>
    <x v="152"/>
    <n v="1.21"/>
    <n v="18191.46"/>
    <n v="1477.75"/>
    <n v="8949.5300000000007"/>
    <n v="4.8600000000000003"/>
    <n v="7759.32"/>
    <n v="3304.61"/>
    <n v="4454.71"/>
    <n v="0"/>
    <x v="1"/>
    <n v="2017"/>
    <s v="SanDiego"/>
    <s v="Jan"/>
    <n v="1"/>
    <s v="2017"/>
    <n v="10432.140000000001"/>
  </r>
  <r>
    <x v="153"/>
    <n v="1.73"/>
    <n v="10842.77"/>
    <n v="2019.23"/>
    <n v="6869.87"/>
    <n v="0"/>
    <n v="1953.67"/>
    <n v="626.78"/>
    <n v="1326.89"/>
    <n v="0"/>
    <x v="1"/>
    <n v="2017"/>
    <s v="SanDiego"/>
    <s v="Jan"/>
    <n v="1"/>
    <s v="2017"/>
    <n v="8889.1"/>
  </r>
  <r>
    <x v="154"/>
    <n v="1.82"/>
    <n v="11578.42"/>
    <n v="2529.1999999999998"/>
    <n v="7637.66"/>
    <n v="0"/>
    <n v="1411.56"/>
    <n v="993.41"/>
    <n v="418.15"/>
    <n v="0"/>
    <x v="1"/>
    <n v="2017"/>
    <s v="SanDiego"/>
    <s v="Jan"/>
    <n v="1"/>
    <s v="2017"/>
    <n v="10166.86"/>
  </r>
  <r>
    <x v="155"/>
    <n v="1.52"/>
    <n v="16775.97"/>
    <n v="2363.2800000000002"/>
    <n v="9429.06"/>
    <n v="0"/>
    <n v="4983.63"/>
    <n v="3266.31"/>
    <n v="1717.32"/>
    <n v="0"/>
    <x v="1"/>
    <n v="2017"/>
    <s v="SanDiego"/>
    <s v="Jan"/>
    <n v="1"/>
    <s v="2017"/>
    <n v="11792.34"/>
  </r>
  <r>
    <x v="156"/>
    <n v="1.45"/>
    <n v="15752.25"/>
    <n v="1385.18"/>
    <n v="8618.2800000000007"/>
    <n v="0"/>
    <n v="5748.79"/>
    <n v="957.31"/>
    <n v="4791.4799999999996"/>
    <n v="0"/>
    <x v="1"/>
    <n v="2017"/>
    <s v="SanDiego"/>
    <s v="Jan"/>
    <n v="1"/>
    <s v="2017"/>
    <n v="10003.460000000001"/>
  </r>
  <r>
    <x v="104"/>
    <n v="1.52"/>
    <n v="24699.21"/>
    <n v="14037.89"/>
    <n v="8786.8799999999992"/>
    <n v="0"/>
    <n v="1874.44"/>
    <n v="1871.11"/>
    <n v="3.33"/>
    <n v="0"/>
    <x v="1"/>
    <n v="2017"/>
    <s v="SanFrancisco"/>
    <s v="Dec"/>
    <n v="4"/>
    <s v="2017"/>
    <n v="22824.769999999997"/>
  </r>
  <r>
    <x v="105"/>
    <n v="2.0099999999999998"/>
    <n v="18541.03"/>
    <n v="7759.8"/>
    <n v="8376.7900000000009"/>
    <n v="0"/>
    <n v="2404.44"/>
    <n v="2404.44"/>
    <n v="0"/>
    <n v="0"/>
    <x v="1"/>
    <n v="2017"/>
    <s v="SanFrancisco"/>
    <s v="Dec"/>
    <n v="4"/>
    <s v="2017"/>
    <n v="16136.59"/>
  </r>
  <r>
    <x v="106"/>
    <n v="2.1"/>
    <n v="17850.72"/>
    <n v="7411.52"/>
    <n v="8344.76"/>
    <n v="0"/>
    <n v="2094.44"/>
    <n v="2094.44"/>
    <n v="0"/>
    <n v="0"/>
    <x v="1"/>
    <n v="2017"/>
    <s v="SanFrancisco"/>
    <s v="Dec"/>
    <n v="4"/>
    <s v="2017"/>
    <n v="15756.28"/>
  </r>
  <r>
    <x v="107"/>
    <n v="2.27"/>
    <n v="15142.03"/>
    <n v="7080.05"/>
    <n v="7071.98"/>
    <n v="0"/>
    <n v="990"/>
    <n v="990"/>
    <n v="0"/>
    <n v="0"/>
    <x v="1"/>
    <n v="2017"/>
    <s v="SanFrancisco"/>
    <s v="Dec"/>
    <n v="4"/>
    <s v="2017"/>
    <n v="14152.029999999999"/>
  </r>
  <r>
    <x v="108"/>
    <n v="2.0699999999999998"/>
    <n v="14737.28"/>
    <n v="8275.24"/>
    <n v="5745.39"/>
    <n v="0"/>
    <n v="716.65"/>
    <n v="712.21"/>
    <n v="4.4400000000000004"/>
    <n v="0"/>
    <x v="1"/>
    <n v="2017"/>
    <s v="SanFrancisco"/>
    <s v="Dec"/>
    <n v="4"/>
    <s v="2017"/>
    <n v="14020.630000000001"/>
  </r>
  <r>
    <x v="109"/>
    <n v="2.06"/>
    <n v="15701.21"/>
    <n v="8640.7800000000007"/>
    <n v="6277.06"/>
    <n v="0"/>
    <n v="783.37"/>
    <n v="783.37"/>
    <n v="0"/>
    <n v="0"/>
    <x v="1"/>
    <n v="2017"/>
    <s v="SanFrancisco"/>
    <s v="Nov"/>
    <n v="4"/>
    <s v="2017"/>
    <n v="14917.84"/>
  </r>
  <r>
    <x v="110"/>
    <n v="2.06"/>
    <n v="17621.849999999999"/>
    <n v="9956.34"/>
    <n v="6931.07"/>
    <n v="0"/>
    <n v="734.44"/>
    <n v="734.44"/>
    <n v="0"/>
    <n v="0"/>
    <x v="1"/>
    <n v="2017"/>
    <s v="SanFrancisco"/>
    <s v="Nov"/>
    <n v="4"/>
    <s v="2017"/>
    <n v="16887.41"/>
  </r>
  <r>
    <x v="111"/>
    <n v="2.0699999999999998"/>
    <n v="19344.03"/>
    <n v="10941.23"/>
    <n v="7789.47"/>
    <n v="0"/>
    <n v="613.33000000000004"/>
    <n v="608.89"/>
    <n v="4.4400000000000004"/>
    <n v="0"/>
    <x v="1"/>
    <n v="2017"/>
    <s v="SanFrancisco"/>
    <s v="Nov"/>
    <n v="4"/>
    <s v="2017"/>
    <n v="18730.7"/>
  </r>
  <r>
    <x v="112"/>
    <n v="2.0499999999999998"/>
    <n v="20213.21"/>
    <n v="10983.96"/>
    <n v="8063.69"/>
    <n v="0"/>
    <n v="1165.56"/>
    <n v="1161.1199999999999"/>
    <n v="4.4400000000000004"/>
    <n v="0"/>
    <x v="1"/>
    <n v="2017"/>
    <s v="SanFrancisco"/>
    <s v="Nov"/>
    <n v="4"/>
    <s v="2017"/>
    <n v="19047.649999999998"/>
  </r>
  <r>
    <x v="113"/>
    <n v="2.09"/>
    <n v="19950.900000000001"/>
    <n v="11099.63"/>
    <n v="8152.39"/>
    <n v="0"/>
    <n v="698.88"/>
    <n v="694.44"/>
    <n v="4.4400000000000004"/>
    <n v="0"/>
    <x v="1"/>
    <n v="2017"/>
    <s v="SanFrancisco"/>
    <s v="Oct"/>
    <n v="4"/>
    <s v="2017"/>
    <n v="19252.02"/>
  </r>
  <r>
    <x v="114"/>
    <n v="2.08"/>
    <n v="18852.580000000002"/>
    <n v="9739.1299999999992"/>
    <n v="7981.22"/>
    <n v="0"/>
    <n v="1132.23"/>
    <n v="1132.23"/>
    <n v="0"/>
    <n v="0"/>
    <x v="1"/>
    <n v="2017"/>
    <s v="SanFrancisco"/>
    <s v="Oct"/>
    <n v="4"/>
    <s v="2017"/>
    <n v="17720.349999999999"/>
  </r>
  <r>
    <x v="115"/>
    <n v="2.09"/>
    <n v="19027.310000000001"/>
    <n v="10237.780000000001"/>
    <n v="8211.76"/>
    <n v="0"/>
    <n v="577.77"/>
    <n v="577.77"/>
    <n v="0"/>
    <n v="0"/>
    <x v="1"/>
    <n v="2017"/>
    <s v="SanFrancisco"/>
    <s v="Oct"/>
    <n v="4"/>
    <s v="2017"/>
    <n v="18449.54"/>
  </r>
  <r>
    <x v="116"/>
    <n v="2.0699999999999998"/>
    <n v="20337.21"/>
    <n v="10832.88"/>
    <n v="8426.5499999999993"/>
    <n v="0"/>
    <n v="1077.78"/>
    <n v="1077.78"/>
    <n v="0"/>
    <n v="0"/>
    <x v="1"/>
    <n v="2017"/>
    <s v="SanFrancisco"/>
    <s v="Oct"/>
    <n v="4"/>
    <s v="2017"/>
    <n v="19259.43"/>
  </r>
  <r>
    <x v="117"/>
    <n v="2.04"/>
    <n v="22703.05"/>
    <n v="11899.79"/>
    <n v="9824.74"/>
    <n v="0"/>
    <n v="978.52"/>
    <n v="978.52"/>
    <n v="0"/>
    <n v="0"/>
    <x v="1"/>
    <n v="2017"/>
    <s v="SanFrancisco"/>
    <s v="Oct"/>
    <n v="4"/>
    <s v="2017"/>
    <n v="21724.53"/>
  </r>
  <r>
    <x v="118"/>
    <n v="2.06"/>
    <n v="19095.21"/>
    <n v="10381.1"/>
    <n v="8026.03"/>
    <n v="0"/>
    <n v="688.08"/>
    <n v="688.08"/>
    <n v="0"/>
    <n v="0"/>
    <x v="1"/>
    <n v="2017"/>
    <s v="SanFrancisco"/>
    <s v="Sep"/>
    <n v="3"/>
    <s v="2017"/>
    <n v="18407.13"/>
  </r>
  <r>
    <x v="119"/>
    <n v="2.04"/>
    <n v="32191.54"/>
    <n v="18705.05"/>
    <n v="12704.86"/>
    <n v="0"/>
    <n v="781.63"/>
    <n v="781.63"/>
    <n v="0"/>
    <n v="0"/>
    <x v="1"/>
    <n v="2017"/>
    <s v="SanFrancisco"/>
    <s v="Sep"/>
    <n v="3"/>
    <s v="2017"/>
    <n v="31409.91"/>
  </r>
  <r>
    <x v="120"/>
    <n v="2.0499999999999998"/>
    <n v="28335.3"/>
    <n v="16389.89"/>
    <n v="11491.2"/>
    <n v="0"/>
    <n v="454.21"/>
    <n v="454.21"/>
    <n v="0"/>
    <n v="0"/>
    <x v="1"/>
    <n v="2017"/>
    <s v="SanFrancisco"/>
    <s v="Sep"/>
    <n v="3"/>
    <s v="2017"/>
    <n v="27881.09"/>
  </r>
  <r>
    <x v="121"/>
    <n v="2.08"/>
    <n v="22836.09"/>
    <n v="12620.57"/>
    <n v="9443.2000000000007"/>
    <n v="0"/>
    <n v="772.32"/>
    <n v="767.88"/>
    <n v="4.4400000000000004"/>
    <n v="0"/>
    <x v="1"/>
    <n v="2017"/>
    <s v="SanFrancisco"/>
    <s v="Sep"/>
    <n v="3"/>
    <s v="2017"/>
    <n v="22063.77"/>
  </r>
  <r>
    <x v="122"/>
    <n v="3"/>
    <n v="19329.490000000002"/>
    <n v="10517.41"/>
    <n v="7907.99"/>
    <n v="0"/>
    <n v="904.09"/>
    <n v="900.76"/>
    <n v="3.33"/>
    <n v="0"/>
    <x v="1"/>
    <n v="2017"/>
    <s v="SanFrancisco"/>
    <s v="Aug"/>
    <n v="3"/>
    <s v="2017"/>
    <n v="18425.400000000001"/>
  </r>
  <r>
    <x v="123"/>
    <n v="2.93"/>
    <n v="21524.58"/>
    <n v="9571.06"/>
    <n v="7792.22"/>
    <n v="0"/>
    <n v="4161.3"/>
    <n v="4161.3"/>
    <n v="0"/>
    <n v="0"/>
    <x v="1"/>
    <n v="2017"/>
    <s v="SanFrancisco"/>
    <s v="Aug"/>
    <n v="3"/>
    <s v="2017"/>
    <n v="17363.28"/>
  </r>
  <r>
    <x v="124"/>
    <n v="2.57"/>
    <n v="22296.14"/>
    <n v="8857.4"/>
    <n v="8680.4"/>
    <n v="0"/>
    <n v="4758.34"/>
    <n v="4758.34"/>
    <n v="0"/>
    <n v="0"/>
    <x v="1"/>
    <n v="2017"/>
    <s v="SanFrancisco"/>
    <s v="Aug"/>
    <n v="3"/>
    <s v="2017"/>
    <n v="17537.8"/>
  </r>
  <r>
    <x v="125"/>
    <n v="2.33"/>
    <n v="13350.56"/>
    <n v="3753.8"/>
    <n v="5234.25"/>
    <n v="0"/>
    <n v="4362.51"/>
    <n v="4356.01"/>
    <n v="6.5"/>
    <n v="0"/>
    <x v="1"/>
    <n v="2017"/>
    <s v="SanFrancisco"/>
    <s v="Aug"/>
    <n v="3"/>
    <s v="2017"/>
    <n v="8988.0499999999993"/>
  </r>
  <r>
    <x v="126"/>
    <n v="2.14"/>
    <n v="10110.25"/>
    <n v="1825.73"/>
    <n v="3948.19"/>
    <n v="0"/>
    <n v="4336.33"/>
    <n v="4326.5"/>
    <n v="9.83"/>
    <n v="0"/>
    <x v="1"/>
    <n v="2017"/>
    <s v="SanFrancisco"/>
    <s v="Jul"/>
    <n v="3"/>
    <s v="2017"/>
    <n v="5773.92"/>
  </r>
  <r>
    <x v="127"/>
    <n v="2.44"/>
    <n v="16831.7"/>
    <n v="5952.05"/>
    <n v="6286.11"/>
    <n v="0"/>
    <n v="4593.54"/>
    <n v="4577.62"/>
    <n v="15.92"/>
    <n v="0"/>
    <x v="1"/>
    <n v="2017"/>
    <s v="SanFrancisco"/>
    <s v="Jul"/>
    <n v="3"/>
    <s v="2017"/>
    <n v="12238.16"/>
  </r>
  <r>
    <x v="128"/>
    <n v="2.4"/>
    <n v="14099.42"/>
    <n v="4163.34"/>
    <n v="5797.11"/>
    <n v="0"/>
    <n v="4138.97"/>
    <n v="4137.3500000000004"/>
    <n v="1.62"/>
    <n v="0"/>
    <x v="1"/>
    <n v="2017"/>
    <s v="SanFrancisco"/>
    <s v="Jul"/>
    <n v="3"/>
    <s v="2017"/>
    <n v="9960.4500000000007"/>
  </r>
  <r>
    <x v="129"/>
    <n v="2.4500000000000002"/>
    <n v="8311.1200000000008"/>
    <n v="2009.13"/>
    <n v="3654.42"/>
    <n v="2.92"/>
    <n v="2644.65"/>
    <n v="2622.33"/>
    <n v="22.32"/>
    <n v="0"/>
    <x v="1"/>
    <n v="2017"/>
    <s v="SanFrancisco"/>
    <s v="Jul"/>
    <n v="3"/>
    <s v="2017"/>
    <n v="5666.47"/>
  </r>
  <r>
    <x v="130"/>
    <n v="2.59"/>
    <n v="12279.96"/>
    <n v="4003.36"/>
    <n v="5495.51"/>
    <n v="0"/>
    <n v="2781.09"/>
    <n v="2765.59"/>
    <n v="15.5"/>
    <n v="0"/>
    <x v="1"/>
    <n v="2017"/>
    <s v="SanFrancisco"/>
    <s v="Jul"/>
    <n v="3"/>
    <s v="2017"/>
    <n v="9498.8700000000008"/>
  </r>
  <r>
    <x v="131"/>
    <n v="2.66"/>
    <n v="15691.4"/>
    <n v="5755.58"/>
    <n v="6914.77"/>
    <n v="0"/>
    <n v="3021.05"/>
    <n v="3010.92"/>
    <n v="10.130000000000001"/>
    <n v="0"/>
    <x v="1"/>
    <n v="2017"/>
    <s v="SanFrancisco"/>
    <s v="Jun"/>
    <n v="2"/>
    <s v="2017"/>
    <n v="12670.35"/>
  </r>
  <r>
    <x v="132"/>
    <n v="2.76"/>
    <n v="24037.58"/>
    <n v="10701.89"/>
    <n v="10234.08"/>
    <n v="0"/>
    <n v="3101.61"/>
    <n v="3069.94"/>
    <n v="31.67"/>
    <n v="0"/>
    <x v="1"/>
    <n v="2017"/>
    <s v="SanFrancisco"/>
    <s v="Jun"/>
    <n v="2"/>
    <s v="2017"/>
    <n v="20935.97"/>
  </r>
  <r>
    <x v="133"/>
    <n v="2.77"/>
    <n v="25806.28"/>
    <n v="10768.91"/>
    <n v="11690.84"/>
    <n v="4.37"/>
    <n v="3342.16"/>
    <n v="3338.11"/>
    <n v="4.05"/>
    <n v="0"/>
    <x v="1"/>
    <n v="2017"/>
    <s v="SanFrancisco"/>
    <s v="Jun"/>
    <n v="2"/>
    <s v="2017"/>
    <n v="22464.12"/>
  </r>
  <r>
    <x v="134"/>
    <n v="2.72"/>
    <n v="23896.87"/>
    <n v="9678.7900000000009"/>
    <n v="10552.04"/>
    <n v="2.91"/>
    <n v="3663.13"/>
    <n v="3609.78"/>
    <n v="53.35"/>
    <n v="0"/>
    <x v="1"/>
    <n v="2017"/>
    <s v="SanFrancisco"/>
    <s v="Jun"/>
    <n v="2"/>
    <s v="2017"/>
    <n v="20233.740000000002"/>
  </r>
  <r>
    <x v="135"/>
    <n v="2.73"/>
    <n v="24852.33"/>
    <n v="10640.43"/>
    <n v="10979.17"/>
    <n v="8.75"/>
    <n v="3223.98"/>
    <n v="3201.3"/>
    <n v="22.68"/>
    <n v="0"/>
    <x v="1"/>
    <n v="2017"/>
    <s v="SanFrancisco"/>
    <s v="May"/>
    <n v="2"/>
    <s v="2017"/>
    <n v="21628.35"/>
  </r>
  <r>
    <x v="136"/>
    <n v="2.65"/>
    <n v="22558.59"/>
    <n v="9604.14"/>
    <n v="10281.74"/>
    <n v="4.3600000000000003"/>
    <n v="2668.35"/>
    <n v="2642.91"/>
    <n v="25.44"/>
    <n v="0"/>
    <x v="1"/>
    <n v="2017"/>
    <s v="SanFrancisco"/>
    <s v="May"/>
    <n v="2"/>
    <s v="2017"/>
    <n v="19890.239999999998"/>
  </r>
  <r>
    <x v="137"/>
    <n v="2.64"/>
    <n v="20842.189999999999"/>
    <n v="8772.82"/>
    <n v="8839.82"/>
    <n v="2.91"/>
    <n v="3226.64"/>
    <n v="3204.39"/>
    <n v="22.25"/>
    <n v="0"/>
    <x v="1"/>
    <n v="2017"/>
    <s v="SanFrancisco"/>
    <s v="May"/>
    <n v="2"/>
    <s v="2017"/>
    <n v="17615.55"/>
  </r>
  <r>
    <x v="138"/>
    <n v="2.54"/>
    <n v="19401.8"/>
    <n v="7404.38"/>
    <n v="8501.99"/>
    <n v="0"/>
    <n v="3495.43"/>
    <n v="3475.92"/>
    <n v="19.510000000000002"/>
    <n v="0"/>
    <x v="1"/>
    <n v="2017"/>
    <s v="SanFrancisco"/>
    <s v="May"/>
    <n v="2"/>
    <s v="2017"/>
    <n v="15906.369999999999"/>
  </r>
  <r>
    <x v="139"/>
    <n v="2.58"/>
    <n v="22792.240000000002"/>
    <n v="9036.9500000000007"/>
    <n v="10350.790000000001"/>
    <n v="2.91"/>
    <n v="3401.59"/>
    <n v="3391.48"/>
    <n v="10.11"/>
    <n v="0"/>
    <x v="1"/>
    <n v="2017"/>
    <s v="SanFrancisco"/>
    <s v="Apr"/>
    <n v="2"/>
    <s v="2017"/>
    <n v="19390.650000000001"/>
  </r>
  <r>
    <x v="140"/>
    <n v="2.56"/>
    <n v="21330.52"/>
    <n v="7818.54"/>
    <n v="10178.280000000001"/>
    <n v="2.92"/>
    <n v="3330.78"/>
    <n v="3322.66"/>
    <n v="8.1199999999999992"/>
    <n v="0"/>
    <x v="1"/>
    <n v="2017"/>
    <s v="SanFrancisco"/>
    <s v="Apr"/>
    <n v="2"/>
    <s v="2017"/>
    <n v="17999.739999999998"/>
  </r>
  <r>
    <x v="141"/>
    <n v="2.59"/>
    <n v="23032.34"/>
    <n v="9013.66"/>
    <n v="10581.45"/>
    <n v="5.84"/>
    <n v="3431.39"/>
    <n v="3388.38"/>
    <n v="43.01"/>
    <n v="0"/>
    <x v="1"/>
    <n v="2017"/>
    <s v="SanFrancisco"/>
    <s v="Apr"/>
    <n v="2"/>
    <s v="2017"/>
    <n v="19600.95"/>
  </r>
  <r>
    <x v="142"/>
    <n v="2.54"/>
    <n v="21231.88"/>
    <n v="7773.14"/>
    <n v="9709.2900000000009"/>
    <n v="0"/>
    <n v="3749.45"/>
    <n v="3727.93"/>
    <n v="21.52"/>
    <n v="0"/>
    <x v="1"/>
    <n v="2017"/>
    <s v="SanFrancisco"/>
    <s v="Apr"/>
    <n v="2"/>
    <s v="2017"/>
    <n v="17482.43"/>
  </r>
  <r>
    <x v="143"/>
    <n v="2.59"/>
    <n v="21303.86"/>
    <n v="8314.99"/>
    <n v="9720.42"/>
    <n v="0"/>
    <n v="3268.45"/>
    <n v="3268.45"/>
    <n v="0"/>
    <n v="0"/>
    <x v="1"/>
    <n v="2017"/>
    <s v="SanFrancisco"/>
    <s v="Apr"/>
    <n v="2"/>
    <s v="2017"/>
    <n v="18035.41"/>
  </r>
  <r>
    <x v="144"/>
    <n v="2.83"/>
    <n v="20170.650000000001"/>
    <n v="7369.03"/>
    <n v="9827.33"/>
    <n v="0"/>
    <n v="2974.29"/>
    <n v="2974.29"/>
    <n v="0"/>
    <n v="0"/>
    <x v="1"/>
    <n v="2017"/>
    <s v="SanFrancisco"/>
    <s v="Mar"/>
    <n v="1"/>
    <s v="2017"/>
    <n v="17196.36"/>
  </r>
  <r>
    <x v="145"/>
    <n v="2.88"/>
    <n v="18687.22"/>
    <n v="6332.48"/>
    <n v="9140.83"/>
    <n v="11.7"/>
    <n v="3202.21"/>
    <n v="3202.21"/>
    <n v="0"/>
    <n v="0"/>
    <x v="1"/>
    <n v="2017"/>
    <s v="SanFrancisco"/>
    <s v="Mar"/>
    <n v="1"/>
    <s v="2017"/>
    <n v="15485.01"/>
  </r>
  <r>
    <x v="146"/>
    <n v="2.9"/>
    <n v="17686.099999999999"/>
    <n v="6727.84"/>
    <n v="7914.27"/>
    <n v="0"/>
    <n v="3043.99"/>
    <n v="3043.99"/>
    <n v="0"/>
    <n v="0"/>
    <x v="1"/>
    <n v="2017"/>
    <s v="SanFrancisco"/>
    <s v="Mar"/>
    <n v="1"/>
    <s v="2017"/>
    <n v="14642.11"/>
  </r>
  <r>
    <x v="147"/>
    <n v="2.92"/>
    <n v="21218.15"/>
    <n v="8013.98"/>
    <n v="10054.06"/>
    <n v="0"/>
    <n v="3150.11"/>
    <n v="3150.11"/>
    <n v="0"/>
    <n v="0"/>
    <x v="1"/>
    <n v="2017"/>
    <s v="SanFrancisco"/>
    <s v="Mar"/>
    <n v="1"/>
    <s v="2017"/>
    <n v="18068.04"/>
  </r>
  <r>
    <x v="148"/>
    <n v="2.52"/>
    <n v="18753.79"/>
    <n v="6707.73"/>
    <n v="8785.7199999999993"/>
    <n v="0"/>
    <n v="3260.34"/>
    <n v="3260.34"/>
    <n v="0"/>
    <n v="0"/>
    <x v="1"/>
    <n v="2017"/>
    <s v="SanFrancisco"/>
    <s v="Feb"/>
    <n v="1"/>
    <s v="2017"/>
    <n v="15493.449999999999"/>
  </r>
  <r>
    <x v="149"/>
    <n v="2.58"/>
    <n v="19202.54"/>
    <n v="7333.07"/>
    <n v="8809.0300000000007"/>
    <n v="0"/>
    <n v="3060.44"/>
    <n v="3060.44"/>
    <n v="0"/>
    <n v="0"/>
    <x v="1"/>
    <n v="2017"/>
    <s v="SanFrancisco"/>
    <s v="Feb"/>
    <n v="1"/>
    <s v="2017"/>
    <n v="16142.1"/>
  </r>
  <r>
    <x v="150"/>
    <n v="2.59"/>
    <n v="19433.900000000001"/>
    <n v="7271.61"/>
    <n v="8960.86"/>
    <n v="2.88"/>
    <n v="3198.55"/>
    <n v="3198.55"/>
    <n v="0"/>
    <n v="0"/>
    <x v="1"/>
    <n v="2017"/>
    <s v="SanFrancisco"/>
    <s v="Feb"/>
    <n v="1"/>
    <s v="2017"/>
    <n v="16235.35"/>
  </r>
  <r>
    <x v="151"/>
    <n v="1.61"/>
    <n v="25769.82"/>
    <n v="10715.26"/>
    <n v="12410.67"/>
    <n v="8.76"/>
    <n v="2635.13"/>
    <n v="2635.13"/>
    <n v="0"/>
    <n v="0"/>
    <x v="1"/>
    <n v="2017"/>
    <s v="SanFrancisco"/>
    <s v="Feb"/>
    <n v="1"/>
    <s v="2017"/>
    <n v="23134.69"/>
  </r>
  <r>
    <x v="152"/>
    <n v="2.7"/>
    <n v="17708.490000000002"/>
    <n v="7224.2"/>
    <n v="7671.88"/>
    <n v="2.86"/>
    <n v="2809.55"/>
    <n v="2809.55"/>
    <n v="0"/>
    <n v="0"/>
    <x v="1"/>
    <n v="2017"/>
    <s v="SanFrancisco"/>
    <s v="Jan"/>
    <n v="1"/>
    <s v="2017"/>
    <n v="14898.94"/>
  </r>
  <r>
    <x v="153"/>
    <n v="2.0299999999999998"/>
    <n v="20441.93"/>
    <n v="8435.86"/>
    <n v="9045.98"/>
    <n v="2.86"/>
    <n v="2957.23"/>
    <n v="2957.23"/>
    <n v="0"/>
    <n v="0"/>
    <x v="1"/>
    <n v="2017"/>
    <s v="SanFrancisco"/>
    <s v="Jan"/>
    <n v="1"/>
    <s v="2017"/>
    <n v="17484.7"/>
  </r>
  <r>
    <x v="154"/>
    <n v="2.7"/>
    <n v="17202.669999999998"/>
    <n v="5875.7"/>
    <n v="8476.23"/>
    <n v="0"/>
    <n v="2850.74"/>
    <n v="2841.2"/>
    <n v="9.5399999999999991"/>
    <n v="0"/>
    <x v="1"/>
    <n v="2017"/>
    <s v="SanFrancisco"/>
    <s v="Jan"/>
    <n v="1"/>
    <s v="2017"/>
    <n v="14351.93"/>
  </r>
  <r>
    <x v="155"/>
    <n v="2.58"/>
    <n v="18096.560000000001"/>
    <n v="6273"/>
    <n v="8466.99"/>
    <n v="0"/>
    <n v="3356.57"/>
    <n v="3347.06"/>
    <n v="9.51"/>
    <n v="0"/>
    <x v="1"/>
    <n v="2017"/>
    <s v="SanFrancisco"/>
    <s v="Jan"/>
    <n v="1"/>
    <s v="2017"/>
    <n v="14739.99"/>
  </r>
  <r>
    <x v="156"/>
    <n v="2.54"/>
    <n v="19910.509999999998"/>
    <n v="7268.66"/>
    <n v="10452.56"/>
    <n v="0"/>
    <n v="2189.29"/>
    <n v="2189.29"/>
    <n v="0"/>
    <n v="0"/>
    <x v="1"/>
    <n v="2017"/>
    <s v="SanFrancisco"/>
    <s v="Jan"/>
    <n v="1"/>
    <s v="2017"/>
    <n v="17721.22"/>
  </r>
  <r>
    <x v="104"/>
    <n v="1.24"/>
    <n v="82749.14"/>
    <n v="1450.69"/>
    <n v="29692"/>
    <n v="23.44"/>
    <n v="51583.01"/>
    <n v="1469.39"/>
    <n v="50019.56"/>
    <n v="94.06"/>
    <x v="1"/>
    <n v="2017"/>
    <s v="Seattle"/>
    <s v="Dec"/>
    <n v="4"/>
    <s v="2017"/>
    <n v="31166.129999999997"/>
  </r>
  <r>
    <x v="105"/>
    <n v="1.75"/>
    <n v="42805.68"/>
    <n v="928.21"/>
    <n v="13694.01"/>
    <n v="26.04"/>
    <n v="28157.42"/>
    <n v="3377.7"/>
    <n v="24684.25"/>
    <n v="95.47"/>
    <x v="1"/>
    <n v="2017"/>
    <s v="Seattle"/>
    <s v="Dec"/>
    <n v="4"/>
    <s v="2017"/>
    <n v="14648.260000000002"/>
  </r>
  <r>
    <x v="106"/>
    <n v="1.25"/>
    <n v="80744.59"/>
    <n v="872.8"/>
    <n v="24764.43"/>
    <n v="28.57"/>
    <n v="55078.79"/>
    <n v="22511.93"/>
    <n v="32512.02"/>
    <n v="54.84"/>
    <x v="1"/>
    <n v="2017"/>
    <s v="Seattle"/>
    <s v="Dec"/>
    <n v="4"/>
    <s v="2017"/>
    <n v="25665.8"/>
  </r>
  <r>
    <x v="107"/>
    <n v="1.07"/>
    <n v="144862.82"/>
    <n v="1035.21"/>
    <n v="39167.18"/>
    <n v="43.9"/>
    <n v="104616.53"/>
    <n v="4627.5200000000004"/>
    <n v="99798.2"/>
    <n v="190.81"/>
    <x v="1"/>
    <n v="2017"/>
    <s v="Seattle"/>
    <s v="Dec"/>
    <n v="4"/>
    <s v="2017"/>
    <n v="40246.29"/>
  </r>
  <r>
    <x v="108"/>
    <n v="1.19"/>
    <n v="98030.75"/>
    <n v="1019.98"/>
    <n v="29524.69"/>
    <n v="55.28"/>
    <n v="67430.8"/>
    <n v="1978.94"/>
    <n v="65389"/>
    <n v="62.86"/>
    <x v="1"/>
    <n v="2017"/>
    <s v="Seattle"/>
    <s v="Dec"/>
    <n v="4"/>
    <s v="2017"/>
    <n v="30599.949999999997"/>
  </r>
  <r>
    <x v="109"/>
    <n v="1.76"/>
    <n v="35304.269999999997"/>
    <n v="582.45000000000005"/>
    <n v="11806.84"/>
    <n v="46.6"/>
    <n v="22868.38"/>
    <n v="1202.81"/>
    <n v="21536.14"/>
    <n v="129.43"/>
    <x v="1"/>
    <n v="2017"/>
    <s v="Seattle"/>
    <s v="Nov"/>
    <n v="4"/>
    <s v="2017"/>
    <n v="12435.890000000001"/>
  </r>
  <r>
    <x v="110"/>
    <n v="2.0299999999999998"/>
    <n v="27570.9"/>
    <n v="792.08"/>
    <n v="10568.84"/>
    <n v="38.64"/>
    <n v="16171.34"/>
    <n v="985.11"/>
    <n v="15159.04"/>
    <n v="27.19"/>
    <x v="1"/>
    <n v="2017"/>
    <s v="Seattle"/>
    <s v="Nov"/>
    <n v="4"/>
    <s v="2017"/>
    <n v="11399.56"/>
  </r>
  <r>
    <x v="111"/>
    <n v="2.06"/>
    <n v="26826.82"/>
    <n v="932.33"/>
    <n v="10692.37"/>
    <n v="23.09"/>
    <n v="15179.03"/>
    <n v="1219.02"/>
    <n v="13948.61"/>
    <n v="11.4"/>
    <x v="1"/>
    <n v="2017"/>
    <s v="Seattle"/>
    <s v="Nov"/>
    <n v="4"/>
    <s v="2017"/>
    <n v="11647.79"/>
  </r>
  <r>
    <x v="112"/>
    <n v="2.34"/>
    <n v="22872.63"/>
    <n v="788.17"/>
    <n v="8753.24"/>
    <n v="7.67"/>
    <n v="13323.55"/>
    <n v="1001.42"/>
    <n v="12312.18"/>
    <n v="9.9499999999999993"/>
    <x v="1"/>
    <n v="2017"/>
    <s v="Seattle"/>
    <s v="Nov"/>
    <n v="4"/>
    <s v="2017"/>
    <n v="9549.08"/>
  </r>
  <r>
    <x v="113"/>
    <n v="2.4300000000000002"/>
    <n v="26592.14"/>
    <n v="1118.0999999999999"/>
    <n v="11280.32"/>
    <n v="16.559999999999999"/>
    <n v="14177.16"/>
    <n v="1095.8800000000001"/>
    <n v="13069.96"/>
    <n v="11.32"/>
    <x v="1"/>
    <n v="2017"/>
    <s v="Seattle"/>
    <s v="Oct"/>
    <n v="4"/>
    <s v="2017"/>
    <n v="12414.98"/>
  </r>
  <r>
    <x v="114"/>
    <n v="2.2999999999999998"/>
    <n v="29230.93"/>
    <n v="1276.83"/>
    <n v="12683.1"/>
    <n v="15.26"/>
    <n v="15255.74"/>
    <n v="1354.57"/>
    <n v="13871.5"/>
    <n v="29.67"/>
    <x v="1"/>
    <n v="2017"/>
    <s v="Seattle"/>
    <s v="Oct"/>
    <n v="4"/>
    <s v="2017"/>
    <n v="13975.19"/>
  </r>
  <r>
    <x v="115"/>
    <n v="2.69"/>
    <n v="25512.65"/>
    <n v="1121.98"/>
    <n v="9881.49"/>
    <n v="25.43"/>
    <n v="14483.75"/>
    <n v="1049.3699999999999"/>
    <n v="13434.38"/>
    <n v="0"/>
    <x v="1"/>
    <n v="2017"/>
    <s v="Seattle"/>
    <s v="Oct"/>
    <n v="4"/>
    <s v="2017"/>
    <n v="11028.9"/>
  </r>
  <r>
    <x v="116"/>
    <n v="2.8"/>
    <n v="27717.86"/>
    <n v="1079.7"/>
    <n v="11176.2"/>
    <n v="7.6"/>
    <n v="15454.36"/>
    <n v="1402.31"/>
    <n v="14045.01"/>
    <n v="7.04"/>
    <x v="1"/>
    <n v="2017"/>
    <s v="Seattle"/>
    <s v="Oct"/>
    <n v="4"/>
    <s v="2017"/>
    <n v="12263.500000000002"/>
  </r>
  <r>
    <x v="117"/>
    <n v="2.86"/>
    <n v="25718.23"/>
    <n v="770.12"/>
    <n v="9708.7999999999993"/>
    <n v="7.6"/>
    <n v="15231.71"/>
    <n v="1062.22"/>
    <n v="14155.42"/>
    <n v="14.07"/>
    <x v="1"/>
    <n v="2017"/>
    <s v="Seattle"/>
    <s v="Oct"/>
    <n v="4"/>
    <s v="2017"/>
    <n v="10486.52"/>
  </r>
  <r>
    <x v="118"/>
    <n v="2.83"/>
    <n v="23238.29"/>
    <n v="846"/>
    <n v="8040.13"/>
    <n v="18.989999999999998"/>
    <n v="14333.17"/>
    <n v="1385.82"/>
    <n v="12885.47"/>
    <n v="61.88"/>
    <x v="1"/>
    <n v="2017"/>
    <s v="Seattle"/>
    <s v="Sep"/>
    <n v="3"/>
    <s v="2017"/>
    <n v="8905.1200000000008"/>
  </r>
  <r>
    <x v="119"/>
    <n v="2.86"/>
    <n v="21772.12"/>
    <n v="883.47"/>
    <n v="8062.13"/>
    <n v="7.57"/>
    <n v="12818.95"/>
    <n v="1109.17"/>
    <n v="11692.96"/>
    <n v="16.82"/>
    <x v="1"/>
    <n v="2017"/>
    <s v="Seattle"/>
    <s v="Sep"/>
    <n v="3"/>
    <s v="2017"/>
    <n v="8953.17"/>
  </r>
  <r>
    <x v="120"/>
    <n v="2.87"/>
    <n v="27205.13"/>
    <n v="1051.52"/>
    <n v="10952.09"/>
    <n v="8.82"/>
    <n v="15192.7"/>
    <n v="1109.6400000000001"/>
    <n v="14018.66"/>
    <n v="64.400000000000006"/>
    <x v="1"/>
    <n v="2017"/>
    <s v="Seattle"/>
    <s v="Sep"/>
    <n v="3"/>
    <s v="2017"/>
    <n v="12012.43"/>
  </r>
  <r>
    <x v="121"/>
    <n v="2.89"/>
    <n v="30853.99"/>
    <n v="1289.56"/>
    <n v="12808.63"/>
    <n v="8.84"/>
    <n v="16746.96"/>
    <n v="938.52"/>
    <n v="15793"/>
    <n v="15.44"/>
    <x v="1"/>
    <n v="2017"/>
    <s v="Seattle"/>
    <s v="Sep"/>
    <n v="3"/>
    <s v="2017"/>
    <n v="14107.029999999999"/>
  </r>
  <r>
    <x v="122"/>
    <n v="2.96"/>
    <n v="26845.68"/>
    <n v="1134.5899999999999"/>
    <n v="11055.6"/>
    <n v="12.57"/>
    <n v="14642.92"/>
    <n v="1079.26"/>
    <n v="13563.66"/>
    <n v="0"/>
    <x v="1"/>
    <n v="2017"/>
    <s v="Seattle"/>
    <s v="Aug"/>
    <n v="3"/>
    <s v="2017"/>
    <n v="12202.76"/>
  </r>
  <r>
    <x v="123"/>
    <n v="2.87"/>
    <n v="24670.83"/>
    <n v="1189.8499999999999"/>
    <n v="11984.19"/>
    <n v="16.39"/>
    <n v="11480.4"/>
    <n v="1107.05"/>
    <n v="10370.549999999999"/>
    <n v="2.8"/>
    <x v="1"/>
    <n v="2017"/>
    <s v="Seattle"/>
    <s v="Aug"/>
    <n v="3"/>
    <s v="2017"/>
    <n v="13190.43"/>
  </r>
  <r>
    <x v="124"/>
    <n v="2.65"/>
    <n v="27149.47"/>
    <n v="1215.98"/>
    <n v="11028.92"/>
    <n v="7.58"/>
    <n v="14896.99"/>
    <n v="1580.51"/>
    <n v="13312.27"/>
    <n v="4.21"/>
    <x v="1"/>
    <n v="2017"/>
    <s v="Seattle"/>
    <s v="Aug"/>
    <n v="3"/>
    <s v="2017"/>
    <n v="12252.48"/>
  </r>
  <r>
    <x v="125"/>
    <n v="2.58"/>
    <n v="29977.08"/>
    <n v="1335.08"/>
    <n v="13120.04"/>
    <n v="36.29"/>
    <n v="15485.67"/>
    <n v="1685.57"/>
    <n v="13800.1"/>
    <n v="0"/>
    <x v="1"/>
    <n v="2017"/>
    <s v="Seattle"/>
    <s v="Aug"/>
    <n v="3"/>
    <s v="2017"/>
    <n v="14491.410000000002"/>
  </r>
  <r>
    <x v="126"/>
    <n v="2.6"/>
    <n v="28587.18"/>
    <n v="1131.67"/>
    <n v="13395.46"/>
    <n v="76.569999999999993"/>
    <n v="13983.48"/>
    <n v="1377.69"/>
    <n v="12605.79"/>
    <n v="0"/>
    <x v="1"/>
    <n v="2017"/>
    <s v="Seattle"/>
    <s v="Jul"/>
    <n v="3"/>
    <s v="2017"/>
    <n v="14603.699999999999"/>
  </r>
  <r>
    <x v="127"/>
    <n v="2.61"/>
    <n v="25301.81"/>
    <n v="729"/>
    <n v="12909.58"/>
    <n v="11.45"/>
    <n v="11651.78"/>
    <n v="484.21"/>
    <n v="11167.57"/>
    <n v="0"/>
    <x v="1"/>
    <n v="2017"/>
    <s v="Seattle"/>
    <s v="Jul"/>
    <n v="3"/>
    <s v="2017"/>
    <n v="13650.03"/>
  </r>
  <r>
    <x v="128"/>
    <n v="2.61"/>
    <n v="28034.45"/>
    <n v="1003.18"/>
    <n v="12855.06"/>
    <n v="20.85"/>
    <n v="14155.36"/>
    <n v="611.69000000000005"/>
    <n v="13543.67"/>
    <n v="0"/>
    <x v="1"/>
    <n v="2017"/>
    <s v="Seattle"/>
    <s v="Jul"/>
    <n v="3"/>
    <s v="2017"/>
    <n v="13879.09"/>
  </r>
  <r>
    <x v="129"/>
    <n v="2.12"/>
    <n v="40058.589999999997"/>
    <n v="1411.24"/>
    <n v="16587.8"/>
    <n v="24.73"/>
    <n v="22034.82"/>
    <n v="281.45"/>
    <n v="21753.37"/>
    <n v="0"/>
    <x v="1"/>
    <n v="2017"/>
    <s v="Seattle"/>
    <s v="Jul"/>
    <n v="3"/>
    <s v="2017"/>
    <n v="18023.77"/>
  </r>
  <r>
    <x v="130"/>
    <n v="2.35"/>
    <n v="34268.25"/>
    <n v="1634.38"/>
    <n v="18664.45"/>
    <n v="43"/>
    <n v="13926.42"/>
    <n v="262.08"/>
    <n v="13664.34"/>
    <n v="0"/>
    <x v="1"/>
    <n v="2017"/>
    <s v="Seattle"/>
    <s v="Jul"/>
    <n v="3"/>
    <s v="2017"/>
    <n v="20341.830000000002"/>
  </r>
  <r>
    <x v="131"/>
    <n v="2.65"/>
    <n v="31895.13"/>
    <n v="1739.77"/>
    <n v="21572.400000000001"/>
    <n v="46.96"/>
    <n v="8536"/>
    <n v="290"/>
    <n v="8246"/>
    <n v="0"/>
    <x v="1"/>
    <n v="2017"/>
    <s v="Seattle"/>
    <s v="Jun"/>
    <n v="2"/>
    <s v="2017"/>
    <n v="23359.13"/>
  </r>
  <r>
    <x v="132"/>
    <n v="1.83"/>
    <n v="44487.33"/>
    <n v="1540.72"/>
    <n v="14636.84"/>
    <n v="33.950000000000003"/>
    <n v="28275.82"/>
    <n v="302.04000000000002"/>
    <n v="27973.78"/>
    <n v="0"/>
    <x v="1"/>
    <n v="2017"/>
    <s v="Seattle"/>
    <s v="Jun"/>
    <n v="2"/>
    <s v="2017"/>
    <n v="16211.51"/>
  </r>
  <r>
    <x v="133"/>
    <n v="1.6"/>
    <n v="60009.35"/>
    <n v="1631.85"/>
    <n v="14860.39"/>
    <n v="0"/>
    <n v="43517.11"/>
    <n v="433.06"/>
    <n v="43084.05"/>
    <n v="0"/>
    <x v="1"/>
    <n v="2017"/>
    <s v="Seattle"/>
    <s v="Jun"/>
    <n v="2"/>
    <s v="2017"/>
    <n v="16492.239999999998"/>
  </r>
  <r>
    <x v="134"/>
    <n v="1.45"/>
    <n v="64141.55"/>
    <n v="2133.7399999999998"/>
    <n v="15783.16"/>
    <n v="0"/>
    <n v="46224.65"/>
    <n v="263.33"/>
    <n v="45961.32"/>
    <n v="0"/>
    <x v="1"/>
    <n v="2017"/>
    <s v="Seattle"/>
    <s v="Jun"/>
    <n v="2"/>
    <s v="2017"/>
    <n v="17916.900000000001"/>
  </r>
  <r>
    <x v="135"/>
    <n v="1.46"/>
    <n v="59377"/>
    <n v="2231.3200000000002"/>
    <n v="12440.49"/>
    <n v="0"/>
    <n v="44705.19"/>
    <n v="335.1"/>
    <n v="44370.09"/>
    <n v="0"/>
    <x v="1"/>
    <n v="2017"/>
    <s v="Seattle"/>
    <s v="May"/>
    <n v="2"/>
    <s v="2017"/>
    <n v="14671.81"/>
  </r>
  <r>
    <x v="136"/>
    <n v="1.53"/>
    <n v="55027.93"/>
    <n v="3074.66"/>
    <n v="11527.34"/>
    <n v="7.95"/>
    <n v="40417.980000000003"/>
    <n v="795.62"/>
    <n v="39622.36"/>
    <n v="0"/>
    <x v="1"/>
    <n v="2017"/>
    <s v="Seattle"/>
    <s v="May"/>
    <n v="2"/>
    <s v="2017"/>
    <n v="14609.95"/>
  </r>
  <r>
    <x v="137"/>
    <n v="1.62"/>
    <n v="49291.33"/>
    <n v="1601.12"/>
    <n v="13061.38"/>
    <n v="41.19"/>
    <n v="34587.64"/>
    <n v="1325.19"/>
    <n v="33262.449999999997"/>
    <n v="0"/>
    <x v="1"/>
    <n v="2017"/>
    <s v="Seattle"/>
    <s v="May"/>
    <n v="2"/>
    <s v="2017"/>
    <n v="14703.69"/>
  </r>
  <r>
    <x v="138"/>
    <n v="1.51"/>
    <n v="56578.63"/>
    <n v="1762.76"/>
    <n v="16113.72"/>
    <n v="10.69"/>
    <n v="38691.46"/>
    <n v="497.52"/>
    <n v="38193.94"/>
    <n v="0"/>
    <x v="1"/>
    <n v="2017"/>
    <s v="Seattle"/>
    <s v="May"/>
    <n v="2"/>
    <s v="2017"/>
    <n v="17887.169999999998"/>
  </r>
  <r>
    <x v="139"/>
    <n v="1.39"/>
    <n v="55920.43"/>
    <n v="1574.25"/>
    <n v="12759.95"/>
    <n v="4.01"/>
    <n v="41582.22"/>
    <n v="698.72"/>
    <n v="40883.5"/>
    <n v="0"/>
    <x v="1"/>
    <n v="2017"/>
    <s v="Seattle"/>
    <s v="Apr"/>
    <n v="2"/>
    <s v="2017"/>
    <n v="14338.210000000001"/>
  </r>
  <r>
    <x v="140"/>
    <n v="1.39"/>
    <n v="56242.52"/>
    <n v="1787.17"/>
    <n v="12544.82"/>
    <n v="4.07"/>
    <n v="41906.46"/>
    <n v="495.17"/>
    <n v="41411.29"/>
    <n v="0"/>
    <x v="1"/>
    <n v="2017"/>
    <s v="Seattle"/>
    <s v="Apr"/>
    <n v="2"/>
    <s v="2017"/>
    <n v="14336.06"/>
  </r>
  <r>
    <x v="141"/>
    <n v="1.45"/>
    <n v="54764.06"/>
    <n v="1647.85"/>
    <n v="14021.33"/>
    <n v="10.88"/>
    <n v="39084"/>
    <n v="502.92"/>
    <n v="38581.08"/>
    <n v="0"/>
    <x v="1"/>
    <n v="2017"/>
    <s v="Seattle"/>
    <s v="Apr"/>
    <n v="2"/>
    <s v="2017"/>
    <n v="15680.06"/>
  </r>
  <r>
    <x v="142"/>
    <n v="1.44"/>
    <n v="52647.91"/>
    <n v="1602.38"/>
    <n v="13738.79"/>
    <n v="4.09"/>
    <n v="37302.65"/>
    <n v="514.02"/>
    <n v="36788.629999999997"/>
    <n v="0"/>
    <x v="1"/>
    <n v="2017"/>
    <s v="Seattle"/>
    <s v="Apr"/>
    <n v="2"/>
    <s v="2017"/>
    <n v="15345.260000000002"/>
  </r>
  <r>
    <x v="143"/>
    <n v="1.02"/>
    <n v="76855.75"/>
    <n v="1334.79"/>
    <n v="18147.07"/>
    <n v="45.03"/>
    <n v="57328.86"/>
    <n v="349.3"/>
    <n v="56979.56"/>
    <n v="0"/>
    <x v="1"/>
    <n v="2017"/>
    <s v="Seattle"/>
    <s v="Apr"/>
    <n v="2"/>
    <s v="2017"/>
    <n v="19526.89"/>
  </r>
  <r>
    <x v="144"/>
    <n v="0.7"/>
    <n v="117379.74"/>
    <n v="1221.44"/>
    <n v="13622.19"/>
    <n v="6.8"/>
    <n v="102529.31"/>
    <n v="456.23"/>
    <n v="102073.08"/>
    <n v="0"/>
    <x v="1"/>
    <n v="2017"/>
    <s v="Seattle"/>
    <s v="Mar"/>
    <n v="1"/>
    <s v="2017"/>
    <n v="14850.43"/>
  </r>
  <r>
    <x v="145"/>
    <n v="1.52"/>
    <n v="45637.49"/>
    <n v="1575.36"/>
    <n v="14762.91"/>
    <n v="4.0599999999999996"/>
    <n v="29295.16"/>
    <n v="787.25"/>
    <n v="28507.91"/>
    <n v="0"/>
    <x v="1"/>
    <n v="2017"/>
    <s v="Seattle"/>
    <s v="Mar"/>
    <n v="1"/>
    <s v="2017"/>
    <n v="16342.33"/>
  </r>
  <r>
    <x v="146"/>
    <n v="1.18"/>
    <n v="65106"/>
    <n v="1547.48"/>
    <n v="19478.68"/>
    <n v="16.82"/>
    <n v="44063.02"/>
    <n v="1126.1300000000001"/>
    <n v="42936.89"/>
    <n v="0"/>
    <x v="1"/>
    <n v="2017"/>
    <s v="Seattle"/>
    <s v="Mar"/>
    <n v="1"/>
    <s v="2017"/>
    <n v="21042.98"/>
  </r>
  <r>
    <x v="147"/>
    <n v="0.99"/>
    <n v="68078.929999999993"/>
    <n v="959.06"/>
    <n v="14930.47"/>
    <n v="15.44"/>
    <n v="52173.96"/>
    <n v="601.07000000000005"/>
    <n v="51572.89"/>
    <n v="0"/>
    <x v="1"/>
    <n v="2017"/>
    <s v="Seattle"/>
    <s v="Mar"/>
    <n v="1"/>
    <s v="2017"/>
    <n v="15904.97"/>
  </r>
  <r>
    <x v="148"/>
    <n v="1.58"/>
    <n v="38286.080000000002"/>
    <n v="821.13"/>
    <n v="12370.73"/>
    <n v="13.32"/>
    <n v="25080.9"/>
    <n v="1732.63"/>
    <n v="23348.27"/>
    <n v="0"/>
    <x v="1"/>
    <n v="2017"/>
    <s v="Seattle"/>
    <s v="Feb"/>
    <n v="1"/>
    <s v="2017"/>
    <n v="13205.179999999998"/>
  </r>
  <r>
    <x v="149"/>
    <n v="2.2599999999999998"/>
    <n v="29024.68"/>
    <n v="800.29"/>
    <n v="14582.23"/>
    <n v="12.06"/>
    <n v="13630.1"/>
    <n v="9407.4500000000007"/>
    <n v="4222.6499999999996"/>
    <n v="0"/>
    <x v="1"/>
    <n v="2017"/>
    <s v="Seattle"/>
    <s v="Feb"/>
    <n v="1"/>
    <s v="2017"/>
    <n v="15394.58"/>
  </r>
  <r>
    <x v="150"/>
    <n v="1.79"/>
    <n v="38095.07"/>
    <n v="684.04"/>
    <n v="16188.04"/>
    <n v="25.14"/>
    <n v="21197.85"/>
    <n v="9270.16"/>
    <n v="11927.69"/>
    <n v="0"/>
    <x v="1"/>
    <n v="2017"/>
    <s v="Seattle"/>
    <s v="Feb"/>
    <n v="1"/>
    <s v="2017"/>
    <n v="16897.22"/>
  </r>
  <r>
    <x v="151"/>
    <n v="0.98"/>
    <n v="51462.400000000001"/>
    <n v="906.24"/>
    <n v="10333.709999999999"/>
    <n v="18.8"/>
    <n v="40203.65"/>
    <n v="541.92999999999995"/>
    <n v="39661.72"/>
    <n v="0"/>
    <x v="1"/>
    <n v="2017"/>
    <s v="Seattle"/>
    <s v="Feb"/>
    <n v="1"/>
    <s v="2017"/>
    <n v="11258.749999999998"/>
  </r>
  <r>
    <x v="152"/>
    <n v="1.22"/>
    <n v="45744.02"/>
    <n v="636.48"/>
    <n v="10502.66"/>
    <n v="58.27"/>
    <n v="34546.61"/>
    <n v="1544.23"/>
    <n v="33002.379999999997"/>
    <n v="0"/>
    <x v="1"/>
    <n v="2017"/>
    <s v="Seattle"/>
    <s v="Jan"/>
    <n v="1"/>
    <s v="2017"/>
    <n v="11197.41"/>
  </r>
  <r>
    <x v="153"/>
    <n v="1.32"/>
    <n v="39780.18"/>
    <n v="654.95000000000005"/>
    <n v="10318.19"/>
    <n v="9.24"/>
    <n v="28797.8"/>
    <n v="557.91"/>
    <n v="28239.89"/>
    <n v="0"/>
    <x v="1"/>
    <n v="2017"/>
    <s v="Seattle"/>
    <s v="Jan"/>
    <n v="1"/>
    <s v="2017"/>
    <n v="10982.380000000001"/>
  </r>
  <r>
    <x v="154"/>
    <n v="1.25"/>
    <n v="48313.72"/>
    <n v="447.27"/>
    <n v="11513.38"/>
    <n v="1.32"/>
    <n v="36351.75"/>
    <n v="690.75"/>
    <n v="35661"/>
    <n v="0"/>
    <x v="1"/>
    <n v="2017"/>
    <s v="Seattle"/>
    <s v="Jan"/>
    <n v="1"/>
    <s v="2017"/>
    <n v="11961.97"/>
  </r>
  <r>
    <x v="155"/>
    <n v="1.23"/>
    <n v="50943.98"/>
    <n v="537.65"/>
    <n v="11503.88"/>
    <n v="6.58"/>
    <n v="38895.870000000003"/>
    <n v="583.94000000000005"/>
    <n v="38311.93"/>
    <n v="0"/>
    <x v="1"/>
    <n v="2017"/>
    <s v="Seattle"/>
    <s v="Jan"/>
    <n v="1"/>
    <s v="2017"/>
    <n v="12048.109999999999"/>
  </r>
  <r>
    <x v="156"/>
    <n v="1.23"/>
    <n v="41381.43"/>
    <n v="486.56"/>
    <n v="11213.59"/>
    <n v="2.63"/>
    <n v="29678.65"/>
    <n v="510.07"/>
    <n v="29168.58"/>
    <n v="0"/>
    <x v="1"/>
    <n v="2017"/>
    <s v="Seattle"/>
    <s v="Jan"/>
    <n v="1"/>
    <s v="2017"/>
    <n v="11702.779999999999"/>
  </r>
  <r>
    <x v="104"/>
    <n v="1.36"/>
    <n v="16505.2"/>
    <n v="72.42"/>
    <n v="4072.89"/>
    <n v="116.33"/>
    <n v="12243.56"/>
    <n v="11889.19"/>
    <n v="354.37"/>
    <n v="0"/>
    <x v="1"/>
    <n v="2017"/>
    <s v="SouthCarolina"/>
    <s v="Dec"/>
    <n v="4"/>
    <s v="2017"/>
    <n v="4261.6399999999994"/>
  </r>
  <r>
    <x v="105"/>
    <n v="1.48"/>
    <n v="12762.43"/>
    <n v="118.57"/>
    <n v="3514.42"/>
    <n v="79.12"/>
    <n v="9050.32"/>
    <n v="8708.91"/>
    <n v="341.41"/>
    <n v="0"/>
    <x v="1"/>
    <n v="2017"/>
    <s v="SouthCarolina"/>
    <s v="Dec"/>
    <n v="4"/>
    <s v="2017"/>
    <n v="3712.11"/>
  </r>
  <r>
    <x v="106"/>
    <n v="1.44"/>
    <n v="13189.97"/>
    <n v="69.2"/>
    <n v="3091.47"/>
    <n v="78.86"/>
    <n v="9950.44"/>
    <n v="9296.7900000000009"/>
    <n v="653.65"/>
    <n v="0"/>
    <x v="1"/>
    <n v="2017"/>
    <s v="SouthCarolina"/>
    <s v="Dec"/>
    <n v="4"/>
    <s v="2017"/>
    <n v="3239.5299999999997"/>
  </r>
  <r>
    <x v="107"/>
    <n v="1.42"/>
    <n v="13083.41"/>
    <n v="84.05"/>
    <n v="2990.27"/>
    <n v="70.89"/>
    <n v="9938.2000000000007"/>
    <n v="9440.67"/>
    <n v="497.53"/>
    <n v="0"/>
    <x v="1"/>
    <n v="2017"/>
    <s v="SouthCarolina"/>
    <s v="Dec"/>
    <n v="4"/>
    <s v="2017"/>
    <n v="3145.21"/>
  </r>
  <r>
    <x v="108"/>
    <n v="1.49"/>
    <n v="12670.32"/>
    <n v="79.510000000000005"/>
    <n v="3753.83"/>
    <n v="98.72"/>
    <n v="8738.26"/>
    <n v="8449.86"/>
    <n v="288.39999999999998"/>
    <n v="0"/>
    <x v="1"/>
    <n v="2017"/>
    <s v="SouthCarolina"/>
    <s v="Dec"/>
    <n v="4"/>
    <s v="2017"/>
    <n v="3932.06"/>
  </r>
  <r>
    <x v="109"/>
    <n v="1.54"/>
    <n v="12659.93"/>
    <n v="81.64"/>
    <n v="3171.89"/>
    <n v="45.88"/>
    <n v="9360.52"/>
    <n v="8877.68"/>
    <n v="482.84"/>
    <n v="0"/>
    <x v="1"/>
    <n v="2017"/>
    <s v="SouthCarolina"/>
    <s v="Nov"/>
    <n v="4"/>
    <s v="2017"/>
    <n v="3299.41"/>
  </r>
  <r>
    <x v="110"/>
    <n v="1.56"/>
    <n v="12562.5"/>
    <n v="89.27"/>
    <n v="3201.7"/>
    <n v="85.36"/>
    <n v="9186.17"/>
    <n v="8899.7099999999991"/>
    <n v="286.45999999999998"/>
    <n v="0"/>
    <x v="1"/>
    <n v="2017"/>
    <s v="SouthCarolina"/>
    <s v="Nov"/>
    <n v="4"/>
    <s v="2017"/>
    <n v="3376.33"/>
  </r>
  <r>
    <x v="111"/>
    <n v="1.64"/>
    <n v="14375.75"/>
    <n v="75.290000000000006"/>
    <n v="3360.95"/>
    <n v="39.33"/>
    <n v="10900.18"/>
    <n v="10426.89"/>
    <n v="473.29"/>
    <n v="0"/>
    <x v="1"/>
    <n v="2017"/>
    <s v="SouthCarolina"/>
    <s v="Nov"/>
    <n v="4"/>
    <s v="2017"/>
    <n v="3475.5699999999997"/>
  </r>
  <r>
    <x v="112"/>
    <n v="1.68"/>
    <n v="13736.56"/>
    <n v="125.12"/>
    <n v="3697.79"/>
    <n v="112.44"/>
    <n v="9801.2099999999991"/>
    <n v="9239.73"/>
    <n v="561.48"/>
    <n v="0"/>
    <x v="1"/>
    <n v="2017"/>
    <s v="SouthCarolina"/>
    <s v="Nov"/>
    <n v="4"/>
    <s v="2017"/>
    <n v="3935.35"/>
  </r>
  <r>
    <x v="113"/>
    <n v="1.69"/>
    <n v="15261.11"/>
    <n v="132.44"/>
    <n v="2891.29"/>
    <n v="66.22"/>
    <n v="12171.16"/>
    <n v="10955.01"/>
    <n v="1216.1500000000001"/>
    <n v="0"/>
    <x v="1"/>
    <n v="2017"/>
    <s v="SouthCarolina"/>
    <s v="Oct"/>
    <n v="4"/>
    <s v="2017"/>
    <n v="3089.95"/>
  </r>
  <r>
    <x v="114"/>
    <n v="1.7"/>
    <n v="15014.96"/>
    <n v="183.93"/>
    <n v="3156.87"/>
    <n v="87.34"/>
    <n v="11586.82"/>
    <n v="11103.78"/>
    <n v="483.04"/>
    <n v="0"/>
    <x v="1"/>
    <n v="2017"/>
    <s v="SouthCarolina"/>
    <s v="Oct"/>
    <n v="4"/>
    <s v="2017"/>
    <n v="3428.14"/>
  </r>
  <r>
    <x v="115"/>
    <n v="1.78"/>
    <n v="15150.22"/>
    <n v="231.95"/>
    <n v="3011.81"/>
    <n v="76.97"/>
    <n v="11829.49"/>
    <n v="11628.2"/>
    <n v="201.29"/>
    <n v="0"/>
    <x v="1"/>
    <n v="2017"/>
    <s v="SouthCarolina"/>
    <s v="Oct"/>
    <n v="4"/>
    <s v="2017"/>
    <n v="3320.7299999999996"/>
  </r>
  <r>
    <x v="116"/>
    <n v="2.04"/>
    <n v="14402.07"/>
    <n v="136.03"/>
    <n v="3139.37"/>
    <n v="60.66"/>
    <n v="11066.01"/>
    <n v="10838.11"/>
    <n v="227.9"/>
    <n v="0"/>
    <x v="1"/>
    <n v="2017"/>
    <s v="SouthCarolina"/>
    <s v="Oct"/>
    <n v="4"/>
    <s v="2017"/>
    <n v="3336.06"/>
  </r>
  <r>
    <x v="117"/>
    <n v="2.15"/>
    <n v="12921.65"/>
    <n v="182.4"/>
    <n v="3400.73"/>
    <n v="81.2"/>
    <n v="9257.32"/>
    <n v="8506.2000000000007"/>
    <n v="751.12"/>
    <n v="0"/>
    <x v="1"/>
    <n v="2017"/>
    <s v="SouthCarolina"/>
    <s v="Oct"/>
    <n v="4"/>
    <s v="2017"/>
    <n v="3664.33"/>
  </r>
  <r>
    <x v="118"/>
    <n v="2.1"/>
    <n v="14716.18"/>
    <n v="138.30000000000001"/>
    <n v="3523.55"/>
    <n v="102.81"/>
    <n v="10951.52"/>
    <n v="8975.77"/>
    <n v="1975.75"/>
    <n v="0"/>
    <x v="1"/>
    <n v="2017"/>
    <s v="SouthCarolina"/>
    <s v="Sep"/>
    <n v="3"/>
    <s v="2017"/>
    <n v="3764.6600000000003"/>
  </r>
  <r>
    <x v="119"/>
    <n v="2.21"/>
    <n v="11850.68"/>
    <n v="184.23"/>
    <n v="3603.67"/>
    <n v="86.44"/>
    <n v="7976.34"/>
    <n v="6711.54"/>
    <n v="1264.8"/>
    <n v="0"/>
    <x v="1"/>
    <n v="2017"/>
    <s v="SouthCarolina"/>
    <s v="Sep"/>
    <n v="3"/>
    <s v="2017"/>
    <n v="3874.34"/>
  </r>
  <r>
    <x v="120"/>
    <n v="2.02"/>
    <n v="14718.3"/>
    <n v="178.69"/>
    <n v="2712.13"/>
    <n v="113.06"/>
    <n v="11714.42"/>
    <n v="11246.85"/>
    <n v="467.57"/>
    <n v="0"/>
    <x v="1"/>
    <n v="2017"/>
    <s v="SouthCarolina"/>
    <s v="Sep"/>
    <n v="3"/>
    <s v="2017"/>
    <n v="3003.88"/>
  </r>
  <r>
    <x v="121"/>
    <n v="2.11"/>
    <n v="14334.93"/>
    <n v="207.92"/>
    <n v="3882.22"/>
    <n v="127.89"/>
    <n v="10116.9"/>
    <n v="8988.4500000000007"/>
    <n v="1128.45"/>
    <n v="0"/>
    <x v="1"/>
    <n v="2017"/>
    <s v="SouthCarolina"/>
    <s v="Sep"/>
    <n v="3"/>
    <s v="2017"/>
    <n v="4218.03"/>
  </r>
  <r>
    <x v="122"/>
    <n v="2.0299999999999998"/>
    <n v="14071.97"/>
    <n v="225.39"/>
    <n v="3924.73"/>
    <n v="86.75"/>
    <n v="9835.1"/>
    <n v="9260.43"/>
    <n v="574.66999999999996"/>
    <n v="0"/>
    <x v="1"/>
    <n v="2017"/>
    <s v="SouthCarolina"/>
    <s v="Aug"/>
    <n v="3"/>
    <s v="2017"/>
    <n v="4236.87"/>
  </r>
  <r>
    <x v="123"/>
    <n v="1.88"/>
    <n v="14864.18"/>
    <n v="322.82"/>
    <n v="3927.75"/>
    <n v="88.54"/>
    <n v="10525.07"/>
    <n v="10329.68"/>
    <n v="195.39"/>
    <n v="0"/>
    <x v="1"/>
    <n v="2017"/>
    <s v="SouthCarolina"/>
    <s v="Aug"/>
    <n v="3"/>
    <s v="2017"/>
    <n v="4339.1099999999997"/>
  </r>
  <r>
    <x v="124"/>
    <n v="1.78"/>
    <n v="13678.65"/>
    <n v="195.52"/>
    <n v="3482.19"/>
    <n v="140.66999999999999"/>
    <n v="9860.27"/>
    <n v="9842.82"/>
    <n v="17.45"/>
    <n v="0"/>
    <x v="1"/>
    <n v="2017"/>
    <s v="SouthCarolina"/>
    <s v="Aug"/>
    <n v="3"/>
    <s v="2017"/>
    <n v="3818.38"/>
  </r>
  <r>
    <x v="125"/>
    <n v="1.74"/>
    <n v="11964.74"/>
    <n v="205.93"/>
    <n v="3665.23"/>
    <n v="135.34"/>
    <n v="7958.24"/>
    <n v="7694.74"/>
    <n v="263.5"/>
    <n v="0"/>
    <x v="1"/>
    <n v="2017"/>
    <s v="SouthCarolina"/>
    <s v="Aug"/>
    <n v="3"/>
    <s v="2017"/>
    <n v="4006.5"/>
  </r>
  <r>
    <x v="126"/>
    <n v="1.57"/>
    <n v="14475.54"/>
    <n v="178.36"/>
    <n v="3739.96"/>
    <n v="83.3"/>
    <n v="10473.92"/>
    <n v="9811.0499999999993"/>
    <n v="662.87"/>
    <n v="0"/>
    <x v="1"/>
    <n v="2017"/>
    <s v="SouthCarolina"/>
    <s v="Jul"/>
    <n v="3"/>
    <s v="2017"/>
    <n v="4001.6200000000003"/>
  </r>
  <r>
    <x v="127"/>
    <n v="1.81"/>
    <n v="12851.13"/>
    <n v="92.72"/>
    <n v="4559.49"/>
    <n v="113.74"/>
    <n v="8085.18"/>
    <n v="7206.04"/>
    <n v="879.14"/>
    <n v="0"/>
    <x v="1"/>
    <n v="2017"/>
    <s v="SouthCarolina"/>
    <s v="Jul"/>
    <n v="3"/>
    <s v="2017"/>
    <n v="4765.95"/>
  </r>
  <r>
    <x v="128"/>
    <n v="1.83"/>
    <n v="12087.77"/>
    <n v="69.900000000000006"/>
    <n v="4666.74"/>
    <n v="116.89"/>
    <n v="7234.24"/>
    <n v="6789.03"/>
    <n v="445.21"/>
    <n v="0"/>
    <x v="1"/>
    <n v="2017"/>
    <s v="SouthCarolina"/>
    <s v="Jul"/>
    <n v="3"/>
    <s v="2017"/>
    <n v="4853.53"/>
  </r>
  <r>
    <x v="129"/>
    <n v="1.76"/>
    <n v="14990.91"/>
    <n v="116.35"/>
    <n v="5293.97"/>
    <n v="155.96"/>
    <n v="9424.6299999999992"/>
    <n v="7728.7"/>
    <n v="1695.93"/>
    <n v="0"/>
    <x v="1"/>
    <n v="2017"/>
    <s v="SouthCarolina"/>
    <s v="Jul"/>
    <n v="3"/>
    <s v="2017"/>
    <n v="5566.2800000000007"/>
  </r>
  <r>
    <x v="130"/>
    <n v="1.82"/>
    <n v="14824.81"/>
    <n v="218.66"/>
    <n v="5553.97"/>
    <n v="171.9"/>
    <n v="8880.2800000000007"/>
    <n v="7340.9"/>
    <n v="1539.38"/>
    <n v="0"/>
    <x v="1"/>
    <n v="2017"/>
    <s v="SouthCarolina"/>
    <s v="Jul"/>
    <n v="3"/>
    <s v="2017"/>
    <n v="5944.53"/>
  </r>
  <r>
    <x v="131"/>
    <n v="1.67"/>
    <n v="17275.62"/>
    <n v="191.83"/>
    <n v="5205.01"/>
    <n v="117.4"/>
    <n v="11761.38"/>
    <n v="9122.35"/>
    <n v="2639.03"/>
    <n v="0"/>
    <x v="1"/>
    <n v="2017"/>
    <s v="SouthCarolina"/>
    <s v="Jun"/>
    <n v="2"/>
    <s v="2017"/>
    <n v="5514.24"/>
  </r>
  <r>
    <x v="132"/>
    <n v="1.72"/>
    <n v="13816.79"/>
    <n v="235.14"/>
    <n v="5136.7299999999996"/>
    <n v="132.12"/>
    <n v="8312.7999999999993"/>
    <n v="6835.95"/>
    <n v="1476.85"/>
    <n v="0"/>
    <x v="1"/>
    <n v="2017"/>
    <s v="SouthCarolina"/>
    <s v="Jun"/>
    <n v="2"/>
    <s v="2017"/>
    <n v="5503.99"/>
  </r>
  <r>
    <x v="133"/>
    <n v="1.61"/>
    <n v="14897.51"/>
    <n v="567.58000000000004"/>
    <n v="4048.33"/>
    <n v="139.47"/>
    <n v="10142.129999999999"/>
    <n v="7496.73"/>
    <n v="2645.4"/>
    <n v="0"/>
    <x v="1"/>
    <n v="2017"/>
    <s v="SouthCarolina"/>
    <s v="Jun"/>
    <n v="2"/>
    <s v="2017"/>
    <n v="4755.38"/>
  </r>
  <r>
    <x v="134"/>
    <n v="1.89"/>
    <n v="9543.7999999999993"/>
    <n v="761.59"/>
    <n v="4252.82"/>
    <n v="128.16"/>
    <n v="4401.2299999999996"/>
    <n v="2476.04"/>
    <n v="1925.19"/>
    <n v="0"/>
    <x v="1"/>
    <n v="2017"/>
    <s v="SouthCarolina"/>
    <s v="Jun"/>
    <n v="2"/>
    <s v="2017"/>
    <n v="5142.57"/>
  </r>
  <r>
    <x v="135"/>
    <n v="1.97"/>
    <n v="8937.2999999999993"/>
    <n v="790.46"/>
    <n v="4574.28"/>
    <n v="201.95"/>
    <n v="3370.61"/>
    <n v="953.24"/>
    <n v="2417.37"/>
    <n v="0"/>
    <x v="1"/>
    <n v="2017"/>
    <s v="SouthCarolina"/>
    <s v="May"/>
    <n v="2"/>
    <s v="2017"/>
    <n v="5566.69"/>
  </r>
  <r>
    <x v="136"/>
    <n v="1.86"/>
    <n v="8777.7999999999993"/>
    <n v="744.08"/>
    <n v="4624.3"/>
    <n v="193.97"/>
    <n v="3215.45"/>
    <n v="916.5"/>
    <n v="2298.9499999999998"/>
    <n v="0"/>
    <x v="1"/>
    <n v="2017"/>
    <s v="SouthCarolina"/>
    <s v="May"/>
    <n v="2"/>
    <s v="2017"/>
    <n v="5562.35"/>
  </r>
  <r>
    <x v="137"/>
    <n v="1.91"/>
    <n v="7927.37"/>
    <n v="998.2"/>
    <n v="5280.45"/>
    <n v="259.52999999999997"/>
    <n v="1389.19"/>
    <n v="277.31"/>
    <n v="1111.8800000000001"/>
    <n v="0"/>
    <x v="1"/>
    <n v="2017"/>
    <s v="SouthCarolina"/>
    <s v="May"/>
    <n v="2"/>
    <s v="2017"/>
    <n v="6538.1799999999994"/>
  </r>
  <r>
    <x v="138"/>
    <n v="1.8"/>
    <n v="7048.36"/>
    <n v="352.76"/>
    <n v="4779.08"/>
    <n v="119.66"/>
    <n v="1796.86"/>
    <n v="270.58999999999997"/>
    <n v="1526.27"/>
    <n v="0"/>
    <x v="1"/>
    <n v="2017"/>
    <s v="SouthCarolina"/>
    <s v="May"/>
    <n v="2"/>
    <s v="2017"/>
    <n v="5251.5"/>
  </r>
  <r>
    <x v="139"/>
    <n v="1.87"/>
    <n v="7072.22"/>
    <n v="600.75"/>
    <n v="4505.47"/>
    <n v="112.36"/>
    <n v="1853.64"/>
    <n v="194.65"/>
    <n v="1658.99"/>
    <n v="0"/>
    <x v="1"/>
    <n v="2017"/>
    <s v="SouthCarolina"/>
    <s v="Apr"/>
    <n v="2"/>
    <s v="2017"/>
    <n v="5218.58"/>
  </r>
  <r>
    <x v="140"/>
    <n v="1.97"/>
    <n v="6587.58"/>
    <n v="964.45"/>
    <n v="4213.41"/>
    <n v="200.04"/>
    <n v="1209.68"/>
    <n v="173.84"/>
    <n v="1035.8399999999999"/>
    <n v="0"/>
    <x v="1"/>
    <n v="2017"/>
    <s v="SouthCarolina"/>
    <s v="Apr"/>
    <n v="2"/>
    <s v="2017"/>
    <n v="5377.9"/>
  </r>
  <r>
    <x v="141"/>
    <n v="1.69"/>
    <n v="7761.81"/>
    <n v="645.02"/>
    <n v="5275.47"/>
    <n v="253.45"/>
    <n v="1587.87"/>
    <n v="255.87"/>
    <n v="1332"/>
    <n v="0"/>
    <x v="1"/>
    <n v="2017"/>
    <s v="SouthCarolina"/>
    <s v="Apr"/>
    <n v="2"/>
    <s v="2017"/>
    <n v="6173.94"/>
  </r>
  <r>
    <x v="142"/>
    <n v="1.4"/>
    <n v="12281.48"/>
    <n v="669.35"/>
    <n v="5400.57"/>
    <n v="283.3"/>
    <n v="5928.26"/>
    <n v="1361.79"/>
    <n v="4566.47"/>
    <n v="0"/>
    <x v="1"/>
    <n v="2017"/>
    <s v="SouthCarolina"/>
    <s v="Apr"/>
    <n v="2"/>
    <s v="2017"/>
    <n v="6353.22"/>
  </r>
  <r>
    <x v="143"/>
    <n v="1.5"/>
    <n v="10286.24"/>
    <n v="502.88"/>
    <n v="5423.91"/>
    <n v="218.18"/>
    <n v="4141.2700000000004"/>
    <n v="964.96"/>
    <n v="3176.31"/>
    <n v="0"/>
    <x v="1"/>
    <n v="2017"/>
    <s v="SouthCarolina"/>
    <s v="Apr"/>
    <n v="2"/>
    <s v="2017"/>
    <n v="6144.97"/>
  </r>
  <r>
    <x v="144"/>
    <n v="1.7"/>
    <n v="7812.03"/>
    <n v="709.1"/>
    <n v="4844.72"/>
    <n v="260.45"/>
    <n v="1997.76"/>
    <n v="220.04"/>
    <n v="1777.72"/>
    <n v="0"/>
    <x v="1"/>
    <n v="2017"/>
    <s v="SouthCarolina"/>
    <s v="Mar"/>
    <n v="1"/>
    <s v="2017"/>
    <n v="5814.27"/>
  </r>
  <r>
    <x v="145"/>
    <n v="1.34"/>
    <n v="8769.0499999999993"/>
    <n v="483.39"/>
    <n v="4025.31"/>
    <n v="205.2"/>
    <n v="4055.15"/>
    <n v="169.08"/>
    <n v="3886.07"/>
    <n v="0"/>
    <x v="1"/>
    <n v="2017"/>
    <s v="SouthCarolina"/>
    <s v="Mar"/>
    <n v="1"/>
    <s v="2017"/>
    <n v="4713.8999999999996"/>
  </r>
  <r>
    <x v="146"/>
    <n v="1.38"/>
    <n v="11551.46"/>
    <n v="758.63"/>
    <n v="3866.61"/>
    <n v="203.16"/>
    <n v="6723.06"/>
    <n v="3672.71"/>
    <n v="3050.35"/>
    <n v="0"/>
    <x v="1"/>
    <n v="2017"/>
    <s v="SouthCarolina"/>
    <s v="Mar"/>
    <n v="1"/>
    <s v="2017"/>
    <n v="4828.3999999999996"/>
  </r>
  <r>
    <x v="147"/>
    <n v="0.99"/>
    <n v="17212.919999999998"/>
    <n v="796.72"/>
    <n v="3353.02"/>
    <n v="211.52"/>
    <n v="12851.66"/>
    <n v="4300.38"/>
    <n v="8551.2800000000007"/>
    <n v="0"/>
    <x v="1"/>
    <n v="2017"/>
    <s v="SouthCarolina"/>
    <s v="Mar"/>
    <n v="1"/>
    <s v="2017"/>
    <n v="4361.26"/>
  </r>
  <r>
    <x v="148"/>
    <n v="1.1299999999999999"/>
    <n v="14902.59"/>
    <n v="580.25"/>
    <n v="3513.05"/>
    <n v="228.94"/>
    <n v="10580.35"/>
    <n v="4931.05"/>
    <n v="5649.3"/>
    <n v="0"/>
    <x v="1"/>
    <n v="2017"/>
    <s v="SouthCarolina"/>
    <s v="Feb"/>
    <n v="1"/>
    <s v="2017"/>
    <n v="4322.24"/>
  </r>
  <r>
    <x v="149"/>
    <n v="1.4"/>
    <n v="11183.49"/>
    <n v="627.48"/>
    <n v="3342.81"/>
    <n v="139.12"/>
    <n v="7074.08"/>
    <n v="4986.66"/>
    <n v="2087.42"/>
    <n v="0"/>
    <x v="1"/>
    <n v="2017"/>
    <s v="SouthCarolina"/>
    <s v="Feb"/>
    <n v="1"/>
    <s v="2017"/>
    <n v="4109.41"/>
  </r>
  <r>
    <x v="150"/>
    <n v="1.38"/>
    <n v="9862.15"/>
    <n v="430.33"/>
    <n v="3098.64"/>
    <n v="152.5"/>
    <n v="6180.68"/>
    <n v="4690.21"/>
    <n v="1490.47"/>
    <n v="0"/>
    <x v="1"/>
    <n v="2017"/>
    <s v="SouthCarolina"/>
    <s v="Feb"/>
    <n v="1"/>
    <s v="2017"/>
    <n v="3681.47"/>
  </r>
  <r>
    <x v="151"/>
    <n v="1.45"/>
    <n v="9116.85"/>
    <n v="488.39"/>
    <n v="3011.86"/>
    <n v="182.42"/>
    <n v="5434.18"/>
    <n v="4162.07"/>
    <n v="1272.1099999999999"/>
    <n v="0"/>
    <x v="1"/>
    <n v="2017"/>
    <s v="SouthCarolina"/>
    <s v="Feb"/>
    <n v="1"/>
    <s v="2017"/>
    <n v="3682.67"/>
  </r>
  <r>
    <x v="152"/>
    <n v="1.43"/>
    <n v="9208.26"/>
    <n v="332.61"/>
    <n v="3466.84"/>
    <n v="214.77"/>
    <n v="5194.04"/>
    <n v="4009.54"/>
    <n v="1184.5"/>
    <n v="0"/>
    <x v="1"/>
    <n v="2017"/>
    <s v="SouthCarolina"/>
    <s v="Jan"/>
    <n v="1"/>
    <s v="2017"/>
    <n v="4014.2200000000003"/>
  </r>
  <r>
    <x v="153"/>
    <n v="1.44"/>
    <n v="8519.07"/>
    <n v="321.39999999999998"/>
    <n v="3190.68"/>
    <n v="234.85"/>
    <n v="4772.1400000000003"/>
    <n v="3826.57"/>
    <n v="945.57"/>
    <n v="0"/>
    <x v="1"/>
    <n v="2017"/>
    <s v="SouthCarolina"/>
    <s v="Jan"/>
    <n v="1"/>
    <s v="2017"/>
    <n v="3746.93"/>
  </r>
  <r>
    <x v="154"/>
    <n v="1.45"/>
    <n v="9692.83"/>
    <n v="344.06"/>
    <n v="3697.15"/>
    <n v="253.5"/>
    <n v="5398.12"/>
    <n v="4430.3999999999996"/>
    <n v="967.72"/>
    <n v="0"/>
    <x v="1"/>
    <n v="2017"/>
    <s v="SouthCarolina"/>
    <s v="Jan"/>
    <n v="1"/>
    <s v="2017"/>
    <n v="4294.71"/>
  </r>
  <r>
    <x v="155"/>
    <n v="1.48"/>
    <n v="9552.09"/>
    <n v="304.42"/>
    <n v="3669.2"/>
    <n v="222.07"/>
    <n v="5356.4"/>
    <n v="4469.22"/>
    <n v="887.18"/>
    <n v="0"/>
    <x v="1"/>
    <n v="2017"/>
    <s v="SouthCarolina"/>
    <s v="Jan"/>
    <n v="1"/>
    <s v="2017"/>
    <n v="4195.6899999999996"/>
  </r>
  <r>
    <x v="156"/>
    <n v="1.67"/>
    <n v="6866.1"/>
    <n v="296.57"/>
    <n v="2833.99"/>
    <n v="185.96"/>
    <n v="3549.58"/>
    <n v="2687.3"/>
    <n v="862.28"/>
    <n v="0"/>
    <x v="1"/>
    <n v="2017"/>
    <s v="SouthCarolina"/>
    <s v="Jan"/>
    <n v="1"/>
    <s v="2017"/>
    <n v="3316.52"/>
  </r>
  <r>
    <x v="104"/>
    <n v="1.41"/>
    <n v="115959.77"/>
    <n v="25221.46"/>
    <n v="3103.46"/>
    <n v="0"/>
    <n v="87634.85"/>
    <n v="82290.070000000007"/>
    <n v="5344.78"/>
    <n v="0"/>
    <x v="1"/>
    <n v="2017"/>
    <s v="SouthCentral"/>
    <s v="Dec"/>
    <n v="4"/>
    <s v="2017"/>
    <n v="28324.92"/>
  </r>
  <r>
    <x v="105"/>
    <n v="1.47"/>
    <n v="126306.81"/>
    <n v="22484.560000000001"/>
    <n v="3829"/>
    <n v="0"/>
    <n v="99993.25"/>
    <n v="97351.92"/>
    <n v="2641.33"/>
    <n v="0"/>
    <x v="1"/>
    <n v="2017"/>
    <s v="SouthCentral"/>
    <s v="Dec"/>
    <n v="4"/>
    <s v="2017"/>
    <n v="26313.56"/>
  </r>
  <r>
    <x v="106"/>
    <n v="1.45"/>
    <n v="116534.02"/>
    <n v="19933.3"/>
    <n v="3375.24"/>
    <n v="0"/>
    <n v="93225.48"/>
    <n v="89571.37"/>
    <n v="3654.11"/>
    <n v="0"/>
    <x v="1"/>
    <n v="2017"/>
    <s v="SouthCentral"/>
    <s v="Dec"/>
    <n v="4"/>
    <s v="2017"/>
    <n v="23308.54"/>
  </r>
  <r>
    <x v="107"/>
    <n v="1.5"/>
    <n v="102658.15"/>
    <n v="18348.97"/>
    <n v="3120.89"/>
    <n v="0"/>
    <n v="81188.289999999994"/>
    <n v="70929.350000000006"/>
    <n v="10258.94"/>
    <n v="0"/>
    <x v="1"/>
    <n v="2017"/>
    <s v="SouthCentral"/>
    <s v="Dec"/>
    <n v="4"/>
    <s v="2017"/>
    <n v="21469.86"/>
  </r>
  <r>
    <x v="108"/>
    <n v="1.59"/>
    <n v="106526.9"/>
    <n v="22085.74"/>
    <n v="3150.27"/>
    <n v="0"/>
    <n v="81290.89"/>
    <n v="67077.55"/>
    <n v="14213.34"/>
    <n v="0"/>
    <x v="1"/>
    <n v="2017"/>
    <s v="SouthCentral"/>
    <s v="Dec"/>
    <n v="4"/>
    <s v="2017"/>
    <n v="25236.010000000002"/>
  </r>
  <r>
    <x v="109"/>
    <n v="1.57"/>
    <n v="91204.54"/>
    <n v="17430.38"/>
    <n v="3137.84"/>
    <n v="0"/>
    <n v="70636.320000000007"/>
    <n v="69765.16"/>
    <n v="871.16"/>
    <n v="0"/>
    <x v="1"/>
    <n v="2017"/>
    <s v="SouthCentral"/>
    <s v="Nov"/>
    <n v="4"/>
    <s v="2017"/>
    <n v="20568.22"/>
  </r>
  <r>
    <x v="110"/>
    <n v="1.54"/>
    <n v="115865.76"/>
    <n v="22430.41"/>
    <n v="3239.93"/>
    <n v="0"/>
    <n v="90195.42"/>
    <n v="89527"/>
    <n v="668.42"/>
    <n v="0"/>
    <x v="1"/>
    <n v="2017"/>
    <s v="SouthCentral"/>
    <s v="Nov"/>
    <n v="4"/>
    <s v="2017"/>
    <n v="25670.34"/>
  </r>
  <r>
    <x v="111"/>
    <n v="1.67"/>
    <n v="117223.76"/>
    <n v="24716.13"/>
    <n v="3479.9"/>
    <n v="0"/>
    <n v="89027.73"/>
    <n v="88069.33"/>
    <n v="958.4"/>
    <n v="0"/>
    <x v="1"/>
    <n v="2017"/>
    <s v="SouthCentral"/>
    <s v="Nov"/>
    <n v="4"/>
    <s v="2017"/>
    <n v="28196.030000000002"/>
  </r>
  <r>
    <x v="112"/>
    <n v="1.69"/>
    <n v="99714.13"/>
    <n v="20163.599999999999"/>
    <n v="2648.96"/>
    <n v="0"/>
    <n v="76901.570000000007"/>
    <n v="74677.27"/>
    <n v="2224.3000000000002"/>
    <n v="0"/>
    <x v="1"/>
    <n v="2017"/>
    <s v="SouthCentral"/>
    <s v="Nov"/>
    <n v="4"/>
    <s v="2017"/>
    <n v="22812.559999999998"/>
  </r>
  <r>
    <x v="113"/>
    <n v="1.73"/>
    <n v="105902.71"/>
    <n v="20556.39"/>
    <n v="2692.5"/>
    <n v="0"/>
    <n v="82653.820000000007"/>
    <n v="80872.33"/>
    <n v="1781.49"/>
    <n v="0"/>
    <x v="1"/>
    <n v="2017"/>
    <s v="SouthCentral"/>
    <s v="Oct"/>
    <n v="4"/>
    <s v="2017"/>
    <n v="23248.89"/>
  </r>
  <r>
    <x v="114"/>
    <n v="1.73"/>
    <n v="109427.04"/>
    <n v="18976.939999999999"/>
    <n v="2868.24"/>
    <n v="0"/>
    <n v="87581.86"/>
    <n v="85795.3"/>
    <n v="1786.56"/>
    <n v="0"/>
    <x v="1"/>
    <n v="2017"/>
    <s v="SouthCentral"/>
    <s v="Oct"/>
    <n v="4"/>
    <s v="2017"/>
    <n v="21845.18"/>
  </r>
  <r>
    <x v="115"/>
    <n v="1.74"/>
    <n v="115437.92"/>
    <n v="24823.67"/>
    <n v="3241.9"/>
    <n v="0"/>
    <n v="87372.35"/>
    <n v="85526.15"/>
    <n v="1846.2"/>
    <n v="0"/>
    <x v="1"/>
    <n v="2017"/>
    <s v="SouthCentral"/>
    <s v="Oct"/>
    <n v="4"/>
    <s v="2017"/>
    <n v="28065.57"/>
  </r>
  <r>
    <x v="116"/>
    <n v="1.75"/>
    <n v="106062.64"/>
    <n v="27054.58"/>
    <n v="3391.43"/>
    <n v="0"/>
    <n v="75616.63"/>
    <n v="75373.41"/>
    <n v="243.22"/>
    <n v="0"/>
    <x v="1"/>
    <n v="2017"/>
    <s v="SouthCentral"/>
    <s v="Oct"/>
    <n v="4"/>
    <s v="2017"/>
    <n v="30446.010000000002"/>
  </r>
  <r>
    <x v="117"/>
    <n v="1.75"/>
    <n v="107773.96"/>
    <n v="31572.3"/>
    <n v="2854.98"/>
    <n v="0"/>
    <n v="73346.679999999993"/>
    <n v="72854.87"/>
    <n v="491.81"/>
    <n v="0"/>
    <x v="1"/>
    <n v="2017"/>
    <s v="SouthCentral"/>
    <s v="Oct"/>
    <n v="4"/>
    <s v="2017"/>
    <n v="34427.279999999999"/>
  </r>
  <r>
    <x v="118"/>
    <n v="1.77"/>
    <n v="124121.46"/>
    <n v="43104.01"/>
    <n v="2957.09"/>
    <n v="0"/>
    <n v="78060.36"/>
    <n v="74777.97"/>
    <n v="3282.39"/>
    <n v="0"/>
    <x v="1"/>
    <n v="2017"/>
    <s v="SouthCentral"/>
    <s v="Sep"/>
    <n v="3"/>
    <s v="2017"/>
    <n v="46061.100000000006"/>
  </r>
  <r>
    <x v="119"/>
    <n v="1.8"/>
    <n v="108093.32"/>
    <n v="49755.71"/>
    <n v="3371.39"/>
    <n v="0"/>
    <n v="54966.22"/>
    <n v="53033.25"/>
    <n v="1932.97"/>
    <n v="0"/>
    <x v="1"/>
    <n v="2017"/>
    <s v="SouthCentral"/>
    <s v="Sep"/>
    <n v="3"/>
    <s v="2017"/>
    <n v="53127.1"/>
  </r>
  <r>
    <x v="120"/>
    <n v="1.75"/>
    <n v="108438.31"/>
    <n v="31218.95"/>
    <n v="4601.22"/>
    <n v="0"/>
    <n v="72618.14"/>
    <n v="71103.81"/>
    <n v="1514.33"/>
    <n v="0"/>
    <x v="1"/>
    <n v="2017"/>
    <s v="SouthCentral"/>
    <s v="Sep"/>
    <n v="3"/>
    <s v="2017"/>
    <n v="35820.17"/>
  </r>
  <r>
    <x v="121"/>
    <n v="1.78"/>
    <n v="109958.23"/>
    <n v="30727.41"/>
    <n v="4626.58"/>
    <n v="0"/>
    <n v="74604.240000000005"/>
    <n v="71340.479999999996"/>
    <n v="3263.76"/>
    <n v="0"/>
    <x v="1"/>
    <n v="2017"/>
    <s v="SouthCentral"/>
    <s v="Sep"/>
    <n v="3"/>
    <s v="2017"/>
    <n v="35353.99"/>
  </r>
  <r>
    <x v="122"/>
    <n v="1.81"/>
    <n v="125183.67"/>
    <n v="36270.97"/>
    <n v="4496.79"/>
    <n v="0"/>
    <n v="84415.91"/>
    <n v="82658.23"/>
    <n v="1757.68"/>
    <n v="0"/>
    <x v="1"/>
    <n v="2017"/>
    <s v="SouthCentral"/>
    <s v="Aug"/>
    <n v="3"/>
    <s v="2017"/>
    <n v="40767.760000000002"/>
  </r>
  <r>
    <x v="123"/>
    <n v="1.64"/>
    <n v="115769.96"/>
    <n v="29483.18"/>
    <n v="5017.1899999999996"/>
    <n v="0"/>
    <n v="81269.59"/>
    <n v="77509.119999999995"/>
    <n v="3760.47"/>
    <n v="0"/>
    <x v="1"/>
    <n v="2017"/>
    <s v="SouthCentral"/>
    <s v="Aug"/>
    <n v="3"/>
    <s v="2017"/>
    <n v="34500.370000000003"/>
  </r>
  <r>
    <x v="124"/>
    <n v="1.52"/>
    <n v="112607.87"/>
    <n v="26288.07"/>
    <n v="4083.7"/>
    <n v="0"/>
    <n v="82236.100000000006"/>
    <n v="81577.02"/>
    <n v="659.08"/>
    <n v="0"/>
    <x v="1"/>
    <n v="2017"/>
    <s v="SouthCentral"/>
    <s v="Aug"/>
    <n v="3"/>
    <s v="2017"/>
    <n v="30371.77"/>
  </r>
  <r>
    <x v="125"/>
    <n v="1.48"/>
    <n v="141584.65"/>
    <n v="34146.339999999997"/>
    <n v="4622.76"/>
    <n v="0"/>
    <n v="102815.55"/>
    <n v="101574.31"/>
    <n v="1241.24"/>
    <n v="0"/>
    <x v="1"/>
    <n v="2017"/>
    <s v="SouthCentral"/>
    <s v="Aug"/>
    <n v="3"/>
    <s v="2017"/>
    <n v="38769.1"/>
  </r>
  <r>
    <x v="126"/>
    <n v="1.52"/>
    <n v="124143.15"/>
    <n v="34533.300000000003"/>
    <n v="4894.84"/>
    <n v="0"/>
    <n v="84715.01"/>
    <n v="82561.899999999994"/>
    <n v="2153.11"/>
    <n v="0"/>
    <x v="1"/>
    <n v="2017"/>
    <s v="SouthCentral"/>
    <s v="Jul"/>
    <n v="3"/>
    <s v="2017"/>
    <n v="39428.14"/>
  </r>
  <r>
    <x v="127"/>
    <n v="1.52"/>
    <n v="131449.42000000001"/>
    <n v="45346.41"/>
    <n v="6099.91"/>
    <n v="0"/>
    <n v="80003.100000000006"/>
    <n v="78170.25"/>
    <n v="1832.85"/>
    <n v="0"/>
    <x v="1"/>
    <n v="2017"/>
    <s v="SouthCentral"/>
    <s v="Jul"/>
    <n v="3"/>
    <s v="2017"/>
    <n v="51446.320000000007"/>
  </r>
  <r>
    <x v="128"/>
    <n v="1.46"/>
    <n v="144301.93"/>
    <n v="31546.7"/>
    <n v="5690.47"/>
    <n v="0"/>
    <n v="107064.76"/>
    <n v="105059.9"/>
    <n v="2004.86"/>
    <n v="0"/>
    <x v="1"/>
    <n v="2017"/>
    <s v="SouthCentral"/>
    <s v="Jul"/>
    <n v="3"/>
    <s v="2017"/>
    <n v="37237.17"/>
  </r>
  <r>
    <x v="129"/>
    <n v="1.1299999999999999"/>
    <n v="180648.11"/>
    <n v="35464.230000000003"/>
    <n v="7272.31"/>
    <n v="0"/>
    <n v="137911.57"/>
    <n v="134528.07999999999"/>
    <n v="3383.49"/>
    <n v="0"/>
    <x v="1"/>
    <n v="2017"/>
    <s v="SouthCentral"/>
    <s v="Jul"/>
    <n v="3"/>
    <s v="2017"/>
    <n v="42736.54"/>
  </r>
  <r>
    <x v="130"/>
    <n v="1.17"/>
    <n v="169099.91"/>
    <n v="41073.19"/>
    <n v="5504.69"/>
    <n v="0"/>
    <n v="122522.03"/>
    <n v="118293.26"/>
    <n v="4228.7700000000004"/>
    <n v="0"/>
    <x v="1"/>
    <n v="2017"/>
    <s v="SouthCentral"/>
    <s v="Jul"/>
    <n v="3"/>
    <s v="2017"/>
    <n v="46577.880000000005"/>
  </r>
  <r>
    <x v="131"/>
    <n v="1.36"/>
    <n v="130227.23"/>
    <n v="48461.43"/>
    <n v="6365.33"/>
    <n v="0"/>
    <n v="75400.47"/>
    <n v="69874.509999999995"/>
    <n v="5525.96"/>
    <n v="0"/>
    <x v="1"/>
    <n v="2017"/>
    <s v="SouthCentral"/>
    <s v="Jun"/>
    <n v="2"/>
    <s v="2017"/>
    <n v="54826.76"/>
  </r>
  <r>
    <x v="132"/>
    <n v="1.27"/>
    <n v="149975.22"/>
    <n v="38471.129999999997"/>
    <n v="9716.75"/>
    <n v="0"/>
    <n v="101787.34"/>
    <n v="94445.95"/>
    <n v="7341.39"/>
    <n v="0"/>
    <x v="1"/>
    <n v="2017"/>
    <s v="SouthCentral"/>
    <s v="Jun"/>
    <n v="2"/>
    <s v="2017"/>
    <n v="48187.88"/>
  </r>
  <r>
    <x v="133"/>
    <n v="1.17"/>
    <n v="183857.14"/>
    <n v="38447.040000000001"/>
    <n v="9085.51"/>
    <n v="0"/>
    <n v="136324.59"/>
    <n v="122121.81"/>
    <n v="14202.78"/>
    <n v="0"/>
    <x v="1"/>
    <n v="2017"/>
    <s v="SouthCentral"/>
    <s v="Jun"/>
    <n v="2"/>
    <s v="2017"/>
    <n v="47532.55"/>
  </r>
  <r>
    <x v="134"/>
    <n v="1.1299999999999999"/>
    <n v="197098.71"/>
    <n v="34348.51"/>
    <n v="14133.82"/>
    <n v="0"/>
    <n v="148616.38"/>
    <n v="143879.62"/>
    <n v="4736.76"/>
    <n v="0"/>
    <x v="1"/>
    <n v="2017"/>
    <s v="SouthCentral"/>
    <s v="Jun"/>
    <n v="2"/>
    <s v="2017"/>
    <n v="48482.33"/>
  </r>
  <r>
    <x v="135"/>
    <n v="1.19"/>
    <n v="187973.68"/>
    <n v="32930.32"/>
    <n v="18293.400000000001"/>
    <n v="0"/>
    <n v="136749.96"/>
    <n v="131941.91"/>
    <n v="4808.05"/>
    <n v="0"/>
    <x v="1"/>
    <n v="2017"/>
    <s v="SouthCentral"/>
    <s v="May"/>
    <n v="2"/>
    <s v="2017"/>
    <n v="51223.72"/>
  </r>
  <r>
    <x v="136"/>
    <n v="1.45"/>
    <n v="147667.79999999999"/>
    <n v="31741.16"/>
    <n v="14655.16"/>
    <n v="0"/>
    <n v="101271.48"/>
    <n v="96031.26"/>
    <n v="5240.22"/>
    <n v="0"/>
    <x v="1"/>
    <n v="2017"/>
    <s v="SouthCentral"/>
    <s v="May"/>
    <n v="2"/>
    <s v="2017"/>
    <n v="46396.32"/>
  </r>
  <r>
    <x v="137"/>
    <n v="1.46"/>
    <n v="142740.06"/>
    <n v="30921.33"/>
    <n v="12795.99"/>
    <n v="0"/>
    <n v="99022.74"/>
    <n v="93390.04"/>
    <n v="5632.7"/>
    <n v="0"/>
    <x v="1"/>
    <n v="2017"/>
    <s v="SouthCentral"/>
    <s v="May"/>
    <n v="2"/>
    <s v="2017"/>
    <n v="43717.32"/>
  </r>
  <r>
    <x v="138"/>
    <n v="1.34"/>
    <n v="138588.03"/>
    <n v="30711.599999999999"/>
    <n v="11489.92"/>
    <n v="0"/>
    <n v="96386.51"/>
    <n v="87975.05"/>
    <n v="8411.4599999999991"/>
    <n v="0"/>
    <x v="1"/>
    <n v="2017"/>
    <s v="SouthCentral"/>
    <s v="May"/>
    <n v="2"/>
    <s v="2017"/>
    <n v="42201.52"/>
  </r>
  <r>
    <x v="139"/>
    <n v="1.31"/>
    <n v="126586.54"/>
    <n v="41198.050000000003"/>
    <n v="8563.75"/>
    <n v="0"/>
    <n v="76824.740000000005"/>
    <n v="59357.39"/>
    <n v="17467.349999999999"/>
    <n v="0"/>
    <x v="1"/>
    <n v="2017"/>
    <s v="SouthCentral"/>
    <s v="Apr"/>
    <n v="2"/>
    <s v="2017"/>
    <n v="49761.8"/>
  </r>
  <r>
    <x v="140"/>
    <n v="1.19"/>
    <n v="144414.88"/>
    <n v="40490.03"/>
    <n v="7341.55"/>
    <n v="9"/>
    <n v="96574.3"/>
    <n v="59848.800000000003"/>
    <n v="36725.5"/>
    <n v="0"/>
    <x v="1"/>
    <n v="2017"/>
    <s v="SouthCentral"/>
    <s v="Apr"/>
    <n v="2"/>
    <s v="2017"/>
    <n v="47840.58"/>
  </r>
  <r>
    <x v="141"/>
    <n v="1.04"/>
    <n v="204871.52"/>
    <n v="41474.400000000001"/>
    <n v="7200.29"/>
    <n v="12.02"/>
    <n v="156184.81"/>
    <n v="145920.93"/>
    <n v="10263.879999999999"/>
    <n v="0"/>
    <x v="1"/>
    <n v="2017"/>
    <s v="SouthCentral"/>
    <s v="Apr"/>
    <n v="2"/>
    <s v="2017"/>
    <n v="48686.71"/>
  </r>
  <r>
    <x v="142"/>
    <n v="1.06"/>
    <n v="173816.89"/>
    <n v="43305.45"/>
    <n v="9697.83"/>
    <n v="0"/>
    <n v="120813.61"/>
    <n v="93379.58"/>
    <n v="27434.03"/>
    <n v="0"/>
    <x v="1"/>
    <n v="2017"/>
    <s v="SouthCentral"/>
    <s v="Apr"/>
    <n v="2"/>
    <s v="2017"/>
    <n v="53003.28"/>
  </r>
  <r>
    <x v="143"/>
    <n v="1.1399999999999999"/>
    <n v="169883.35"/>
    <n v="50715.72"/>
    <n v="6377.87"/>
    <n v="0"/>
    <n v="112789.75999999999"/>
    <n v="101411.38"/>
    <n v="11378.38"/>
    <n v="0"/>
    <x v="1"/>
    <n v="2017"/>
    <s v="SouthCentral"/>
    <s v="Apr"/>
    <n v="2"/>
    <s v="2017"/>
    <n v="57093.590000000004"/>
  </r>
  <r>
    <x v="144"/>
    <n v="1.03"/>
    <n v="197899.23"/>
    <n v="46746.720000000001"/>
    <n v="5189.22"/>
    <n v="0"/>
    <n v="145963.29"/>
    <n v="135199.37"/>
    <n v="10763.92"/>
    <n v="0"/>
    <x v="1"/>
    <n v="2017"/>
    <s v="SouthCentral"/>
    <s v="Mar"/>
    <n v="1"/>
    <s v="2017"/>
    <n v="51935.94"/>
  </r>
  <r>
    <x v="145"/>
    <n v="1.03"/>
    <n v="160600.06"/>
    <n v="38297.69"/>
    <n v="4561.04"/>
    <n v="0"/>
    <n v="117741.33"/>
    <n v="110594.93"/>
    <n v="7146.4"/>
    <n v="0"/>
    <x v="1"/>
    <n v="2017"/>
    <s v="SouthCentral"/>
    <s v="Mar"/>
    <n v="1"/>
    <s v="2017"/>
    <n v="42858.73"/>
  </r>
  <r>
    <x v="146"/>
    <n v="1.04"/>
    <n v="168236.96"/>
    <n v="42098.81"/>
    <n v="4983.58"/>
    <n v="0"/>
    <n v="121154.57"/>
    <n v="80700.789999999994"/>
    <n v="40453.78"/>
    <n v="0"/>
    <x v="1"/>
    <n v="2017"/>
    <s v="SouthCentral"/>
    <s v="Mar"/>
    <n v="1"/>
    <s v="2017"/>
    <n v="47082.39"/>
  </r>
  <r>
    <x v="147"/>
    <n v="0.99"/>
    <n v="155011.12"/>
    <n v="35367.230000000003"/>
    <n v="5175.8100000000004"/>
    <n v="5.91"/>
    <n v="114462.17"/>
    <n v="95379.07"/>
    <n v="19083.099999999999"/>
    <n v="0"/>
    <x v="1"/>
    <n v="2017"/>
    <s v="SouthCentral"/>
    <s v="Mar"/>
    <n v="1"/>
    <s v="2017"/>
    <n v="40548.950000000004"/>
  </r>
  <r>
    <x v="148"/>
    <n v="0.99"/>
    <n v="171145"/>
    <n v="34520.03"/>
    <n v="6936.39"/>
    <n v="0"/>
    <n v="129688.58"/>
    <n v="117252.31"/>
    <n v="12436.27"/>
    <n v="0"/>
    <x v="1"/>
    <n v="2017"/>
    <s v="SouthCentral"/>
    <s v="Feb"/>
    <n v="1"/>
    <s v="2017"/>
    <n v="41456.42"/>
  </r>
  <r>
    <x v="149"/>
    <n v="1"/>
    <n v="147729.4"/>
    <n v="32258.65"/>
    <n v="5881.61"/>
    <n v="5.89"/>
    <n v="109583.25"/>
    <n v="94503.56"/>
    <n v="15079.69"/>
    <n v="0"/>
    <x v="1"/>
    <n v="2017"/>
    <s v="SouthCentral"/>
    <s v="Feb"/>
    <n v="1"/>
    <s v="2017"/>
    <n v="38146.15"/>
  </r>
  <r>
    <x v="150"/>
    <n v="1.1200000000000001"/>
    <n v="121268.68"/>
    <n v="34932.589999999997"/>
    <n v="5509.9"/>
    <n v="2.91"/>
    <n v="80823.28"/>
    <n v="70954.77"/>
    <n v="9868.51"/>
    <n v="0"/>
    <x v="1"/>
    <n v="2017"/>
    <s v="SouthCentral"/>
    <s v="Feb"/>
    <n v="1"/>
    <s v="2017"/>
    <n v="40445.4"/>
  </r>
  <r>
    <x v="151"/>
    <n v="1.1200000000000001"/>
    <n v="104656.52"/>
    <n v="30563.62"/>
    <n v="4482.2"/>
    <n v="0"/>
    <n v="69610.7"/>
    <n v="63084.5"/>
    <n v="6526.2"/>
    <n v="0"/>
    <x v="1"/>
    <n v="2017"/>
    <s v="SouthCentral"/>
    <s v="Feb"/>
    <n v="1"/>
    <s v="2017"/>
    <n v="35045.82"/>
  </r>
  <r>
    <x v="152"/>
    <n v="1.08"/>
    <n v="121203.53"/>
    <n v="35172.06"/>
    <n v="5405.54"/>
    <n v="0"/>
    <n v="80625.929999999993"/>
    <n v="76958.460000000006"/>
    <n v="3667.47"/>
    <n v="0"/>
    <x v="1"/>
    <n v="2017"/>
    <s v="SouthCentral"/>
    <s v="Jan"/>
    <n v="1"/>
    <s v="2017"/>
    <n v="40577.599999999999"/>
  </r>
  <r>
    <x v="153"/>
    <n v="1.02"/>
    <n v="147163.14000000001"/>
    <n v="28151.07"/>
    <n v="6856.25"/>
    <n v="0"/>
    <n v="112155.82"/>
    <n v="107713.44"/>
    <n v="4442.38"/>
    <n v="0"/>
    <x v="1"/>
    <n v="2017"/>
    <s v="SouthCentral"/>
    <s v="Jan"/>
    <n v="1"/>
    <s v="2017"/>
    <n v="35007.32"/>
  </r>
  <r>
    <x v="154"/>
    <n v="1.06"/>
    <n v="109017.25"/>
    <n v="22335.200000000001"/>
    <n v="6350.11"/>
    <n v="0"/>
    <n v="80331.94"/>
    <n v="78546.460000000006"/>
    <n v="1785.48"/>
    <n v="0"/>
    <x v="1"/>
    <n v="2017"/>
    <s v="SouthCentral"/>
    <s v="Jan"/>
    <n v="1"/>
    <s v="2017"/>
    <n v="28685.31"/>
  </r>
  <r>
    <x v="155"/>
    <n v="1.1000000000000001"/>
    <n v="104424.88"/>
    <n v="26212.5"/>
    <n v="6181.32"/>
    <n v="0"/>
    <n v="72031.06"/>
    <n v="69782.27"/>
    <n v="2248.79"/>
    <n v="0"/>
    <x v="1"/>
    <n v="2017"/>
    <s v="SouthCentral"/>
    <s v="Jan"/>
    <n v="1"/>
    <s v="2017"/>
    <n v="32393.82"/>
  </r>
  <r>
    <x v="156"/>
    <n v="1.23"/>
    <n v="66616.539999999994"/>
    <n v="22474.95"/>
    <n v="4797.17"/>
    <n v="17.37"/>
    <n v="39327.050000000003"/>
    <n v="37358.81"/>
    <n v="1968.24"/>
    <n v="0"/>
    <x v="1"/>
    <n v="2017"/>
    <s v="SouthCentral"/>
    <s v="Jan"/>
    <n v="1"/>
    <s v="2017"/>
    <n v="27289.49"/>
  </r>
  <r>
    <x v="104"/>
    <n v="1.4"/>
    <n v="92000.75"/>
    <n v="1052.21"/>
    <n v="15703.49"/>
    <n v="169.38"/>
    <n v="75075.67"/>
    <n v="69576.289999999994"/>
    <n v="5499.38"/>
    <n v="0"/>
    <x v="1"/>
    <n v="2017"/>
    <s v="Southeast"/>
    <s v="Dec"/>
    <n v="4"/>
    <s v="2017"/>
    <n v="16925.080000000002"/>
  </r>
  <r>
    <x v="105"/>
    <n v="1.57"/>
    <n v="90080.71"/>
    <n v="1409.87"/>
    <n v="16980.39"/>
    <n v="96.76"/>
    <n v="71593.69"/>
    <n v="63498.43"/>
    <n v="8095.26"/>
    <n v="0"/>
    <x v="1"/>
    <n v="2017"/>
    <s v="Southeast"/>
    <s v="Dec"/>
    <n v="4"/>
    <s v="2017"/>
    <n v="18487.019999999997"/>
  </r>
  <r>
    <x v="106"/>
    <n v="1.5"/>
    <n v="81483.62"/>
    <n v="1152.01"/>
    <n v="14184.34"/>
    <n v="95.22"/>
    <n v="66052.05"/>
    <n v="59307.33"/>
    <n v="6744.72"/>
    <n v="0"/>
    <x v="1"/>
    <n v="2017"/>
    <s v="Southeast"/>
    <s v="Dec"/>
    <n v="4"/>
    <s v="2017"/>
    <n v="15431.57"/>
  </r>
  <r>
    <x v="107"/>
    <n v="1.48"/>
    <n v="79396.08"/>
    <n v="907.78"/>
    <n v="12906.41"/>
    <n v="91.79"/>
    <n v="65490.1"/>
    <n v="58892.94"/>
    <n v="6597.16"/>
    <n v="0"/>
    <x v="1"/>
    <n v="2017"/>
    <s v="Southeast"/>
    <s v="Dec"/>
    <n v="4"/>
    <s v="2017"/>
    <n v="13905.980000000001"/>
  </r>
  <r>
    <x v="108"/>
    <n v="1.54"/>
    <n v="73280.14"/>
    <n v="1201.3"/>
    <n v="15651.12"/>
    <n v="143.43"/>
    <n v="56284.29"/>
    <n v="53422.1"/>
    <n v="2862.19"/>
    <n v="0"/>
    <x v="1"/>
    <n v="2017"/>
    <s v="Southeast"/>
    <s v="Dec"/>
    <n v="4"/>
    <s v="2017"/>
    <n v="16995.850000000002"/>
  </r>
  <r>
    <x v="109"/>
    <n v="1.56"/>
    <n v="77114.490000000005"/>
    <n v="1025.51"/>
    <n v="14256.23"/>
    <n v="57.5"/>
    <n v="61775.25"/>
    <n v="57164.51"/>
    <n v="4610.74"/>
    <n v="0"/>
    <x v="1"/>
    <n v="2017"/>
    <s v="Southeast"/>
    <s v="Nov"/>
    <n v="4"/>
    <s v="2017"/>
    <n v="15339.24"/>
  </r>
  <r>
    <x v="110"/>
    <n v="1.59"/>
    <n v="81736.75"/>
    <n v="1073.19"/>
    <n v="16938.740000000002"/>
    <n v="113.55"/>
    <n v="63611.27"/>
    <n v="58343.44"/>
    <n v="5267.83"/>
    <n v="0"/>
    <x v="1"/>
    <n v="2017"/>
    <s v="Southeast"/>
    <s v="Nov"/>
    <n v="4"/>
    <s v="2017"/>
    <n v="18125.48"/>
  </r>
  <r>
    <x v="111"/>
    <n v="1.73"/>
    <n v="81645.240000000005"/>
    <n v="1041.3800000000001"/>
    <n v="16284.96"/>
    <n v="53.27"/>
    <n v="64265.63"/>
    <n v="59724.74"/>
    <n v="4540.8900000000003"/>
    <n v="0"/>
    <x v="1"/>
    <n v="2017"/>
    <s v="Southeast"/>
    <s v="Nov"/>
    <n v="4"/>
    <s v="2017"/>
    <n v="17379.61"/>
  </r>
  <r>
    <x v="112"/>
    <n v="1.8"/>
    <n v="89263.65"/>
    <n v="1631.92"/>
    <n v="17868.580000000002"/>
    <n v="138.66"/>
    <n v="69624.490000000005"/>
    <n v="57092.21"/>
    <n v="12532.28"/>
    <n v="0"/>
    <x v="1"/>
    <n v="2017"/>
    <s v="Southeast"/>
    <s v="Nov"/>
    <n v="4"/>
    <s v="2017"/>
    <n v="19639.16"/>
  </r>
  <r>
    <x v="113"/>
    <n v="1.84"/>
    <n v="92281.1"/>
    <n v="1300.49"/>
    <n v="15386.24"/>
    <n v="96.43"/>
    <n v="75497.94"/>
    <n v="58528.26"/>
    <n v="16969.68"/>
    <n v="0"/>
    <x v="1"/>
    <n v="2017"/>
    <s v="Southeast"/>
    <s v="Oct"/>
    <n v="4"/>
    <s v="2017"/>
    <n v="16783.16"/>
  </r>
  <r>
    <x v="114"/>
    <n v="1.91"/>
    <n v="90426.45"/>
    <n v="1696.37"/>
    <n v="17846.02"/>
    <n v="107.66"/>
    <n v="70776.399999999994"/>
    <n v="57692.92"/>
    <n v="13083.48"/>
    <n v="0"/>
    <x v="1"/>
    <n v="2017"/>
    <s v="Southeast"/>
    <s v="Oct"/>
    <n v="4"/>
    <s v="2017"/>
    <n v="19650.05"/>
  </r>
  <r>
    <x v="115"/>
    <n v="1.99"/>
    <n v="72393.25"/>
    <n v="1416.56"/>
    <n v="16951.37"/>
    <n v="118.81"/>
    <n v="53906.51"/>
    <n v="49798.36"/>
    <n v="4108.1499999999996"/>
    <n v="0"/>
    <x v="1"/>
    <n v="2017"/>
    <s v="Southeast"/>
    <s v="Oct"/>
    <n v="4"/>
    <s v="2017"/>
    <n v="18486.740000000002"/>
  </r>
  <r>
    <x v="116"/>
    <n v="2.13"/>
    <n v="76471.600000000006"/>
    <n v="1400.23"/>
    <n v="16197.16"/>
    <n v="96.54"/>
    <n v="58777.67"/>
    <n v="56973.78"/>
    <n v="1803.89"/>
    <n v="0"/>
    <x v="1"/>
    <n v="2017"/>
    <s v="Southeast"/>
    <s v="Oct"/>
    <n v="4"/>
    <s v="2017"/>
    <n v="17693.93"/>
  </r>
  <r>
    <x v="117"/>
    <n v="2.29"/>
    <n v="83783.039999999994"/>
    <n v="2020.76"/>
    <n v="18485.310000000001"/>
    <n v="135.54"/>
    <n v="63141.43"/>
    <n v="52500.31"/>
    <n v="10641.12"/>
    <n v="0"/>
    <x v="1"/>
    <n v="2017"/>
    <s v="Southeast"/>
    <s v="Oct"/>
    <n v="4"/>
    <s v="2017"/>
    <n v="20641.61"/>
  </r>
  <r>
    <x v="118"/>
    <n v="2.25"/>
    <n v="90946.17"/>
    <n v="2085.2600000000002"/>
    <n v="19427.02"/>
    <n v="132.87"/>
    <n v="69301.02"/>
    <n v="46009.03"/>
    <n v="23291.99"/>
    <n v="0"/>
    <x v="1"/>
    <n v="2017"/>
    <s v="Southeast"/>
    <s v="Sep"/>
    <n v="3"/>
    <s v="2017"/>
    <n v="21645.149999999998"/>
  </r>
  <r>
    <x v="119"/>
    <n v="2.33"/>
    <n v="71648.47"/>
    <n v="2089.25"/>
    <n v="17722.64"/>
    <n v="103.36"/>
    <n v="51733.22"/>
    <n v="33649.14"/>
    <n v="18084.080000000002"/>
    <n v="0"/>
    <x v="1"/>
    <n v="2017"/>
    <s v="Southeast"/>
    <s v="Sep"/>
    <n v="3"/>
    <s v="2017"/>
    <n v="19915.25"/>
  </r>
  <r>
    <x v="120"/>
    <n v="2.17"/>
    <n v="77245.2"/>
    <n v="2028.56"/>
    <n v="16157.29"/>
    <n v="160.15"/>
    <n v="58899.199999999997"/>
    <n v="51415.21"/>
    <n v="7483.99"/>
    <n v="0"/>
    <x v="1"/>
    <n v="2017"/>
    <s v="Southeast"/>
    <s v="Sep"/>
    <n v="3"/>
    <s v="2017"/>
    <n v="18346.000000000004"/>
  </r>
  <r>
    <x v="121"/>
    <n v="2.2599999999999998"/>
    <n v="77686.48"/>
    <n v="2180.86"/>
    <n v="19175.72"/>
    <n v="171.85"/>
    <n v="56158.05"/>
    <n v="40265.410000000003"/>
    <n v="15892.64"/>
    <n v="0"/>
    <x v="1"/>
    <n v="2017"/>
    <s v="Southeast"/>
    <s v="Sep"/>
    <n v="3"/>
    <s v="2017"/>
    <n v="21528.43"/>
  </r>
  <r>
    <x v="122"/>
    <n v="2.16"/>
    <n v="77416.399999999994"/>
    <n v="2655.59"/>
    <n v="23890.3"/>
    <n v="110.75"/>
    <n v="50759.76"/>
    <n v="43832.07"/>
    <n v="6927.69"/>
    <n v="0"/>
    <x v="1"/>
    <n v="2017"/>
    <s v="Southeast"/>
    <s v="Aug"/>
    <n v="3"/>
    <s v="2017"/>
    <n v="26656.639999999999"/>
  </r>
  <r>
    <x v="123"/>
    <n v="1.96"/>
    <n v="89270.61"/>
    <n v="2949.29"/>
    <n v="23183.75"/>
    <n v="129.31"/>
    <n v="63008.26"/>
    <n v="59685.26"/>
    <n v="3323"/>
    <n v="0"/>
    <x v="1"/>
    <n v="2017"/>
    <s v="Southeast"/>
    <s v="Aug"/>
    <n v="3"/>
    <s v="2017"/>
    <n v="26262.350000000002"/>
  </r>
  <r>
    <x v="124"/>
    <n v="1.85"/>
    <n v="76353.2"/>
    <n v="2129.87"/>
    <n v="17537.18"/>
    <n v="183.1"/>
    <n v="56503.05"/>
    <n v="56394.33"/>
    <n v="108.72"/>
    <n v="0"/>
    <x v="1"/>
    <n v="2017"/>
    <s v="Southeast"/>
    <s v="Aug"/>
    <n v="3"/>
    <s v="2017"/>
    <n v="19850.149999999998"/>
  </r>
  <r>
    <x v="125"/>
    <n v="1.78"/>
    <n v="64344.45"/>
    <n v="1389.06"/>
    <n v="16770.11"/>
    <n v="186.56"/>
    <n v="45998.720000000001"/>
    <n v="42780.02"/>
    <n v="3218.7"/>
    <n v="0"/>
    <x v="1"/>
    <n v="2017"/>
    <s v="Southeast"/>
    <s v="Aug"/>
    <n v="3"/>
    <s v="2017"/>
    <n v="18345.730000000003"/>
  </r>
  <r>
    <x v="126"/>
    <n v="1.63"/>
    <n v="77530.960000000006"/>
    <n v="1310.67"/>
    <n v="17344.96"/>
    <n v="138.41999999999999"/>
    <n v="58736.91"/>
    <n v="51428.61"/>
    <n v="7308.3"/>
    <n v="0"/>
    <x v="1"/>
    <n v="2017"/>
    <s v="Southeast"/>
    <s v="Jul"/>
    <n v="3"/>
    <s v="2017"/>
    <n v="18794.049999999996"/>
  </r>
  <r>
    <x v="127"/>
    <n v="1.72"/>
    <n v="78813.039999999994"/>
    <n v="1465.16"/>
    <n v="21646.39"/>
    <n v="186.22"/>
    <n v="55515.27"/>
    <n v="47328.82"/>
    <n v="8186.45"/>
    <n v="0"/>
    <x v="1"/>
    <n v="2017"/>
    <s v="Southeast"/>
    <s v="Jul"/>
    <n v="3"/>
    <s v="2017"/>
    <n v="23297.77"/>
  </r>
  <r>
    <x v="128"/>
    <n v="1.78"/>
    <n v="70097.22"/>
    <n v="1230.72"/>
    <n v="21752.43"/>
    <n v="156.16999999999999"/>
    <n v="46957.9"/>
    <n v="40900.26"/>
    <n v="6057.64"/>
    <n v="0"/>
    <x v="1"/>
    <n v="2017"/>
    <s v="Southeast"/>
    <s v="Jul"/>
    <n v="3"/>
    <s v="2017"/>
    <n v="23139.32"/>
  </r>
  <r>
    <x v="129"/>
    <n v="1.72"/>
    <n v="90791.94"/>
    <n v="1959.39"/>
    <n v="29773.64"/>
    <n v="249.44"/>
    <n v="58809.47"/>
    <n v="46063.02"/>
    <n v="12746.45"/>
    <n v="0"/>
    <x v="1"/>
    <n v="2017"/>
    <s v="Southeast"/>
    <s v="Jul"/>
    <n v="3"/>
    <s v="2017"/>
    <n v="31982.469999999998"/>
  </r>
  <r>
    <x v="130"/>
    <n v="1.8"/>
    <n v="108360.53"/>
    <n v="4302.01"/>
    <n v="40687.72"/>
    <n v="250.51"/>
    <n v="63120.29"/>
    <n v="45687.72"/>
    <n v="17432.57"/>
    <n v="0"/>
    <x v="1"/>
    <n v="2017"/>
    <s v="Southeast"/>
    <s v="Jul"/>
    <n v="3"/>
    <s v="2017"/>
    <n v="45240.240000000005"/>
  </r>
  <r>
    <x v="131"/>
    <n v="1.67"/>
    <n v="111509.08"/>
    <n v="4346.3999999999996"/>
    <n v="37186.269999999997"/>
    <n v="153.28"/>
    <n v="69823.13"/>
    <n v="40703.910000000003"/>
    <n v="29119.22"/>
    <n v="0"/>
    <x v="1"/>
    <n v="2017"/>
    <s v="Southeast"/>
    <s v="Jun"/>
    <n v="2"/>
    <s v="2017"/>
    <n v="41685.949999999997"/>
  </r>
  <r>
    <x v="132"/>
    <n v="1.77"/>
    <n v="94314.28"/>
    <n v="4845.97"/>
    <n v="38181.120000000003"/>
    <n v="176.3"/>
    <n v="51110.89"/>
    <n v="34664.22"/>
    <n v="16446.669999999998"/>
    <n v="0"/>
    <x v="1"/>
    <n v="2017"/>
    <s v="Southeast"/>
    <s v="Jun"/>
    <n v="2"/>
    <s v="2017"/>
    <n v="43203.390000000007"/>
  </r>
  <r>
    <x v="133"/>
    <n v="1.43"/>
    <n v="98734.76"/>
    <n v="9471.52"/>
    <n v="17769.48"/>
    <n v="195.84"/>
    <n v="71297.919999999998"/>
    <n v="34473.25"/>
    <n v="36824.67"/>
    <n v="0"/>
    <x v="1"/>
    <n v="2017"/>
    <s v="Southeast"/>
    <s v="Jun"/>
    <n v="2"/>
    <s v="2017"/>
    <n v="27436.84"/>
  </r>
  <r>
    <x v="134"/>
    <n v="1.82"/>
    <n v="77032.09"/>
    <n v="12332.67"/>
    <n v="16277.88"/>
    <n v="208.25"/>
    <n v="48213.29"/>
    <n v="30135.45"/>
    <n v="18077.84"/>
    <n v="0"/>
    <x v="1"/>
    <n v="2017"/>
    <s v="Southeast"/>
    <s v="Jun"/>
    <n v="2"/>
    <s v="2017"/>
    <n v="28818.799999999999"/>
  </r>
  <r>
    <x v="135"/>
    <n v="1.81"/>
    <n v="84319.76"/>
    <n v="11588.66"/>
    <n v="17819.29"/>
    <n v="279.20999999999998"/>
    <n v="54632.6"/>
    <n v="29944.080000000002"/>
    <n v="24688.52"/>
    <n v="0"/>
    <x v="1"/>
    <n v="2017"/>
    <s v="Southeast"/>
    <s v="May"/>
    <n v="2"/>
    <s v="2017"/>
    <n v="29687.16"/>
  </r>
  <r>
    <x v="136"/>
    <n v="1.67"/>
    <n v="87299.49"/>
    <n v="11348.27"/>
    <n v="19091.400000000001"/>
    <n v="257.81"/>
    <n v="56602.01"/>
    <n v="29557.75"/>
    <n v="27044.26"/>
    <n v="0"/>
    <x v="1"/>
    <n v="2017"/>
    <s v="Southeast"/>
    <s v="May"/>
    <n v="2"/>
    <s v="2017"/>
    <n v="30697.480000000003"/>
  </r>
  <r>
    <x v="137"/>
    <n v="1.78"/>
    <n v="69261.08"/>
    <n v="17886.009999999998"/>
    <n v="19384.39"/>
    <n v="355.06"/>
    <n v="31635.62"/>
    <n v="15349.13"/>
    <n v="16286.49"/>
    <n v="0"/>
    <x v="1"/>
    <n v="2017"/>
    <s v="Southeast"/>
    <s v="May"/>
    <n v="2"/>
    <s v="2017"/>
    <n v="37625.459999999992"/>
  </r>
  <r>
    <x v="138"/>
    <n v="1.58"/>
    <n v="69763.539999999994"/>
    <n v="6765.64"/>
    <n v="19700.900000000001"/>
    <n v="180.72"/>
    <n v="43116.28"/>
    <n v="12489.88"/>
    <n v="30626.400000000001"/>
    <n v="0"/>
    <x v="1"/>
    <n v="2017"/>
    <s v="Southeast"/>
    <s v="May"/>
    <n v="2"/>
    <s v="2017"/>
    <n v="26647.260000000002"/>
  </r>
  <r>
    <x v="139"/>
    <n v="1.9"/>
    <n v="54311.43"/>
    <n v="11330.87"/>
    <n v="18748.52"/>
    <n v="161.44999999999999"/>
    <n v="24070.59"/>
    <n v="9721.6200000000008"/>
    <n v="14348.97"/>
    <n v="0"/>
    <x v="1"/>
    <n v="2017"/>
    <s v="Southeast"/>
    <s v="Apr"/>
    <n v="2"/>
    <s v="2017"/>
    <n v="30240.84"/>
  </r>
  <r>
    <x v="140"/>
    <n v="1.87"/>
    <n v="58969.91"/>
    <n v="17692.580000000002"/>
    <n v="18109.96"/>
    <n v="279.38"/>
    <n v="22887.99"/>
    <n v="14573.23"/>
    <n v="8314.76"/>
    <n v="0"/>
    <x v="1"/>
    <n v="2017"/>
    <s v="Southeast"/>
    <s v="Apr"/>
    <n v="2"/>
    <s v="2017"/>
    <n v="36081.919999999998"/>
  </r>
  <r>
    <x v="141"/>
    <n v="1.78"/>
    <n v="60348.45"/>
    <n v="10404.69"/>
    <n v="19431.240000000002"/>
    <n v="358.76"/>
    <n v="30153.759999999998"/>
    <n v="9641.86"/>
    <n v="20511.900000000001"/>
    <n v="0"/>
    <x v="1"/>
    <n v="2017"/>
    <s v="Southeast"/>
    <s v="Apr"/>
    <n v="2"/>
    <s v="2017"/>
    <n v="30194.69"/>
  </r>
  <r>
    <x v="142"/>
    <n v="1.34"/>
    <n v="85742.82"/>
    <n v="9260.67"/>
    <n v="17981.54"/>
    <n v="412.84"/>
    <n v="58087.77"/>
    <n v="11973.99"/>
    <n v="46113.78"/>
    <n v="0"/>
    <x v="1"/>
    <n v="2017"/>
    <s v="Southeast"/>
    <s v="Apr"/>
    <n v="2"/>
    <s v="2017"/>
    <n v="27655.05"/>
  </r>
  <r>
    <x v="143"/>
    <n v="1.51"/>
    <n v="81061.62"/>
    <n v="9605.32"/>
    <n v="18324.169999999998"/>
    <n v="338.06"/>
    <n v="52794.07"/>
    <n v="22407.02"/>
    <n v="30387.05"/>
    <n v="0"/>
    <x v="1"/>
    <n v="2017"/>
    <s v="Southeast"/>
    <s v="Apr"/>
    <n v="2"/>
    <s v="2017"/>
    <n v="28267.55"/>
  </r>
  <r>
    <x v="144"/>
    <n v="1.48"/>
    <n v="75769.87"/>
    <n v="10057.030000000001"/>
    <n v="16776.810000000001"/>
    <n v="327.14999999999998"/>
    <n v="48608.88"/>
    <n v="23597.71"/>
    <n v="25011.17"/>
    <n v="0"/>
    <x v="1"/>
    <n v="2017"/>
    <s v="Southeast"/>
    <s v="Mar"/>
    <n v="1"/>
    <s v="2017"/>
    <n v="27160.990000000005"/>
  </r>
  <r>
    <x v="145"/>
    <n v="1.58"/>
    <n v="52790.71"/>
    <n v="9709.84"/>
    <n v="13759.38"/>
    <n v="269.26"/>
    <n v="29052.23"/>
    <n v="6652.65"/>
    <n v="22399.58"/>
    <n v="0"/>
    <x v="1"/>
    <n v="2017"/>
    <s v="Southeast"/>
    <s v="Mar"/>
    <n v="1"/>
    <s v="2017"/>
    <n v="23738.48"/>
  </r>
  <r>
    <x v="146"/>
    <n v="1.41"/>
    <n v="63661.35"/>
    <n v="10628.05"/>
    <n v="13728.81"/>
    <n v="279.08999999999997"/>
    <n v="39025.4"/>
    <n v="9399.84"/>
    <n v="29625.56"/>
    <n v="0"/>
    <x v="1"/>
    <n v="2017"/>
    <s v="Southeast"/>
    <s v="Mar"/>
    <n v="1"/>
    <s v="2017"/>
    <n v="24635.95"/>
  </r>
  <r>
    <x v="147"/>
    <n v="1.1100000000000001"/>
    <n v="95526.15"/>
    <n v="13231.55"/>
    <n v="12552.42"/>
    <n v="275.95"/>
    <n v="69466.23"/>
    <n v="12241.84"/>
    <n v="57224.39"/>
    <n v="0"/>
    <x v="1"/>
    <n v="2017"/>
    <s v="Southeast"/>
    <s v="Mar"/>
    <n v="1"/>
    <s v="2017"/>
    <n v="26059.920000000002"/>
  </r>
  <r>
    <x v="148"/>
    <n v="1.1200000000000001"/>
    <n v="89221.79"/>
    <n v="9596.11"/>
    <n v="12259.82"/>
    <n v="331.84"/>
    <n v="67034.02"/>
    <n v="13420.58"/>
    <n v="53613.440000000002"/>
    <n v="0"/>
    <x v="1"/>
    <n v="2017"/>
    <s v="Southeast"/>
    <s v="Feb"/>
    <n v="1"/>
    <s v="2017"/>
    <n v="22187.77"/>
  </r>
  <r>
    <x v="149"/>
    <n v="1.39"/>
    <n v="65605.97"/>
    <n v="9588.84"/>
    <n v="11456.39"/>
    <n v="228.44"/>
    <n v="44332.3"/>
    <n v="20468.32"/>
    <n v="23863.98"/>
    <n v="0"/>
    <x v="1"/>
    <n v="2017"/>
    <s v="Southeast"/>
    <s v="Feb"/>
    <n v="1"/>
    <s v="2017"/>
    <n v="21273.67"/>
  </r>
  <r>
    <x v="150"/>
    <n v="1.29"/>
    <n v="69669.460000000006"/>
    <n v="7177.42"/>
    <n v="11876.06"/>
    <n v="253.98"/>
    <n v="50362"/>
    <n v="28837.29"/>
    <n v="21524.71"/>
    <n v="0"/>
    <x v="1"/>
    <n v="2017"/>
    <s v="Southeast"/>
    <s v="Feb"/>
    <n v="1"/>
    <s v="2017"/>
    <n v="19307.46"/>
  </r>
  <r>
    <x v="151"/>
    <n v="1.54"/>
    <n v="52925.32"/>
    <n v="9542.26"/>
    <n v="12078.59"/>
    <n v="234.87"/>
    <n v="31069.599999999999"/>
    <n v="11391.87"/>
    <n v="19677.73"/>
    <n v="0"/>
    <x v="1"/>
    <n v="2017"/>
    <s v="Southeast"/>
    <s v="Feb"/>
    <n v="1"/>
    <s v="2017"/>
    <n v="21855.719999999998"/>
  </r>
  <r>
    <x v="152"/>
    <n v="1.43"/>
    <n v="53543.13"/>
    <n v="4423.96"/>
    <n v="12562.99"/>
    <n v="317.33"/>
    <n v="36238.85"/>
    <n v="13961.85"/>
    <n v="22277"/>
    <n v="0"/>
    <x v="1"/>
    <n v="2017"/>
    <s v="Southeast"/>
    <s v="Jan"/>
    <n v="1"/>
    <s v="2017"/>
    <n v="17304.280000000002"/>
  </r>
  <r>
    <x v="153"/>
    <n v="1.36"/>
    <n v="58686.47"/>
    <n v="4163.5600000000004"/>
    <n v="12655.77"/>
    <n v="353.2"/>
    <n v="41513.94"/>
    <n v="21717.79"/>
    <n v="19796.150000000001"/>
    <n v="0"/>
    <x v="1"/>
    <n v="2017"/>
    <s v="Southeast"/>
    <s v="Jan"/>
    <n v="1"/>
    <s v="2017"/>
    <n v="17172.530000000002"/>
  </r>
  <r>
    <x v="154"/>
    <n v="1.36"/>
    <n v="63939.14"/>
    <n v="4716.66"/>
    <n v="12386.68"/>
    <n v="392.83"/>
    <n v="46442.97"/>
    <n v="24971.94"/>
    <n v="21471.03"/>
    <n v="0"/>
    <x v="1"/>
    <n v="2017"/>
    <s v="Southeast"/>
    <s v="Jan"/>
    <n v="1"/>
    <s v="2017"/>
    <n v="17496.170000000002"/>
  </r>
  <r>
    <x v="155"/>
    <n v="1.41"/>
    <n v="61788.03"/>
    <n v="5147.21"/>
    <n v="14914.5"/>
    <n v="341.38"/>
    <n v="41384.94"/>
    <n v="20688.400000000001"/>
    <n v="20696.54"/>
    <n v="0"/>
    <x v="1"/>
    <n v="2017"/>
    <s v="Southeast"/>
    <s v="Jan"/>
    <n v="1"/>
    <s v="2017"/>
    <n v="20403.09"/>
  </r>
  <r>
    <x v="156"/>
    <n v="1.43"/>
    <n v="49777.56"/>
    <n v="4157.3100000000004"/>
    <n v="9930.6"/>
    <n v="262.27999999999997"/>
    <n v="35427.370000000003"/>
    <n v="15637.05"/>
    <n v="19790.32"/>
    <n v="0"/>
    <x v="1"/>
    <n v="2017"/>
    <s v="Southeast"/>
    <s v="Jan"/>
    <n v="1"/>
    <s v="2017"/>
    <n v="14350.19"/>
  </r>
  <r>
    <x v="104"/>
    <n v="1.82"/>
    <n v="2468.87"/>
    <n v="251.57"/>
    <n v="692.89"/>
    <n v="0"/>
    <n v="1524.41"/>
    <n v="426.67"/>
    <n v="1097.74"/>
    <n v="0"/>
    <x v="1"/>
    <n v="2017"/>
    <s v="Spokane"/>
    <s v="Dec"/>
    <n v="4"/>
    <s v="2017"/>
    <n v="944.46"/>
  </r>
  <r>
    <x v="105"/>
    <n v="1.77"/>
    <n v="4467.88"/>
    <n v="148.01"/>
    <n v="1445.8"/>
    <n v="0"/>
    <n v="2874.07"/>
    <n v="762.34"/>
    <n v="2106.96"/>
    <n v="4.7699999999999996"/>
    <x v="1"/>
    <n v="2017"/>
    <s v="Spokane"/>
    <s v="Dec"/>
    <n v="4"/>
    <s v="2017"/>
    <n v="1593.81"/>
  </r>
  <r>
    <x v="106"/>
    <n v="2.14"/>
    <n v="2675.19"/>
    <n v="181.95"/>
    <n v="1028.8800000000001"/>
    <n v="0"/>
    <n v="1464.36"/>
    <n v="911.92"/>
    <n v="552.44000000000005"/>
    <n v="0"/>
    <x v="1"/>
    <n v="2017"/>
    <s v="Spokane"/>
    <s v="Dec"/>
    <n v="4"/>
    <s v="2017"/>
    <n v="1210.8300000000002"/>
  </r>
  <r>
    <x v="107"/>
    <n v="2.06"/>
    <n v="2721.99"/>
    <n v="256.63"/>
    <n v="832.45"/>
    <n v="0"/>
    <n v="1632.91"/>
    <n v="612.23"/>
    <n v="1020.68"/>
    <n v="0"/>
    <x v="1"/>
    <n v="2017"/>
    <s v="Spokane"/>
    <s v="Dec"/>
    <n v="4"/>
    <s v="2017"/>
    <n v="1089.08"/>
  </r>
  <r>
    <x v="108"/>
    <n v="1.92"/>
    <n v="2575.42"/>
    <n v="120.24"/>
    <n v="813.79"/>
    <n v="0"/>
    <n v="1641.39"/>
    <n v="398.89"/>
    <n v="1240.1099999999999"/>
    <n v="2.39"/>
    <x v="1"/>
    <n v="2017"/>
    <s v="Spokane"/>
    <s v="Dec"/>
    <n v="4"/>
    <s v="2017"/>
    <n v="934.03"/>
  </r>
  <r>
    <x v="109"/>
    <n v="2.04"/>
    <n v="3284.64"/>
    <n v="156.61000000000001"/>
    <n v="1186.4000000000001"/>
    <n v="8.58"/>
    <n v="1933.05"/>
    <n v="560"/>
    <n v="1358.75"/>
    <n v="14.3"/>
    <x v="1"/>
    <n v="2017"/>
    <s v="Spokane"/>
    <s v="Nov"/>
    <n v="4"/>
    <s v="2017"/>
    <n v="1351.5900000000001"/>
  </r>
  <r>
    <x v="110"/>
    <n v="2.2000000000000002"/>
    <n v="2838.6"/>
    <n v="184.35"/>
    <n v="1208.98"/>
    <n v="0"/>
    <n v="1445.27"/>
    <n v="367.77"/>
    <n v="1034.6300000000001"/>
    <n v="42.87"/>
    <x v="1"/>
    <n v="2017"/>
    <s v="Spokane"/>
    <s v="Nov"/>
    <n v="4"/>
    <s v="2017"/>
    <n v="1393.33"/>
  </r>
  <r>
    <x v="111"/>
    <n v="2.17"/>
    <n v="3113.68"/>
    <n v="276.49"/>
    <n v="1165.5"/>
    <n v="0"/>
    <n v="1671.69"/>
    <n v="506.66"/>
    <n v="1165.03"/>
    <n v="0"/>
    <x v="1"/>
    <n v="2017"/>
    <s v="Spokane"/>
    <s v="Nov"/>
    <n v="4"/>
    <s v="2017"/>
    <n v="1441.99"/>
  </r>
  <r>
    <x v="112"/>
    <n v="2.54"/>
    <n v="2596.5100000000002"/>
    <n v="215.25"/>
    <n v="1023.49"/>
    <n v="0"/>
    <n v="1357.77"/>
    <n v="380"/>
    <n v="977.77"/>
    <n v="0"/>
    <x v="1"/>
    <n v="2017"/>
    <s v="Spokane"/>
    <s v="Nov"/>
    <n v="4"/>
    <s v="2017"/>
    <n v="1238.74"/>
  </r>
  <r>
    <x v="113"/>
    <n v="2.48"/>
    <n v="2797.66"/>
    <n v="272"/>
    <n v="946.72"/>
    <n v="0"/>
    <n v="1578.94"/>
    <n v="520"/>
    <n v="1058.94"/>
    <n v="0"/>
    <x v="1"/>
    <n v="2017"/>
    <s v="Spokane"/>
    <s v="Oct"/>
    <n v="4"/>
    <s v="2017"/>
    <n v="1218.72"/>
  </r>
  <r>
    <x v="114"/>
    <n v="2.11"/>
    <n v="3627.68"/>
    <n v="368.11"/>
    <n v="1504.17"/>
    <n v="0"/>
    <n v="1755.4"/>
    <n v="598.89"/>
    <n v="1156.51"/>
    <n v="0"/>
    <x v="1"/>
    <n v="2017"/>
    <s v="Spokane"/>
    <s v="Oct"/>
    <n v="4"/>
    <s v="2017"/>
    <n v="1872.2800000000002"/>
  </r>
  <r>
    <x v="115"/>
    <n v="2.5499999999999998"/>
    <n v="2819.91"/>
    <n v="103.65"/>
    <n v="1021.68"/>
    <n v="2.12"/>
    <n v="1692.46"/>
    <n v="566.66"/>
    <n v="1125.8"/>
    <n v="0"/>
    <x v="1"/>
    <n v="2017"/>
    <s v="Spokane"/>
    <s v="Oct"/>
    <n v="4"/>
    <s v="2017"/>
    <n v="1127.4499999999998"/>
  </r>
  <r>
    <x v="116"/>
    <n v="2.74"/>
    <n v="2803.12"/>
    <n v="236.06"/>
    <n v="946.35"/>
    <n v="0"/>
    <n v="1620.71"/>
    <n v="624.44000000000005"/>
    <n v="996.27"/>
    <n v="0"/>
    <x v="1"/>
    <n v="2017"/>
    <s v="Spokane"/>
    <s v="Oct"/>
    <n v="4"/>
    <s v="2017"/>
    <n v="1182.4100000000001"/>
  </r>
  <r>
    <x v="117"/>
    <n v="2.88"/>
    <n v="2413.84"/>
    <n v="148.63999999999999"/>
    <n v="825.79"/>
    <n v="0"/>
    <n v="1439.41"/>
    <n v="391.11"/>
    <n v="1043.71"/>
    <n v="4.59"/>
    <x v="1"/>
    <n v="2017"/>
    <s v="Spokane"/>
    <s v="Oct"/>
    <n v="4"/>
    <s v="2017"/>
    <n v="974.43"/>
  </r>
  <r>
    <x v="118"/>
    <n v="2.95"/>
    <n v="2417.5500000000002"/>
    <n v="168.12"/>
    <n v="1025.1400000000001"/>
    <n v="0"/>
    <n v="1224.29"/>
    <n v="370"/>
    <n v="849.73"/>
    <n v="4.5599999999999996"/>
    <x v="1"/>
    <n v="2017"/>
    <s v="Spokane"/>
    <s v="Sep"/>
    <n v="3"/>
    <s v="2017"/>
    <n v="1193.2600000000002"/>
  </r>
  <r>
    <x v="119"/>
    <n v="2.94"/>
    <n v="2375.19"/>
    <n v="181.23"/>
    <n v="861.34"/>
    <n v="0"/>
    <n v="1332.62"/>
    <n v="312.22000000000003"/>
    <n v="1020.4"/>
    <n v="0"/>
    <x v="1"/>
    <n v="2017"/>
    <s v="Spokane"/>
    <s v="Sep"/>
    <n v="3"/>
    <s v="2017"/>
    <n v="1042.57"/>
  </r>
  <r>
    <x v="120"/>
    <n v="2.86"/>
    <n v="2913.66"/>
    <n v="254.5"/>
    <n v="1032.25"/>
    <n v="0"/>
    <n v="1626.91"/>
    <n v="478.89"/>
    <n v="1148.02"/>
    <n v="0"/>
    <x v="1"/>
    <n v="2017"/>
    <s v="Spokane"/>
    <s v="Sep"/>
    <n v="3"/>
    <s v="2017"/>
    <n v="1286.75"/>
  </r>
  <r>
    <x v="121"/>
    <n v="2.93"/>
    <n v="3047.66"/>
    <n v="181.79"/>
    <n v="1194.9100000000001"/>
    <n v="0"/>
    <n v="1670.96"/>
    <n v="452.22"/>
    <n v="1218.74"/>
    <n v="0"/>
    <x v="1"/>
    <n v="2017"/>
    <s v="Spokane"/>
    <s v="Sep"/>
    <n v="3"/>
    <s v="2017"/>
    <n v="1376.7"/>
  </r>
  <r>
    <x v="122"/>
    <n v="2.84"/>
    <n v="2077.9499999999998"/>
    <n v="122.13"/>
    <n v="586.22"/>
    <n v="0"/>
    <n v="1369.6"/>
    <n v="308.89"/>
    <n v="1060.71"/>
    <n v="0"/>
    <x v="1"/>
    <n v="2017"/>
    <s v="Spokane"/>
    <s v="Aug"/>
    <n v="3"/>
    <s v="2017"/>
    <n v="708.35"/>
  </r>
  <r>
    <x v="123"/>
    <n v="2.76"/>
    <n v="2232.94"/>
    <n v="214.41"/>
    <n v="1025.1099999999999"/>
    <n v="0"/>
    <n v="993.42"/>
    <n v="303.66000000000003"/>
    <n v="689.76"/>
    <n v="0"/>
    <x v="1"/>
    <n v="2017"/>
    <s v="Spokane"/>
    <s v="Aug"/>
    <n v="3"/>
    <s v="2017"/>
    <n v="1239.52"/>
  </r>
  <r>
    <x v="124"/>
    <n v="2.5499999999999998"/>
    <n v="3503.34"/>
    <n v="290.02"/>
    <n v="1531.25"/>
    <n v="0"/>
    <n v="1682.07"/>
    <n v="563.54"/>
    <n v="1118.53"/>
    <n v="0"/>
    <x v="1"/>
    <n v="2017"/>
    <s v="Spokane"/>
    <s v="Aug"/>
    <n v="3"/>
    <s v="2017"/>
    <n v="1821.27"/>
  </r>
  <r>
    <x v="125"/>
    <n v="2.4500000000000002"/>
    <n v="3628.33"/>
    <n v="272.73"/>
    <n v="1678.34"/>
    <n v="0"/>
    <n v="1677.26"/>
    <n v="572.35"/>
    <n v="1104.9100000000001"/>
    <n v="0"/>
    <x v="1"/>
    <n v="2017"/>
    <s v="Spokane"/>
    <s v="Aug"/>
    <n v="3"/>
    <s v="2017"/>
    <n v="1951.07"/>
  </r>
  <r>
    <x v="126"/>
    <n v="2.38"/>
    <n v="3374.92"/>
    <n v="127.96"/>
    <n v="1619.38"/>
    <n v="0"/>
    <n v="1627.58"/>
    <n v="587.08000000000004"/>
    <n v="1040.5"/>
    <n v="0"/>
    <x v="1"/>
    <n v="2017"/>
    <s v="Spokane"/>
    <s v="Jul"/>
    <n v="3"/>
    <s v="2017"/>
    <n v="1747.3400000000001"/>
  </r>
  <r>
    <x v="127"/>
    <n v="2.66"/>
    <n v="3010.56"/>
    <n v="145.69"/>
    <n v="2076.08"/>
    <n v="20.23"/>
    <n v="768.56"/>
    <n v="31.11"/>
    <n v="737.45"/>
    <n v="0"/>
    <x v="1"/>
    <n v="2017"/>
    <s v="Spokane"/>
    <s v="Jul"/>
    <n v="3"/>
    <s v="2017"/>
    <n v="2242"/>
  </r>
  <r>
    <x v="128"/>
    <n v="2.5499999999999998"/>
    <n v="3536.14"/>
    <n v="324.26"/>
    <n v="1828.38"/>
    <n v="4.18"/>
    <n v="1379.32"/>
    <n v="105.55"/>
    <n v="1273.77"/>
    <n v="0"/>
    <x v="1"/>
    <n v="2017"/>
    <s v="Spokane"/>
    <s v="Jul"/>
    <n v="3"/>
    <s v="2017"/>
    <n v="2156.8200000000002"/>
  </r>
  <r>
    <x v="129"/>
    <n v="2.2000000000000002"/>
    <n v="4236.47"/>
    <n v="358.58"/>
    <n v="1807.52"/>
    <n v="16.68"/>
    <n v="2053.69"/>
    <n v="37.229999999999997"/>
    <n v="2016.46"/>
    <n v="0"/>
    <x v="1"/>
    <n v="2017"/>
    <s v="Spokane"/>
    <s v="Jul"/>
    <n v="3"/>
    <s v="2017"/>
    <n v="2182.7799999999997"/>
  </r>
  <r>
    <x v="130"/>
    <n v="2.56"/>
    <n v="3959.98"/>
    <n v="305.83999999999997"/>
    <n v="2579.83"/>
    <n v="0"/>
    <n v="1074.31"/>
    <n v="83.89"/>
    <n v="990.42"/>
    <n v="0"/>
    <x v="1"/>
    <n v="2017"/>
    <s v="Spokane"/>
    <s v="Jul"/>
    <n v="3"/>
    <s v="2017"/>
    <n v="2885.67"/>
  </r>
  <r>
    <x v="131"/>
    <n v="2.5"/>
    <n v="3367.89"/>
    <n v="417.32"/>
    <n v="1868.61"/>
    <n v="0"/>
    <n v="1081.96"/>
    <n v="71.66"/>
    <n v="1010.3"/>
    <n v="0"/>
    <x v="1"/>
    <n v="2017"/>
    <s v="Spokane"/>
    <s v="Jun"/>
    <n v="2"/>
    <s v="2017"/>
    <n v="2285.9299999999998"/>
  </r>
  <r>
    <x v="132"/>
    <n v="1.71"/>
    <n v="4526.04"/>
    <n v="323.22000000000003"/>
    <n v="1545.67"/>
    <n v="0"/>
    <n v="2657.15"/>
    <n v="51.11"/>
    <n v="2606.04"/>
    <n v="0"/>
    <x v="1"/>
    <n v="2017"/>
    <s v="Spokane"/>
    <s v="Jun"/>
    <n v="2"/>
    <s v="2017"/>
    <n v="1868.89"/>
  </r>
  <r>
    <x v="133"/>
    <n v="1.45"/>
    <n v="6065.6"/>
    <n v="231.58"/>
    <n v="1649.99"/>
    <n v="0"/>
    <n v="4184.03"/>
    <n v="54.46"/>
    <n v="4129.57"/>
    <n v="0"/>
    <x v="1"/>
    <n v="2017"/>
    <s v="Spokane"/>
    <s v="Jun"/>
    <n v="2"/>
    <s v="2017"/>
    <n v="1881.57"/>
  </r>
  <r>
    <x v="134"/>
    <n v="1.56"/>
    <n v="5718.65"/>
    <n v="458.07"/>
    <n v="1976.71"/>
    <n v="0"/>
    <n v="3283.87"/>
    <n v="46.67"/>
    <n v="3237.2"/>
    <n v="0"/>
    <x v="1"/>
    <n v="2017"/>
    <s v="Spokane"/>
    <s v="Jun"/>
    <n v="2"/>
    <s v="2017"/>
    <n v="2434.7800000000002"/>
  </r>
  <r>
    <x v="135"/>
    <n v="1.48"/>
    <n v="5870.75"/>
    <n v="349.55"/>
    <n v="1639.55"/>
    <n v="16.649999999999999"/>
    <n v="3865"/>
    <n v="66.66"/>
    <n v="3798.34"/>
    <n v="0"/>
    <x v="1"/>
    <n v="2017"/>
    <s v="Spokane"/>
    <s v="May"/>
    <n v="2"/>
    <s v="2017"/>
    <n v="2005.75"/>
  </r>
  <r>
    <x v="136"/>
    <n v="1.53"/>
    <n v="4711.9799999999996"/>
    <n v="319.75"/>
    <n v="1148.21"/>
    <n v="68.52"/>
    <n v="3175.5"/>
    <n v="91.01"/>
    <n v="3084.49"/>
    <n v="0"/>
    <x v="1"/>
    <n v="2017"/>
    <s v="Spokane"/>
    <s v="May"/>
    <n v="2"/>
    <s v="2017"/>
    <n v="1536.48"/>
  </r>
  <r>
    <x v="137"/>
    <n v="1.56"/>
    <n v="5224.55"/>
    <n v="430.77"/>
    <n v="1195.6600000000001"/>
    <n v="25.22"/>
    <n v="3572.9"/>
    <n v="103.37"/>
    <n v="3469.53"/>
    <n v="0"/>
    <x v="1"/>
    <n v="2017"/>
    <s v="Spokane"/>
    <s v="May"/>
    <n v="2"/>
    <s v="2017"/>
    <n v="1651.65"/>
  </r>
  <r>
    <x v="138"/>
    <n v="1.58"/>
    <n v="5023.3100000000004"/>
    <n v="269.36"/>
    <n v="1452.03"/>
    <n v="18.940000000000001"/>
    <n v="3282.98"/>
    <n v="20"/>
    <n v="3262.98"/>
    <n v="0"/>
    <x v="1"/>
    <n v="2017"/>
    <s v="Spokane"/>
    <s v="May"/>
    <n v="2"/>
    <s v="2017"/>
    <n v="1740.33"/>
  </r>
  <r>
    <x v="139"/>
    <n v="1.72"/>
    <n v="4577.29"/>
    <n v="219.18"/>
    <n v="1582.71"/>
    <n v="27.4"/>
    <n v="2748"/>
    <n v="20"/>
    <n v="2728"/>
    <n v="0"/>
    <x v="1"/>
    <n v="2017"/>
    <s v="Spokane"/>
    <s v="Apr"/>
    <n v="2"/>
    <s v="2017"/>
    <n v="1829.2900000000002"/>
  </r>
  <r>
    <x v="140"/>
    <n v="1.77"/>
    <n v="4478.8999999999996"/>
    <n v="322.83999999999997"/>
    <n v="1586.56"/>
    <n v="8.5"/>
    <n v="2561"/>
    <n v="30"/>
    <n v="2531"/>
    <n v="0"/>
    <x v="1"/>
    <n v="2017"/>
    <s v="Spokane"/>
    <s v="Apr"/>
    <n v="2"/>
    <s v="2017"/>
    <n v="1917.8999999999999"/>
  </r>
  <r>
    <x v="141"/>
    <n v="1.57"/>
    <n v="4884.2"/>
    <n v="292.70999999999998"/>
    <n v="1306.43"/>
    <n v="5.38"/>
    <n v="3279.68"/>
    <n v="33.33"/>
    <n v="3246.35"/>
    <n v="0"/>
    <x v="1"/>
    <n v="2017"/>
    <s v="Spokane"/>
    <s v="Apr"/>
    <n v="2"/>
    <s v="2017"/>
    <n v="1604.5200000000002"/>
  </r>
  <r>
    <x v="142"/>
    <n v="1.76"/>
    <n v="4857.0200000000004"/>
    <n v="258.58999999999997"/>
    <n v="1820.91"/>
    <n v="0"/>
    <n v="2777.52"/>
    <n v="30"/>
    <n v="2747.52"/>
    <n v="0"/>
    <x v="1"/>
    <n v="2017"/>
    <s v="Spokane"/>
    <s v="Apr"/>
    <n v="2"/>
    <s v="2017"/>
    <n v="2079.5"/>
  </r>
  <r>
    <x v="143"/>
    <n v="1.32"/>
    <n v="5923.05"/>
    <n v="234.46"/>
    <n v="1746.63"/>
    <n v="0"/>
    <n v="3941.96"/>
    <n v="36.67"/>
    <n v="3905.29"/>
    <n v="0"/>
    <x v="1"/>
    <n v="2017"/>
    <s v="Spokane"/>
    <s v="Apr"/>
    <n v="2"/>
    <s v="2017"/>
    <n v="1981.0900000000001"/>
  </r>
  <r>
    <x v="144"/>
    <n v="1.02"/>
    <n v="8348.5"/>
    <n v="347.42"/>
    <n v="1704.92"/>
    <n v="0"/>
    <n v="6296.16"/>
    <n v="23.33"/>
    <n v="6272.83"/>
    <n v="0"/>
    <x v="1"/>
    <n v="2017"/>
    <s v="Spokane"/>
    <s v="Mar"/>
    <n v="1"/>
    <s v="2017"/>
    <n v="2052.34"/>
  </r>
  <r>
    <x v="145"/>
    <n v="1.91"/>
    <n v="3319.4"/>
    <n v="240.74"/>
    <n v="1487.07"/>
    <n v="0"/>
    <n v="1591.59"/>
    <n v="23.33"/>
    <n v="1568.26"/>
    <n v="0"/>
    <x v="1"/>
    <n v="2017"/>
    <s v="Spokane"/>
    <s v="Mar"/>
    <n v="1"/>
    <s v="2017"/>
    <n v="1727.81"/>
  </r>
  <r>
    <x v="146"/>
    <n v="1.19"/>
    <n v="5020.91"/>
    <n v="169.93"/>
    <n v="1599.48"/>
    <n v="11.68"/>
    <n v="3239.82"/>
    <n v="30"/>
    <n v="3209.82"/>
    <n v="0"/>
    <x v="1"/>
    <n v="2017"/>
    <s v="Spokane"/>
    <s v="Mar"/>
    <n v="1"/>
    <s v="2017"/>
    <n v="1781.0900000000001"/>
  </r>
  <r>
    <x v="147"/>
    <n v="1.38"/>
    <n v="3789.26"/>
    <n v="116.07"/>
    <n v="1156.47"/>
    <n v="13.72"/>
    <n v="2503"/>
    <n v="23.33"/>
    <n v="2479.67"/>
    <n v="0"/>
    <x v="1"/>
    <n v="2017"/>
    <s v="Spokane"/>
    <s v="Mar"/>
    <n v="1"/>
    <s v="2017"/>
    <n v="1286.26"/>
  </r>
  <r>
    <x v="148"/>
    <n v="1.64"/>
    <n v="3681.31"/>
    <n v="152.37"/>
    <n v="1154.78"/>
    <n v="1"/>
    <n v="2373.16"/>
    <n v="84.32"/>
    <n v="2288.84"/>
    <n v="0"/>
    <x v="1"/>
    <n v="2017"/>
    <s v="Spokane"/>
    <s v="Feb"/>
    <n v="1"/>
    <s v="2017"/>
    <n v="1308.1500000000001"/>
  </r>
  <r>
    <x v="149"/>
    <n v="2.34"/>
    <n v="2274.09"/>
    <n v="121.18"/>
    <n v="1042.1500000000001"/>
    <n v="0"/>
    <n v="1110.76"/>
    <n v="784.25"/>
    <n v="326.51"/>
    <n v="0"/>
    <x v="1"/>
    <n v="2017"/>
    <s v="Spokane"/>
    <s v="Feb"/>
    <n v="1"/>
    <s v="2017"/>
    <n v="1163.3300000000002"/>
  </r>
  <r>
    <x v="150"/>
    <n v="1.66"/>
    <n v="3673.62"/>
    <n v="79.25"/>
    <n v="1229.4100000000001"/>
    <n v="0"/>
    <n v="2364.96"/>
    <n v="578.99"/>
    <n v="1785.97"/>
    <n v="0"/>
    <x v="1"/>
    <n v="2017"/>
    <s v="Spokane"/>
    <s v="Feb"/>
    <n v="1"/>
    <s v="2017"/>
    <n v="1308.6600000000001"/>
  </r>
  <r>
    <x v="151"/>
    <n v="1.0900000000000001"/>
    <n v="3239.7"/>
    <n v="52.94"/>
    <n v="789.96"/>
    <n v="0"/>
    <n v="2396.8000000000002"/>
    <n v="53.16"/>
    <n v="2343.64"/>
    <n v="0"/>
    <x v="1"/>
    <n v="2017"/>
    <s v="Spokane"/>
    <s v="Feb"/>
    <n v="1"/>
    <s v="2017"/>
    <n v="842.90000000000009"/>
  </r>
  <r>
    <x v="152"/>
    <n v="1.26"/>
    <n v="4306.29"/>
    <n v="71.23"/>
    <n v="1070.47"/>
    <n v="0"/>
    <n v="3164.59"/>
    <n v="123.23"/>
    <n v="3041.36"/>
    <n v="0"/>
    <x v="1"/>
    <n v="2017"/>
    <s v="Spokane"/>
    <s v="Jan"/>
    <n v="1"/>
    <s v="2017"/>
    <n v="1141.7"/>
  </r>
  <r>
    <x v="153"/>
    <n v="1.28"/>
    <n v="3750.22"/>
    <n v="99.78"/>
    <n v="928.56"/>
    <n v="0"/>
    <n v="2721.88"/>
    <n v="63.35"/>
    <n v="2658.53"/>
    <n v="0"/>
    <x v="1"/>
    <n v="2017"/>
    <s v="Spokane"/>
    <s v="Jan"/>
    <n v="1"/>
    <s v="2017"/>
    <n v="1028.3399999999999"/>
  </r>
  <r>
    <x v="154"/>
    <n v="1.17"/>
    <n v="4471.01"/>
    <n v="24.44"/>
    <n v="1016.47"/>
    <n v="0"/>
    <n v="3430.1"/>
    <n v="35.08"/>
    <n v="3395.02"/>
    <n v="0"/>
    <x v="1"/>
    <n v="2017"/>
    <s v="Spokane"/>
    <s v="Jan"/>
    <n v="1"/>
    <s v="2017"/>
    <n v="1040.9100000000001"/>
  </r>
  <r>
    <x v="155"/>
    <n v="1.1599999999999999"/>
    <n v="4113.7"/>
    <n v="14.26"/>
    <n v="914.68"/>
    <n v="0"/>
    <n v="3184.76"/>
    <n v="168.63"/>
    <n v="3016.13"/>
    <n v="0"/>
    <x v="1"/>
    <n v="2017"/>
    <s v="Spokane"/>
    <s v="Jan"/>
    <n v="1"/>
    <s v="2017"/>
    <n v="928.93999999999994"/>
  </r>
  <r>
    <x v="156"/>
    <n v="1.21"/>
    <n v="2869.96"/>
    <n v="69.23"/>
    <n v="745.26"/>
    <n v="0"/>
    <n v="2055.4699999999998"/>
    <n v="7.92"/>
    <n v="2047.55"/>
    <n v="0"/>
    <x v="1"/>
    <n v="2017"/>
    <s v="Spokane"/>
    <s v="Jan"/>
    <n v="1"/>
    <s v="2017"/>
    <n v="814.49"/>
  </r>
  <r>
    <x v="104"/>
    <n v="1.54"/>
    <n v="12274.98"/>
    <n v="1689.61"/>
    <n v="1140.9100000000001"/>
    <n v="0"/>
    <n v="9444.4599999999991"/>
    <n v="6613.72"/>
    <n v="2830.74"/>
    <n v="0"/>
    <x v="1"/>
    <n v="2017"/>
    <s v="StLouis"/>
    <s v="Dec"/>
    <n v="4"/>
    <s v="2017"/>
    <n v="2830.52"/>
  </r>
  <r>
    <x v="105"/>
    <n v="1.67"/>
    <n v="5123.55"/>
    <n v="1106.21"/>
    <n v="841.14"/>
    <n v="0"/>
    <n v="3176.2"/>
    <n v="1584.44"/>
    <n v="1591.76"/>
    <n v="0"/>
    <x v="1"/>
    <n v="2017"/>
    <s v="StLouis"/>
    <s v="Dec"/>
    <n v="4"/>
    <s v="2017"/>
    <n v="1947.35"/>
  </r>
  <r>
    <x v="106"/>
    <n v="1.63"/>
    <n v="5954.71"/>
    <n v="949.55"/>
    <n v="979.61"/>
    <n v="0"/>
    <n v="4025.55"/>
    <n v="2095.5500000000002"/>
    <n v="1930"/>
    <n v="0"/>
    <x v="1"/>
    <n v="2017"/>
    <s v="StLouis"/>
    <s v="Dec"/>
    <n v="4"/>
    <s v="2017"/>
    <n v="1929.1599999999999"/>
  </r>
  <r>
    <x v="107"/>
    <n v="1.72"/>
    <n v="5723.01"/>
    <n v="745.23"/>
    <n v="1060.1199999999999"/>
    <n v="0"/>
    <n v="3917.66"/>
    <n v="1241.1199999999999"/>
    <n v="2676.54"/>
    <n v="0"/>
    <x v="1"/>
    <n v="2017"/>
    <s v="StLouis"/>
    <s v="Dec"/>
    <n v="4"/>
    <s v="2017"/>
    <n v="1805.35"/>
  </r>
  <r>
    <x v="108"/>
    <n v="1.81"/>
    <n v="6102.5"/>
    <n v="804.3"/>
    <n v="1175.92"/>
    <n v="0"/>
    <n v="4122.28"/>
    <n v="1492.22"/>
    <n v="2630.06"/>
    <n v="0"/>
    <x v="1"/>
    <n v="2017"/>
    <s v="StLouis"/>
    <s v="Dec"/>
    <n v="4"/>
    <s v="2017"/>
    <n v="1980.22"/>
  </r>
  <r>
    <x v="109"/>
    <n v="2"/>
    <n v="5337.53"/>
    <n v="654.85"/>
    <n v="764.6"/>
    <n v="0"/>
    <n v="3918.08"/>
    <n v="1751.12"/>
    <n v="2166.96"/>
    <n v="0"/>
    <x v="1"/>
    <n v="2017"/>
    <s v="StLouis"/>
    <s v="Nov"/>
    <n v="4"/>
    <s v="2017"/>
    <n v="1419.45"/>
  </r>
  <r>
    <x v="110"/>
    <n v="1.64"/>
    <n v="5820.91"/>
    <n v="1329.71"/>
    <n v="678.38"/>
    <n v="0"/>
    <n v="3812.82"/>
    <n v="2116.39"/>
    <n v="1696.43"/>
    <n v="0"/>
    <x v="1"/>
    <n v="2017"/>
    <s v="StLouis"/>
    <s v="Nov"/>
    <n v="4"/>
    <s v="2017"/>
    <n v="2008.0900000000001"/>
  </r>
  <r>
    <x v="111"/>
    <n v="1.96"/>
    <n v="5719.05"/>
    <n v="10.52"/>
    <n v="1238.07"/>
    <n v="0"/>
    <n v="4470.46"/>
    <n v="2041.26"/>
    <n v="2429.1999999999998"/>
    <n v="0"/>
    <x v="1"/>
    <n v="2017"/>
    <s v="StLouis"/>
    <s v="Nov"/>
    <n v="4"/>
    <s v="2017"/>
    <n v="1248.5899999999999"/>
  </r>
  <r>
    <x v="112"/>
    <n v="1.77"/>
    <n v="6843.75"/>
    <n v="1.76"/>
    <n v="1255.74"/>
    <n v="0"/>
    <n v="5586.25"/>
    <n v="3920.93"/>
    <n v="1665.32"/>
    <n v="0"/>
    <x v="1"/>
    <n v="2017"/>
    <s v="StLouis"/>
    <s v="Nov"/>
    <n v="4"/>
    <s v="2017"/>
    <n v="1257.5"/>
  </r>
  <r>
    <x v="113"/>
    <n v="1.8"/>
    <n v="6098.89"/>
    <n v="14.42"/>
    <n v="924.45"/>
    <n v="0"/>
    <n v="5160.0200000000004"/>
    <n v="3222.62"/>
    <n v="1937.4"/>
    <n v="0"/>
    <x v="1"/>
    <n v="2017"/>
    <s v="StLouis"/>
    <s v="Oct"/>
    <n v="4"/>
    <s v="2017"/>
    <n v="938.87"/>
  </r>
  <r>
    <x v="114"/>
    <n v="2.02"/>
    <n v="6578.62"/>
    <n v="44.43"/>
    <n v="1254.6300000000001"/>
    <n v="0"/>
    <n v="5279.56"/>
    <n v="1960.35"/>
    <n v="3319.21"/>
    <n v="0"/>
    <x v="1"/>
    <n v="2017"/>
    <s v="StLouis"/>
    <s v="Oct"/>
    <n v="4"/>
    <s v="2017"/>
    <n v="1299.0600000000002"/>
  </r>
  <r>
    <x v="115"/>
    <n v="2.14"/>
    <n v="7426.84"/>
    <n v="27.16"/>
    <n v="1200.53"/>
    <n v="0"/>
    <n v="6199.15"/>
    <n v="2020.75"/>
    <n v="4178.3999999999996"/>
    <n v="0"/>
    <x v="1"/>
    <n v="2017"/>
    <s v="StLouis"/>
    <s v="Oct"/>
    <n v="4"/>
    <s v="2017"/>
    <n v="1227.69"/>
  </r>
  <r>
    <x v="116"/>
    <n v="2.27"/>
    <n v="6086.65"/>
    <n v="19.03"/>
    <n v="733.82"/>
    <n v="0"/>
    <n v="5333.8"/>
    <n v="2024.86"/>
    <n v="3308.94"/>
    <n v="0"/>
    <x v="1"/>
    <n v="2017"/>
    <s v="StLouis"/>
    <s v="Oct"/>
    <n v="4"/>
    <s v="2017"/>
    <n v="752.85"/>
  </r>
  <r>
    <x v="117"/>
    <n v="2.36"/>
    <n v="6583.11"/>
    <n v="26.77"/>
    <n v="913.31"/>
    <n v="0"/>
    <n v="5643.03"/>
    <n v="1750.22"/>
    <n v="3892.81"/>
    <n v="0"/>
    <x v="1"/>
    <n v="2017"/>
    <s v="StLouis"/>
    <s v="Oct"/>
    <n v="4"/>
    <s v="2017"/>
    <n v="940.07999999999993"/>
  </r>
  <r>
    <x v="118"/>
    <n v="2.4900000000000002"/>
    <n v="2935.97"/>
    <n v="8.94"/>
    <n v="475.6"/>
    <n v="0"/>
    <n v="2451.4299999999998"/>
    <n v="516.42999999999995"/>
    <n v="1935"/>
    <n v="0"/>
    <x v="1"/>
    <n v="2017"/>
    <s v="StLouis"/>
    <s v="Sep"/>
    <n v="3"/>
    <s v="2017"/>
    <n v="484.54"/>
  </r>
  <r>
    <x v="119"/>
    <n v="2.71"/>
    <n v="5269.51"/>
    <n v="31.82"/>
    <n v="1053.07"/>
    <n v="0"/>
    <n v="4184.62"/>
    <n v="57.77"/>
    <n v="4126.8500000000004"/>
    <n v="0"/>
    <x v="1"/>
    <n v="2017"/>
    <s v="StLouis"/>
    <s v="Sep"/>
    <n v="3"/>
    <s v="2017"/>
    <n v="1084.8899999999999"/>
  </r>
  <r>
    <x v="120"/>
    <n v="2.69"/>
    <n v="5157.5200000000004"/>
    <n v="101.21"/>
    <n v="1107.3399999999999"/>
    <n v="0"/>
    <n v="3948.97"/>
    <n v="101.11"/>
    <n v="3847.86"/>
    <n v="0"/>
    <x v="1"/>
    <n v="2017"/>
    <s v="StLouis"/>
    <s v="Sep"/>
    <n v="3"/>
    <s v="2017"/>
    <n v="1208.55"/>
  </r>
  <r>
    <x v="121"/>
    <n v="2.81"/>
    <n v="4111.66"/>
    <n v="22.6"/>
    <n v="2396.41"/>
    <n v="19.809999999999999"/>
    <n v="1672.84"/>
    <n v="71.11"/>
    <n v="1601.73"/>
    <n v="0"/>
    <x v="1"/>
    <n v="2017"/>
    <s v="StLouis"/>
    <s v="Sep"/>
    <n v="3"/>
    <s v="2017"/>
    <n v="2438.8199999999997"/>
  </r>
  <r>
    <x v="122"/>
    <n v="2.84"/>
    <n v="3591.12"/>
    <n v="44.1"/>
    <n v="2900.22"/>
    <n v="10.77"/>
    <n v="636.03"/>
    <n v="190.01"/>
    <n v="446.02"/>
    <n v="0"/>
    <x v="1"/>
    <n v="2017"/>
    <s v="StLouis"/>
    <s v="Aug"/>
    <n v="3"/>
    <s v="2017"/>
    <n v="2955.0899999999997"/>
  </r>
  <r>
    <x v="123"/>
    <n v="2.64"/>
    <n v="4715.07"/>
    <n v="149.97"/>
    <n v="2885.47"/>
    <n v="18.05"/>
    <n v="1661.58"/>
    <n v="697.14"/>
    <n v="964.44"/>
    <n v="0"/>
    <x v="1"/>
    <n v="2017"/>
    <s v="StLouis"/>
    <s v="Aug"/>
    <n v="3"/>
    <s v="2017"/>
    <n v="3053.49"/>
  </r>
  <r>
    <x v="124"/>
    <n v="2.2799999999999998"/>
    <n v="5429.19"/>
    <n v="238.64"/>
    <n v="1946.25"/>
    <n v="3.6"/>
    <n v="3240.7"/>
    <n v="1704.44"/>
    <n v="1536.26"/>
    <n v="0"/>
    <x v="1"/>
    <n v="2017"/>
    <s v="StLouis"/>
    <s v="Aug"/>
    <n v="3"/>
    <s v="2017"/>
    <n v="2188.4899999999998"/>
  </r>
  <r>
    <x v="125"/>
    <n v="2.15"/>
    <n v="8848.14"/>
    <n v="1494.5"/>
    <n v="1378.38"/>
    <n v="8.8800000000000008"/>
    <n v="5966.38"/>
    <n v="1875.55"/>
    <n v="4090.83"/>
    <n v="0"/>
    <x v="1"/>
    <n v="2017"/>
    <s v="StLouis"/>
    <s v="Aug"/>
    <n v="3"/>
    <s v="2017"/>
    <n v="2881.76"/>
  </r>
  <r>
    <x v="126"/>
    <n v="2.11"/>
    <n v="6858.93"/>
    <n v="557.82000000000005"/>
    <n v="2534.81"/>
    <n v="16"/>
    <n v="3750.3"/>
    <n v="2144.44"/>
    <n v="1605.86"/>
    <n v="0"/>
    <x v="1"/>
    <n v="2017"/>
    <s v="StLouis"/>
    <s v="Jul"/>
    <n v="3"/>
    <s v="2017"/>
    <n v="3108.63"/>
  </r>
  <r>
    <x v="127"/>
    <n v="2.2200000000000002"/>
    <n v="6999.43"/>
    <n v="656.83"/>
    <n v="3501.3"/>
    <n v="0"/>
    <n v="2841.3"/>
    <n v="1491.1"/>
    <n v="1350.2"/>
    <n v="0"/>
    <x v="1"/>
    <n v="2017"/>
    <s v="StLouis"/>
    <s v="Jul"/>
    <n v="3"/>
    <s v="2017"/>
    <n v="4158.13"/>
  </r>
  <r>
    <x v="128"/>
    <n v="2.2200000000000002"/>
    <n v="7773.43"/>
    <n v="1987.54"/>
    <n v="2314.64"/>
    <n v="1.77"/>
    <n v="3469.48"/>
    <n v="1541.1"/>
    <n v="1928.38"/>
    <n v="0"/>
    <x v="1"/>
    <n v="2017"/>
    <s v="StLouis"/>
    <s v="Jul"/>
    <n v="3"/>
    <s v="2017"/>
    <n v="4303.9500000000007"/>
  </r>
  <r>
    <x v="129"/>
    <n v="1.79"/>
    <n v="9693.1299999999992"/>
    <n v="1623.63"/>
    <n v="2739.55"/>
    <n v="0"/>
    <n v="5329.95"/>
    <n v="5323.28"/>
    <n v="6.67"/>
    <n v="0"/>
    <x v="1"/>
    <n v="2017"/>
    <s v="StLouis"/>
    <s v="Jul"/>
    <n v="3"/>
    <s v="2017"/>
    <n v="4363.18"/>
  </r>
  <r>
    <x v="130"/>
    <n v="1.55"/>
    <n v="9274.18"/>
    <n v="136.65"/>
    <n v="2340.64"/>
    <n v="3.52"/>
    <n v="6793.37"/>
    <n v="6630.96"/>
    <n v="162.41"/>
    <n v="0"/>
    <x v="1"/>
    <n v="2017"/>
    <s v="StLouis"/>
    <s v="Jul"/>
    <n v="3"/>
    <s v="2017"/>
    <n v="2480.81"/>
  </r>
  <r>
    <x v="131"/>
    <n v="1.54"/>
    <n v="8241.57"/>
    <n v="67.64"/>
    <n v="1553.87"/>
    <n v="5.26"/>
    <n v="6614.8"/>
    <n v="3648.95"/>
    <n v="2965.85"/>
    <n v="0"/>
    <x v="1"/>
    <n v="2017"/>
    <s v="StLouis"/>
    <s v="Jun"/>
    <n v="2"/>
    <s v="2017"/>
    <n v="1626.77"/>
  </r>
  <r>
    <x v="132"/>
    <n v="1.63"/>
    <n v="9327.52"/>
    <n v="797.12"/>
    <n v="1738.65"/>
    <n v="10.49"/>
    <n v="6781.26"/>
    <n v="3648.33"/>
    <n v="3132.93"/>
    <n v="0"/>
    <x v="1"/>
    <n v="2017"/>
    <s v="StLouis"/>
    <s v="Jun"/>
    <n v="2"/>
    <s v="2017"/>
    <n v="2546.2599999999998"/>
  </r>
  <r>
    <x v="133"/>
    <n v="2.0499999999999998"/>
    <n v="7973.35"/>
    <n v="2393.62"/>
    <n v="2139.09"/>
    <n v="12.2"/>
    <n v="3428.44"/>
    <n v="2034.3"/>
    <n v="1394.14"/>
    <n v="0"/>
    <x v="1"/>
    <n v="2017"/>
    <s v="StLouis"/>
    <s v="Jun"/>
    <n v="2"/>
    <s v="2017"/>
    <n v="4544.91"/>
  </r>
  <r>
    <x v="134"/>
    <n v="1.95"/>
    <n v="9652.7199999999993"/>
    <n v="2373.25"/>
    <n v="2106.8200000000002"/>
    <n v="0"/>
    <n v="5172.6499999999996"/>
    <n v="2621.83"/>
    <n v="2550.8200000000002"/>
    <n v="0"/>
    <x v="1"/>
    <n v="2017"/>
    <s v="StLouis"/>
    <s v="Jun"/>
    <n v="2"/>
    <s v="2017"/>
    <n v="4480.07"/>
  </r>
  <r>
    <x v="135"/>
    <n v="1.9"/>
    <n v="7251.55"/>
    <n v="1901.01"/>
    <n v="1675.52"/>
    <n v="1.74"/>
    <n v="3673.28"/>
    <n v="1672.25"/>
    <n v="2001.03"/>
    <n v="0"/>
    <x v="1"/>
    <n v="2017"/>
    <s v="StLouis"/>
    <s v="May"/>
    <n v="2"/>
    <s v="2017"/>
    <n v="3578.2699999999995"/>
  </r>
  <r>
    <x v="136"/>
    <n v="1.94"/>
    <n v="7221.48"/>
    <n v="1450.51"/>
    <n v="2164.36"/>
    <n v="3.45"/>
    <n v="3603.16"/>
    <n v="1618.04"/>
    <n v="1985.12"/>
    <n v="0"/>
    <x v="1"/>
    <n v="2017"/>
    <s v="StLouis"/>
    <s v="May"/>
    <n v="2"/>
    <s v="2017"/>
    <n v="3618.3199999999997"/>
  </r>
  <r>
    <x v="137"/>
    <n v="1.59"/>
    <n v="5693.95"/>
    <n v="229.87"/>
    <n v="1400.1"/>
    <n v="0"/>
    <n v="4063.98"/>
    <n v="1150"/>
    <n v="2913.98"/>
    <n v="0"/>
    <x v="1"/>
    <n v="2017"/>
    <s v="StLouis"/>
    <s v="May"/>
    <n v="2"/>
    <s v="2017"/>
    <n v="1629.9699999999998"/>
  </r>
  <r>
    <x v="138"/>
    <n v="1.7"/>
    <n v="5974.03"/>
    <n v="19.600000000000001"/>
    <n v="2127.3200000000002"/>
    <n v="1.73"/>
    <n v="3825.38"/>
    <n v="1556.08"/>
    <n v="2269.3000000000002"/>
    <n v="0"/>
    <x v="1"/>
    <n v="2017"/>
    <s v="StLouis"/>
    <s v="May"/>
    <n v="2"/>
    <s v="2017"/>
    <n v="2148.65"/>
  </r>
  <r>
    <x v="139"/>
    <n v="2.25"/>
    <n v="4551.6499999999996"/>
    <n v="60.1"/>
    <n v="3435.94"/>
    <n v="6.91"/>
    <n v="1048.7"/>
    <n v="1037.18"/>
    <n v="11.52"/>
    <n v="0"/>
    <x v="1"/>
    <n v="2017"/>
    <s v="StLouis"/>
    <s v="Apr"/>
    <n v="2"/>
    <s v="2017"/>
    <n v="3502.95"/>
  </r>
  <r>
    <x v="140"/>
    <n v="1.93"/>
    <n v="5647.44"/>
    <n v="305.95"/>
    <n v="2629.57"/>
    <n v="12.16"/>
    <n v="2699.76"/>
    <n v="2685.29"/>
    <n v="14.47"/>
    <n v="0"/>
    <x v="1"/>
    <n v="2017"/>
    <s v="StLouis"/>
    <s v="Apr"/>
    <n v="2"/>
    <s v="2017"/>
    <n v="2947.68"/>
  </r>
  <r>
    <x v="141"/>
    <n v="2.0299999999999998"/>
    <n v="6470.01"/>
    <n v="1059.73"/>
    <n v="2846.32"/>
    <n v="0"/>
    <n v="2563.96"/>
    <n v="2400.84"/>
    <n v="163.12"/>
    <n v="0"/>
    <x v="1"/>
    <n v="2017"/>
    <s v="StLouis"/>
    <s v="Apr"/>
    <n v="2"/>
    <s v="2017"/>
    <n v="3906.05"/>
  </r>
  <r>
    <x v="142"/>
    <n v="1.42"/>
    <n v="10153.14"/>
    <n v="1802.26"/>
    <n v="1023.4"/>
    <n v="3.43"/>
    <n v="7324.05"/>
    <n v="1400"/>
    <n v="5924.05"/>
    <n v="0"/>
    <x v="1"/>
    <n v="2017"/>
    <s v="StLouis"/>
    <s v="Apr"/>
    <n v="2"/>
    <s v="2017"/>
    <n v="2829.0899999999997"/>
  </r>
  <r>
    <x v="143"/>
    <n v="1.23"/>
    <n v="13548.83"/>
    <n v="1692.44"/>
    <n v="637.88"/>
    <n v="0"/>
    <n v="11218.51"/>
    <n v="1363.58"/>
    <n v="9854.93"/>
    <n v="0"/>
    <x v="1"/>
    <n v="2017"/>
    <s v="StLouis"/>
    <s v="Apr"/>
    <n v="2"/>
    <s v="2017"/>
    <n v="2330.3200000000002"/>
  </r>
  <r>
    <x v="144"/>
    <n v="1.24"/>
    <n v="11292.61"/>
    <n v="1579.74"/>
    <n v="513.17999999999995"/>
    <n v="0"/>
    <n v="9199.69"/>
    <n v="903.33"/>
    <n v="8296.36"/>
    <n v="0"/>
    <x v="1"/>
    <n v="2017"/>
    <s v="StLouis"/>
    <s v="Mar"/>
    <n v="1"/>
    <s v="2017"/>
    <n v="2092.92"/>
  </r>
  <r>
    <x v="145"/>
    <n v="1.19"/>
    <n v="10420.76"/>
    <n v="1187.8800000000001"/>
    <n v="489"/>
    <n v="0"/>
    <n v="8743.8799999999992"/>
    <n v="1218.56"/>
    <n v="7525.32"/>
    <n v="0"/>
    <x v="1"/>
    <n v="2017"/>
    <s v="StLouis"/>
    <s v="Mar"/>
    <n v="1"/>
    <s v="2017"/>
    <n v="1676.88"/>
  </r>
  <r>
    <x v="146"/>
    <n v="1.1599999999999999"/>
    <n v="10550.08"/>
    <n v="840.11"/>
    <n v="599.70000000000005"/>
    <n v="0"/>
    <n v="9110.27"/>
    <n v="1055.56"/>
    <n v="8054.71"/>
    <n v="0"/>
    <x v="1"/>
    <n v="2017"/>
    <s v="StLouis"/>
    <s v="Mar"/>
    <n v="1"/>
    <s v="2017"/>
    <n v="1439.81"/>
  </r>
  <r>
    <x v="147"/>
    <n v="1.23"/>
    <n v="8150.41"/>
    <n v="1233.1500000000001"/>
    <n v="462.58"/>
    <n v="0"/>
    <n v="6454.68"/>
    <n v="382.99"/>
    <n v="6071.69"/>
    <n v="0"/>
    <x v="1"/>
    <n v="2017"/>
    <s v="StLouis"/>
    <s v="Mar"/>
    <n v="1"/>
    <s v="2017"/>
    <n v="1695.73"/>
  </r>
  <r>
    <x v="148"/>
    <n v="1.18"/>
    <n v="7139.65"/>
    <n v="919.14"/>
    <n v="517.15"/>
    <n v="0"/>
    <n v="5703.36"/>
    <n v="1393.75"/>
    <n v="4309.6099999999997"/>
    <n v="0"/>
    <x v="1"/>
    <n v="2017"/>
    <s v="StLouis"/>
    <s v="Feb"/>
    <n v="1"/>
    <s v="2017"/>
    <n v="1436.29"/>
  </r>
  <r>
    <x v="149"/>
    <n v="1.1000000000000001"/>
    <n v="8031.89"/>
    <n v="990.14"/>
    <n v="539.15"/>
    <n v="0"/>
    <n v="6502.6"/>
    <n v="828.52"/>
    <n v="5674.08"/>
    <n v="0"/>
    <x v="1"/>
    <n v="2017"/>
    <s v="StLouis"/>
    <s v="Feb"/>
    <n v="1"/>
    <s v="2017"/>
    <n v="1529.29"/>
  </r>
  <r>
    <x v="150"/>
    <n v="1.04"/>
    <n v="10825.69"/>
    <n v="1444.56"/>
    <n v="562.92999999999995"/>
    <n v="0"/>
    <n v="8818.2000000000007"/>
    <n v="1576.67"/>
    <n v="7241.53"/>
    <n v="0"/>
    <x v="1"/>
    <n v="2017"/>
    <s v="StLouis"/>
    <s v="Feb"/>
    <n v="1"/>
    <s v="2017"/>
    <n v="2007.4899999999998"/>
  </r>
  <r>
    <x v="151"/>
    <n v="1.32"/>
    <n v="5630.1"/>
    <n v="822.78"/>
    <n v="547.96"/>
    <n v="0"/>
    <n v="4259.3599999999997"/>
    <n v="890"/>
    <n v="3369.36"/>
    <n v="0"/>
    <x v="1"/>
    <n v="2017"/>
    <s v="StLouis"/>
    <s v="Feb"/>
    <n v="1"/>
    <s v="2017"/>
    <n v="1370.74"/>
  </r>
  <r>
    <x v="152"/>
    <n v="1.36"/>
    <n v="6269.88"/>
    <n v="1315.28"/>
    <n v="514.22"/>
    <n v="0"/>
    <n v="4440.38"/>
    <n v="811.11"/>
    <n v="3629.27"/>
    <n v="0"/>
    <x v="1"/>
    <n v="2017"/>
    <s v="StLouis"/>
    <s v="Jan"/>
    <n v="1"/>
    <s v="2017"/>
    <n v="1829.5"/>
  </r>
  <r>
    <x v="153"/>
    <n v="1.4"/>
    <n v="6534.61"/>
    <n v="1189.05"/>
    <n v="791.05"/>
    <n v="0"/>
    <n v="4554.51"/>
    <n v="1287.78"/>
    <n v="3266.73"/>
    <n v="0"/>
    <x v="1"/>
    <n v="2017"/>
    <s v="StLouis"/>
    <s v="Jan"/>
    <n v="1"/>
    <s v="2017"/>
    <n v="1980.1"/>
  </r>
  <r>
    <x v="154"/>
    <n v="1.45"/>
    <n v="7588.47"/>
    <n v="1997.04"/>
    <n v="657.61"/>
    <n v="0"/>
    <n v="4933.82"/>
    <n v="1305"/>
    <n v="3628.82"/>
    <n v="0"/>
    <x v="1"/>
    <n v="2017"/>
    <s v="StLouis"/>
    <s v="Jan"/>
    <n v="1"/>
    <s v="2017"/>
    <n v="2654.65"/>
  </r>
  <r>
    <x v="155"/>
    <n v="1.67"/>
    <n v="4065.65"/>
    <n v="1559.52"/>
    <n v="325.05"/>
    <n v="0"/>
    <n v="2181.08"/>
    <n v="1381.78"/>
    <n v="799.3"/>
    <n v="0"/>
    <x v="1"/>
    <n v="2017"/>
    <s v="StLouis"/>
    <s v="Jan"/>
    <n v="1"/>
    <s v="2017"/>
    <n v="1884.57"/>
  </r>
  <r>
    <x v="156"/>
    <n v="1.46"/>
    <n v="5850.8"/>
    <n v="1662.86"/>
    <n v="413.93"/>
    <n v="0"/>
    <n v="3774.01"/>
    <n v="716.11"/>
    <n v="3057.9"/>
    <n v="0"/>
    <x v="1"/>
    <n v="2017"/>
    <s v="StLouis"/>
    <s v="Jan"/>
    <n v="1"/>
    <s v="2017"/>
    <n v="2076.79"/>
  </r>
  <r>
    <x v="104"/>
    <n v="1.2"/>
    <n v="4873.1000000000004"/>
    <n v="51.97"/>
    <n v="54.57"/>
    <n v="0"/>
    <n v="4766.5600000000004"/>
    <n v="3051.42"/>
    <n v="1715.14"/>
    <n v="0"/>
    <x v="1"/>
    <n v="2017"/>
    <s v="Syracuse"/>
    <s v="Dec"/>
    <n v="4"/>
    <s v="2017"/>
    <n v="106.53999999999999"/>
  </r>
  <r>
    <x v="105"/>
    <n v="1.21"/>
    <n v="5154.54"/>
    <n v="77.02"/>
    <n v="65.27"/>
    <n v="0"/>
    <n v="5012.25"/>
    <n v="4664.12"/>
    <n v="348.13"/>
    <n v="0"/>
    <x v="1"/>
    <n v="2017"/>
    <s v="Syracuse"/>
    <s v="Dec"/>
    <n v="4"/>
    <s v="2017"/>
    <n v="142.29"/>
  </r>
  <r>
    <x v="106"/>
    <n v="1.18"/>
    <n v="4667.8999999999996"/>
    <n v="53.38"/>
    <n v="45.57"/>
    <n v="0"/>
    <n v="4568.95"/>
    <n v="2210.4299999999998"/>
    <n v="2358.52"/>
    <n v="0"/>
    <x v="1"/>
    <n v="2017"/>
    <s v="Syracuse"/>
    <s v="Dec"/>
    <n v="4"/>
    <s v="2017"/>
    <n v="98.95"/>
  </r>
  <r>
    <x v="107"/>
    <n v="1.1299999999999999"/>
    <n v="6431.82"/>
    <n v="19.38"/>
    <n v="76.239999999999995"/>
    <n v="0"/>
    <n v="6336.2"/>
    <n v="3246.44"/>
    <n v="3089.76"/>
    <n v="0"/>
    <x v="1"/>
    <n v="2017"/>
    <s v="Syracuse"/>
    <s v="Dec"/>
    <n v="4"/>
    <s v="2017"/>
    <n v="95.61999999999999"/>
  </r>
  <r>
    <x v="108"/>
    <n v="1.23"/>
    <n v="4486.6099999999997"/>
    <n v="21.96"/>
    <n v="134.36000000000001"/>
    <n v="0"/>
    <n v="4330.29"/>
    <n v="2945.07"/>
    <n v="1385.22"/>
    <n v="0"/>
    <x v="1"/>
    <n v="2017"/>
    <s v="Syracuse"/>
    <s v="Dec"/>
    <n v="4"/>
    <s v="2017"/>
    <n v="156.32000000000002"/>
  </r>
  <r>
    <x v="109"/>
    <n v="1.28"/>
    <n v="3420.98"/>
    <n v="54.32"/>
    <n v="44.03"/>
    <n v="0"/>
    <n v="3322.63"/>
    <n v="3072.61"/>
    <n v="250.02"/>
    <n v="0"/>
    <x v="1"/>
    <n v="2017"/>
    <s v="Syracuse"/>
    <s v="Nov"/>
    <n v="4"/>
    <s v="2017"/>
    <n v="98.35"/>
  </r>
  <r>
    <x v="110"/>
    <n v="1.45"/>
    <n v="3574.89"/>
    <n v="61.68"/>
    <n v="82.24"/>
    <n v="0"/>
    <n v="3430.97"/>
    <n v="1751.84"/>
    <n v="1679.13"/>
    <n v="0"/>
    <x v="1"/>
    <n v="2017"/>
    <s v="Syracuse"/>
    <s v="Nov"/>
    <n v="4"/>
    <s v="2017"/>
    <n v="143.91999999999999"/>
  </r>
  <r>
    <x v="111"/>
    <n v="1.42"/>
    <n v="5045.97"/>
    <n v="52.55"/>
    <n v="115.35"/>
    <n v="0"/>
    <n v="4878.07"/>
    <n v="2912.91"/>
    <n v="1965.16"/>
    <n v="0"/>
    <x v="1"/>
    <n v="2017"/>
    <s v="Syracuse"/>
    <s v="Nov"/>
    <n v="4"/>
    <s v="2017"/>
    <n v="167.89999999999998"/>
  </r>
  <r>
    <x v="112"/>
    <n v="1.38"/>
    <n v="5329.36"/>
    <n v="76.510000000000005"/>
    <n v="38.25"/>
    <n v="0"/>
    <n v="5214.6000000000004"/>
    <n v="5041.26"/>
    <n v="173.34"/>
    <n v="0"/>
    <x v="1"/>
    <n v="2017"/>
    <s v="Syracuse"/>
    <s v="Nov"/>
    <n v="4"/>
    <s v="2017"/>
    <n v="114.76"/>
  </r>
  <r>
    <x v="113"/>
    <n v="1.35"/>
    <n v="7073.65"/>
    <n v="78.849999999999994"/>
    <n v="61.04"/>
    <n v="0"/>
    <n v="6933.76"/>
    <n v="6933.76"/>
    <n v="0"/>
    <n v="0"/>
    <x v="1"/>
    <n v="2017"/>
    <s v="Syracuse"/>
    <s v="Oct"/>
    <n v="4"/>
    <s v="2017"/>
    <n v="139.88999999999999"/>
  </r>
  <r>
    <x v="114"/>
    <n v="1.35"/>
    <n v="5189.51"/>
    <n v="74.88"/>
    <n v="74.94"/>
    <n v="0"/>
    <n v="5039.6899999999996"/>
    <n v="5039.6899999999996"/>
    <n v="0"/>
    <n v="0"/>
    <x v="1"/>
    <n v="2017"/>
    <s v="Syracuse"/>
    <s v="Oct"/>
    <n v="4"/>
    <s v="2017"/>
    <n v="149.82"/>
  </r>
  <r>
    <x v="115"/>
    <n v="1.34"/>
    <n v="5963.47"/>
    <n v="86.38"/>
    <n v="66.06"/>
    <n v="0"/>
    <n v="5811.03"/>
    <n v="5811.03"/>
    <n v="0"/>
    <n v="0"/>
    <x v="1"/>
    <n v="2017"/>
    <s v="Syracuse"/>
    <s v="Oct"/>
    <n v="4"/>
    <s v="2017"/>
    <n v="152.44"/>
  </r>
  <r>
    <x v="116"/>
    <n v="1.32"/>
    <n v="7491.15"/>
    <n v="54.15"/>
    <n v="124.32"/>
    <n v="0"/>
    <n v="7312.68"/>
    <n v="7312.68"/>
    <n v="0"/>
    <n v="0"/>
    <x v="1"/>
    <n v="2017"/>
    <s v="Syracuse"/>
    <s v="Oct"/>
    <n v="4"/>
    <s v="2017"/>
    <n v="178.47"/>
  </r>
  <r>
    <x v="117"/>
    <n v="1.41"/>
    <n v="6358.44"/>
    <n v="127.81"/>
    <n v="61.21"/>
    <n v="0"/>
    <n v="6169.42"/>
    <n v="6169.42"/>
    <n v="0"/>
    <n v="0"/>
    <x v="1"/>
    <n v="2017"/>
    <s v="Syracuse"/>
    <s v="Oct"/>
    <n v="4"/>
    <s v="2017"/>
    <n v="189.02"/>
  </r>
  <r>
    <x v="118"/>
    <n v="1.4"/>
    <n v="6416.81"/>
    <n v="95.09"/>
    <n v="88.8"/>
    <n v="0"/>
    <n v="6232.92"/>
    <n v="6229.59"/>
    <n v="3.33"/>
    <n v="0"/>
    <x v="1"/>
    <n v="2017"/>
    <s v="Syracuse"/>
    <s v="Sep"/>
    <n v="3"/>
    <s v="2017"/>
    <n v="183.89"/>
  </r>
  <r>
    <x v="119"/>
    <n v="1.43"/>
    <n v="4674.76"/>
    <n v="120.62"/>
    <n v="66.66"/>
    <n v="0"/>
    <n v="4487.4799999999996"/>
    <n v="4247.07"/>
    <n v="240.41"/>
    <n v="0"/>
    <x v="1"/>
    <n v="2017"/>
    <s v="Syracuse"/>
    <s v="Sep"/>
    <n v="3"/>
    <s v="2017"/>
    <n v="187.28"/>
  </r>
  <r>
    <x v="120"/>
    <n v="1.8"/>
    <n v="2095.4"/>
    <n v="85.58"/>
    <n v="65.73"/>
    <n v="0"/>
    <n v="1944.09"/>
    <n v="1118.06"/>
    <n v="826.03"/>
    <n v="0"/>
    <x v="1"/>
    <n v="2017"/>
    <s v="Syracuse"/>
    <s v="Sep"/>
    <n v="3"/>
    <s v="2017"/>
    <n v="151.31"/>
  </r>
  <r>
    <x v="121"/>
    <n v="1.51"/>
    <n v="3798.02"/>
    <n v="130.51"/>
    <n v="87"/>
    <n v="0"/>
    <n v="3580.51"/>
    <n v="2644.18"/>
    <n v="936.33"/>
    <n v="0"/>
    <x v="1"/>
    <n v="2017"/>
    <s v="Syracuse"/>
    <s v="Sep"/>
    <n v="3"/>
    <s v="2017"/>
    <n v="217.51"/>
  </r>
  <r>
    <x v="122"/>
    <n v="1.4"/>
    <n v="5300.56"/>
    <n v="76.5"/>
    <n v="61.01"/>
    <n v="0"/>
    <n v="5163.05"/>
    <n v="4669.53"/>
    <n v="493.52"/>
    <n v="0"/>
    <x v="1"/>
    <n v="2017"/>
    <s v="Syracuse"/>
    <s v="Aug"/>
    <n v="3"/>
    <s v="2017"/>
    <n v="137.51"/>
  </r>
  <r>
    <x v="123"/>
    <n v="1.51"/>
    <n v="3978.93"/>
    <n v="65.45"/>
    <n v="101.54"/>
    <n v="0"/>
    <n v="3811.94"/>
    <n v="1606.79"/>
    <n v="2205.15"/>
    <n v="0"/>
    <x v="1"/>
    <n v="2017"/>
    <s v="Syracuse"/>
    <s v="Aug"/>
    <n v="3"/>
    <s v="2017"/>
    <n v="166.99"/>
  </r>
  <r>
    <x v="124"/>
    <n v="1.39"/>
    <n v="4017.01"/>
    <n v="0"/>
    <n v="169.15"/>
    <n v="0"/>
    <n v="3847.86"/>
    <n v="2080.86"/>
    <n v="1767"/>
    <n v="0"/>
    <x v="1"/>
    <n v="2017"/>
    <s v="Syracuse"/>
    <s v="Aug"/>
    <n v="3"/>
    <s v="2017"/>
    <n v="169.15"/>
  </r>
  <r>
    <x v="125"/>
    <n v="1.37"/>
    <n v="5742.08"/>
    <n v="0"/>
    <n v="114.91"/>
    <n v="0"/>
    <n v="5627.17"/>
    <n v="2087.5100000000002"/>
    <n v="3539.66"/>
    <n v="0"/>
    <x v="1"/>
    <n v="2017"/>
    <s v="Syracuse"/>
    <s v="Aug"/>
    <n v="3"/>
    <s v="2017"/>
    <n v="114.91"/>
  </r>
  <r>
    <x v="126"/>
    <n v="1.44"/>
    <n v="4568.0600000000004"/>
    <n v="0"/>
    <n v="136.78"/>
    <n v="0"/>
    <n v="4431.28"/>
    <n v="1060.6199999999999"/>
    <n v="3370.66"/>
    <n v="0"/>
    <x v="1"/>
    <n v="2017"/>
    <s v="Syracuse"/>
    <s v="Jul"/>
    <n v="3"/>
    <s v="2017"/>
    <n v="136.78"/>
  </r>
  <r>
    <x v="127"/>
    <n v="1.25"/>
    <n v="6588.03"/>
    <n v="0"/>
    <n v="164.12"/>
    <n v="0"/>
    <n v="6423.91"/>
    <n v="3009.25"/>
    <n v="3414.66"/>
    <n v="0"/>
    <x v="1"/>
    <n v="2017"/>
    <s v="Syracuse"/>
    <s v="Jul"/>
    <n v="3"/>
    <s v="2017"/>
    <n v="164.12"/>
  </r>
  <r>
    <x v="128"/>
    <n v="1.35"/>
    <n v="5140.46"/>
    <n v="0"/>
    <n v="165.11"/>
    <n v="0"/>
    <n v="4975.3500000000004"/>
    <n v="3013.25"/>
    <n v="1962.1"/>
    <n v="0"/>
    <x v="1"/>
    <n v="2017"/>
    <s v="Syracuse"/>
    <s v="Jul"/>
    <n v="3"/>
    <s v="2017"/>
    <n v="165.11"/>
  </r>
  <r>
    <x v="129"/>
    <n v="2.4"/>
    <n v="2789.76"/>
    <n v="0"/>
    <n v="148.65"/>
    <n v="0"/>
    <n v="2641.11"/>
    <n v="861.32"/>
    <n v="1779.79"/>
    <n v="0"/>
    <x v="1"/>
    <n v="2017"/>
    <s v="Syracuse"/>
    <s v="Jul"/>
    <n v="3"/>
    <s v="2017"/>
    <n v="148.65"/>
  </r>
  <r>
    <x v="130"/>
    <n v="2.44"/>
    <n v="2508.3000000000002"/>
    <n v="0"/>
    <n v="263.70999999999998"/>
    <n v="0"/>
    <n v="2244.59"/>
    <n v="745.47"/>
    <n v="1499.12"/>
    <n v="0"/>
    <x v="1"/>
    <n v="2017"/>
    <s v="Syracuse"/>
    <s v="Jul"/>
    <n v="3"/>
    <s v="2017"/>
    <n v="263.70999999999998"/>
  </r>
  <r>
    <x v="131"/>
    <n v="2.4300000000000002"/>
    <n v="2664"/>
    <n v="1.28"/>
    <n v="137.32"/>
    <n v="0"/>
    <n v="2525.4"/>
    <n v="894.12"/>
    <n v="1631.28"/>
    <n v="0"/>
    <x v="1"/>
    <n v="2017"/>
    <s v="Syracuse"/>
    <s v="Jun"/>
    <n v="2"/>
    <s v="2017"/>
    <n v="138.6"/>
  </r>
  <r>
    <x v="132"/>
    <n v="2.42"/>
    <n v="3405.58"/>
    <n v="0"/>
    <n v="144.6"/>
    <n v="0"/>
    <n v="3260.98"/>
    <n v="1100.8399999999999"/>
    <n v="2160.14"/>
    <n v="0"/>
    <x v="1"/>
    <n v="2017"/>
    <s v="Syracuse"/>
    <s v="Jun"/>
    <n v="2"/>
    <s v="2017"/>
    <n v="144.6"/>
  </r>
  <r>
    <x v="133"/>
    <n v="2.37"/>
    <n v="3056.43"/>
    <n v="0"/>
    <n v="164.45"/>
    <n v="0"/>
    <n v="2891.98"/>
    <n v="1093.1199999999999"/>
    <n v="1798.86"/>
    <n v="0"/>
    <x v="1"/>
    <n v="2017"/>
    <s v="Syracuse"/>
    <s v="Jun"/>
    <n v="2"/>
    <s v="2017"/>
    <n v="164.45"/>
  </r>
  <r>
    <x v="134"/>
    <n v="2.23"/>
    <n v="3153.41"/>
    <n v="0"/>
    <n v="143.44999999999999"/>
    <n v="0"/>
    <n v="3009.96"/>
    <n v="1266.47"/>
    <n v="1743.49"/>
    <n v="0"/>
    <x v="1"/>
    <n v="2017"/>
    <s v="Syracuse"/>
    <s v="Jun"/>
    <n v="2"/>
    <s v="2017"/>
    <n v="143.44999999999999"/>
  </r>
  <r>
    <x v="135"/>
    <n v="2.09"/>
    <n v="3299.38"/>
    <n v="0"/>
    <n v="198.97"/>
    <n v="0"/>
    <n v="3100.41"/>
    <n v="1083.3800000000001"/>
    <n v="2017.03"/>
    <n v="0"/>
    <x v="1"/>
    <n v="2017"/>
    <s v="Syracuse"/>
    <s v="May"/>
    <n v="2"/>
    <s v="2017"/>
    <n v="198.97"/>
  </r>
  <r>
    <x v="136"/>
    <n v="2.0699999999999998"/>
    <n v="2976.18"/>
    <n v="0"/>
    <n v="262.29000000000002"/>
    <n v="0"/>
    <n v="2713.89"/>
    <n v="1109.6099999999999"/>
    <n v="1604.28"/>
    <n v="0"/>
    <x v="1"/>
    <n v="2017"/>
    <s v="Syracuse"/>
    <s v="May"/>
    <n v="2"/>
    <s v="2017"/>
    <n v="262.29000000000002"/>
  </r>
  <r>
    <x v="137"/>
    <n v="2"/>
    <n v="4073.79"/>
    <n v="0"/>
    <n v="349.93"/>
    <n v="0"/>
    <n v="3723.86"/>
    <n v="1435.66"/>
    <n v="2288.1999999999998"/>
    <n v="0"/>
    <x v="1"/>
    <n v="2017"/>
    <s v="Syracuse"/>
    <s v="May"/>
    <n v="2"/>
    <s v="2017"/>
    <n v="349.93"/>
  </r>
  <r>
    <x v="138"/>
    <n v="2.11"/>
    <n v="4181.7299999999996"/>
    <n v="0"/>
    <n v="260.64999999999998"/>
    <n v="0"/>
    <n v="3921.08"/>
    <n v="1018.47"/>
    <n v="2902.61"/>
    <n v="0"/>
    <x v="1"/>
    <n v="2017"/>
    <s v="Syracuse"/>
    <s v="May"/>
    <n v="2"/>
    <s v="2017"/>
    <n v="260.64999999999998"/>
  </r>
  <r>
    <x v="139"/>
    <n v="1.88"/>
    <n v="1703.77"/>
    <n v="0"/>
    <n v="160.66"/>
    <n v="0"/>
    <n v="1543.11"/>
    <n v="1061.8499999999999"/>
    <n v="481.26"/>
    <n v="0"/>
    <x v="1"/>
    <n v="2017"/>
    <s v="Syracuse"/>
    <s v="Apr"/>
    <n v="2"/>
    <s v="2017"/>
    <n v="160.66"/>
  </r>
  <r>
    <x v="140"/>
    <n v="2.08"/>
    <n v="3223.81"/>
    <n v="0"/>
    <n v="109.87"/>
    <n v="0"/>
    <n v="3113.94"/>
    <n v="958.29"/>
    <n v="2155.65"/>
    <n v="0"/>
    <x v="1"/>
    <n v="2017"/>
    <s v="Syracuse"/>
    <s v="Apr"/>
    <n v="2"/>
    <s v="2017"/>
    <n v="109.87"/>
  </r>
  <r>
    <x v="141"/>
    <n v="2.0499999999999998"/>
    <n v="3200.29"/>
    <n v="0"/>
    <n v="177.01"/>
    <n v="0"/>
    <n v="3023.28"/>
    <n v="1159.8499999999999"/>
    <n v="1863.43"/>
    <n v="0"/>
    <x v="1"/>
    <n v="2017"/>
    <s v="Syracuse"/>
    <s v="Apr"/>
    <n v="2"/>
    <s v="2017"/>
    <n v="177.01"/>
  </r>
  <r>
    <x v="142"/>
    <n v="2.09"/>
    <n v="2857.82"/>
    <n v="0"/>
    <n v="172.93"/>
    <n v="0"/>
    <n v="2684.89"/>
    <n v="923.75"/>
    <n v="1761.14"/>
    <n v="0"/>
    <x v="1"/>
    <n v="2017"/>
    <s v="Syracuse"/>
    <s v="Apr"/>
    <n v="2"/>
    <s v="2017"/>
    <n v="172.93"/>
  </r>
  <r>
    <x v="143"/>
    <n v="1.96"/>
    <n v="1628.79"/>
    <n v="0"/>
    <n v="326.08999999999997"/>
    <n v="0"/>
    <n v="1302.7"/>
    <n v="961.13"/>
    <n v="341.57"/>
    <n v="0"/>
    <x v="1"/>
    <n v="2017"/>
    <s v="Syracuse"/>
    <s v="Apr"/>
    <n v="2"/>
    <s v="2017"/>
    <n v="326.08999999999997"/>
  </r>
  <r>
    <x v="144"/>
    <n v="2.12"/>
    <n v="2614.15"/>
    <n v="0"/>
    <n v="137.6"/>
    <n v="0"/>
    <n v="2476.5500000000002"/>
    <n v="753.67"/>
    <n v="1722.88"/>
    <n v="0"/>
    <x v="1"/>
    <n v="2017"/>
    <s v="Syracuse"/>
    <s v="Mar"/>
    <n v="1"/>
    <s v="2017"/>
    <n v="137.6"/>
  </r>
  <r>
    <x v="145"/>
    <n v="2.04"/>
    <n v="2460.96"/>
    <n v="0"/>
    <n v="111.78"/>
    <n v="0"/>
    <n v="2349.1799999999998"/>
    <n v="917.98"/>
    <n v="1431.2"/>
    <n v="0"/>
    <x v="1"/>
    <n v="2017"/>
    <s v="Syracuse"/>
    <s v="Mar"/>
    <n v="1"/>
    <s v="2017"/>
    <n v="111.78"/>
  </r>
  <r>
    <x v="146"/>
    <n v="2.0499999999999998"/>
    <n v="2064.66"/>
    <n v="0"/>
    <n v="128.22"/>
    <n v="0"/>
    <n v="1936.44"/>
    <n v="711.49"/>
    <n v="1224.95"/>
    <n v="0"/>
    <x v="1"/>
    <n v="2017"/>
    <s v="Syracuse"/>
    <s v="Mar"/>
    <n v="1"/>
    <s v="2017"/>
    <n v="128.22"/>
  </r>
  <r>
    <x v="147"/>
    <n v="1.84"/>
    <n v="1817.84"/>
    <n v="0"/>
    <n v="380.92"/>
    <n v="0"/>
    <n v="1436.92"/>
    <n v="887.72"/>
    <n v="549.20000000000005"/>
    <n v="0"/>
    <x v="1"/>
    <n v="2017"/>
    <s v="Syracuse"/>
    <s v="Mar"/>
    <n v="1"/>
    <s v="2017"/>
    <n v="380.92"/>
  </r>
  <r>
    <x v="148"/>
    <n v="1.79"/>
    <n v="1336.09"/>
    <n v="0"/>
    <n v="207.99"/>
    <n v="0"/>
    <n v="1128.0999999999999"/>
    <n v="868.11"/>
    <n v="259.99"/>
    <n v="0"/>
    <x v="1"/>
    <n v="2017"/>
    <s v="Syracuse"/>
    <s v="Feb"/>
    <n v="1"/>
    <s v="2017"/>
    <n v="207.99"/>
  </r>
  <r>
    <x v="149"/>
    <n v="1.84"/>
    <n v="2030.59"/>
    <n v="0"/>
    <n v="257.11"/>
    <n v="0"/>
    <n v="1773.48"/>
    <n v="1021.7"/>
    <n v="751.78"/>
    <n v="0"/>
    <x v="1"/>
    <n v="2017"/>
    <s v="Syracuse"/>
    <s v="Feb"/>
    <n v="1"/>
    <s v="2017"/>
    <n v="257.11"/>
  </r>
  <r>
    <x v="150"/>
    <n v="1.66"/>
    <n v="2470.65"/>
    <n v="2.56"/>
    <n v="102.49"/>
    <n v="0"/>
    <n v="2365.6"/>
    <n v="1989.81"/>
    <n v="375.79"/>
    <n v="0"/>
    <x v="1"/>
    <n v="2017"/>
    <s v="Syracuse"/>
    <s v="Feb"/>
    <n v="1"/>
    <s v="2017"/>
    <n v="105.05"/>
  </r>
  <r>
    <x v="151"/>
    <n v="1.8"/>
    <n v="3181.84"/>
    <n v="5.13"/>
    <n v="81.819999999999993"/>
    <n v="0"/>
    <n v="3094.89"/>
    <n v="1892.25"/>
    <n v="1202.6400000000001"/>
    <n v="0"/>
    <x v="1"/>
    <n v="2017"/>
    <s v="Syracuse"/>
    <s v="Feb"/>
    <n v="1"/>
    <s v="2017"/>
    <n v="86.949999999999989"/>
  </r>
  <r>
    <x v="152"/>
    <n v="1.67"/>
    <n v="1749.51"/>
    <n v="0"/>
    <n v="106.8"/>
    <n v="0"/>
    <n v="1642.71"/>
    <n v="1473.19"/>
    <n v="169.52"/>
    <n v="0"/>
    <x v="1"/>
    <n v="2017"/>
    <s v="Syracuse"/>
    <s v="Jan"/>
    <n v="1"/>
    <s v="2017"/>
    <n v="106.8"/>
  </r>
  <r>
    <x v="153"/>
    <n v="1.57"/>
    <n v="1880.89"/>
    <n v="19.02"/>
    <n v="65.930000000000007"/>
    <n v="0"/>
    <n v="1795.94"/>
    <n v="1795.94"/>
    <n v="0"/>
    <n v="0"/>
    <x v="1"/>
    <n v="2017"/>
    <s v="Syracuse"/>
    <s v="Jan"/>
    <n v="1"/>
    <s v="2017"/>
    <n v="84.95"/>
  </r>
  <r>
    <x v="154"/>
    <n v="1.53"/>
    <n v="3179.45"/>
    <n v="2.5299999999999998"/>
    <n v="156.91"/>
    <n v="0"/>
    <n v="3020.01"/>
    <n v="3000.33"/>
    <n v="19.68"/>
    <n v="0"/>
    <x v="1"/>
    <n v="2017"/>
    <s v="Syracuse"/>
    <s v="Jan"/>
    <n v="1"/>
    <s v="2017"/>
    <n v="159.44"/>
  </r>
  <r>
    <x v="155"/>
    <n v="1.7"/>
    <n v="2443.5700000000002"/>
    <n v="0"/>
    <n v="113.63"/>
    <n v="0"/>
    <n v="2329.94"/>
    <n v="1777.21"/>
    <n v="552.73"/>
    <n v="0"/>
    <x v="1"/>
    <n v="2017"/>
    <s v="Syracuse"/>
    <s v="Jan"/>
    <n v="1"/>
    <s v="2017"/>
    <n v="113.63"/>
  </r>
  <r>
    <x v="156"/>
    <n v="1.7"/>
    <n v="1811.03"/>
    <n v="6.3"/>
    <n v="42.83"/>
    <n v="0"/>
    <n v="1761.9"/>
    <n v="1263.57"/>
    <n v="498.33"/>
    <n v="0"/>
    <x v="1"/>
    <n v="2017"/>
    <s v="Syracuse"/>
    <s v="Jan"/>
    <n v="1"/>
    <s v="2017"/>
    <n v="49.129999999999995"/>
  </r>
  <r>
    <x v="104"/>
    <n v="1.59"/>
    <n v="5528.74"/>
    <n v="76.28"/>
    <n v="474.42"/>
    <n v="0"/>
    <n v="4978.04"/>
    <n v="4716.25"/>
    <n v="261.79000000000002"/>
    <n v="0"/>
    <x v="1"/>
    <n v="2017"/>
    <s v="Tampa"/>
    <s v="Dec"/>
    <n v="4"/>
    <s v="2017"/>
    <n v="550.70000000000005"/>
  </r>
  <r>
    <x v="105"/>
    <n v="1.64"/>
    <n v="7369.95"/>
    <n v="107.68"/>
    <n v="672.37"/>
    <n v="0"/>
    <n v="6589.9"/>
    <n v="5882.22"/>
    <n v="707.68"/>
    <n v="0"/>
    <x v="1"/>
    <n v="2017"/>
    <s v="Tampa"/>
    <s v="Dec"/>
    <n v="4"/>
    <s v="2017"/>
    <n v="780.05"/>
  </r>
  <r>
    <x v="106"/>
    <n v="1.58"/>
    <n v="5609.58"/>
    <n v="65.61"/>
    <n v="564.27"/>
    <n v="0"/>
    <n v="4979.7"/>
    <n v="4912.21"/>
    <n v="67.489999999999995"/>
    <n v="0"/>
    <x v="1"/>
    <n v="2017"/>
    <s v="Tampa"/>
    <s v="Dec"/>
    <n v="4"/>
    <s v="2017"/>
    <n v="629.88"/>
  </r>
  <r>
    <x v="107"/>
    <n v="1.56"/>
    <n v="5580.67"/>
    <n v="27.66"/>
    <n v="438.56"/>
    <n v="0"/>
    <n v="5114.45"/>
    <n v="5111.12"/>
    <n v="3.33"/>
    <n v="0"/>
    <x v="1"/>
    <n v="2017"/>
    <s v="Tampa"/>
    <s v="Dec"/>
    <n v="4"/>
    <s v="2017"/>
    <n v="466.22"/>
  </r>
  <r>
    <x v="108"/>
    <n v="1.61"/>
    <n v="4677.74"/>
    <n v="40.64"/>
    <n v="534.88"/>
    <n v="0"/>
    <n v="4102.22"/>
    <n v="4091.12"/>
    <n v="11.1"/>
    <n v="0"/>
    <x v="1"/>
    <n v="2017"/>
    <s v="Tampa"/>
    <s v="Dec"/>
    <n v="4"/>
    <s v="2017"/>
    <n v="575.52"/>
  </r>
  <r>
    <x v="109"/>
    <n v="1.58"/>
    <n v="5007.93"/>
    <n v="46.18"/>
    <n v="383.97"/>
    <n v="0"/>
    <n v="4577.78"/>
    <n v="4567.78"/>
    <n v="10"/>
    <n v="0"/>
    <x v="1"/>
    <n v="2017"/>
    <s v="Tampa"/>
    <s v="Nov"/>
    <n v="4"/>
    <s v="2017"/>
    <n v="430.15000000000003"/>
  </r>
  <r>
    <x v="110"/>
    <n v="1.74"/>
    <n v="6739.72"/>
    <n v="101.99"/>
    <n v="789.78"/>
    <n v="0"/>
    <n v="5847.95"/>
    <n v="5031.4399999999996"/>
    <n v="816.51"/>
    <n v="0"/>
    <x v="1"/>
    <n v="2017"/>
    <s v="Tampa"/>
    <s v="Nov"/>
    <n v="4"/>
    <s v="2017"/>
    <n v="891.77"/>
  </r>
  <r>
    <x v="111"/>
    <n v="1.82"/>
    <n v="5441.77"/>
    <n v="50.87"/>
    <n v="533.78"/>
    <n v="0"/>
    <n v="4857.12"/>
    <n v="4800"/>
    <n v="57.12"/>
    <n v="0"/>
    <x v="1"/>
    <n v="2017"/>
    <s v="Tampa"/>
    <s v="Nov"/>
    <n v="4"/>
    <s v="2017"/>
    <n v="584.65"/>
  </r>
  <r>
    <x v="112"/>
    <n v="1.95"/>
    <n v="6566.58"/>
    <n v="117.74"/>
    <n v="949.73"/>
    <n v="0"/>
    <n v="5499.11"/>
    <n v="4451.12"/>
    <n v="1047.99"/>
    <n v="0"/>
    <x v="1"/>
    <n v="2017"/>
    <s v="Tampa"/>
    <s v="Nov"/>
    <n v="4"/>
    <s v="2017"/>
    <n v="1067.47"/>
  </r>
  <r>
    <x v="113"/>
    <n v="1.94"/>
    <n v="6320.26"/>
    <n v="92.65"/>
    <n v="741.78"/>
    <n v="0"/>
    <n v="5485.83"/>
    <n v="4392.21"/>
    <n v="1093.6199999999999"/>
    <n v="0"/>
    <x v="1"/>
    <n v="2017"/>
    <s v="Tampa"/>
    <s v="Oct"/>
    <n v="4"/>
    <s v="2017"/>
    <n v="834.43"/>
  </r>
  <r>
    <x v="114"/>
    <n v="2.1800000000000002"/>
    <n v="6399.75"/>
    <n v="108.7"/>
    <n v="1003.5"/>
    <n v="0"/>
    <n v="5287.55"/>
    <n v="3874.45"/>
    <n v="1413.1"/>
    <n v="0"/>
    <x v="1"/>
    <n v="2017"/>
    <s v="Tampa"/>
    <s v="Oct"/>
    <n v="4"/>
    <s v="2017"/>
    <n v="1112.2"/>
  </r>
  <r>
    <x v="115"/>
    <n v="2.7"/>
    <n v="3288.85"/>
    <n v="125.79"/>
    <n v="659.65"/>
    <n v="0"/>
    <n v="2503.41"/>
    <n v="1736.66"/>
    <n v="766.75"/>
    <n v="0"/>
    <x v="1"/>
    <n v="2017"/>
    <s v="Tampa"/>
    <s v="Oct"/>
    <n v="4"/>
    <s v="2017"/>
    <n v="785.43999999999994"/>
  </r>
  <r>
    <x v="116"/>
    <n v="1.89"/>
    <n v="5500.88"/>
    <n v="103.57"/>
    <n v="527.61"/>
    <n v="0"/>
    <n v="4869.7"/>
    <n v="4750"/>
    <n v="119.7"/>
    <n v="0"/>
    <x v="1"/>
    <n v="2017"/>
    <s v="Tampa"/>
    <s v="Oct"/>
    <n v="4"/>
    <s v="2017"/>
    <n v="631.18000000000006"/>
  </r>
  <r>
    <x v="117"/>
    <n v="2.14"/>
    <n v="7152.31"/>
    <n v="174.02"/>
    <n v="928.96"/>
    <n v="0"/>
    <n v="6049.33"/>
    <n v="5080.6899999999996"/>
    <n v="968.64"/>
    <n v="0"/>
    <x v="1"/>
    <n v="2017"/>
    <s v="Tampa"/>
    <s v="Oct"/>
    <n v="4"/>
    <s v="2017"/>
    <n v="1102.98"/>
  </r>
  <r>
    <x v="118"/>
    <n v="1.85"/>
    <n v="4633.29"/>
    <n v="96.46"/>
    <n v="399.84"/>
    <n v="0"/>
    <n v="4136.99"/>
    <n v="3827.77"/>
    <n v="309.22000000000003"/>
    <n v="0"/>
    <x v="1"/>
    <n v="2017"/>
    <s v="Tampa"/>
    <s v="Sep"/>
    <n v="3"/>
    <s v="2017"/>
    <n v="496.29999999999995"/>
  </r>
  <r>
    <x v="119"/>
    <n v="1.78"/>
    <n v="1249.75"/>
    <n v="23.58"/>
    <n v="40.61"/>
    <n v="0"/>
    <n v="1185.56"/>
    <n v="1185.56"/>
    <n v="0"/>
    <n v="0"/>
    <x v="1"/>
    <n v="2017"/>
    <s v="Tampa"/>
    <s v="Sep"/>
    <n v="3"/>
    <s v="2017"/>
    <n v="64.19"/>
  </r>
  <r>
    <x v="120"/>
    <n v="1.76"/>
    <n v="3548.76"/>
    <n v="33.93"/>
    <n v="2.62"/>
    <n v="0"/>
    <n v="3512.21"/>
    <n v="3505.54"/>
    <n v="6.67"/>
    <n v="0"/>
    <x v="1"/>
    <n v="2017"/>
    <s v="Tampa"/>
    <s v="Sep"/>
    <n v="3"/>
    <s v="2017"/>
    <n v="36.549999999999997"/>
  </r>
  <r>
    <x v="121"/>
    <n v="1.74"/>
    <n v="2478.44"/>
    <n v="38.56"/>
    <n v="27.66"/>
    <n v="0"/>
    <n v="2412.2199999999998"/>
    <n v="2408.89"/>
    <n v="3.33"/>
    <n v="0"/>
    <x v="1"/>
    <n v="2017"/>
    <s v="Tampa"/>
    <s v="Sep"/>
    <n v="3"/>
    <s v="2017"/>
    <n v="66.22"/>
  </r>
  <r>
    <x v="122"/>
    <n v="1.6"/>
    <n v="3287.16"/>
    <n v="31.26"/>
    <n v="23.68"/>
    <n v="0"/>
    <n v="3232.22"/>
    <n v="3225.55"/>
    <n v="6.67"/>
    <n v="0"/>
    <x v="1"/>
    <n v="2017"/>
    <s v="Tampa"/>
    <s v="Aug"/>
    <n v="3"/>
    <s v="2017"/>
    <n v="54.94"/>
  </r>
  <r>
    <x v="123"/>
    <n v="1.55"/>
    <n v="4048.43"/>
    <n v="31.71"/>
    <n v="57.83"/>
    <n v="0"/>
    <n v="3958.89"/>
    <n v="3952.22"/>
    <n v="6.67"/>
    <n v="0"/>
    <x v="1"/>
    <n v="2017"/>
    <s v="Tampa"/>
    <s v="Aug"/>
    <n v="3"/>
    <s v="2017"/>
    <n v="89.539999999999992"/>
  </r>
  <r>
    <x v="124"/>
    <n v="1.57"/>
    <n v="4124.63"/>
    <n v="11.93"/>
    <n v="52.71"/>
    <n v="0"/>
    <n v="4059.99"/>
    <n v="4059.99"/>
    <n v="0"/>
    <n v="0"/>
    <x v="1"/>
    <n v="2017"/>
    <s v="Tampa"/>
    <s v="Aug"/>
    <n v="3"/>
    <s v="2017"/>
    <n v="64.64"/>
  </r>
  <r>
    <x v="125"/>
    <n v="1.6"/>
    <n v="3054.66"/>
    <n v="31.97"/>
    <n v="64.92"/>
    <n v="0"/>
    <n v="2957.77"/>
    <n v="2951.1"/>
    <n v="6.67"/>
    <n v="0"/>
    <x v="1"/>
    <n v="2017"/>
    <s v="Tampa"/>
    <s v="Aug"/>
    <n v="3"/>
    <s v="2017"/>
    <n v="96.89"/>
  </r>
  <r>
    <x v="126"/>
    <n v="1.57"/>
    <n v="3724.2"/>
    <n v="41.69"/>
    <n v="43.63"/>
    <n v="0"/>
    <n v="3638.88"/>
    <n v="3628.88"/>
    <n v="10"/>
    <n v="0"/>
    <x v="1"/>
    <n v="2017"/>
    <s v="Tampa"/>
    <s v="Jul"/>
    <n v="3"/>
    <s v="2017"/>
    <n v="85.32"/>
  </r>
  <r>
    <x v="127"/>
    <n v="1.55"/>
    <n v="3528.33"/>
    <n v="19.600000000000001"/>
    <n v="14.3"/>
    <n v="0"/>
    <n v="3494.43"/>
    <n v="3494.43"/>
    <n v="0"/>
    <n v="0"/>
    <x v="1"/>
    <n v="2017"/>
    <s v="Tampa"/>
    <s v="Jul"/>
    <n v="3"/>
    <s v="2017"/>
    <n v="33.900000000000006"/>
  </r>
  <r>
    <x v="128"/>
    <n v="1.56"/>
    <n v="3525.61"/>
    <n v="22.61"/>
    <n v="39.69"/>
    <n v="0"/>
    <n v="3463.31"/>
    <n v="3459.98"/>
    <n v="3.33"/>
    <n v="0"/>
    <x v="1"/>
    <n v="2017"/>
    <s v="Tampa"/>
    <s v="Jul"/>
    <n v="3"/>
    <s v="2017"/>
    <n v="62.3"/>
  </r>
  <r>
    <x v="129"/>
    <n v="1.68"/>
    <n v="3943.55"/>
    <n v="44.2"/>
    <n v="188.68"/>
    <n v="0"/>
    <n v="3710.67"/>
    <n v="3703.89"/>
    <n v="6.78"/>
    <n v="0"/>
    <x v="1"/>
    <n v="2017"/>
    <s v="Tampa"/>
    <s v="Jul"/>
    <n v="3"/>
    <s v="2017"/>
    <n v="232.88"/>
  </r>
  <r>
    <x v="130"/>
    <n v="2.08"/>
    <n v="6570.14"/>
    <n v="451.16"/>
    <n v="2906.23"/>
    <n v="0"/>
    <n v="3212.75"/>
    <n v="3209.42"/>
    <n v="3.33"/>
    <n v="0"/>
    <x v="1"/>
    <n v="2017"/>
    <s v="Tampa"/>
    <s v="Jul"/>
    <n v="3"/>
    <s v="2017"/>
    <n v="3357.39"/>
  </r>
  <r>
    <x v="131"/>
    <n v="2.09"/>
    <n v="6199.5"/>
    <n v="488.9"/>
    <n v="2780.41"/>
    <n v="0"/>
    <n v="2930.19"/>
    <n v="2923.52"/>
    <n v="6.67"/>
    <n v="0"/>
    <x v="1"/>
    <n v="2017"/>
    <s v="Tampa"/>
    <s v="Jun"/>
    <n v="2"/>
    <s v="2017"/>
    <n v="3269.31"/>
  </r>
  <r>
    <x v="132"/>
    <n v="2.0699999999999998"/>
    <n v="6480.98"/>
    <n v="475.83"/>
    <n v="2787.16"/>
    <n v="0"/>
    <n v="3217.99"/>
    <n v="3217.99"/>
    <n v="0"/>
    <n v="0"/>
    <x v="1"/>
    <n v="2017"/>
    <s v="Tampa"/>
    <s v="Jun"/>
    <n v="2"/>
    <s v="2017"/>
    <n v="3262.99"/>
  </r>
  <r>
    <x v="133"/>
    <n v="1.86"/>
    <n v="4577.12"/>
    <n v="933.06"/>
    <n v="206.39"/>
    <n v="0"/>
    <n v="3437.67"/>
    <n v="3434.34"/>
    <n v="3.33"/>
    <n v="0"/>
    <x v="1"/>
    <n v="2017"/>
    <s v="Tampa"/>
    <s v="Jun"/>
    <n v="2"/>
    <s v="2017"/>
    <n v="1139.4499999999998"/>
  </r>
  <r>
    <x v="134"/>
    <n v="1.99"/>
    <n v="5574.93"/>
    <n v="1368.31"/>
    <n v="156.30000000000001"/>
    <n v="0"/>
    <n v="4050.32"/>
    <n v="4050.32"/>
    <n v="0"/>
    <n v="0"/>
    <x v="1"/>
    <n v="2017"/>
    <s v="Tampa"/>
    <s v="Jun"/>
    <n v="2"/>
    <s v="2017"/>
    <n v="1524.61"/>
  </r>
  <r>
    <x v="135"/>
    <n v="1.79"/>
    <n v="7101.2"/>
    <n v="1104.19"/>
    <n v="125.33"/>
    <n v="0"/>
    <n v="5871.68"/>
    <n v="4797.54"/>
    <n v="1074.1400000000001"/>
    <n v="0"/>
    <x v="1"/>
    <n v="2017"/>
    <s v="Tampa"/>
    <s v="May"/>
    <n v="2"/>
    <s v="2017"/>
    <n v="1229.52"/>
  </r>
  <r>
    <x v="136"/>
    <n v="1.76"/>
    <n v="7514.33"/>
    <n v="1257.05"/>
    <n v="124.04"/>
    <n v="0"/>
    <n v="6133.24"/>
    <n v="5223.3500000000004"/>
    <n v="909.89"/>
    <n v="0"/>
    <x v="1"/>
    <n v="2017"/>
    <s v="Tampa"/>
    <s v="May"/>
    <n v="2"/>
    <s v="2017"/>
    <n v="1381.09"/>
  </r>
  <r>
    <x v="137"/>
    <n v="1.96"/>
    <n v="4946.0200000000004"/>
    <n v="2198.7600000000002"/>
    <n v="104.04"/>
    <n v="0"/>
    <n v="2643.22"/>
    <n v="2528.9499999999998"/>
    <n v="114.27"/>
    <n v="0"/>
    <x v="1"/>
    <n v="2017"/>
    <s v="Tampa"/>
    <s v="May"/>
    <n v="2"/>
    <s v="2017"/>
    <n v="2302.8000000000002"/>
  </r>
  <r>
    <x v="138"/>
    <n v="1.64"/>
    <n v="5564.72"/>
    <n v="811.85"/>
    <n v="37.89"/>
    <n v="0"/>
    <n v="4714.9799999999996"/>
    <n v="2881.11"/>
    <n v="1833.87"/>
    <n v="0"/>
    <x v="1"/>
    <n v="2017"/>
    <s v="Tampa"/>
    <s v="May"/>
    <n v="2"/>
    <s v="2017"/>
    <n v="849.74"/>
  </r>
  <r>
    <x v="139"/>
    <n v="2.1800000000000002"/>
    <n v="3715.02"/>
    <n v="1053.18"/>
    <n v="82.33"/>
    <n v="0"/>
    <n v="2579.5100000000002"/>
    <n v="2041.11"/>
    <n v="538.4"/>
    <n v="0"/>
    <x v="1"/>
    <n v="2017"/>
    <s v="Tampa"/>
    <s v="Apr"/>
    <n v="2"/>
    <s v="2017"/>
    <n v="1135.51"/>
  </r>
  <r>
    <x v="140"/>
    <n v="1.94"/>
    <n v="5282.78"/>
    <n v="2020.23"/>
    <n v="169.22"/>
    <n v="0"/>
    <n v="3093.33"/>
    <n v="3093.33"/>
    <n v="0"/>
    <n v="0"/>
    <x v="1"/>
    <n v="2017"/>
    <s v="Tampa"/>
    <s v="Apr"/>
    <n v="2"/>
    <s v="2017"/>
    <n v="2189.4499999999998"/>
  </r>
  <r>
    <x v="141"/>
    <n v="3.17"/>
    <n v="3018.56"/>
    <n v="1255.55"/>
    <n v="82.31"/>
    <n v="0"/>
    <n v="1680.7"/>
    <n v="1542.22"/>
    <n v="138.47999999999999"/>
    <n v="0"/>
    <x v="1"/>
    <n v="2017"/>
    <s v="Tampa"/>
    <s v="Apr"/>
    <n v="2"/>
    <s v="2017"/>
    <n v="1337.86"/>
  </r>
  <r>
    <x v="142"/>
    <n v="2.27"/>
    <n v="4154.91"/>
    <n v="957.86"/>
    <n v="54.13"/>
    <n v="0"/>
    <n v="3142.92"/>
    <n v="1275.82"/>
    <n v="1867.1"/>
    <n v="0"/>
    <x v="1"/>
    <n v="2017"/>
    <s v="Tampa"/>
    <s v="Apr"/>
    <n v="2"/>
    <s v="2017"/>
    <n v="1011.99"/>
  </r>
  <r>
    <x v="143"/>
    <n v="1.93"/>
    <n v="5864.06"/>
    <n v="1493.44"/>
    <n v="74.28"/>
    <n v="0"/>
    <n v="4296.34"/>
    <n v="3517.43"/>
    <n v="778.91"/>
    <n v="0"/>
    <x v="1"/>
    <n v="2017"/>
    <s v="Tampa"/>
    <s v="Apr"/>
    <n v="2"/>
    <s v="2017"/>
    <n v="1567.72"/>
  </r>
  <r>
    <x v="144"/>
    <n v="1.52"/>
    <n v="8253.7999999999993"/>
    <n v="1009.21"/>
    <n v="102.57"/>
    <n v="0"/>
    <n v="7142.02"/>
    <n v="5803.6"/>
    <n v="1338.42"/>
    <n v="0"/>
    <x v="1"/>
    <n v="2017"/>
    <s v="Tampa"/>
    <s v="Mar"/>
    <n v="1"/>
    <s v="2017"/>
    <n v="1111.78"/>
  </r>
  <r>
    <x v="145"/>
    <n v="1.97"/>
    <n v="3982.18"/>
    <n v="985.66"/>
    <n v="41.8"/>
    <n v="0"/>
    <n v="2954.72"/>
    <n v="1333.33"/>
    <n v="1621.39"/>
    <n v="0"/>
    <x v="1"/>
    <n v="2017"/>
    <s v="Tampa"/>
    <s v="Mar"/>
    <n v="1"/>
    <s v="2017"/>
    <n v="1027.46"/>
  </r>
  <r>
    <x v="146"/>
    <n v="2.56"/>
    <n v="2856.05"/>
    <n v="1233.55"/>
    <n v="97.2"/>
    <n v="0"/>
    <n v="1525.3"/>
    <n v="853.33"/>
    <n v="671.97"/>
    <n v="0"/>
    <x v="1"/>
    <n v="2017"/>
    <s v="Tampa"/>
    <s v="Mar"/>
    <n v="1"/>
    <s v="2017"/>
    <n v="1330.75"/>
  </r>
  <r>
    <x v="147"/>
    <n v="2.61"/>
    <n v="3705.46"/>
    <n v="1712.14"/>
    <n v="127.26"/>
    <n v="0"/>
    <n v="1866.06"/>
    <n v="1367.78"/>
    <n v="498.28"/>
    <n v="0"/>
    <x v="1"/>
    <n v="2017"/>
    <s v="Tampa"/>
    <s v="Mar"/>
    <n v="1"/>
    <s v="2017"/>
    <n v="1839.4"/>
  </r>
  <r>
    <x v="148"/>
    <n v="2.14"/>
    <n v="4102.72"/>
    <n v="969.32"/>
    <n v="74.28"/>
    <n v="0"/>
    <n v="3059.12"/>
    <n v="1234.44"/>
    <n v="1824.68"/>
    <n v="0"/>
    <x v="1"/>
    <n v="2017"/>
    <s v="Tampa"/>
    <s v="Feb"/>
    <n v="1"/>
    <s v="2017"/>
    <n v="1043.6000000000001"/>
  </r>
  <r>
    <x v="149"/>
    <n v="1.81"/>
    <n v="4237.4399999999996"/>
    <n v="1110.93"/>
    <n v="42.82"/>
    <n v="0"/>
    <n v="3083.69"/>
    <n v="2205.56"/>
    <n v="878.13"/>
    <n v="0"/>
    <x v="1"/>
    <n v="2017"/>
    <s v="Tampa"/>
    <s v="Feb"/>
    <n v="1"/>
    <s v="2017"/>
    <n v="1153.75"/>
  </r>
  <r>
    <x v="150"/>
    <n v="1.44"/>
    <n v="6411.93"/>
    <n v="742.02"/>
    <n v="89.76"/>
    <n v="0"/>
    <n v="5580.15"/>
    <n v="4682.59"/>
    <n v="897.56"/>
    <n v="0"/>
    <x v="1"/>
    <n v="2017"/>
    <s v="Tampa"/>
    <s v="Feb"/>
    <n v="1"/>
    <s v="2017"/>
    <n v="831.78"/>
  </r>
  <r>
    <x v="151"/>
    <n v="1.93"/>
    <n v="4591.7700000000004"/>
    <n v="1500.06"/>
    <n v="70.239999999999995"/>
    <n v="0"/>
    <n v="3021.47"/>
    <n v="1728.88"/>
    <n v="1292.5899999999999"/>
    <n v="0"/>
    <x v="1"/>
    <n v="2017"/>
    <s v="Tampa"/>
    <s v="Feb"/>
    <n v="1"/>
    <s v="2017"/>
    <n v="1570.3"/>
  </r>
  <r>
    <x v="152"/>
    <n v="1.43"/>
    <n v="5251.73"/>
    <n v="263.33"/>
    <n v="46.22"/>
    <n v="0"/>
    <n v="4942.18"/>
    <n v="2496.67"/>
    <n v="2445.5100000000002"/>
    <n v="0"/>
    <x v="1"/>
    <n v="2017"/>
    <s v="Tampa"/>
    <s v="Jan"/>
    <n v="1"/>
    <s v="2017"/>
    <n v="309.54999999999995"/>
  </r>
  <r>
    <x v="153"/>
    <n v="1.2"/>
    <n v="6939.71"/>
    <n v="252.11"/>
    <n v="33.770000000000003"/>
    <n v="0"/>
    <n v="6653.83"/>
    <n v="4266.66"/>
    <n v="2387.17"/>
    <n v="0"/>
    <x v="1"/>
    <n v="2017"/>
    <s v="Tampa"/>
    <s v="Jan"/>
    <n v="1"/>
    <s v="2017"/>
    <n v="285.88"/>
  </r>
  <r>
    <x v="154"/>
    <n v="1.21"/>
    <n v="7526.04"/>
    <n v="320.77999999999997"/>
    <n v="60.1"/>
    <n v="0"/>
    <n v="7145.16"/>
    <n v="4763.33"/>
    <n v="2381.83"/>
    <n v="0"/>
    <x v="1"/>
    <n v="2017"/>
    <s v="Tampa"/>
    <s v="Jan"/>
    <n v="1"/>
    <s v="2017"/>
    <n v="380.88"/>
  </r>
  <r>
    <x v="155"/>
    <n v="1.21"/>
    <n v="6520.7"/>
    <n v="285.77999999999997"/>
    <n v="50.14"/>
    <n v="0"/>
    <n v="6184.78"/>
    <n v="3836.67"/>
    <n v="2348.11"/>
    <n v="0"/>
    <x v="1"/>
    <n v="2017"/>
    <s v="Tampa"/>
    <s v="Jan"/>
    <n v="1"/>
    <s v="2017"/>
    <n v="335.91999999999996"/>
  </r>
  <r>
    <x v="156"/>
    <n v="1.22"/>
    <n v="5905.05"/>
    <n v="287.57"/>
    <n v="36.42"/>
    <n v="0"/>
    <n v="5581.06"/>
    <n v="3530"/>
    <n v="2051.06"/>
    <n v="0"/>
    <x v="1"/>
    <n v="2017"/>
    <s v="Tampa"/>
    <s v="Jan"/>
    <n v="1"/>
    <s v="2017"/>
    <n v="323.99"/>
  </r>
  <r>
    <x v="104"/>
    <n v="1.52"/>
    <n v="1243940.0900000001"/>
    <n v="120545.76"/>
    <n v="248123.56"/>
    <n v="1279.48"/>
    <n v="873874.64"/>
    <n v="723304.51"/>
    <n v="150460.35999999999"/>
    <n v="109.77"/>
    <x v="1"/>
    <n v="2017"/>
    <s v="TotalUS"/>
    <s v="Dec"/>
    <n v="4"/>
    <s v="2017"/>
    <n v="369948.8"/>
  </r>
  <r>
    <x v="105"/>
    <n v="1.64"/>
    <n v="1179930.1200000001"/>
    <n v="103199.55"/>
    <n v="247166.07999999999"/>
    <n v="1143.57"/>
    <n v="828217.63"/>
    <n v="700331.83"/>
    <n v="127746.86"/>
    <n v="138.94"/>
    <x v="1"/>
    <n v="2017"/>
    <s v="TotalUS"/>
    <s v="Dec"/>
    <n v="4"/>
    <s v="2017"/>
    <n v="351509.2"/>
  </r>
  <r>
    <x v="106"/>
    <n v="1.57"/>
    <n v="1148617.1599999999"/>
    <n v="94905.86"/>
    <n v="248498.73"/>
    <n v="982.45"/>
    <n v="803682.1"/>
    <n v="673202.55"/>
    <n v="130360.58"/>
    <n v="118.97"/>
    <x v="1"/>
    <n v="2017"/>
    <s v="TotalUS"/>
    <s v="Dec"/>
    <n v="4"/>
    <s v="2017"/>
    <n v="344387.04000000004"/>
  </r>
  <r>
    <x v="107"/>
    <n v="1.54"/>
    <n v="1217680.3600000001"/>
    <n v="94279.26"/>
    <n v="258003.98"/>
    <n v="1003.84"/>
    <n v="863843.93"/>
    <n v="647239.76"/>
    <n v="216359.41"/>
    <n v="244.76"/>
    <x v="1"/>
    <n v="2017"/>
    <s v="TotalUS"/>
    <s v="Dec"/>
    <n v="4"/>
    <s v="2017"/>
    <n v="353287.08"/>
  </r>
  <r>
    <x v="108"/>
    <n v="1.62"/>
    <n v="1119325"/>
    <n v="99317.88"/>
    <n v="269450.84999999998"/>
    <n v="1108.2"/>
    <n v="749121.8"/>
    <n v="592524.24"/>
    <n v="156438.84"/>
    <n v="158.72"/>
    <x v="1"/>
    <n v="2017"/>
    <s v="TotalUS"/>
    <s v="Dec"/>
    <n v="4"/>
    <s v="2017"/>
    <n v="369876.93"/>
  </r>
  <r>
    <x v="109"/>
    <n v="1.72"/>
    <n v="957800.72"/>
    <n v="77759.929999999993"/>
    <n v="204612.15"/>
    <n v="978.29"/>
    <n v="673887.41"/>
    <n v="574547.19999999995"/>
    <n v="99074.42"/>
    <n v="265.79000000000002"/>
    <x v="1"/>
    <n v="2017"/>
    <s v="TotalUS"/>
    <s v="Nov"/>
    <n v="4"/>
    <s v="2017"/>
    <n v="283350.36999999994"/>
  </r>
  <r>
    <x v="110"/>
    <n v="1.77"/>
    <n v="967886.13"/>
    <n v="88110.88"/>
    <n v="213230.36"/>
    <n v="834.3"/>
    <n v="665229.98"/>
    <n v="587077.23"/>
    <n v="77963.17"/>
    <n v="189.58"/>
    <x v="1"/>
    <n v="2017"/>
    <s v="TotalUS"/>
    <s v="Nov"/>
    <n v="4"/>
    <s v="2017"/>
    <n v="302175.53999999998"/>
  </r>
  <r>
    <x v="111"/>
    <n v="1.81"/>
    <n v="1044591.43"/>
    <n v="93312.94"/>
    <n v="217612.9"/>
    <n v="1074.6400000000001"/>
    <n v="732279.99"/>
    <n v="643083.53"/>
    <n v="89180.07"/>
    <n v="16.39"/>
    <x v="1"/>
    <n v="2017"/>
    <s v="TotalUS"/>
    <s v="Nov"/>
    <n v="4"/>
    <s v="2017"/>
    <n v="312000.48"/>
  </r>
  <r>
    <x v="112"/>
    <n v="1.82"/>
    <n v="1068530.0900000001"/>
    <n v="88073.16"/>
    <n v="244925.18"/>
    <n v="1059.6300000000001"/>
    <n v="733972.36"/>
    <n v="648557.68999999994"/>
    <n v="85378.96"/>
    <n v="35.71"/>
    <x v="1"/>
    <n v="2017"/>
    <s v="TotalUS"/>
    <s v="Nov"/>
    <n v="4"/>
    <s v="2017"/>
    <n v="334057.96999999997"/>
  </r>
  <r>
    <x v="113"/>
    <n v="1.84"/>
    <n v="1123703.6100000001"/>
    <n v="88668.95"/>
    <n v="218858.34"/>
    <n v="1150.03"/>
    <n v="814723.26"/>
    <n v="718162"/>
    <n v="96481.09"/>
    <n v="80.17"/>
    <x v="1"/>
    <n v="2017"/>
    <s v="TotalUS"/>
    <s v="Oct"/>
    <n v="4"/>
    <s v="2017"/>
    <n v="308677.32"/>
  </r>
  <r>
    <x v="114"/>
    <n v="1.82"/>
    <n v="1180823.79"/>
    <n v="89301.75"/>
    <n v="229689.25"/>
    <n v="1309.82"/>
    <n v="860336.8"/>
    <n v="767148.14"/>
    <n v="93130.75"/>
    <n v="57.91"/>
    <x v="1"/>
    <n v="2017"/>
    <s v="TotalUS"/>
    <s v="Oct"/>
    <n v="4"/>
    <s v="2017"/>
    <n v="320300.82"/>
  </r>
  <r>
    <x v="115"/>
    <n v="1.85"/>
    <n v="1172057.19"/>
    <n v="103557.18"/>
    <n v="218881.54"/>
    <n v="1369.62"/>
    <n v="848040.34"/>
    <n v="771105.65"/>
    <n v="76927.27"/>
    <n v="7.42"/>
    <x v="1"/>
    <n v="2017"/>
    <s v="TotalUS"/>
    <s v="Oct"/>
    <n v="4"/>
    <s v="2017"/>
    <n v="323808.33999999997"/>
  </r>
  <r>
    <x v="116"/>
    <n v="1.9"/>
    <n v="1164140.49"/>
    <n v="100744.58"/>
    <n v="231652.64"/>
    <n v="1224.99"/>
    <n v="830309.99"/>
    <n v="771846.48"/>
    <n v="58417.760000000002"/>
    <n v="45.75"/>
    <x v="1"/>
    <n v="2017"/>
    <s v="TotalUS"/>
    <s v="Oct"/>
    <n v="4"/>
    <s v="2017"/>
    <n v="333622.21000000002"/>
  </r>
  <r>
    <x v="117"/>
    <n v="1.95"/>
    <n v="1072521.3500000001"/>
    <n v="100319.38"/>
    <n v="230053.24"/>
    <n v="1966.94"/>
    <n v="739701.61"/>
    <n v="658536.46"/>
    <n v="81088.570000000007"/>
    <n v="76.58"/>
    <x v="1"/>
    <n v="2017"/>
    <s v="TotalUS"/>
    <s v="Oct"/>
    <n v="4"/>
    <s v="2017"/>
    <n v="332339.56"/>
  </r>
  <r>
    <x v="118"/>
    <n v="1.94"/>
    <n v="1125443.3799999999"/>
    <n v="116338.61"/>
    <n v="237876.77"/>
    <n v="1182.8499999999999"/>
    <n v="769536.9"/>
    <n v="639021.62"/>
    <n v="130401.43"/>
    <n v="113.85"/>
    <x v="1"/>
    <n v="2017"/>
    <s v="TotalUS"/>
    <s v="Sep"/>
    <n v="3"/>
    <s v="2017"/>
    <n v="355398.23"/>
  </r>
  <r>
    <x v="119"/>
    <n v="2"/>
    <n v="1074567.7"/>
    <n v="140979.17000000001"/>
    <n v="243233.57"/>
    <n v="891.6"/>
    <n v="689301.75"/>
    <n v="582096.9"/>
    <n v="107163.76"/>
    <n v="41.09"/>
    <x v="1"/>
    <n v="2017"/>
    <s v="TotalUS"/>
    <s v="Sep"/>
    <n v="3"/>
    <s v="2017"/>
    <n v="385104.33999999997"/>
  </r>
  <r>
    <x v="120"/>
    <n v="2.0299999999999998"/>
    <n v="1093955.6599999999"/>
    <n v="114942.21"/>
    <n v="249231.14"/>
    <n v="940.89"/>
    <n v="728658.92"/>
    <n v="622445.79"/>
    <n v="106080.9"/>
    <n v="132.22999999999999"/>
    <x v="1"/>
    <n v="2017"/>
    <s v="TotalUS"/>
    <s v="Sep"/>
    <n v="3"/>
    <s v="2017"/>
    <n v="365114.24000000005"/>
  </r>
  <r>
    <x v="121"/>
    <n v="2.06"/>
    <n v="1075538.53"/>
    <n v="113516"/>
    <n v="256920.07"/>
    <n v="2256.96"/>
    <n v="702628.91"/>
    <n v="571725.57999999996"/>
    <n v="130801.89"/>
    <n v="101.44"/>
    <x v="1"/>
    <n v="2017"/>
    <s v="TotalUS"/>
    <s v="Sep"/>
    <n v="3"/>
    <s v="2017"/>
    <n v="372693.03"/>
  </r>
  <r>
    <x v="122"/>
    <n v="2.09"/>
    <n v="1045992.02"/>
    <n v="112812.39"/>
    <n v="250861.84"/>
    <n v="2119.14"/>
    <n v="680088.21"/>
    <n v="588832.94999999995"/>
    <n v="91249.96"/>
    <n v="5.3"/>
    <x v="1"/>
    <n v="2017"/>
    <s v="TotalUS"/>
    <s v="Aug"/>
    <n v="3"/>
    <s v="2017"/>
    <n v="365793.37"/>
  </r>
  <r>
    <x v="123"/>
    <n v="1.96"/>
    <n v="1071538.25"/>
    <n v="108658.66"/>
    <n v="262747.8"/>
    <n v="1154.19"/>
    <n v="698734.9"/>
    <n v="608822.05000000005"/>
    <n v="89904.05"/>
    <n v="8.8000000000000007"/>
    <x v="1"/>
    <n v="2017"/>
    <s v="TotalUS"/>
    <s v="Aug"/>
    <n v="3"/>
    <s v="2017"/>
    <n v="372560.64999999997"/>
  </r>
  <r>
    <x v="124"/>
    <n v="1.88"/>
    <n v="1014709.07"/>
    <n v="98007.24"/>
    <n v="230106.14"/>
    <n v="1414.21"/>
    <n v="684998.04"/>
    <n v="612544.62"/>
    <n v="72449.02"/>
    <n v="4.4000000000000004"/>
    <x v="1"/>
    <n v="2017"/>
    <s v="TotalUS"/>
    <s v="Aug"/>
    <n v="3"/>
    <s v="2017"/>
    <n v="329527.59000000003"/>
  </r>
  <r>
    <x v="125"/>
    <n v="1.83"/>
    <n v="1059971.1399999999"/>
    <n v="112592.04"/>
    <n v="236015.15"/>
    <n v="1552.51"/>
    <n v="709619.31"/>
    <n v="598479.82999999996"/>
    <n v="111139.48"/>
    <n v="0"/>
    <x v="1"/>
    <n v="2017"/>
    <s v="TotalUS"/>
    <s v="Aug"/>
    <n v="3"/>
    <s v="2017"/>
    <n v="350159.7"/>
  </r>
  <r>
    <x v="126"/>
    <n v="1.78"/>
    <n v="1091590.78"/>
    <n v="100332.24"/>
    <n v="270534.58"/>
    <n v="2135.7399999999998"/>
    <n v="718295.3"/>
    <n v="594392.06999999995"/>
    <n v="123903.23"/>
    <n v="0"/>
    <x v="1"/>
    <n v="2017"/>
    <s v="TotalUS"/>
    <s v="Jul"/>
    <n v="3"/>
    <s v="2017"/>
    <n v="373002.56"/>
  </r>
  <r>
    <x v="127"/>
    <n v="1.76"/>
    <n v="1214158.19"/>
    <n v="113467.66"/>
    <n v="317184.03999999998"/>
    <n v="3700.92"/>
    <n v="779486.6"/>
    <n v="624771.06999999995"/>
    <n v="154712.59"/>
    <n v="2.94"/>
    <x v="1"/>
    <n v="2017"/>
    <s v="TotalUS"/>
    <s v="Jul"/>
    <n v="3"/>
    <s v="2017"/>
    <n v="434352.61999999994"/>
  </r>
  <r>
    <x v="128"/>
    <n v="1.78"/>
    <n v="1148354.8400000001"/>
    <n v="94267.55"/>
    <n v="311432.78999999998"/>
    <n v="4766.71"/>
    <n v="733949.04"/>
    <n v="596197.98"/>
    <n v="137751.06"/>
    <n v="0"/>
    <x v="1"/>
    <n v="2017"/>
    <s v="TotalUS"/>
    <s v="Jul"/>
    <n v="3"/>
    <s v="2017"/>
    <n v="410467.05"/>
  </r>
  <r>
    <x v="129"/>
    <n v="1.71"/>
    <n v="1130374.7"/>
    <n v="109023.66"/>
    <n v="333458.24"/>
    <n v="3424.69"/>
    <n v="684468.11"/>
    <n v="485919.33"/>
    <n v="198548.78"/>
    <n v="0"/>
    <x v="1"/>
    <n v="2017"/>
    <s v="TotalUS"/>
    <s v="Jul"/>
    <n v="3"/>
    <s v="2017"/>
    <n v="445906.59"/>
  </r>
  <r>
    <x v="130"/>
    <n v="1.74"/>
    <n v="1173393.06"/>
    <n v="128156.1"/>
    <n v="360890.48"/>
    <n v="3393.83"/>
    <n v="680952.65"/>
    <n v="459881.11"/>
    <n v="221071.54"/>
    <n v="0"/>
    <x v="1"/>
    <n v="2017"/>
    <s v="TotalUS"/>
    <s v="Jul"/>
    <n v="3"/>
    <s v="2017"/>
    <n v="492440.41"/>
  </r>
  <r>
    <x v="131"/>
    <n v="1.77"/>
    <n v="1101009.9199999999"/>
    <n v="123317.1"/>
    <n v="341073.87"/>
    <n v="2613.5100000000002"/>
    <n v="634005.43999999994"/>
    <n v="411977.56"/>
    <n v="222027.88"/>
    <n v="0"/>
    <x v="1"/>
    <n v="2017"/>
    <s v="TotalUS"/>
    <s v="Jun"/>
    <n v="2"/>
    <s v="2017"/>
    <n v="467004.48"/>
  </r>
  <r>
    <x v="132"/>
    <n v="1.71"/>
    <n v="1304554.29"/>
    <n v="169434.58"/>
    <n v="442594.36"/>
    <n v="2140.13"/>
    <n v="690385.22"/>
    <n v="435150.06"/>
    <n v="255235.16"/>
    <n v="0"/>
    <x v="1"/>
    <n v="2017"/>
    <s v="TotalUS"/>
    <s v="Jun"/>
    <n v="2"/>
    <s v="2017"/>
    <n v="614169.06999999995"/>
  </r>
  <r>
    <x v="133"/>
    <n v="1.56"/>
    <n v="1397448.17"/>
    <n v="160841.97"/>
    <n v="339777.07"/>
    <n v="3623.46"/>
    <n v="893205.67"/>
    <n v="468156.32"/>
    <n v="425049.35"/>
    <n v="0"/>
    <x v="1"/>
    <n v="2017"/>
    <s v="TotalUS"/>
    <s v="Jun"/>
    <n v="2"/>
    <s v="2017"/>
    <n v="504242.50000000006"/>
  </r>
  <r>
    <x v="134"/>
    <n v="1.64"/>
    <n v="1352960.47"/>
    <n v="165665.93"/>
    <n v="387057.95"/>
    <n v="2865.59"/>
    <n v="797371"/>
    <n v="525280.48"/>
    <n v="272090.52"/>
    <n v="0"/>
    <x v="1"/>
    <n v="2017"/>
    <s v="TotalUS"/>
    <s v="Jun"/>
    <n v="2"/>
    <s v="2017"/>
    <n v="555589.47"/>
  </r>
  <r>
    <x v="135"/>
    <n v="1.69"/>
    <n v="1302205.55"/>
    <n v="163384.37"/>
    <n v="357431.2"/>
    <n v="3195.15"/>
    <n v="778194.83"/>
    <n v="497848.02"/>
    <n v="280346.81"/>
    <n v="0"/>
    <x v="1"/>
    <n v="2017"/>
    <s v="TotalUS"/>
    <s v="May"/>
    <n v="2"/>
    <s v="2017"/>
    <n v="524010.72000000003"/>
  </r>
  <r>
    <x v="136"/>
    <n v="1.71"/>
    <n v="1210560.6100000001"/>
    <n v="166985.41"/>
    <n v="351498.5"/>
    <n v="4322.99"/>
    <n v="687753.71"/>
    <n v="436225.68"/>
    <n v="251528.03"/>
    <n v="0"/>
    <x v="1"/>
    <n v="2017"/>
    <s v="TotalUS"/>
    <s v="May"/>
    <n v="2"/>
    <s v="2017"/>
    <n v="522806.9"/>
  </r>
  <r>
    <x v="137"/>
    <n v="1.55"/>
    <n v="1375125.12"/>
    <n v="164697.92000000001"/>
    <n v="339920.6"/>
    <n v="4618.45"/>
    <n v="865888.15"/>
    <n v="566862.84"/>
    <n v="299025.31"/>
    <n v="0"/>
    <x v="1"/>
    <n v="2017"/>
    <s v="TotalUS"/>
    <s v="May"/>
    <n v="2"/>
    <s v="2017"/>
    <n v="509236.97000000003"/>
  </r>
  <r>
    <x v="138"/>
    <n v="1.57"/>
    <n v="1394126.23"/>
    <n v="172722.76"/>
    <n v="386288.18"/>
    <n v="4161.33"/>
    <n v="830953.96"/>
    <n v="489455.97"/>
    <n v="341497.99"/>
    <n v="0"/>
    <x v="1"/>
    <n v="2017"/>
    <s v="TotalUS"/>
    <s v="May"/>
    <n v="2"/>
    <s v="2017"/>
    <n v="563172.2699999999"/>
  </r>
  <r>
    <x v="139"/>
    <n v="1.68"/>
    <n v="1248175.29"/>
    <n v="199039.61"/>
    <n v="421709.78"/>
    <n v="5187.46"/>
    <n v="622238.43999999994"/>
    <n v="400529.93"/>
    <n v="221708.51"/>
    <n v="0"/>
    <x v="1"/>
    <n v="2017"/>
    <s v="TotalUS"/>
    <s v="Apr"/>
    <n v="2"/>
    <s v="2017"/>
    <n v="625936.85"/>
  </r>
  <r>
    <x v="140"/>
    <n v="1.61"/>
    <n v="1190461.18"/>
    <n v="152604.41"/>
    <n v="347557.13"/>
    <n v="3245.62"/>
    <n v="687054.02"/>
    <n v="460390.87"/>
    <n v="226663.15"/>
    <n v="0"/>
    <x v="1"/>
    <n v="2017"/>
    <s v="TotalUS"/>
    <s v="Apr"/>
    <n v="2"/>
    <s v="2017"/>
    <n v="503407.16000000003"/>
  </r>
  <r>
    <x v="141"/>
    <n v="1.49"/>
    <n v="1493331.28"/>
    <n v="176684.11"/>
    <n v="437947.67"/>
    <n v="5096.43"/>
    <n v="873603.07"/>
    <n v="576538.30000000005"/>
    <n v="297064.77"/>
    <n v="0"/>
    <x v="1"/>
    <n v="2017"/>
    <s v="TotalUS"/>
    <s v="Apr"/>
    <n v="2"/>
    <s v="2017"/>
    <n v="619728.21000000008"/>
  </r>
  <r>
    <x v="142"/>
    <n v="1.43"/>
    <n v="1387436.32"/>
    <n v="148803.12"/>
    <n v="362152.44"/>
    <n v="8972.11"/>
    <n v="867508.65"/>
    <n v="512721.31"/>
    <n v="354787.34"/>
    <n v="0"/>
    <x v="1"/>
    <n v="2017"/>
    <s v="TotalUS"/>
    <s v="Apr"/>
    <n v="2"/>
    <s v="2017"/>
    <n v="519927.67"/>
  </r>
  <r>
    <x v="143"/>
    <n v="1.42"/>
    <n v="1492167.41"/>
    <n v="183101.86"/>
    <n v="430841.87"/>
    <n v="3767.76"/>
    <n v="874455.92"/>
    <n v="557296.92000000004"/>
    <n v="317159"/>
    <n v="0"/>
    <x v="1"/>
    <n v="2017"/>
    <s v="TotalUS"/>
    <s v="Apr"/>
    <n v="2"/>
    <s v="2017"/>
    <n v="617711.49"/>
  </r>
  <r>
    <x v="144"/>
    <n v="1.29"/>
    <n v="1581127.36"/>
    <n v="160491.66"/>
    <n v="355541.13"/>
    <n v="3888.05"/>
    <n v="1061206.52"/>
    <n v="586139.54"/>
    <n v="475066.98"/>
    <n v="0"/>
    <x v="1"/>
    <n v="2017"/>
    <s v="TotalUS"/>
    <s v="Mar"/>
    <n v="1"/>
    <s v="2017"/>
    <n v="519920.84"/>
  </r>
  <r>
    <x v="145"/>
    <n v="1.5"/>
    <n v="1284018.6499999999"/>
    <n v="172196.56"/>
    <n v="411359.03"/>
    <n v="3304.62"/>
    <n v="697158.44"/>
    <n v="486101.39"/>
    <n v="211057.05"/>
    <n v="0"/>
    <x v="1"/>
    <n v="2017"/>
    <s v="TotalUS"/>
    <s v="Mar"/>
    <n v="1"/>
    <s v="2017"/>
    <n v="586860.21000000008"/>
  </r>
  <r>
    <x v="146"/>
    <n v="1.38"/>
    <n v="1337596.8899999999"/>
    <n v="152896.45000000001"/>
    <n v="330081.75"/>
    <n v="3188.52"/>
    <n v="851430.17"/>
    <n v="491035.95"/>
    <n v="360394.22"/>
    <n v="0"/>
    <x v="1"/>
    <n v="2017"/>
    <s v="TotalUS"/>
    <s v="Mar"/>
    <n v="1"/>
    <s v="2017"/>
    <n v="486166.72000000003"/>
  </r>
  <r>
    <x v="147"/>
    <n v="1.1599999999999999"/>
    <n v="1619398.24"/>
    <n v="184006.16"/>
    <n v="374220.48"/>
    <n v="2542.94"/>
    <n v="1058628.6599999999"/>
    <n v="497098.27"/>
    <n v="561530.39"/>
    <n v="0"/>
    <x v="1"/>
    <n v="2017"/>
    <s v="TotalUS"/>
    <s v="Mar"/>
    <n v="1"/>
    <s v="2017"/>
    <n v="560769.57999999996"/>
  </r>
  <r>
    <x v="148"/>
    <n v="1.21"/>
    <n v="1436663.15"/>
    <n v="150448.17000000001"/>
    <n v="368526.18"/>
    <n v="3747.77"/>
    <n v="913941.03"/>
    <n v="505040.3"/>
    <n v="408900.73"/>
    <n v="0"/>
    <x v="1"/>
    <n v="2017"/>
    <s v="TotalUS"/>
    <s v="Feb"/>
    <n v="1"/>
    <s v="2017"/>
    <n v="522722.12"/>
  </r>
  <r>
    <x v="149"/>
    <n v="1.31"/>
    <n v="1634877.11"/>
    <n v="250591.21"/>
    <n v="632101.53"/>
    <n v="3295.09"/>
    <n v="748889.28"/>
    <n v="433926.87"/>
    <n v="314962.40999999997"/>
    <n v="0"/>
    <x v="1"/>
    <n v="2017"/>
    <s v="TotalUS"/>
    <s v="Feb"/>
    <n v="1"/>
    <s v="2017"/>
    <n v="885987.83"/>
  </r>
  <r>
    <x v="150"/>
    <n v="1.41"/>
    <n v="1060775.98"/>
    <n v="136636.34"/>
    <n v="297764.40000000002"/>
    <n v="3486.2"/>
    <n v="622889.04"/>
    <n v="410668.26"/>
    <n v="212220.78"/>
    <n v="0"/>
    <x v="1"/>
    <n v="2017"/>
    <s v="TotalUS"/>
    <s v="Feb"/>
    <n v="1"/>
    <s v="2017"/>
    <n v="437886.94"/>
  </r>
  <r>
    <x v="151"/>
    <n v="1.36"/>
    <n v="1015621.03"/>
    <n v="136100.39000000001"/>
    <n v="314011.26"/>
    <n v="2238.7800000000002"/>
    <n v="563270.6"/>
    <n v="342705.32"/>
    <n v="220565.28"/>
    <n v="0"/>
    <x v="1"/>
    <n v="2017"/>
    <s v="TotalUS"/>
    <s v="Feb"/>
    <n v="1"/>
    <s v="2017"/>
    <n v="452350.43000000005"/>
  </r>
  <r>
    <x v="152"/>
    <n v="1.43"/>
    <n v="953206.1"/>
    <n v="131808.29"/>
    <n v="292584.44"/>
    <n v="3524.96"/>
    <n v="525288.41"/>
    <n v="346391.91"/>
    <n v="178896.5"/>
    <n v="0"/>
    <x v="1"/>
    <n v="2017"/>
    <s v="TotalUS"/>
    <s v="Jan"/>
    <n v="1"/>
    <s v="2017"/>
    <n v="427917.69"/>
  </r>
  <r>
    <x v="153"/>
    <n v="1.37"/>
    <n v="994282.98"/>
    <n v="115700.02"/>
    <n v="281786.33"/>
    <n v="6707.82"/>
    <n v="590088.81000000006"/>
    <n v="401805.9"/>
    <n v="188282.91"/>
    <n v="0"/>
    <x v="1"/>
    <n v="2017"/>
    <s v="TotalUS"/>
    <s v="Jan"/>
    <n v="1"/>
    <s v="2017"/>
    <n v="404194.17000000004"/>
  </r>
  <r>
    <x v="154"/>
    <n v="1.44"/>
    <n v="975724.28"/>
    <n v="121132.79"/>
    <n v="280287.84000000003"/>
    <n v="8750.08"/>
    <n v="565553.56999999995"/>
    <n v="400292.46"/>
    <n v="165261.10999999999"/>
    <n v="0"/>
    <x v="1"/>
    <n v="2017"/>
    <s v="TotalUS"/>
    <s v="Jan"/>
    <n v="1"/>
    <s v="2017"/>
    <n v="410170.71"/>
  </r>
  <r>
    <x v="155"/>
    <n v="1.43"/>
    <n v="990721.83"/>
    <n v="117721.87"/>
    <n v="283532.68"/>
    <n v="8697.35"/>
    <n v="580769.93000000005"/>
    <n v="379088.19"/>
    <n v="201681.74"/>
    <n v="0"/>
    <x v="1"/>
    <n v="2017"/>
    <s v="TotalUS"/>
    <s v="Jan"/>
    <n v="1"/>
    <s v="2017"/>
    <n v="409951.89999999997"/>
  </r>
  <r>
    <x v="156"/>
    <n v="1.48"/>
    <n v="808971.88"/>
    <n v="99820.77"/>
    <n v="273329.61"/>
    <n v="4425.75"/>
    <n v="431395.75"/>
    <n v="273456"/>
    <n v="157939.75"/>
    <n v="0"/>
    <x v="1"/>
    <n v="2017"/>
    <s v="TotalUS"/>
    <s v="Jan"/>
    <n v="1"/>
    <s v="2017"/>
    <n v="377576.13"/>
  </r>
  <r>
    <x v="104"/>
    <n v="1.48"/>
    <n v="229477.07"/>
    <n v="26883.07"/>
    <n v="53165.3"/>
    <n v="86.61"/>
    <n v="149342.09"/>
    <n v="66254.720000000001"/>
    <n v="82977.600000000006"/>
    <n v="109.77"/>
    <x v="1"/>
    <n v="2017"/>
    <s v="West"/>
    <s v="Dec"/>
    <n v="4"/>
    <s v="2017"/>
    <n v="80134.98"/>
  </r>
  <r>
    <x v="105"/>
    <n v="1.66"/>
    <n v="232395.98"/>
    <n v="30630.73"/>
    <n v="38800.379999999997"/>
    <n v="84.09"/>
    <n v="162880.78"/>
    <n v="90385.44"/>
    <n v="72367.240000000005"/>
    <n v="128.1"/>
    <x v="1"/>
    <n v="2017"/>
    <s v="West"/>
    <s v="Dec"/>
    <n v="4"/>
    <s v="2017"/>
    <n v="69515.199999999997"/>
  </r>
  <r>
    <x v="106"/>
    <n v="1.49"/>
    <n v="252754.61"/>
    <n v="27144.23"/>
    <n v="47290.74"/>
    <n v="92.17"/>
    <n v="178227.47"/>
    <n v="117225.16"/>
    <n v="60883.34"/>
    <n v="118.97"/>
    <x v="1"/>
    <n v="2017"/>
    <s v="West"/>
    <s v="Dec"/>
    <n v="4"/>
    <s v="2017"/>
    <n v="74527.14"/>
  </r>
  <r>
    <x v="107"/>
    <n v="1.36"/>
    <n v="313686.31"/>
    <n v="19393.439999999999"/>
    <n v="62916.63"/>
    <n v="117.57"/>
    <n v="231258.67"/>
    <n v="81413.7"/>
    <n v="149600.21"/>
    <n v="244.76"/>
    <x v="1"/>
    <n v="2017"/>
    <s v="West"/>
    <s v="Dec"/>
    <n v="4"/>
    <s v="2017"/>
    <n v="82427.64"/>
  </r>
  <r>
    <x v="108"/>
    <n v="1.5"/>
    <n v="247514.3"/>
    <n v="20229.669999999998"/>
    <n v="51602.11"/>
    <n v="94.33"/>
    <n v="175588.19"/>
    <n v="70432.66"/>
    <n v="104996.81"/>
    <n v="158.72"/>
    <x v="1"/>
    <n v="2017"/>
    <s v="West"/>
    <s v="Dec"/>
    <n v="4"/>
    <s v="2017"/>
    <n v="71926.11"/>
  </r>
  <r>
    <x v="109"/>
    <n v="1.76"/>
    <n v="177222.64"/>
    <n v="19932.060000000001"/>
    <n v="35313.11"/>
    <n v="178.4"/>
    <n v="121799.07"/>
    <n v="56364.39"/>
    <n v="65168.89"/>
    <n v="265.79000000000002"/>
    <x v="1"/>
    <n v="2017"/>
    <s v="West"/>
    <s v="Nov"/>
    <n v="4"/>
    <s v="2017"/>
    <n v="55423.57"/>
  </r>
  <r>
    <x v="110"/>
    <n v="1.96"/>
    <n v="152431.73000000001"/>
    <n v="19683.27"/>
    <n v="31559.25"/>
    <n v="69.86"/>
    <n v="101119.35"/>
    <n v="60158.89"/>
    <n v="40770.879999999997"/>
    <n v="189.58"/>
    <x v="1"/>
    <n v="2017"/>
    <s v="West"/>
    <s v="Nov"/>
    <n v="4"/>
    <s v="2017"/>
    <n v="51312.380000000005"/>
  </r>
  <r>
    <x v="111"/>
    <n v="1.95"/>
    <n v="150594.48000000001"/>
    <n v="20429.3"/>
    <n v="29316.639999999999"/>
    <n v="61.67"/>
    <n v="100786.87"/>
    <n v="64189.33"/>
    <n v="36581.15"/>
    <n v="16.39"/>
    <x v="1"/>
    <n v="2017"/>
    <s v="West"/>
    <s v="Nov"/>
    <n v="4"/>
    <s v="2017"/>
    <n v="49807.61"/>
  </r>
  <r>
    <x v="112"/>
    <n v="2.13"/>
    <n v="138955.1"/>
    <n v="19917.54"/>
    <n v="26607.93"/>
    <n v="57.58"/>
    <n v="92372.05"/>
    <n v="59737.21"/>
    <n v="32599.13"/>
    <n v="35.71"/>
    <x v="1"/>
    <n v="2017"/>
    <s v="West"/>
    <s v="Nov"/>
    <n v="4"/>
    <s v="2017"/>
    <n v="46583.05"/>
  </r>
  <r>
    <x v="113"/>
    <n v="2.16"/>
    <n v="148010.22"/>
    <n v="20936.88"/>
    <n v="28269.200000000001"/>
    <n v="60.13"/>
    <n v="98744.01"/>
    <n v="64497.41"/>
    <n v="34166.43"/>
    <n v="80.17"/>
    <x v="1"/>
    <n v="2017"/>
    <s v="West"/>
    <s v="Oct"/>
    <n v="4"/>
    <s v="2017"/>
    <n v="49266.21"/>
  </r>
  <r>
    <x v="114"/>
    <n v="2"/>
    <n v="168954.65"/>
    <n v="23092.880000000001"/>
    <n v="31148.28"/>
    <n v="120.28"/>
    <n v="114593.21"/>
    <n v="79759.600000000006"/>
    <n v="34775.699999999997"/>
    <n v="57.91"/>
    <x v="1"/>
    <n v="2017"/>
    <s v="West"/>
    <s v="Oct"/>
    <n v="4"/>
    <s v="2017"/>
    <n v="54361.440000000002"/>
  </r>
  <r>
    <x v="115"/>
    <n v="2.08"/>
    <n v="174251.28"/>
    <n v="31939.47"/>
    <n v="25749.52"/>
    <n v="162.84"/>
    <n v="116399.45"/>
    <n v="77304.070000000007"/>
    <n v="39087.96"/>
    <n v="7.42"/>
    <x v="1"/>
    <n v="2017"/>
    <s v="West"/>
    <s v="Oct"/>
    <n v="4"/>
    <s v="2017"/>
    <n v="57851.83"/>
  </r>
  <r>
    <x v="116"/>
    <n v="2.37"/>
    <n v="153186.84"/>
    <n v="25306.59"/>
    <n v="26921.31"/>
    <n v="62.43"/>
    <n v="100896.51"/>
    <n v="65388.81"/>
    <n v="35461.949999999997"/>
    <n v="45.75"/>
    <x v="1"/>
    <n v="2017"/>
    <s v="West"/>
    <s v="Oct"/>
    <n v="4"/>
    <s v="2017"/>
    <n v="52290.33"/>
  </r>
  <r>
    <x v="117"/>
    <n v="2.4500000000000002"/>
    <n v="122625.26"/>
    <n v="16845.73"/>
    <n v="24294.75"/>
    <n v="25.18"/>
    <n v="81459.600000000006"/>
    <n v="44948.19"/>
    <n v="36434.83"/>
    <n v="76.58"/>
    <x v="1"/>
    <n v="2017"/>
    <s v="West"/>
    <s v="Oct"/>
    <n v="4"/>
    <s v="2017"/>
    <n v="41165.659999999996"/>
  </r>
  <r>
    <x v="118"/>
    <n v="2.4"/>
    <n v="111321.19"/>
    <n v="17650.080000000002"/>
    <n v="22295.439999999999"/>
    <n v="42.34"/>
    <n v="71333.33"/>
    <n v="40018.26"/>
    <n v="31209.23"/>
    <n v="105.84"/>
    <x v="1"/>
    <n v="2017"/>
    <s v="West"/>
    <s v="Sep"/>
    <n v="3"/>
    <s v="2017"/>
    <n v="39987.86"/>
  </r>
  <r>
    <x v="119"/>
    <n v="2.4"/>
    <n v="139471.62"/>
    <n v="22989.15"/>
    <n v="25396.53"/>
    <n v="55.47"/>
    <n v="91030.47"/>
    <n v="60324.57"/>
    <n v="30664.81"/>
    <n v="41.09"/>
    <x v="1"/>
    <n v="2017"/>
    <s v="West"/>
    <s v="Sep"/>
    <n v="3"/>
    <s v="2017"/>
    <n v="48441.15"/>
  </r>
  <r>
    <x v="120"/>
    <n v="2.46"/>
    <n v="149611.1"/>
    <n v="21079.040000000001"/>
    <n v="30452.07"/>
    <n v="74.05"/>
    <n v="98005.94"/>
    <n v="61940.51"/>
    <n v="35933.199999999997"/>
    <n v="132.22999999999999"/>
    <x v="1"/>
    <n v="2017"/>
    <s v="West"/>
    <s v="Sep"/>
    <n v="3"/>
    <s v="2017"/>
    <n v="51605.16"/>
  </r>
  <r>
    <x v="121"/>
    <n v="2.52"/>
    <n v="143490.06"/>
    <n v="19509"/>
    <n v="32862.269999999997"/>
    <n v="50.28"/>
    <n v="91068.51"/>
    <n v="51643.01"/>
    <n v="39324.06"/>
    <n v="101.44"/>
    <x v="1"/>
    <n v="2017"/>
    <s v="West"/>
    <s v="Sep"/>
    <n v="3"/>
    <s v="2017"/>
    <n v="52421.549999999996"/>
  </r>
  <r>
    <x v="122"/>
    <n v="2.5099999999999998"/>
    <n v="154828.39000000001"/>
    <n v="23404.34"/>
    <n v="32438.46"/>
    <n v="68.400000000000006"/>
    <n v="98917.19"/>
    <n v="65124.7"/>
    <n v="33792.49"/>
    <n v="0"/>
    <x v="1"/>
    <n v="2017"/>
    <s v="West"/>
    <s v="Aug"/>
    <n v="3"/>
    <s v="2017"/>
    <n v="55911.200000000004"/>
  </r>
  <r>
    <x v="123"/>
    <n v="2.46"/>
    <n v="139145.20000000001"/>
    <n v="19612.759999999998"/>
    <n v="39964.080000000002"/>
    <n v="89.75"/>
    <n v="79478.61"/>
    <n v="50741.24"/>
    <n v="28728.57"/>
    <n v="8.8000000000000007"/>
    <x v="1"/>
    <n v="2017"/>
    <s v="West"/>
    <s v="Aug"/>
    <n v="3"/>
    <s v="2017"/>
    <n v="59666.59"/>
  </r>
  <r>
    <x v="124"/>
    <n v="2.2400000000000002"/>
    <n v="157709.51"/>
    <n v="26941.72"/>
    <n v="37508.97"/>
    <n v="108.24"/>
    <n v="93150.58"/>
    <n v="56351.71"/>
    <n v="36794.47"/>
    <n v="4.4000000000000004"/>
    <x v="1"/>
    <n v="2017"/>
    <s v="West"/>
    <s v="Aug"/>
    <n v="3"/>
    <s v="2017"/>
    <n v="64558.93"/>
  </r>
  <r>
    <x v="125"/>
    <n v="2.1"/>
    <n v="178606.86"/>
    <n v="42641.59"/>
    <n v="42953.57"/>
    <n v="315.01"/>
    <n v="92696.69"/>
    <n v="56820.93"/>
    <n v="35875.760000000002"/>
    <n v="0"/>
    <x v="1"/>
    <n v="2017"/>
    <s v="West"/>
    <s v="Aug"/>
    <n v="3"/>
    <s v="2017"/>
    <n v="85910.17"/>
  </r>
  <r>
    <x v="126"/>
    <n v="2.1"/>
    <n v="180688.88"/>
    <n v="35365.17"/>
    <n v="51355.3"/>
    <n v="701.35"/>
    <n v="93267.06"/>
    <n v="60487.85"/>
    <n v="32779.21"/>
    <n v="0"/>
    <x v="1"/>
    <n v="2017"/>
    <s v="West"/>
    <s v="Jul"/>
    <n v="3"/>
    <s v="2017"/>
    <n v="87421.82"/>
  </r>
  <r>
    <x v="127"/>
    <n v="2.16"/>
    <n v="162321.68"/>
    <n v="29482.82"/>
    <n v="57477.120000000003"/>
    <n v="1244.18"/>
    <n v="74117.56"/>
    <n v="36399.26"/>
    <n v="37715.360000000001"/>
    <n v="2.94"/>
    <x v="1"/>
    <n v="2017"/>
    <s v="West"/>
    <s v="Jul"/>
    <n v="3"/>
    <s v="2017"/>
    <n v="88204.12"/>
  </r>
  <r>
    <x v="128"/>
    <n v="2.2200000000000002"/>
    <n v="151281.1"/>
    <n v="20505.23"/>
    <n v="50838.62"/>
    <n v="1247.45"/>
    <n v="78689.8"/>
    <n v="32458.05"/>
    <n v="46231.75"/>
    <n v="0"/>
    <x v="1"/>
    <n v="2017"/>
    <s v="West"/>
    <s v="Jul"/>
    <n v="3"/>
    <s v="2017"/>
    <n v="72591.3"/>
  </r>
  <r>
    <x v="129"/>
    <n v="1.85"/>
    <n v="203127.73"/>
    <n v="36979.31"/>
    <n v="62194.83"/>
    <n v="199.61"/>
    <n v="103753.98"/>
    <n v="36610.959999999999"/>
    <n v="67143.02"/>
    <n v="0"/>
    <x v="1"/>
    <n v="2017"/>
    <s v="West"/>
    <s v="Jul"/>
    <n v="3"/>
    <s v="2017"/>
    <n v="99373.75"/>
  </r>
  <r>
    <x v="130"/>
    <n v="1.88"/>
    <n v="212196.16"/>
    <n v="45612.22"/>
    <n v="67692.06"/>
    <n v="162.22999999999999"/>
    <n v="98729.65"/>
    <n v="34000.74"/>
    <n v="64728.91"/>
    <n v="0"/>
    <x v="1"/>
    <n v="2017"/>
    <s v="West"/>
    <s v="Jul"/>
    <n v="3"/>
    <s v="2017"/>
    <n v="113466.51"/>
  </r>
  <r>
    <x v="131"/>
    <n v="1.93"/>
    <n v="188845.44"/>
    <n v="30258.04"/>
    <n v="67981.62"/>
    <n v="110.31"/>
    <n v="90495.47"/>
    <n v="30115.47"/>
    <n v="60380"/>
    <n v="0"/>
    <x v="1"/>
    <n v="2017"/>
    <s v="West"/>
    <s v="Jun"/>
    <n v="2"/>
    <s v="2017"/>
    <n v="98349.97"/>
  </r>
  <r>
    <x v="132"/>
    <n v="1.68"/>
    <n v="215628.86"/>
    <n v="37443.94"/>
    <n v="48934.78"/>
    <n v="159.38"/>
    <n v="129090.76"/>
    <n v="31850.15"/>
    <n v="97240.61"/>
    <n v="0"/>
    <x v="1"/>
    <n v="2017"/>
    <s v="West"/>
    <s v="Jun"/>
    <n v="2"/>
    <s v="2017"/>
    <n v="86538.1"/>
  </r>
  <r>
    <x v="133"/>
    <n v="1.59"/>
    <n v="260068.85"/>
    <n v="52927.66"/>
    <n v="47810.13"/>
    <n v="209.8"/>
    <n v="159121.26"/>
    <n v="29519.07"/>
    <n v="129602.19"/>
    <n v="0"/>
    <x v="1"/>
    <n v="2017"/>
    <s v="West"/>
    <s v="Jun"/>
    <n v="2"/>
    <s v="2017"/>
    <n v="100947.59000000001"/>
  </r>
  <r>
    <x v="134"/>
    <n v="1.52"/>
    <n v="263143.18"/>
    <n v="46575.21"/>
    <n v="50359.11"/>
    <n v="146.97"/>
    <n v="166061.89000000001"/>
    <n v="31550.55"/>
    <n v="134511.34"/>
    <n v="0"/>
    <x v="1"/>
    <n v="2017"/>
    <s v="West"/>
    <s v="Jun"/>
    <n v="2"/>
    <s v="2017"/>
    <n v="97081.290000000008"/>
  </r>
  <r>
    <x v="135"/>
    <n v="1.48"/>
    <n v="276578.14"/>
    <n v="64107.88"/>
    <n v="52767.88"/>
    <n v="461.27"/>
    <n v="159241.10999999999"/>
    <n v="22367.599999999999"/>
    <n v="136873.51"/>
    <n v="0"/>
    <x v="1"/>
    <n v="2017"/>
    <s v="West"/>
    <s v="May"/>
    <n v="2"/>
    <s v="2017"/>
    <n v="117337.03"/>
  </r>
  <r>
    <x v="136"/>
    <n v="1.52"/>
    <n v="252331.06"/>
    <n v="72450.490000000005"/>
    <n v="48371.97"/>
    <n v="249.55"/>
    <n v="131259.04999999999"/>
    <n v="19903.150000000001"/>
    <n v="111355.9"/>
    <n v="0"/>
    <x v="1"/>
    <n v="2017"/>
    <s v="West"/>
    <s v="May"/>
    <n v="2"/>
    <s v="2017"/>
    <n v="121072.01000000001"/>
  </r>
  <r>
    <x v="137"/>
    <n v="1.1000000000000001"/>
    <n v="446864.94"/>
    <n v="64155.43"/>
    <n v="54107.85"/>
    <n v="268.13"/>
    <n v="328333.53000000003"/>
    <n v="160414.47"/>
    <n v="167919.06"/>
    <n v="0"/>
    <x v="1"/>
    <n v="2017"/>
    <s v="West"/>
    <s v="May"/>
    <n v="2"/>
    <s v="2017"/>
    <n v="118531.41"/>
  </r>
  <r>
    <x v="138"/>
    <n v="1.19"/>
    <n v="442825.93"/>
    <n v="85438.01"/>
    <n v="70952.570000000007"/>
    <n v="396.53"/>
    <n v="286038.82"/>
    <n v="84763.47"/>
    <n v="201275.35"/>
    <n v="0"/>
    <x v="1"/>
    <n v="2017"/>
    <s v="West"/>
    <s v="May"/>
    <n v="2"/>
    <s v="2017"/>
    <n v="156787.11000000002"/>
  </r>
  <r>
    <x v="139"/>
    <n v="1.4"/>
    <n v="259279.19"/>
    <n v="61897.14"/>
    <n v="51045.63"/>
    <n v="294.91000000000003"/>
    <n v="146041.51"/>
    <n v="37095.980000000003"/>
    <n v="108945.53"/>
    <n v="0"/>
    <x v="1"/>
    <n v="2017"/>
    <s v="West"/>
    <s v="Apr"/>
    <n v="2"/>
    <s v="2017"/>
    <n v="113237.68"/>
  </r>
  <r>
    <x v="140"/>
    <n v="1.26"/>
    <n v="296559.24"/>
    <n v="43410.75"/>
    <n v="50687.37"/>
    <n v="368.72"/>
    <n v="202092.4"/>
    <n v="92126.06"/>
    <n v="109966.34"/>
    <n v="0"/>
    <x v="1"/>
    <n v="2017"/>
    <s v="West"/>
    <s v="Apr"/>
    <n v="2"/>
    <s v="2017"/>
    <n v="94466.84"/>
  </r>
  <r>
    <x v="141"/>
    <n v="1.23"/>
    <n v="329223.21000000002"/>
    <n v="47412.22"/>
    <n v="51720.12"/>
    <n v="200.73"/>
    <n v="229890.14"/>
    <n v="116527.51"/>
    <n v="113362.63"/>
    <n v="0"/>
    <x v="1"/>
    <n v="2017"/>
    <s v="West"/>
    <s v="Apr"/>
    <n v="2"/>
    <s v="2017"/>
    <n v="99333.069999999992"/>
  </r>
  <r>
    <x v="142"/>
    <n v="1.18"/>
    <n v="348836.42"/>
    <n v="36813.79"/>
    <n v="54408.17"/>
    <n v="176.1"/>
    <n v="257438.36"/>
    <n v="145063.53"/>
    <n v="112374.83"/>
    <n v="0"/>
    <x v="1"/>
    <n v="2017"/>
    <s v="West"/>
    <s v="Apr"/>
    <n v="2"/>
    <s v="2017"/>
    <n v="91398.06"/>
  </r>
  <r>
    <x v="143"/>
    <n v="0.98"/>
    <n v="402676.23"/>
    <n v="34093.33"/>
    <n v="58330.53"/>
    <n v="207.85"/>
    <n v="310044.52"/>
    <n v="155701.41"/>
    <n v="154343.10999999999"/>
    <n v="0"/>
    <x v="1"/>
    <n v="2017"/>
    <s v="West"/>
    <s v="Apr"/>
    <n v="2"/>
    <s v="2017"/>
    <n v="92631.71"/>
  </r>
  <r>
    <x v="144"/>
    <n v="0.9"/>
    <n v="456645.91"/>
    <n v="36169.35"/>
    <n v="51398.720000000001"/>
    <n v="139.55000000000001"/>
    <n v="368938.29"/>
    <n v="152159.53"/>
    <n v="216778.76"/>
    <n v="0"/>
    <x v="1"/>
    <n v="2017"/>
    <s v="West"/>
    <s v="Mar"/>
    <n v="1"/>
    <s v="2017"/>
    <n v="87707.62000000001"/>
  </r>
  <r>
    <x v="145"/>
    <n v="1.24"/>
    <n v="274558.89"/>
    <n v="38225.620000000003"/>
    <n v="50707.86"/>
    <n v="64.73"/>
    <n v="185560.68"/>
    <n v="106162.68"/>
    <n v="79398"/>
    <n v="0"/>
    <x v="1"/>
    <n v="2017"/>
    <s v="West"/>
    <s v="Mar"/>
    <n v="1"/>
    <s v="2017"/>
    <n v="88998.21"/>
  </r>
  <r>
    <x v="146"/>
    <n v="1.1599999999999999"/>
    <n v="308051.18"/>
    <n v="45583.97"/>
    <n v="54904.68"/>
    <n v="102.54"/>
    <n v="207459.99"/>
    <n v="112615.83"/>
    <n v="94844.160000000003"/>
    <n v="0"/>
    <x v="1"/>
    <n v="2017"/>
    <s v="West"/>
    <s v="Mar"/>
    <n v="1"/>
    <s v="2017"/>
    <n v="100591.18999999999"/>
  </r>
  <r>
    <x v="147"/>
    <n v="0.99"/>
    <n v="367519.17"/>
    <n v="61166.48"/>
    <n v="55123.99"/>
    <n v="126.8"/>
    <n v="251101.9"/>
    <n v="112844.19"/>
    <n v="138257.71"/>
    <n v="0"/>
    <x v="1"/>
    <n v="2017"/>
    <s v="West"/>
    <s v="Mar"/>
    <n v="1"/>
    <s v="2017"/>
    <n v="116417.27"/>
  </r>
  <r>
    <x v="148"/>
    <n v="1.1399999999999999"/>
    <n v="308828.87"/>
    <n v="43171.62"/>
    <n v="63444.18"/>
    <n v="108.13"/>
    <n v="202104.94"/>
    <n v="99636.02"/>
    <n v="102468.92"/>
    <n v="0"/>
    <x v="1"/>
    <n v="2017"/>
    <s v="West"/>
    <s v="Feb"/>
    <n v="1"/>
    <s v="2017"/>
    <n v="106723.93000000001"/>
  </r>
  <r>
    <x v="149"/>
    <n v="1.49"/>
    <n v="214694.22"/>
    <n v="40585.46"/>
    <n v="48454.22"/>
    <n v="90.63"/>
    <n v="125563.91"/>
    <n v="62154.02"/>
    <n v="63409.89"/>
    <n v="0"/>
    <x v="1"/>
    <n v="2017"/>
    <s v="West"/>
    <s v="Feb"/>
    <n v="1"/>
    <s v="2017"/>
    <n v="89130.31"/>
  </r>
  <r>
    <x v="150"/>
    <n v="1.52"/>
    <n v="214333.3"/>
    <n v="43227.87"/>
    <n v="61842.48"/>
    <n v="104.08"/>
    <n v="109158.87"/>
    <n v="63558.21"/>
    <n v="45600.66"/>
    <n v="0"/>
    <x v="1"/>
    <n v="2017"/>
    <s v="West"/>
    <s v="Feb"/>
    <n v="1"/>
    <s v="2017"/>
    <n v="105174.43000000001"/>
  </r>
  <r>
    <x v="151"/>
    <n v="1.1499999999999999"/>
    <n v="227693.33"/>
    <n v="35703.61"/>
    <n v="46107.73"/>
    <n v="71.739999999999995"/>
    <n v="145810.25"/>
    <n v="41936.54"/>
    <n v="103873.71"/>
    <n v="0"/>
    <x v="1"/>
    <n v="2017"/>
    <s v="West"/>
    <s v="Feb"/>
    <n v="1"/>
    <s v="2017"/>
    <n v="81883.08"/>
  </r>
  <r>
    <x v="152"/>
    <n v="1.29"/>
    <n v="205843.17"/>
    <n v="38850.43"/>
    <n v="44464.74"/>
    <n v="109.61"/>
    <n v="122418.39"/>
    <n v="37767.769999999997"/>
    <n v="84650.62"/>
    <n v="0"/>
    <x v="1"/>
    <n v="2017"/>
    <s v="West"/>
    <s v="Jan"/>
    <n v="1"/>
    <s v="2017"/>
    <n v="83424.78"/>
  </r>
  <r>
    <x v="153"/>
    <n v="1.2"/>
    <n v="208810.31"/>
    <n v="32006.16"/>
    <n v="45982.34"/>
    <n v="70.400000000000006"/>
    <n v="130751.41"/>
    <n v="45987.98"/>
    <n v="84763.43"/>
    <n v="0"/>
    <x v="1"/>
    <n v="2017"/>
    <s v="West"/>
    <s v="Jan"/>
    <n v="1"/>
    <s v="2017"/>
    <n v="78058.899999999994"/>
  </r>
  <r>
    <x v="154"/>
    <n v="1.06"/>
    <n v="268743.11"/>
    <n v="43816.58"/>
    <n v="41834.410000000003"/>
    <n v="471.92"/>
    <n v="182620.2"/>
    <n v="62810"/>
    <n v="119810.2"/>
    <n v="0"/>
    <x v="1"/>
    <n v="2017"/>
    <s v="West"/>
    <s v="Jan"/>
    <n v="1"/>
    <s v="2017"/>
    <n v="86122.91"/>
  </r>
  <r>
    <x v="155"/>
    <n v="1.0900000000000001"/>
    <n v="267702.99"/>
    <n v="29794.9"/>
    <n v="45439.29"/>
    <n v="125.69"/>
    <n v="192343.11"/>
    <n v="41364.31"/>
    <n v="150978.79999999999"/>
    <n v="0"/>
    <x v="1"/>
    <n v="2017"/>
    <s v="West"/>
    <s v="Jan"/>
    <n v="1"/>
    <s v="2017"/>
    <n v="75359.88"/>
  </r>
  <r>
    <x v="156"/>
    <n v="1.19"/>
    <n v="189700.7"/>
    <n v="20783.060000000001"/>
    <n v="35758.449999999997"/>
    <n v="36.46"/>
    <n v="133122.73000000001"/>
    <n v="33998.5"/>
    <n v="99124.23"/>
    <n v="0"/>
    <x v="1"/>
    <n v="2017"/>
    <s v="West"/>
    <s v="Jan"/>
    <n v="1"/>
    <s v="2017"/>
    <n v="56577.969999999994"/>
  </r>
  <r>
    <x v="104"/>
    <n v="1.62"/>
    <n v="16552.71"/>
    <n v="1909.33"/>
    <n v="3538.48"/>
    <n v="60.91"/>
    <n v="11043.99"/>
    <n v="10821.63"/>
    <n v="222.36"/>
    <n v="0"/>
    <x v="1"/>
    <n v="2017"/>
    <s v="WestTexNewMexico"/>
    <s v="Dec"/>
    <n v="4"/>
    <s v="2017"/>
    <n v="5508.7199999999993"/>
  </r>
  <r>
    <x v="105"/>
    <n v="1.85"/>
    <n v="16740.759999999998"/>
    <n v="1904.47"/>
    <n v="2246.2600000000002"/>
    <n v="0"/>
    <n v="12590.03"/>
    <n v="12235.55"/>
    <n v="354.48"/>
    <n v="0"/>
    <x v="1"/>
    <n v="2017"/>
    <s v="WestTexNewMexico"/>
    <s v="Dec"/>
    <n v="4"/>
    <s v="2017"/>
    <n v="4150.7300000000005"/>
  </r>
  <r>
    <x v="106"/>
    <n v="1.78"/>
    <n v="15409.21"/>
    <n v="1314.05"/>
    <n v="2079.36"/>
    <n v="0"/>
    <n v="12015.8"/>
    <n v="11964.2"/>
    <n v="51.6"/>
    <n v="0"/>
    <x v="1"/>
    <n v="2017"/>
    <s v="WestTexNewMexico"/>
    <s v="Dec"/>
    <n v="4"/>
    <s v="2017"/>
    <n v="3393.41"/>
  </r>
  <r>
    <x v="107"/>
    <n v="1.65"/>
    <n v="14628.7"/>
    <n v="1220.08"/>
    <n v="2293.0500000000002"/>
    <n v="0"/>
    <n v="11115.57"/>
    <n v="10928.4"/>
    <n v="187.17"/>
    <n v="0"/>
    <x v="1"/>
    <n v="2017"/>
    <s v="WestTexNewMexico"/>
    <s v="Dec"/>
    <n v="4"/>
    <s v="2017"/>
    <n v="3513.13"/>
  </r>
  <r>
    <x v="108"/>
    <n v="1.55"/>
    <n v="13729.33"/>
    <n v="1768.49"/>
    <n v="2732.92"/>
    <n v="0"/>
    <n v="9227.92"/>
    <n v="9002.58"/>
    <n v="225.34"/>
    <n v="0"/>
    <x v="1"/>
    <n v="2017"/>
    <s v="WestTexNewMexico"/>
    <s v="Dec"/>
    <n v="4"/>
    <s v="2017"/>
    <n v="4501.41"/>
  </r>
  <r>
    <x v="109"/>
    <n v="1.91"/>
    <n v="11191.35"/>
    <n v="2030.64"/>
    <n v="2072.44"/>
    <n v="0"/>
    <n v="7088.27"/>
    <n v="7049.99"/>
    <n v="38.28"/>
    <n v="0"/>
    <x v="1"/>
    <n v="2017"/>
    <s v="WestTexNewMexico"/>
    <s v="Nov"/>
    <n v="4"/>
    <s v="2017"/>
    <n v="4103.08"/>
  </r>
  <r>
    <x v="110"/>
    <n v="1.88"/>
    <n v="14228.82"/>
    <n v="1771.38"/>
    <n v="2580.56"/>
    <n v="0"/>
    <n v="9876.8799999999992"/>
    <n v="9649.27"/>
    <n v="227.61"/>
    <n v="0"/>
    <x v="1"/>
    <n v="2017"/>
    <s v="WestTexNewMexico"/>
    <s v="Nov"/>
    <n v="4"/>
    <s v="2017"/>
    <n v="4351.9400000000005"/>
  </r>
  <r>
    <x v="111"/>
    <n v="1.8"/>
    <n v="15670.44"/>
    <n v="1743.38"/>
    <n v="2795.92"/>
    <n v="0"/>
    <n v="11131.14"/>
    <n v="10827.23"/>
    <n v="303.91000000000003"/>
    <n v="0"/>
    <x v="1"/>
    <n v="2017"/>
    <s v="WestTexNewMexico"/>
    <s v="Nov"/>
    <n v="4"/>
    <s v="2017"/>
    <n v="4539.3"/>
  </r>
  <r>
    <x v="112"/>
    <n v="1.74"/>
    <n v="12169.3"/>
    <n v="2012.76"/>
    <n v="1503.09"/>
    <n v="0"/>
    <n v="8653.4500000000007"/>
    <n v="8566.7900000000009"/>
    <n v="86.66"/>
    <n v="0"/>
    <x v="1"/>
    <n v="2017"/>
    <s v="WestTexNewMexico"/>
    <s v="Nov"/>
    <n v="4"/>
    <s v="2017"/>
    <n v="3515.85"/>
  </r>
  <r>
    <x v="113"/>
    <n v="1.89"/>
    <n v="11952.28"/>
    <n v="1424.2"/>
    <n v="1259.6600000000001"/>
    <n v="0"/>
    <n v="9268.42"/>
    <n v="9071.16"/>
    <n v="168.43"/>
    <n v="28.83"/>
    <x v="1"/>
    <n v="2017"/>
    <s v="WestTexNewMexico"/>
    <s v="Oct"/>
    <n v="4"/>
    <s v="2017"/>
    <n v="2683.86"/>
  </r>
  <r>
    <x v="114"/>
    <n v="1.81"/>
    <n v="15424.38"/>
    <n v="2207.98"/>
    <n v="3361.12"/>
    <n v="14.39"/>
    <n v="9840.89"/>
    <n v="9703.2000000000007"/>
    <n v="137.69"/>
    <n v="0"/>
    <x v="1"/>
    <n v="2017"/>
    <s v="WestTexNewMexico"/>
    <s v="Oct"/>
    <n v="4"/>
    <s v="2017"/>
    <n v="5583.4900000000007"/>
  </r>
  <r>
    <x v="115"/>
    <n v="2.0699999999999998"/>
    <n v="9575.81"/>
    <n v="1785.17"/>
    <n v="935.45"/>
    <n v="0"/>
    <n v="6855.19"/>
    <n v="6717.22"/>
    <n v="137.97"/>
    <n v="0"/>
    <x v="1"/>
    <n v="2017"/>
    <s v="WestTexNewMexico"/>
    <s v="Oct"/>
    <n v="4"/>
    <s v="2017"/>
    <n v="2720.62"/>
  </r>
  <r>
    <x v="116"/>
    <n v="2.39"/>
    <n v="10964.67"/>
    <n v="1952.2"/>
    <n v="2235.2399999999998"/>
    <n v="0"/>
    <n v="6777.23"/>
    <n v="6542.72"/>
    <n v="234.51"/>
    <n v="0"/>
    <x v="1"/>
    <n v="2017"/>
    <s v="WestTexNewMexico"/>
    <s v="Oct"/>
    <n v="4"/>
    <s v="2017"/>
    <n v="4187.4399999999996"/>
  </r>
  <r>
    <x v="117"/>
    <n v="2.37"/>
    <n v="8873.32"/>
    <n v="1474.43"/>
    <n v="1689.97"/>
    <n v="0"/>
    <n v="5708.92"/>
    <n v="5639.42"/>
    <n v="69.5"/>
    <n v="0"/>
    <x v="1"/>
    <n v="2017"/>
    <s v="WestTexNewMexico"/>
    <s v="Oct"/>
    <n v="4"/>
    <s v="2017"/>
    <n v="3164.4"/>
  </r>
  <r>
    <x v="118"/>
    <n v="2.2599999999999998"/>
    <n v="9528.64"/>
    <n v="1545.34"/>
    <n v="2234.23"/>
    <n v="0"/>
    <n v="5749.07"/>
    <n v="5722.4"/>
    <n v="26.67"/>
    <n v="0"/>
    <x v="1"/>
    <n v="2017"/>
    <s v="WestTexNewMexico"/>
    <s v="Sep"/>
    <n v="3"/>
    <s v="2017"/>
    <n v="3779.5699999999997"/>
  </r>
  <r>
    <x v="119"/>
    <n v="2.36"/>
    <n v="10464.290000000001"/>
    <n v="1845.14"/>
    <n v="2819.17"/>
    <n v="0"/>
    <n v="5799.98"/>
    <n v="5796.65"/>
    <n v="3.33"/>
    <n v="0"/>
    <x v="1"/>
    <n v="2017"/>
    <s v="WestTexNewMexico"/>
    <s v="Sep"/>
    <n v="3"/>
    <s v="2017"/>
    <n v="4664.3100000000004"/>
  </r>
  <r>
    <x v="120"/>
    <n v="2.38"/>
    <n v="11857.31"/>
    <n v="1562.1"/>
    <n v="4565.41"/>
    <n v="0"/>
    <n v="5729.8"/>
    <n v="5719.96"/>
    <n v="9.84"/>
    <n v="0"/>
    <x v="1"/>
    <n v="2017"/>
    <s v="WestTexNewMexico"/>
    <s v="Sep"/>
    <n v="3"/>
    <s v="2017"/>
    <n v="6127.51"/>
  </r>
  <r>
    <x v="121"/>
    <n v="2.39"/>
    <n v="7657.47"/>
    <n v="927.27"/>
    <n v="4056.73"/>
    <n v="0"/>
    <n v="2673.47"/>
    <n v="2629.18"/>
    <n v="44.29"/>
    <n v="0"/>
    <x v="1"/>
    <n v="2017"/>
    <s v="WestTexNewMexico"/>
    <s v="Sep"/>
    <n v="3"/>
    <s v="2017"/>
    <n v="4984"/>
  </r>
  <r>
    <x v="122"/>
    <n v="2.5"/>
    <n v="16137.93"/>
    <n v="2616.96"/>
    <n v="3672.96"/>
    <n v="0"/>
    <n v="9848.01"/>
    <n v="9816.58"/>
    <n v="31.43"/>
    <n v="0"/>
    <x v="1"/>
    <n v="2017"/>
    <s v="WestTexNewMexico"/>
    <s v="Aug"/>
    <n v="3"/>
    <s v="2017"/>
    <n v="6289.92"/>
  </r>
  <r>
    <x v="123"/>
    <n v="2.4300000000000002"/>
    <n v="10788.29"/>
    <n v="1665.31"/>
    <n v="3993.41"/>
    <n v="0"/>
    <n v="5129.57"/>
    <n v="5010.2700000000004"/>
    <n v="119.3"/>
    <n v="0"/>
    <x v="1"/>
    <n v="2017"/>
    <s v="WestTexNewMexico"/>
    <s v="Aug"/>
    <n v="3"/>
    <s v="2017"/>
    <n v="5658.7199999999993"/>
  </r>
  <r>
    <x v="124"/>
    <n v="2.0099999999999998"/>
    <n v="8435.52"/>
    <n v="1182.3900000000001"/>
    <n v="3688.93"/>
    <n v="11.24"/>
    <n v="3552.96"/>
    <n v="3403.12"/>
    <n v="149.84"/>
    <n v="0"/>
    <x v="1"/>
    <n v="2017"/>
    <s v="WestTexNewMexico"/>
    <s v="Aug"/>
    <n v="3"/>
    <s v="2017"/>
    <n v="4882.5599999999995"/>
  </r>
  <r>
    <x v="125"/>
    <n v="1.78"/>
    <n v="15242.53"/>
    <n v="2134.2399999999998"/>
    <n v="4592.66"/>
    <n v="331.6"/>
    <n v="8184.03"/>
    <n v="8171.22"/>
    <n v="12.81"/>
    <n v="0"/>
    <x v="1"/>
    <n v="2017"/>
    <s v="WestTexNewMexico"/>
    <s v="Aug"/>
    <n v="3"/>
    <s v="2017"/>
    <n v="7058.5"/>
  </r>
  <r>
    <x v="126"/>
    <n v="1.67"/>
    <n v="17633.689999999999"/>
    <n v="2618.13"/>
    <n v="3169.61"/>
    <n v="1056.54"/>
    <n v="10789.41"/>
    <n v="10733.97"/>
    <n v="55.44"/>
    <n v="0"/>
    <x v="1"/>
    <n v="2017"/>
    <s v="WestTexNewMexico"/>
    <s v="Jul"/>
    <n v="3"/>
    <s v="2017"/>
    <n v="6844.28"/>
  </r>
  <r>
    <x v="127"/>
    <n v="1.6"/>
    <n v="19144.32"/>
    <n v="1832.11"/>
    <n v="4752.03"/>
    <n v="1914.09"/>
    <n v="10646.09"/>
    <n v="10577.95"/>
    <n v="68.14"/>
    <n v="0"/>
    <x v="1"/>
    <n v="2017"/>
    <s v="WestTexNewMexico"/>
    <s v="Jul"/>
    <n v="3"/>
    <s v="2017"/>
    <n v="8498.23"/>
  </r>
  <r>
    <x v="128"/>
    <n v="1.6"/>
    <n v="19126.810000000001"/>
    <n v="1763.86"/>
    <n v="4382.01"/>
    <n v="2211.7399999999998"/>
    <n v="10769.2"/>
    <n v="10652.21"/>
    <n v="116.99"/>
    <n v="0"/>
    <x v="1"/>
    <n v="2017"/>
    <s v="WestTexNewMexico"/>
    <s v="Jul"/>
    <n v="3"/>
    <s v="2017"/>
    <n v="8357.61"/>
  </r>
  <r>
    <x v="129"/>
    <n v="1.65"/>
    <n v="18244.09"/>
    <n v="2295.7600000000002"/>
    <n v="3701.18"/>
    <n v="38.67"/>
    <n v="12208.48"/>
    <n v="11637.39"/>
    <n v="571.09"/>
    <n v="0"/>
    <x v="1"/>
    <n v="2017"/>
    <s v="WestTexNewMexico"/>
    <s v="Jul"/>
    <n v="3"/>
    <s v="2017"/>
    <n v="6035.6100000000006"/>
  </r>
  <r>
    <x v="130"/>
    <n v="1.59"/>
    <n v="20486.25"/>
    <n v="2454.9899999999998"/>
    <n v="3470.63"/>
    <n v="0"/>
    <n v="14560.63"/>
    <n v="10390.44"/>
    <n v="4170.1899999999996"/>
    <n v="0"/>
    <x v="1"/>
    <n v="2017"/>
    <s v="WestTexNewMexico"/>
    <s v="Jul"/>
    <n v="3"/>
    <s v="2017"/>
    <n v="5925.62"/>
  </r>
  <r>
    <x v="133"/>
    <n v="1.66"/>
    <n v="21170.11"/>
    <n v="3042.11"/>
    <n v="3588.46"/>
    <n v="0"/>
    <n v="14539.54"/>
    <n v="7757.19"/>
    <n v="6782.35"/>
    <n v="0"/>
    <x v="1"/>
    <n v="2017"/>
    <s v="WestTexNewMexico"/>
    <s v="Jun"/>
    <n v="2"/>
    <s v="2017"/>
    <n v="6630.57"/>
  </r>
  <r>
    <x v="134"/>
    <n v="1.59"/>
    <n v="25886.3"/>
    <n v="3305.88"/>
    <n v="3706.22"/>
    <n v="0"/>
    <n v="18874.2"/>
    <n v="8654.49"/>
    <n v="10219.709999999999"/>
    <n v="0"/>
    <x v="1"/>
    <n v="2017"/>
    <s v="WestTexNewMexico"/>
    <s v="Jun"/>
    <n v="2"/>
    <s v="2017"/>
    <n v="7012.1"/>
  </r>
  <r>
    <x v="135"/>
    <n v="1.65"/>
    <n v="18798.8"/>
    <n v="2703.95"/>
    <n v="4148.3500000000004"/>
    <n v="11.11"/>
    <n v="11935.39"/>
    <n v="5244.73"/>
    <n v="6690.66"/>
    <n v="0"/>
    <x v="1"/>
    <n v="2017"/>
    <s v="WestTexNewMexico"/>
    <s v="May"/>
    <n v="2"/>
    <s v="2017"/>
    <n v="6863.41"/>
  </r>
  <r>
    <x v="136"/>
    <n v="1.73"/>
    <n v="16899.03"/>
    <n v="3988.8"/>
    <n v="5269.43"/>
    <n v="16.64"/>
    <n v="7624.16"/>
    <n v="4373.1400000000003"/>
    <n v="3251.02"/>
    <n v="0"/>
    <x v="1"/>
    <n v="2017"/>
    <s v="WestTexNewMexico"/>
    <s v="May"/>
    <n v="2"/>
    <s v="2017"/>
    <n v="9274.869999999999"/>
  </r>
  <r>
    <x v="137"/>
    <n v="1.77"/>
    <n v="18131.79"/>
    <n v="5410.04"/>
    <n v="5406.61"/>
    <n v="0"/>
    <n v="7315.14"/>
    <n v="4198.5600000000004"/>
    <n v="3116.58"/>
    <n v="0"/>
    <x v="1"/>
    <n v="2017"/>
    <s v="WestTexNewMexico"/>
    <s v="May"/>
    <n v="2"/>
    <s v="2017"/>
    <n v="10816.65"/>
  </r>
  <r>
    <x v="138"/>
    <n v="1.74"/>
    <n v="16697.080000000002"/>
    <n v="3986.53"/>
    <n v="4485.2"/>
    <n v="22.54"/>
    <n v="8202.81"/>
    <n v="5333.82"/>
    <n v="2868.99"/>
    <n v="0"/>
    <x v="1"/>
    <n v="2017"/>
    <s v="WestTexNewMexico"/>
    <s v="May"/>
    <n v="2"/>
    <s v="2017"/>
    <n v="8494.27"/>
  </r>
  <r>
    <x v="139"/>
    <n v="1.76"/>
    <n v="15686.98"/>
    <n v="1763.36"/>
    <n v="5824.8"/>
    <n v="2.82"/>
    <n v="8096"/>
    <n v="4515.13"/>
    <n v="3580.87"/>
    <n v="0"/>
    <x v="1"/>
    <n v="2017"/>
    <s v="WestTexNewMexico"/>
    <s v="Apr"/>
    <n v="2"/>
    <s v="2017"/>
    <n v="7590.98"/>
  </r>
  <r>
    <x v="140"/>
    <n v="1.63"/>
    <n v="19234.05"/>
    <n v="1758.8"/>
    <n v="7535.06"/>
    <n v="16.989999999999998"/>
    <n v="9923.2000000000007"/>
    <n v="5530.18"/>
    <n v="4393.0200000000004"/>
    <n v="0"/>
    <x v="1"/>
    <n v="2017"/>
    <s v="WestTexNewMexico"/>
    <s v="Apr"/>
    <n v="2"/>
    <s v="2017"/>
    <n v="9310.85"/>
  </r>
  <r>
    <x v="141"/>
    <n v="1.23"/>
    <n v="29765.63"/>
    <n v="2233.2399999999998"/>
    <n v="4805.4799999999996"/>
    <n v="17.29"/>
    <n v="22709.62"/>
    <n v="21441.99"/>
    <n v="1267.6300000000001"/>
    <n v="0"/>
    <x v="1"/>
    <n v="2017"/>
    <s v="WestTexNewMexico"/>
    <s v="Apr"/>
    <n v="2"/>
    <s v="2017"/>
    <n v="7056.0099999999993"/>
  </r>
  <r>
    <x v="142"/>
    <n v="1.19"/>
    <n v="30499.279999999999"/>
    <n v="2386.19"/>
    <n v="3749.72"/>
    <n v="34.72"/>
    <n v="24328.65"/>
    <n v="24193.63"/>
    <n v="135.02000000000001"/>
    <n v="0"/>
    <x v="1"/>
    <n v="2017"/>
    <s v="WestTexNewMexico"/>
    <s v="Apr"/>
    <n v="2"/>
    <s v="2017"/>
    <n v="6170.63"/>
  </r>
  <r>
    <x v="143"/>
    <n v="1.04"/>
    <n v="28803.5"/>
    <n v="2551.7199999999998"/>
    <n v="2586.16"/>
    <n v="11.61"/>
    <n v="23654.01"/>
    <n v="23267.01"/>
    <n v="387"/>
    <n v="0"/>
    <x v="1"/>
    <n v="2017"/>
    <s v="WestTexNewMexico"/>
    <s v="Apr"/>
    <n v="2"/>
    <s v="2017"/>
    <n v="5149.4899999999989"/>
  </r>
  <r>
    <x v="144"/>
    <n v="1.1100000000000001"/>
    <n v="32073.43"/>
    <n v="3041.33"/>
    <n v="3451.21"/>
    <n v="66.760000000000005"/>
    <n v="25514.13"/>
    <n v="25191.62"/>
    <n v="322.51"/>
    <n v="0"/>
    <x v="1"/>
    <n v="2017"/>
    <s v="WestTexNewMexico"/>
    <s v="Mar"/>
    <n v="1"/>
    <s v="2017"/>
    <n v="6559.3"/>
  </r>
  <r>
    <x v="145"/>
    <n v="1.1100000000000001"/>
    <n v="26767.63"/>
    <n v="4255.75"/>
    <n v="3855.69"/>
    <n v="11.67"/>
    <n v="18644.52"/>
    <n v="13278.06"/>
    <n v="5366.46"/>
    <n v="0"/>
    <x v="1"/>
    <n v="2017"/>
    <s v="WestTexNewMexico"/>
    <s v="Mar"/>
    <n v="1"/>
    <s v="2017"/>
    <n v="8123.1100000000006"/>
  </r>
  <r>
    <x v="146"/>
    <n v="1.1499999999999999"/>
    <n v="26522.49"/>
    <n v="3289.27"/>
    <n v="3877.22"/>
    <n v="26.38"/>
    <n v="19329.62"/>
    <n v="17880.59"/>
    <n v="1449.03"/>
    <n v="0"/>
    <x v="1"/>
    <n v="2017"/>
    <s v="WestTexNewMexico"/>
    <s v="Mar"/>
    <n v="1"/>
    <s v="2017"/>
    <n v="7192.87"/>
  </r>
  <r>
    <x v="147"/>
    <n v="1.23"/>
    <n v="24969.3"/>
    <n v="2292.42"/>
    <n v="4876.6899999999996"/>
    <n v="52.82"/>
    <n v="17747.37"/>
    <n v="17114.89"/>
    <n v="632.48"/>
    <n v="0"/>
    <x v="1"/>
    <n v="2017"/>
    <s v="WestTexNewMexico"/>
    <s v="Mar"/>
    <n v="1"/>
    <s v="2017"/>
    <n v="7221.9299999999994"/>
  </r>
  <r>
    <x v="148"/>
    <n v="1.1599999999999999"/>
    <n v="39054.83"/>
    <n v="3021.26"/>
    <n v="15568.68"/>
    <n v="11.77"/>
    <n v="20453.12"/>
    <n v="20299.52"/>
    <n v="153.6"/>
    <n v="0"/>
    <x v="1"/>
    <n v="2017"/>
    <s v="WestTexNewMexico"/>
    <s v="Feb"/>
    <n v="1"/>
    <s v="2017"/>
    <n v="18601.710000000003"/>
  </r>
  <r>
    <x v="149"/>
    <n v="1.24"/>
    <n v="25777.67"/>
    <n v="2208.27"/>
    <n v="5671.84"/>
    <n v="35.6"/>
    <n v="17861.96"/>
    <n v="17821.27"/>
    <n v="40.69"/>
    <n v="0"/>
    <x v="1"/>
    <n v="2017"/>
    <s v="WestTexNewMexico"/>
    <s v="Feb"/>
    <n v="1"/>
    <s v="2017"/>
    <n v="7915.7100000000009"/>
  </r>
  <r>
    <x v="150"/>
    <n v="1.4"/>
    <n v="28191.45"/>
    <n v="2248.71"/>
    <n v="9177.7099999999991"/>
    <n v="37.92"/>
    <n v="16727.11"/>
    <n v="16570.14"/>
    <n v="156.97"/>
    <n v="0"/>
    <x v="1"/>
    <n v="2017"/>
    <s v="WestTexNewMexico"/>
    <s v="Feb"/>
    <n v="1"/>
    <s v="2017"/>
    <n v="11464.339999999998"/>
  </r>
  <r>
    <x v="151"/>
    <n v="1.31"/>
    <n v="21376.32"/>
    <n v="2161.38"/>
    <n v="5646.59"/>
    <n v="11.84"/>
    <n v="13556.51"/>
    <n v="13372.37"/>
    <n v="184.14"/>
    <n v="0"/>
    <x v="1"/>
    <n v="2017"/>
    <s v="WestTexNewMexico"/>
    <s v="Feb"/>
    <n v="1"/>
    <s v="2017"/>
    <n v="7819.81"/>
  </r>
  <r>
    <x v="152"/>
    <n v="1.3"/>
    <n v="17839.37"/>
    <n v="1486.34"/>
    <n v="4498.4799999999996"/>
    <n v="26.12"/>
    <n v="11828.43"/>
    <n v="11821.76"/>
    <n v="6.67"/>
    <n v="0"/>
    <x v="1"/>
    <n v="2017"/>
    <s v="WestTexNewMexico"/>
    <s v="Jan"/>
    <n v="1"/>
    <s v="2017"/>
    <n v="6010.94"/>
  </r>
  <r>
    <x v="153"/>
    <n v="1.21"/>
    <n v="16430.64"/>
    <n v="1413.93"/>
    <n v="2820.53"/>
    <n v="20.25"/>
    <n v="12175.93"/>
    <n v="12073.07"/>
    <n v="102.86"/>
    <n v="0"/>
    <x v="1"/>
    <n v="2017"/>
    <s v="WestTexNewMexico"/>
    <s v="Jan"/>
    <n v="1"/>
    <s v="2017"/>
    <n v="4254.71"/>
  </r>
  <r>
    <x v="154"/>
    <n v="1.19"/>
    <n v="17014.23"/>
    <n v="1203.8699999999999"/>
    <n v="2904.22"/>
    <n v="23.07"/>
    <n v="12883.07"/>
    <n v="12476.57"/>
    <n v="406.5"/>
    <n v="0"/>
    <x v="1"/>
    <n v="2017"/>
    <s v="WestTexNewMexico"/>
    <s v="Jan"/>
    <n v="1"/>
    <s v="2017"/>
    <n v="4131.16"/>
  </r>
  <r>
    <x v="155"/>
    <n v="1.18"/>
    <n v="14375.39"/>
    <n v="1327.98"/>
    <n v="2617.1999999999998"/>
    <n v="5.75"/>
    <n v="10424.459999999999"/>
    <n v="10283.85"/>
    <n v="140.61000000000001"/>
    <n v="0"/>
    <x v="1"/>
    <n v="2017"/>
    <s v="WestTexNewMexico"/>
    <s v="Jan"/>
    <n v="1"/>
    <s v="2017"/>
    <n v="3950.93"/>
  </r>
  <r>
    <x v="156"/>
    <n v="1.28"/>
    <n v="15307.87"/>
    <n v="867.66"/>
    <n v="3434.02"/>
    <n v="37.299999999999997"/>
    <n v="10968.89"/>
    <n v="10815.88"/>
    <n v="153.01"/>
    <n v="0"/>
    <x v="1"/>
    <n v="2017"/>
    <s v="WestTexNewMexico"/>
    <s v="Jan"/>
    <n v="1"/>
    <s v="2017"/>
    <n v="4338.9800000000005"/>
  </r>
  <r>
    <x v="157"/>
    <n v="1.71"/>
    <n v="2321.8200000000002"/>
    <n v="42.95"/>
    <n v="272.41000000000003"/>
    <n v="0"/>
    <n v="2006.46"/>
    <n v="1996.46"/>
    <n v="10"/>
    <n v="0"/>
    <x v="1"/>
    <n v="2018"/>
    <s v="Albany"/>
    <s v="Mar"/>
    <n v="1"/>
    <s v="2018"/>
    <n v="315.36"/>
  </r>
  <r>
    <x v="158"/>
    <n v="1.66"/>
    <n v="3154.45"/>
    <n v="275.89"/>
    <n v="297.95999999999998"/>
    <n v="0"/>
    <n v="2580.6"/>
    <n v="2577.27"/>
    <n v="3.33"/>
    <n v="0"/>
    <x v="1"/>
    <n v="2018"/>
    <s v="Albany"/>
    <s v="Mar"/>
    <n v="1"/>
    <s v="2018"/>
    <n v="573.84999999999991"/>
  </r>
  <r>
    <x v="159"/>
    <n v="1.68"/>
    <n v="2570.52"/>
    <n v="131.66999999999999"/>
    <n v="229.56"/>
    <n v="0"/>
    <n v="2209.29"/>
    <n v="2209.29"/>
    <n v="0"/>
    <n v="0"/>
    <x v="1"/>
    <n v="2018"/>
    <s v="Albany"/>
    <s v="Mar"/>
    <n v="1"/>
    <s v="2018"/>
    <n v="361.23"/>
  </r>
  <r>
    <x v="160"/>
    <n v="1.48"/>
    <n v="3851.3"/>
    <n v="311.55"/>
    <n v="296.77"/>
    <n v="0"/>
    <n v="3242.98"/>
    <n v="3239.65"/>
    <n v="3.33"/>
    <n v="0"/>
    <x v="1"/>
    <n v="2018"/>
    <s v="Albany"/>
    <s v="Mar"/>
    <n v="1"/>
    <s v="2018"/>
    <n v="608.31999999999994"/>
  </r>
  <r>
    <x v="161"/>
    <n v="1.56"/>
    <n v="5356.63"/>
    <n v="816.56"/>
    <n v="532.59"/>
    <n v="0"/>
    <n v="4007.48"/>
    <n v="4007.48"/>
    <n v="0"/>
    <n v="0"/>
    <x v="1"/>
    <n v="2018"/>
    <s v="Albany"/>
    <s v="Feb"/>
    <n v="1"/>
    <s v="2018"/>
    <n v="1349.15"/>
  </r>
  <r>
    <x v="162"/>
    <n v="1.43"/>
    <n v="7566.17"/>
    <n v="4314.3"/>
    <n v="251.85"/>
    <n v="0"/>
    <n v="3000.02"/>
    <n v="3000.02"/>
    <n v="0"/>
    <n v="0"/>
    <x v="1"/>
    <n v="2018"/>
    <s v="Albany"/>
    <s v="Feb"/>
    <n v="1"/>
    <s v="2018"/>
    <n v="4566.1500000000005"/>
  </r>
  <r>
    <x v="163"/>
    <n v="1.43"/>
    <n v="3817.93"/>
    <n v="59.18"/>
    <n v="289.85000000000002"/>
    <n v="0"/>
    <n v="3468.9"/>
    <n v="3468.9"/>
    <n v="0"/>
    <n v="0"/>
    <x v="1"/>
    <n v="2018"/>
    <s v="Albany"/>
    <s v="Feb"/>
    <n v="1"/>
    <s v="2018"/>
    <n v="349.03000000000003"/>
  </r>
  <r>
    <x v="164"/>
    <n v="1.52"/>
    <n v="4124.96"/>
    <n v="118.38"/>
    <n v="420.36"/>
    <n v="0"/>
    <n v="3586.22"/>
    <n v="3586.22"/>
    <n v="0"/>
    <n v="0"/>
    <x v="1"/>
    <n v="2018"/>
    <s v="Albany"/>
    <s v="Feb"/>
    <n v="1"/>
    <s v="2018"/>
    <n v="538.74"/>
  </r>
  <r>
    <x v="165"/>
    <n v="1.32"/>
    <n v="6987.56"/>
    <n v="433.66"/>
    <n v="374.96"/>
    <n v="0"/>
    <n v="6178.94"/>
    <n v="6178.94"/>
    <n v="0"/>
    <n v="0"/>
    <x v="1"/>
    <n v="2018"/>
    <s v="Albany"/>
    <s v="Jan"/>
    <n v="1"/>
    <s v="2018"/>
    <n v="808.62"/>
  </r>
  <r>
    <x v="166"/>
    <n v="1.54"/>
    <n v="3346.54"/>
    <n v="14.67"/>
    <n v="253.01"/>
    <n v="0"/>
    <n v="3078.86"/>
    <n v="3078.86"/>
    <n v="0"/>
    <n v="0"/>
    <x v="1"/>
    <n v="2018"/>
    <s v="Albany"/>
    <s v="Jan"/>
    <n v="1"/>
    <s v="2018"/>
    <n v="267.68"/>
  </r>
  <r>
    <x v="167"/>
    <n v="1.47"/>
    <n v="4140.95"/>
    <n v="7.3"/>
    <n v="301.87"/>
    <n v="0"/>
    <n v="3831.78"/>
    <n v="3831.78"/>
    <n v="0"/>
    <n v="0"/>
    <x v="1"/>
    <n v="2018"/>
    <s v="Albany"/>
    <s v="Jan"/>
    <n v="1"/>
    <s v="2018"/>
    <n v="309.17"/>
  </r>
  <r>
    <x v="168"/>
    <n v="1.54"/>
    <n v="4816.8999999999996"/>
    <n v="43.51"/>
    <n v="412.17"/>
    <n v="0"/>
    <n v="4361.22"/>
    <n v="4357.8900000000003"/>
    <n v="3.33"/>
    <n v="0"/>
    <x v="1"/>
    <n v="2018"/>
    <s v="Albany"/>
    <s v="Jan"/>
    <n v="1"/>
    <s v="2018"/>
    <n v="455.68"/>
  </r>
  <r>
    <x v="157"/>
    <n v="1.56"/>
    <n v="18717.080000000002"/>
    <n v="469.23"/>
    <n v="3942.82"/>
    <n v="0"/>
    <n v="14305.03"/>
    <n v="9398.4500000000007"/>
    <n v="4906.58"/>
    <n v="0"/>
    <x v="1"/>
    <n v="2018"/>
    <s v="Atlanta"/>
    <s v="Mar"/>
    <n v="1"/>
    <s v="2018"/>
    <n v="4412.05"/>
  </r>
  <r>
    <x v="158"/>
    <n v="1.48"/>
    <n v="19014.68"/>
    <n v="626.28"/>
    <n v="5411.88"/>
    <n v="0"/>
    <n v="12976.52"/>
    <n v="9134.7199999999993"/>
    <n v="3841.8"/>
    <n v="0"/>
    <x v="1"/>
    <n v="2018"/>
    <s v="Atlanta"/>
    <s v="Mar"/>
    <n v="1"/>
    <s v="2018"/>
    <n v="6038.16"/>
  </r>
  <r>
    <x v="159"/>
    <n v="1.43"/>
    <n v="23042.99"/>
    <n v="590.29"/>
    <n v="5224.55"/>
    <n v="0"/>
    <n v="17228.150000000001"/>
    <n v="16438.54"/>
    <n v="789.61"/>
    <n v="0"/>
    <x v="1"/>
    <n v="2018"/>
    <s v="Atlanta"/>
    <s v="Mar"/>
    <n v="1"/>
    <s v="2018"/>
    <n v="5814.84"/>
  </r>
  <r>
    <x v="160"/>
    <n v="1.66"/>
    <n v="17082"/>
    <n v="597.4"/>
    <n v="5315.48"/>
    <n v="0"/>
    <n v="11169.12"/>
    <n v="9691.9699999999993"/>
    <n v="1477.15"/>
    <n v="0"/>
    <x v="1"/>
    <n v="2018"/>
    <s v="Atlanta"/>
    <s v="Mar"/>
    <n v="1"/>
    <s v="2018"/>
    <n v="5912.8799999999992"/>
  </r>
  <r>
    <x v="161"/>
    <n v="1.55"/>
    <n v="15348.44"/>
    <n v="530.19000000000005"/>
    <n v="5122.82"/>
    <n v="0"/>
    <n v="9695.43"/>
    <n v="9065.2999999999993"/>
    <n v="630.13"/>
    <n v="0"/>
    <x v="1"/>
    <n v="2018"/>
    <s v="Atlanta"/>
    <s v="Feb"/>
    <n v="1"/>
    <s v="2018"/>
    <n v="5653.01"/>
  </r>
  <r>
    <x v="162"/>
    <n v="1.56"/>
    <n v="11165.57"/>
    <n v="429.96"/>
    <n v="4037.32"/>
    <n v="0"/>
    <n v="6698.29"/>
    <n v="5920.95"/>
    <n v="777.34"/>
    <n v="0"/>
    <x v="1"/>
    <n v="2018"/>
    <s v="Atlanta"/>
    <s v="Feb"/>
    <n v="1"/>
    <s v="2018"/>
    <n v="4467.28"/>
  </r>
  <r>
    <x v="163"/>
    <n v="1.55"/>
    <n v="14843.93"/>
    <n v="384.86"/>
    <n v="3957.78"/>
    <n v="0"/>
    <n v="10501.29"/>
    <n v="7478.35"/>
    <n v="3022.94"/>
    <n v="0"/>
    <x v="1"/>
    <n v="2018"/>
    <s v="Atlanta"/>
    <s v="Feb"/>
    <n v="1"/>
    <s v="2018"/>
    <n v="4342.6400000000003"/>
  </r>
  <r>
    <x v="164"/>
    <n v="1.62"/>
    <n v="11900.41"/>
    <n v="384.29"/>
    <n v="4042.55"/>
    <n v="0"/>
    <n v="7473.57"/>
    <n v="5731.98"/>
    <n v="1741.59"/>
    <n v="0"/>
    <x v="1"/>
    <n v="2018"/>
    <s v="Atlanta"/>
    <s v="Feb"/>
    <n v="1"/>
    <s v="2018"/>
    <n v="4426.84"/>
  </r>
  <r>
    <x v="165"/>
    <n v="1.67"/>
    <n v="14446.26"/>
    <n v="390.17"/>
    <n v="5130.4799999999996"/>
    <n v="0"/>
    <n v="8925.61"/>
    <n v="5602.18"/>
    <n v="3323.43"/>
    <n v="0"/>
    <x v="1"/>
    <n v="2018"/>
    <s v="Atlanta"/>
    <s v="Jan"/>
    <n v="1"/>
    <s v="2018"/>
    <n v="5520.65"/>
  </r>
  <r>
    <x v="166"/>
    <n v="1.64"/>
    <n v="18554.97"/>
    <n v="349.05"/>
    <n v="3967.66"/>
    <n v="0"/>
    <n v="14238.26"/>
    <n v="6204.43"/>
    <n v="8033.83"/>
    <n v="0"/>
    <x v="1"/>
    <n v="2018"/>
    <s v="Atlanta"/>
    <s v="Jan"/>
    <n v="1"/>
    <s v="2018"/>
    <n v="4316.71"/>
  </r>
  <r>
    <x v="167"/>
    <n v="1.56"/>
    <n v="16151.7"/>
    <n v="291.55"/>
    <n v="3583.4"/>
    <n v="0"/>
    <n v="12276.75"/>
    <n v="7227.8"/>
    <n v="5048.95"/>
    <n v="0"/>
    <x v="1"/>
    <n v="2018"/>
    <s v="Atlanta"/>
    <s v="Jan"/>
    <n v="1"/>
    <s v="2018"/>
    <n v="3874.9500000000003"/>
  </r>
  <r>
    <x v="168"/>
    <n v="1.53"/>
    <n v="15714.11"/>
    <n v="405.37"/>
    <n v="4195.1899999999996"/>
    <n v="0"/>
    <n v="11113.55"/>
    <n v="7883.61"/>
    <n v="3229.94"/>
    <n v="0"/>
    <x v="1"/>
    <n v="2018"/>
    <s v="Atlanta"/>
    <s v="Jan"/>
    <n v="1"/>
    <s v="2018"/>
    <n v="4600.5599999999995"/>
  </r>
  <r>
    <x v="157"/>
    <n v="1.33"/>
    <n v="57606.42"/>
    <n v="2002.4"/>
    <n v="5548.18"/>
    <n v="82.68"/>
    <n v="49973.16"/>
    <n v="49957.61"/>
    <n v="15.55"/>
    <n v="0"/>
    <x v="1"/>
    <n v="2018"/>
    <s v="BaltimoreWashington"/>
    <s v="Mar"/>
    <n v="1"/>
    <s v="2018"/>
    <n v="7633.26"/>
  </r>
  <r>
    <x v="158"/>
    <n v="1.41"/>
    <n v="45505"/>
    <n v="2132.1999999999998"/>
    <n v="6130.5"/>
    <n v="76.41"/>
    <n v="37165.89"/>
    <n v="37157.4"/>
    <n v="8.49"/>
    <n v="0"/>
    <x v="1"/>
    <n v="2018"/>
    <s v="BaltimoreWashington"/>
    <s v="Mar"/>
    <n v="1"/>
    <s v="2018"/>
    <n v="8339.11"/>
  </r>
  <r>
    <x v="159"/>
    <n v="1.44"/>
    <n v="48044.77"/>
    <n v="1885.84"/>
    <n v="6874.81"/>
    <n v="96.69"/>
    <n v="39187.43"/>
    <n v="39177.43"/>
    <n v="10"/>
    <n v="0"/>
    <x v="1"/>
    <n v="2018"/>
    <s v="BaltimoreWashington"/>
    <s v="Mar"/>
    <n v="1"/>
    <s v="2018"/>
    <n v="8857.34"/>
  </r>
  <r>
    <x v="160"/>
    <n v="1.43"/>
    <n v="43300.77"/>
    <n v="2360.1999999999998"/>
    <n v="6371.68"/>
    <n v="93.52"/>
    <n v="34475.370000000003"/>
    <n v="34475.370000000003"/>
    <n v="0"/>
    <n v="0"/>
    <x v="1"/>
    <n v="2018"/>
    <s v="BaltimoreWashington"/>
    <s v="Mar"/>
    <n v="1"/>
    <s v="2018"/>
    <n v="8825.4000000000015"/>
  </r>
  <r>
    <x v="161"/>
    <n v="1.47"/>
    <n v="47421.15"/>
    <n v="1626.3"/>
    <n v="7913.27"/>
    <n v="49.45"/>
    <n v="37832.129999999997"/>
    <n v="37822.129999999997"/>
    <n v="10"/>
    <n v="0"/>
    <x v="1"/>
    <n v="2018"/>
    <s v="BaltimoreWashington"/>
    <s v="Feb"/>
    <n v="1"/>
    <s v="2018"/>
    <n v="9589.02"/>
  </r>
  <r>
    <x v="162"/>
    <n v="1.52"/>
    <n v="51564.7"/>
    <n v="2125.96"/>
    <n v="12402.09"/>
    <n v="79.77"/>
    <n v="36956.879999999997"/>
    <n v="36927.99"/>
    <n v="28.89"/>
    <n v="0"/>
    <x v="1"/>
    <n v="2018"/>
    <s v="BaltimoreWashington"/>
    <s v="Feb"/>
    <n v="1"/>
    <s v="2018"/>
    <n v="14607.82"/>
  </r>
  <r>
    <x v="163"/>
    <n v="1.53"/>
    <n v="46355.69"/>
    <n v="1457.17"/>
    <n v="9060.57"/>
    <n v="68.22"/>
    <n v="35769.730000000003"/>
    <n v="35769.730000000003"/>
    <n v="0"/>
    <n v="0"/>
    <x v="1"/>
    <n v="2018"/>
    <s v="BaltimoreWashington"/>
    <s v="Feb"/>
    <n v="1"/>
    <s v="2018"/>
    <n v="10585.96"/>
  </r>
  <r>
    <x v="164"/>
    <n v="1.59"/>
    <n v="41615.660000000003"/>
    <n v="1201.51"/>
    <n v="7408.22"/>
    <n v="85.69"/>
    <n v="32920.239999999998"/>
    <n v="32904.68"/>
    <n v="15.56"/>
    <n v="0"/>
    <x v="1"/>
    <n v="2018"/>
    <s v="BaltimoreWashington"/>
    <s v="Feb"/>
    <n v="1"/>
    <s v="2018"/>
    <n v="8695.42"/>
  </r>
  <r>
    <x v="165"/>
    <n v="1.55"/>
    <n v="44059.08"/>
    <n v="1236.06"/>
    <n v="8807.18"/>
    <n v="147.27000000000001"/>
    <n v="33868.57"/>
    <n v="33859.68"/>
    <n v="8.89"/>
    <n v="0"/>
    <x v="1"/>
    <n v="2018"/>
    <s v="BaltimoreWashington"/>
    <s v="Jan"/>
    <n v="1"/>
    <s v="2018"/>
    <n v="10190.51"/>
  </r>
  <r>
    <x v="166"/>
    <n v="1.66"/>
    <n v="38098.21"/>
    <n v="1450.87"/>
    <n v="9262.48"/>
    <n v="65.08"/>
    <n v="27319.78"/>
    <n v="27315.34"/>
    <n v="4.4400000000000004"/>
    <n v="0"/>
    <x v="1"/>
    <n v="2018"/>
    <s v="BaltimoreWashington"/>
    <s v="Jan"/>
    <n v="1"/>
    <s v="2018"/>
    <n v="10778.429999999998"/>
  </r>
  <r>
    <x v="167"/>
    <n v="1.39"/>
    <n v="66149.27"/>
    <n v="1264.25"/>
    <n v="10025.870000000001"/>
    <n v="105.72"/>
    <n v="54753.43"/>
    <n v="54746.77"/>
    <n v="6.66"/>
    <n v="0"/>
    <x v="1"/>
    <n v="2018"/>
    <s v="BaltimoreWashington"/>
    <s v="Jan"/>
    <n v="1"/>
    <s v="2018"/>
    <n v="11395.84"/>
  </r>
  <r>
    <x v="168"/>
    <n v="1.1499999999999999"/>
    <n v="82282.710000000006"/>
    <n v="1315.95"/>
    <n v="9962.1"/>
    <n v="134.19"/>
    <n v="70870.47"/>
    <n v="70863.8"/>
    <n v="6.67"/>
    <n v="0"/>
    <x v="1"/>
    <n v="2018"/>
    <s v="BaltimoreWashington"/>
    <s v="Jan"/>
    <n v="1"/>
    <s v="2018"/>
    <n v="11412.240000000002"/>
  </r>
  <r>
    <x v="157"/>
    <n v="1.81"/>
    <n v="3119.2"/>
    <n v="76.12"/>
    <n v="1006.43"/>
    <n v="0"/>
    <n v="2036.65"/>
    <n v="618.64"/>
    <n v="1418.01"/>
    <n v="0"/>
    <x v="1"/>
    <n v="2018"/>
    <s v="Boise"/>
    <s v="Mar"/>
    <n v="1"/>
    <s v="2018"/>
    <n v="1082.55"/>
  </r>
  <r>
    <x v="158"/>
    <n v="1.85"/>
    <n v="2550.59"/>
    <n v="89.14"/>
    <n v="898.36"/>
    <n v="0"/>
    <n v="1563.09"/>
    <n v="287.89999999999998"/>
    <n v="1258.17"/>
    <n v="17.02"/>
    <x v="1"/>
    <n v="2018"/>
    <s v="Boise"/>
    <s v="Mar"/>
    <n v="1"/>
    <s v="2018"/>
    <n v="987.5"/>
  </r>
  <r>
    <x v="159"/>
    <n v="1.8"/>
    <n v="3447.36"/>
    <n v="98.9"/>
    <n v="926.28"/>
    <n v="0"/>
    <n v="2422.1799999999998"/>
    <n v="664.03"/>
    <n v="1758.15"/>
    <n v="0"/>
    <x v="1"/>
    <n v="2018"/>
    <s v="Boise"/>
    <s v="Mar"/>
    <n v="1"/>
    <s v="2018"/>
    <n v="1025.18"/>
  </r>
  <r>
    <x v="160"/>
    <n v="1.79"/>
    <n v="2980.6"/>
    <n v="109.72"/>
    <n v="904.11"/>
    <n v="0"/>
    <n v="1966.77"/>
    <n v="526.55999999999995"/>
    <n v="1440.21"/>
    <n v="0"/>
    <x v="1"/>
    <n v="2018"/>
    <s v="Boise"/>
    <s v="Mar"/>
    <n v="1"/>
    <s v="2018"/>
    <n v="1013.83"/>
  </r>
  <r>
    <x v="161"/>
    <n v="1.82"/>
    <n v="2430.16"/>
    <n v="69.78"/>
    <n v="745.69"/>
    <n v="0"/>
    <n v="1614.69"/>
    <n v="472.96"/>
    <n v="1141.73"/>
    <n v="0"/>
    <x v="1"/>
    <n v="2018"/>
    <s v="Boise"/>
    <s v="Feb"/>
    <n v="1"/>
    <s v="2018"/>
    <n v="815.47"/>
  </r>
  <r>
    <x v="162"/>
    <n v="1.82"/>
    <n v="2275.91"/>
    <n v="72.52"/>
    <n v="810.01"/>
    <n v="0"/>
    <n v="1393.38"/>
    <n v="725.39"/>
    <n v="667.99"/>
    <n v="0"/>
    <x v="1"/>
    <n v="2018"/>
    <s v="Boise"/>
    <s v="Feb"/>
    <n v="1"/>
    <s v="2018"/>
    <n v="882.53"/>
  </r>
  <r>
    <x v="163"/>
    <n v="1.8"/>
    <n v="2855.33"/>
    <n v="46.25"/>
    <n v="791.61"/>
    <n v="0"/>
    <n v="2017.47"/>
    <n v="666.38"/>
    <n v="1351.09"/>
    <n v="0"/>
    <x v="1"/>
    <n v="2018"/>
    <s v="Boise"/>
    <s v="Feb"/>
    <n v="1"/>
    <s v="2018"/>
    <n v="837.86"/>
  </r>
  <r>
    <x v="164"/>
    <n v="1.8"/>
    <n v="2594.9"/>
    <n v="76.84"/>
    <n v="590.46"/>
    <n v="0"/>
    <n v="1927.6"/>
    <n v="492.63"/>
    <n v="1376.55"/>
    <n v="58.42"/>
    <x v="1"/>
    <n v="2018"/>
    <s v="Boise"/>
    <s v="Feb"/>
    <n v="1"/>
    <s v="2018"/>
    <n v="667.30000000000007"/>
  </r>
  <r>
    <x v="165"/>
    <n v="1.78"/>
    <n v="2419.64"/>
    <n v="52.42"/>
    <n v="580.64"/>
    <n v="0"/>
    <n v="1786.58"/>
    <n v="294.66000000000003"/>
    <n v="1490.43"/>
    <n v="1.49"/>
    <x v="1"/>
    <n v="2018"/>
    <s v="Boise"/>
    <s v="Jan"/>
    <n v="1"/>
    <s v="2018"/>
    <n v="633.05999999999995"/>
  </r>
  <r>
    <x v="166"/>
    <n v="1.81"/>
    <n v="2446.13"/>
    <n v="41.05"/>
    <n v="577.32000000000005"/>
    <n v="0"/>
    <n v="1827.76"/>
    <n v="284.43"/>
    <n v="1541.86"/>
    <n v="1.47"/>
    <x v="1"/>
    <n v="2018"/>
    <s v="Boise"/>
    <s v="Jan"/>
    <n v="1"/>
    <s v="2018"/>
    <n v="618.37"/>
  </r>
  <r>
    <x v="167"/>
    <n v="1.81"/>
    <n v="2130.13"/>
    <n v="51.93"/>
    <n v="802.89"/>
    <n v="0"/>
    <n v="1275.31"/>
    <n v="350.29"/>
    <n v="925.02"/>
    <n v="0"/>
    <x v="1"/>
    <n v="2018"/>
    <s v="Boise"/>
    <s v="Jan"/>
    <n v="1"/>
    <s v="2018"/>
    <n v="854.81999999999994"/>
  </r>
  <r>
    <x v="168"/>
    <n v="1.77"/>
    <n v="2553.9"/>
    <n v="42.6"/>
    <n v="949.08"/>
    <n v="0"/>
    <n v="1562.22"/>
    <n v="552.05999999999995"/>
    <n v="1010.16"/>
    <n v="0"/>
    <x v="1"/>
    <n v="2018"/>
    <s v="Boise"/>
    <s v="Jan"/>
    <n v="1"/>
    <s v="2018"/>
    <n v="991.68000000000006"/>
  </r>
  <r>
    <x v="157"/>
    <n v="1.74"/>
    <n v="38441.230000000003"/>
    <n v="27.25"/>
    <n v="2031.54"/>
    <n v="0"/>
    <n v="36382.44"/>
    <n v="29466.95"/>
    <n v="6915.49"/>
    <n v="0"/>
    <x v="1"/>
    <n v="2018"/>
    <s v="Boston"/>
    <s v="Mar"/>
    <n v="1"/>
    <s v="2018"/>
    <n v="2058.79"/>
  </r>
  <r>
    <x v="158"/>
    <n v="1.83"/>
    <n v="34809.9"/>
    <n v="20.309999999999999"/>
    <n v="2456.48"/>
    <n v="0"/>
    <n v="32333.11"/>
    <n v="25094.65"/>
    <n v="7238.46"/>
    <n v="0"/>
    <x v="1"/>
    <n v="2018"/>
    <s v="Boston"/>
    <s v="Mar"/>
    <n v="1"/>
    <s v="2018"/>
    <n v="2476.79"/>
  </r>
  <r>
    <x v="159"/>
    <n v="1.85"/>
    <n v="30476.66"/>
    <n v="8.51"/>
    <n v="2114.2800000000002"/>
    <n v="0"/>
    <n v="28353.87"/>
    <n v="22732.95"/>
    <n v="5620.92"/>
    <n v="0"/>
    <x v="1"/>
    <n v="2018"/>
    <s v="Boston"/>
    <s v="Mar"/>
    <n v="1"/>
    <s v="2018"/>
    <n v="2122.7900000000004"/>
  </r>
  <r>
    <x v="160"/>
    <n v="1.92"/>
    <n v="23890.639999999999"/>
    <n v="7.84"/>
    <n v="2254.0500000000002"/>
    <n v="0"/>
    <n v="21628.75"/>
    <n v="18636.400000000001"/>
    <n v="2992.35"/>
    <n v="0"/>
    <x v="1"/>
    <n v="2018"/>
    <s v="Boston"/>
    <s v="Mar"/>
    <n v="1"/>
    <s v="2018"/>
    <n v="2261.8900000000003"/>
  </r>
  <r>
    <x v="161"/>
    <n v="1.79"/>
    <n v="31567.3"/>
    <n v="34.89"/>
    <n v="2390.8200000000002"/>
    <n v="0"/>
    <n v="29141.59"/>
    <n v="25069.34"/>
    <n v="4072.25"/>
    <n v="0"/>
    <x v="1"/>
    <n v="2018"/>
    <s v="Boston"/>
    <s v="Feb"/>
    <n v="1"/>
    <s v="2018"/>
    <n v="2425.71"/>
  </r>
  <r>
    <x v="162"/>
    <n v="1.83"/>
    <n v="27960.77"/>
    <n v="11.63"/>
    <n v="1603.22"/>
    <n v="0"/>
    <n v="26345.919999999998"/>
    <n v="22938.29"/>
    <n v="3407.63"/>
    <n v="0"/>
    <x v="1"/>
    <n v="2018"/>
    <s v="Boston"/>
    <s v="Feb"/>
    <n v="1"/>
    <s v="2018"/>
    <n v="1614.8500000000001"/>
  </r>
  <r>
    <x v="163"/>
    <n v="1.85"/>
    <n v="24728.12"/>
    <n v="3.67"/>
    <n v="1795.79"/>
    <n v="3.67"/>
    <n v="22924.99"/>
    <n v="19367.62"/>
    <n v="3557.37"/>
    <n v="0"/>
    <x v="1"/>
    <n v="2018"/>
    <s v="Boston"/>
    <s v="Feb"/>
    <n v="1"/>
    <s v="2018"/>
    <n v="1803.13"/>
  </r>
  <r>
    <x v="164"/>
    <n v="1.83"/>
    <n v="28934.01"/>
    <n v="9.14"/>
    <n v="2504.27"/>
    <n v="3.66"/>
    <n v="26416.94"/>
    <n v="20660.939999999999"/>
    <n v="5756"/>
    <n v="0"/>
    <x v="1"/>
    <n v="2018"/>
    <s v="Boston"/>
    <s v="Feb"/>
    <n v="1"/>
    <s v="2018"/>
    <n v="2517.0699999999997"/>
  </r>
  <r>
    <x v="165"/>
    <n v="1.72"/>
    <n v="30846.35"/>
    <n v="14.65"/>
    <n v="1628.45"/>
    <n v="0"/>
    <n v="29203.25"/>
    <n v="27876.23"/>
    <n v="1327.02"/>
    <n v="0"/>
    <x v="1"/>
    <n v="2018"/>
    <s v="Boston"/>
    <s v="Jan"/>
    <n v="1"/>
    <s v="2018"/>
    <n v="1643.1000000000001"/>
  </r>
  <r>
    <x v="166"/>
    <n v="1.82"/>
    <n v="26704.98"/>
    <n v="60.87"/>
    <n v="2647.48"/>
    <n v="0"/>
    <n v="23996.63"/>
    <n v="21985.03"/>
    <n v="2011.6"/>
    <n v="0"/>
    <x v="1"/>
    <n v="2018"/>
    <s v="Boston"/>
    <s v="Jan"/>
    <n v="1"/>
    <s v="2018"/>
    <n v="2708.35"/>
  </r>
  <r>
    <x v="167"/>
    <n v="1.73"/>
    <n v="29468.36"/>
    <n v="12.77"/>
    <n v="2380.23"/>
    <n v="0"/>
    <n v="27075.360000000001"/>
    <n v="23926.76"/>
    <n v="3148.6"/>
    <n v="0"/>
    <x v="1"/>
    <n v="2018"/>
    <s v="Boston"/>
    <s v="Jan"/>
    <n v="1"/>
    <s v="2018"/>
    <n v="2393"/>
  </r>
  <r>
    <x v="168"/>
    <n v="1.91"/>
    <n v="30096"/>
    <n v="14.46"/>
    <n v="2704.48"/>
    <n v="0"/>
    <n v="27377.06"/>
    <n v="25121.53"/>
    <n v="2255.5300000000002"/>
    <n v="0"/>
    <x v="1"/>
    <n v="2018"/>
    <s v="Boston"/>
    <s v="Jan"/>
    <n v="1"/>
    <s v="2018"/>
    <n v="2718.94"/>
  </r>
  <r>
    <x v="157"/>
    <n v="1.03"/>
    <n v="38203.980000000003"/>
    <n v="241.71"/>
    <n v="425.31"/>
    <n v="0"/>
    <n v="37536.959999999999"/>
    <n v="25743.24"/>
    <n v="11793.72"/>
    <n v="0"/>
    <x v="1"/>
    <n v="2018"/>
    <s v="BuffaloRochester"/>
    <s v="Mar"/>
    <n v="1"/>
    <s v="2018"/>
    <n v="667.02"/>
  </r>
  <r>
    <x v="158"/>
    <n v="1.17"/>
    <n v="16113.35"/>
    <n v="558.54"/>
    <n v="106.27"/>
    <n v="0"/>
    <n v="15448.54"/>
    <n v="4270.87"/>
    <n v="11177.67"/>
    <n v="0"/>
    <x v="1"/>
    <n v="2018"/>
    <s v="BuffaloRochester"/>
    <s v="Mar"/>
    <n v="1"/>
    <s v="2018"/>
    <n v="664.81"/>
  </r>
  <r>
    <x v="159"/>
    <n v="1.24"/>
    <n v="12744.6"/>
    <n v="763.9"/>
    <n v="91.2"/>
    <n v="0"/>
    <n v="11889.5"/>
    <n v="1124.44"/>
    <n v="10765.06"/>
    <n v="0"/>
    <x v="1"/>
    <n v="2018"/>
    <s v="BuffaloRochester"/>
    <s v="Mar"/>
    <n v="1"/>
    <s v="2018"/>
    <n v="855.1"/>
  </r>
  <r>
    <x v="160"/>
    <n v="1.38"/>
    <n v="8580.6299999999992"/>
    <n v="1197.3800000000001"/>
    <n v="159.65"/>
    <n v="0"/>
    <n v="7223.6"/>
    <n v="894.23"/>
    <n v="6329.37"/>
    <n v="0"/>
    <x v="1"/>
    <n v="2018"/>
    <s v="BuffaloRochester"/>
    <s v="Mar"/>
    <n v="1"/>
    <s v="2018"/>
    <n v="1357.0300000000002"/>
  </r>
  <r>
    <x v="161"/>
    <n v="1.27"/>
    <n v="11398.35"/>
    <n v="761.52"/>
    <n v="168.93"/>
    <n v="0"/>
    <n v="10467.9"/>
    <n v="2567.5500000000002"/>
    <n v="7900.35"/>
    <n v="0"/>
    <x v="1"/>
    <n v="2018"/>
    <s v="BuffaloRochester"/>
    <s v="Feb"/>
    <n v="1"/>
    <s v="2018"/>
    <n v="930.45"/>
  </r>
  <r>
    <x v="162"/>
    <n v="1.23"/>
    <n v="12131.04"/>
    <n v="542.58000000000004"/>
    <n v="103.62"/>
    <n v="0"/>
    <n v="11484.84"/>
    <n v="5283.46"/>
    <n v="6201.38"/>
    <n v="0"/>
    <x v="1"/>
    <n v="2018"/>
    <s v="BuffaloRochester"/>
    <s v="Feb"/>
    <n v="1"/>
    <s v="2018"/>
    <n v="646.20000000000005"/>
  </r>
  <r>
    <x v="163"/>
    <n v="1.21"/>
    <n v="9744.8799999999992"/>
    <n v="169.08"/>
    <n v="138.02000000000001"/>
    <n v="0"/>
    <n v="9437.7800000000007"/>
    <n v="2907.29"/>
    <n v="6530.49"/>
    <n v="0"/>
    <x v="1"/>
    <n v="2018"/>
    <s v="BuffaloRochester"/>
    <s v="Feb"/>
    <n v="1"/>
    <s v="2018"/>
    <n v="307.10000000000002"/>
  </r>
  <r>
    <x v="164"/>
    <n v="1.18"/>
    <n v="14307.71"/>
    <n v="204.51"/>
    <n v="181.6"/>
    <n v="0"/>
    <n v="13921.6"/>
    <n v="4203.8"/>
    <n v="9717.7999999999993"/>
    <n v="0"/>
    <x v="1"/>
    <n v="2018"/>
    <s v="BuffaloRochester"/>
    <s v="Feb"/>
    <n v="1"/>
    <s v="2018"/>
    <n v="386.11"/>
  </r>
  <r>
    <x v="165"/>
    <n v="1.17"/>
    <n v="13405.95"/>
    <n v="232.33"/>
    <n v="150.46"/>
    <n v="0"/>
    <n v="13023.16"/>
    <n v="11059.23"/>
    <n v="1963.93"/>
    <n v="0"/>
    <x v="1"/>
    <n v="2018"/>
    <s v="BuffaloRochester"/>
    <s v="Jan"/>
    <n v="1"/>
    <s v="2018"/>
    <n v="382.79"/>
  </r>
  <r>
    <x v="166"/>
    <n v="1.23"/>
    <n v="7288.58"/>
    <n v="309.8"/>
    <n v="119.81"/>
    <n v="0"/>
    <n v="6858.97"/>
    <n v="3581.4"/>
    <n v="3277.57"/>
    <n v="0"/>
    <x v="1"/>
    <n v="2018"/>
    <s v="BuffaloRochester"/>
    <s v="Jan"/>
    <n v="1"/>
    <s v="2018"/>
    <n v="429.61"/>
  </r>
  <r>
    <x v="167"/>
    <n v="1.19"/>
    <n v="10864.95"/>
    <n v="318.7"/>
    <n v="133.26"/>
    <n v="0"/>
    <n v="10412.99"/>
    <n v="3248.18"/>
    <n v="7164.81"/>
    <n v="0"/>
    <x v="1"/>
    <n v="2018"/>
    <s v="BuffaloRochester"/>
    <s v="Jan"/>
    <n v="1"/>
    <s v="2018"/>
    <n v="451.96"/>
  </r>
  <r>
    <x v="168"/>
    <n v="1.17"/>
    <n v="9115.92"/>
    <n v="283.13"/>
    <n v="90.07"/>
    <n v="0"/>
    <n v="8742.7199999999993"/>
    <n v="4250.1899999999996"/>
    <n v="4492.53"/>
    <n v="0"/>
    <x v="1"/>
    <n v="2018"/>
    <s v="BuffaloRochester"/>
    <s v="Jan"/>
    <n v="1"/>
    <s v="2018"/>
    <n v="373.2"/>
  </r>
  <r>
    <x v="157"/>
    <n v="1.7"/>
    <n v="190257.38"/>
    <n v="29644.09"/>
    <n v="70982.100000000006"/>
    <n v="0"/>
    <n v="89631.19"/>
    <n v="89424.11"/>
    <n v="207.08"/>
    <n v="0"/>
    <x v="1"/>
    <n v="2018"/>
    <s v="California"/>
    <s v="Mar"/>
    <n v="1"/>
    <s v="2018"/>
    <n v="100626.19"/>
  </r>
  <r>
    <x v="158"/>
    <n v="1.75"/>
    <n v="202790.74"/>
    <n v="29398.11"/>
    <n v="70514.05"/>
    <n v="8.08"/>
    <n v="102870.5"/>
    <n v="102717.5"/>
    <n v="153"/>
    <n v="0"/>
    <x v="1"/>
    <n v="2018"/>
    <s v="California"/>
    <s v="Mar"/>
    <n v="1"/>
    <s v="2018"/>
    <n v="99920.24"/>
  </r>
  <r>
    <x v="159"/>
    <n v="1.58"/>
    <n v="236822.98"/>
    <n v="32765.759999999998"/>
    <n v="83573"/>
    <n v="0"/>
    <n v="120484.22"/>
    <n v="120465.39"/>
    <n v="18.829999999999998"/>
    <n v="0"/>
    <x v="1"/>
    <n v="2018"/>
    <s v="California"/>
    <s v="Mar"/>
    <n v="1"/>
    <s v="2018"/>
    <n v="116338.76"/>
  </r>
  <r>
    <x v="160"/>
    <n v="1.57"/>
    <n v="239135.67"/>
    <n v="34245.39"/>
    <n v="67952.25"/>
    <n v="0"/>
    <n v="136938.03"/>
    <n v="136877.43"/>
    <n v="60.6"/>
    <n v="0"/>
    <x v="1"/>
    <n v="2018"/>
    <s v="California"/>
    <s v="Mar"/>
    <n v="1"/>
    <s v="2018"/>
    <n v="102197.64"/>
  </r>
  <r>
    <x v="161"/>
    <n v="1.82"/>
    <n v="179041.72"/>
    <n v="28991.22"/>
    <n v="83730.03"/>
    <n v="0"/>
    <n v="66320.47"/>
    <n v="66273.89"/>
    <n v="46.58"/>
    <n v="0"/>
    <x v="1"/>
    <n v="2018"/>
    <s v="California"/>
    <s v="Feb"/>
    <n v="1"/>
    <s v="2018"/>
    <n v="112721.25"/>
  </r>
  <r>
    <x v="162"/>
    <n v="1.97"/>
    <n v="167193.75"/>
    <n v="27895.41"/>
    <n v="73827.570000000007"/>
    <n v="0"/>
    <n v="65470.77"/>
    <n v="65435.09"/>
    <n v="35.68"/>
    <n v="0"/>
    <x v="1"/>
    <n v="2018"/>
    <s v="California"/>
    <s v="Feb"/>
    <n v="1"/>
    <s v="2018"/>
    <n v="101722.98000000001"/>
  </r>
  <r>
    <x v="163"/>
    <n v="1.85"/>
    <n v="168311.26"/>
    <n v="30354"/>
    <n v="56580.92"/>
    <n v="0"/>
    <n v="81376.34"/>
    <n v="81344.22"/>
    <n v="32.119999999999997"/>
    <n v="0"/>
    <x v="1"/>
    <n v="2018"/>
    <s v="California"/>
    <s v="Feb"/>
    <n v="1"/>
    <s v="2018"/>
    <n v="86934.92"/>
  </r>
  <r>
    <x v="164"/>
    <n v="1.56"/>
    <n v="188212.98"/>
    <n v="38078.53"/>
    <n v="60551.97"/>
    <n v="0"/>
    <n v="89582.48"/>
    <n v="89527.66"/>
    <n v="54.82"/>
    <n v="0"/>
    <x v="1"/>
    <n v="2018"/>
    <s v="California"/>
    <s v="Feb"/>
    <n v="1"/>
    <s v="2018"/>
    <n v="98630.5"/>
  </r>
  <r>
    <x v="165"/>
    <n v="1.87"/>
    <n v="170998.81"/>
    <n v="30070.62"/>
    <n v="58357.89"/>
    <n v="0"/>
    <n v="82570.3"/>
    <n v="82563.11"/>
    <n v="7.19"/>
    <n v="0"/>
    <x v="1"/>
    <n v="2018"/>
    <s v="California"/>
    <s v="Jan"/>
    <n v="1"/>
    <s v="2018"/>
    <n v="88428.51"/>
  </r>
  <r>
    <x v="166"/>
    <n v="1.69"/>
    <n v="181974.98"/>
    <n v="34411.370000000003"/>
    <n v="64513.67"/>
    <n v="0"/>
    <n v="83049.94"/>
    <n v="83022.84"/>
    <n v="27.1"/>
    <n v="0"/>
    <x v="1"/>
    <n v="2018"/>
    <s v="California"/>
    <s v="Jan"/>
    <n v="1"/>
    <s v="2018"/>
    <n v="98925.040000000008"/>
  </r>
  <r>
    <x v="167"/>
    <n v="1.61"/>
    <n v="216681.04"/>
    <n v="52253.4"/>
    <n v="95353.95"/>
    <n v="0"/>
    <n v="69073.69"/>
    <n v="69054.509999999995"/>
    <n v="19.18"/>
    <n v="0"/>
    <x v="1"/>
    <n v="2018"/>
    <s v="California"/>
    <s v="Jan"/>
    <n v="1"/>
    <s v="2018"/>
    <n v="147607.35"/>
  </r>
  <r>
    <x v="168"/>
    <n v="1.95"/>
    <n v="156341.57"/>
    <n v="42992.91"/>
    <n v="56007.79"/>
    <n v="0"/>
    <n v="57340.87"/>
    <n v="57271.15"/>
    <n v="69.72"/>
    <n v="0"/>
    <x v="1"/>
    <n v="2018"/>
    <s v="California"/>
    <s v="Jan"/>
    <n v="1"/>
    <s v="2018"/>
    <n v="99000.700000000012"/>
  </r>
  <r>
    <x v="157"/>
    <n v="1.77"/>
    <n v="12030.96"/>
    <n v="17.850000000000001"/>
    <n v="5964.29"/>
    <n v="161.22999999999999"/>
    <n v="5887.59"/>
    <n v="5792.37"/>
    <n v="95.22"/>
    <n v="0"/>
    <x v="1"/>
    <n v="2018"/>
    <s v="Charlotte"/>
    <s v="Mar"/>
    <n v="1"/>
    <s v="2018"/>
    <n v="6143.37"/>
  </r>
  <r>
    <x v="158"/>
    <n v="1.75"/>
    <n v="11986.57"/>
    <n v="30.26"/>
    <n v="5808.91"/>
    <n v="205.67"/>
    <n v="5941.73"/>
    <n v="5801.28"/>
    <n v="140.44999999999999"/>
    <n v="0"/>
    <x v="1"/>
    <n v="2018"/>
    <s v="Charlotte"/>
    <s v="Mar"/>
    <n v="1"/>
    <s v="2018"/>
    <n v="6044.84"/>
  </r>
  <r>
    <x v="159"/>
    <n v="1.73"/>
    <n v="13697.68"/>
    <n v="29.01"/>
    <n v="6861.78"/>
    <n v="222.69"/>
    <n v="6584.2"/>
    <n v="6511.53"/>
    <n v="72.67"/>
    <n v="0"/>
    <x v="1"/>
    <n v="2018"/>
    <s v="Charlotte"/>
    <s v="Mar"/>
    <n v="1"/>
    <s v="2018"/>
    <n v="7113.48"/>
  </r>
  <r>
    <x v="160"/>
    <n v="1.88"/>
    <n v="11882.61"/>
    <n v="31.41"/>
    <n v="6586.88"/>
    <n v="268.25"/>
    <n v="4996.07"/>
    <n v="4621.84"/>
    <n v="374.23"/>
    <n v="0"/>
    <x v="1"/>
    <n v="2018"/>
    <s v="Charlotte"/>
    <s v="Mar"/>
    <n v="1"/>
    <s v="2018"/>
    <n v="6886.54"/>
  </r>
  <r>
    <x v="161"/>
    <n v="1.91"/>
    <n v="11946.22"/>
    <n v="36.46"/>
    <n v="5987.21"/>
    <n v="190.71"/>
    <n v="5731.84"/>
    <n v="5667.58"/>
    <n v="64.260000000000005"/>
    <n v="0"/>
    <x v="1"/>
    <n v="2018"/>
    <s v="Charlotte"/>
    <s v="Feb"/>
    <n v="1"/>
    <s v="2018"/>
    <n v="6214.38"/>
  </r>
  <r>
    <x v="162"/>
    <n v="1.83"/>
    <n v="12417.57"/>
    <n v="22.67"/>
    <n v="5878.08"/>
    <n v="232.08"/>
    <n v="6284.74"/>
    <n v="5981.3"/>
    <n v="303.44"/>
    <n v="0"/>
    <x v="1"/>
    <n v="2018"/>
    <s v="Charlotte"/>
    <s v="Feb"/>
    <n v="1"/>
    <s v="2018"/>
    <n v="6132.83"/>
  </r>
  <r>
    <x v="163"/>
    <n v="1.92"/>
    <n v="11216.56"/>
    <n v="7.2"/>
    <n v="5645.05"/>
    <n v="238.86"/>
    <n v="5325.45"/>
    <n v="5176.75"/>
    <n v="148.69999999999999"/>
    <n v="0"/>
    <x v="1"/>
    <n v="2018"/>
    <s v="Charlotte"/>
    <s v="Feb"/>
    <n v="1"/>
    <s v="2018"/>
    <n v="5891.11"/>
  </r>
  <r>
    <x v="164"/>
    <n v="1.89"/>
    <n v="13273.93"/>
    <n v="26.28"/>
    <n v="5187.8"/>
    <n v="201.87"/>
    <n v="7857.98"/>
    <n v="7613.73"/>
    <n v="244.25"/>
    <n v="0"/>
    <x v="1"/>
    <n v="2018"/>
    <s v="Charlotte"/>
    <s v="Feb"/>
    <n v="1"/>
    <s v="2018"/>
    <n v="5415.95"/>
  </r>
  <r>
    <x v="165"/>
    <n v="1.76"/>
    <n v="12432.58"/>
    <n v="21.47"/>
    <n v="6626.86"/>
    <n v="271.36"/>
    <n v="5512.89"/>
    <n v="5080.46"/>
    <n v="432.43"/>
    <n v="0"/>
    <x v="1"/>
    <n v="2018"/>
    <s v="Charlotte"/>
    <s v="Jan"/>
    <n v="1"/>
    <s v="2018"/>
    <n v="6919.69"/>
  </r>
  <r>
    <x v="166"/>
    <n v="1.62"/>
    <n v="12422.7"/>
    <n v="8.94"/>
    <n v="5461.01"/>
    <n v="246.99"/>
    <n v="6705.76"/>
    <n v="6703.12"/>
    <n v="2.64"/>
    <n v="0"/>
    <x v="1"/>
    <n v="2018"/>
    <s v="Charlotte"/>
    <s v="Jan"/>
    <n v="1"/>
    <s v="2018"/>
    <n v="5716.94"/>
  </r>
  <r>
    <x v="167"/>
    <n v="1.45"/>
    <n v="19522.150000000001"/>
    <n v="17.87"/>
    <n v="7132.92"/>
    <n v="241.85"/>
    <n v="12129.51"/>
    <n v="12116.18"/>
    <n v="13.33"/>
    <n v="0"/>
    <x v="1"/>
    <n v="2018"/>
    <s v="Charlotte"/>
    <s v="Jan"/>
    <n v="1"/>
    <s v="2018"/>
    <n v="7392.64"/>
  </r>
  <r>
    <x v="168"/>
    <n v="1.08"/>
    <n v="28741.11"/>
    <n v="22.16"/>
    <n v="6254.59"/>
    <n v="225.17"/>
    <n v="22239.19"/>
    <n v="22132.06"/>
    <n v="107.13"/>
    <n v="0"/>
    <x v="1"/>
    <n v="2018"/>
    <s v="Charlotte"/>
    <s v="Jan"/>
    <n v="1"/>
    <s v="2018"/>
    <n v="6501.92"/>
  </r>
  <r>
    <x v="157"/>
    <n v="1.69"/>
    <n v="35088.36"/>
    <n v="324.87"/>
    <n v="27550.29"/>
    <n v="0"/>
    <n v="7213.2"/>
    <n v="7176.54"/>
    <n v="36.659999999999997"/>
    <n v="0"/>
    <x v="1"/>
    <n v="2018"/>
    <s v="Chicago"/>
    <s v="Mar"/>
    <n v="1"/>
    <s v="2018"/>
    <n v="27875.16"/>
  </r>
  <r>
    <x v="158"/>
    <n v="1.66"/>
    <n v="35542.17"/>
    <n v="184.53"/>
    <n v="26955.74"/>
    <n v="0"/>
    <n v="8401.9"/>
    <n v="8398.57"/>
    <n v="3.33"/>
    <n v="0"/>
    <x v="1"/>
    <n v="2018"/>
    <s v="Chicago"/>
    <s v="Mar"/>
    <n v="1"/>
    <s v="2018"/>
    <n v="27140.27"/>
  </r>
  <r>
    <x v="159"/>
    <n v="1.66"/>
    <n v="41969.83"/>
    <n v="583.17999999999995"/>
    <n v="32382.95"/>
    <n v="0"/>
    <n v="9003.7000000000007"/>
    <n v="8990.36"/>
    <n v="13.34"/>
    <n v="0"/>
    <x v="1"/>
    <n v="2018"/>
    <s v="Chicago"/>
    <s v="Mar"/>
    <n v="1"/>
    <s v="2018"/>
    <n v="32966.129999999997"/>
  </r>
  <r>
    <x v="160"/>
    <n v="1.62"/>
    <n v="46026.58"/>
    <n v="1107.05"/>
    <n v="35255.03"/>
    <n v="0"/>
    <n v="9664.5"/>
    <n v="9654.5"/>
    <n v="10"/>
    <n v="0"/>
    <x v="1"/>
    <n v="2018"/>
    <s v="Chicago"/>
    <s v="Mar"/>
    <n v="1"/>
    <s v="2018"/>
    <n v="36362.080000000002"/>
  </r>
  <r>
    <x v="161"/>
    <n v="1.68"/>
    <n v="36432.65"/>
    <n v="246.73"/>
    <n v="29263.75"/>
    <n v="0"/>
    <n v="6922.17"/>
    <n v="6908.84"/>
    <n v="13.33"/>
    <n v="0"/>
    <x v="1"/>
    <n v="2018"/>
    <s v="Chicago"/>
    <s v="Feb"/>
    <n v="1"/>
    <s v="2018"/>
    <n v="29510.48"/>
  </r>
  <r>
    <x v="162"/>
    <n v="1.66"/>
    <n v="33678.58"/>
    <n v="259.18"/>
    <n v="24314.04"/>
    <n v="0"/>
    <n v="9105.36"/>
    <n v="9095.36"/>
    <n v="10"/>
    <n v="0"/>
    <x v="1"/>
    <n v="2018"/>
    <s v="Chicago"/>
    <s v="Feb"/>
    <n v="1"/>
    <s v="2018"/>
    <n v="24573.22"/>
  </r>
  <r>
    <x v="163"/>
    <n v="1.65"/>
    <n v="38202.17"/>
    <n v="409.68"/>
    <n v="26524.51"/>
    <n v="0"/>
    <n v="11267.98"/>
    <n v="11261.31"/>
    <n v="6.67"/>
    <n v="0"/>
    <x v="1"/>
    <n v="2018"/>
    <s v="Chicago"/>
    <s v="Feb"/>
    <n v="1"/>
    <s v="2018"/>
    <n v="26934.19"/>
  </r>
  <r>
    <x v="164"/>
    <n v="1.62"/>
    <n v="46956.84"/>
    <n v="313.29000000000002"/>
    <n v="32668.25"/>
    <n v="0"/>
    <n v="13975.3"/>
    <n v="13975.3"/>
    <n v="0"/>
    <n v="0"/>
    <x v="1"/>
    <n v="2018"/>
    <s v="Chicago"/>
    <s v="Feb"/>
    <n v="1"/>
    <s v="2018"/>
    <n v="32981.54"/>
  </r>
  <r>
    <x v="165"/>
    <n v="1.72"/>
    <n v="40770.94"/>
    <n v="215.4"/>
    <n v="31318.93"/>
    <n v="0"/>
    <n v="9236.61"/>
    <n v="9236.61"/>
    <n v="0"/>
    <n v="0"/>
    <x v="1"/>
    <n v="2018"/>
    <s v="Chicago"/>
    <s v="Jan"/>
    <n v="1"/>
    <s v="2018"/>
    <n v="31534.33"/>
  </r>
  <r>
    <x v="166"/>
    <n v="1.82"/>
    <n v="36688.67"/>
    <n v="83.93"/>
    <n v="28134.16"/>
    <n v="0"/>
    <n v="8470.58"/>
    <n v="8470.58"/>
    <n v="0"/>
    <n v="0"/>
    <x v="1"/>
    <n v="2018"/>
    <s v="Chicago"/>
    <s v="Jan"/>
    <n v="1"/>
    <s v="2018"/>
    <n v="28218.09"/>
  </r>
  <r>
    <x v="167"/>
    <n v="1.79"/>
    <n v="44955.89"/>
    <n v="133.38999999999999"/>
    <n v="31177.439999999999"/>
    <n v="0"/>
    <n v="13645.06"/>
    <n v="13635.06"/>
    <n v="10"/>
    <n v="0"/>
    <x v="1"/>
    <n v="2018"/>
    <s v="Chicago"/>
    <s v="Jan"/>
    <n v="1"/>
    <s v="2018"/>
    <n v="31310.829999999998"/>
  </r>
  <r>
    <x v="168"/>
    <n v="1.83"/>
    <n v="41573.25"/>
    <n v="118.84"/>
    <n v="29600.36"/>
    <n v="0"/>
    <n v="11854.05"/>
    <n v="11850.72"/>
    <n v="3.33"/>
    <n v="0"/>
    <x v="1"/>
    <n v="2018"/>
    <s v="Chicago"/>
    <s v="Jan"/>
    <n v="1"/>
    <s v="2018"/>
    <n v="29719.200000000001"/>
  </r>
  <r>
    <x v="157"/>
    <n v="1.66"/>
    <n v="15502.38"/>
    <n v="728.9"/>
    <n v="4308.74"/>
    <n v="0"/>
    <n v="10464.74"/>
    <n v="7398.87"/>
    <n v="3065.87"/>
    <n v="0"/>
    <x v="1"/>
    <n v="2018"/>
    <s v="CincinnatiDayton"/>
    <s v="Mar"/>
    <n v="1"/>
    <s v="2018"/>
    <n v="5037.6399999999994"/>
  </r>
  <r>
    <x v="158"/>
    <n v="1.31"/>
    <n v="28721.72"/>
    <n v="932.06"/>
    <n v="10505.06"/>
    <n v="0"/>
    <n v="17284.599999999999"/>
    <n v="8746"/>
    <n v="8538.6"/>
    <n v="0"/>
    <x v="1"/>
    <n v="2018"/>
    <s v="CincinnatiDayton"/>
    <s v="Mar"/>
    <n v="1"/>
    <s v="2018"/>
    <n v="11437.119999999999"/>
  </r>
  <r>
    <x v="159"/>
    <n v="1.27"/>
    <n v="34517.300000000003"/>
    <n v="1080.28"/>
    <n v="12488.67"/>
    <n v="0"/>
    <n v="20948.349999999999"/>
    <n v="15617.99"/>
    <n v="5330.36"/>
    <n v="0"/>
    <x v="1"/>
    <n v="2018"/>
    <s v="CincinnatiDayton"/>
    <s v="Mar"/>
    <n v="1"/>
    <s v="2018"/>
    <n v="13568.95"/>
  </r>
  <r>
    <x v="160"/>
    <n v="1.68"/>
    <n v="11250.57"/>
    <n v="810.62"/>
    <n v="4420.7299999999996"/>
    <n v="0"/>
    <n v="6019.22"/>
    <n v="4449.2700000000004"/>
    <n v="1569.95"/>
    <n v="0"/>
    <x v="1"/>
    <n v="2018"/>
    <s v="CincinnatiDayton"/>
    <s v="Mar"/>
    <n v="1"/>
    <s v="2018"/>
    <n v="5231.3499999999995"/>
  </r>
  <r>
    <x v="161"/>
    <n v="1.78"/>
    <n v="15097.8"/>
    <n v="736.69"/>
    <n v="4538.3100000000004"/>
    <n v="0"/>
    <n v="9822.7999999999993"/>
    <n v="2275.92"/>
    <n v="7546.88"/>
    <n v="0"/>
    <x v="1"/>
    <n v="2018"/>
    <s v="CincinnatiDayton"/>
    <s v="Feb"/>
    <n v="1"/>
    <s v="2018"/>
    <n v="5275"/>
  </r>
  <r>
    <x v="162"/>
    <n v="1.64"/>
    <n v="9811.36"/>
    <n v="680.18"/>
    <n v="4321.38"/>
    <n v="0"/>
    <n v="4809.8"/>
    <n v="4698.4799999999996"/>
    <n v="111.32"/>
    <n v="0"/>
    <x v="1"/>
    <n v="2018"/>
    <s v="CincinnatiDayton"/>
    <s v="Feb"/>
    <n v="1"/>
    <s v="2018"/>
    <n v="5001.5600000000004"/>
  </r>
  <r>
    <x v="163"/>
    <n v="1.59"/>
    <n v="10754.39"/>
    <n v="535.84"/>
    <n v="3567.35"/>
    <n v="0"/>
    <n v="6651.2"/>
    <n v="5192.8100000000004"/>
    <n v="1458.39"/>
    <n v="0"/>
    <x v="1"/>
    <n v="2018"/>
    <s v="CincinnatiDayton"/>
    <s v="Feb"/>
    <n v="1"/>
    <s v="2018"/>
    <n v="4103.1899999999996"/>
  </r>
  <r>
    <x v="164"/>
    <n v="1.69"/>
    <n v="11196.3"/>
    <n v="628.58000000000004"/>
    <n v="4438.3100000000004"/>
    <n v="0"/>
    <n v="6129.41"/>
    <n v="4339.2299999999996"/>
    <n v="1790.18"/>
    <n v="0"/>
    <x v="1"/>
    <n v="2018"/>
    <s v="CincinnatiDayton"/>
    <s v="Feb"/>
    <n v="1"/>
    <s v="2018"/>
    <n v="5066.8900000000003"/>
  </r>
  <r>
    <x v="165"/>
    <n v="1.51"/>
    <n v="15027.47"/>
    <n v="702.32"/>
    <n v="4805.49"/>
    <n v="0"/>
    <n v="9519.66"/>
    <n v="3133.44"/>
    <n v="6386.22"/>
    <n v="0"/>
    <x v="1"/>
    <n v="2018"/>
    <s v="CincinnatiDayton"/>
    <s v="Jan"/>
    <n v="1"/>
    <s v="2018"/>
    <n v="5507.8099999999995"/>
  </r>
  <r>
    <x v="166"/>
    <n v="1.6"/>
    <n v="18364.37"/>
    <n v="678.73"/>
    <n v="5179.83"/>
    <n v="0"/>
    <n v="12505.81"/>
    <n v="2688.54"/>
    <n v="9817.27"/>
    <n v="0"/>
    <x v="1"/>
    <n v="2018"/>
    <s v="CincinnatiDayton"/>
    <s v="Jan"/>
    <n v="1"/>
    <s v="2018"/>
    <n v="5858.5599999999995"/>
  </r>
  <r>
    <x v="167"/>
    <n v="1.71"/>
    <n v="19434.36"/>
    <n v="610.29"/>
    <n v="5917.68"/>
    <n v="0"/>
    <n v="12906.39"/>
    <n v="4369.5200000000004"/>
    <n v="8536.8700000000008"/>
    <n v="0"/>
    <x v="1"/>
    <n v="2018"/>
    <s v="CincinnatiDayton"/>
    <s v="Jan"/>
    <n v="1"/>
    <s v="2018"/>
    <n v="6527.97"/>
  </r>
  <r>
    <x v="168"/>
    <n v="1.71"/>
    <n v="13141.82"/>
    <n v="710.55"/>
    <n v="5212.4399999999996"/>
    <n v="0"/>
    <n v="7218.83"/>
    <n v="3380.57"/>
    <n v="3838.26"/>
    <n v="0"/>
    <x v="1"/>
    <n v="2018"/>
    <s v="CincinnatiDayton"/>
    <s v="Jan"/>
    <n v="1"/>
    <s v="2018"/>
    <n v="5922.99"/>
  </r>
  <r>
    <x v="157"/>
    <n v="1.31"/>
    <n v="11125.08"/>
    <n v="533.97"/>
    <n v="1113.33"/>
    <n v="0"/>
    <n v="9477.7800000000007"/>
    <n v="7760.23"/>
    <n v="1717.55"/>
    <n v="0"/>
    <x v="1"/>
    <n v="2018"/>
    <s v="Columbus"/>
    <s v="Mar"/>
    <n v="1"/>
    <s v="2018"/>
    <n v="1647.3"/>
  </r>
  <r>
    <x v="158"/>
    <n v="1.2"/>
    <n v="32634.06"/>
    <n v="723.66"/>
    <n v="8582.89"/>
    <n v="0"/>
    <n v="23327.51"/>
    <n v="11776.03"/>
    <n v="11551.48"/>
    <n v="0"/>
    <x v="1"/>
    <n v="2018"/>
    <s v="Columbus"/>
    <s v="Mar"/>
    <n v="1"/>
    <s v="2018"/>
    <n v="9306.5499999999993"/>
  </r>
  <r>
    <x v="159"/>
    <n v="1.26"/>
    <n v="26620.79"/>
    <n v="820.89"/>
    <n v="10737.83"/>
    <n v="0"/>
    <n v="15062.07"/>
    <n v="12641.49"/>
    <n v="2420.58"/>
    <n v="0"/>
    <x v="1"/>
    <n v="2018"/>
    <s v="Columbus"/>
    <s v="Mar"/>
    <n v="1"/>
    <s v="2018"/>
    <n v="11558.72"/>
  </r>
  <r>
    <x v="160"/>
    <n v="1.48"/>
    <n v="7617.52"/>
    <n v="531.54999999999995"/>
    <n v="1246.43"/>
    <n v="0"/>
    <n v="5839.54"/>
    <n v="5689.68"/>
    <n v="149.86000000000001"/>
    <n v="0"/>
    <x v="1"/>
    <n v="2018"/>
    <s v="Columbus"/>
    <s v="Mar"/>
    <n v="1"/>
    <s v="2018"/>
    <n v="1777.98"/>
  </r>
  <r>
    <x v="161"/>
    <n v="1.57"/>
    <n v="7371.84"/>
    <n v="470.96"/>
    <n v="1510.35"/>
    <n v="0"/>
    <n v="5390.53"/>
    <n v="4640.71"/>
    <n v="749.82"/>
    <n v="0"/>
    <x v="1"/>
    <n v="2018"/>
    <s v="Columbus"/>
    <s v="Feb"/>
    <n v="1"/>
    <s v="2018"/>
    <n v="1981.31"/>
  </r>
  <r>
    <x v="162"/>
    <n v="1.44"/>
    <n v="7807.21"/>
    <n v="434.86"/>
    <n v="1521.43"/>
    <n v="0"/>
    <n v="5850.92"/>
    <n v="5850.92"/>
    <n v="0"/>
    <n v="0"/>
    <x v="1"/>
    <n v="2018"/>
    <s v="Columbus"/>
    <s v="Feb"/>
    <n v="1"/>
    <s v="2018"/>
    <n v="1956.29"/>
  </r>
  <r>
    <x v="163"/>
    <n v="1.42"/>
    <n v="8970.66"/>
    <n v="445.67"/>
    <n v="1117.03"/>
    <n v="0"/>
    <n v="7407.96"/>
    <n v="7086.27"/>
    <n v="321.69"/>
    <n v="0"/>
    <x v="1"/>
    <n v="2018"/>
    <s v="Columbus"/>
    <s v="Feb"/>
    <n v="1"/>
    <s v="2018"/>
    <n v="1562.7"/>
  </r>
  <r>
    <x v="164"/>
    <n v="1.47"/>
    <n v="7422.15"/>
    <n v="587.11"/>
    <n v="1186.6199999999999"/>
    <n v="0"/>
    <n v="5648.42"/>
    <n v="5453.09"/>
    <n v="195.33"/>
    <n v="0"/>
    <x v="1"/>
    <n v="2018"/>
    <s v="Columbus"/>
    <s v="Feb"/>
    <n v="1"/>
    <s v="2018"/>
    <n v="1773.73"/>
  </r>
  <r>
    <x v="165"/>
    <n v="1.43"/>
    <n v="7669.31"/>
    <n v="564.77"/>
    <n v="1557.33"/>
    <n v="0"/>
    <n v="5547.21"/>
    <n v="4090.06"/>
    <n v="1457.15"/>
    <n v="0"/>
    <x v="1"/>
    <n v="2018"/>
    <s v="Columbus"/>
    <s v="Jan"/>
    <n v="1"/>
    <s v="2018"/>
    <n v="2122.1"/>
  </r>
  <r>
    <x v="166"/>
    <n v="1.5"/>
    <n v="8977.9699999999993"/>
    <n v="613.65"/>
    <n v="1852.11"/>
    <n v="0"/>
    <n v="6512.21"/>
    <n v="4083.63"/>
    <n v="2428.58"/>
    <n v="0"/>
    <x v="1"/>
    <n v="2018"/>
    <s v="Columbus"/>
    <s v="Jan"/>
    <n v="1"/>
    <s v="2018"/>
    <n v="2465.7599999999998"/>
  </r>
  <r>
    <x v="167"/>
    <n v="1.3"/>
    <n v="10424.33"/>
    <n v="977"/>
    <n v="1620.14"/>
    <n v="0"/>
    <n v="7827.19"/>
    <n v="7350.79"/>
    <n v="476.4"/>
    <n v="0"/>
    <x v="1"/>
    <n v="2018"/>
    <s v="Columbus"/>
    <s v="Jan"/>
    <n v="1"/>
    <s v="2018"/>
    <n v="2597.1400000000003"/>
  </r>
  <r>
    <x v="168"/>
    <n v="1.1499999999999999"/>
    <n v="12589.45"/>
    <n v="1639.81"/>
    <n v="1133.28"/>
    <n v="0"/>
    <n v="9816.36"/>
    <n v="9106.36"/>
    <n v="710"/>
    <n v="0"/>
    <x v="1"/>
    <n v="2018"/>
    <s v="Columbus"/>
    <s v="Jan"/>
    <n v="1"/>
    <s v="2018"/>
    <n v="2773.09"/>
  </r>
  <r>
    <x v="157"/>
    <n v="1.46"/>
    <n v="31489.27"/>
    <n v="5372.35"/>
    <n v="1047.92"/>
    <n v="0"/>
    <n v="25069"/>
    <n v="23054.17"/>
    <n v="2014.83"/>
    <n v="0"/>
    <x v="1"/>
    <n v="2018"/>
    <s v="DallasFtWorth"/>
    <s v="Mar"/>
    <n v="1"/>
    <s v="2018"/>
    <n v="6420.27"/>
  </r>
  <r>
    <x v="158"/>
    <n v="1.32"/>
    <n v="31122.09"/>
    <n v="5570.59"/>
    <n v="1317.02"/>
    <n v="0"/>
    <n v="24234.48"/>
    <n v="22630.41"/>
    <n v="1604.07"/>
    <n v="0"/>
    <x v="1"/>
    <n v="2018"/>
    <s v="DallasFtWorth"/>
    <s v="Mar"/>
    <n v="1"/>
    <s v="2018"/>
    <n v="6887.6100000000006"/>
  </r>
  <r>
    <x v="159"/>
    <n v="1.3"/>
    <n v="34357.21"/>
    <n v="6067.15"/>
    <n v="810.89"/>
    <n v="0"/>
    <n v="27479.17"/>
    <n v="25669.77"/>
    <n v="1809.4"/>
    <n v="0"/>
    <x v="1"/>
    <n v="2018"/>
    <s v="DallasFtWorth"/>
    <s v="Mar"/>
    <n v="1"/>
    <s v="2018"/>
    <n v="6878.04"/>
  </r>
  <r>
    <x v="160"/>
    <n v="1.38"/>
    <n v="28406.76"/>
    <n v="5610.19"/>
    <n v="618.5"/>
    <n v="0"/>
    <n v="22178.07"/>
    <n v="20545.89"/>
    <n v="1632.18"/>
    <n v="0"/>
    <x v="1"/>
    <n v="2018"/>
    <s v="DallasFtWorth"/>
    <s v="Mar"/>
    <n v="1"/>
    <s v="2018"/>
    <n v="6228.69"/>
  </r>
  <r>
    <x v="161"/>
    <n v="1.34"/>
    <n v="23520.36"/>
    <n v="3998.07"/>
    <n v="635.53"/>
    <n v="0"/>
    <n v="18886.759999999998"/>
    <n v="17839.97"/>
    <n v="1046.79"/>
    <n v="0"/>
    <x v="1"/>
    <n v="2018"/>
    <s v="DallasFtWorth"/>
    <s v="Feb"/>
    <n v="1"/>
    <s v="2018"/>
    <n v="4633.6000000000004"/>
  </r>
  <r>
    <x v="162"/>
    <n v="1.36"/>
    <n v="25380.68"/>
    <n v="4546.5200000000004"/>
    <n v="787.2"/>
    <n v="0"/>
    <n v="20046.96"/>
    <n v="19653.07"/>
    <n v="393.89"/>
    <n v="0"/>
    <x v="1"/>
    <n v="2018"/>
    <s v="DallasFtWorth"/>
    <s v="Feb"/>
    <n v="1"/>
    <s v="2018"/>
    <n v="5333.72"/>
  </r>
  <r>
    <x v="163"/>
    <n v="1.34"/>
    <n v="28078.400000000001"/>
    <n v="4681.33"/>
    <n v="437.65"/>
    <n v="0"/>
    <n v="22959.42"/>
    <n v="22690.02"/>
    <n v="269.39999999999998"/>
    <n v="0"/>
    <x v="1"/>
    <n v="2018"/>
    <s v="DallasFtWorth"/>
    <s v="Feb"/>
    <n v="1"/>
    <s v="2018"/>
    <n v="5118.9799999999996"/>
  </r>
  <r>
    <x v="164"/>
    <n v="1.37"/>
    <n v="28070.22"/>
    <n v="4977.37"/>
    <n v="561.14"/>
    <n v="0"/>
    <n v="22531.71"/>
    <n v="22281.200000000001"/>
    <n v="250.51"/>
    <n v="0"/>
    <x v="1"/>
    <n v="2018"/>
    <s v="DallasFtWorth"/>
    <s v="Feb"/>
    <n v="1"/>
    <s v="2018"/>
    <n v="5538.51"/>
  </r>
  <r>
    <x v="165"/>
    <n v="1.45"/>
    <n v="26069.14"/>
    <n v="4936.84"/>
    <n v="476.06"/>
    <n v="0"/>
    <n v="20656.240000000002"/>
    <n v="19613.2"/>
    <n v="1043.04"/>
    <n v="0"/>
    <x v="1"/>
    <n v="2018"/>
    <s v="DallasFtWorth"/>
    <s v="Jan"/>
    <n v="1"/>
    <s v="2018"/>
    <n v="5412.9000000000005"/>
  </r>
  <r>
    <x v="166"/>
    <n v="1.5"/>
    <n v="24032.87"/>
    <n v="4244.71"/>
    <n v="360.17"/>
    <n v="0"/>
    <n v="19427.990000000002"/>
    <n v="17607.8"/>
    <n v="1820.19"/>
    <n v="0"/>
    <x v="1"/>
    <n v="2018"/>
    <s v="DallasFtWorth"/>
    <s v="Jan"/>
    <n v="1"/>
    <s v="2018"/>
    <n v="4604.88"/>
  </r>
  <r>
    <x v="167"/>
    <n v="1.54"/>
    <n v="25628.61"/>
    <n v="5179.6499999999996"/>
    <n v="577.29999999999995"/>
    <n v="0"/>
    <n v="19871.66"/>
    <n v="16878.39"/>
    <n v="2993.27"/>
    <n v="0"/>
    <x v="1"/>
    <n v="2018"/>
    <s v="DallasFtWorth"/>
    <s v="Jan"/>
    <n v="1"/>
    <s v="2018"/>
    <n v="5756.95"/>
  </r>
  <r>
    <x v="168"/>
    <n v="1.45"/>
    <n v="21286.58"/>
    <n v="4020.53"/>
    <n v="454.86"/>
    <n v="0"/>
    <n v="16811.189999999999"/>
    <n v="14157.14"/>
    <n v="2654.05"/>
    <n v="0"/>
    <x v="1"/>
    <n v="2018"/>
    <s v="DallasFtWorth"/>
    <s v="Jan"/>
    <n v="1"/>
    <s v="2018"/>
    <n v="4475.3900000000003"/>
  </r>
  <r>
    <x v="157"/>
    <n v="1.6"/>
    <n v="24825.5"/>
    <n v="6516.4"/>
    <n v="685.92"/>
    <n v="44.09"/>
    <n v="17579.09"/>
    <n v="16514.580000000002"/>
    <n v="1064.51"/>
    <n v="0"/>
    <x v="1"/>
    <n v="2018"/>
    <s v="Denver"/>
    <s v="Mar"/>
    <n v="1"/>
    <s v="2018"/>
    <n v="7246.41"/>
  </r>
  <r>
    <x v="158"/>
    <n v="1.67"/>
    <n v="21352.34"/>
    <n v="10539.17"/>
    <n v="797.06"/>
    <n v="33.21"/>
    <n v="9982.9"/>
    <n v="9087.4500000000007"/>
    <n v="895.45"/>
    <n v="0"/>
    <x v="1"/>
    <n v="2018"/>
    <s v="Denver"/>
    <s v="Mar"/>
    <n v="1"/>
    <s v="2018"/>
    <n v="11369.439999999999"/>
  </r>
  <r>
    <x v="159"/>
    <n v="1.59"/>
    <n v="31590.9"/>
    <n v="7032.9"/>
    <n v="640.35"/>
    <n v="52.08"/>
    <n v="23865.57"/>
    <n v="23032.03"/>
    <n v="833.54"/>
    <n v="0"/>
    <x v="1"/>
    <n v="2018"/>
    <s v="Denver"/>
    <s v="Mar"/>
    <n v="1"/>
    <s v="2018"/>
    <n v="7725.33"/>
  </r>
  <r>
    <x v="160"/>
    <n v="1.55"/>
    <n v="24300.28"/>
    <n v="5776.81"/>
    <n v="588.5"/>
    <n v="10.66"/>
    <n v="17924.310000000001"/>
    <n v="17177.3"/>
    <n v="747.01"/>
    <n v="0"/>
    <x v="1"/>
    <n v="2018"/>
    <s v="Denver"/>
    <s v="Mar"/>
    <n v="1"/>
    <s v="2018"/>
    <n v="6375.97"/>
  </r>
  <r>
    <x v="161"/>
    <n v="1.39"/>
    <n v="36823.42"/>
    <n v="8387.2999999999993"/>
    <n v="751.32"/>
    <n v="24.81"/>
    <n v="27659.99"/>
    <n v="26783.45"/>
    <n v="876.54"/>
    <n v="0"/>
    <x v="1"/>
    <n v="2018"/>
    <s v="Denver"/>
    <s v="Feb"/>
    <n v="1"/>
    <s v="2018"/>
    <n v="9163.4299999999985"/>
  </r>
  <r>
    <x v="162"/>
    <n v="1.35"/>
    <n v="36683.22"/>
    <n v="8065.46"/>
    <n v="597.63"/>
    <n v="49.7"/>
    <n v="27970.43"/>
    <n v="27804.78"/>
    <n v="165.65"/>
    <n v="0"/>
    <x v="1"/>
    <n v="2018"/>
    <s v="Denver"/>
    <s v="Feb"/>
    <n v="1"/>
    <s v="2018"/>
    <n v="8712.7900000000009"/>
  </r>
  <r>
    <x v="163"/>
    <n v="1.55"/>
    <n v="22388.13"/>
    <n v="5261.02"/>
    <n v="639.37"/>
    <n v="35.39"/>
    <n v="16452.349999999999"/>
    <n v="16367.04"/>
    <n v="85.31"/>
    <n v="0"/>
    <x v="1"/>
    <n v="2018"/>
    <s v="Denver"/>
    <s v="Feb"/>
    <n v="1"/>
    <s v="2018"/>
    <n v="5935.7800000000007"/>
  </r>
  <r>
    <x v="164"/>
    <n v="1.51"/>
    <n v="16458.72"/>
    <n v="3746.88"/>
    <n v="496.84"/>
    <n v="23.49"/>
    <n v="12191.51"/>
    <n v="12101.76"/>
    <n v="89.75"/>
    <n v="0"/>
    <x v="1"/>
    <n v="2018"/>
    <s v="Denver"/>
    <s v="Feb"/>
    <n v="1"/>
    <s v="2018"/>
    <n v="4267.21"/>
  </r>
  <r>
    <x v="165"/>
    <n v="1.51"/>
    <n v="27513.73"/>
    <n v="6132.33"/>
    <n v="550.79999999999995"/>
    <n v="36.18"/>
    <n v="20794.419999999998"/>
    <n v="20366.98"/>
    <n v="427.44"/>
    <n v="0"/>
    <x v="1"/>
    <n v="2018"/>
    <s v="Denver"/>
    <s v="Jan"/>
    <n v="1"/>
    <s v="2018"/>
    <n v="6719.31"/>
  </r>
  <r>
    <x v="166"/>
    <n v="1.55"/>
    <n v="30143.3"/>
    <n v="7841.79"/>
    <n v="687.2"/>
    <n v="32.61"/>
    <n v="21581.7"/>
    <n v="20613.259999999998"/>
    <n v="968.44"/>
    <n v="0"/>
    <x v="1"/>
    <n v="2018"/>
    <s v="Denver"/>
    <s v="Jan"/>
    <n v="1"/>
    <s v="2018"/>
    <n v="8561.6"/>
  </r>
  <r>
    <x v="167"/>
    <n v="1.53"/>
    <n v="36501.82"/>
    <n v="8395.91"/>
    <n v="839.11"/>
    <n v="53.61"/>
    <n v="27213.19"/>
    <n v="25789.59"/>
    <n v="1423.6"/>
    <n v="0"/>
    <x v="1"/>
    <n v="2018"/>
    <s v="Denver"/>
    <s v="Jan"/>
    <n v="1"/>
    <s v="2018"/>
    <n v="9288.630000000001"/>
  </r>
  <r>
    <x v="168"/>
    <n v="1.38"/>
    <n v="39706.28"/>
    <n v="8896.86"/>
    <n v="939.38"/>
    <n v="22.09"/>
    <n v="29847.95"/>
    <n v="28597.18"/>
    <n v="1250.77"/>
    <n v="0"/>
    <x v="1"/>
    <n v="2018"/>
    <s v="Denver"/>
    <s v="Jan"/>
    <n v="1"/>
    <s v="2018"/>
    <n v="9858.33"/>
  </r>
  <r>
    <x v="157"/>
    <n v="1.43"/>
    <n v="20507.490000000002"/>
    <n v="687.46"/>
    <n v="2729.79"/>
    <n v="0"/>
    <n v="16887"/>
    <n v="13920.18"/>
    <n v="2966.82"/>
    <n v="0"/>
    <x v="1"/>
    <n v="2018"/>
    <s v="Detroit"/>
    <s v="Mar"/>
    <n v="1"/>
    <s v="2018"/>
    <n v="3417.25"/>
  </r>
  <r>
    <x v="158"/>
    <n v="1.2"/>
    <n v="63356.5"/>
    <n v="1452.72"/>
    <n v="18641.57"/>
    <n v="0"/>
    <n v="43210.85"/>
    <n v="22871.48"/>
    <n v="20339.37"/>
    <n v="0"/>
    <x v="1"/>
    <n v="2018"/>
    <s v="Detroit"/>
    <s v="Mar"/>
    <n v="1"/>
    <s v="2018"/>
    <n v="20094.29"/>
  </r>
  <r>
    <x v="159"/>
    <n v="1.23"/>
    <n v="52514.65"/>
    <n v="1549.8"/>
    <n v="20242.919999999998"/>
    <n v="0"/>
    <n v="30687.37"/>
    <n v="27074.68"/>
    <n v="3612.69"/>
    <n v="0"/>
    <x v="1"/>
    <n v="2018"/>
    <s v="Detroit"/>
    <s v="Mar"/>
    <n v="1"/>
    <s v="2018"/>
    <n v="21792.719999999998"/>
  </r>
  <r>
    <x v="160"/>
    <n v="1.1599999999999999"/>
    <n v="24533.53"/>
    <n v="676.16"/>
    <n v="2624.4"/>
    <n v="0"/>
    <n v="21232.97"/>
    <n v="20853.849999999999"/>
    <n v="379.12"/>
    <n v="0"/>
    <x v="1"/>
    <n v="2018"/>
    <s v="Detroit"/>
    <s v="Mar"/>
    <n v="1"/>
    <s v="2018"/>
    <n v="3300.56"/>
  </r>
  <r>
    <x v="161"/>
    <n v="1.45"/>
    <n v="15973.44"/>
    <n v="601.22"/>
    <n v="2864.17"/>
    <n v="0"/>
    <n v="12410.38"/>
    <n v="10325.459999999999"/>
    <n v="2084.92"/>
    <n v="0"/>
    <x v="1"/>
    <n v="2018"/>
    <s v="Detroit"/>
    <s v="Feb"/>
    <n v="1"/>
    <s v="2018"/>
    <n v="3465.3900000000003"/>
  </r>
  <r>
    <x v="162"/>
    <n v="1.34"/>
    <n v="14647.97"/>
    <n v="577.71"/>
    <n v="2469.69"/>
    <n v="1.41"/>
    <n v="11579.79"/>
    <n v="11571.98"/>
    <n v="7.81"/>
    <n v="0"/>
    <x v="1"/>
    <n v="2018"/>
    <s v="Detroit"/>
    <s v="Feb"/>
    <n v="1"/>
    <s v="2018"/>
    <n v="3048.81"/>
  </r>
  <r>
    <x v="163"/>
    <n v="1.36"/>
    <n v="16655.03"/>
    <n v="606.28"/>
    <n v="2464.2399999999998"/>
    <n v="0"/>
    <n v="13547.38"/>
    <n v="12740.25"/>
    <n v="807.13"/>
    <n v="0"/>
    <x v="1"/>
    <n v="2018"/>
    <s v="Detroit"/>
    <s v="Feb"/>
    <n v="1"/>
    <s v="2018"/>
    <n v="3070.5199999999995"/>
  </r>
  <r>
    <x v="164"/>
    <n v="1.32"/>
    <n v="17541.66"/>
    <n v="580.19000000000005"/>
    <n v="2434.85"/>
    <n v="0"/>
    <n v="14480.83"/>
    <n v="13820.72"/>
    <n v="660.11"/>
    <n v="0"/>
    <x v="1"/>
    <n v="2018"/>
    <s v="Detroit"/>
    <s v="Feb"/>
    <n v="1"/>
    <s v="2018"/>
    <n v="3015.04"/>
  </r>
  <r>
    <x v="165"/>
    <n v="1.29"/>
    <n v="20073.36"/>
    <n v="738.01"/>
    <n v="3026.96"/>
    <n v="0"/>
    <n v="16298.93"/>
    <n v="12972.63"/>
    <n v="3326.3"/>
    <n v="0"/>
    <x v="1"/>
    <n v="2018"/>
    <s v="Detroit"/>
    <s v="Jan"/>
    <n v="1"/>
    <s v="2018"/>
    <n v="3764.9700000000003"/>
  </r>
  <r>
    <x v="166"/>
    <n v="1.41"/>
    <n v="22121.43"/>
    <n v="826.25"/>
    <n v="3379.62"/>
    <n v="0"/>
    <n v="17890.599999999999"/>
    <n v="11215.49"/>
    <n v="6675.11"/>
    <n v="0"/>
    <x v="1"/>
    <n v="2018"/>
    <s v="Detroit"/>
    <s v="Jan"/>
    <n v="1"/>
    <s v="2018"/>
    <n v="4205.87"/>
  </r>
  <r>
    <x v="167"/>
    <n v="1.32"/>
    <n v="20636.96"/>
    <n v="750.22"/>
    <n v="3266.56"/>
    <n v="0"/>
    <n v="16598.98"/>
    <n v="15422.79"/>
    <n v="1176.19"/>
    <n v="0"/>
    <x v="1"/>
    <n v="2018"/>
    <s v="Detroit"/>
    <s v="Jan"/>
    <n v="1"/>
    <s v="2018"/>
    <n v="4016.7799999999997"/>
  </r>
  <r>
    <x v="168"/>
    <n v="1.22"/>
    <n v="23120.43"/>
    <n v="1649.74"/>
    <n v="3006.89"/>
    <n v="0"/>
    <n v="18452.29"/>
    <n v="16829.87"/>
    <n v="1622.42"/>
    <n v="0"/>
    <x v="1"/>
    <n v="2018"/>
    <s v="Detroit"/>
    <s v="Jan"/>
    <n v="1"/>
    <s v="2018"/>
    <n v="4656.63"/>
  </r>
  <r>
    <x v="157"/>
    <n v="1.34"/>
    <n v="8539.23"/>
    <n v="73.78"/>
    <n v="1301.0899999999999"/>
    <n v="0"/>
    <n v="7164.36"/>
    <n v="7162.69"/>
    <n v="1.67"/>
    <n v="0"/>
    <x v="1"/>
    <n v="2018"/>
    <s v="GrandRapids"/>
    <s v="Mar"/>
    <n v="1"/>
    <s v="2018"/>
    <n v="1374.87"/>
  </r>
  <r>
    <x v="158"/>
    <n v="1.33"/>
    <n v="9211.25"/>
    <n v="4.4800000000000004"/>
    <n v="1362.75"/>
    <n v="0"/>
    <n v="7844.02"/>
    <n v="7815.81"/>
    <n v="28.21"/>
    <n v="0"/>
    <x v="1"/>
    <n v="2018"/>
    <s v="GrandRapids"/>
    <s v="Mar"/>
    <n v="1"/>
    <s v="2018"/>
    <n v="1367.23"/>
  </r>
  <r>
    <x v="159"/>
    <n v="1.32"/>
    <n v="8381.09"/>
    <n v="35.72"/>
    <n v="1201.8"/>
    <n v="0"/>
    <n v="7143.57"/>
    <n v="7143.57"/>
    <n v="0"/>
    <n v="0"/>
    <x v="1"/>
    <n v="2018"/>
    <s v="GrandRapids"/>
    <s v="Mar"/>
    <n v="1"/>
    <s v="2018"/>
    <n v="1237.52"/>
  </r>
  <r>
    <x v="160"/>
    <n v="1.01"/>
    <n v="17987.77"/>
    <n v="78.5"/>
    <n v="7765.2"/>
    <n v="0"/>
    <n v="10144.07"/>
    <n v="10144.07"/>
    <n v="0"/>
    <n v="0"/>
    <x v="1"/>
    <n v="2018"/>
    <s v="GrandRapids"/>
    <s v="Mar"/>
    <n v="1"/>
    <s v="2018"/>
    <n v="7843.7"/>
  </r>
  <r>
    <x v="161"/>
    <n v="1.34"/>
    <n v="7115.37"/>
    <n v="10.15"/>
    <n v="1084.45"/>
    <n v="0"/>
    <n v="6020.77"/>
    <n v="6007.44"/>
    <n v="13.33"/>
    <n v="0"/>
    <x v="1"/>
    <n v="2018"/>
    <s v="GrandRapids"/>
    <s v="Feb"/>
    <n v="1"/>
    <s v="2018"/>
    <n v="1094.6000000000001"/>
  </r>
  <r>
    <x v="162"/>
    <n v="1.29"/>
    <n v="7658.93"/>
    <n v="5.81"/>
    <n v="858.31"/>
    <n v="0"/>
    <n v="6794.81"/>
    <n v="6794.81"/>
    <n v="0"/>
    <n v="0"/>
    <x v="1"/>
    <n v="2018"/>
    <s v="GrandRapids"/>
    <s v="Feb"/>
    <n v="1"/>
    <s v="2018"/>
    <n v="864.11999999999989"/>
  </r>
  <r>
    <x v="163"/>
    <n v="1.25"/>
    <n v="8859.5300000000007"/>
    <n v="11.55"/>
    <n v="2034.77"/>
    <n v="0"/>
    <n v="6813.21"/>
    <n v="6813.21"/>
    <n v="0"/>
    <n v="0"/>
    <x v="1"/>
    <n v="2018"/>
    <s v="GrandRapids"/>
    <s v="Feb"/>
    <n v="1"/>
    <s v="2018"/>
    <n v="2046.32"/>
  </r>
  <r>
    <x v="164"/>
    <n v="1.21"/>
    <n v="8320.2199999999993"/>
    <n v="15.77"/>
    <n v="626.63"/>
    <n v="0"/>
    <n v="7677.82"/>
    <n v="7677.82"/>
    <n v="0"/>
    <n v="0"/>
    <x v="1"/>
    <n v="2018"/>
    <s v="GrandRapids"/>
    <s v="Feb"/>
    <n v="1"/>
    <s v="2018"/>
    <n v="642.4"/>
  </r>
  <r>
    <x v="165"/>
    <n v="1.26"/>
    <n v="8251.66"/>
    <n v="45.63"/>
    <n v="737.22"/>
    <n v="0"/>
    <n v="7468.81"/>
    <n v="7468.81"/>
    <n v="0"/>
    <n v="0"/>
    <x v="1"/>
    <n v="2018"/>
    <s v="GrandRapids"/>
    <s v="Jan"/>
    <n v="1"/>
    <s v="2018"/>
    <n v="782.85"/>
  </r>
  <r>
    <x v="166"/>
    <n v="1.31"/>
    <n v="8566.64"/>
    <n v="4.26"/>
    <n v="1118.8"/>
    <n v="0"/>
    <n v="7443.58"/>
    <n v="7418.31"/>
    <n v="25.27"/>
    <n v="0"/>
    <x v="1"/>
    <n v="2018"/>
    <s v="GrandRapids"/>
    <s v="Jan"/>
    <n v="1"/>
    <s v="2018"/>
    <n v="1123.06"/>
  </r>
  <r>
    <x v="167"/>
    <n v="1.32"/>
    <n v="10308.41"/>
    <n v="14.16"/>
    <n v="1519.63"/>
    <n v="0"/>
    <n v="8774.6200000000008"/>
    <n v="8744.7199999999993"/>
    <n v="29.9"/>
    <n v="0"/>
    <x v="1"/>
    <n v="2018"/>
    <s v="GrandRapids"/>
    <s v="Jan"/>
    <n v="1"/>
    <s v="2018"/>
    <n v="1533.7900000000002"/>
  </r>
  <r>
    <x v="168"/>
    <n v="1.25"/>
    <n v="11449.3"/>
    <n v="12.71"/>
    <n v="3013.06"/>
    <n v="0"/>
    <n v="8423.5300000000007"/>
    <n v="8423.5300000000007"/>
    <n v="0"/>
    <n v="0"/>
    <x v="1"/>
    <n v="2018"/>
    <s v="GrandRapids"/>
    <s v="Jan"/>
    <n v="1"/>
    <s v="2018"/>
    <n v="3025.77"/>
  </r>
  <r>
    <x v="157"/>
    <n v="1.47"/>
    <n v="182492.41"/>
    <n v="5140.1400000000003"/>
    <n v="51115.63"/>
    <n v="0"/>
    <n v="125061.81"/>
    <n v="102033.82"/>
    <n v="23027.99"/>
    <n v="0"/>
    <x v="1"/>
    <n v="2018"/>
    <s v="GreatLakes"/>
    <s v="Mar"/>
    <n v="1"/>
    <s v="2018"/>
    <n v="56255.77"/>
  </r>
  <r>
    <x v="158"/>
    <n v="1.3"/>
    <n v="320320.99"/>
    <n v="6924.59"/>
    <n v="101003.84"/>
    <n v="4.97"/>
    <n v="212031.79"/>
    <n v="138687.26999999999"/>
    <n v="73344.52"/>
    <n v="0"/>
    <x v="1"/>
    <n v="2018"/>
    <s v="GreatLakes"/>
    <s v="Mar"/>
    <n v="1"/>
    <s v="2018"/>
    <n v="107933.4"/>
  </r>
  <r>
    <x v="159"/>
    <n v="1.31"/>
    <n v="324172.31"/>
    <n v="7730.19"/>
    <n v="117026.23"/>
    <n v="0"/>
    <n v="199137.6"/>
    <n v="158988.82999999999"/>
    <n v="40148.769999999997"/>
    <n v="0"/>
    <x v="1"/>
    <n v="2018"/>
    <s v="GreatLakes"/>
    <s v="Mar"/>
    <n v="1"/>
    <s v="2018"/>
    <n v="124756.42"/>
  </r>
  <r>
    <x v="160"/>
    <n v="1.33"/>
    <n v="222950.32"/>
    <n v="6008.33"/>
    <n v="68134.36"/>
    <n v="0"/>
    <n v="147949.04"/>
    <n v="119193.36"/>
    <n v="28755.68"/>
    <n v="0"/>
    <x v="1"/>
    <n v="2018"/>
    <s v="GreatLakes"/>
    <s v="Mar"/>
    <n v="1"/>
    <s v="2018"/>
    <n v="74142.69"/>
  </r>
  <r>
    <x v="161"/>
    <n v="1.49"/>
    <n v="176612.49"/>
    <n v="4528.42"/>
    <n v="51477.74"/>
    <n v="0"/>
    <n v="119576.4"/>
    <n v="86332.21"/>
    <n v="33244.19"/>
    <n v="0"/>
    <x v="1"/>
    <n v="2018"/>
    <s v="GreatLakes"/>
    <s v="Feb"/>
    <n v="1"/>
    <s v="2018"/>
    <n v="56006.159999999996"/>
  </r>
  <r>
    <x v="162"/>
    <n v="1.45"/>
    <n v="157146.89000000001"/>
    <n v="4271.2700000000004"/>
    <n v="44540.75"/>
    <n v="1.63"/>
    <n v="108112.62"/>
    <n v="98871.98"/>
    <n v="9240.64"/>
    <n v="0"/>
    <x v="1"/>
    <n v="2018"/>
    <s v="GreatLakes"/>
    <s v="Feb"/>
    <n v="1"/>
    <s v="2018"/>
    <n v="48813.65"/>
  </r>
  <r>
    <x v="163"/>
    <n v="1.44"/>
    <n v="175088.87"/>
    <n v="4475.83"/>
    <n v="46711.13"/>
    <n v="1.63"/>
    <n v="123641.16"/>
    <n v="109613.32"/>
    <n v="14027.84"/>
    <n v="0"/>
    <x v="1"/>
    <n v="2018"/>
    <s v="GreatLakes"/>
    <s v="Feb"/>
    <n v="1"/>
    <s v="2018"/>
    <n v="51188.59"/>
  </r>
  <r>
    <x v="164"/>
    <n v="1.45"/>
    <n v="185270.31"/>
    <n v="4670.38"/>
    <n v="53564.29"/>
    <n v="0"/>
    <n v="126791.01"/>
    <n v="114470.1"/>
    <n v="12320.91"/>
    <n v="0"/>
    <x v="1"/>
    <n v="2018"/>
    <s v="GreatLakes"/>
    <s v="Feb"/>
    <n v="1"/>
    <s v="2018"/>
    <n v="58234.67"/>
  </r>
  <r>
    <x v="165"/>
    <n v="1.42"/>
    <n v="200318.01"/>
    <n v="4791.32"/>
    <n v="53866.78"/>
    <n v="0"/>
    <n v="141507.43"/>
    <n v="101734.66"/>
    <n v="39772.769999999997"/>
    <n v="0"/>
    <x v="1"/>
    <n v="2018"/>
    <s v="GreatLakes"/>
    <s v="Jan"/>
    <n v="1"/>
    <s v="2018"/>
    <n v="58658.1"/>
  </r>
  <r>
    <x v="166"/>
    <n v="1.41"/>
    <n v="235021.5"/>
    <n v="5114.24"/>
    <n v="53205.279999999999"/>
    <n v="0"/>
    <n v="176491.02"/>
    <n v="89986.79"/>
    <n v="86504.23"/>
    <n v="0"/>
    <x v="1"/>
    <n v="2018"/>
    <s v="GreatLakes"/>
    <s v="Jan"/>
    <n v="1"/>
    <s v="2018"/>
    <n v="58319.519999999997"/>
  </r>
  <r>
    <x v="167"/>
    <n v="1.45"/>
    <n v="243959.31"/>
    <n v="5573.56"/>
    <n v="58518.98"/>
    <n v="0"/>
    <n v="179739.93"/>
    <n v="130909.33"/>
    <n v="48830.6"/>
    <n v="0"/>
    <x v="1"/>
    <n v="2018"/>
    <s v="GreatLakes"/>
    <s v="Jan"/>
    <n v="1"/>
    <s v="2018"/>
    <n v="64092.54"/>
  </r>
  <r>
    <x v="168"/>
    <n v="1.4"/>
    <n v="224698.1"/>
    <n v="8227.83"/>
    <n v="55921.31"/>
    <n v="0"/>
    <n v="160398.29"/>
    <n v="126158.83"/>
    <n v="34239.46"/>
    <n v="0"/>
    <x v="1"/>
    <n v="2018"/>
    <s v="GreatLakes"/>
    <s v="Jan"/>
    <n v="1"/>
    <s v="2018"/>
    <n v="64149.14"/>
  </r>
  <r>
    <x v="157"/>
    <n v="1.36"/>
    <n v="23169.17"/>
    <n v="371.93"/>
    <n v="239.04"/>
    <n v="9.8699999999999992"/>
    <n v="22548.33"/>
    <n v="22545"/>
    <n v="3.33"/>
    <n v="0"/>
    <x v="1"/>
    <n v="2018"/>
    <s v="HarrisburgScranton"/>
    <s v="Mar"/>
    <n v="1"/>
    <s v="2018"/>
    <n v="620.84"/>
  </r>
  <r>
    <x v="158"/>
    <n v="1.47"/>
    <n v="17815.439999999999"/>
    <n v="791.32"/>
    <n v="428.09"/>
    <n v="6.63"/>
    <n v="16589.400000000001"/>
    <n v="16589.400000000001"/>
    <n v="0"/>
    <n v="0"/>
    <x v="1"/>
    <n v="2018"/>
    <s v="HarrisburgScranton"/>
    <s v="Mar"/>
    <n v="1"/>
    <s v="2018"/>
    <n v="1226.0400000000002"/>
  </r>
  <r>
    <x v="159"/>
    <n v="1.47"/>
    <n v="20504.66"/>
    <n v="393.48"/>
    <n v="267.87"/>
    <n v="22.22"/>
    <n v="19821.09"/>
    <n v="19811.09"/>
    <n v="10"/>
    <n v="0"/>
    <x v="1"/>
    <n v="2018"/>
    <s v="HarrisburgScranton"/>
    <s v="Mar"/>
    <n v="1"/>
    <s v="2018"/>
    <n v="683.57"/>
  </r>
  <r>
    <x v="160"/>
    <n v="1.43"/>
    <n v="18968.96"/>
    <n v="659.11"/>
    <n v="396.33"/>
    <n v="20.94"/>
    <n v="17892.580000000002"/>
    <n v="17889.25"/>
    <n v="3.33"/>
    <n v="0"/>
    <x v="1"/>
    <n v="2018"/>
    <s v="HarrisburgScranton"/>
    <s v="Mar"/>
    <n v="1"/>
    <s v="2018"/>
    <n v="1076.3800000000001"/>
  </r>
  <r>
    <x v="161"/>
    <n v="1.42"/>
    <n v="18414.330000000002"/>
    <n v="330.05"/>
    <n v="369.57"/>
    <n v="5.01"/>
    <n v="17709.7"/>
    <n v="17706.37"/>
    <n v="3.33"/>
    <n v="0"/>
    <x v="1"/>
    <n v="2018"/>
    <s v="HarrisburgScranton"/>
    <s v="Feb"/>
    <n v="1"/>
    <s v="2018"/>
    <n v="704.63"/>
  </r>
  <r>
    <x v="162"/>
    <n v="1.43"/>
    <n v="26996.61"/>
    <n v="3948.19"/>
    <n v="2895.75"/>
    <n v="15.24"/>
    <n v="20137.43"/>
    <n v="20134.099999999999"/>
    <n v="3.33"/>
    <n v="0"/>
    <x v="1"/>
    <n v="2018"/>
    <s v="HarrisburgScranton"/>
    <s v="Feb"/>
    <n v="1"/>
    <s v="2018"/>
    <n v="6859.18"/>
  </r>
  <r>
    <x v="163"/>
    <n v="1.53"/>
    <n v="18314.18"/>
    <n v="217.6"/>
    <n v="254.81"/>
    <n v="20.89"/>
    <n v="17820.88"/>
    <n v="17798.66"/>
    <n v="22.22"/>
    <n v="0"/>
    <x v="1"/>
    <n v="2018"/>
    <s v="HarrisburgScranton"/>
    <s v="Feb"/>
    <n v="1"/>
    <s v="2018"/>
    <n v="493.29999999999995"/>
  </r>
  <r>
    <x v="164"/>
    <n v="1.5"/>
    <n v="21055.52"/>
    <n v="322.52999999999997"/>
    <n v="300.02999999999997"/>
    <n v="6.03"/>
    <n v="20426.93"/>
    <n v="20329.150000000001"/>
    <n v="97.78"/>
    <n v="0"/>
    <x v="1"/>
    <n v="2018"/>
    <s v="HarrisburgScranton"/>
    <s v="Feb"/>
    <n v="1"/>
    <s v="2018"/>
    <n v="628.58999999999992"/>
  </r>
  <r>
    <x v="165"/>
    <n v="1.49"/>
    <n v="21849.91"/>
    <n v="409.5"/>
    <n v="280.02999999999997"/>
    <n v="19.170000000000002"/>
    <n v="21141.21"/>
    <n v="21137.86"/>
    <n v="3.35"/>
    <n v="0"/>
    <x v="1"/>
    <n v="2018"/>
    <s v="HarrisburgScranton"/>
    <s v="Jan"/>
    <n v="1"/>
    <s v="2018"/>
    <n v="708.69999999999993"/>
  </r>
  <r>
    <x v="166"/>
    <n v="1.59"/>
    <n v="15829.03"/>
    <n v="225.43"/>
    <n v="166.81"/>
    <n v="19.2"/>
    <n v="15417.59"/>
    <n v="15410.91"/>
    <n v="6.68"/>
    <n v="0"/>
    <x v="1"/>
    <n v="2018"/>
    <s v="HarrisburgScranton"/>
    <s v="Jan"/>
    <n v="1"/>
    <s v="2018"/>
    <n v="411.44"/>
  </r>
  <r>
    <x v="167"/>
    <n v="1.45"/>
    <n v="23826.74"/>
    <n v="175.52"/>
    <n v="199.52"/>
    <n v="5.07"/>
    <n v="23446.63"/>
    <n v="23446.63"/>
    <n v="0"/>
    <n v="0"/>
    <x v="1"/>
    <n v="2018"/>
    <s v="HarrisburgScranton"/>
    <s v="Jan"/>
    <n v="1"/>
    <s v="2018"/>
    <n v="380.11"/>
  </r>
  <r>
    <x v="168"/>
    <n v="1.51"/>
    <n v="21095.119999999999"/>
    <n v="208.15"/>
    <n v="312.97000000000003"/>
    <n v="13.01"/>
    <n v="20560.990000000002"/>
    <n v="20550.990000000002"/>
    <n v="10"/>
    <n v="0"/>
    <x v="1"/>
    <n v="2018"/>
    <s v="HarrisburgScranton"/>
    <s v="Jan"/>
    <n v="1"/>
    <s v="2018"/>
    <n v="534.13"/>
  </r>
  <r>
    <x v="157"/>
    <n v="2.09"/>
    <n v="20242.650000000001"/>
    <n v="144.4"/>
    <n v="10949.63"/>
    <n v="0"/>
    <n v="9148.6200000000008"/>
    <n v="9137.73"/>
    <n v="10.89"/>
    <n v="0"/>
    <x v="1"/>
    <n v="2018"/>
    <s v="HartfordSpringfield"/>
    <s v="Mar"/>
    <n v="1"/>
    <s v="2018"/>
    <n v="11094.029999999999"/>
  </r>
  <r>
    <x v="158"/>
    <n v="1.88"/>
    <n v="31736.66"/>
    <n v="537.35"/>
    <n v="22724.89"/>
    <n v="0"/>
    <n v="8474.42"/>
    <n v="8472.8700000000008"/>
    <n v="1.55"/>
    <n v="0"/>
    <x v="1"/>
    <n v="2018"/>
    <s v="HartfordSpringfield"/>
    <s v="Mar"/>
    <n v="1"/>
    <s v="2018"/>
    <n v="23262.239999999998"/>
  </r>
  <r>
    <x v="159"/>
    <n v="2.15"/>
    <n v="17722.27"/>
    <n v="147.46"/>
    <n v="8428.14"/>
    <n v="2.8"/>
    <n v="9143.8700000000008"/>
    <n v="9143.8700000000008"/>
    <n v="0"/>
    <n v="0"/>
    <x v="1"/>
    <n v="2018"/>
    <s v="HartfordSpringfield"/>
    <s v="Mar"/>
    <n v="1"/>
    <s v="2018"/>
    <n v="8578.3999999999978"/>
  </r>
  <r>
    <x v="160"/>
    <n v="1.9"/>
    <n v="27608.16"/>
    <n v="622.71"/>
    <n v="19631.02"/>
    <n v="0"/>
    <n v="7354.43"/>
    <n v="7354.43"/>
    <n v="0"/>
    <n v="0"/>
    <x v="1"/>
    <n v="2018"/>
    <s v="HartfordSpringfield"/>
    <s v="Mar"/>
    <n v="1"/>
    <s v="2018"/>
    <n v="20253.73"/>
  </r>
  <r>
    <x v="161"/>
    <n v="2.0499999999999998"/>
    <n v="15721.06"/>
    <n v="213.6"/>
    <n v="7229.28"/>
    <n v="0"/>
    <n v="8278.18"/>
    <n v="8278.18"/>
    <n v="0"/>
    <n v="0"/>
    <x v="1"/>
    <n v="2018"/>
    <s v="HartfordSpringfield"/>
    <s v="Feb"/>
    <n v="1"/>
    <s v="2018"/>
    <n v="7442.88"/>
  </r>
  <r>
    <x v="162"/>
    <n v="1.48"/>
    <n v="49348.86"/>
    <n v="1201.04"/>
    <n v="40277.25"/>
    <n v="8.4"/>
    <n v="7862.17"/>
    <n v="7566.48"/>
    <n v="295.69"/>
    <n v="0"/>
    <x v="1"/>
    <n v="2018"/>
    <s v="HartfordSpringfield"/>
    <s v="Feb"/>
    <n v="1"/>
    <s v="2018"/>
    <n v="41486.69"/>
  </r>
  <r>
    <x v="163"/>
    <n v="2.1"/>
    <n v="11883.93"/>
    <n v="23.95"/>
    <n v="4455.68"/>
    <n v="8.3800000000000008"/>
    <n v="7395.92"/>
    <n v="7389.71"/>
    <n v="6.21"/>
    <n v="0"/>
    <x v="1"/>
    <n v="2018"/>
    <s v="HartfordSpringfield"/>
    <s v="Feb"/>
    <n v="1"/>
    <s v="2018"/>
    <n v="4488.01"/>
  </r>
  <r>
    <x v="164"/>
    <n v="1.94"/>
    <n v="17404.84"/>
    <n v="142.97"/>
    <n v="8510.44"/>
    <n v="15.34"/>
    <n v="8736.09"/>
    <n v="8736.09"/>
    <n v="0"/>
    <n v="0"/>
    <x v="1"/>
    <n v="2018"/>
    <s v="HartfordSpringfield"/>
    <s v="Feb"/>
    <n v="1"/>
    <s v="2018"/>
    <n v="8668.75"/>
  </r>
  <r>
    <x v="165"/>
    <n v="1.9"/>
    <n v="18973.89"/>
    <n v="468.61"/>
    <n v="10161.69"/>
    <n v="2.79"/>
    <n v="8340.7999999999993"/>
    <n v="8340.7999999999993"/>
    <n v="0"/>
    <n v="0"/>
    <x v="1"/>
    <n v="2018"/>
    <s v="HartfordSpringfield"/>
    <s v="Jan"/>
    <n v="1"/>
    <s v="2018"/>
    <n v="10633.090000000002"/>
  </r>
  <r>
    <x v="166"/>
    <n v="2.12"/>
    <n v="12308.98"/>
    <n v="97.64"/>
    <n v="4096.79"/>
    <n v="1.39"/>
    <n v="8113.16"/>
    <n v="8079.06"/>
    <n v="34.1"/>
    <n v="0"/>
    <x v="1"/>
    <n v="2018"/>
    <s v="HartfordSpringfield"/>
    <s v="Jan"/>
    <n v="1"/>
    <s v="2018"/>
    <n v="4195.8200000000006"/>
  </r>
  <r>
    <x v="167"/>
    <n v="2.02"/>
    <n v="14448.86"/>
    <n v="122.85"/>
    <n v="4410.1099999999997"/>
    <n v="0"/>
    <n v="9915.9"/>
    <n v="9911.02"/>
    <n v="4.88"/>
    <n v="0"/>
    <x v="1"/>
    <n v="2018"/>
    <s v="HartfordSpringfield"/>
    <s v="Jan"/>
    <n v="1"/>
    <s v="2018"/>
    <n v="4532.96"/>
  </r>
  <r>
    <x v="168"/>
    <n v="2.0299999999999998"/>
    <n v="15204.66"/>
    <n v="76.069999999999993"/>
    <n v="4721.42"/>
    <n v="1.4"/>
    <n v="10405.77"/>
    <n v="10405.77"/>
    <n v="0"/>
    <n v="0"/>
    <x v="1"/>
    <n v="2018"/>
    <s v="HartfordSpringfield"/>
    <s v="Jan"/>
    <n v="1"/>
    <s v="2018"/>
    <n v="4798.8899999999994"/>
  </r>
  <r>
    <x v="157"/>
    <n v="1.31"/>
    <n v="36999.72"/>
    <n v="8247.81"/>
    <n v="67.33"/>
    <n v="0"/>
    <n v="28684.58"/>
    <n v="28094.58"/>
    <n v="590"/>
    <n v="0"/>
    <x v="1"/>
    <n v="2018"/>
    <s v="Houston"/>
    <s v="Mar"/>
    <n v="1"/>
    <s v="2018"/>
    <n v="8315.14"/>
  </r>
  <r>
    <x v="158"/>
    <n v="1.07"/>
    <n v="30564.400000000001"/>
    <n v="7515.02"/>
    <n v="138.75"/>
    <n v="0"/>
    <n v="22910.63"/>
    <n v="22467.29"/>
    <n v="443.34"/>
    <n v="0"/>
    <x v="1"/>
    <n v="2018"/>
    <s v="Houston"/>
    <s v="Mar"/>
    <n v="1"/>
    <s v="2018"/>
    <n v="7653.77"/>
  </r>
  <r>
    <x v="159"/>
    <n v="1.26"/>
    <n v="40506.15"/>
    <n v="8456.51"/>
    <n v="165.94"/>
    <n v="0"/>
    <n v="31883.7"/>
    <n v="31440.37"/>
    <n v="443.33"/>
    <n v="0"/>
    <x v="1"/>
    <n v="2018"/>
    <s v="Houston"/>
    <s v="Mar"/>
    <n v="1"/>
    <s v="2018"/>
    <n v="8622.4500000000007"/>
  </r>
  <r>
    <x v="160"/>
    <n v="1.37"/>
    <n v="28699.66"/>
    <n v="6442.57"/>
    <n v="67.11"/>
    <n v="0"/>
    <n v="22189.98"/>
    <n v="21933.32"/>
    <n v="256.66000000000003"/>
    <n v="0"/>
    <x v="1"/>
    <n v="2018"/>
    <s v="Houston"/>
    <s v="Mar"/>
    <n v="1"/>
    <s v="2018"/>
    <n v="6509.6799999999994"/>
  </r>
  <r>
    <x v="161"/>
    <n v="1.41"/>
    <n v="25590.99"/>
    <n v="5721.05"/>
    <n v="68.95"/>
    <n v="0"/>
    <n v="19800.990000000002"/>
    <n v="19544.330000000002"/>
    <n v="256.66000000000003"/>
    <n v="0"/>
    <x v="1"/>
    <n v="2018"/>
    <s v="Houston"/>
    <s v="Feb"/>
    <n v="1"/>
    <s v="2018"/>
    <n v="5790"/>
  </r>
  <r>
    <x v="162"/>
    <n v="1.41"/>
    <n v="31029.02"/>
    <n v="6697.58"/>
    <n v="149.13999999999999"/>
    <n v="0"/>
    <n v="24182.3"/>
    <n v="24082.3"/>
    <n v="100"/>
    <n v="0"/>
    <x v="1"/>
    <n v="2018"/>
    <s v="Houston"/>
    <s v="Feb"/>
    <n v="1"/>
    <s v="2018"/>
    <n v="6846.72"/>
  </r>
  <r>
    <x v="163"/>
    <n v="1.4"/>
    <n v="24385.65"/>
    <n v="5208.72"/>
    <n v="60.53"/>
    <n v="0"/>
    <n v="19116.400000000001"/>
    <n v="19029.73"/>
    <n v="86.67"/>
    <n v="0"/>
    <x v="1"/>
    <n v="2018"/>
    <s v="Houston"/>
    <s v="Feb"/>
    <n v="1"/>
    <s v="2018"/>
    <n v="5269.25"/>
  </r>
  <r>
    <x v="164"/>
    <n v="1.43"/>
    <n v="27155.439999999999"/>
    <n v="10163.94"/>
    <n v="216.52"/>
    <n v="0"/>
    <n v="16774.98"/>
    <n v="16644.990000000002"/>
    <n v="129.99"/>
    <n v="0"/>
    <x v="1"/>
    <n v="2018"/>
    <s v="Houston"/>
    <s v="Feb"/>
    <n v="1"/>
    <s v="2018"/>
    <n v="10380.460000000001"/>
  </r>
  <r>
    <x v="165"/>
    <n v="1.45"/>
    <n v="26854.2"/>
    <n v="10288.17"/>
    <n v="114.77"/>
    <n v="0"/>
    <n v="16451.259999999998"/>
    <n v="16394.59"/>
    <n v="56.67"/>
    <n v="0"/>
    <x v="1"/>
    <n v="2018"/>
    <s v="Houston"/>
    <s v="Jan"/>
    <n v="1"/>
    <s v="2018"/>
    <n v="10402.94"/>
  </r>
  <r>
    <x v="166"/>
    <n v="1.41"/>
    <n v="32722.61"/>
    <n v="7335.69"/>
    <n v="43.11"/>
    <n v="0"/>
    <n v="25343.81"/>
    <n v="25100.48"/>
    <n v="243.33"/>
    <n v="0"/>
    <x v="1"/>
    <n v="2018"/>
    <s v="Houston"/>
    <s v="Jan"/>
    <n v="1"/>
    <s v="2018"/>
    <n v="7378.7999999999993"/>
  </r>
  <r>
    <x v="167"/>
    <n v="1.49"/>
    <n v="35522.769999999997"/>
    <n v="11013.42"/>
    <n v="108.93"/>
    <n v="0"/>
    <n v="24400.42"/>
    <n v="23953.75"/>
    <n v="446.67"/>
    <n v="0"/>
    <x v="1"/>
    <n v="2018"/>
    <s v="Houston"/>
    <s v="Jan"/>
    <n v="1"/>
    <s v="2018"/>
    <n v="11122.35"/>
  </r>
  <r>
    <x v="168"/>
    <n v="1.38"/>
    <n v="30428.43"/>
    <n v="9238.5499999999993"/>
    <n v="61.24"/>
    <n v="0"/>
    <n v="21128.639999999999"/>
    <n v="20778.64"/>
    <n v="350"/>
    <n v="0"/>
    <x v="1"/>
    <n v="2018"/>
    <s v="Houston"/>
    <s v="Jan"/>
    <n v="1"/>
    <s v="2018"/>
    <n v="9299.7899999999991"/>
  </r>
  <r>
    <x v="157"/>
    <n v="1.28"/>
    <n v="9506.07"/>
    <n v="319.39"/>
    <n v="1427.13"/>
    <n v="0"/>
    <n v="7685.05"/>
    <n v="3437.74"/>
    <n v="4247.3100000000004"/>
    <n v="0"/>
    <x v="1"/>
    <n v="2018"/>
    <s v="Indianapolis"/>
    <s v="Mar"/>
    <n v="1"/>
    <s v="2018"/>
    <n v="1746.52"/>
  </r>
  <r>
    <x v="158"/>
    <n v="1.2"/>
    <n v="17377.59"/>
    <n v="384.68"/>
    <n v="3856.94"/>
    <n v="0"/>
    <n v="13122.54"/>
    <n v="7412.71"/>
    <n v="5709.83"/>
    <n v="0"/>
    <x v="1"/>
    <n v="2018"/>
    <s v="Indianapolis"/>
    <s v="Mar"/>
    <n v="1"/>
    <s v="2018"/>
    <n v="4241.62"/>
  </r>
  <r>
    <x v="159"/>
    <n v="1.22"/>
    <n v="15216.33"/>
    <n v="341.99"/>
    <n v="3553.23"/>
    <n v="0"/>
    <n v="11298.11"/>
    <n v="8448.16"/>
    <n v="2849.95"/>
    <n v="0"/>
    <x v="1"/>
    <n v="2018"/>
    <s v="Indianapolis"/>
    <s v="Mar"/>
    <n v="1"/>
    <s v="2018"/>
    <n v="3895.2200000000003"/>
  </r>
  <r>
    <x v="160"/>
    <n v="1.23"/>
    <n v="10713.61"/>
    <n v="283.05"/>
    <n v="1481.74"/>
    <n v="0"/>
    <n v="8706.42"/>
    <n v="6217"/>
    <n v="2489.42"/>
    <n v="0"/>
    <x v="1"/>
    <n v="2018"/>
    <s v="Indianapolis"/>
    <s v="Mar"/>
    <n v="1"/>
    <s v="2018"/>
    <n v="1764.79"/>
  </r>
  <r>
    <x v="161"/>
    <n v="1.45"/>
    <n v="9345.93"/>
    <n v="256.43"/>
    <n v="1278.3900000000001"/>
    <n v="0"/>
    <n v="7761.04"/>
    <n v="4655.2299999999996"/>
    <n v="3105.81"/>
    <n v="0"/>
    <x v="1"/>
    <n v="2018"/>
    <s v="Indianapolis"/>
    <s v="Feb"/>
    <n v="1"/>
    <s v="2018"/>
    <n v="1534.8200000000002"/>
  </r>
  <r>
    <x v="162"/>
    <n v="1.34"/>
    <n v="7478.79"/>
    <n v="230.01"/>
    <n v="1110.05"/>
    <n v="0"/>
    <n v="6084.89"/>
    <n v="3988.42"/>
    <n v="2096.4699999999998"/>
    <n v="0"/>
    <x v="1"/>
    <n v="2018"/>
    <s v="Indianapolis"/>
    <s v="Feb"/>
    <n v="1"/>
    <s v="2018"/>
    <n v="1340.06"/>
  </r>
  <r>
    <x v="163"/>
    <n v="1.34"/>
    <n v="8377.74"/>
    <n v="280.47000000000003"/>
    <n v="939.13"/>
    <n v="0"/>
    <n v="7105.49"/>
    <n v="5468.35"/>
    <n v="1637.14"/>
    <n v="0"/>
    <x v="1"/>
    <n v="2018"/>
    <s v="Indianapolis"/>
    <s v="Feb"/>
    <n v="1"/>
    <s v="2018"/>
    <n v="1219.5999999999999"/>
  </r>
  <r>
    <x v="164"/>
    <n v="1.36"/>
    <n v="9773.2099999999991"/>
    <n v="275.47000000000003"/>
    <n v="1302.43"/>
    <n v="0"/>
    <n v="8144.5"/>
    <n v="5633.86"/>
    <n v="2510.64"/>
    <n v="0"/>
    <x v="1"/>
    <n v="2018"/>
    <s v="Indianapolis"/>
    <s v="Feb"/>
    <n v="1"/>
    <s v="2018"/>
    <n v="1577.9"/>
  </r>
  <r>
    <x v="165"/>
    <n v="1.4"/>
    <n v="8935.85"/>
    <n v="205.04"/>
    <n v="1254.73"/>
    <n v="0"/>
    <n v="7455.25"/>
    <n v="4711.37"/>
    <n v="2743.88"/>
    <n v="0"/>
    <x v="1"/>
    <n v="2018"/>
    <s v="Indianapolis"/>
    <s v="Jan"/>
    <n v="1"/>
    <s v="2018"/>
    <n v="1459.77"/>
  </r>
  <r>
    <x v="166"/>
    <n v="1.48"/>
    <n v="9495.4599999999991"/>
    <n v="281.81"/>
    <n v="1266.8800000000001"/>
    <n v="0"/>
    <n v="7884.46"/>
    <n v="4149.72"/>
    <n v="3734.74"/>
    <n v="0"/>
    <x v="1"/>
    <n v="2018"/>
    <s v="Indianapolis"/>
    <s v="Jan"/>
    <n v="1"/>
    <s v="2018"/>
    <n v="1548.69"/>
  </r>
  <r>
    <x v="167"/>
    <n v="1.46"/>
    <n v="13651.18"/>
    <n v="221.76"/>
    <n v="1861.23"/>
    <n v="0"/>
    <n v="11544.01"/>
    <n v="8183.14"/>
    <n v="3360.87"/>
    <n v="0"/>
    <x v="1"/>
    <n v="2018"/>
    <s v="Indianapolis"/>
    <s v="Jan"/>
    <n v="1"/>
    <s v="2018"/>
    <n v="2082.9899999999998"/>
  </r>
  <r>
    <x v="168"/>
    <n v="1.46"/>
    <n v="9885.0499999999993"/>
    <n v="205.23"/>
    <n v="1460.83"/>
    <n v="0"/>
    <n v="8204.0300000000007"/>
    <n v="5889.7"/>
    <n v="2314.33"/>
    <n v="0"/>
    <x v="1"/>
    <n v="2018"/>
    <s v="Indianapolis"/>
    <s v="Jan"/>
    <n v="1"/>
    <s v="2018"/>
    <n v="1666.06"/>
  </r>
  <r>
    <x v="157"/>
    <n v="1.75"/>
    <n v="5518.73"/>
    <n v="171.22"/>
    <n v="806.65"/>
    <n v="3.93"/>
    <n v="4536.93"/>
    <n v="2944.89"/>
    <n v="1592.04"/>
    <n v="0"/>
    <x v="1"/>
    <n v="2018"/>
    <s v="Jacksonville"/>
    <s v="Mar"/>
    <n v="1"/>
    <s v="2018"/>
    <n v="981.8"/>
  </r>
  <r>
    <x v="158"/>
    <n v="1.6"/>
    <n v="4077.51"/>
    <n v="87.69"/>
    <n v="667.47"/>
    <n v="3.93"/>
    <n v="3318.42"/>
    <n v="2769.35"/>
    <n v="549.07000000000005"/>
    <n v="0"/>
    <x v="1"/>
    <n v="2018"/>
    <s v="Jacksonville"/>
    <s v="Mar"/>
    <n v="1"/>
    <s v="2018"/>
    <n v="759.09"/>
  </r>
  <r>
    <x v="159"/>
    <n v="1.53"/>
    <n v="3375.33"/>
    <n v="92.46"/>
    <n v="616.99"/>
    <n v="3.93"/>
    <n v="2661.95"/>
    <n v="2561.1"/>
    <n v="100.85"/>
    <n v="0"/>
    <x v="1"/>
    <n v="2018"/>
    <s v="Jacksonville"/>
    <s v="Mar"/>
    <n v="1"/>
    <s v="2018"/>
    <n v="713.38"/>
  </r>
  <r>
    <x v="160"/>
    <n v="1.92"/>
    <n v="6562.68"/>
    <n v="176.31"/>
    <n v="1177.74"/>
    <n v="0"/>
    <n v="5208.63"/>
    <n v="2442.2199999999998"/>
    <n v="2766.41"/>
    <n v="0"/>
    <x v="1"/>
    <n v="2018"/>
    <s v="Jacksonville"/>
    <s v="Mar"/>
    <n v="1"/>
    <s v="2018"/>
    <n v="1354.05"/>
  </r>
  <r>
    <x v="161"/>
    <n v="1.73"/>
    <n v="4988.75"/>
    <n v="106.24"/>
    <n v="915.35"/>
    <n v="0"/>
    <n v="3967.16"/>
    <n v="2877.78"/>
    <n v="1089.3800000000001"/>
    <n v="0"/>
    <x v="1"/>
    <n v="2018"/>
    <s v="Jacksonville"/>
    <s v="Feb"/>
    <n v="1"/>
    <s v="2018"/>
    <n v="1021.59"/>
  </r>
  <r>
    <x v="162"/>
    <n v="1.89"/>
    <n v="5389.68"/>
    <n v="149.88999999999999"/>
    <n v="1094.56"/>
    <n v="2.62"/>
    <n v="4142.6099999999997"/>
    <n v="2283.94"/>
    <n v="1858.67"/>
    <n v="0"/>
    <x v="1"/>
    <n v="2018"/>
    <s v="Jacksonville"/>
    <s v="Feb"/>
    <n v="1"/>
    <s v="2018"/>
    <n v="1247.0699999999997"/>
  </r>
  <r>
    <x v="163"/>
    <n v="1.83"/>
    <n v="5216.6099999999997"/>
    <n v="165.47"/>
    <n v="836.48"/>
    <n v="6.51"/>
    <n v="4208.1499999999996"/>
    <n v="2420.23"/>
    <n v="1787.92"/>
    <n v="0"/>
    <x v="1"/>
    <n v="2018"/>
    <s v="Jacksonville"/>
    <s v="Feb"/>
    <n v="1"/>
    <s v="2018"/>
    <n v="1008.46"/>
  </r>
  <r>
    <x v="164"/>
    <n v="1.62"/>
    <n v="2838.38"/>
    <n v="57.22"/>
    <n v="465.58"/>
    <n v="0"/>
    <n v="2315.58"/>
    <n v="2008.9"/>
    <n v="306.68"/>
    <n v="0"/>
    <x v="1"/>
    <n v="2018"/>
    <s v="Jacksonville"/>
    <s v="Feb"/>
    <n v="1"/>
    <s v="2018"/>
    <n v="522.79999999999995"/>
  </r>
  <r>
    <x v="165"/>
    <n v="2.0099999999999998"/>
    <n v="5704.39"/>
    <n v="160.85"/>
    <n v="1076.6600000000001"/>
    <n v="6.49"/>
    <n v="4460.3900000000003"/>
    <n v="1776.66"/>
    <n v="2683.73"/>
    <n v="0"/>
    <x v="1"/>
    <n v="2018"/>
    <s v="Jacksonville"/>
    <s v="Jan"/>
    <n v="1"/>
    <s v="2018"/>
    <n v="1244"/>
  </r>
  <r>
    <x v="166"/>
    <n v="1.77"/>
    <n v="3510.16"/>
    <n v="67.150000000000006"/>
    <n v="597.85"/>
    <n v="6.46"/>
    <n v="2838.7"/>
    <n v="2105.56"/>
    <n v="733.14"/>
    <n v="0"/>
    <x v="1"/>
    <n v="2018"/>
    <s v="Jacksonville"/>
    <s v="Jan"/>
    <n v="1"/>
    <s v="2018"/>
    <n v="671.46"/>
  </r>
  <r>
    <x v="167"/>
    <n v="1.57"/>
    <n v="2808.84"/>
    <n v="44.77"/>
    <n v="587.12"/>
    <n v="5.12"/>
    <n v="2171.83"/>
    <n v="2171.83"/>
    <n v="0"/>
    <n v="0"/>
    <x v="1"/>
    <n v="2018"/>
    <s v="Jacksonville"/>
    <s v="Jan"/>
    <n v="1"/>
    <s v="2018"/>
    <n v="637.01"/>
  </r>
  <r>
    <x v="168"/>
    <n v="1.43"/>
    <n v="2989.39"/>
    <n v="43.23"/>
    <n v="531.48"/>
    <n v="0"/>
    <n v="2414.6799999999998"/>
    <n v="2400.0500000000002"/>
    <n v="14.63"/>
    <n v="0"/>
    <x v="1"/>
    <n v="2018"/>
    <s v="Jacksonville"/>
    <s v="Jan"/>
    <n v="1"/>
    <s v="2018"/>
    <n v="574.71"/>
  </r>
  <r>
    <x v="157"/>
    <n v="1.65"/>
    <n v="10720.47"/>
    <n v="1541.02"/>
    <n v="1842.23"/>
    <n v="0"/>
    <n v="7337.22"/>
    <n v="7283.04"/>
    <n v="54.18"/>
    <n v="0"/>
    <x v="1"/>
    <n v="2018"/>
    <s v="LasVegas"/>
    <s v="Mar"/>
    <n v="1"/>
    <s v="2018"/>
    <n v="3383.25"/>
  </r>
  <r>
    <x v="158"/>
    <n v="1.66"/>
    <n v="11198.86"/>
    <n v="1458.43"/>
    <n v="2174.4"/>
    <n v="0"/>
    <n v="7566.03"/>
    <n v="7545.71"/>
    <n v="20.32"/>
    <n v="0"/>
    <x v="1"/>
    <n v="2018"/>
    <s v="LasVegas"/>
    <s v="Mar"/>
    <n v="1"/>
    <s v="2018"/>
    <n v="3632.83"/>
  </r>
  <r>
    <x v="159"/>
    <n v="1.62"/>
    <n v="13792.54"/>
    <n v="1966.47"/>
    <n v="2132.96"/>
    <n v="0"/>
    <n v="9693.11"/>
    <n v="9686.91"/>
    <n v="6.2"/>
    <n v="0"/>
    <x v="1"/>
    <n v="2018"/>
    <s v="LasVegas"/>
    <s v="Mar"/>
    <n v="1"/>
    <s v="2018"/>
    <n v="4099.43"/>
  </r>
  <r>
    <x v="160"/>
    <n v="1.66"/>
    <n v="11529.02"/>
    <n v="1575.2"/>
    <n v="2190.42"/>
    <n v="0"/>
    <n v="7763.4"/>
    <n v="7763.4"/>
    <n v="0"/>
    <n v="0"/>
    <x v="1"/>
    <n v="2018"/>
    <s v="LasVegas"/>
    <s v="Mar"/>
    <n v="1"/>
    <s v="2018"/>
    <n v="3765.62"/>
  </r>
  <r>
    <x v="161"/>
    <n v="1.66"/>
    <n v="10302.5"/>
    <n v="1407.85"/>
    <n v="1898.15"/>
    <n v="0"/>
    <n v="6996.5"/>
    <n v="6957.59"/>
    <n v="38.909999999999997"/>
    <n v="0"/>
    <x v="1"/>
    <n v="2018"/>
    <s v="LasVegas"/>
    <s v="Feb"/>
    <n v="1"/>
    <s v="2018"/>
    <n v="3306"/>
  </r>
  <r>
    <x v="162"/>
    <n v="1.64"/>
    <n v="11078.27"/>
    <n v="1473.68"/>
    <n v="1915.56"/>
    <n v="0"/>
    <n v="7689.03"/>
    <n v="7665.64"/>
    <n v="23.39"/>
    <n v="0"/>
    <x v="1"/>
    <n v="2018"/>
    <s v="LasVegas"/>
    <s v="Feb"/>
    <n v="1"/>
    <s v="2018"/>
    <n v="3389.24"/>
  </r>
  <r>
    <x v="163"/>
    <n v="1.7"/>
    <n v="9399.33"/>
    <n v="1244.97"/>
    <n v="1641.29"/>
    <n v="0"/>
    <n v="6513.07"/>
    <n v="6503.74"/>
    <n v="9.33"/>
    <n v="0"/>
    <x v="1"/>
    <n v="2018"/>
    <s v="LasVegas"/>
    <s v="Feb"/>
    <n v="1"/>
    <s v="2018"/>
    <n v="2886.26"/>
  </r>
  <r>
    <x v="164"/>
    <n v="1.79"/>
    <n v="9503.1299999999992"/>
    <n v="1479.32"/>
    <n v="1512.78"/>
    <n v="0"/>
    <n v="6511.03"/>
    <n v="6465.39"/>
    <n v="45.64"/>
    <n v="0"/>
    <x v="1"/>
    <n v="2018"/>
    <s v="LasVegas"/>
    <s v="Feb"/>
    <n v="1"/>
    <s v="2018"/>
    <n v="2992.1"/>
  </r>
  <r>
    <x v="165"/>
    <n v="1.78"/>
    <n v="8672.1200000000008"/>
    <n v="1005.73"/>
    <n v="2110.2199999999998"/>
    <n v="0"/>
    <n v="5556.17"/>
    <n v="5538.46"/>
    <n v="17.71"/>
    <n v="0"/>
    <x v="1"/>
    <n v="2018"/>
    <s v="LasVegas"/>
    <s v="Jan"/>
    <n v="1"/>
    <s v="2018"/>
    <n v="3115.95"/>
  </r>
  <r>
    <x v="166"/>
    <n v="1.91"/>
    <n v="7491.53"/>
    <n v="1096.07"/>
    <n v="1280.31"/>
    <n v="0"/>
    <n v="5115.1499999999996"/>
    <n v="5115.1499999999996"/>
    <n v="0"/>
    <n v="0"/>
    <x v="1"/>
    <n v="2018"/>
    <s v="LasVegas"/>
    <s v="Jan"/>
    <n v="1"/>
    <s v="2018"/>
    <n v="2376.38"/>
  </r>
  <r>
    <x v="167"/>
    <n v="1.98"/>
    <n v="9883.94"/>
    <n v="1497.55"/>
    <n v="2199.58"/>
    <n v="0"/>
    <n v="6186.81"/>
    <n v="6180.41"/>
    <n v="6.4"/>
    <n v="0"/>
    <x v="1"/>
    <n v="2018"/>
    <s v="LasVegas"/>
    <s v="Jan"/>
    <n v="1"/>
    <s v="2018"/>
    <n v="3697.13"/>
  </r>
  <r>
    <x v="168"/>
    <n v="1.73"/>
    <n v="10293.36"/>
    <n v="1701.33"/>
    <n v="2012.1"/>
    <n v="0"/>
    <n v="6579.93"/>
    <n v="6553.06"/>
    <n v="26.87"/>
    <n v="0"/>
    <x v="1"/>
    <n v="2018"/>
    <s v="LasVegas"/>
    <s v="Jan"/>
    <n v="1"/>
    <s v="2018"/>
    <n v="3713.43"/>
  </r>
  <r>
    <x v="157"/>
    <n v="1.74"/>
    <n v="91739.92"/>
    <n v="11197.66"/>
    <n v="29959.26"/>
    <n v="0"/>
    <n v="50583"/>
    <n v="50420.81"/>
    <n v="162.19"/>
    <n v="0"/>
    <x v="1"/>
    <n v="2018"/>
    <s v="LosAngeles"/>
    <s v="Mar"/>
    <n v="1"/>
    <s v="2018"/>
    <n v="41156.92"/>
  </r>
  <r>
    <x v="158"/>
    <n v="1.72"/>
    <n v="93566.16"/>
    <n v="10829.18"/>
    <n v="30437.33"/>
    <n v="0"/>
    <n v="52299.65"/>
    <n v="52187.11"/>
    <n v="112.54"/>
    <n v="0"/>
    <x v="1"/>
    <n v="2018"/>
    <s v="LosAngeles"/>
    <s v="Mar"/>
    <n v="1"/>
    <s v="2018"/>
    <n v="41266.51"/>
  </r>
  <r>
    <x v="159"/>
    <n v="1.39"/>
    <n v="141932.82999999999"/>
    <n v="12839.05"/>
    <n v="36894.480000000003"/>
    <n v="0"/>
    <n v="92199.3"/>
    <n v="92190.53"/>
    <n v="8.77"/>
    <n v="0"/>
    <x v="1"/>
    <n v="2018"/>
    <s v="LosAngeles"/>
    <s v="Mar"/>
    <n v="1"/>
    <s v="2018"/>
    <n v="49733.53"/>
  </r>
  <r>
    <x v="160"/>
    <n v="1.4"/>
    <n v="145608.10999999999"/>
    <n v="14856.48"/>
    <n v="27596.01"/>
    <n v="0"/>
    <n v="103155.62"/>
    <n v="103108.51"/>
    <n v="47.11"/>
    <n v="0"/>
    <x v="1"/>
    <n v="2018"/>
    <s v="LosAngeles"/>
    <s v="Mar"/>
    <n v="1"/>
    <s v="2018"/>
    <n v="42452.49"/>
  </r>
  <r>
    <x v="161"/>
    <n v="1.74"/>
    <n v="90985.4"/>
    <n v="10382.969999999999"/>
    <n v="35406.21"/>
    <n v="0"/>
    <n v="45196.22"/>
    <n v="45169.68"/>
    <n v="26.54"/>
    <n v="0"/>
    <x v="1"/>
    <n v="2018"/>
    <s v="LosAngeles"/>
    <s v="Feb"/>
    <n v="1"/>
    <s v="2018"/>
    <n v="45789.18"/>
  </r>
  <r>
    <x v="162"/>
    <n v="1.88"/>
    <n v="88854.41"/>
    <n v="9009.7900000000009"/>
    <n v="35316.199999999997"/>
    <n v="0"/>
    <n v="44528.42"/>
    <n v="44519.43"/>
    <n v="8.99"/>
    <n v="0"/>
    <x v="1"/>
    <n v="2018"/>
    <s v="LosAngeles"/>
    <s v="Feb"/>
    <n v="1"/>
    <s v="2018"/>
    <n v="44325.99"/>
  </r>
  <r>
    <x v="163"/>
    <n v="1.74"/>
    <n v="92968.52"/>
    <n v="11627.06"/>
    <n v="23735.33"/>
    <n v="0"/>
    <n v="57606.13"/>
    <n v="57577.440000000002"/>
    <n v="28.69"/>
    <n v="0"/>
    <x v="1"/>
    <n v="2018"/>
    <s v="LosAngeles"/>
    <s v="Feb"/>
    <n v="1"/>
    <s v="2018"/>
    <n v="35362.39"/>
  </r>
  <r>
    <x v="164"/>
    <n v="1.6"/>
    <n v="100274.88"/>
    <n v="12267.41"/>
    <n v="21472.21"/>
    <n v="0"/>
    <n v="66535.259999999995"/>
    <n v="66486.100000000006"/>
    <n v="49.16"/>
    <n v="0"/>
    <x v="1"/>
    <n v="2018"/>
    <s v="LosAngeles"/>
    <s v="Feb"/>
    <n v="1"/>
    <s v="2018"/>
    <n v="33739.619999999995"/>
  </r>
  <r>
    <x v="165"/>
    <n v="1.73"/>
    <n v="97026.15"/>
    <n v="11366.1"/>
    <n v="25056.37"/>
    <n v="0"/>
    <n v="60603.68"/>
    <n v="60596.54"/>
    <n v="7.14"/>
    <n v="0"/>
    <x v="1"/>
    <n v="2018"/>
    <s v="LosAngeles"/>
    <s v="Jan"/>
    <n v="1"/>
    <s v="2018"/>
    <n v="36422.47"/>
  </r>
  <r>
    <x v="166"/>
    <n v="1.75"/>
    <n v="94441.5"/>
    <n v="9239.41"/>
    <n v="24527.98"/>
    <n v="0"/>
    <n v="60674.11"/>
    <n v="60647.03"/>
    <n v="27.08"/>
    <n v="0"/>
    <x v="1"/>
    <n v="2018"/>
    <s v="LosAngeles"/>
    <s v="Jan"/>
    <n v="1"/>
    <s v="2018"/>
    <n v="33767.39"/>
  </r>
  <r>
    <x v="167"/>
    <n v="1.68"/>
    <n v="106624.63"/>
    <n v="15769.61"/>
    <n v="39738.42"/>
    <n v="0"/>
    <n v="51116.6"/>
    <n v="51104.4"/>
    <n v="12.2"/>
    <n v="0"/>
    <x v="1"/>
    <n v="2018"/>
    <s v="LosAngeles"/>
    <s v="Jan"/>
    <n v="1"/>
    <s v="2018"/>
    <n v="55508.03"/>
  </r>
  <r>
    <x v="168"/>
    <n v="1.8"/>
    <n v="87517.23"/>
    <n v="20189.330000000002"/>
    <n v="24193.040000000001"/>
    <n v="0"/>
    <n v="43134.86"/>
    <n v="43077.03"/>
    <n v="57.83"/>
    <n v="0"/>
    <x v="1"/>
    <n v="2018"/>
    <s v="LosAngeles"/>
    <s v="Jan"/>
    <n v="1"/>
    <s v="2018"/>
    <n v="44382.37"/>
  </r>
  <r>
    <x v="157"/>
    <n v="1.46"/>
    <n v="4173.7"/>
    <n v="8"/>
    <n v="988.64"/>
    <n v="0"/>
    <n v="3177.06"/>
    <n v="2031.65"/>
    <n v="1145.4100000000001"/>
    <n v="0"/>
    <x v="1"/>
    <n v="2018"/>
    <s v="Louisville"/>
    <s v="Mar"/>
    <n v="1"/>
    <s v="2018"/>
    <n v="996.64"/>
  </r>
  <r>
    <x v="158"/>
    <n v="1.38"/>
    <n v="4573.2299999999996"/>
    <n v="0"/>
    <n v="1367.86"/>
    <n v="0"/>
    <n v="3205.37"/>
    <n v="1470.9"/>
    <n v="1734.47"/>
    <n v="0"/>
    <x v="1"/>
    <n v="2018"/>
    <s v="Louisville"/>
    <s v="Mar"/>
    <n v="1"/>
    <s v="2018"/>
    <n v="1367.86"/>
  </r>
  <r>
    <x v="159"/>
    <n v="1.35"/>
    <n v="5905.79"/>
    <n v="1.3"/>
    <n v="1528.74"/>
    <n v="0"/>
    <n v="4375.75"/>
    <n v="2099.42"/>
    <n v="2276.33"/>
    <n v="0"/>
    <x v="1"/>
    <n v="2018"/>
    <s v="Louisville"/>
    <s v="Mar"/>
    <n v="1"/>
    <s v="2018"/>
    <n v="1530.04"/>
  </r>
  <r>
    <x v="160"/>
    <n v="1.43"/>
    <n v="5076.8999999999996"/>
    <n v="13.39"/>
    <n v="1011.72"/>
    <n v="0"/>
    <n v="4051.79"/>
    <n v="1959.38"/>
    <n v="2092.41"/>
    <n v="0"/>
    <x v="1"/>
    <n v="2018"/>
    <s v="Louisville"/>
    <s v="Mar"/>
    <n v="1"/>
    <s v="2018"/>
    <n v="1025.1100000000001"/>
  </r>
  <r>
    <x v="161"/>
    <n v="1.59"/>
    <n v="3673.2"/>
    <n v="1"/>
    <n v="1293.28"/>
    <n v="0"/>
    <n v="2378.92"/>
    <n v="1487.59"/>
    <n v="891.33"/>
    <n v="0"/>
    <x v="1"/>
    <n v="2018"/>
    <s v="Louisville"/>
    <s v="Feb"/>
    <n v="1"/>
    <s v="2018"/>
    <n v="1294.28"/>
  </r>
  <r>
    <x v="162"/>
    <n v="1.59"/>
    <n v="2064.9"/>
    <n v="0"/>
    <n v="1076.45"/>
    <n v="0"/>
    <n v="988.45"/>
    <n v="975.57"/>
    <n v="12.88"/>
    <n v="0"/>
    <x v="1"/>
    <n v="2018"/>
    <s v="Louisville"/>
    <s v="Feb"/>
    <n v="1"/>
    <s v="2018"/>
    <n v="1076.45"/>
  </r>
  <r>
    <x v="163"/>
    <n v="1.56"/>
    <n v="2174.66"/>
    <n v="6"/>
    <n v="883.15"/>
    <n v="0"/>
    <n v="1285.51"/>
    <n v="1027.05"/>
    <n v="258.45999999999998"/>
    <n v="0"/>
    <x v="1"/>
    <n v="2018"/>
    <s v="Louisville"/>
    <s v="Feb"/>
    <n v="1"/>
    <s v="2018"/>
    <n v="889.15"/>
  </r>
  <r>
    <x v="164"/>
    <n v="1.48"/>
    <n v="3001.55"/>
    <n v="0"/>
    <n v="950.25"/>
    <n v="0"/>
    <n v="2051.3000000000002"/>
    <n v="1736.68"/>
    <n v="314.62"/>
    <n v="0"/>
    <x v="1"/>
    <n v="2018"/>
    <s v="Louisville"/>
    <s v="Feb"/>
    <n v="1"/>
    <s v="2018"/>
    <n v="950.25"/>
  </r>
  <r>
    <x v="165"/>
    <n v="1.48"/>
    <n v="3245.58"/>
    <n v="1.27"/>
    <n v="1036.1600000000001"/>
    <n v="0"/>
    <n v="2208.15"/>
    <n v="1853.15"/>
    <n v="355"/>
    <n v="0"/>
    <x v="1"/>
    <n v="2018"/>
    <s v="Louisville"/>
    <s v="Jan"/>
    <n v="1"/>
    <s v="2018"/>
    <n v="1037.43"/>
  </r>
  <r>
    <x v="166"/>
    <n v="1.6"/>
    <n v="4170.1400000000003"/>
    <n v="1"/>
    <n v="1008.63"/>
    <n v="0"/>
    <n v="3160.51"/>
    <n v="1596.03"/>
    <n v="1564.48"/>
    <n v="0"/>
    <x v="1"/>
    <n v="2018"/>
    <s v="Louisville"/>
    <s v="Jan"/>
    <n v="1"/>
    <s v="2018"/>
    <n v="1009.63"/>
  </r>
  <r>
    <x v="167"/>
    <n v="1.54"/>
    <n v="3737.85"/>
    <n v="0"/>
    <n v="1199.9100000000001"/>
    <n v="0"/>
    <n v="2537.94"/>
    <n v="1769.94"/>
    <n v="768"/>
    <n v="0"/>
    <x v="1"/>
    <n v="2018"/>
    <s v="Louisville"/>
    <s v="Jan"/>
    <n v="1"/>
    <s v="2018"/>
    <n v="1199.9100000000001"/>
  </r>
  <r>
    <x v="168"/>
    <n v="1.38"/>
    <n v="4622.45"/>
    <n v="4"/>
    <n v="1207.46"/>
    <n v="0"/>
    <n v="3410.99"/>
    <n v="2226.12"/>
    <n v="1184.8699999999999"/>
    <n v="0"/>
    <x v="1"/>
    <n v="2018"/>
    <s v="Louisville"/>
    <s v="Jan"/>
    <n v="1"/>
    <s v="2018"/>
    <n v="1211.46"/>
  </r>
  <r>
    <x v="157"/>
    <n v="1.34"/>
    <n v="8620.15"/>
    <n v="111.52"/>
    <n v="296.60000000000002"/>
    <n v="0"/>
    <n v="8212.0300000000007"/>
    <n v="8212.0300000000007"/>
    <n v="0"/>
    <n v="0"/>
    <x v="1"/>
    <n v="2018"/>
    <s v="MiamiFtLauderdale"/>
    <s v="Mar"/>
    <n v="1"/>
    <s v="2018"/>
    <n v="408.12"/>
  </r>
  <r>
    <x v="158"/>
    <n v="1.37"/>
    <n v="10458.41"/>
    <n v="351.4"/>
    <n v="439.42"/>
    <n v="0"/>
    <n v="9667.59"/>
    <n v="9656.48"/>
    <n v="11.11"/>
    <n v="0"/>
    <x v="1"/>
    <n v="2018"/>
    <s v="MiamiFtLauderdale"/>
    <s v="Mar"/>
    <n v="1"/>
    <s v="2018"/>
    <n v="790.81999999999994"/>
  </r>
  <r>
    <x v="159"/>
    <n v="1.35"/>
    <n v="7949.82"/>
    <n v="71.89"/>
    <n v="283.8"/>
    <n v="0"/>
    <n v="7594.13"/>
    <n v="7573.34"/>
    <n v="20.79"/>
    <n v="0"/>
    <x v="1"/>
    <n v="2018"/>
    <s v="MiamiFtLauderdale"/>
    <s v="Mar"/>
    <n v="1"/>
    <s v="2018"/>
    <n v="355.69"/>
  </r>
  <r>
    <x v="160"/>
    <n v="1.56"/>
    <n v="11549.64"/>
    <n v="420.45"/>
    <n v="893.13"/>
    <n v="0"/>
    <n v="10236.06"/>
    <n v="8935.5400000000009"/>
    <n v="1300.52"/>
    <n v="0"/>
    <x v="1"/>
    <n v="2018"/>
    <s v="MiamiFtLauderdale"/>
    <s v="Mar"/>
    <n v="1"/>
    <s v="2018"/>
    <n v="1313.58"/>
  </r>
  <r>
    <x v="161"/>
    <n v="1.6"/>
    <n v="10821.89"/>
    <n v="652.89"/>
    <n v="894.42"/>
    <n v="0"/>
    <n v="9274.58"/>
    <n v="7767.78"/>
    <n v="1506.8"/>
    <n v="0"/>
    <x v="1"/>
    <n v="2018"/>
    <s v="MiamiFtLauderdale"/>
    <s v="Feb"/>
    <n v="1"/>
    <s v="2018"/>
    <n v="1547.31"/>
  </r>
  <r>
    <x v="162"/>
    <n v="1.52"/>
    <n v="9673.24"/>
    <n v="138.51"/>
    <n v="772.24"/>
    <n v="0"/>
    <n v="8762.49"/>
    <n v="7794.44"/>
    <n v="968.05"/>
    <n v="0"/>
    <x v="1"/>
    <n v="2018"/>
    <s v="MiamiFtLauderdale"/>
    <s v="Feb"/>
    <n v="1"/>
    <s v="2018"/>
    <n v="910.75"/>
  </r>
  <r>
    <x v="163"/>
    <n v="1.4"/>
    <n v="9320.83"/>
    <n v="139.47999999999999"/>
    <n v="429.95"/>
    <n v="0"/>
    <n v="8751.4"/>
    <n v="8423.1299999999992"/>
    <n v="328.27"/>
    <n v="0"/>
    <x v="1"/>
    <n v="2018"/>
    <s v="MiamiFtLauderdale"/>
    <s v="Feb"/>
    <n v="1"/>
    <s v="2018"/>
    <n v="569.42999999999995"/>
  </r>
  <r>
    <x v="164"/>
    <n v="1.5"/>
    <n v="9193.2999999999993"/>
    <n v="261.74"/>
    <n v="589.27"/>
    <n v="0"/>
    <n v="8342.2900000000009"/>
    <n v="7622.22"/>
    <n v="720.07"/>
    <n v="0"/>
    <x v="1"/>
    <n v="2018"/>
    <s v="MiamiFtLauderdale"/>
    <s v="Feb"/>
    <n v="1"/>
    <s v="2018"/>
    <n v="851.01"/>
  </r>
  <r>
    <x v="165"/>
    <n v="1.43"/>
    <n v="7883.77"/>
    <n v="162.09"/>
    <n v="272.81"/>
    <n v="0"/>
    <n v="7448.87"/>
    <n v="7448.87"/>
    <n v="0"/>
    <n v="0"/>
    <x v="1"/>
    <n v="2018"/>
    <s v="MiamiFtLauderdale"/>
    <s v="Jan"/>
    <n v="1"/>
    <s v="2018"/>
    <n v="434.9"/>
  </r>
  <r>
    <x v="166"/>
    <n v="1.46"/>
    <n v="7557.32"/>
    <n v="127.92"/>
    <n v="285.41000000000003"/>
    <n v="0"/>
    <n v="7143.99"/>
    <n v="7143.99"/>
    <n v="0"/>
    <n v="0"/>
    <x v="1"/>
    <n v="2018"/>
    <s v="MiamiFtLauderdale"/>
    <s v="Jan"/>
    <n v="1"/>
    <s v="2018"/>
    <n v="413.33000000000004"/>
  </r>
  <r>
    <x v="167"/>
    <n v="1.44"/>
    <n v="7957.68"/>
    <n v="50.65"/>
    <n v="203.7"/>
    <n v="0"/>
    <n v="7703.33"/>
    <n v="7700"/>
    <n v="3.33"/>
    <n v="0"/>
    <x v="1"/>
    <n v="2018"/>
    <s v="MiamiFtLauderdale"/>
    <s v="Jan"/>
    <n v="1"/>
    <s v="2018"/>
    <n v="254.35"/>
  </r>
  <r>
    <x v="168"/>
    <n v="1.47"/>
    <n v="7496.04"/>
    <n v="52.94"/>
    <n v="293.77"/>
    <n v="0"/>
    <n v="7149.33"/>
    <n v="7135.99"/>
    <n v="13.34"/>
    <n v="0"/>
    <x v="1"/>
    <n v="2018"/>
    <s v="MiamiFtLauderdale"/>
    <s v="Jan"/>
    <n v="1"/>
    <s v="2018"/>
    <n v="346.71"/>
  </r>
  <r>
    <x v="157"/>
    <n v="1.55"/>
    <n v="181040.19"/>
    <n v="3445.85"/>
    <n v="41893.24"/>
    <n v="641.59"/>
    <n v="135059.51"/>
    <n v="125890.81"/>
    <n v="9168.7000000000007"/>
    <n v="0"/>
    <x v="1"/>
    <n v="2018"/>
    <s v="Midsouth"/>
    <s v="Mar"/>
    <n v="1"/>
    <s v="2018"/>
    <n v="45980.679999999993"/>
  </r>
  <r>
    <x v="158"/>
    <n v="1.52"/>
    <n v="179316.2"/>
    <n v="3930.14"/>
    <n v="48249.33"/>
    <n v="720.63"/>
    <n v="126416.1"/>
    <n v="109789.25"/>
    <n v="16626.849999999999"/>
    <n v="0"/>
    <x v="1"/>
    <n v="2018"/>
    <s v="Midsouth"/>
    <s v="Mar"/>
    <n v="1"/>
    <s v="2018"/>
    <n v="52900.1"/>
  </r>
  <r>
    <x v="159"/>
    <n v="1.53"/>
    <n v="185141.54"/>
    <n v="3659.19"/>
    <n v="50387.09"/>
    <n v="836.2"/>
    <n v="130259.06"/>
    <n v="119351.93"/>
    <n v="10907.13"/>
    <n v="0"/>
    <x v="1"/>
    <n v="2018"/>
    <s v="Midsouth"/>
    <s v="Mar"/>
    <n v="1"/>
    <s v="2018"/>
    <n v="54882.479999999996"/>
  </r>
  <r>
    <x v="160"/>
    <n v="1.61"/>
    <n v="170250.03"/>
    <n v="4165.25"/>
    <n v="46035.81"/>
    <n v="934.06"/>
    <n v="119114.91"/>
    <n v="108411.32"/>
    <n v="10703.59"/>
    <n v="0"/>
    <x v="1"/>
    <n v="2018"/>
    <s v="Midsouth"/>
    <s v="Mar"/>
    <n v="1"/>
    <s v="2018"/>
    <n v="51135.119999999995"/>
  </r>
  <r>
    <x v="161"/>
    <n v="1.61"/>
    <n v="179220.19"/>
    <n v="3635.67"/>
    <n v="46267.02"/>
    <n v="672.63"/>
    <n v="128644.87"/>
    <n v="112039.31"/>
    <n v="16605.560000000001"/>
    <n v="0"/>
    <x v="1"/>
    <n v="2018"/>
    <s v="Midsouth"/>
    <s v="Feb"/>
    <n v="1"/>
    <s v="2018"/>
    <n v="50575.319999999992"/>
  </r>
  <r>
    <x v="162"/>
    <n v="1.62"/>
    <n v="167151.10999999999"/>
    <n v="4053.94"/>
    <n v="55861.14"/>
    <n v="750.29"/>
    <n v="106476.61"/>
    <n v="104813.94"/>
    <n v="1662.67"/>
    <n v="0"/>
    <x v="1"/>
    <n v="2018"/>
    <s v="Midsouth"/>
    <s v="Feb"/>
    <n v="1"/>
    <s v="2018"/>
    <n v="60665.37"/>
  </r>
  <r>
    <x v="163"/>
    <n v="1.6"/>
    <n v="157203.29"/>
    <n v="2778.55"/>
    <n v="41083.21"/>
    <n v="661.32"/>
    <n v="112680.21"/>
    <n v="108074.63"/>
    <n v="4605.58"/>
    <n v="0"/>
    <x v="1"/>
    <n v="2018"/>
    <s v="Midsouth"/>
    <s v="Feb"/>
    <n v="1"/>
    <s v="2018"/>
    <n v="44523.08"/>
  </r>
  <r>
    <x v="164"/>
    <n v="1.69"/>
    <n v="158995.14000000001"/>
    <n v="2791.08"/>
    <n v="40524.449999999997"/>
    <n v="680.12"/>
    <n v="114996.2"/>
    <n v="110559.26"/>
    <n v="4436.9399999999996"/>
    <n v="0"/>
    <x v="1"/>
    <n v="2018"/>
    <s v="Midsouth"/>
    <s v="Feb"/>
    <n v="1"/>
    <s v="2018"/>
    <n v="43995.65"/>
  </r>
  <r>
    <x v="165"/>
    <n v="1.62"/>
    <n v="162896.45000000001"/>
    <n v="3033.33"/>
    <n v="48878.5"/>
    <n v="911.57"/>
    <n v="110073.05"/>
    <n v="101010.31"/>
    <n v="9062.74"/>
    <n v="0"/>
    <x v="1"/>
    <n v="2018"/>
    <s v="Midsouth"/>
    <s v="Jan"/>
    <n v="1"/>
    <s v="2018"/>
    <n v="52823.4"/>
  </r>
  <r>
    <x v="166"/>
    <n v="1.68"/>
    <n v="152056.12"/>
    <n v="3204.14"/>
    <n v="44350.14"/>
    <n v="763.49"/>
    <n v="103738.35"/>
    <n v="84681.87"/>
    <n v="19056.48"/>
    <n v="0"/>
    <x v="1"/>
    <n v="2018"/>
    <s v="Midsouth"/>
    <s v="Jan"/>
    <n v="1"/>
    <s v="2018"/>
    <n v="48317.77"/>
  </r>
  <r>
    <x v="167"/>
    <n v="1.48"/>
    <n v="218369.75"/>
    <n v="2747.68"/>
    <n v="51221.04"/>
    <n v="926.79"/>
    <n v="163474.23999999999"/>
    <n v="152552.07999999999"/>
    <n v="10922.16"/>
    <n v="0"/>
    <x v="1"/>
    <n v="2018"/>
    <s v="Midsouth"/>
    <s v="Jan"/>
    <n v="1"/>
    <s v="2018"/>
    <n v="54895.51"/>
  </r>
  <r>
    <x v="168"/>
    <n v="1.22"/>
    <n v="283583.37"/>
    <n v="3107.8"/>
    <n v="47355.55"/>
    <n v="861.38"/>
    <n v="232258.64"/>
    <n v="223671.12"/>
    <n v="8587.52"/>
    <n v="0"/>
    <x v="1"/>
    <n v="2018"/>
    <s v="Midsouth"/>
    <s v="Jan"/>
    <n v="1"/>
    <s v="2018"/>
    <n v="51324.73"/>
  </r>
  <r>
    <x v="157"/>
    <n v="1.48"/>
    <n v="7250.69"/>
    <n v="43.77"/>
    <n v="1759.47"/>
    <n v="0"/>
    <n v="5447.45"/>
    <n v="4834.97"/>
    <n v="612.48"/>
    <n v="0"/>
    <x v="1"/>
    <n v="2018"/>
    <s v="Nashville"/>
    <s v="Mar"/>
    <n v="1"/>
    <s v="2018"/>
    <n v="1803.24"/>
  </r>
  <r>
    <x v="158"/>
    <n v="1.27"/>
    <n v="10422.049999999999"/>
    <n v="20.41"/>
    <n v="2115.89"/>
    <n v="0"/>
    <n v="8285.75"/>
    <n v="4797.9799999999996"/>
    <n v="3487.77"/>
    <n v="0"/>
    <x v="1"/>
    <n v="2018"/>
    <s v="Nashville"/>
    <s v="Mar"/>
    <n v="1"/>
    <s v="2018"/>
    <n v="2136.2999999999997"/>
  </r>
  <r>
    <x v="159"/>
    <n v="1.32"/>
    <n v="10160.959999999999"/>
    <n v="38.32"/>
    <n v="2553.36"/>
    <n v="0"/>
    <n v="7569.28"/>
    <n v="5132.05"/>
    <n v="2437.23"/>
    <n v="0"/>
    <x v="1"/>
    <n v="2018"/>
    <s v="Nashville"/>
    <s v="Mar"/>
    <n v="1"/>
    <s v="2018"/>
    <n v="2591.6800000000003"/>
  </r>
  <r>
    <x v="160"/>
    <n v="1.5"/>
    <n v="10565.18"/>
    <n v="41.88"/>
    <n v="2211.37"/>
    <n v="0"/>
    <n v="8311.93"/>
    <n v="6653.26"/>
    <n v="1658.67"/>
    <n v="0"/>
    <x v="1"/>
    <n v="2018"/>
    <s v="Nashville"/>
    <s v="Mar"/>
    <n v="1"/>
    <s v="2018"/>
    <n v="2253.25"/>
  </r>
  <r>
    <x v="161"/>
    <n v="1.48"/>
    <n v="10360.85"/>
    <n v="43.33"/>
    <n v="2258.33"/>
    <n v="0"/>
    <n v="8059.19"/>
    <n v="3862.2"/>
    <n v="4196.99"/>
    <n v="0"/>
    <x v="1"/>
    <n v="2018"/>
    <s v="Nashville"/>
    <s v="Feb"/>
    <n v="1"/>
    <s v="2018"/>
    <n v="2301.66"/>
  </r>
  <r>
    <x v="162"/>
    <n v="1.38"/>
    <n v="5810.43"/>
    <n v="23.53"/>
    <n v="2027.68"/>
    <n v="0"/>
    <n v="3759.22"/>
    <n v="3424.33"/>
    <n v="334.89"/>
    <n v="0"/>
    <x v="1"/>
    <n v="2018"/>
    <s v="Nashville"/>
    <s v="Feb"/>
    <n v="1"/>
    <s v="2018"/>
    <n v="2051.21"/>
  </r>
  <r>
    <x v="163"/>
    <n v="1.36"/>
    <n v="5194.01"/>
    <n v="43.62"/>
    <n v="1629.27"/>
    <n v="0"/>
    <n v="3521.12"/>
    <n v="3117.67"/>
    <n v="403.45"/>
    <n v="0"/>
    <x v="1"/>
    <n v="2018"/>
    <s v="Nashville"/>
    <s v="Feb"/>
    <n v="1"/>
    <s v="2018"/>
    <n v="1672.8899999999999"/>
  </r>
  <r>
    <x v="164"/>
    <n v="1.58"/>
    <n v="5109.24"/>
    <n v="54.15"/>
    <n v="2042.32"/>
    <n v="0"/>
    <n v="3012.77"/>
    <n v="2310.41"/>
    <n v="702.36"/>
    <n v="0"/>
    <x v="1"/>
    <n v="2018"/>
    <s v="Nashville"/>
    <s v="Feb"/>
    <n v="1"/>
    <s v="2018"/>
    <n v="2096.4699999999998"/>
  </r>
  <r>
    <x v="165"/>
    <n v="1.63"/>
    <n v="6610.16"/>
    <n v="41.96"/>
    <n v="2301.94"/>
    <n v="0"/>
    <n v="4266.26"/>
    <n v="2704.59"/>
    <n v="1561.67"/>
    <n v="0"/>
    <x v="1"/>
    <n v="2018"/>
    <s v="Nashville"/>
    <s v="Jan"/>
    <n v="1"/>
    <s v="2018"/>
    <n v="2343.9"/>
  </r>
  <r>
    <x v="166"/>
    <n v="1.68"/>
    <n v="8546.2999999999993"/>
    <n v="59.53"/>
    <n v="2081.2199999999998"/>
    <n v="0"/>
    <n v="6405.55"/>
    <n v="2314.9499999999998"/>
    <n v="4090.6"/>
    <n v="0"/>
    <x v="1"/>
    <n v="2018"/>
    <s v="Nashville"/>
    <s v="Jan"/>
    <n v="1"/>
    <s v="2018"/>
    <n v="2140.75"/>
  </r>
  <r>
    <x v="167"/>
    <n v="1.58"/>
    <n v="7618.85"/>
    <n v="47.32"/>
    <n v="2392.0300000000002"/>
    <n v="0"/>
    <n v="5179.5"/>
    <n v="3581.76"/>
    <n v="1597.74"/>
    <n v="0"/>
    <x v="1"/>
    <n v="2018"/>
    <s v="Nashville"/>
    <s v="Jan"/>
    <n v="1"/>
    <s v="2018"/>
    <n v="2439.3500000000004"/>
  </r>
  <r>
    <x v="168"/>
    <n v="1.57"/>
    <n v="7700.96"/>
    <n v="41.48"/>
    <n v="2384.27"/>
    <n v="0"/>
    <n v="5275.21"/>
    <n v="3330.37"/>
    <n v="1944.84"/>
    <n v="0"/>
    <x v="1"/>
    <n v="2018"/>
    <s v="Nashville"/>
    <s v="Jan"/>
    <n v="1"/>
    <s v="2018"/>
    <n v="2425.75"/>
  </r>
  <r>
    <x v="157"/>
    <n v="1.36"/>
    <n v="8024.7"/>
    <n v="275.67"/>
    <n v="94.25"/>
    <n v="0"/>
    <n v="7654.78"/>
    <n v="7288.89"/>
    <n v="365.89"/>
    <n v="0"/>
    <x v="1"/>
    <n v="2018"/>
    <s v="NewOrleansMobile"/>
    <s v="Mar"/>
    <n v="1"/>
    <s v="2018"/>
    <n v="369.92"/>
  </r>
  <r>
    <x v="158"/>
    <n v="1.35"/>
    <n v="6622.76"/>
    <n v="695.79"/>
    <n v="129.78"/>
    <n v="0"/>
    <n v="5797.19"/>
    <n v="5755.56"/>
    <n v="41.63"/>
    <n v="0"/>
    <x v="1"/>
    <n v="2018"/>
    <s v="NewOrleansMobile"/>
    <s v="Mar"/>
    <n v="1"/>
    <s v="2018"/>
    <n v="825.56999999999994"/>
  </r>
  <r>
    <x v="159"/>
    <n v="1.36"/>
    <n v="7149.27"/>
    <n v="605.53"/>
    <n v="123.61"/>
    <n v="0"/>
    <n v="6420.13"/>
    <n v="6237.77"/>
    <n v="182.36"/>
    <n v="0"/>
    <x v="1"/>
    <n v="2018"/>
    <s v="NewOrleansMobile"/>
    <s v="Mar"/>
    <n v="1"/>
    <s v="2018"/>
    <n v="729.14"/>
  </r>
  <r>
    <x v="160"/>
    <n v="1.39"/>
    <n v="7466.34"/>
    <n v="521.04"/>
    <n v="142.08000000000001"/>
    <n v="0"/>
    <n v="6803.22"/>
    <n v="6275.55"/>
    <n v="527.66999999999996"/>
    <n v="0"/>
    <x v="1"/>
    <n v="2018"/>
    <s v="NewOrleansMobile"/>
    <s v="Mar"/>
    <n v="1"/>
    <s v="2018"/>
    <n v="663.12"/>
  </r>
  <r>
    <x v="161"/>
    <n v="1.35"/>
    <n v="7788.21"/>
    <n v="230.68"/>
    <n v="237.47"/>
    <n v="0"/>
    <n v="7320.06"/>
    <n v="7169.99"/>
    <n v="150.07"/>
    <n v="0"/>
    <x v="1"/>
    <n v="2018"/>
    <s v="NewOrleansMobile"/>
    <s v="Feb"/>
    <n v="1"/>
    <s v="2018"/>
    <n v="468.15"/>
  </r>
  <r>
    <x v="162"/>
    <n v="1.39"/>
    <n v="9239.49"/>
    <n v="290.98"/>
    <n v="188.28"/>
    <n v="0"/>
    <n v="8760.23"/>
    <n v="8156.67"/>
    <n v="603.55999999999995"/>
    <n v="0"/>
    <x v="1"/>
    <n v="2018"/>
    <s v="NewOrleansMobile"/>
    <s v="Feb"/>
    <n v="1"/>
    <s v="2018"/>
    <n v="479.26"/>
  </r>
  <r>
    <x v="163"/>
    <n v="1.36"/>
    <n v="7801.52"/>
    <n v="183.18"/>
    <n v="130.5"/>
    <n v="0"/>
    <n v="7487.84"/>
    <n v="7163.33"/>
    <n v="324.51"/>
    <n v="0"/>
    <x v="1"/>
    <n v="2018"/>
    <s v="NewOrleansMobile"/>
    <s v="Feb"/>
    <n v="1"/>
    <s v="2018"/>
    <n v="313.68"/>
  </r>
  <r>
    <x v="164"/>
    <n v="1.35"/>
    <n v="8345.08"/>
    <n v="196.63"/>
    <n v="121.26"/>
    <n v="0"/>
    <n v="8027.19"/>
    <n v="7856.66"/>
    <n v="170.53"/>
    <n v="0"/>
    <x v="1"/>
    <n v="2018"/>
    <s v="NewOrleansMobile"/>
    <s v="Feb"/>
    <n v="1"/>
    <s v="2018"/>
    <n v="317.89"/>
  </r>
  <r>
    <x v="165"/>
    <n v="1.43"/>
    <n v="8245.33"/>
    <n v="258.61"/>
    <n v="212.78"/>
    <n v="0"/>
    <n v="7773.94"/>
    <n v="7341.1"/>
    <n v="432.84"/>
    <n v="0"/>
    <x v="1"/>
    <n v="2018"/>
    <s v="NewOrleansMobile"/>
    <s v="Jan"/>
    <n v="1"/>
    <s v="2018"/>
    <n v="471.39"/>
  </r>
  <r>
    <x v="166"/>
    <n v="1.42"/>
    <n v="5509.3"/>
    <n v="259.52"/>
    <n v="123.76"/>
    <n v="0"/>
    <n v="5126.0200000000004"/>
    <n v="5035.55"/>
    <n v="90.47"/>
    <n v="0"/>
    <x v="1"/>
    <n v="2018"/>
    <s v="NewOrleansMobile"/>
    <s v="Jan"/>
    <n v="1"/>
    <s v="2018"/>
    <n v="383.28"/>
  </r>
  <r>
    <x v="167"/>
    <n v="1.42"/>
    <n v="7130.97"/>
    <n v="158.28"/>
    <n v="101.58"/>
    <n v="0"/>
    <n v="6871.11"/>
    <n v="6847.77"/>
    <n v="23.34"/>
    <n v="0"/>
    <x v="1"/>
    <n v="2018"/>
    <s v="NewOrleansMobile"/>
    <s v="Jan"/>
    <n v="1"/>
    <s v="2018"/>
    <n v="259.86"/>
  </r>
  <r>
    <x v="168"/>
    <n v="1.43"/>
    <n v="6860"/>
    <n v="122.51"/>
    <n v="161.19"/>
    <n v="0"/>
    <n v="6576.3"/>
    <n v="6528.88"/>
    <n v="47.42"/>
    <n v="0"/>
    <x v="1"/>
    <n v="2018"/>
    <s v="NewOrleansMobile"/>
    <s v="Jan"/>
    <n v="1"/>
    <s v="2018"/>
    <n v="283.7"/>
  </r>
  <r>
    <x v="157"/>
    <n v="1.86"/>
    <n v="118503.55"/>
    <n v="12695.3"/>
    <n v="35094.5"/>
    <n v="205.59"/>
    <n v="70508.160000000003"/>
    <n v="70377.52"/>
    <n v="130.63999999999999"/>
    <n v="0"/>
    <x v="1"/>
    <n v="2018"/>
    <s v="NewYork"/>
    <s v="Mar"/>
    <n v="1"/>
    <s v="2018"/>
    <n v="47995.39"/>
  </r>
  <r>
    <x v="158"/>
    <n v="1.7"/>
    <n v="189434.04"/>
    <n v="44234.93"/>
    <n v="80052.02"/>
    <n v="53.56"/>
    <n v="65093.53"/>
    <n v="64851.08"/>
    <n v="242.45"/>
    <n v="0"/>
    <x v="1"/>
    <n v="2018"/>
    <s v="NewYork"/>
    <s v="Mar"/>
    <n v="1"/>
    <s v="2018"/>
    <n v="124340.51000000001"/>
  </r>
  <r>
    <x v="159"/>
    <n v="1.92"/>
    <n v="108114.03"/>
    <n v="10655.17"/>
    <n v="33419.620000000003"/>
    <n v="144.52000000000001"/>
    <n v="63894.720000000001"/>
    <n v="63842.58"/>
    <n v="52.14"/>
    <n v="0"/>
    <x v="1"/>
    <n v="2018"/>
    <s v="NewYork"/>
    <s v="Mar"/>
    <n v="1"/>
    <s v="2018"/>
    <n v="44219.31"/>
  </r>
  <r>
    <x v="160"/>
    <n v="1.69"/>
    <n v="133768.12"/>
    <n v="20987.96"/>
    <n v="52637.04"/>
    <n v="92.18"/>
    <n v="60050.94"/>
    <n v="59997.599999999999"/>
    <n v="53.34"/>
    <n v="0"/>
    <x v="1"/>
    <n v="2018"/>
    <s v="NewYork"/>
    <s v="Mar"/>
    <n v="1"/>
    <s v="2018"/>
    <n v="73717.179999999993"/>
  </r>
  <r>
    <x v="161"/>
    <n v="1.72"/>
    <n v="112128.84"/>
    <n v="12369.59"/>
    <n v="43197.79"/>
    <n v="217.92"/>
    <n v="56343.54"/>
    <n v="56343.54"/>
    <n v="0"/>
    <n v="0"/>
    <x v="1"/>
    <n v="2018"/>
    <s v="NewYork"/>
    <s v="Feb"/>
    <n v="1"/>
    <s v="2018"/>
    <n v="55785.3"/>
  </r>
  <r>
    <x v="162"/>
    <n v="1.36"/>
    <n v="495083.69"/>
    <n v="107369.04"/>
    <n v="329956.5"/>
    <n v="956.38"/>
    <n v="56801.77"/>
    <n v="55583.56"/>
    <n v="1218.21"/>
    <n v="0"/>
    <x v="1"/>
    <n v="2018"/>
    <s v="NewYork"/>
    <s v="Feb"/>
    <n v="1"/>
    <s v="2018"/>
    <n v="438281.92"/>
  </r>
  <r>
    <x v="163"/>
    <n v="1.92"/>
    <n v="79877.83"/>
    <n v="6604.28"/>
    <n v="15647.94"/>
    <n v="863.92"/>
    <n v="56761.69"/>
    <n v="55116.51"/>
    <n v="1645.18"/>
    <n v="0"/>
    <x v="1"/>
    <n v="2018"/>
    <s v="NewYork"/>
    <s v="Feb"/>
    <n v="1"/>
    <s v="2018"/>
    <n v="23116.14"/>
  </r>
  <r>
    <x v="164"/>
    <n v="1.83"/>
    <n v="93204.08"/>
    <n v="9300.64"/>
    <n v="21428.22"/>
    <n v="814.47"/>
    <n v="61660.75"/>
    <n v="61516.19"/>
    <n v="144.56"/>
    <n v="0"/>
    <x v="1"/>
    <n v="2018"/>
    <s v="NewYork"/>
    <s v="Feb"/>
    <n v="1"/>
    <s v="2018"/>
    <n v="31543.33"/>
  </r>
  <r>
    <x v="165"/>
    <n v="1.75"/>
    <n v="96380.28"/>
    <n v="13196.3"/>
    <n v="24933.01"/>
    <n v="128.24"/>
    <n v="58122.73"/>
    <n v="56090.23"/>
    <n v="2032.5"/>
    <n v="0"/>
    <x v="1"/>
    <n v="2018"/>
    <s v="NewYork"/>
    <s v="Jan"/>
    <n v="1"/>
    <s v="2018"/>
    <n v="38257.549999999996"/>
  </r>
  <r>
    <x v="166"/>
    <n v="1.91"/>
    <n v="71760.69"/>
    <n v="5732.09"/>
    <n v="13124.59"/>
    <n v="157.72"/>
    <n v="52746.29"/>
    <n v="52130.98"/>
    <n v="615.30999999999995"/>
    <n v="0"/>
    <x v="1"/>
    <n v="2018"/>
    <s v="NewYork"/>
    <s v="Jan"/>
    <n v="1"/>
    <s v="2018"/>
    <n v="19014.400000000001"/>
  </r>
  <r>
    <x v="167"/>
    <n v="1.91"/>
    <n v="86632.25"/>
    <n v="7433.43"/>
    <n v="17885.259999999998"/>
    <n v="49.43"/>
    <n v="61264.13"/>
    <n v="60763.71"/>
    <n v="500.42"/>
    <n v="0"/>
    <x v="1"/>
    <n v="2018"/>
    <s v="NewYork"/>
    <s v="Jan"/>
    <n v="1"/>
    <s v="2018"/>
    <n v="25368.12"/>
  </r>
  <r>
    <x v="168"/>
    <n v="1.97"/>
    <n v="82637.97"/>
    <n v="6158.73"/>
    <n v="19251.810000000001"/>
    <n v="47.04"/>
    <n v="57180.39"/>
    <n v="57180.39"/>
    <n v="0"/>
    <n v="0"/>
    <x v="1"/>
    <n v="2018"/>
    <s v="NewYork"/>
    <s v="Jan"/>
    <n v="1"/>
    <s v="2018"/>
    <n v="25457.58"/>
  </r>
  <r>
    <x v="157"/>
    <n v="1.58"/>
    <n v="374859.68"/>
    <n v="19823.16"/>
    <n v="58366.54"/>
    <n v="201.04"/>
    <n v="296468.94"/>
    <n v="265716.88"/>
    <n v="30752.06"/>
    <n v="0"/>
    <x v="1"/>
    <n v="2018"/>
    <s v="Northeast"/>
    <s v="Mar"/>
    <n v="1"/>
    <s v="2018"/>
    <n v="78390.739999999991"/>
  </r>
  <r>
    <x v="158"/>
    <n v="1.64"/>
    <n v="419607.75"/>
    <n v="61608.19"/>
    <n v="131261.94"/>
    <n v="53.54"/>
    <n v="226684.08"/>
    <n v="195973.16"/>
    <n v="30710.92"/>
    <n v="0"/>
    <x v="1"/>
    <n v="2018"/>
    <s v="Northeast"/>
    <s v="Mar"/>
    <n v="1"/>
    <s v="2018"/>
    <n v="192923.67"/>
  </r>
  <r>
    <x v="159"/>
    <n v="1.76"/>
    <n v="288008.65000000002"/>
    <n v="20619.84"/>
    <n v="53255.29"/>
    <n v="151.81"/>
    <n v="213981.71"/>
    <n v="185792.45"/>
    <n v="28189.26"/>
    <n v="0"/>
    <x v="1"/>
    <n v="2018"/>
    <s v="Northeast"/>
    <s v="Mar"/>
    <n v="1"/>
    <s v="2018"/>
    <n v="74026.94"/>
  </r>
  <r>
    <x v="160"/>
    <n v="1.65"/>
    <n v="313200.34999999998"/>
    <n v="38734.870000000003"/>
    <n v="90401.71"/>
    <n v="108.65"/>
    <n v="183955.12"/>
    <n v="168196.82"/>
    <n v="15758.3"/>
    <n v="0"/>
    <x v="1"/>
    <n v="2018"/>
    <s v="Northeast"/>
    <s v="Mar"/>
    <n v="1"/>
    <s v="2018"/>
    <n v="129245.23000000001"/>
  </r>
  <r>
    <x v="161"/>
    <n v="1.63"/>
    <n v="303577.39"/>
    <n v="23250.65"/>
    <n v="66623.87"/>
    <n v="199.38"/>
    <n v="213503.49"/>
    <n v="193020.88"/>
    <n v="20482.61"/>
    <n v="0"/>
    <x v="1"/>
    <n v="2018"/>
    <s v="Northeast"/>
    <s v="Feb"/>
    <n v="1"/>
    <s v="2018"/>
    <n v="90073.9"/>
  </r>
  <r>
    <x v="162"/>
    <n v="1.39"/>
    <n v="793464.77"/>
    <n v="150620"/>
    <n v="425616.86"/>
    <n v="874.9"/>
    <n v="216353.01"/>
    <n v="197949.51"/>
    <n v="18403.5"/>
    <n v="0"/>
    <x v="1"/>
    <n v="2018"/>
    <s v="Northeast"/>
    <s v="Feb"/>
    <n v="1"/>
    <s v="2018"/>
    <n v="577111.76"/>
  </r>
  <r>
    <x v="163"/>
    <n v="1.69"/>
    <n v="233976.66"/>
    <n v="10690.15"/>
    <n v="28304.93"/>
    <n v="798.88"/>
    <n v="194182.7"/>
    <n v="175554.11"/>
    <n v="18628.59"/>
    <n v="0"/>
    <x v="1"/>
    <n v="2018"/>
    <s v="Northeast"/>
    <s v="Feb"/>
    <n v="1"/>
    <s v="2018"/>
    <n v="39793.96"/>
  </r>
  <r>
    <x v="164"/>
    <n v="1.66"/>
    <n v="273309.58"/>
    <n v="16597.29"/>
    <n v="41306.629999999997"/>
    <n v="766.14"/>
    <n v="214639.52"/>
    <n v="188630.21"/>
    <n v="26009.31"/>
    <n v="0"/>
    <x v="1"/>
    <n v="2018"/>
    <s v="Northeast"/>
    <s v="Feb"/>
    <n v="1"/>
    <s v="2018"/>
    <n v="58670.06"/>
  </r>
  <r>
    <x v="165"/>
    <n v="1.56"/>
    <n v="319174.34999999998"/>
    <n v="23903.56"/>
    <n v="45738.71"/>
    <n v="143.80000000000001"/>
    <n v="249388.28"/>
    <n v="242631.48"/>
    <n v="6756.8"/>
    <n v="0"/>
    <x v="1"/>
    <n v="2018"/>
    <s v="Northeast"/>
    <s v="Jan"/>
    <n v="1"/>
    <s v="2018"/>
    <n v="69786.070000000007"/>
  </r>
  <r>
    <x v="166"/>
    <n v="1.75"/>
    <n v="215742.94"/>
    <n v="11683.16"/>
    <n v="26922.85"/>
    <n v="162.72999999999999"/>
    <n v="176974.2"/>
    <n v="167900.81"/>
    <n v="9073.39"/>
    <n v="0"/>
    <x v="1"/>
    <n v="2018"/>
    <s v="Northeast"/>
    <s v="Jan"/>
    <n v="1"/>
    <s v="2018"/>
    <n v="38768.74"/>
  </r>
  <r>
    <x v="167"/>
    <n v="1.67"/>
    <n v="272690.13"/>
    <n v="14282.25"/>
    <n v="33534.86"/>
    <n v="58.59"/>
    <n v="224814.43"/>
    <n v="206708.26"/>
    <n v="18106.169999999998"/>
    <n v="0"/>
    <x v="1"/>
    <n v="2018"/>
    <s v="Northeast"/>
    <s v="Jan"/>
    <n v="1"/>
    <s v="2018"/>
    <n v="47875.7"/>
  </r>
  <r>
    <x v="168"/>
    <n v="1.75"/>
    <n v="264448.77"/>
    <n v="11605.47"/>
    <n v="35898.69"/>
    <n v="55.76"/>
    <n v="216888.85"/>
    <n v="205469.1"/>
    <n v="11419.75"/>
    <n v="0"/>
    <x v="1"/>
    <n v="2018"/>
    <s v="Northeast"/>
    <s v="Jan"/>
    <n v="1"/>
    <s v="2018"/>
    <n v="47559.920000000006"/>
  </r>
  <r>
    <x v="157"/>
    <n v="1.63"/>
    <n v="22596.13"/>
    <n v="9.44"/>
    <n v="257.67"/>
    <n v="0"/>
    <n v="22329.02"/>
    <n v="22329.02"/>
    <n v="0"/>
    <n v="0"/>
    <x v="1"/>
    <n v="2018"/>
    <s v="NorthernNewEngland"/>
    <s v="Mar"/>
    <n v="1"/>
    <s v="2018"/>
    <n v="267.11"/>
  </r>
  <r>
    <x v="158"/>
    <n v="1.62"/>
    <n v="22375.57"/>
    <n v="6"/>
    <n v="243.48"/>
    <n v="0"/>
    <n v="22126.09"/>
    <n v="22126.09"/>
    <n v="0"/>
    <n v="0"/>
    <x v="1"/>
    <n v="2018"/>
    <s v="NorthernNewEngland"/>
    <s v="Mar"/>
    <n v="1"/>
    <s v="2018"/>
    <n v="249.48"/>
  </r>
  <r>
    <x v="159"/>
    <n v="1.64"/>
    <n v="18202.54"/>
    <n v="3"/>
    <n v="342.18"/>
    <n v="0"/>
    <n v="17857.36"/>
    <n v="17807.36"/>
    <n v="50"/>
    <n v="0"/>
    <x v="1"/>
    <n v="2018"/>
    <s v="NorthernNewEngland"/>
    <s v="Mar"/>
    <n v="1"/>
    <s v="2018"/>
    <n v="345.18"/>
  </r>
  <r>
    <x v="160"/>
    <n v="1.54"/>
    <n v="14156.63"/>
    <n v="24"/>
    <n v="760.55"/>
    <n v="0"/>
    <n v="13372.08"/>
    <n v="13328.75"/>
    <n v="43.33"/>
    <n v="0"/>
    <x v="1"/>
    <n v="2018"/>
    <s v="NorthernNewEngland"/>
    <s v="Mar"/>
    <n v="1"/>
    <s v="2018"/>
    <n v="784.55"/>
  </r>
  <r>
    <x v="161"/>
    <n v="1.5"/>
    <n v="30553.46"/>
    <n v="12"/>
    <n v="779.62"/>
    <n v="0"/>
    <n v="29761.84"/>
    <n v="29761.84"/>
    <n v="0"/>
    <n v="0"/>
    <x v="1"/>
    <n v="2018"/>
    <s v="NorthernNewEngland"/>
    <s v="Feb"/>
    <n v="1"/>
    <s v="2018"/>
    <n v="791.62"/>
  </r>
  <r>
    <x v="162"/>
    <n v="1.58"/>
    <n v="29699.89"/>
    <n v="0"/>
    <n v="195.2"/>
    <n v="0"/>
    <n v="29504.69"/>
    <n v="29504.69"/>
    <n v="0"/>
    <n v="0"/>
    <x v="1"/>
    <n v="2018"/>
    <s v="NorthernNewEngland"/>
    <s v="Feb"/>
    <n v="1"/>
    <s v="2018"/>
    <n v="195.2"/>
  </r>
  <r>
    <x v="163"/>
    <n v="1.39"/>
    <n v="22495.69"/>
    <n v="0"/>
    <n v="176.23"/>
    <n v="0"/>
    <n v="22319.46"/>
    <n v="22319.46"/>
    <n v="0"/>
    <n v="0"/>
    <x v="1"/>
    <n v="2018"/>
    <s v="NorthernNewEngland"/>
    <s v="Feb"/>
    <n v="1"/>
    <s v="2018"/>
    <n v="176.23"/>
  </r>
  <r>
    <x v="164"/>
    <n v="1.57"/>
    <n v="19108.240000000002"/>
    <n v="5.37"/>
    <n v="268.37"/>
    <n v="0"/>
    <n v="18834.5"/>
    <n v="18834.5"/>
    <n v="0"/>
    <n v="0"/>
    <x v="1"/>
    <n v="2018"/>
    <s v="NorthernNewEngland"/>
    <s v="Feb"/>
    <n v="1"/>
    <s v="2018"/>
    <n v="273.74"/>
  </r>
  <r>
    <x v="165"/>
    <n v="1.29"/>
    <n v="50288.63"/>
    <n v="0"/>
    <n v="383.92"/>
    <n v="0"/>
    <n v="49904.71"/>
    <n v="49904.71"/>
    <n v="0"/>
    <n v="0"/>
    <x v="1"/>
    <n v="2018"/>
    <s v="NorthernNewEngland"/>
    <s v="Jan"/>
    <n v="1"/>
    <s v="2018"/>
    <n v="383.92"/>
  </r>
  <r>
    <x v="166"/>
    <n v="1.59"/>
    <n v="22101.1"/>
    <n v="4"/>
    <n v="664.79"/>
    <n v="0"/>
    <n v="21432.31"/>
    <n v="21432.31"/>
    <n v="0"/>
    <n v="0"/>
    <x v="1"/>
    <n v="2018"/>
    <s v="NorthernNewEngland"/>
    <s v="Jan"/>
    <n v="1"/>
    <s v="2018"/>
    <n v="668.79"/>
  </r>
  <r>
    <x v="167"/>
    <n v="1.46"/>
    <n v="22637.040000000001"/>
    <n v="6"/>
    <n v="211.84"/>
    <n v="0"/>
    <n v="22419.200000000001"/>
    <n v="22419.200000000001"/>
    <n v="0"/>
    <n v="0"/>
    <x v="1"/>
    <n v="2018"/>
    <s v="NorthernNewEngland"/>
    <s v="Jan"/>
    <n v="1"/>
    <s v="2018"/>
    <n v="217.84"/>
  </r>
  <r>
    <x v="168"/>
    <n v="1.75"/>
    <n v="26188.31"/>
    <n v="0"/>
    <n v="551.1"/>
    <n v="0"/>
    <n v="25637.21"/>
    <n v="25633.88"/>
    <n v="3.33"/>
    <n v="0"/>
    <x v="1"/>
    <n v="2018"/>
    <s v="NorthernNewEngland"/>
    <s v="Jan"/>
    <n v="1"/>
    <s v="2018"/>
    <n v="551.1"/>
  </r>
  <r>
    <x v="157"/>
    <n v="1.45"/>
    <n v="11040.51"/>
    <n v="209.54"/>
    <n v="1106.74"/>
    <n v="0"/>
    <n v="9724.23"/>
    <n v="8756.67"/>
    <n v="967.56"/>
    <n v="0"/>
    <x v="1"/>
    <n v="2018"/>
    <s v="Orlando"/>
    <s v="Mar"/>
    <n v="1"/>
    <s v="2018"/>
    <n v="1316.28"/>
  </r>
  <r>
    <x v="158"/>
    <n v="1.58"/>
    <n v="12161.25"/>
    <n v="335.39"/>
    <n v="1385.16"/>
    <n v="0"/>
    <n v="10440.700000000001"/>
    <n v="8351.9"/>
    <n v="2088.8000000000002"/>
    <n v="0"/>
    <x v="1"/>
    <n v="2018"/>
    <s v="Orlando"/>
    <s v="Mar"/>
    <n v="1"/>
    <s v="2018"/>
    <n v="1720.5500000000002"/>
  </r>
  <r>
    <x v="159"/>
    <n v="1.38"/>
    <n v="8686.2800000000007"/>
    <n v="202.25"/>
    <n v="688.21"/>
    <n v="0"/>
    <n v="7795.82"/>
    <n v="7614.44"/>
    <n v="181.38"/>
    <n v="0"/>
    <x v="1"/>
    <n v="2018"/>
    <s v="Orlando"/>
    <s v="Mar"/>
    <n v="1"/>
    <s v="2018"/>
    <n v="890.46"/>
  </r>
  <r>
    <x v="160"/>
    <n v="1.58"/>
    <n v="10599.98"/>
    <n v="361.71"/>
    <n v="1244.48"/>
    <n v="0"/>
    <n v="8993.7900000000009"/>
    <n v="7341.04"/>
    <n v="1652.75"/>
    <n v="0"/>
    <x v="1"/>
    <n v="2018"/>
    <s v="Orlando"/>
    <s v="Mar"/>
    <n v="1"/>
    <s v="2018"/>
    <n v="1606.19"/>
  </r>
  <r>
    <x v="161"/>
    <n v="1.41"/>
    <n v="10092.35"/>
    <n v="230.59"/>
    <n v="806.41"/>
    <n v="0"/>
    <n v="9055.35"/>
    <n v="8597.7800000000007"/>
    <n v="457.57"/>
    <n v="0"/>
    <x v="1"/>
    <n v="2018"/>
    <s v="Orlando"/>
    <s v="Feb"/>
    <n v="1"/>
    <s v="2018"/>
    <n v="1037"/>
  </r>
  <r>
    <x v="162"/>
    <n v="1.57"/>
    <n v="9465.7199999999993"/>
    <n v="281.04000000000002"/>
    <n v="1239.92"/>
    <n v="0"/>
    <n v="7944.76"/>
    <n v="6697.78"/>
    <n v="1246.98"/>
    <n v="0"/>
    <x v="1"/>
    <n v="2018"/>
    <s v="Orlando"/>
    <s v="Feb"/>
    <n v="1"/>
    <s v="2018"/>
    <n v="1520.96"/>
  </r>
  <r>
    <x v="163"/>
    <n v="1.48"/>
    <n v="9487.94"/>
    <n v="228.09"/>
    <n v="909.96"/>
    <n v="0"/>
    <n v="8349.89"/>
    <n v="7405.55"/>
    <n v="944.34"/>
    <n v="0"/>
    <x v="1"/>
    <n v="2018"/>
    <s v="Orlando"/>
    <s v="Feb"/>
    <n v="1"/>
    <s v="2018"/>
    <n v="1138.05"/>
  </r>
  <r>
    <x v="164"/>
    <n v="1.36"/>
    <n v="7764.86"/>
    <n v="126.5"/>
    <n v="542.34"/>
    <n v="0"/>
    <n v="7096.02"/>
    <n v="7081.87"/>
    <n v="14.15"/>
    <n v="0"/>
    <x v="1"/>
    <n v="2018"/>
    <s v="Orlando"/>
    <s v="Feb"/>
    <n v="1"/>
    <s v="2018"/>
    <n v="668.84"/>
  </r>
  <r>
    <x v="165"/>
    <n v="1.67"/>
    <n v="8402.7900000000009"/>
    <n v="197.96"/>
    <n v="1131.6500000000001"/>
    <n v="0"/>
    <n v="7073.18"/>
    <n v="5671.11"/>
    <n v="1402.07"/>
    <n v="0"/>
    <x v="1"/>
    <n v="2018"/>
    <s v="Orlando"/>
    <s v="Jan"/>
    <n v="1"/>
    <s v="2018"/>
    <n v="1329.6100000000001"/>
  </r>
  <r>
    <x v="166"/>
    <n v="1.53"/>
    <n v="6993.97"/>
    <n v="113.71"/>
    <n v="598.04999999999995"/>
    <n v="0"/>
    <n v="6282.21"/>
    <n v="6278.88"/>
    <n v="3.33"/>
    <n v="0"/>
    <x v="1"/>
    <n v="2018"/>
    <s v="Orlando"/>
    <s v="Jan"/>
    <n v="1"/>
    <s v="2018"/>
    <n v="711.76"/>
  </r>
  <r>
    <x v="167"/>
    <n v="1.55"/>
    <n v="6659.77"/>
    <n v="86.64"/>
    <n v="639.80999999999995"/>
    <n v="0"/>
    <n v="5933.32"/>
    <n v="5926.66"/>
    <n v="6.66"/>
    <n v="0"/>
    <x v="1"/>
    <n v="2018"/>
    <s v="Orlando"/>
    <s v="Jan"/>
    <n v="1"/>
    <s v="2018"/>
    <n v="726.44999999999993"/>
  </r>
  <r>
    <x v="168"/>
    <n v="1.56"/>
    <n v="7074.23"/>
    <n v="79.680000000000007"/>
    <n v="649.38"/>
    <n v="0"/>
    <n v="6345.17"/>
    <n v="6335.56"/>
    <n v="9.61"/>
    <n v="0"/>
    <x v="1"/>
    <n v="2018"/>
    <s v="Orlando"/>
    <s v="Jan"/>
    <n v="1"/>
    <s v="2018"/>
    <n v="729.06"/>
  </r>
  <r>
    <x v="157"/>
    <n v="1.49"/>
    <n v="37893.5"/>
    <n v="3464.04"/>
    <n v="5737.9"/>
    <n v="9.42"/>
    <n v="28682.14"/>
    <n v="28637.439999999999"/>
    <n v="44.7"/>
    <n v="0"/>
    <x v="1"/>
    <n v="2018"/>
    <s v="Philadelphia"/>
    <s v="Mar"/>
    <n v="1"/>
    <s v="2018"/>
    <n v="9211.3599999999988"/>
  </r>
  <r>
    <x v="158"/>
    <n v="1.58"/>
    <n v="40632.46"/>
    <n v="6924.19"/>
    <n v="13914.86"/>
    <n v="0"/>
    <n v="19793.41"/>
    <n v="19760.84"/>
    <n v="32.57"/>
    <n v="0"/>
    <x v="1"/>
    <n v="2018"/>
    <s v="Philadelphia"/>
    <s v="Mar"/>
    <n v="1"/>
    <s v="2018"/>
    <n v="20839.05"/>
  </r>
  <r>
    <x v="159"/>
    <n v="1.72"/>
    <n v="29514.080000000002"/>
    <n v="4358.87"/>
    <n v="4695.6099999999997"/>
    <n v="0"/>
    <n v="20459.599999999999"/>
    <n v="20459.599999999999"/>
    <n v="0"/>
    <n v="0"/>
    <x v="1"/>
    <n v="2018"/>
    <s v="Philadelphia"/>
    <s v="Mar"/>
    <n v="1"/>
    <s v="2018"/>
    <n v="9054.48"/>
  </r>
  <r>
    <x v="160"/>
    <n v="1.51"/>
    <n v="33327.68"/>
    <n v="6525.07"/>
    <n v="6294.03"/>
    <n v="5.66"/>
    <n v="20502.919999999998"/>
    <n v="20498.48"/>
    <n v="4.4400000000000004"/>
    <n v="0"/>
    <x v="1"/>
    <n v="2018"/>
    <s v="Philadelphia"/>
    <s v="Mar"/>
    <n v="1"/>
    <s v="2018"/>
    <n v="12824.759999999998"/>
  </r>
  <r>
    <x v="161"/>
    <n v="1.56"/>
    <n v="31548.98"/>
    <n v="4302.8100000000004"/>
    <n v="8227.5300000000007"/>
    <n v="4.2"/>
    <n v="19014.439999999999"/>
    <n v="19011.11"/>
    <n v="3.33"/>
    <n v="0"/>
    <x v="1"/>
    <n v="2018"/>
    <s v="Philadelphia"/>
    <s v="Feb"/>
    <n v="1"/>
    <s v="2018"/>
    <n v="12534.54"/>
  </r>
  <r>
    <x v="162"/>
    <n v="1.37"/>
    <n v="75418.33"/>
    <n v="13696.39"/>
    <n v="42602.91"/>
    <n v="16.97"/>
    <n v="19102.060000000001"/>
    <n v="19085.96"/>
    <n v="16.100000000000001"/>
    <n v="0"/>
    <x v="1"/>
    <n v="2018"/>
    <s v="Philadelphia"/>
    <s v="Feb"/>
    <n v="1"/>
    <s v="2018"/>
    <n v="56316.270000000004"/>
  </r>
  <r>
    <x v="163"/>
    <n v="1.68"/>
    <n v="20349.55"/>
    <n v="1481.13"/>
    <n v="2510.65"/>
    <n v="13.13"/>
    <n v="16344.64"/>
    <n v="16333.54"/>
    <n v="11.1"/>
    <n v="0"/>
    <x v="1"/>
    <n v="2018"/>
    <s v="Philadelphia"/>
    <s v="Feb"/>
    <n v="1"/>
    <s v="2018"/>
    <n v="4004.9100000000003"/>
  </r>
  <r>
    <x v="164"/>
    <n v="1.63"/>
    <n v="27035.57"/>
    <n v="2687.03"/>
    <n v="3164.38"/>
    <n v="20.63"/>
    <n v="21163.53"/>
    <n v="21162.15"/>
    <n v="1.38"/>
    <n v="0"/>
    <x v="1"/>
    <n v="2018"/>
    <s v="Philadelphia"/>
    <s v="Feb"/>
    <n v="1"/>
    <s v="2018"/>
    <n v="5872.04"/>
  </r>
  <r>
    <x v="165"/>
    <n v="1.61"/>
    <n v="28257.18"/>
    <n v="3878.22"/>
    <n v="3721.44"/>
    <n v="7.64"/>
    <n v="20649.88"/>
    <n v="20602.87"/>
    <n v="47.01"/>
    <n v="0"/>
    <x v="1"/>
    <n v="2018"/>
    <s v="Philadelphia"/>
    <s v="Jan"/>
    <n v="1"/>
    <s v="2018"/>
    <n v="7607.3"/>
  </r>
  <r>
    <x v="166"/>
    <n v="1.73"/>
    <n v="23115.66"/>
    <n v="2121.11"/>
    <n v="2654.73"/>
    <n v="3.61"/>
    <n v="18336.21"/>
    <n v="18326.57"/>
    <n v="9.64"/>
    <n v="0"/>
    <x v="1"/>
    <n v="2018"/>
    <s v="Philadelphia"/>
    <s v="Jan"/>
    <n v="1"/>
    <s v="2018"/>
    <n v="4779.45"/>
  </r>
  <r>
    <x v="167"/>
    <n v="1.63"/>
    <n v="30339.71"/>
    <n v="2315.8200000000002"/>
    <n v="3563.73"/>
    <n v="8.4"/>
    <n v="24451.759999999998"/>
    <n v="24402.26"/>
    <n v="49.5"/>
    <n v="0"/>
    <x v="1"/>
    <n v="2018"/>
    <s v="Philadelphia"/>
    <s v="Jan"/>
    <n v="1"/>
    <s v="2018"/>
    <n v="5887.95"/>
  </r>
  <r>
    <x v="168"/>
    <n v="1.69"/>
    <n v="27971.66"/>
    <n v="1954.92"/>
    <n v="3857.27"/>
    <n v="0"/>
    <n v="22159.47"/>
    <n v="22155.03"/>
    <n v="4.4400000000000004"/>
    <n v="0"/>
    <x v="1"/>
    <n v="2018"/>
    <s v="Philadelphia"/>
    <s v="Jan"/>
    <n v="1"/>
    <s v="2018"/>
    <n v="5812.1900000000005"/>
  </r>
  <r>
    <x v="157"/>
    <n v="1.52"/>
    <n v="15372.8"/>
    <n v="2399.71"/>
    <n v="3164.8"/>
    <n v="0"/>
    <n v="9808.2900000000009"/>
    <n v="9789.7000000000007"/>
    <n v="18.59"/>
    <n v="0"/>
    <x v="1"/>
    <n v="2018"/>
    <s v="PhoenixTucson"/>
    <s v="Mar"/>
    <n v="1"/>
    <s v="2018"/>
    <n v="5564.51"/>
  </r>
  <r>
    <x v="158"/>
    <n v="1.54"/>
    <n v="15639.44"/>
    <n v="2130.06"/>
    <n v="3421.21"/>
    <n v="0"/>
    <n v="10088.17"/>
    <n v="10065.030000000001"/>
    <n v="23.14"/>
    <n v="0"/>
    <x v="1"/>
    <n v="2018"/>
    <s v="PhoenixTucson"/>
    <s v="Mar"/>
    <n v="1"/>
    <s v="2018"/>
    <n v="5551.27"/>
  </r>
  <r>
    <x v="159"/>
    <n v="1.62"/>
    <n v="17727.189999999999"/>
    <n v="2335.09"/>
    <n v="3082.62"/>
    <n v="0"/>
    <n v="12309.48"/>
    <n v="12278.25"/>
    <n v="31.23"/>
    <n v="0"/>
    <x v="1"/>
    <n v="2018"/>
    <s v="PhoenixTucson"/>
    <s v="Mar"/>
    <n v="1"/>
    <s v="2018"/>
    <n v="5417.71"/>
  </r>
  <r>
    <x v="160"/>
    <n v="1.69"/>
    <n v="15349.03"/>
    <n v="2467.3000000000002"/>
    <n v="3004.72"/>
    <n v="0"/>
    <n v="9877.01"/>
    <n v="9871.7199999999993"/>
    <n v="5.29"/>
    <n v="0"/>
    <x v="1"/>
    <n v="2018"/>
    <s v="PhoenixTucson"/>
    <s v="Mar"/>
    <n v="1"/>
    <s v="2018"/>
    <n v="5472.02"/>
  </r>
  <r>
    <x v="161"/>
    <n v="1.6"/>
    <n v="19089.16"/>
    <n v="4845.8599999999997"/>
    <n v="3196.8"/>
    <n v="0"/>
    <n v="11046.5"/>
    <n v="11031.95"/>
    <n v="14.55"/>
    <n v="0"/>
    <x v="1"/>
    <n v="2018"/>
    <s v="PhoenixTucson"/>
    <s v="Feb"/>
    <n v="1"/>
    <s v="2018"/>
    <n v="8042.66"/>
  </r>
  <r>
    <x v="162"/>
    <n v="1.51"/>
    <n v="18386.3"/>
    <n v="2832.82"/>
    <n v="3012.13"/>
    <n v="0"/>
    <n v="12541.35"/>
    <n v="12509.06"/>
    <n v="32.29"/>
    <n v="0"/>
    <x v="1"/>
    <n v="2018"/>
    <s v="PhoenixTucson"/>
    <s v="Feb"/>
    <n v="1"/>
    <s v="2018"/>
    <n v="5844.9500000000007"/>
  </r>
  <r>
    <x v="163"/>
    <n v="1.43"/>
    <n v="19026.47"/>
    <n v="2657.19"/>
    <n v="2889.56"/>
    <n v="0"/>
    <n v="13479.72"/>
    <n v="13442.8"/>
    <n v="36.92"/>
    <n v="0"/>
    <x v="1"/>
    <n v="2018"/>
    <s v="PhoenixTucson"/>
    <s v="Feb"/>
    <n v="1"/>
    <s v="2018"/>
    <n v="5546.75"/>
  </r>
  <r>
    <x v="164"/>
    <n v="1.62"/>
    <n v="14456.1"/>
    <n v="2260.81"/>
    <n v="2011.22"/>
    <n v="0"/>
    <n v="10184.07"/>
    <n v="10169.69"/>
    <n v="14.38"/>
    <n v="0"/>
    <x v="1"/>
    <n v="2018"/>
    <s v="PhoenixTucson"/>
    <s v="Feb"/>
    <n v="1"/>
    <s v="2018"/>
    <n v="4272.03"/>
  </r>
  <r>
    <x v="165"/>
    <n v="1.69"/>
    <n v="13125.79"/>
    <n v="1802.37"/>
    <n v="2243.06"/>
    <n v="0"/>
    <n v="9080.36"/>
    <n v="9073.81"/>
    <n v="6.55"/>
    <n v="0"/>
    <x v="1"/>
    <n v="2018"/>
    <s v="PhoenixTucson"/>
    <s v="Jan"/>
    <n v="1"/>
    <s v="2018"/>
    <n v="4045.43"/>
  </r>
  <r>
    <x v="166"/>
    <n v="1.78"/>
    <n v="12112.82"/>
    <n v="2178.7800000000002"/>
    <n v="1901.41"/>
    <n v="0"/>
    <n v="8032.63"/>
    <n v="8031.33"/>
    <n v="1.3"/>
    <n v="0"/>
    <x v="1"/>
    <n v="2018"/>
    <s v="PhoenixTucson"/>
    <s v="Jan"/>
    <n v="1"/>
    <s v="2018"/>
    <n v="4080.1900000000005"/>
  </r>
  <r>
    <x v="167"/>
    <n v="1.77"/>
    <n v="13514.36"/>
    <n v="3618.9"/>
    <n v="2795.53"/>
    <n v="0"/>
    <n v="7099.93"/>
    <n v="7086.72"/>
    <n v="13.21"/>
    <n v="0"/>
    <x v="1"/>
    <n v="2018"/>
    <s v="PhoenixTucson"/>
    <s v="Jan"/>
    <n v="1"/>
    <s v="2018"/>
    <n v="6414.43"/>
  </r>
  <r>
    <x v="168"/>
    <n v="1.76"/>
    <n v="16925.62"/>
    <n v="3822.41"/>
    <n v="2695.1"/>
    <n v="0"/>
    <n v="10408.11"/>
    <n v="10364.120000000001"/>
    <n v="43.99"/>
    <n v="0"/>
    <x v="1"/>
    <n v="2018"/>
    <s v="PhoenixTucson"/>
    <s v="Jan"/>
    <n v="1"/>
    <s v="2018"/>
    <n v="6517.51"/>
  </r>
  <r>
    <x v="157"/>
    <n v="1.38"/>
    <n v="16411.89"/>
    <n v="956.73"/>
    <n v="10.91"/>
    <n v="0"/>
    <n v="15444.25"/>
    <n v="15430.91"/>
    <n v="13.34"/>
    <n v="0"/>
    <x v="1"/>
    <n v="2018"/>
    <s v="Pittsburgh"/>
    <s v="Mar"/>
    <n v="1"/>
    <s v="2018"/>
    <n v="967.64"/>
  </r>
  <r>
    <x v="158"/>
    <n v="1.36"/>
    <n v="13856.99"/>
    <n v="991.86"/>
    <n v="30.88"/>
    <n v="0"/>
    <n v="12834.25"/>
    <n v="12827.59"/>
    <n v="6.66"/>
    <n v="0"/>
    <x v="1"/>
    <n v="2018"/>
    <s v="Pittsburgh"/>
    <s v="Mar"/>
    <n v="1"/>
    <s v="2018"/>
    <n v="1022.74"/>
  </r>
  <r>
    <x v="159"/>
    <n v="1.41"/>
    <n v="14486.33"/>
    <n v="986.55"/>
    <n v="19.71"/>
    <n v="0"/>
    <n v="13480.07"/>
    <n v="13476.74"/>
    <n v="3.33"/>
    <n v="0"/>
    <x v="1"/>
    <n v="2018"/>
    <s v="Pittsburgh"/>
    <s v="Mar"/>
    <n v="1"/>
    <s v="2018"/>
    <n v="1006.26"/>
  </r>
  <r>
    <x v="160"/>
    <n v="1.41"/>
    <n v="13219.33"/>
    <n v="1054.97"/>
    <n v="10.45"/>
    <n v="0"/>
    <n v="12153.91"/>
    <n v="12153.91"/>
    <n v="0"/>
    <n v="0"/>
    <x v="1"/>
    <n v="2018"/>
    <s v="Pittsburgh"/>
    <s v="Mar"/>
    <n v="1"/>
    <s v="2018"/>
    <n v="1065.42"/>
  </r>
  <r>
    <x v="161"/>
    <n v="1.38"/>
    <n v="12853.38"/>
    <n v="880.24"/>
    <n v="33.159999999999997"/>
    <n v="0"/>
    <n v="11939.98"/>
    <n v="11933.31"/>
    <n v="6.67"/>
    <n v="0"/>
    <x v="1"/>
    <n v="2018"/>
    <s v="Pittsburgh"/>
    <s v="Feb"/>
    <n v="1"/>
    <s v="2018"/>
    <n v="913.4"/>
  </r>
  <r>
    <x v="162"/>
    <n v="1.36"/>
    <n v="15123.96"/>
    <n v="963.42"/>
    <n v="32.46"/>
    <n v="0"/>
    <n v="14128.08"/>
    <n v="14124.75"/>
    <n v="3.33"/>
    <n v="0"/>
    <x v="1"/>
    <n v="2018"/>
    <s v="Pittsburgh"/>
    <s v="Feb"/>
    <n v="1"/>
    <s v="2018"/>
    <n v="995.88"/>
  </r>
  <r>
    <x v="163"/>
    <n v="1.34"/>
    <n v="14630.14"/>
    <n v="919.6"/>
    <n v="20.32"/>
    <n v="0"/>
    <n v="13690.22"/>
    <n v="13683.55"/>
    <n v="6.67"/>
    <n v="0"/>
    <x v="1"/>
    <n v="2018"/>
    <s v="Pittsburgh"/>
    <s v="Feb"/>
    <n v="1"/>
    <s v="2018"/>
    <n v="939.92000000000007"/>
  </r>
  <r>
    <x v="164"/>
    <n v="1.4"/>
    <n v="11077.99"/>
    <n v="1053.22"/>
    <n v="25.24"/>
    <n v="0"/>
    <n v="9999.5300000000007"/>
    <n v="9999.5300000000007"/>
    <n v="0"/>
    <n v="0"/>
    <x v="1"/>
    <n v="2018"/>
    <s v="Pittsburgh"/>
    <s v="Feb"/>
    <n v="1"/>
    <s v="2018"/>
    <n v="1078.46"/>
  </r>
  <r>
    <x v="165"/>
    <n v="1.38"/>
    <n v="13137.18"/>
    <n v="1259.4100000000001"/>
    <n v="10.08"/>
    <n v="0"/>
    <n v="11867.69"/>
    <n v="11867.69"/>
    <n v="0"/>
    <n v="0"/>
    <x v="1"/>
    <n v="2018"/>
    <s v="Pittsburgh"/>
    <s v="Jan"/>
    <n v="1"/>
    <s v="2018"/>
    <n v="1269.49"/>
  </r>
  <r>
    <x v="166"/>
    <n v="1.47"/>
    <n v="7834.07"/>
    <n v="1296.1500000000001"/>
    <n v="18.329999999999998"/>
    <n v="0"/>
    <n v="6519.59"/>
    <n v="6519.59"/>
    <n v="0"/>
    <n v="0"/>
    <x v="1"/>
    <n v="2018"/>
    <s v="Pittsburgh"/>
    <s v="Jan"/>
    <n v="1"/>
    <s v="2018"/>
    <n v="1314.48"/>
  </r>
  <r>
    <x v="167"/>
    <n v="1.39"/>
    <n v="13344.06"/>
    <n v="1422.34"/>
    <n v="38.22"/>
    <n v="0"/>
    <n v="11883.5"/>
    <n v="11880.17"/>
    <n v="3.33"/>
    <n v="0"/>
    <x v="1"/>
    <n v="2018"/>
    <s v="Pittsburgh"/>
    <s v="Jan"/>
    <n v="1"/>
    <s v="2018"/>
    <n v="1460.56"/>
  </r>
  <r>
    <x v="168"/>
    <n v="1.38"/>
    <n v="13878.44"/>
    <n v="1016.81"/>
    <n v="6.6"/>
    <n v="0"/>
    <n v="12855.03"/>
    <n v="12855.03"/>
    <n v="0"/>
    <n v="0"/>
    <x v="1"/>
    <n v="2018"/>
    <s v="Pittsburgh"/>
    <s v="Jan"/>
    <n v="1"/>
    <s v="2018"/>
    <n v="1023.41"/>
  </r>
  <r>
    <x v="157"/>
    <n v="1.54"/>
    <n v="74180.36"/>
    <n v="4775.7299999999996"/>
    <n v="19162.3"/>
    <n v="0"/>
    <n v="50242.33"/>
    <n v="38235.54"/>
    <n v="12006.79"/>
    <n v="0"/>
    <x v="1"/>
    <n v="2018"/>
    <s v="Plains"/>
    <s v="Mar"/>
    <n v="1"/>
    <s v="2018"/>
    <n v="23938.03"/>
  </r>
  <r>
    <x v="158"/>
    <n v="1.58"/>
    <n v="69790.75"/>
    <n v="5124.88"/>
    <n v="20091.330000000002"/>
    <n v="14.68"/>
    <n v="44559.86"/>
    <n v="32906.160000000003"/>
    <n v="11653.7"/>
    <n v="0"/>
    <x v="1"/>
    <n v="2018"/>
    <s v="Plains"/>
    <s v="Mar"/>
    <n v="1"/>
    <s v="2018"/>
    <n v="25230.890000000003"/>
  </r>
  <r>
    <x v="159"/>
    <n v="1.55"/>
    <n v="72624.66"/>
    <n v="4912.54"/>
    <n v="19192.2"/>
    <n v="7.35"/>
    <n v="48512.57"/>
    <n v="37059.78"/>
    <n v="11452.79"/>
    <n v="0"/>
    <x v="1"/>
    <n v="2018"/>
    <s v="Plains"/>
    <s v="Mar"/>
    <n v="1"/>
    <s v="2018"/>
    <n v="24112.09"/>
  </r>
  <r>
    <x v="160"/>
    <n v="1.55"/>
    <n v="74156.41"/>
    <n v="4937.37"/>
    <n v="18295.18"/>
    <n v="0"/>
    <n v="50923.86"/>
    <n v="35751.360000000001"/>
    <n v="15172.5"/>
    <n v="0"/>
    <x v="1"/>
    <n v="2018"/>
    <s v="Plains"/>
    <s v="Mar"/>
    <n v="1"/>
    <s v="2018"/>
    <n v="23232.55"/>
  </r>
  <r>
    <x v="161"/>
    <n v="1.57"/>
    <n v="76998.78"/>
    <n v="5465.58"/>
    <n v="18240.36"/>
    <n v="0"/>
    <n v="53292.84"/>
    <n v="35159.1"/>
    <n v="18133.740000000002"/>
    <n v="0"/>
    <x v="1"/>
    <n v="2018"/>
    <s v="Plains"/>
    <s v="Feb"/>
    <n v="1"/>
    <s v="2018"/>
    <n v="23705.940000000002"/>
  </r>
  <r>
    <x v="162"/>
    <n v="1.63"/>
    <n v="66740.039999999994"/>
    <n v="4145.5600000000004"/>
    <n v="16561.13"/>
    <n v="27.13"/>
    <n v="46006.22"/>
    <n v="30261.94"/>
    <n v="15744.28"/>
    <n v="0"/>
    <x v="1"/>
    <n v="2018"/>
    <s v="Plains"/>
    <s v="Feb"/>
    <n v="1"/>
    <s v="2018"/>
    <n v="20733.820000000003"/>
  </r>
  <r>
    <x v="163"/>
    <n v="1.55"/>
    <n v="74511.33"/>
    <n v="3686.19"/>
    <n v="16026.88"/>
    <n v="0"/>
    <n v="54798.26"/>
    <n v="38151.699999999997"/>
    <n v="16646.560000000001"/>
    <n v="0"/>
    <x v="1"/>
    <n v="2018"/>
    <s v="Plains"/>
    <s v="Feb"/>
    <n v="1"/>
    <s v="2018"/>
    <n v="19713.07"/>
  </r>
  <r>
    <x v="164"/>
    <n v="1.55"/>
    <n v="62817.64"/>
    <n v="2624.36"/>
    <n v="15773.81"/>
    <n v="4.95"/>
    <n v="44414.52"/>
    <n v="32571.57"/>
    <n v="11842.95"/>
    <n v="0"/>
    <x v="1"/>
    <n v="2018"/>
    <s v="Plains"/>
    <s v="Feb"/>
    <n v="1"/>
    <s v="2018"/>
    <n v="18403.12"/>
  </r>
  <r>
    <x v="165"/>
    <n v="1.64"/>
    <n v="56920.22"/>
    <n v="2711.12"/>
    <n v="14479.56"/>
    <n v="0"/>
    <n v="39729.54"/>
    <n v="27818.91"/>
    <n v="11910.63"/>
    <n v="0"/>
    <x v="1"/>
    <n v="2018"/>
    <s v="Plains"/>
    <s v="Jan"/>
    <n v="1"/>
    <s v="2018"/>
    <n v="17190.68"/>
  </r>
  <r>
    <x v="166"/>
    <n v="1.69"/>
    <n v="65835.39"/>
    <n v="3266.67"/>
    <n v="17088.919999999998"/>
    <n v="9.85"/>
    <n v="45469.95"/>
    <n v="32422.77"/>
    <n v="13047.18"/>
    <n v="0"/>
    <x v="1"/>
    <n v="2018"/>
    <s v="Plains"/>
    <s v="Jan"/>
    <n v="1"/>
    <s v="2018"/>
    <n v="20365.439999999995"/>
  </r>
  <r>
    <x v="167"/>
    <n v="1.73"/>
    <n v="63884.71"/>
    <n v="4071.65"/>
    <n v="16536.400000000001"/>
    <n v="2.44"/>
    <n v="43274.22"/>
    <n v="29216.82"/>
    <n v="14057.4"/>
    <n v="0"/>
    <x v="1"/>
    <n v="2018"/>
    <s v="Plains"/>
    <s v="Jan"/>
    <n v="1"/>
    <s v="2018"/>
    <n v="20610.490000000002"/>
  </r>
  <r>
    <x v="168"/>
    <n v="1.72"/>
    <n v="61712.85"/>
    <n v="2216.2199999999998"/>
    <n v="18281.23"/>
    <n v="17.079999999999998"/>
    <n v="41198.32"/>
    <n v="30082.97"/>
    <n v="11112.64"/>
    <n v="2.71"/>
    <x v="1"/>
    <n v="2018"/>
    <s v="Plains"/>
    <s v="Jan"/>
    <n v="1"/>
    <s v="2018"/>
    <n v="20514.530000000002"/>
  </r>
  <r>
    <x v="157"/>
    <n v="1.66"/>
    <n v="31275.39"/>
    <n v="1746.29"/>
    <n v="8110.67"/>
    <n v="0"/>
    <n v="21418.43"/>
    <n v="1712.1"/>
    <n v="19700.47"/>
    <n v="5.86"/>
    <x v="1"/>
    <n v="2018"/>
    <s v="Portland"/>
    <s v="Mar"/>
    <n v="1"/>
    <s v="2018"/>
    <n v="9856.9599999999991"/>
  </r>
  <r>
    <x v="158"/>
    <n v="1.78"/>
    <n v="26967.79"/>
    <n v="1433.7"/>
    <n v="7055.03"/>
    <n v="3.5"/>
    <n v="18475.560000000001"/>
    <n v="1880.56"/>
    <n v="16587.23"/>
    <n v="7.77"/>
    <x v="1"/>
    <n v="2018"/>
    <s v="Portland"/>
    <s v="Mar"/>
    <n v="1"/>
    <s v="2018"/>
    <n v="8492.23"/>
  </r>
  <r>
    <x v="159"/>
    <n v="1.72"/>
    <n v="26924.36"/>
    <n v="1338.53"/>
    <n v="7520.53"/>
    <n v="0"/>
    <n v="18065.3"/>
    <n v="1900.73"/>
    <n v="16164.57"/>
    <n v="0"/>
    <x v="1"/>
    <n v="2018"/>
    <s v="Portland"/>
    <s v="Mar"/>
    <n v="1"/>
    <s v="2018"/>
    <n v="8859.06"/>
  </r>
  <r>
    <x v="160"/>
    <n v="1.57"/>
    <n v="35296.54"/>
    <n v="1772"/>
    <n v="6857.18"/>
    <n v="1.74"/>
    <n v="26665.62"/>
    <n v="1752.33"/>
    <n v="24882.44"/>
    <n v="30.85"/>
    <x v="1"/>
    <n v="2018"/>
    <s v="Portland"/>
    <s v="Mar"/>
    <n v="1"/>
    <s v="2018"/>
    <n v="8630.92"/>
  </r>
  <r>
    <x v="161"/>
    <n v="1.59"/>
    <n v="28796.94"/>
    <n v="2777.46"/>
    <n v="3529.3"/>
    <n v="0"/>
    <n v="22490.18"/>
    <n v="1870.63"/>
    <n v="20468.87"/>
    <n v="150.68"/>
    <x v="1"/>
    <n v="2018"/>
    <s v="Portland"/>
    <s v="Feb"/>
    <n v="1"/>
    <s v="2018"/>
    <n v="6306.76"/>
  </r>
  <r>
    <x v="162"/>
    <n v="1.8"/>
    <n v="20608.98"/>
    <n v="2304.48"/>
    <n v="4614.12"/>
    <n v="0"/>
    <n v="13690.38"/>
    <n v="3448.31"/>
    <n v="10232.51"/>
    <n v="9.56"/>
    <x v="1"/>
    <n v="2018"/>
    <s v="Portland"/>
    <s v="Feb"/>
    <n v="1"/>
    <s v="2018"/>
    <n v="6918.6"/>
  </r>
  <r>
    <x v="163"/>
    <n v="1.56"/>
    <n v="33493.93"/>
    <n v="2598.21"/>
    <n v="7330.17"/>
    <n v="8.57"/>
    <n v="23556.98"/>
    <n v="1415.85"/>
    <n v="22087.81"/>
    <n v="53.32"/>
    <x v="1"/>
    <n v="2018"/>
    <s v="Portland"/>
    <s v="Feb"/>
    <n v="1"/>
    <s v="2018"/>
    <n v="9936.9500000000007"/>
  </r>
  <r>
    <x v="164"/>
    <n v="1.46"/>
    <n v="35123.480000000003"/>
    <n v="2697.49"/>
    <n v="4591.0600000000004"/>
    <n v="0"/>
    <n v="27834.93"/>
    <n v="1185.52"/>
    <n v="26586.83"/>
    <n v="62.58"/>
    <x v="1"/>
    <n v="2018"/>
    <s v="Portland"/>
    <s v="Feb"/>
    <n v="1"/>
    <s v="2018"/>
    <n v="7288.55"/>
  </r>
  <r>
    <x v="165"/>
    <n v="1.8"/>
    <n v="21678.23"/>
    <n v="2550.4299999999998"/>
    <n v="2656.25"/>
    <n v="0"/>
    <n v="16471.55"/>
    <n v="1006.14"/>
    <n v="15459.73"/>
    <n v="5.68"/>
    <x v="1"/>
    <n v="2018"/>
    <s v="Portland"/>
    <s v="Jan"/>
    <n v="1"/>
    <s v="2018"/>
    <n v="5206.68"/>
  </r>
  <r>
    <x v="166"/>
    <n v="1.8"/>
    <n v="25108.84"/>
    <n v="3170.73"/>
    <n v="3086.95"/>
    <n v="10.07"/>
    <n v="18841.09"/>
    <n v="1279.19"/>
    <n v="17489.16"/>
    <n v="72.739999999999995"/>
    <x v="1"/>
    <n v="2018"/>
    <s v="Portland"/>
    <s v="Jan"/>
    <n v="1"/>
    <s v="2018"/>
    <n v="6267.75"/>
  </r>
  <r>
    <x v="167"/>
    <n v="1.82"/>
    <n v="20964.96"/>
    <n v="3966.9"/>
    <n v="4441.29"/>
    <n v="0"/>
    <n v="12556.77"/>
    <n v="1364.14"/>
    <n v="11187.07"/>
    <n v="5.56"/>
    <x v="1"/>
    <n v="2018"/>
    <s v="Portland"/>
    <s v="Jan"/>
    <n v="1"/>
    <s v="2018"/>
    <n v="8408.19"/>
  </r>
  <r>
    <x v="168"/>
    <n v="1.59"/>
    <n v="27296.2"/>
    <n v="3740.22"/>
    <n v="6593.66"/>
    <n v="0"/>
    <n v="16962.32"/>
    <n v="1579.33"/>
    <n v="15382.99"/>
    <n v="0"/>
    <x v="1"/>
    <n v="2018"/>
    <s v="Portland"/>
    <s v="Jan"/>
    <n v="1"/>
    <s v="2018"/>
    <n v="10333.879999999999"/>
  </r>
  <r>
    <x v="157"/>
    <n v="2.02"/>
    <n v="13379.77"/>
    <n v="86.84"/>
    <n v="5923.16"/>
    <n v="98.37"/>
    <n v="7271.4"/>
    <n v="6881.8"/>
    <n v="389.6"/>
    <n v="0"/>
    <x v="1"/>
    <n v="2018"/>
    <s v="RaleighGreensboro"/>
    <s v="Mar"/>
    <n v="1"/>
    <s v="2018"/>
    <n v="6108.37"/>
  </r>
  <r>
    <x v="158"/>
    <n v="1.93"/>
    <n v="14027.44"/>
    <n v="74.540000000000006"/>
    <n v="5983.12"/>
    <n v="135.09"/>
    <n v="7834.69"/>
    <n v="7330.45"/>
    <n v="504.24"/>
    <n v="0"/>
    <x v="1"/>
    <n v="2018"/>
    <s v="RaleighGreensboro"/>
    <s v="Mar"/>
    <n v="1"/>
    <s v="2018"/>
    <n v="6192.75"/>
  </r>
  <r>
    <x v="159"/>
    <n v="2.02"/>
    <n v="13869.87"/>
    <n v="93.04"/>
    <n v="6501.92"/>
    <n v="224.71"/>
    <n v="7050.2"/>
    <n v="6823.87"/>
    <n v="226.33"/>
    <n v="0"/>
    <x v="1"/>
    <n v="2018"/>
    <s v="RaleighGreensboro"/>
    <s v="Mar"/>
    <n v="1"/>
    <s v="2018"/>
    <n v="6819.67"/>
  </r>
  <r>
    <x v="160"/>
    <n v="1.98"/>
    <n v="15008.91"/>
    <n v="119.79"/>
    <n v="6357.72"/>
    <n v="154.02000000000001"/>
    <n v="8377.3799999999992"/>
    <n v="8147.84"/>
    <n v="229.54"/>
    <n v="0"/>
    <x v="1"/>
    <n v="2018"/>
    <s v="RaleighGreensboro"/>
    <s v="Mar"/>
    <n v="1"/>
    <s v="2018"/>
    <n v="6631.5300000000007"/>
  </r>
  <r>
    <x v="161"/>
    <n v="1.97"/>
    <n v="14215.62"/>
    <n v="161.11000000000001"/>
    <n v="5650.36"/>
    <n v="151.56"/>
    <n v="8252.59"/>
    <n v="7736.17"/>
    <n v="516.41999999999996"/>
    <n v="0"/>
    <x v="1"/>
    <n v="2018"/>
    <s v="RaleighGreensboro"/>
    <s v="Feb"/>
    <n v="1"/>
    <s v="2018"/>
    <n v="5963.03"/>
  </r>
  <r>
    <x v="162"/>
    <n v="1.99"/>
    <n v="14240.92"/>
    <n v="140.37"/>
    <n v="5695.17"/>
    <n v="122.61"/>
    <n v="8282.77"/>
    <n v="8197.9699999999993"/>
    <n v="84.8"/>
    <n v="0"/>
    <x v="1"/>
    <n v="2018"/>
    <s v="RaleighGreensboro"/>
    <s v="Feb"/>
    <n v="1"/>
    <s v="2018"/>
    <n v="5958.15"/>
  </r>
  <r>
    <x v="163"/>
    <n v="2.04"/>
    <n v="11804.91"/>
    <n v="72.38"/>
    <n v="4806.1000000000004"/>
    <n v="140.27000000000001"/>
    <n v="6786.16"/>
    <n v="6660.68"/>
    <n v="125.48"/>
    <n v="0"/>
    <x v="1"/>
    <n v="2018"/>
    <s v="RaleighGreensboro"/>
    <s v="Feb"/>
    <n v="1"/>
    <s v="2018"/>
    <n v="5018.7500000000009"/>
  </r>
  <r>
    <x v="164"/>
    <n v="2.25"/>
    <n v="14635.63"/>
    <n v="82.78"/>
    <n v="5175.05"/>
    <n v="151.37"/>
    <n v="9226.43"/>
    <n v="9000.42"/>
    <n v="226.01"/>
    <n v="0"/>
    <x v="1"/>
    <n v="2018"/>
    <s v="RaleighGreensboro"/>
    <s v="Feb"/>
    <n v="1"/>
    <s v="2018"/>
    <n v="5409.2"/>
  </r>
  <r>
    <x v="165"/>
    <n v="1.9"/>
    <n v="13996.05"/>
    <n v="145.91"/>
    <n v="6494.37"/>
    <n v="156.02000000000001"/>
    <n v="7199.75"/>
    <n v="6924.72"/>
    <n v="275.02999999999997"/>
    <n v="0"/>
    <x v="1"/>
    <n v="2018"/>
    <s v="RaleighGreensboro"/>
    <s v="Jan"/>
    <n v="1"/>
    <s v="2018"/>
    <n v="6796.3"/>
  </r>
  <r>
    <x v="166"/>
    <n v="1.86"/>
    <n v="14627.48"/>
    <n v="167.64"/>
    <n v="5921.25"/>
    <n v="176.32"/>
    <n v="8362.27"/>
    <n v="8026.25"/>
    <n v="336.02"/>
    <n v="0"/>
    <x v="1"/>
    <n v="2018"/>
    <s v="RaleighGreensboro"/>
    <s v="Jan"/>
    <n v="1"/>
    <s v="2018"/>
    <n v="6265.21"/>
  </r>
  <r>
    <x v="167"/>
    <n v="1.53"/>
    <n v="23359.01"/>
    <n v="119.42"/>
    <n v="6900.26"/>
    <n v="219.92"/>
    <n v="16119.41"/>
    <n v="15798.76"/>
    <n v="320.64999999999998"/>
    <n v="0"/>
    <x v="1"/>
    <n v="2018"/>
    <s v="RaleighGreensboro"/>
    <s v="Jan"/>
    <n v="1"/>
    <s v="2018"/>
    <n v="7239.6"/>
  </r>
  <r>
    <x v="168"/>
    <n v="1.02"/>
    <n v="48277.42"/>
    <n v="123.72"/>
    <n v="6416.92"/>
    <n v="209.38"/>
    <n v="41527.4"/>
    <n v="41246.49"/>
    <n v="280.91000000000003"/>
    <n v="0"/>
    <x v="1"/>
    <n v="2018"/>
    <s v="RaleighGreensboro"/>
    <s v="Jan"/>
    <n v="1"/>
    <s v="2018"/>
    <n v="6750.02"/>
  </r>
  <r>
    <x v="157"/>
    <n v="1.42"/>
    <n v="17340.490000000002"/>
    <n v="295.16000000000003"/>
    <n v="3478.97"/>
    <n v="81.25"/>
    <n v="13485.11"/>
    <n v="12149.49"/>
    <n v="1335.62"/>
    <n v="0"/>
    <x v="1"/>
    <n v="2018"/>
    <s v="RichmondNorfolk"/>
    <s v="Mar"/>
    <n v="1"/>
    <s v="2018"/>
    <n v="3855.3799999999997"/>
  </r>
  <r>
    <x v="158"/>
    <n v="1.32"/>
    <n v="15940.36"/>
    <n v="459.28"/>
    <n v="3325.39"/>
    <n v="86.58"/>
    <n v="12069.11"/>
    <n v="10904.32"/>
    <n v="1164.79"/>
    <n v="0"/>
    <x v="1"/>
    <n v="2018"/>
    <s v="RichmondNorfolk"/>
    <s v="Mar"/>
    <n v="1"/>
    <s v="2018"/>
    <n v="3871.25"/>
  </r>
  <r>
    <x v="159"/>
    <n v="1.35"/>
    <n v="16213.23"/>
    <n v="363.43"/>
    <n v="3680.52"/>
    <n v="79.89"/>
    <n v="12089.39"/>
    <n v="11655.63"/>
    <n v="433.76"/>
    <n v="0"/>
    <x v="1"/>
    <n v="2018"/>
    <s v="RichmondNorfolk"/>
    <s v="Mar"/>
    <n v="1"/>
    <s v="2018"/>
    <n v="4123.84"/>
  </r>
  <r>
    <x v="160"/>
    <n v="1.43"/>
    <n v="14173.27"/>
    <n v="397.48"/>
    <n v="3653.91"/>
    <n v="119.44"/>
    <n v="10002.44"/>
    <n v="9479.36"/>
    <n v="523.08000000000004"/>
    <n v="0"/>
    <x v="1"/>
    <n v="2018"/>
    <s v="RichmondNorfolk"/>
    <s v="Mar"/>
    <n v="1"/>
    <s v="2018"/>
    <n v="4170.83"/>
  </r>
  <r>
    <x v="161"/>
    <n v="1.42"/>
    <n v="18023.03"/>
    <n v="485.27"/>
    <n v="3316.06"/>
    <n v="59.58"/>
    <n v="14162.12"/>
    <n v="11982.32"/>
    <n v="2179.8000000000002"/>
    <n v="0"/>
    <x v="1"/>
    <n v="2018"/>
    <s v="RichmondNorfolk"/>
    <s v="Feb"/>
    <n v="1"/>
    <s v="2018"/>
    <n v="3860.91"/>
  </r>
  <r>
    <x v="162"/>
    <n v="1.45"/>
    <n v="14413.06"/>
    <n v="468.13"/>
    <n v="3416.33"/>
    <n v="60.67"/>
    <n v="10467.93"/>
    <n v="10254.64"/>
    <n v="213.29"/>
    <n v="0"/>
    <x v="1"/>
    <n v="2018"/>
    <s v="RichmondNorfolk"/>
    <s v="Feb"/>
    <n v="1"/>
    <s v="2018"/>
    <n v="3945.13"/>
  </r>
  <r>
    <x v="163"/>
    <n v="1.36"/>
    <n v="18050.240000000002"/>
    <n v="365.59"/>
    <n v="2906.21"/>
    <n v="44.28"/>
    <n v="14734.16"/>
    <n v="13970.51"/>
    <n v="763.65"/>
    <n v="0"/>
    <x v="1"/>
    <n v="2018"/>
    <s v="RichmondNorfolk"/>
    <s v="Feb"/>
    <n v="1"/>
    <s v="2018"/>
    <n v="3316.0800000000004"/>
  </r>
  <r>
    <x v="164"/>
    <n v="1.41"/>
    <n v="16592.21"/>
    <n v="352.86"/>
    <n v="3254.9"/>
    <n v="50.98"/>
    <n v="12933.47"/>
    <n v="12581.65"/>
    <n v="351.82"/>
    <n v="0"/>
    <x v="1"/>
    <n v="2018"/>
    <s v="RichmondNorfolk"/>
    <s v="Feb"/>
    <n v="1"/>
    <s v="2018"/>
    <n v="3658.7400000000002"/>
  </r>
  <r>
    <x v="165"/>
    <n v="1.44"/>
    <n v="15001.51"/>
    <n v="422.41"/>
    <n v="3934.4"/>
    <n v="93.87"/>
    <n v="10550.83"/>
    <n v="9656.85"/>
    <n v="893.98"/>
    <n v="0"/>
    <x v="1"/>
    <n v="2018"/>
    <s v="RichmondNorfolk"/>
    <s v="Jan"/>
    <n v="1"/>
    <s v="2018"/>
    <n v="4450.68"/>
  </r>
  <r>
    <x v="166"/>
    <n v="1.58"/>
    <n v="12458.09"/>
    <n v="521.57000000000005"/>
    <n v="3808.38"/>
    <n v="90.71"/>
    <n v="8037.43"/>
    <n v="6246.99"/>
    <n v="1790.44"/>
    <n v="0"/>
    <x v="1"/>
    <n v="2018"/>
    <s v="RichmondNorfolk"/>
    <s v="Jan"/>
    <n v="1"/>
    <s v="2018"/>
    <n v="4420.66"/>
  </r>
  <r>
    <x v="167"/>
    <n v="1.33"/>
    <n v="18253"/>
    <n v="354.81"/>
    <n v="3471.49"/>
    <n v="78.62"/>
    <n v="14348.08"/>
    <n v="13243.48"/>
    <n v="1104.5999999999999"/>
    <n v="0"/>
    <x v="1"/>
    <n v="2018"/>
    <s v="RichmondNorfolk"/>
    <s v="Jan"/>
    <n v="1"/>
    <s v="2018"/>
    <n v="3904.9199999999996"/>
  </r>
  <r>
    <x v="168"/>
    <n v="1.18"/>
    <n v="24634.86"/>
    <n v="563.16"/>
    <n v="3382.94"/>
    <n v="112.1"/>
    <n v="20576.66"/>
    <n v="19899.04"/>
    <n v="677.62"/>
    <n v="0"/>
    <x v="1"/>
    <n v="2018"/>
    <s v="RichmondNorfolk"/>
    <s v="Jan"/>
    <n v="1"/>
    <s v="2018"/>
    <n v="4058.2"/>
  </r>
  <r>
    <x v="157"/>
    <n v="1.6"/>
    <n v="9097.89"/>
    <n v="82.57"/>
    <n v="1984.01"/>
    <n v="0"/>
    <n v="7031.31"/>
    <n v="6152.25"/>
    <n v="879.06"/>
    <n v="0"/>
    <x v="1"/>
    <n v="2018"/>
    <s v="Roanoke"/>
    <s v="Mar"/>
    <n v="1"/>
    <s v="2018"/>
    <n v="2066.58"/>
  </r>
  <r>
    <x v="158"/>
    <n v="1.57"/>
    <n v="9095.2000000000007"/>
    <n v="110.35"/>
    <n v="2580.21"/>
    <n v="0"/>
    <n v="6404.64"/>
    <n v="4667.07"/>
    <n v="1737.57"/>
    <n v="0"/>
    <x v="1"/>
    <n v="2018"/>
    <s v="Roanoke"/>
    <s v="Mar"/>
    <n v="1"/>
    <s v="2018"/>
    <n v="2690.56"/>
  </r>
  <r>
    <x v="159"/>
    <n v="1.54"/>
    <n v="8380.75"/>
    <n v="168.6"/>
    <n v="2237.27"/>
    <n v="0"/>
    <n v="5974.88"/>
    <n v="5479.54"/>
    <n v="495.34"/>
    <n v="0"/>
    <x v="1"/>
    <n v="2018"/>
    <s v="Roanoke"/>
    <s v="Mar"/>
    <n v="1"/>
    <s v="2018"/>
    <n v="2405.87"/>
  </r>
  <r>
    <x v="160"/>
    <n v="1.78"/>
    <n v="6103.89"/>
    <n v="164.06"/>
    <n v="2155.0500000000002"/>
    <n v="0"/>
    <n v="3784.78"/>
    <n v="3393.22"/>
    <n v="391.56"/>
    <n v="0"/>
    <x v="1"/>
    <n v="2018"/>
    <s v="Roanoke"/>
    <s v="Mar"/>
    <n v="1"/>
    <s v="2018"/>
    <n v="2319.11"/>
  </r>
  <r>
    <x v="161"/>
    <n v="1.56"/>
    <n v="10168.42"/>
    <n v="194.34"/>
    <n v="2044.25"/>
    <n v="0"/>
    <n v="7929.83"/>
    <n v="5548.04"/>
    <n v="2381.79"/>
    <n v="0"/>
    <x v="1"/>
    <n v="2018"/>
    <s v="Roanoke"/>
    <s v="Feb"/>
    <n v="1"/>
    <s v="2018"/>
    <n v="2238.59"/>
  </r>
  <r>
    <x v="162"/>
    <n v="1.49"/>
    <n v="7517.03"/>
    <n v="154.15"/>
    <n v="2182.81"/>
    <n v="0"/>
    <n v="5180.07"/>
    <n v="5021.41"/>
    <n v="158.66"/>
    <n v="0"/>
    <x v="1"/>
    <n v="2018"/>
    <s v="Roanoke"/>
    <s v="Feb"/>
    <n v="1"/>
    <s v="2018"/>
    <n v="2336.96"/>
  </r>
  <r>
    <x v="163"/>
    <n v="1.44"/>
    <n v="8863.94"/>
    <n v="115.82"/>
    <n v="1767.7"/>
    <n v="0"/>
    <n v="6980.42"/>
    <n v="5962.17"/>
    <n v="1018.25"/>
    <n v="0"/>
    <x v="1"/>
    <n v="2018"/>
    <s v="Roanoke"/>
    <s v="Feb"/>
    <n v="1"/>
    <s v="2018"/>
    <n v="1883.52"/>
  </r>
  <r>
    <x v="164"/>
    <n v="1.53"/>
    <n v="8082.68"/>
    <n v="205.29"/>
    <n v="1857.77"/>
    <n v="0"/>
    <n v="6019.62"/>
    <n v="5345.21"/>
    <n v="674.41"/>
    <n v="0"/>
    <x v="1"/>
    <n v="2018"/>
    <s v="Roanoke"/>
    <s v="Feb"/>
    <n v="1"/>
    <s v="2018"/>
    <n v="2063.06"/>
  </r>
  <r>
    <x v="165"/>
    <n v="1.63"/>
    <n v="8243.33"/>
    <n v="221.71"/>
    <n v="2293.88"/>
    <n v="0"/>
    <n v="5727.74"/>
    <n v="4884.05"/>
    <n v="843.69"/>
    <n v="0"/>
    <x v="1"/>
    <n v="2018"/>
    <s v="Roanoke"/>
    <s v="Jan"/>
    <n v="1"/>
    <s v="2018"/>
    <n v="2515.59"/>
  </r>
  <r>
    <x v="166"/>
    <n v="1.67"/>
    <n v="7935.53"/>
    <n v="219.52"/>
    <n v="1633.41"/>
    <n v="0"/>
    <n v="6082.6"/>
    <n v="3524.73"/>
    <n v="2557.87"/>
    <n v="0"/>
    <x v="1"/>
    <n v="2018"/>
    <s v="Roanoke"/>
    <s v="Jan"/>
    <n v="1"/>
    <s v="2018"/>
    <n v="1852.93"/>
  </r>
  <r>
    <x v="167"/>
    <n v="1.55"/>
    <n v="9598.35"/>
    <n v="187.7"/>
    <n v="2080.5500000000002"/>
    <n v="0"/>
    <n v="7330.1"/>
    <n v="5644.04"/>
    <n v="1686.06"/>
    <n v="0"/>
    <x v="1"/>
    <n v="2018"/>
    <s v="Roanoke"/>
    <s v="Jan"/>
    <n v="1"/>
    <s v="2018"/>
    <n v="2268.25"/>
  </r>
  <r>
    <x v="168"/>
    <n v="1.48"/>
    <n v="8893.44"/>
    <n v="258.7"/>
    <n v="1976.19"/>
    <n v="0"/>
    <n v="6658.55"/>
    <n v="6089.92"/>
    <n v="568.63"/>
    <n v="0"/>
    <x v="1"/>
    <n v="2018"/>
    <s v="Roanoke"/>
    <s v="Jan"/>
    <n v="1"/>
    <s v="2018"/>
    <n v="2234.89"/>
  </r>
  <r>
    <x v="157"/>
    <n v="1.63"/>
    <n v="9608.9500000000007"/>
    <n v="1902.19"/>
    <n v="3572.34"/>
    <n v="0"/>
    <n v="4134.42"/>
    <n v="4124.42"/>
    <n v="10"/>
    <n v="0"/>
    <x v="1"/>
    <n v="2018"/>
    <s v="Sacramento"/>
    <s v="Mar"/>
    <n v="1"/>
    <s v="2018"/>
    <n v="5474.5300000000007"/>
  </r>
  <r>
    <x v="158"/>
    <n v="1.68"/>
    <n v="11828.91"/>
    <n v="1954.32"/>
    <n v="3597.7"/>
    <n v="0"/>
    <n v="6276.89"/>
    <n v="6270.22"/>
    <n v="6.67"/>
    <n v="0"/>
    <x v="1"/>
    <n v="2018"/>
    <s v="Sacramento"/>
    <s v="Mar"/>
    <n v="1"/>
    <s v="2018"/>
    <n v="5552.0199999999995"/>
  </r>
  <r>
    <x v="159"/>
    <n v="1.9"/>
    <n v="8634.75"/>
    <n v="2317.5"/>
    <n v="3561.2"/>
    <n v="0"/>
    <n v="2756.05"/>
    <n v="2752.63"/>
    <n v="3.42"/>
    <n v="0"/>
    <x v="1"/>
    <n v="2018"/>
    <s v="Sacramento"/>
    <s v="Mar"/>
    <n v="1"/>
    <s v="2018"/>
    <n v="5878.7"/>
  </r>
  <r>
    <x v="160"/>
    <n v="1.83"/>
    <n v="9611.48"/>
    <n v="2391.35"/>
    <n v="3880.13"/>
    <n v="0"/>
    <n v="3340"/>
    <n v="3340"/>
    <n v="0"/>
    <n v="0"/>
    <x v="1"/>
    <n v="2018"/>
    <s v="Sacramento"/>
    <s v="Mar"/>
    <n v="1"/>
    <s v="2018"/>
    <n v="6271.48"/>
  </r>
  <r>
    <x v="161"/>
    <n v="1.78"/>
    <n v="9497.75"/>
    <n v="2169.0300000000002"/>
    <n v="4285.3900000000003"/>
    <n v="0"/>
    <n v="3043.33"/>
    <n v="3036.67"/>
    <n v="6.66"/>
    <n v="0"/>
    <x v="1"/>
    <n v="2018"/>
    <s v="Sacramento"/>
    <s v="Feb"/>
    <n v="1"/>
    <s v="2018"/>
    <n v="6454.42"/>
  </r>
  <r>
    <x v="162"/>
    <n v="1.88"/>
    <n v="8499.84"/>
    <n v="2140.5300000000002"/>
    <n v="3537.09"/>
    <n v="0"/>
    <n v="2822.22"/>
    <n v="2818.89"/>
    <n v="3.33"/>
    <n v="0"/>
    <x v="1"/>
    <n v="2018"/>
    <s v="Sacramento"/>
    <s v="Feb"/>
    <n v="1"/>
    <s v="2018"/>
    <n v="5677.6200000000008"/>
  </r>
  <r>
    <x v="163"/>
    <n v="1.87"/>
    <n v="7802.04"/>
    <n v="2208.31"/>
    <n v="3192.62"/>
    <n v="0"/>
    <n v="2401.11"/>
    <n v="2401.11"/>
    <n v="0"/>
    <n v="0"/>
    <x v="1"/>
    <n v="2018"/>
    <s v="Sacramento"/>
    <s v="Feb"/>
    <n v="1"/>
    <s v="2018"/>
    <n v="5400.93"/>
  </r>
  <r>
    <x v="164"/>
    <n v="1.5"/>
    <n v="8713.26"/>
    <n v="2722.6"/>
    <n v="4194"/>
    <n v="0"/>
    <n v="1796.66"/>
    <n v="1796.66"/>
    <n v="0"/>
    <n v="0"/>
    <x v="1"/>
    <n v="2018"/>
    <s v="Sacramento"/>
    <s v="Feb"/>
    <n v="1"/>
    <s v="2018"/>
    <n v="6916.6"/>
  </r>
  <r>
    <x v="165"/>
    <n v="1.99"/>
    <n v="7631.73"/>
    <n v="2280.4"/>
    <n v="3098"/>
    <n v="0"/>
    <n v="2253.33"/>
    <n v="2253.33"/>
    <n v="0"/>
    <n v="0"/>
    <x v="1"/>
    <n v="2018"/>
    <s v="Sacramento"/>
    <s v="Jan"/>
    <n v="1"/>
    <s v="2018"/>
    <n v="5378.4"/>
  </r>
  <r>
    <x v="166"/>
    <n v="1.62"/>
    <n v="8933.2199999999993"/>
    <n v="3017.16"/>
    <n v="3954.94"/>
    <n v="0"/>
    <n v="1961.12"/>
    <n v="1961.12"/>
    <n v="0"/>
    <n v="0"/>
    <x v="1"/>
    <n v="2018"/>
    <s v="Sacramento"/>
    <s v="Jan"/>
    <n v="1"/>
    <s v="2018"/>
    <n v="6972.1"/>
  </r>
  <r>
    <x v="167"/>
    <n v="1.6"/>
    <n v="9939.69"/>
    <n v="3653.04"/>
    <n v="4484.42"/>
    <n v="0"/>
    <n v="1802.23"/>
    <n v="1802.23"/>
    <n v="0"/>
    <n v="0"/>
    <x v="1"/>
    <n v="2018"/>
    <s v="Sacramento"/>
    <s v="Jan"/>
    <n v="1"/>
    <s v="2018"/>
    <n v="8137.46"/>
  </r>
  <r>
    <x v="168"/>
    <n v="2.1800000000000002"/>
    <n v="6511.97"/>
    <n v="2187.59"/>
    <n v="2577.71"/>
    <n v="0"/>
    <n v="1746.67"/>
    <n v="1746.67"/>
    <n v="0"/>
    <n v="0"/>
    <x v="1"/>
    <n v="2018"/>
    <s v="Sacramento"/>
    <s v="Jan"/>
    <n v="1"/>
    <s v="2018"/>
    <n v="4765.3"/>
  </r>
  <r>
    <x v="157"/>
    <n v="1.75"/>
    <n v="19086.939999999999"/>
    <n v="865.91"/>
    <n v="10936.47"/>
    <n v="0"/>
    <n v="7284.56"/>
    <n v="7284.56"/>
    <n v="0"/>
    <n v="0"/>
    <x v="1"/>
    <n v="2018"/>
    <s v="SanDiego"/>
    <s v="Mar"/>
    <n v="1"/>
    <s v="2018"/>
    <n v="11802.38"/>
  </r>
  <r>
    <x v="158"/>
    <n v="1.75"/>
    <n v="18371.03"/>
    <n v="836.22"/>
    <n v="10877.69"/>
    <n v="0"/>
    <n v="6657.12"/>
    <n v="6657.12"/>
    <n v="0"/>
    <n v="0"/>
    <x v="1"/>
    <n v="2018"/>
    <s v="SanDiego"/>
    <s v="Mar"/>
    <n v="1"/>
    <s v="2018"/>
    <n v="11713.91"/>
  </r>
  <r>
    <x v="159"/>
    <n v="1.59"/>
    <n v="25324.3"/>
    <n v="1328.95"/>
    <n v="14303.09"/>
    <n v="0"/>
    <n v="9692.26"/>
    <n v="9692.26"/>
    <n v="0"/>
    <n v="0"/>
    <x v="1"/>
    <n v="2018"/>
    <s v="SanDiego"/>
    <s v="Mar"/>
    <n v="1"/>
    <s v="2018"/>
    <n v="15632.04"/>
  </r>
  <r>
    <x v="160"/>
    <n v="1.65"/>
    <n v="24614.51"/>
    <n v="1558.03"/>
    <n v="10118.36"/>
    <n v="0"/>
    <n v="12938.12"/>
    <n v="12934.79"/>
    <n v="3.33"/>
    <n v="0"/>
    <x v="1"/>
    <n v="2018"/>
    <s v="SanDiego"/>
    <s v="Mar"/>
    <n v="1"/>
    <s v="2018"/>
    <n v="11676.390000000001"/>
  </r>
  <r>
    <x v="161"/>
    <n v="1.83"/>
    <n v="20171.93"/>
    <n v="1274.6099999999999"/>
    <n v="13035.32"/>
    <n v="0"/>
    <n v="5862"/>
    <n v="5858.67"/>
    <n v="3.33"/>
    <n v="0"/>
    <x v="1"/>
    <n v="2018"/>
    <s v="SanDiego"/>
    <s v="Feb"/>
    <n v="1"/>
    <s v="2018"/>
    <n v="14309.93"/>
  </r>
  <r>
    <x v="162"/>
    <n v="2.0499999999999998"/>
    <n v="17875.93"/>
    <n v="946.25"/>
    <n v="10002.06"/>
    <n v="0"/>
    <n v="6927.62"/>
    <n v="6917.62"/>
    <n v="10"/>
    <n v="0"/>
    <x v="1"/>
    <n v="2018"/>
    <s v="SanDiego"/>
    <s v="Feb"/>
    <n v="1"/>
    <s v="2018"/>
    <n v="10948.31"/>
  </r>
  <r>
    <x v="163"/>
    <n v="1.88"/>
    <n v="18517.54"/>
    <n v="1101.05"/>
    <n v="8243.7199999999993"/>
    <n v="0"/>
    <n v="9172.77"/>
    <n v="9172.77"/>
    <n v="0"/>
    <n v="0"/>
    <x v="1"/>
    <n v="2018"/>
    <s v="SanDiego"/>
    <s v="Feb"/>
    <n v="1"/>
    <s v="2018"/>
    <n v="9344.7699999999986"/>
  </r>
  <r>
    <x v="164"/>
    <n v="1.81"/>
    <n v="17454.740000000002"/>
    <n v="1158.4100000000001"/>
    <n v="7388.27"/>
    <n v="0"/>
    <n v="8908.06"/>
    <n v="8908.06"/>
    <n v="0"/>
    <n v="0"/>
    <x v="1"/>
    <n v="2018"/>
    <s v="SanDiego"/>
    <s v="Feb"/>
    <n v="1"/>
    <s v="2018"/>
    <n v="8546.68"/>
  </r>
  <r>
    <x v="165"/>
    <n v="1.91"/>
    <n v="17579.47"/>
    <n v="1145.6400000000001"/>
    <n v="8284.41"/>
    <n v="0"/>
    <n v="8149.42"/>
    <n v="8149.42"/>
    <n v="0"/>
    <n v="0"/>
    <x v="1"/>
    <n v="2018"/>
    <s v="SanDiego"/>
    <s v="Jan"/>
    <n v="1"/>
    <s v="2018"/>
    <n v="9430.0499999999993"/>
  </r>
  <r>
    <x v="166"/>
    <n v="1.95"/>
    <n v="18676.37"/>
    <n v="1088.49"/>
    <n v="9282.3700000000008"/>
    <n v="0"/>
    <n v="8305.51"/>
    <n v="8305.51"/>
    <n v="0"/>
    <n v="0"/>
    <x v="1"/>
    <n v="2018"/>
    <s v="SanDiego"/>
    <s v="Jan"/>
    <n v="1"/>
    <s v="2018"/>
    <n v="10370.86"/>
  </r>
  <r>
    <x v="167"/>
    <n v="1.81"/>
    <n v="21770.02"/>
    <n v="3285.98"/>
    <n v="14338.52"/>
    <n v="0"/>
    <n v="4145.5200000000004"/>
    <n v="4145.5200000000004"/>
    <n v="0"/>
    <n v="0"/>
    <x v="1"/>
    <n v="2018"/>
    <s v="SanDiego"/>
    <s v="Jan"/>
    <n v="1"/>
    <s v="2018"/>
    <n v="17624.5"/>
  </r>
  <r>
    <x v="168"/>
    <n v="2.06"/>
    <n v="16746.82"/>
    <n v="5150.82"/>
    <n v="9366.31"/>
    <n v="0"/>
    <n v="2229.69"/>
    <n v="2229.69"/>
    <n v="0"/>
    <n v="0"/>
    <x v="1"/>
    <n v="2018"/>
    <s v="SanDiego"/>
    <s v="Jan"/>
    <n v="1"/>
    <s v="2018"/>
    <n v="14517.13"/>
  </r>
  <r>
    <x v="157"/>
    <n v="1.64"/>
    <n v="34687.199999999997"/>
    <n v="10102.620000000001"/>
    <n v="10778.96"/>
    <n v="0"/>
    <n v="13805.62"/>
    <n v="13802.29"/>
    <n v="3.33"/>
    <n v="0"/>
    <x v="1"/>
    <n v="2018"/>
    <s v="SanFrancisco"/>
    <s v="Mar"/>
    <n v="1"/>
    <s v="2018"/>
    <n v="20881.580000000002"/>
  </r>
  <r>
    <x v="158"/>
    <n v="1.86"/>
    <n v="38845.769999999997"/>
    <n v="10129.17"/>
    <n v="10074.1"/>
    <n v="0"/>
    <n v="18642.5"/>
    <n v="18639.169999999998"/>
    <n v="3.33"/>
    <n v="0"/>
    <x v="1"/>
    <n v="2018"/>
    <s v="SanFrancisco"/>
    <s v="Mar"/>
    <n v="1"/>
    <s v="2018"/>
    <n v="20203.27"/>
  </r>
  <r>
    <x v="159"/>
    <n v="2.16"/>
    <n v="25741.84"/>
    <n v="10368.17"/>
    <n v="10850.44"/>
    <n v="0"/>
    <n v="4523.2299999999996"/>
    <n v="4523.2299999999996"/>
    <n v="0"/>
    <n v="0"/>
    <x v="1"/>
    <n v="2018"/>
    <s v="SanFrancisco"/>
    <s v="Mar"/>
    <n v="1"/>
    <s v="2018"/>
    <n v="21218.61"/>
  </r>
  <r>
    <x v="160"/>
    <n v="2.0699999999999998"/>
    <n v="25055.39"/>
    <n v="9521.74"/>
    <n v="10818.1"/>
    <n v="0"/>
    <n v="4715.55"/>
    <n v="4715.55"/>
    <n v="0"/>
    <n v="0"/>
    <x v="1"/>
    <n v="2018"/>
    <s v="SanFrancisco"/>
    <s v="Mar"/>
    <n v="1"/>
    <s v="2018"/>
    <n v="20339.84"/>
  </r>
  <r>
    <x v="161"/>
    <n v="2.11"/>
    <n v="24475.48"/>
    <n v="9731.2000000000007"/>
    <n v="11686.51"/>
    <n v="0"/>
    <n v="3057.77"/>
    <n v="3057.77"/>
    <n v="0"/>
    <n v="0"/>
    <x v="1"/>
    <n v="2018"/>
    <s v="SanFrancisco"/>
    <s v="Feb"/>
    <n v="1"/>
    <s v="2018"/>
    <n v="21417.71"/>
  </r>
  <r>
    <x v="162"/>
    <n v="2.25"/>
    <n v="21551.759999999998"/>
    <n v="9721.3799999999992"/>
    <n v="9543.7099999999991"/>
    <n v="0"/>
    <n v="2286.67"/>
    <n v="2283.34"/>
    <n v="3.33"/>
    <n v="0"/>
    <x v="1"/>
    <n v="2018"/>
    <s v="SanFrancisco"/>
    <s v="Feb"/>
    <n v="1"/>
    <s v="2018"/>
    <n v="19265.089999999997"/>
  </r>
  <r>
    <x v="163"/>
    <n v="2.2200000000000002"/>
    <n v="21708.65"/>
    <n v="9960.19"/>
    <n v="9215.1299999999992"/>
    <n v="0"/>
    <n v="2533.33"/>
    <n v="2533.33"/>
    <n v="0"/>
    <n v="0"/>
    <x v="1"/>
    <n v="2018"/>
    <s v="SanFrancisco"/>
    <s v="Feb"/>
    <n v="1"/>
    <s v="2018"/>
    <n v="19175.32"/>
  </r>
  <r>
    <x v="164"/>
    <n v="1.34"/>
    <n v="28070.07"/>
    <n v="13610.05"/>
    <n v="12257.81"/>
    <n v="0"/>
    <n v="2202.21"/>
    <n v="2202.21"/>
    <n v="0"/>
    <n v="0"/>
    <x v="1"/>
    <n v="2018"/>
    <s v="SanFrancisco"/>
    <s v="Feb"/>
    <n v="1"/>
    <s v="2018"/>
    <n v="25867.86"/>
  </r>
  <r>
    <x v="165"/>
    <n v="2.27"/>
    <n v="20325.75"/>
    <n v="9368.06"/>
    <n v="8808.7999999999993"/>
    <n v="0"/>
    <n v="2148.89"/>
    <n v="2148.89"/>
    <n v="0"/>
    <n v="0"/>
    <x v="1"/>
    <n v="2018"/>
    <s v="SanFrancisco"/>
    <s v="Jan"/>
    <n v="1"/>
    <s v="2018"/>
    <n v="18176.86"/>
  </r>
  <r>
    <x v="166"/>
    <n v="1.36"/>
    <n v="27919.45"/>
    <n v="13037.67"/>
    <n v="11998.44"/>
    <n v="0"/>
    <n v="2883.34"/>
    <n v="2883.34"/>
    <n v="0"/>
    <n v="0"/>
    <x v="1"/>
    <n v="2018"/>
    <s v="SanFrancisco"/>
    <s v="Jan"/>
    <n v="1"/>
    <s v="2018"/>
    <n v="25036.11"/>
  </r>
  <r>
    <x v="167"/>
    <n v="1.32"/>
    <n v="37347.89"/>
    <n v="19301.150000000001"/>
    <n v="14957.23"/>
    <n v="0"/>
    <n v="3089.51"/>
    <n v="3089.51"/>
    <n v="0"/>
    <n v="0"/>
    <x v="1"/>
    <n v="2018"/>
    <s v="SanFrancisco"/>
    <s v="Jan"/>
    <n v="1"/>
    <s v="2018"/>
    <n v="34258.380000000005"/>
  </r>
  <r>
    <x v="168"/>
    <n v="2.2999999999999998"/>
    <n v="20151.240000000002"/>
    <n v="10165.34"/>
    <n v="8042.56"/>
    <n v="0"/>
    <n v="1943.34"/>
    <n v="1943.34"/>
    <n v="0"/>
    <n v="0"/>
    <x v="1"/>
    <n v="2018"/>
    <s v="SanFrancisco"/>
    <s v="Jan"/>
    <n v="1"/>
    <s v="2018"/>
    <n v="18207.900000000001"/>
  </r>
  <r>
    <x v="157"/>
    <n v="1.48"/>
    <n v="96048.46"/>
    <n v="1753.94"/>
    <n v="41364.9"/>
    <n v="40.54"/>
    <n v="52889.08"/>
    <n v="8496.7099999999991"/>
    <n v="44278.26"/>
    <n v="114.11"/>
    <x v="1"/>
    <n v="2018"/>
    <s v="Seattle"/>
    <s v="Mar"/>
    <n v="1"/>
    <s v="2018"/>
    <n v="43159.380000000005"/>
  </r>
  <r>
    <x v="158"/>
    <n v="1.83"/>
    <n v="45893.2"/>
    <n v="1490.12"/>
    <n v="15816.48"/>
    <n v="32.340000000000003"/>
    <n v="28554.26"/>
    <n v="2763.22"/>
    <n v="25662.29"/>
    <n v="128.75"/>
    <x v="1"/>
    <n v="2018"/>
    <s v="Seattle"/>
    <s v="Mar"/>
    <n v="1"/>
    <s v="2018"/>
    <n v="17338.939999999999"/>
  </r>
  <r>
    <x v="159"/>
    <n v="1.54"/>
    <n v="69014.81"/>
    <n v="1542.56"/>
    <n v="26198.85"/>
    <n v="139.06"/>
    <n v="41134.339999999997"/>
    <n v="2974.28"/>
    <n v="38160.06"/>
    <n v="0"/>
    <x v="1"/>
    <n v="2018"/>
    <s v="Seattle"/>
    <s v="Mar"/>
    <n v="1"/>
    <s v="2018"/>
    <n v="27880.47"/>
  </r>
  <r>
    <x v="160"/>
    <n v="1.27"/>
    <n v="156527.16"/>
    <n v="1999.5"/>
    <n v="37762.97"/>
    <n v="24.38"/>
    <n v="116740.31"/>
    <n v="2489.87"/>
    <n v="114116.48"/>
    <n v="133.96"/>
    <x v="1"/>
    <n v="2018"/>
    <s v="Seattle"/>
    <s v="Mar"/>
    <n v="1"/>
    <s v="2018"/>
    <n v="39786.85"/>
  </r>
  <r>
    <x v="161"/>
    <n v="1.36"/>
    <n v="105545.72"/>
    <n v="1285.8"/>
    <n v="23264.240000000002"/>
    <n v="41.54"/>
    <n v="80954.14"/>
    <n v="2511.7800000000002"/>
    <n v="78344.09"/>
    <n v="98.27"/>
    <x v="1"/>
    <n v="2018"/>
    <s v="Seattle"/>
    <s v="Feb"/>
    <n v="1"/>
    <s v="2018"/>
    <n v="24591.58"/>
  </r>
  <r>
    <x v="162"/>
    <n v="1.86"/>
    <n v="40425.93"/>
    <n v="1033.98"/>
    <n v="12852.51"/>
    <n v="33.58"/>
    <n v="26505.86"/>
    <n v="11523.9"/>
    <n v="14950.62"/>
    <n v="31.34"/>
    <x v="1"/>
    <n v="2018"/>
    <s v="Seattle"/>
    <s v="Feb"/>
    <n v="1"/>
    <s v="2018"/>
    <n v="13920.07"/>
  </r>
  <r>
    <x v="163"/>
    <n v="1.22"/>
    <n v="101110.96"/>
    <n v="1318.39"/>
    <n v="31821.41"/>
    <n v="175.52"/>
    <n v="67795.64"/>
    <n v="4818.28"/>
    <n v="62844.86"/>
    <n v="132.5"/>
    <x v="1"/>
    <n v="2018"/>
    <s v="Seattle"/>
    <s v="Feb"/>
    <n v="1"/>
    <s v="2018"/>
    <n v="33315.32"/>
  </r>
  <r>
    <x v="164"/>
    <n v="1.1399999999999999"/>
    <n v="124659.55"/>
    <n v="1345.94"/>
    <n v="32088.04"/>
    <n v="85.31"/>
    <n v="91140.26"/>
    <n v="1998.66"/>
    <n v="88880.93"/>
    <n v="260.67"/>
    <x v="1"/>
    <n v="2018"/>
    <s v="Seattle"/>
    <s v="Feb"/>
    <n v="1"/>
    <s v="2018"/>
    <n v="33519.29"/>
  </r>
  <r>
    <x v="165"/>
    <n v="1.99"/>
    <n v="35988"/>
    <n v="954.77"/>
    <n v="11558.54"/>
    <n v="32"/>
    <n v="23442.69"/>
    <n v="1487.79"/>
    <n v="21867.48"/>
    <n v="87.42"/>
    <x v="1"/>
    <n v="2018"/>
    <s v="Seattle"/>
    <s v="Jan"/>
    <n v="1"/>
    <s v="2018"/>
    <n v="12545.310000000001"/>
  </r>
  <r>
    <x v="166"/>
    <n v="2.02"/>
    <n v="33986.68"/>
    <n v="928.1"/>
    <n v="12632.06"/>
    <n v="23.62"/>
    <n v="20402.900000000001"/>
    <n v="1469.79"/>
    <n v="18905.41"/>
    <n v="27.7"/>
    <x v="1"/>
    <n v="2018"/>
    <s v="Seattle"/>
    <s v="Jan"/>
    <n v="1"/>
    <s v="2018"/>
    <n v="13583.78"/>
  </r>
  <r>
    <x v="167"/>
    <n v="2.0299999999999998"/>
    <n v="36228.449999999997"/>
    <n v="1147.33"/>
    <n v="18370.39"/>
    <n v="9.23"/>
    <n v="16701.5"/>
    <n v="1630.19"/>
    <n v="15063.98"/>
    <n v="7.33"/>
    <x v="1"/>
    <n v="2018"/>
    <s v="Seattle"/>
    <s v="Jan"/>
    <n v="1"/>
    <s v="2018"/>
    <n v="19526.95"/>
  </r>
  <r>
    <x v="168"/>
    <n v="1.26"/>
    <n v="98765.23"/>
    <n v="1404.78"/>
    <n v="33170.68"/>
    <n v="11.77"/>
    <n v="64178"/>
    <n v="2054.96"/>
    <n v="62104.14"/>
    <n v="18.899999999999999"/>
    <x v="1"/>
    <n v="2018"/>
    <s v="Seattle"/>
    <s v="Jan"/>
    <n v="1"/>
    <s v="2018"/>
    <n v="34587.229999999996"/>
  </r>
  <r>
    <x v="157"/>
    <n v="1.38"/>
    <n v="16025.2"/>
    <n v="163.55000000000001"/>
    <n v="4234.24"/>
    <n v="81.45"/>
    <n v="11545.96"/>
    <n v="9882.44"/>
    <n v="1663.52"/>
    <n v="0"/>
    <x v="1"/>
    <n v="2018"/>
    <s v="SouthCarolina"/>
    <s v="Mar"/>
    <n v="1"/>
    <s v="2018"/>
    <n v="4479.24"/>
  </r>
  <r>
    <x v="158"/>
    <n v="1.35"/>
    <n v="16296.42"/>
    <n v="135.34"/>
    <n v="4345.05"/>
    <n v="111.34"/>
    <n v="11704.69"/>
    <n v="10661.48"/>
    <n v="1043.21"/>
    <n v="0"/>
    <x v="1"/>
    <n v="2018"/>
    <s v="SouthCarolina"/>
    <s v="Mar"/>
    <n v="1"/>
    <s v="2018"/>
    <n v="4591.7300000000005"/>
  </r>
  <r>
    <x v="159"/>
    <n v="1.36"/>
    <n v="17561.89"/>
    <n v="181.68"/>
    <n v="4942.5600000000004"/>
    <n v="99.85"/>
    <n v="12337.8"/>
    <n v="11957.7"/>
    <n v="380.1"/>
    <n v="0"/>
    <x v="1"/>
    <n v="2018"/>
    <s v="SouthCarolina"/>
    <s v="Mar"/>
    <n v="1"/>
    <s v="2018"/>
    <n v="5224.0900000000011"/>
  </r>
  <r>
    <x v="160"/>
    <n v="1.44"/>
    <n v="16468.009999999998"/>
    <n v="206.2"/>
    <n v="5412.8"/>
    <n v="71.81"/>
    <n v="10777.2"/>
    <n v="9893.94"/>
    <n v="883.26"/>
    <n v="0"/>
    <x v="1"/>
    <n v="2018"/>
    <s v="SouthCarolina"/>
    <s v="Mar"/>
    <n v="1"/>
    <s v="2018"/>
    <n v="5690.81"/>
  </r>
  <r>
    <x v="161"/>
    <n v="1.41"/>
    <n v="17191.34"/>
    <n v="212.48"/>
    <n v="4438.03"/>
    <n v="95.27"/>
    <n v="12445.56"/>
    <n v="12088.07"/>
    <n v="357.49"/>
    <n v="0"/>
    <x v="1"/>
    <n v="2018"/>
    <s v="SouthCarolina"/>
    <s v="Feb"/>
    <n v="1"/>
    <s v="2018"/>
    <n v="4745.78"/>
  </r>
  <r>
    <x v="162"/>
    <n v="1.43"/>
    <n v="15443.91"/>
    <n v="145.58000000000001"/>
    <n v="4665.8"/>
    <n v="78.05"/>
    <n v="10554.48"/>
    <n v="9900.82"/>
    <n v="653.66"/>
    <n v="0"/>
    <x v="1"/>
    <n v="2018"/>
    <s v="SouthCarolina"/>
    <s v="Feb"/>
    <n v="1"/>
    <s v="2018"/>
    <n v="4889.43"/>
  </r>
  <r>
    <x v="163"/>
    <n v="1.47"/>
    <n v="14289.52"/>
    <n v="70.09"/>
    <n v="4206.95"/>
    <n v="84.14"/>
    <n v="9928.34"/>
    <n v="8754.94"/>
    <n v="1173.4000000000001"/>
    <n v="0"/>
    <x v="1"/>
    <n v="2018"/>
    <s v="SouthCarolina"/>
    <s v="Feb"/>
    <n v="1"/>
    <s v="2018"/>
    <n v="4361.18"/>
  </r>
  <r>
    <x v="164"/>
    <n v="1.42"/>
    <n v="16666.13"/>
    <n v="132.57"/>
    <n v="4063.83"/>
    <n v="102.86"/>
    <n v="12366.87"/>
    <n v="11819.92"/>
    <n v="546.95000000000005"/>
    <n v="0"/>
    <x v="1"/>
    <n v="2018"/>
    <s v="SouthCarolina"/>
    <s v="Feb"/>
    <n v="1"/>
    <s v="2018"/>
    <n v="4299.2599999999993"/>
  </r>
  <r>
    <x v="165"/>
    <n v="1.46"/>
    <n v="14938.24"/>
    <n v="110.46"/>
    <n v="5096.2299999999996"/>
    <n v="94.82"/>
    <n v="9636.73"/>
    <n v="8443.69"/>
    <n v="1193.04"/>
    <n v="0"/>
    <x v="1"/>
    <n v="2018"/>
    <s v="SouthCarolina"/>
    <s v="Jan"/>
    <n v="1"/>
    <s v="2018"/>
    <n v="5301.5099999999993"/>
  </r>
  <r>
    <x v="166"/>
    <n v="1.4"/>
    <n v="17566.45"/>
    <n v="105.95"/>
    <n v="4280.3599999999997"/>
    <n v="73.290000000000006"/>
    <n v="13106.85"/>
    <n v="11152.35"/>
    <n v="1954.5"/>
    <n v="0"/>
    <x v="1"/>
    <n v="2018"/>
    <s v="SouthCarolina"/>
    <s v="Jan"/>
    <n v="1"/>
    <s v="2018"/>
    <n v="4459.5999999999995"/>
  </r>
  <r>
    <x v="167"/>
    <n v="1.31"/>
    <n v="18678.63"/>
    <n v="67.8"/>
    <n v="4372.2700000000004"/>
    <n v="114.33"/>
    <n v="14124.23"/>
    <n v="13152.29"/>
    <n v="971.94"/>
    <n v="0"/>
    <x v="1"/>
    <n v="2018"/>
    <s v="SouthCarolina"/>
    <s v="Jan"/>
    <n v="1"/>
    <s v="2018"/>
    <n v="4554.4000000000005"/>
  </r>
  <r>
    <x v="168"/>
    <n v="1.26"/>
    <n v="19702.509999999998"/>
    <n v="257.05"/>
    <n v="4243.68"/>
    <n v="151.13"/>
    <n v="15050.65"/>
    <n v="14269.86"/>
    <n v="780.79"/>
    <n v="0"/>
    <x v="1"/>
    <n v="2018"/>
    <s v="SouthCarolina"/>
    <s v="Jan"/>
    <n v="1"/>
    <s v="2018"/>
    <n v="4651.8600000000006"/>
  </r>
  <r>
    <x v="157"/>
    <n v="1.42"/>
    <n v="163496.70000000001"/>
    <n v="29253.3"/>
    <n v="5080.04"/>
    <n v="0"/>
    <n v="129163.36"/>
    <n v="109052.26"/>
    <n v="20111.099999999999"/>
    <n v="0"/>
    <x v="1"/>
    <n v="2018"/>
    <s v="SouthCentral"/>
    <s v="Mar"/>
    <n v="1"/>
    <s v="2018"/>
    <n v="34333.339999999997"/>
  </r>
  <r>
    <x v="158"/>
    <n v="1.28"/>
    <n v="154056.32000000001"/>
    <n v="27820.2"/>
    <n v="6264.66"/>
    <n v="0"/>
    <n v="119971.46"/>
    <n v="101198.09"/>
    <n v="18773.37"/>
    <n v="0"/>
    <x v="1"/>
    <n v="2018"/>
    <s v="SouthCentral"/>
    <s v="Mar"/>
    <n v="1"/>
    <s v="2018"/>
    <n v="34084.86"/>
  </r>
  <r>
    <x v="159"/>
    <n v="1.32"/>
    <n v="179212.94"/>
    <n v="29896.39"/>
    <n v="5707.77"/>
    <n v="0"/>
    <n v="143608.78"/>
    <n v="126427.81"/>
    <n v="17180.97"/>
    <n v="0"/>
    <x v="1"/>
    <n v="2018"/>
    <s v="SouthCentral"/>
    <s v="Mar"/>
    <n v="1"/>
    <s v="2018"/>
    <n v="35604.160000000003"/>
  </r>
  <r>
    <x v="160"/>
    <n v="1.41"/>
    <n v="144664.26"/>
    <n v="25407.119999999999"/>
    <n v="5094.72"/>
    <n v="0"/>
    <n v="114162.42"/>
    <n v="96833.15"/>
    <n v="17329.27"/>
    <n v="0"/>
    <x v="1"/>
    <n v="2018"/>
    <s v="SouthCentral"/>
    <s v="Mar"/>
    <n v="1"/>
    <s v="2018"/>
    <n v="30501.84"/>
  </r>
  <r>
    <x v="161"/>
    <n v="1.41"/>
    <n v="126906.61"/>
    <n v="20045.22"/>
    <n v="4781.58"/>
    <n v="0"/>
    <n v="102079.81"/>
    <n v="87202.79"/>
    <n v="14877.02"/>
    <n v="0"/>
    <x v="1"/>
    <n v="2018"/>
    <s v="SouthCentral"/>
    <s v="Feb"/>
    <n v="1"/>
    <s v="2018"/>
    <n v="24826.800000000003"/>
  </r>
  <r>
    <x v="162"/>
    <n v="1.42"/>
    <n v="134888.07999999999"/>
    <n v="23406.880000000001"/>
    <n v="5128.16"/>
    <n v="27.46"/>
    <n v="106325.58"/>
    <n v="94331.46"/>
    <n v="11994.12"/>
    <n v="0"/>
    <x v="1"/>
    <n v="2018"/>
    <s v="SouthCentral"/>
    <s v="Feb"/>
    <n v="1"/>
    <s v="2018"/>
    <n v="28562.5"/>
  </r>
  <r>
    <x v="163"/>
    <n v="1.4"/>
    <n v="128955.64"/>
    <n v="20164.54"/>
    <n v="3290.73"/>
    <n v="0"/>
    <n v="105500.37"/>
    <n v="93391.83"/>
    <n v="12108.54"/>
    <n v="0"/>
    <x v="1"/>
    <n v="2018"/>
    <s v="SouthCentral"/>
    <s v="Feb"/>
    <n v="1"/>
    <s v="2018"/>
    <n v="23455.27"/>
  </r>
  <r>
    <x v="164"/>
    <n v="1.41"/>
    <n v="135996.73000000001"/>
    <n v="29097.18"/>
    <n v="3815.01"/>
    <n v="0"/>
    <n v="103084.54"/>
    <n v="96116.6"/>
    <n v="6967.94"/>
    <n v="0"/>
    <x v="1"/>
    <n v="2018"/>
    <s v="SouthCentral"/>
    <s v="Feb"/>
    <n v="1"/>
    <s v="2018"/>
    <n v="32912.19"/>
  </r>
  <r>
    <x v="165"/>
    <n v="1.42"/>
    <n v="137453.79"/>
    <n v="29301.71"/>
    <n v="4418.91"/>
    <n v="0"/>
    <n v="103733.17"/>
    <n v="98629.14"/>
    <n v="5104.03"/>
    <n v="0"/>
    <x v="1"/>
    <n v="2018"/>
    <s v="SouthCentral"/>
    <s v="Jan"/>
    <n v="1"/>
    <s v="2018"/>
    <n v="33720.619999999995"/>
  </r>
  <r>
    <x v="166"/>
    <n v="1.44"/>
    <n v="138349.93"/>
    <n v="22596.66"/>
    <n v="3200.09"/>
    <n v="0"/>
    <n v="112553.18"/>
    <n v="105354.48"/>
    <n v="7198.7"/>
    <n v="0"/>
    <x v="1"/>
    <n v="2018"/>
    <s v="SouthCentral"/>
    <s v="Jan"/>
    <n v="1"/>
    <s v="2018"/>
    <n v="25796.75"/>
  </r>
  <r>
    <x v="167"/>
    <n v="1.5"/>
    <n v="146720.73000000001"/>
    <n v="31829.24"/>
    <n v="4472.99"/>
    <n v="0"/>
    <n v="110418.5"/>
    <n v="102266.31"/>
    <n v="8152.19"/>
    <n v="0"/>
    <x v="1"/>
    <n v="2018"/>
    <s v="SouthCentral"/>
    <s v="Jan"/>
    <n v="1"/>
    <s v="2018"/>
    <n v="36302.230000000003"/>
  </r>
  <r>
    <x v="168"/>
    <n v="1.41"/>
    <n v="126323.33"/>
    <n v="25296.77"/>
    <n v="3848.62"/>
    <n v="3"/>
    <n v="97174.94"/>
    <n v="90151.57"/>
    <n v="7023.37"/>
    <n v="0"/>
    <x v="1"/>
    <n v="2018"/>
    <s v="SouthCentral"/>
    <s v="Jan"/>
    <n v="1"/>
    <s v="2018"/>
    <n v="29148.39"/>
  </r>
  <r>
    <x v="157"/>
    <n v="1.45"/>
    <n v="121917.39"/>
    <n v="1929.39"/>
    <n v="18391.86"/>
    <n v="110.05"/>
    <n v="101486.09"/>
    <n v="85313.41"/>
    <n v="16172.68"/>
    <n v="0"/>
    <x v="1"/>
    <n v="2018"/>
    <s v="Southeast"/>
    <s v="Mar"/>
    <n v="1"/>
    <s v="2018"/>
    <n v="20431.3"/>
  </r>
  <r>
    <x v="158"/>
    <n v="1.43"/>
    <n v="119853.94"/>
    <n v="2557.7399999999998"/>
    <n v="20398.98"/>
    <n v="133.09"/>
    <n v="96764.13"/>
    <n v="82917.279999999999"/>
    <n v="13846.85"/>
    <n v="0"/>
    <x v="1"/>
    <n v="2018"/>
    <s v="Southeast"/>
    <s v="Mar"/>
    <n v="1"/>
    <s v="2018"/>
    <n v="23089.81"/>
  </r>
  <r>
    <x v="159"/>
    <n v="1.37"/>
    <n v="113559.93"/>
    <n v="2019.57"/>
    <n v="19238.349999999999"/>
    <n v="130.1"/>
    <n v="92171.91"/>
    <n v="89311.39"/>
    <n v="2860.52"/>
    <n v="0"/>
    <x v="1"/>
    <n v="2018"/>
    <s v="Southeast"/>
    <s v="Mar"/>
    <n v="1"/>
    <s v="2018"/>
    <n v="21388.019999999997"/>
  </r>
  <r>
    <x v="160"/>
    <n v="1.55"/>
    <n v="122700.54"/>
    <n v="2856.11"/>
    <n v="23002.28"/>
    <n v="104.25"/>
    <n v="96737.9"/>
    <n v="80786.880000000005"/>
    <n v="15951.02"/>
    <n v="0"/>
    <x v="1"/>
    <n v="2018"/>
    <s v="Southeast"/>
    <s v="Mar"/>
    <n v="1"/>
    <s v="2018"/>
    <n v="25962.639999999999"/>
  </r>
  <r>
    <x v="161"/>
    <n v="1.46"/>
    <n v="115509.8"/>
    <n v="2796.03"/>
    <n v="20114.88"/>
    <n v="105.74"/>
    <n v="92493.15"/>
    <n v="85039.039999999994"/>
    <n v="7454.11"/>
    <n v="0"/>
    <x v="1"/>
    <n v="2018"/>
    <s v="Southeast"/>
    <s v="Feb"/>
    <n v="1"/>
    <s v="2018"/>
    <n v="23016.65"/>
  </r>
  <r>
    <x v="162"/>
    <n v="1.5"/>
    <n v="103546.73"/>
    <n v="1973.3"/>
    <n v="19701.21"/>
    <n v="100.93"/>
    <n v="81771.289999999994"/>
    <n v="70925.899999999994"/>
    <n v="10845.39"/>
    <n v="0"/>
    <x v="1"/>
    <n v="2018"/>
    <s v="Southeast"/>
    <s v="Feb"/>
    <n v="1"/>
    <s v="2018"/>
    <n v="21775.439999999999"/>
  </r>
  <r>
    <x v="163"/>
    <n v="1.46"/>
    <n v="103704.87"/>
    <n v="1583.44"/>
    <n v="17086.95"/>
    <n v="134.96"/>
    <n v="84899.520000000004"/>
    <n v="73615.539999999994"/>
    <n v="11283.98"/>
    <n v="0"/>
    <x v="1"/>
    <n v="2018"/>
    <s v="Southeast"/>
    <s v="Feb"/>
    <n v="1"/>
    <s v="2018"/>
    <n v="18805.349999999999"/>
  </r>
  <r>
    <x v="164"/>
    <n v="1.44"/>
    <n v="96702.5"/>
    <n v="1589.03"/>
    <n v="16827.96"/>
    <n v="118.89"/>
    <n v="78166.62"/>
    <n v="72587.740000000005"/>
    <n v="5578.88"/>
    <n v="0"/>
    <x v="1"/>
    <n v="2018"/>
    <s v="Southeast"/>
    <s v="Feb"/>
    <n v="1"/>
    <s v="2018"/>
    <n v="18535.879999999997"/>
  </r>
  <r>
    <x v="165"/>
    <n v="1.55"/>
    <n v="103243.02"/>
    <n v="1886.12"/>
    <n v="21288.86"/>
    <n v="121.72"/>
    <n v="79946.320000000007"/>
    <n v="63894.49"/>
    <n v="16051.83"/>
    <n v="0"/>
    <x v="1"/>
    <n v="2018"/>
    <s v="Southeast"/>
    <s v="Jan"/>
    <n v="1"/>
    <s v="2018"/>
    <n v="23296.7"/>
  </r>
  <r>
    <x v="166"/>
    <n v="1.48"/>
    <n v="105688.73"/>
    <n v="1379.6"/>
    <n v="16329.87"/>
    <n v="114.48"/>
    <n v="87864.78"/>
    <n v="71192.789999999994"/>
    <n v="16671.990000000002"/>
    <n v="0"/>
    <x v="1"/>
    <n v="2018"/>
    <s v="Southeast"/>
    <s v="Jan"/>
    <n v="1"/>
    <s v="2018"/>
    <n v="17823.95"/>
  </r>
  <r>
    <x v="167"/>
    <n v="1.42"/>
    <n v="106345.74"/>
    <n v="1053.73"/>
    <n v="16596.47"/>
    <n v="158.66"/>
    <n v="88536.88"/>
    <n v="78949.63"/>
    <n v="9587.25"/>
    <n v="0"/>
    <x v="1"/>
    <n v="2018"/>
    <s v="Southeast"/>
    <s v="Jan"/>
    <n v="1"/>
    <s v="2018"/>
    <n v="17808.86"/>
  </r>
  <r>
    <x v="168"/>
    <n v="1.4"/>
    <n v="103034.09"/>
    <n v="1359.47"/>
    <n v="16209.36"/>
    <n v="194.07"/>
    <n v="85271.19"/>
    <n v="78886.47"/>
    <n v="6384.72"/>
    <n v="0"/>
    <x v="1"/>
    <n v="2018"/>
    <s v="Southeast"/>
    <s v="Jan"/>
    <n v="1"/>
    <s v="2018"/>
    <n v="17762.900000000001"/>
  </r>
  <r>
    <x v="157"/>
    <n v="1.59"/>
    <n v="5750.56"/>
    <n v="266.92"/>
    <n v="1707.42"/>
    <n v="2.21"/>
    <n v="3774.01"/>
    <n v="638.89"/>
    <n v="3105.71"/>
    <n v="29.41"/>
    <x v="1"/>
    <n v="2018"/>
    <s v="Spokane"/>
    <s v="Mar"/>
    <n v="1"/>
    <s v="2018"/>
    <n v="1976.5500000000002"/>
  </r>
  <r>
    <x v="158"/>
    <n v="1.6"/>
    <n v="5793.89"/>
    <n v="242.52"/>
    <n v="1753.53"/>
    <n v="0"/>
    <n v="3797.84"/>
    <n v="837.78"/>
    <n v="2947.85"/>
    <n v="12.21"/>
    <x v="1"/>
    <n v="2018"/>
    <s v="Spokane"/>
    <s v="Mar"/>
    <n v="1"/>
    <s v="2018"/>
    <n v="1996.05"/>
  </r>
  <r>
    <x v="159"/>
    <n v="1.72"/>
    <n v="4790.07"/>
    <n v="307.23"/>
    <n v="1845.22"/>
    <n v="0"/>
    <n v="2637.62"/>
    <n v="1042.98"/>
    <n v="1594.64"/>
    <n v="0"/>
    <x v="1"/>
    <n v="2018"/>
    <s v="Spokane"/>
    <s v="Mar"/>
    <n v="1"/>
    <s v="2018"/>
    <n v="2152.4499999999998"/>
  </r>
  <r>
    <x v="160"/>
    <n v="1.6"/>
    <n v="5305.01"/>
    <n v="461.71"/>
    <n v="2076.61"/>
    <n v="0"/>
    <n v="2766.69"/>
    <n v="755.97"/>
    <n v="2010.72"/>
    <n v="0"/>
    <x v="1"/>
    <n v="2018"/>
    <s v="Spokane"/>
    <s v="Mar"/>
    <n v="1"/>
    <s v="2018"/>
    <n v="2538.3200000000002"/>
  </r>
  <r>
    <x v="161"/>
    <n v="1.64"/>
    <n v="4720.6899999999996"/>
    <n v="269.06"/>
    <n v="1496.26"/>
    <n v="0"/>
    <n v="2955.37"/>
    <n v="747.5"/>
    <n v="2207.87"/>
    <n v="0"/>
    <x v="1"/>
    <n v="2018"/>
    <s v="Spokane"/>
    <s v="Feb"/>
    <n v="1"/>
    <s v="2018"/>
    <n v="1765.32"/>
  </r>
  <r>
    <x v="162"/>
    <n v="1.64"/>
    <n v="4747.13"/>
    <n v="271.98"/>
    <n v="1421.43"/>
    <n v="0"/>
    <n v="3053.72"/>
    <n v="1301.83"/>
    <n v="1751.89"/>
    <n v="0"/>
    <x v="1"/>
    <n v="2018"/>
    <s v="Spokane"/>
    <s v="Feb"/>
    <n v="1"/>
    <s v="2018"/>
    <n v="1693.41"/>
  </r>
  <r>
    <x v="163"/>
    <n v="1.66"/>
    <n v="4099.32"/>
    <n v="243.98"/>
    <n v="1330.99"/>
    <n v="0"/>
    <n v="2524.35"/>
    <n v="583.16999999999996"/>
    <n v="1941.18"/>
    <n v="0"/>
    <x v="1"/>
    <n v="2018"/>
    <s v="Spokane"/>
    <s v="Feb"/>
    <n v="1"/>
    <s v="2018"/>
    <n v="1574.97"/>
  </r>
  <r>
    <x v="164"/>
    <n v="1.7"/>
    <n v="4561.62"/>
    <n v="277.76"/>
    <n v="1722.99"/>
    <n v="0"/>
    <n v="2560.87"/>
    <n v="593.4"/>
    <n v="1948.18"/>
    <n v="19.29"/>
    <x v="1"/>
    <n v="2018"/>
    <s v="Spokane"/>
    <s v="Feb"/>
    <n v="1"/>
    <s v="2018"/>
    <n v="2000.75"/>
  </r>
  <r>
    <x v="165"/>
    <n v="1.7"/>
    <n v="4300.76"/>
    <n v="195.24"/>
    <n v="1169.26"/>
    <n v="0"/>
    <n v="2936.26"/>
    <n v="535.54999999999995"/>
    <n v="2400.71"/>
    <n v="0"/>
    <x v="1"/>
    <n v="2018"/>
    <s v="Spokane"/>
    <s v="Jan"/>
    <n v="1"/>
    <s v="2018"/>
    <n v="1364.5"/>
  </r>
  <r>
    <x v="166"/>
    <n v="1.76"/>
    <n v="4532.08"/>
    <n v="227.35"/>
    <n v="1340.5"/>
    <n v="0"/>
    <n v="2964.23"/>
    <n v="745.55"/>
    <n v="2216.3000000000002"/>
    <n v="2.38"/>
    <x v="1"/>
    <n v="2018"/>
    <s v="Spokane"/>
    <s v="Jan"/>
    <n v="1"/>
    <s v="2018"/>
    <n v="1567.85"/>
  </r>
  <r>
    <x v="167"/>
    <n v="1.85"/>
    <n v="4412.54"/>
    <n v="150.54"/>
    <n v="1948.36"/>
    <n v="0"/>
    <n v="2313.64"/>
    <n v="564.45000000000005"/>
    <n v="1749.19"/>
    <n v="0"/>
    <x v="1"/>
    <n v="2018"/>
    <s v="Spokane"/>
    <s v="Jan"/>
    <n v="1"/>
    <s v="2018"/>
    <n v="2098.9"/>
  </r>
  <r>
    <x v="168"/>
    <n v="1.74"/>
    <n v="3788.91"/>
    <n v="212.72"/>
    <n v="1413.85"/>
    <n v="0"/>
    <n v="2162.34"/>
    <n v="600"/>
    <n v="1562.34"/>
    <n v="0"/>
    <x v="1"/>
    <n v="2018"/>
    <s v="Spokane"/>
    <s v="Jan"/>
    <n v="1"/>
    <s v="2018"/>
    <n v="1626.57"/>
  </r>
  <r>
    <x v="157"/>
    <n v="1.82"/>
    <n v="8210.3700000000008"/>
    <n v="1426.49"/>
    <n v="2452.5"/>
    <n v="0"/>
    <n v="4331.38"/>
    <n v="3427.78"/>
    <n v="903.6"/>
    <n v="0"/>
    <x v="1"/>
    <n v="2018"/>
    <s v="StLouis"/>
    <s v="Mar"/>
    <n v="1"/>
    <s v="2018"/>
    <n v="3878.99"/>
  </r>
  <r>
    <x v="158"/>
    <n v="1.8"/>
    <n v="7105.79"/>
    <n v="1052.26"/>
    <n v="2821.98"/>
    <n v="7.09"/>
    <n v="3224.46"/>
    <n v="3207.79"/>
    <n v="16.670000000000002"/>
    <n v="0"/>
    <x v="1"/>
    <n v="2018"/>
    <s v="StLouis"/>
    <s v="Mar"/>
    <n v="1"/>
    <s v="2018"/>
    <n v="3881.33"/>
  </r>
  <r>
    <x v="159"/>
    <n v="1.71"/>
    <n v="8092.62"/>
    <n v="1127.67"/>
    <n v="2916.23"/>
    <n v="0"/>
    <n v="4048.72"/>
    <n v="4022.23"/>
    <n v="26.49"/>
    <n v="0"/>
    <x v="1"/>
    <n v="2018"/>
    <s v="StLouis"/>
    <s v="Mar"/>
    <n v="1"/>
    <s v="2018"/>
    <n v="4043.9"/>
  </r>
  <r>
    <x v="160"/>
    <n v="1.76"/>
    <n v="6858.14"/>
    <n v="982.72"/>
    <n v="2294.52"/>
    <n v="0"/>
    <n v="3580.9"/>
    <n v="3054.45"/>
    <n v="526.45000000000005"/>
    <n v="0"/>
    <x v="1"/>
    <n v="2018"/>
    <s v="StLouis"/>
    <s v="Mar"/>
    <n v="1"/>
    <s v="2018"/>
    <n v="3277.24"/>
  </r>
  <r>
    <x v="161"/>
    <n v="1.69"/>
    <n v="7970.31"/>
    <n v="1546.57"/>
    <n v="774.53"/>
    <n v="0"/>
    <n v="5649.21"/>
    <n v="3548.89"/>
    <n v="2100.3200000000002"/>
    <n v="0"/>
    <x v="1"/>
    <n v="2018"/>
    <s v="StLouis"/>
    <s v="Feb"/>
    <n v="1"/>
    <s v="2018"/>
    <n v="2321.1"/>
  </r>
  <r>
    <x v="162"/>
    <n v="1.76"/>
    <n v="7007.39"/>
    <n v="1253.21"/>
    <n v="756.65"/>
    <n v="3.53"/>
    <n v="4994"/>
    <n v="2970"/>
    <n v="2024"/>
    <n v="0"/>
    <x v="1"/>
    <n v="2018"/>
    <s v="StLouis"/>
    <s v="Feb"/>
    <n v="1"/>
    <s v="2018"/>
    <n v="2013.39"/>
  </r>
  <r>
    <x v="163"/>
    <n v="1.75"/>
    <n v="7732.34"/>
    <n v="1448.4"/>
    <n v="752.88"/>
    <n v="1.75"/>
    <n v="5529.31"/>
    <n v="3018.89"/>
    <n v="2510.42"/>
    <n v="0"/>
    <x v="1"/>
    <n v="2018"/>
    <s v="StLouis"/>
    <s v="Feb"/>
    <n v="1"/>
    <s v="2018"/>
    <n v="2203.0300000000002"/>
  </r>
  <r>
    <x v="164"/>
    <n v="1.69"/>
    <n v="6493.79"/>
    <n v="1328.38"/>
    <n v="666.47"/>
    <n v="0"/>
    <n v="4498.9399999999996"/>
    <n v="2696.67"/>
    <n v="1802.27"/>
    <n v="0"/>
    <x v="1"/>
    <n v="2018"/>
    <s v="StLouis"/>
    <s v="Feb"/>
    <n v="1"/>
    <s v="2018"/>
    <n v="1994.8500000000001"/>
  </r>
  <r>
    <x v="165"/>
    <n v="1.76"/>
    <n v="6297.35"/>
    <n v="1399.87"/>
    <n v="649.17999999999995"/>
    <n v="0"/>
    <n v="4248.3"/>
    <n v="2360"/>
    <n v="1888.3"/>
    <n v="0"/>
    <x v="1"/>
    <n v="2018"/>
    <s v="StLouis"/>
    <s v="Jan"/>
    <n v="1"/>
    <s v="2018"/>
    <n v="2049.0499999999997"/>
  </r>
  <r>
    <x v="166"/>
    <n v="1.77"/>
    <n v="6887.8"/>
    <n v="1559.68"/>
    <n v="823.81"/>
    <n v="0"/>
    <n v="4504.3100000000004"/>
    <n v="2868.51"/>
    <n v="1635.8"/>
    <n v="0"/>
    <x v="1"/>
    <n v="2018"/>
    <s v="StLouis"/>
    <s v="Jan"/>
    <n v="1"/>
    <s v="2018"/>
    <n v="2383.4899999999998"/>
  </r>
  <r>
    <x v="167"/>
    <n v="1.97"/>
    <n v="8138.94"/>
    <n v="2054.96"/>
    <n v="1185.6199999999999"/>
    <n v="0"/>
    <n v="4898.3599999999997"/>
    <n v="2004.4"/>
    <n v="2893.96"/>
    <n v="0"/>
    <x v="1"/>
    <n v="2018"/>
    <s v="StLouis"/>
    <s v="Jan"/>
    <n v="1"/>
    <s v="2018"/>
    <n v="3240.58"/>
  </r>
  <r>
    <x v="168"/>
    <n v="1.49"/>
    <n v="11148.12"/>
    <n v="842.57"/>
    <n v="815.93"/>
    <n v="0"/>
    <n v="9489.6200000000008"/>
    <n v="7538.34"/>
    <n v="1951.28"/>
    <n v="0"/>
    <x v="1"/>
    <n v="2018"/>
    <s v="StLouis"/>
    <s v="Jan"/>
    <n v="1"/>
    <s v="2018"/>
    <n v="1658.5"/>
  </r>
  <r>
    <x v="157"/>
    <n v="1.04"/>
    <n v="14503.47"/>
    <n v="78.95"/>
    <n v="148.37"/>
    <n v="0"/>
    <n v="14276.15"/>
    <n v="9992.31"/>
    <n v="4283.84"/>
    <n v="0"/>
    <x v="1"/>
    <n v="2018"/>
    <s v="Syracuse"/>
    <s v="Mar"/>
    <n v="1"/>
    <s v="2018"/>
    <n v="227.32"/>
  </r>
  <r>
    <x v="158"/>
    <n v="1.19"/>
    <n v="6981.22"/>
    <n v="162.32"/>
    <n v="87.87"/>
    <n v="0"/>
    <n v="6731.03"/>
    <n v="2782.91"/>
    <n v="3948.12"/>
    <n v="0"/>
    <x v="1"/>
    <n v="2018"/>
    <s v="Syracuse"/>
    <s v="Mar"/>
    <n v="1"/>
    <s v="2018"/>
    <n v="250.19"/>
  </r>
  <r>
    <x v="159"/>
    <n v="1.25"/>
    <n v="4685.01"/>
    <n v="168.95"/>
    <n v="61.01"/>
    <n v="0"/>
    <n v="4455.05"/>
    <n v="775.9"/>
    <n v="3679.15"/>
    <n v="0"/>
    <x v="1"/>
    <n v="2018"/>
    <s v="Syracuse"/>
    <s v="Mar"/>
    <n v="1"/>
    <s v="2018"/>
    <n v="229.95999999999998"/>
  </r>
  <r>
    <x v="160"/>
    <n v="1.42"/>
    <n v="3061.66"/>
    <n v="395.14"/>
    <n v="89.31"/>
    <n v="0"/>
    <n v="2577.21"/>
    <n v="721.5"/>
    <n v="1855.71"/>
    <n v="0"/>
    <x v="1"/>
    <n v="2018"/>
    <s v="Syracuse"/>
    <s v="Mar"/>
    <n v="1"/>
    <s v="2018"/>
    <n v="484.45"/>
  </r>
  <r>
    <x v="161"/>
    <n v="1.3"/>
    <n v="4162.96"/>
    <n v="154.36000000000001"/>
    <n v="133.07"/>
    <n v="0"/>
    <n v="3875.53"/>
    <n v="1645.95"/>
    <n v="2229.58"/>
    <n v="0"/>
    <x v="1"/>
    <n v="2018"/>
    <s v="Syracuse"/>
    <s v="Feb"/>
    <n v="1"/>
    <s v="2018"/>
    <n v="287.43"/>
  </r>
  <r>
    <x v="162"/>
    <n v="1.3"/>
    <n v="5092.83"/>
    <n v="310.36"/>
    <n v="84.43"/>
    <n v="0"/>
    <n v="4698.04"/>
    <n v="2136.41"/>
    <n v="2561.63"/>
    <n v="0"/>
    <x v="1"/>
    <n v="2018"/>
    <s v="Syracuse"/>
    <s v="Feb"/>
    <n v="1"/>
    <s v="2018"/>
    <n v="394.79"/>
  </r>
  <r>
    <x v="163"/>
    <n v="1.23"/>
    <n v="4815.4799999999996"/>
    <n v="69.81"/>
    <n v="56.64"/>
    <n v="0"/>
    <n v="4689.03"/>
    <n v="1972.88"/>
    <n v="2716.15"/>
    <n v="0"/>
    <x v="1"/>
    <n v="2018"/>
    <s v="Syracuse"/>
    <s v="Feb"/>
    <n v="1"/>
    <s v="2018"/>
    <n v="126.45"/>
  </r>
  <r>
    <x v="164"/>
    <n v="1.22"/>
    <n v="6294.16"/>
    <n v="85.22"/>
    <n v="152.09"/>
    <n v="0"/>
    <n v="6056.85"/>
    <n v="2847.48"/>
    <n v="3209.37"/>
    <n v="0"/>
    <x v="1"/>
    <n v="2018"/>
    <s v="Syracuse"/>
    <s v="Feb"/>
    <n v="1"/>
    <s v="2018"/>
    <n v="237.31"/>
  </r>
  <r>
    <x v="165"/>
    <n v="1.19"/>
    <n v="6393.58"/>
    <n v="30.09"/>
    <n v="128.49"/>
    <n v="0"/>
    <n v="6235"/>
    <n v="5670.94"/>
    <n v="564.05999999999995"/>
    <n v="0"/>
    <x v="1"/>
    <n v="2018"/>
    <s v="Syracuse"/>
    <s v="Jan"/>
    <n v="1"/>
    <s v="2018"/>
    <n v="158.58000000000001"/>
  </r>
  <r>
    <x v="166"/>
    <n v="1.27"/>
    <n v="3159.8"/>
    <n v="92.12"/>
    <n v="73.17"/>
    <n v="0"/>
    <n v="2994.51"/>
    <n v="2117.69"/>
    <n v="876.82"/>
    <n v="0"/>
    <x v="1"/>
    <n v="2018"/>
    <s v="Syracuse"/>
    <s v="Jan"/>
    <n v="1"/>
    <s v="2018"/>
    <n v="165.29000000000002"/>
  </r>
  <r>
    <x v="167"/>
    <n v="1.25"/>
    <n v="4343.09"/>
    <n v="116.19"/>
    <n v="64.16"/>
    <n v="0"/>
    <n v="4162.74"/>
    <n v="1986.09"/>
    <n v="2176.65"/>
    <n v="0"/>
    <x v="1"/>
    <n v="2018"/>
    <s v="Syracuse"/>
    <s v="Jan"/>
    <n v="1"/>
    <s v="2018"/>
    <n v="180.35"/>
  </r>
  <r>
    <x v="168"/>
    <n v="1.25"/>
    <n v="4764.47"/>
    <n v="59.95"/>
    <n v="133.88999999999999"/>
    <n v="0"/>
    <n v="4570.63"/>
    <n v="3125.05"/>
    <n v="1445.58"/>
    <n v="0"/>
    <x v="1"/>
    <n v="2018"/>
    <s v="Syracuse"/>
    <s v="Jan"/>
    <n v="1"/>
    <s v="2018"/>
    <n v="193.83999999999997"/>
  </r>
  <r>
    <x v="157"/>
    <n v="1.41"/>
    <n v="10028.49"/>
    <n v="138.15"/>
    <n v="773.22"/>
    <n v="0"/>
    <n v="9117.1200000000008"/>
    <n v="8208.82"/>
    <n v="908.3"/>
    <n v="0"/>
    <x v="1"/>
    <n v="2018"/>
    <s v="Tampa"/>
    <s v="Mar"/>
    <n v="1"/>
    <s v="2018"/>
    <n v="911.37"/>
  </r>
  <r>
    <x v="158"/>
    <n v="1.5"/>
    <n v="10311.24"/>
    <n v="190.28"/>
    <n v="901.77"/>
    <n v="0"/>
    <n v="9219.19"/>
    <n v="7687.03"/>
    <n v="1532.16"/>
    <n v="0"/>
    <x v="1"/>
    <n v="2018"/>
    <s v="Tampa"/>
    <s v="Mar"/>
    <n v="1"/>
    <s v="2018"/>
    <n v="1092.05"/>
  </r>
  <r>
    <x v="159"/>
    <n v="1.31"/>
    <n v="8115.07"/>
    <n v="101.14"/>
    <n v="392.38"/>
    <n v="0"/>
    <n v="7621.55"/>
    <n v="7494.08"/>
    <n v="127.47"/>
    <n v="0"/>
    <x v="1"/>
    <n v="2018"/>
    <s v="Tampa"/>
    <s v="Mar"/>
    <n v="1"/>
    <s v="2018"/>
    <n v="493.52"/>
  </r>
  <r>
    <x v="160"/>
    <n v="1.51"/>
    <n v="9851.33"/>
    <n v="223.68"/>
    <n v="839.86"/>
    <n v="0"/>
    <n v="8787.7900000000009"/>
    <n v="7327.76"/>
    <n v="1460.03"/>
    <n v="0"/>
    <x v="1"/>
    <n v="2018"/>
    <s v="Tampa"/>
    <s v="Mar"/>
    <n v="1"/>
    <s v="2018"/>
    <n v="1063.54"/>
  </r>
  <r>
    <x v="161"/>
    <n v="1.37"/>
    <n v="9144.2000000000007"/>
    <n v="206.39"/>
    <n v="542.89"/>
    <n v="0"/>
    <n v="8394.92"/>
    <n v="7895.92"/>
    <n v="499"/>
    <n v="0"/>
    <x v="1"/>
    <n v="2018"/>
    <s v="Tampa"/>
    <s v="Feb"/>
    <n v="1"/>
    <s v="2018"/>
    <n v="749.28"/>
  </r>
  <r>
    <x v="162"/>
    <n v="1.5"/>
    <n v="8534.5300000000007"/>
    <n v="131.47"/>
    <n v="781"/>
    <n v="0"/>
    <n v="7622.06"/>
    <n v="6452.23"/>
    <n v="1169.83"/>
    <n v="0"/>
    <x v="1"/>
    <n v="2018"/>
    <s v="Tampa"/>
    <s v="Feb"/>
    <n v="1"/>
    <s v="2018"/>
    <n v="912.47"/>
  </r>
  <r>
    <x v="163"/>
    <n v="1.34"/>
    <n v="8467.4599999999991"/>
    <n v="40.729999999999997"/>
    <n v="486.03"/>
    <n v="0"/>
    <n v="7940.7"/>
    <n v="7499.96"/>
    <n v="440.74"/>
    <n v="0"/>
    <x v="1"/>
    <n v="2018"/>
    <s v="Tampa"/>
    <s v="Feb"/>
    <n v="1"/>
    <s v="2018"/>
    <n v="526.76"/>
  </r>
  <r>
    <x v="164"/>
    <n v="1.32"/>
    <n v="7363.56"/>
    <n v="89.59"/>
    <n v="440.31"/>
    <n v="0"/>
    <n v="6833.66"/>
    <n v="6827.78"/>
    <n v="5.88"/>
    <n v="0"/>
    <x v="1"/>
    <n v="2018"/>
    <s v="Tampa"/>
    <s v="Feb"/>
    <n v="1"/>
    <s v="2018"/>
    <n v="529.9"/>
  </r>
  <r>
    <x v="165"/>
    <n v="1.61"/>
    <n v="7695.89"/>
    <n v="156.01"/>
    <n v="859.2"/>
    <n v="0"/>
    <n v="6680.68"/>
    <n v="5567.39"/>
    <n v="1113.29"/>
    <n v="0"/>
    <x v="1"/>
    <n v="2018"/>
    <s v="Tampa"/>
    <s v="Jan"/>
    <n v="1"/>
    <s v="2018"/>
    <n v="1015.21"/>
  </r>
  <r>
    <x v="166"/>
    <n v="1.52"/>
    <n v="6871.05"/>
    <n v="76.66"/>
    <n v="407.09"/>
    <n v="0"/>
    <n v="6387.3"/>
    <n v="6375.55"/>
    <n v="11.75"/>
    <n v="0"/>
    <x v="1"/>
    <n v="2018"/>
    <s v="Tampa"/>
    <s v="Jan"/>
    <n v="1"/>
    <s v="2018"/>
    <n v="483.75"/>
  </r>
  <r>
    <x v="167"/>
    <n v="1.53"/>
    <n v="7238.04"/>
    <n v="106.98"/>
    <n v="496.61"/>
    <n v="0"/>
    <n v="6634.45"/>
    <n v="6634.45"/>
    <n v="0"/>
    <n v="0"/>
    <x v="1"/>
    <n v="2018"/>
    <s v="Tampa"/>
    <s v="Jan"/>
    <n v="1"/>
    <s v="2018"/>
    <n v="603.59"/>
  </r>
  <r>
    <x v="168"/>
    <n v="1.51"/>
    <n v="7370.53"/>
    <n v="42.17"/>
    <n v="400.58"/>
    <n v="0"/>
    <n v="6927.78"/>
    <n v="6921.12"/>
    <n v="6.66"/>
    <n v="0"/>
    <x v="1"/>
    <n v="2018"/>
    <s v="Tampa"/>
    <s v="Jan"/>
    <n v="1"/>
    <s v="2018"/>
    <n v="442.75"/>
  </r>
  <r>
    <x v="157"/>
    <n v="1.55"/>
    <n v="1559967.2"/>
    <n v="121007.94"/>
    <n v="342853.1"/>
    <n v="1070.24"/>
    <n v="1093861.0900000001"/>
    <n v="902774.79"/>
    <n v="190941.84"/>
    <n v="144.46"/>
    <x v="1"/>
    <n v="2018"/>
    <s v="TotalUS"/>
    <s v="Mar"/>
    <n v="1"/>
    <s v="2018"/>
    <n v="464931.27999999997"/>
  </r>
  <r>
    <x v="158"/>
    <n v="1.54"/>
    <n v="1675804.22"/>
    <n v="170801.85"/>
    <n v="444949.69"/>
    <n v="1045.3800000000001"/>
    <n v="1058651.5"/>
    <n v="837351.85"/>
    <n v="221129.46"/>
    <n v="170.19"/>
    <x v="1"/>
    <n v="2018"/>
    <s v="TotalUS"/>
    <s v="Mar"/>
    <n v="1"/>
    <s v="2018"/>
    <n v="616796.92000000004"/>
  </r>
  <r>
    <x v="159"/>
    <n v="1.52"/>
    <n v="1664234.88"/>
    <n v="129169.72"/>
    <n v="408763.5"/>
    <n v="1401.87"/>
    <n v="1124621.5"/>
    <n v="944572.5"/>
    <n v="180049"/>
    <n v="0"/>
    <x v="1"/>
    <n v="2018"/>
    <s v="TotalUS"/>
    <s v="Mar"/>
    <n v="1"/>
    <s v="2018"/>
    <n v="539335.09"/>
  </r>
  <r>
    <x v="160"/>
    <n v="1.52"/>
    <n v="1634430.77"/>
    <n v="142345.03"/>
    <n v="390129.5"/>
    <n v="1225.97"/>
    <n v="1099871.68"/>
    <n v="831885.5"/>
    <n v="267818.31"/>
    <n v="167.87"/>
    <x v="1"/>
    <n v="2018"/>
    <s v="TotalUS"/>
    <s v="Mar"/>
    <n v="1"/>
    <s v="2018"/>
    <n v="533700.5"/>
  </r>
  <r>
    <x v="161"/>
    <n v="1.57"/>
    <n v="1459852.55"/>
    <n v="122912.97"/>
    <n v="340374.83"/>
    <n v="1063.32"/>
    <n v="994471.5"/>
    <n v="765056.82"/>
    <n v="229158.56"/>
    <n v="256.12"/>
    <x v="1"/>
    <n v="2018"/>
    <s v="TotalUS"/>
    <s v="Feb"/>
    <n v="1"/>
    <s v="2018"/>
    <n v="464351.12000000005"/>
  </r>
  <r>
    <x v="162"/>
    <n v="1.52"/>
    <n v="1814929.97"/>
    <n v="246515.35"/>
    <n v="680037.45"/>
    <n v="1905.46"/>
    <n v="886241.96"/>
    <n v="783017.98"/>
    <n v="103184.01"/>
    <n v="39.97"/>
    <x v="1"/>
    <n v="2018"/>
    <s v="TotalUS"/>
    <s v="Feb"/>
    <n v="1"/>
    <s v="2018"/>
    <n v="928458.25999999989"/>
  </r>
  <r>
    <x v="163"/>
    <n v="1.56"/>
    <n v="1317000.47"/>
    <n v="98465.26"/>
    <n v="270798.27"/>
    <n v="1839.8"/>
    <n v="945638.02"/>
    <n v="768242.42"/>
    <n v="177144"/>
    <n v="251.6"/>
    <x v="1"/>
    <n v="2018"/>
    <s v="TotalUS"/>
    <s v="Feb"/>
    <n v="1"/>
    <s v="2018"/>
    <n v="371103.33"/>
  </r>
  <r>
    <x v="164"/>
    <n v="1.53"/>
    <n v="1384683.41"/>
    <n v="117922.52"/>
    <n v="287724.61"/>
    <n v="1703.52"/>
    <n v="977084.84"/>
    <n v="774695.74"/>
    <n v="201878.69"/>
    <n v="510.41"/>
    <x v="1"/>
    <n v="2018"/>
    <s v="TotalUS"/>
    <s v="Feb"/>
    <n v="1"/>
    <s v="2018"/>
    <n v="407350.65"/>
  </r>
  <r>
    <x v="165"/>
    <n v="1.61"/>
    <n v="1336979.0900000001"/>
    <n v="118616.17"/>
    <n v="280080.34000000003"/>
    <n v="1270.6099999999999"/>
    <n v="936859.49"/>
    <n v="796104.27"/>
    <n v="140652.84"/>
    <n v="102.38"/>
    <x v="1"/>
    <n v="2018"/>
    <s v="TotalUS"/>
    <s v="Jan"/>
    <n v="1"/>
    <s v="2018"/>
    <n v="399967.12"/>
  </r>
  <r>
    <x v="166"/>
    <n v="1.63"/>
    <n v="1283987.6499999999"/>
    <n v="108705.28"/>
    <n v="259172.13"/>
    <n v="1490.02"/>
    <n v="914409.26"/>
    <n v="710654.4"/>
    <n v="203526.59"/>
    <n v="228.27"/>
    <x v="1"/>
    <n v="2018"/>
    <s v="TotalUS"/>
    <s v="Jan"/>
    <n v="1"/>
    <s v="2018"/>
    <n v="369367.43000000005"/>
  </r>
  <r>
    <x v="167"/>
    <n v="1.59"/>
    <n v="1476651.08"/>
    <n v="145680.62"/>
    <n v="323669.83"/>
    <n v="1580.01"/>
    <n v="1005593.78"/>
    <n v="858772.69"/>
    <n v="146808.97"/>
    <n v="12.12"/>
    <x v="1"/>
    <n v="2018"/>
    <s v="TotalUS"/>
    <s v="Jan"/>
    <n v="1"/>
    <s v="2018"/>
    <n v="470930.46"/>
  </r>
  <r>
    <x v="168"/>
    <n v="1.51"/>
    <n v="1517332.7"/>
    <n v="129541.43"/>
    <n v="296490.28999999998"/>
    <n v="1289.07"/>
    <n v="1089861.24"/>
    <n v="915452.78"/>
    <n v="174381.57"/>
    <n v="26.89"/>
    <x v="1"/>
    <n v="2018"/>
    <s v="TotalUS"/>
    <s v="Jan"/>
    <n v="1"/>
    <s v="2018"/>
    <n v="427320.79"/>
  </r>
  <r>
    <x v="157"/>
    <n v="1.6"/>
    <n v="271723.08"/>
    <n v="26996.28"/>
    <n v="77861.39"/>
    <n v="117.56"/>
    <n v="166747.85"/>
    <n v="87108"/>
    <n v="79495.39"/>
    <n v="144.46"/>
    <x v="1"/>
    <n v="2018"/>
    <s v="West"/>
    <s v="Mar"/>
    <n v="1"/>
    <s v="2018"/>
    <n v="104975.23"/>
  </r>
  <r>
    <x v="158"/>
    <n v="1.73"/>
    <n v="210067.47"/>
    <n v="33437.980000000003"/>
    <n v="47165.54"/>
    <n v="110.4"/>
    <n v="129353.55"/>
    <n v="73163.12"/>
    <n v="56020.24"/>
    <n v="170.19"/>
    <x v="1"/>
    <n v="2018"/>
    <s v="West"/>
    <s v="Mar"/>
    <n v="1"/>
    <s v="2018"/>
    <n v="80713.919999999998"/>
  </r>
  <r>
    <x v="159"/>
    <n v="1.63"/>
    <n v="264691.87"/>
    <n v="27566.25"/>
    <n v="60383.57"/>
    <n v="276.42"/>
    <n v="176465.63"/>
    <n v="107174.93"/>
    <n v="69290.7"/>
    <n v="0"/>
    <x v="1"/>
    <n v="2018"/>
    <s v="West"/>
    <s v="Mar"/>
    <n v="1"/>
    <s v="2018"/>
    <n v="88226.240000000005"/>
  </r>
  <r>
    <x v="160"/>
    <n v="1.46"/>
    <n v="347373.17"/>
    <n v="25990.6"/>
    <n v="71213.19"/>
    <n v="79.010000000000005"/>
    <n v="250090.37"/>
    <n v="85835.17"/>
    <n v="164087.32999999999"/>
    <n v="167.87"/>
    <x v="1"/>
    <n v="2018"/>
    <s v="West"/>
    <s v="Mar"/>
    <n v="1"/>
    <s v="2018"/>
    <n v="97282.8"/>
  </r>
  <r>
    <x v="161"/>
    <n v="1.49"/>
    <n v="301985.61"/>
    <n v="34200.18"/>
    <n v="49139.34"/>
    <n v="85.58"/>
    <n v="218560.51"/>
    <n v="99989.62"/>
    <n v="118314.77"/>
    <n v="256.12"/>
    <x v="1"/>
    <n v="2018"/>
    <s v="West"/>
    <s v="Feb"/>
    <n v="1"/>
    <s v="2018"/>
    <n v="83425.099999999991"/>
  </r>
  <r>
    <x v="162"/>
    <n v="1.64"/>
    <n v="224798.6"/>
    <n v="30149"/>
    <n v="38800.639999999999"/>
    <n v="123.13"/>
    <n v="155725.82999999999"/>
    <n v="120428.13"/>
    <n v="35257.730000000003"/>
    <n v="39.97"/>
    <x v="1"/>
    <n v="2018"/>
    <s v="West"/>
    <s v="Feb"/>
    <n v="1"/>
    <s v="2018"/>
    <n v="69072.77"/>
  </r>
  <r>
    <x v="163"/>
    <n v="1.47"/>
    <n v="275248.53000000003"/>
    <n v="24732.55"/>
    <n v="61713.53"/>
    <n v="243"/>
    <n v="188559.45"/>
    <n v="88497.05"/>
    <n v="99810.8"/>
    <n v="251.6"/>
    <x v="1"/>
    <n v="2018"/>
    <s v="West"/>
    <s v="Feb"/>
    <n v="1"/>
    <s v="2018"/>
    <n v="86689.08"/>
  </r>
  <r>
    <x v="164"/>
    <n v="1.41"/>
    <n v="283378.46999999997"/>
    <n v="22474.66"/>
    <n v="55360.49"/>
    <n v="133.41"/>
    <n v="205409.91"/>
    <n v="70232.59"/>
    <n v="134666.91"/>
    <n v="510.41"/>
    <x v="1"/>
    <n v="2018"/>
    <s v="West"/>
    <s v="Feb"/>
    <n v="1"/>
    <s v="2018"/>
    <n v="77968.56"/>
  </r>
  <r>
    <x v="165"/>
    <n v="1.8"/>
    <n v="185974.53"/>
    <n v="22918.400000000001"/>
    <n v="33051.14"/>
    <n v="93.52"/>
    <n v="129911.47"/>
    <n v="77822.23"/>
    <n v="51986.86"/>
    <n v="102.38"/>
    <x v="1"/>
    <n v="2018"/>
    <s v="West"/>
    <s v="Jan"/>
    <n v="1"/>
    <s v="2018"/>
    <n v="56063.06"/>
  </r>
  <r>
    <x v="166"/>
    <n v="1.83"/>
    <n v="189317.99"/>
    <n v="27049.439999999999"/>
    <n v="33561.32"/>
    <n v="439.47"/>
    <n v="128267.76"/>
    <n v="76091.990000000005"/>
    <n v="51947.5"/>
    <n v="228.27"/>
    <x v="1"/>
    <n v="2018"/>
    <s v="West"/>
    <s v="Jan"/>
    <n v="1"/>
    <s v="2018"/>
    <n v="61050.229999999996"/>
  </r>
  <r>
    <x v="167"/>
    <n v="1.82"/>
    <n v="207999.67"/>
    <n v="33869.120000000003"/>
    <n v="47435.14"/>
    <n v="433.52"/>
    <n v="126261.89"/>
    <n v="89115.78"/>
    <n v="37133.99"/>
    <n v="12.12"/>
    <x v="1"/>
    <n v="2018"/>
    <s v="West"/>
    <s v="Jan"/>
    <n v="1"/>
    <s v="2018"/>
    <n v="81737.780000000013"/>
  </r>
  <r>
    <x v="168"/>
    <n v="1.48"/>
    <n v="297190.59999999998"/>
    <n v="34734.97"/>
    <n v="62967.74"/>
    <n v="157.77000000000001"/>
    <n v="199330.12"/>
    <n v="103761.55"/>
    <n v="95544.39"/>
    <n v="24.18"/>
    <x v="1"/>
    <n v="2018"/>
    <s v="West"/>
    <s v="Jan"/>
    <n v="1"/>
    <s v="2018"/>
    <n v="97860.479999999996"/>
  </r>
  <r>
    <x v="157"/>
    <n v="1.62"/>
    <n v="15303.4"/>
    <n v="2325.3000000000002"/>
    <n v="2171.66"/>
    <n v="0"/>
    <n v="10806.44"/>
    <n v="10569.8"/>
    <n v="236.64"/>
    <n v="0"/>
    <x v="1"/>
    <n v="2018"/>
    <s v="WestTexNewMexico"/>
    <s v="Mar"/>
    <n v="1"/>
    <s v="2018"/>
    <n v="4496.96"/>
  </r>
  <r>
    <x v="158"/>
    <n v="1.56"/>
    <n v="15896.38"/>
    <n v="2055.35"/>
    <n v="1499.55"/>
    <n v="0"/>
    <n v="12341.48"/>
    <n v="12114.81"/>
    <n v="226.67"/>
    <n v="0"/>
    <x v="1"/>
    <n v="2018"/>
    <s v="WestTexNewMexico"/>
    <s v="Mar"/>
    <n v="1"/>
    <s v="2018"/>
    <n v="3554.8999999999996"/>
  </r>
  <r>
    <x v="159"/>
    <n v="1.56"/>
    <n v="22128.42"/>
    <n v="2162.67"/>
    <n v="3194.25"/>
    <n v="8.93"/>
    <n v="16762.57"/>
    <n v="16510.32"/>
    <n v="252.25"/>
    <n v="0"/>
    <x v="1"/>
    <n v="2018"/>
    <s v="WestTexNewMexico"/>
    <s v="Mar"/>
    <n v="1"/>
    <s v="2018"/>
    <n v="5365.85"/>
  </r>
  <r>
    <x v="160"/>
    <n v="1.54"/>
    <n v="17393.3"/>
    <n v="1832.24"/>
    <n v="1905.57"/>
    <n v="0"/>
    <n v="13655.49"/>
    <n v="13401.93"/>
    <n v="253.56"/>
    <n v="0"/>
    <x v="1"/>
    <n v="2018"/>
    <s v="WestTexNewMexico"/>
    <s v="Mar"/>
    <n v="1"/>
    <s v="2018"/>
    <n v="3737.81"/>
  </r>
  <r>
    <x v="161"/>
    <n v="1.57"/>
    <n v="18421.240000000002"/>
    <n v="1974.26"/>
    <n v="2482.65"/>
    <n v="0"/>
    <n v="13964.33"/>
    <n v="13698.27"/>
    <n v="266.06"/>
    <n v="0"/>
    <x v="1"/>
    <n v="2018"/>
    <s v="WestTexNewMexico"/>
    <s v="Feb"/>
    <n v="1"/>
    <s v="2018"/>
    <n v="4456.91"/>
  </r>
  <r>
    <x v="162"/>
    <n v="1.56"/>
    <n v="17597.12"/>
    <n v="1892.05"/>
    <n v="1928.36"/>
    <n v="0"/>
    <n v="13776.71"/>
    <n v="13553.53"/>
    <n v="223.18"/>
    <n v="0"/>
    <x v="1"/>
    <n v="2018"/>
    <s v="WestTexNewMexico"/>
    <s v="Feb"/>
    <n v="1"/>
    <s v="2018"/>
    <n v="3820.41"/>
  </r>
  <r>
    <x v="163"/>
    <n v="1.57"/>
    <n v="15986.17"/>
    <n v="1924.28"/>
    <n v="1368.32"/>
    <n v="0"/>
    <n v="12693.57"/>
    <n v="12437.35"/>
    <n v="256.22000000000003"/>
    <n v="0"/>
    <x v="1"/>
    <n v="2018"/>
    <s v="WestTexNewMexico"/>
    <s v="Feb"/>
    <n v="1"/>
    <s v="2018"/>
    <n v="3292.6"/>
  </r>
  <r>
    <x v="164"/>
    <n v="1.63"/>
    <n v="17074.830000000002"/>
    <n v="2046.96"/>
    <n v="1529.2"/>
    <n v="0"/>
    <n v="13498.67"/>
    <n v="13066.82"/>
    <n v="431.85"/>
    <n v="0"/>
    <x v="1"/>
    <n v="2018"/>
    <s v="WestTexNewMexico"/>
    <s v="Feb"/>
    <n v="1"/>
    <s v="2018"/>
    <n v="3576.16"/>
  </r>
  <r>
    <x v="165"/>
    <n v="1.71"/>
    <n v="13888.04"/>
    <n v="1191.7"/>
    <n v="3431.5"/>
    <n v="0"/>
    <n v="9264.84"/>
    <n v="8940.0400000000009"/>
    <n v="324.8"/>
    <n v="0"/>
    <x v="1"/>
    <n v="2018"/>
    <s v="WestTexNewMexico"/>
    <s v="Jan"/>
    <n v="1"/>
    <s v="2018"/>
    <n v="4623.2"/>
  </r>
  <r>
    <x v="166"/>
    <n v="1.87"/>
    <n v="13766.76"/>
    <n v="1191.92"/>
    <n v="2452.79"/>
    <n v="727.94"/>
    <n v="9394.11"/>
    <n v="9351.7999999999993"/>
    <n v="42.31"/>
    <n v="0"/>
    <x v="1"/>
    <n v="2018"/>
    <s v="WestTexNewMexico"/>
    <s v="Jan"/>
    <n v="1"/>
    <s v="2018"/>
    <n v="4372.6499999999996"/>
  </r>
  <r>
    <x v="167"/>
    <n v="1.93"/>
    <n v="16205.22"/>
    <n v="1527.63"/>
    <n v="2981.04"/>
    <n v="727.01"/>
    <n v="10969.54"/>
    <n v="10919.54"/>
    <n v="50"/>
    <n v="0"/>
    <x v="1"/>
    <n v="2018"/>
    <s v="WestTexNewMexico"/>
    <s v="Jan"/>
    <n v="1"/>
    <s v="2018"/>
    <n v="5235.68"/>
  </r>
  <r>
    <x v="168"/>
    <n v="1.62"/>
    <n v="17489.580000000002"/>
    <n v="2894.77"/>
    <n v="2356.13"/>
    <n v="224.53"/>
    <n v="12014.15"/>
    <n v="11988.14"/>
    <n v="26.01"/>
    <n v="0"/>
    <x v="1"/>
    <n v="2018"/>
    <s v="WestTexNewMexico"/>
    <s v="Jan"/>
    <n v="1"/>
    <s v="2018"/>
    <n v="5475.42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21" firstHeaderRow="0" firstDataRow="1" firstDataCol="1"/>
  <pivotFields count="19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18"/>
    <field x="17"/>
    <field x="0"/>
  </rowFields>
  <rowItems count="18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veragePrice" fld="1" subtotal="average" baseField="17" baseItem="1" numFmtId="165"/>
    <dataField name="Sum of Total Volume" fld="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8" firstHeaderRow="0" firstDataRow="1" firstDataCol="1"/>
  <pivotFields count="19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18"/>
    <field x="17"/>
    <field x="0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Haas small Bags" fld="3" baseField="0" baseItem="0" numFmtId="165"/>
    <dataField name="Sum of Haas Large Bags" fld="4" baseField="0" baseItem="0" numFmtId="165"/>
    <dataField name="Sum of Haas  Xlarge Bags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9" firstHeaderRow="1" firstDataRow="2" firstDataCol="1"/>
  <pivotFields count="19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2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18"/>
    <field x="17"/>
    <field x="0"/>
  </rowFields>
  <rowItems count="5">
    <i>
      <x v="1"/>
    </i>
    <i>
      <x v="2"/>
    </i>
    <i>
      <x v="3"/>
    </i>
    <i>
      <x v="4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Total Volume" fld="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1"/>
  <sheetViews>
    <sheetView workbookViewId="0">
      <selection activeCell="C27" sqref="C27"/>
    </sheetView>
  </sheetViews>
  <sheetFormatPr defaultRowHeight="15" x14ac:dyDescent="0.25"/>
  <cols>
    <col min="1" max="1" width="13.140625" bestFit="1" customWidth="1"/>
    <col min="2" max="2" width="23.140625" bestFit="1" customWidth="1"/>
    <col min="3" max="3" width="19.7109375" bestFit="1" customWidth="1"/>
  </cols>
  <sheetData>
    <row r="3" spans="1:3" x14ac:dyDescent="0.25">
      <c r="A3" s="4" t="s">
        <v>78</v>
      </c>
      <c r="B3" t="s">
        <v>88</v>
      </c>
      <c r="C3" t="s">
        <v>89</v>
      </c>
    </row>
    <row r="4" spans="1:3" x14ac:dyDescent="0.25">
      <c r="A4" s="5" t="s">
        <v>80</v>
      </c>
      <c r="B4" s="8"/>
      <c r="C4" s="7"/>
    </row>
    <row r="5" spans="1:3" x14ac:dyDescent="0.25">
      <c r="A5" s="6" t="s">
        <v>81</v>
      </c>
      <c r="B5" s="8">
        <v>1.352143874643875</v>
      </c>
      <c r="C5" s="7">
        <v>1099305878.589998</v>
      </c>
    </row>
    <row r="6" spans="1:3" x14ac:dyDescent="0.25">
      <c r="A6" s="6" t="s">
        <v>82</v>
      </c>
      <c r="B6" s="8">
        <v>1.3733475783475784</v>
      </c>
      <c r="C6" s="7">
        <v>1209755183.6500037</v>
      </c>
    </row>
    <row r="7" spans="1:3" x14ac:dyDescent="0.25">
      <c r="A7" s="6" t="s">
        <v>83</v>
      </c>
      <c r="B7" s="8">
        <v>1.4351353276353267</v>
      </c>
      <c r="C7" s="7">
        <v>1105165520.500001</v>
      </c>
    </row>
    <row r="8" spans="1:3" x14ac:dyDescent="0.25">
      <c r="A8" s="6" t="s">
        <v>84</v>
      </c>
      <c r="B8" s="8">
        <v>1.3417106200997853</v>
      </c>
      <c r="C8" s="7">
        <v>971242079.30000103</v>
      </c>
    </row>
    <row r="9" spans="1:3" x14ac:dyDescent="0.25">
      <c r="A9" s="5" t="s">
        <v>85</v>
      </c>
      <c r="B9" s="8"/>
      <c r="C9" s="7"/>
    </row>
    <row r="10" spans="1:3" x14ac:dyDescent="0.25">
      <c r="A10" s="6" t="s">
        <v>81</v>
      </c>
      <c r="B10" s="8">
        <v>1.2343233618233613</v>
      </c>
      <c r="C10" s="7">
        <v>1295263975.839999</v>
      </c>
    </row>
    <row r="11" spans="1:3" x14ac:dyDescent="0.25">
      <c r="A11" s="6" t="s">
        <v>82</v>
      </c>
      <c r="B11" s="8">
        <v>1.2269943019943017</v>
      </c>
      <c r="C11" s="7">
        <v>1373391436.4400003</v>
      </c>
    </row>
    <row r="12" spans="1:3" x14ac:dyDescent="0.25">
      <c r="A12" s="6" t="s">
        <v>83</v>
      </c>
      <c r="B12" s="8">
        <v>1.4125071225071206</v>
      </c>
      <c r="C12" s="7">
        <v>1200375586.6900022</v>
      </c>
    </row>
    <row r="13" spans="1:3" x14ac:dyDescent="0.25">
      <c r="A13" s="6" t="s">
        <v>84</v>
      </c>
      <c r="B13" s="8">
        <v>1.4807336182336168</v>
      </c>
      <c r="C13" s="7">
        <v>951858892.86000037</v>
      </c>
    </row>
    <row r="14" spans="1:3" x14ac:dyDescent="0.25">
      <c r="A14" s="5" t="s">
        <v>86</v>
      </c>
      <c r="B14" s="8"/>
      <c r="C14" s="7"/>
    </row>
    <row r="15" spans="1:3" x14ac:dyDescent="0.25">
      <c r="A15" s="6" t="s">
        <v>81</v>
      </c>
      <c r="B15" s="8">
        <v>1.2955698005698011</v>
      </c>
      <c r="C15" s="7">
        <v>1363703615.0000002</v>
      </c>
    </row>
    <row r="16" spans="1:3" x14ac:dyDescent="0.25">
      <c r="A16" s="6" t="s">
        <v>82</v>
      </c>
      <c r="B16" s="8">
        <v>1.524971469329532</v>
      </c>
      <c r="C16" s="7">
        <v>1325955722.0999985</v>
      </c>
    </row>
    <row r="17" spans="1:3" x14ac:dyDescent="0.25">
      <c r="A17" s="6" t="s">
        <v>83</v>
      </c>
      <c r="B17" s="8">
        <v>1.6910968660968688</v>
      </c>
      <c r="C17" s="7">
        <v>1098016236.8700008</v>
      </c>
    </row>
    <row r="18" spans="1:3" x14ac:dyDescent="0.25">
      <c r="A18" s="6" t="s">
        <v>84</v>
      </c>
      <c r="B18" s="8">
        <v>1.5464748677248659</v>
      </c>
      <c r="C18" s="7">
        <v>1146630125.3000023</v>
      </c>
    </row>
    <row r="19" spans="1:3" x14ac:dyDescent="0.25">
      <c r="A19" s="5" t="s">
        <v>87</v>
      </c>
      <c r="B19" s="8"/>
      <c r="C19" s="7"/>
    </row>
    <row r="20" spans="1:3" x14ac:dyDescent="0.25">
      <c r="A20" s="6" t="s">
        <v>81</v>
      </c>
      <c r="B20" s="8">
        <v>1.347530864197531</v>
      </c>
      <c r="C20" s="7">
        <v>1382738340.2600026</v>
      </c>
    </row>
    <row r="21" spans="1:3" x14ac:dyDescent="0.25">
      <c r="A21" s="5" t="s">
        <v>79</v>
      </c>
      <c r="B21" s="8">
        <v>1.4059784097758865</v>
      </c>
      <c r="C21" s="7">
        <v>15523402593.399916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tabSelected="1" workbookViewId="0">
      <selection activeCell="A4" sqref="A4:D7"/>
    </sheetView>
  </sheetViews>
  <sheetFormatPr defaultRowHeight="15" x14ac:dyDescent="0.25"/>
  <cols>
    <col min="1" max="1" width="13.140625" bestFit="1" customWidth="1"/>
    <col min="2" max="3" width="21.7109375" bestFit="1" customWidth="1"/>
    <col min="4" max="4" width="23" bestFit="1" customWidth="1"/>
  </cols>
  <sheetData>
    <row r="3" spans="1:4" x14ac:dyDescent="0.25">
      <c r="A3" s="4" t="s">
        <v>78</v>
      </c>
      <c r="B3" t="s">
        <v>90</v>
      </c>
      <c r="C3" t="s">
        <v>91</v>
      </c>
      <c r="D3" t="s">
        <v>92</v>
      </c>
    </row>
    <row r="4" spans="1:4" x14ac:dyDescent="0.25">
      <c r="A4" s="5" t="s">
        <v>80</v>
      </c>
      <c r="B4" s="8">
        <v>1709449981.3400044</v>
      </c>
      <c r="C4" s="8">
        <v>1761054036.1200032</v>
      </c>
      <c r="D4" s="8">
        <v>142772394.54999954</v>
      </c>
    </row>
    <row r="5" spans="1:4" x14ac:dyDescent="0.25">
      <c r="A5" s="5" t="s">
        <v>85</v>
      </c>
      <c r="B5" s="8">
        <v>1525122892.299999</v>
      </c>
      <c r="C5" s="8">
        <v>1672728288.0000029</v>
      </c>
      <c r="D5" s="8">
        <v>159879845.01000044</v>
      </c>
    </row>
    <row r="6" spans="1:4" x14ac:dyDescent="0.25">
      <c r="A6" s="5" t="s">
        <v>86</v>
      </c>
      <c r="B6" s="8">
        <v>1652038131.5199943</v>
      </c>
      <c r="C6" s="8">
        <v>1544734719.5299973</v>
      </c>
      <c r="D6" s="8">
        <v>91217507.779999897</v>
      </c>
    </row>
    <row r="7" spans="1:4" x14ac:dyDescent="0.25">
      <c r="A7" s="5" t="s">
        <v>87</v>
      </c>
      <c r="B7" s="8">
        <v>460499734.10000026</v>
      </c>
      <c r="C7" s="8">
        <v>407758674.28000009</v>
      </c>
      <c r="D7" s="8">
        <v>22932594.789999954</v>
      </c>
    </row>
    <row r="8" spans="1:4" x14ac:dyDescent="0.25">
      <c r="A8" s="5" t="s">
        <v>79</v>
      </c>
      <c r="B8" s="8">
        <v>5347110739.2599983</v>
      </c>
      <c r="C8" s="8">
        <v>5386275717.9300032</v>
      </c>
      <c r="D8" s="8">
        <v>416802342.12999982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A5" sqref="A5:D5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10" customWidth="1"/>
    <col min="4" max="4" width="12" customWidth="1"/>
  </cols>
  <sheetData>
    <row r="3" spans="1:4" x14ac:dyDescent="0.25">
      <c r="A3" s="4" t="s">
        <v>89</v>
      </c>
      <c r="B3" s="4" t="s">
        <v>93</v>
      </c>
    </row>
    <row r="4" spans="1:4" x14ac:dyDescent="0.25">
      <c r="A4" s="4" t="s">
        <v>78</v>
      </c>
      <c r="B4" t="s">
        <v>9</v>
      </c>
      <c r="C4" t="s">
        <v>64</v>
      </c>
      <c r="D4" t="s">
        <v>79</v>
      </c>
    </row>
    <row r="5" spans="1:4" x14ac:dyDescent="0.25">
      <c r="A5" s="5" t="s">
        <v>80</v>
      </c>
      <c r="B5" s="12">
        <v>4296599235.6900005</v>
      </c>
      <c r="C5" s="12">
        <v>88869426.34999989</v>
      </c>
      <c r="D5" s="12">
        <v>4385468662.04</v>
      </c>
    </row>
    <row r="6" spans="1:4" x14ac:dyDescent="0.25">
      <c r="A6" s="5" t="s">
        <v>85</v>
      </c>
      <c r="B6" s="12">
        <v>4690249813.0499935</v>
      </c>
      <c r="C6" s="12">
        <v>130640078.78000006</v>
      </c>
      <c r="D6" s="12">
        <v>4820889891.8299932</v>
      </c>
    </row>
    <row r="7" spans="1:4" x14ac:dyDescent="0.25">
      <c r="A7" s="5" t="s">
        <v>86</v>
      </c>
      <c r="B7" s="12">
        <v>4766165793.4400034</v>
      </c>
      <c r="C7" s="12">
        <v>168139905.83000007</v>
      </c>
      <c r="D7" s="12">
        <v>4934305699.2700033</v>
      </c>
    </row>
    <row r="8" spans="1:4" x14ac:dyDescent="0.25">
      <c r="A8" s="5" t="s">
        <v>87</v>
      </c>
      <c r="B8" s="12">
        <v>1334206069.1300001</v>
      </c>
      <c r="C8" s="12">
        <v>48532271.129999995</v>
      </c>
      <c r="D8" s="12">
        <v>1382738340.2600002</v>
      </c>
    </row>
    <row r="9" spans="1:4" x14ac:dyDescent="0.25">
      <c r="A9" s="5" t="s">
        <v>79</v>
      </c>
      <c r="B9" s="12">
        <v>15087220911.309998</v>
      </c>
      <c r="C9" s="12">
        <v>436181682.09000003</v>
      </c>
      <c r="D9" s="12">
        <v>15523402593.399996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250"/>
  <sheetViews>
    <sheetView topLeftCell="B1" workbookViewId="0">
      <selection activeCell="L2" sqref="L2"/>
    </sheetView>
  </sheetViews>
  <sheetFormatPr defaultRowHeight="15" x14ac:dyDescent="0.25"/>
  <cols>
    <col min="1" max="1" width="3" bestFit="1" customWidth="1"/>
    <col min="2" max="2" width="10.7109375" style="1" bestFit="1" customWidth="1"/>
    <col min="3" max="3" width="12.7109375" bestFit="1" customWidth="1"/>
    <col min="4" max="4" width="12.85546875" bestFit="1" customWidth="1"/>
    <col min="5" max="6" width="12" bestFit="1" customWidth="1"/>
    <col min="7" max="7" width="11" bestFit="1" customWidth="1"/>
    <col min="8" max="9" width="12" bestFit="1" customWidth="1"/>
    <col min="10" max="10" width="11" bestFit="1" customWidth="1"/>
    <col min="11" max="11" width="11.28515625" bestFit="1" customWidth="1"/>
    <col min="12" max="12" width="12.5703125" bestFit="1" customWidth="1"/>
    <col min="13" max="13" width="5" bestFit="1" customWidth="1"/>
    <col min="14" max="14" width="20.5703125" bestFit="1" customWidth="1"/>
    <col min="17" max="19" width="13.5703125" style="2" customWidth="1"/>
    <col min="21" max="21" width="11.5703125" bestFit="1" customWidth="1"/>
  </cols>
  <sheetData>
    <row r="1" spans="1:21" ht="18.75" x14ac:dyDescent="0.3">
      <c r="B1" s="1" t="s">
        <v>0</v>
      </c>
      <c r="C1" t="s">
        <v>1</v>
      </c>
      <c r="D1" t="s">
        <v>2</v>
      </c>
      <c r="E1" t="s">
        <v>65</v>
      </c>
      <c r="F1" t="s">
        <v>66</v>
      </c>
      <c r="G1" t="s">
        <v>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77</v>
      </c>
      <c r="O1" t="s">
        <v>68</v>
      </c>
      <c r="P1" t="s">
        <v>76</v>
      </c>
      <c r="Q1" s="2" t="s">
        <v>69</v>
      </c>
      <c r="R1" s="2" t="s">
        <v>75</v>
      </c>
      <c r="T1" s="3" t="s">
        <v>73</v>
      </c>
    </row>
    <row r="2" spans="1:21" x14ac:dyDescent="0.25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9</v>
      </c>
      <c r="M2">
        <v>2015</v>
      </c>
      <c r="N2" t="s">
        <v>10</v>
      </c>
      <c r="O2" t="str">
        <f xml:space="preserve"> TEXT(B2, "mmm")</f>
        <v>Dec</v>
      </c>
      <c r="P2">
        <v>4</v>
      </c>
      <c r="Q2" s="2" t="str">
        <f xml:space="preserve"> TEXT(B2, "yyy")</f>
        <v>2015</v>
      </c>
      <c r="R2" s="2">
        <f xml:space="preserve"> E2 +F2+G2</f>
        <v>55539.75</v>
      </c>
      <c r="T2" t="s">
        <v>70</v>
      </c>
      <c r="U2">
        <f>MIN(C2:C18250)</f>
        <v>0.44</v>
      </c>
    </row>
    <row r="3" spans="1:21" x14ac:dyDescent="0.25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9</v>
      </c>
      <c r="M3">
        <v>2015</v>
      </c>
      <c r="N3" t="s">
        <v>10</v>
      </c>
      <c r="O3" t="str">
        <f t="shared" ref="O3:O66" si="0" xml:space="preserve"> TEXT(B3, "mmm")</f>
        <v>Dec</v>
      </c>
      <c r="P3">
        <v>4</v>
      </c>
      <c r="Q3" s="2" t="str">
        <f t="shared" ref="Q3:Q66" si="1" xml:space="preserve"> TEXT(B3, "yyy")</f>
        <v>2015</v>
      </c>
      <c r="R3" s="2">
        <f t="shared" ref="R3:R66" si="2" xml:space="preserve"> E3 +F3+G3</f>
        <v>45371.42</v>
      </c>
      <c r="T3" t="s">
        <v>71</v>
      </c>
      <c r="U3">
        <f>MAX(C2:C18250)</f>
        <v>3.25</v>
      </c>
    </row>
    <row r="4" spans="1:21" x14ac:dyDescent="0.25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9</v>
      </c>
      <c r="M4">
        <v>2015</v>
      </c>
      <c r="N4" t="s">
        <v>10</v>
      </c>
      <c r="O4" t="str">
        <f t="shared" si="0"/>
        <v>Dec</v>
      </c>
      <c r="P4">
        <v>4</v>
      </c>
      <c r="Q4" s="2" t="str">
        <f t="shared" si="1"/>
        <v>2015</v>
      </c>
      <c r="R4" s="2">
        <f t="shared" si="2"/>
        <v>110074.87</v>
      </c>
      <c r="T4" t="s">
        <v>72</v>
      </c>
      <c r="U4" s="2">
        <f>AVERAGE(C2:C18250)</f>
        <v>1.4059784097758825</v>
      </c>
    </row>
    <row r="5" spans="1:21" x14ac:dyDescent="0.25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9</v>
      </c>
      <c r="M5">
        <v>2015</v>
      </c>
      <c r="N5" t="s">
        <v>10</v>
      </c>
      <c r="O5" t="str">
        <f t="shared" si="0"/>
        <v>Dec</v>
      </c>
      <c r="P5">
        <v>4</v>
      </c>
      <c r="Q5" s="2" t="str">
        <f t="shared" si="1"/>
        <v>2015</v>
      </c>
      <c r="R5" s="2">
        <f t="shared" si="2"/>
        <v>73180.990000000005</v>
      </c>
    </row>
    <row r="6" spans="1:21" ht="18.75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9</v>
      </c>
      <c r="M6">
        <v>2015</v>
      </c>
      <c r="N6" t="s">
        <v>10</v>
      </c>
      <c r="O6" t="str">
        <f t="shared" si="0"/>
        <v>Nov</v>
      </c>
      <c r="P6">
        <v>4</v>
      </c>
      <c r="Q6" s="2" t="str">
        <f t="shared" si="1"/>
        <v>2015</v>
      </c>
      <c r="R6" s="2">
        <f t="shared" si="2"/>
        <v>44855.65</v>
      </c>
      <c r="T6" s="3" t="s">
        <v>74</v>
      </c>
    </row>
    <row r="7" spans="1:21" x14ac:dyDescent="0.25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9</v>
      </c>
      <c r="M7">
        <v>2015</v>
      </c>
      <c r="N7" t="s">
        <v>10</v>
      </c>
      <c r="O7" t="str">
        <f t="shared" si="0"/>
        <v>Nov</v>
      </c>
      <c r="P7">
        <v>4</v>
      </c>
      <c r="Q7" s="2" t="str">
        <f t="shared" si="1"/>
        <v>2015</v>
      </c>
      <c r="R7" s="2">
        <f t="shared" si="2"/>
        <v>49295.869999999995</v>
      </c>
      <c r="T7" t="s">
        <v>70</v>
      </c>
      <c r="U7" s="2">
        <f>MIN(R2:R18250)</f>
        <v>2</v>
      </c>
    </row>
    <row r="8" spans="1:21" x14ac:dyDescent="0.25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9</v>
      </c>
      <c r="M8">
        <v>2015</v>
      </c>
      <c r="N8" t="s">
        <v>10</v>
      </c>
      <c r="O8" t="str">
        <f t="shared" si="0"/>
        <v>Nov</v>
      </c>
      <c r="P8">
        <v>4</v>
      </c>
      <c r="Q8" s="2" t="str">
        <f t="shared" si="1"/>
        <v>2015</v>
      </c>
      <c r="R8" s="2">
        <f t="shared" si="2"/>
        <v>75134.899999999994</v>
      </c>
      <c r="T8" t="s">
        <v>71</v>
      </c>
      <c r="U8" s="2">
        <f>MAX(R2:R18250)</f>
        <v>44736160.810000002</v>
      </c>
    </row>
    <row r="9" spans="1:21" x14ac:dyDescent="0.25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9</v>
      </c>
      <c r="M9">
        <v>2015</v>
      </c>
      <c r="N9" t="s">
        <v>10</v>
      </c>
      <c r="O9" t="str">
        <f t="shared" si="0"/>
        <v>Nov</v>
      </c>
      <c r="P9">
        <v>4</v>
      </c>
      <c r="Q9" s="2" t="str">
        <f t="shared" si="1"/>
        <v>2015</v>
      </c>
      <c r="R9" s="2">
        <f t="shared" si="2"/>
        <v>102599.11</v>
      </c>
      <c r="T9" t="s">
        <v>72</v>
      </c>
      <c r="U9" s="2">
        <f>AVERAGE(R2:R18250)</f>
        <v>611002.72887939622</v>
      </c>
    </row>
    <row r="10" spans="1:21" x14ac:dyDescent="0.25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9</v>
      </c>
      <c r="M10">
        <v>2015</v>
      </c>
      <c r="N10" t="s">
        <v>10</v>
      </c>
      <c r="O10" t="str">
        <f t="shared" si="0"/>
        <v>Nov</v>
      </c>
      <c r="P10">
        <v>4</v>
      </c>
      <c r="Q10" s="2" t="str">
        <f t="shared" si="1"/>
        <v>2015</v>
      </c>
      <c r="R10" s="2">
        <f t="shared" si="2"/>
        <v>88423.06</v>
      </c>
    </row>
    <row r="11" spans="1:21" x14ac:dyDescent="0.25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9</v>
      </c>
      <c r="M11">
        <v>2015</v>
      </c>
      <c r="N11" t="s">
        <v>10</v>
      </c>
      <c r="O11" t="str">
        <f t="shared" si="0"/>
        <v>Oct</v>
      </c>
      <c r="P11">
        <v>4</v>
      </c>
      <c r="Q11" s="2" t="str">
        <f t="shared" si="1"/>
        <v>2015</v>
      </c>
      <c r="R11" s="2">
        <f t="shared" si="2"/>
        <v>65712.84</v>
      </c>
    </row>
    <row r="12" spans="1:21" x14ac:dyDescent="0.25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9</v>
      </c>
      <c r="M12">
        <v>2015</v>
      </c>
      <c r="N12" t="s">
        <v>10</v>
      </c>
      <c r="O12" t="str">
        <f t="shared" si="0"/>
        <v>Oct</v>
      </c>
      <c r="P12">
        <v>4</v>
      </c>
      <c r="Q12" s="2" t="str">
        <f t="shared" si="1"/>
        <v>2015</v>
      </c>
      <c r="R12" s="2">
        <f t="shared" si="2"/>
        <v>76637.780000000013</v>
      </c>
    </row>
    <row r="13" spans="1:21" x14ac:dyDescent="0.25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9</v>
      </c>
      <c r="M13">
        <v>2015</v>
      </c>
      <c r="N13" t="s">
        <v>10</v>
      </c>
      <c r="O13" t="str">
        <f t="shared" si="0"/>
        <v>Oct</v>
      </c>
      <c r="P13">
        <v>4</v>
      </c>
      <c r="Q13" s="2" t="str">
        <f t="shared" si="1"/>
        <v>2015</v>
      </c>
      <c r="R13" s="2">
        <f t="shared" si="2"/>
        <v>54365.27</v>
      </c>
    </row>
    <row r="14" spans="1:21" x14ac:dyDescent="0.25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9</v>
      </c>
      <c r="M14">
        <v>2015</v>
      </c>
      <c r="N14" t="s">
        <v>10</v>
      </c>
      <c r="O14" t="str">
        <f t="shared" si="0"/>
        <v>Oct</v>
      </c>
      <c r="P14">
        <v>4</v>
      </c>
      <c r="Q14" s="2" t="str">
        <f t="shared" si="1"/>
        <v>2015</v>
      </c>
      <c r="R14" s="2">
        <f t="shared" si="2"/>
        <v>52250.35</v>
      </c>
    </row>
    <row r="15" spans="1:21" x14ac:dyDescent="0.25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9</v>
      </c>
      <c r="M15">
        <v>2015</v>
      </c>
      <c r="N15" t="s">
        <v>10</v>
      </c>
      <c r="O15" t="str">
        <f t="shared" si="0"/>
        <v>Sep</v>
      </c>
      <c r="P15">
        <v>3</v>
      </c>
      <c r="Q15" s="2" t="str">
        <f t="shared" si="1"/>
        <v>2015</v>
      </c>
      <c r="R15" s="2">
        <f t="shared" si="2"/>
        <v>100768.93000000001</v>
      </c>
      <c r="T15" s="2"/>
    </row>
    <row r="16" spans="1:21" x14ac:dyDescent="0.25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9</v>
      </c>
      <c r="M16">
        <v>2015</v>
      </c>
      <c r="N16" t="s">
        <v>10</v>
      </c>
      <c r="O16" t="str">
        <f t="shared" si="0"/>
        <v>Sep</v>
      </c>
      <c r="P16">
        <v>3</v>
      </c>
      <c r="Q16" s="2" t="str">
        <f t="shared" si="1"/>
        <v>2015</v>
      </c>
      <c r="R16" s="2">
        <f t="shared" si="2"/>
        <v>60491.65</v>
      </c>
    </row>
    <row r="17" spans="1:18" x14ac:dyDescent="0.25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9</v>
      </c>
      <c r="M17">
        <v>2015</v>
      </c>
      <c r="N17" t="s">
        <v>10</v>
      </c>
      <c r="O17" t="str">
        <f t="shared" si="0"/>
        <v>Sep</v>
      </c>
      <c r="P17">
        <v>3</v>
      </c>
      <c r="Q17" s="2" t="str">
        <f t="shared" si="1"/>
        <v>2015</v>
      </c>
      <c r="R17" s="2">
        <f t="shared" si="2"/>
        <v>66824.59</v>
      </c>
    </row>
    <row r="18" spans="1:18" x14ac:dyDescent="0.25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9</v>
      </c>
      <c r="M18">
        <v>2015</v>
      </c>
      <c r="N18" t="s">
        <v>10</v>
      </c>
      <c r="O18" t="str">
        <f t="shared" si="0"/>
        <v>Sep</v>
      </c>
      <c r="P18">
        <v>3</v>
      </c>
      <c r="Q18" s="2" t="str">
        <f t="shared" si="1"/>
        <v>2015</v>
      </c>
      <c r="R18" s="2">
        <f t="shared" si="2"/>
        <v>91182.859999999986</v>
      </c>
    </row>
    <row r="19" spans="1:18" x14ac:dyDescent="0.25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9</v>
      </c>
      <c r="M19">
        <v>2015</v>
      </c>
      <c r="N19" t="s">
        <v>10</v>
      </c>
      <c r="O19" t="str">
        <f t="shared" si="0"/>
        <v>Aug</v>
      </c>
      <c r="P19">
        <v>3</v>
      </c>
      <c r="Q19" s="2" t="str">
        <f t="shared" si="1"/>
        <v>2015</v>
      </c>
      <c r="R19" s="2">
        <f t="shared" si="2"/>
        <v>95387.109999999986</v>
      </c>
    </row>
    <row r="20" spans="1:18" x14ac:dyDescent="0.25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9</v>
      </c>
      <c r="M20">
        <v>2015</v>
      </c>
      <c r="N20" t="s">
        <v>10</v>
      </c>
      <c r="O20" t="str">
        <f t="shared" si="0"/>
        <v>Aug</v>
      </c>
      <c r="P20">
        <v>3</v>
      </c>
      <c r="Q20" s="2" t="str">
        <f t="shared" si="1"/>
        <v>2015</v>
      </c>
      <c r="R20" s="2">
        <f t="shared" si="2"/>
        <v>69111.73</v>
      </c>
    </row>
    <row r="21" spans="1:18" x14ac:dyDescent="0.25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9</v>
      </c>
      <c r="M21">
        <v>2015</v>
      </c>
      <c r="N21" t="s">
        <v>10</v>
      </c>
      <c r="O21" t="str">
        <f t="shared" si="0"/>
        <v>Aug</v>
      </c>
      <c r="P21">
        <v>3</v>
      </c>
      <c r="Q21" s="2" t="str">
        <f t="shared" si="1"/>
        <v>2015</v>
      </c>
      <c r="R21" s="2">
        <f t="shared" si="2"/>
        <v>69600.559999999983</v>
      </c>
    </row>
    <row r="22" spans="1:18" x14ac:dyDescent="0.25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9</v>
      </c>
      <c r="M22">
        <v>2015</v>
      </c>
      <c r="N22" t="s">
        <v>10</v>
      </c>
      <c r="O22" t="str">
        <f t="shared" si="0"/>
        <v>Aug</v>
      </c>
      <c r="P22">
        <v>3</v>
      </c>
      <c r="Q22" s="2" t="str">
        <f t="shared" si="1"/>
        <v>2015</v>
      </c>
      <c r="R22" s="2">
        <f t="shared" si="2"/>
        <v>101915.04000000001</v>
      </c>
    </row>
    <row r="23" spans="1:18" x14ac:dyDescent="0.25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9</v>
      </c>
      <c r="M23">
        <v>2015</v>
      </c>
      <c r="N23" t="s">
        <v>10</v>
      </c>
      <c r="O23" t="str">
        <f t="shared" si="0"/>
        <v>Aug</v>
      </c>
      <c r="P23">
        <v>3</v>
      </c>
      <c r="Q23" s="2" t="str">
        <f t="shared" si="1"/>
        <v>2015</v>
      </c>
      <c r="R23" s="2">
        <f t="shared" si="2"/>
        <v>63286.080000000002</v>
      </c>
    </row>
    <row r="24" spans="1:18" x14ac:dyDescent="0.25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9</v>
      </c>
      <c r="M24">
        <v>2015</v>
      </c>
      <c r="N24" t="s">
        <v>10</v>
      </c>
      <c r="O24" t="str">
        <f t="shared" si="0"/>
        <v>Jul</v>
      </c>
      <c r="P24">
        <v>3</v>
      </c>
      <c r="Q24" s="2" t="str">
        <f t="shared" si="1"/>
        <v>2015</v>
      </c>
      <c r="R24" s="2">
        <f t="shared" si="2"/>
        <v>93564.41</v>
      </c>
    </row>
    <row r="25" spans="1:18" x14ac:dyDescent="0.25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9</v>
      </c>
      <c r="M25">
        <v>2015</v>
      </c>
      <c r="N25" t="s">
        <v>10</v>
      </c>
      <c r="O25" t="str">
        <f t="shared" si="0"/>
        <v>Jul</v>
      </c>
      <c r="P25">
        <v>3</v>
      </c>
      <c r="Q25" s="2" t="str">
        <f t="shared" si="1"/>
        <v>2015</v>
      </c>
      <c r="R25" s="2">
        <f t="shared" si="2"/>
        <v>85329.52</v>
      </c>
    </row>
    <row r="26" spans="1:18" x14ac:dyDescent="0.25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9</v>
      </c>
      <c r="M26">
        <v>2015</v>
      </c>
      <c r="N26" t="s">
        <v>10</v>
      </c>
      <c r="O26" t="str">
        <f t="shared" si="0"/>
        <v>Jul</v>
      </c>
      <c r="P26">
        <v>3</v>
      </c>
      <c r="Q26" s="2" t="str">
        <f t="shared" si="1"/>
        <v>2015</v>
      </c>
      <c r="R26" s="2">
        <f t="shared" si="2"/>
        <v>99623.41</v>
      </c>
    </row>
    <row r="27" spans="1:18" x14ac:dyDescent="0.25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9</v>
      </c>
      <c r="M27">
        <v>2015</v>
      </c>
      <c r="N27" t="s">
        <v>10</v>
      </c>
      <c r="O27" t="str">
        <f t="shared" si="0"/>
        <v>Jul</v>
      </c>
      <c r="P27">
        <v>3</v>
      </c>
      <c r="Q27" s="2" t="str">
        <f t="shared" si="1"/>
        <v>2015</v>
      </c>
      <c r="R27" s="2">
        <f t="shared" si="2"/>
        <v>79353.16</v>
      </c>
    </row>
    <row r="28" spans="1:18" x14ac:dyDescent="0.25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9</v>
      </c>
      <c r="M28">
        <v>2015</v>
      </c>
      <c r="N28" t="s">
        <v>10</v>
      </c>
      <c r="O28" t="str">
        <f t="shared" si="0"/>
        <v>Jun</v>
      </c>
      <c r="P28">
        <v>2</v>
      </c>
      <c r="Q28" s="2" t="str">
        <f t="shared" si="1"/>
        <v>2015</v>
      </c>
      <c r="R28" s="2">
        <f t="shared" si="2"/>
        <v>62872.73</v>
      </c>
    </row>
    <row r="29" spans="1:18" x14ac:dyDescent="0.25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9</v>
      </c>
      <c r="M29">
        <v>2015</v>
      </c>
      <c r="N29" t="s">
        <v>10</v>
      </c>
      <c r="O29" t="str">
        <f t="shared" si="0"/>
        <v>Jun</v>
      </c>
      <c r="P29">
        <v>2</v>
      </c>
      <c r="Q29" s="2" t="str">
        <f t="shared" si="1"/>
        <v>2015</v>
      </c>
      <c r="R29" s="2">
        <f t="shared" si="2"/>
        <v>82973.739999999991</v>
      </c>
    </row>
    <row r="30" spans="1:18" x14ac:dyDescent="0.25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9</v>
      </c>
      <c r="M30">
        <v>2015</v>
      </c>
      <c r="N30" t="s">
        <v>10</v>
      </c>
      <c r="O30" t="str">
        <f t="shared" si="0"/>
        <v>Jun</v>
      </c>
      <c r="P30">
        <v>2</v>
      </c>
      <c r="Q30" s="2" t="str">
        <f t="shared" si="1"/>
        <v>2015</v>
      </c>
      <c r="R30" s="2">
        <f t="shared" si="2"/>
        <v>60628.710000000006</v>
      </c>
    </row>
    <row r="31" spans="1:18" x14ac:dyDescent="0.25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9</v>
      </c>
      <c r="M31">
        <v>2015</v>
      </c>
      <c r="N31" t="s">
        <v>10</v>
      </c>
      <c r="O31" t="str">
        <f t="shared" si="0"/>
        <v>Jun</v>
      </c>
      <c r="P31">
        <v>2</v>
      </c>
      <c r="Q31" s="2" t="str">
        <f t="shared" si="1"/>
        <v>2015</v>
      </c>
      <c r="R31" s="2">
        <f t="shared" si="2"/>
        <v>99967.85000000002</v>
      </c>
    </row>
    <row r="32" spans="1:18" x14ac:dyDescent="0.25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9</v>
      </c>
      <c r="M32">
        <v>2015</v>
      </c>
      <c r="N32" t="s">
        <v>10</v>
      </c>
      <c r="O32" t="str">
        <f t="shared" si="0"/>
        <v>May</v>
      </c>
      <c r="P32">
        <v>2</v>
      </c>
      <c r="Q32" s="2" t="str">
        <f t="shared" si="1"/>
        <v>2015</v>
      </c>
      <c r="R32" s="2">
        <f t="shared" si="2"/>
        <v>71442.61</v>
      </c>
    </row>
    <row r="33" spans="1:18" x14ac:dyDescent="0.25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9</v>
      </c>
      <c r="M33">
        <v>2015</v>
      </c>
      <c r="N33" t="s">
        <v>10</v>
      </c>
      <c r="O33" t="str">
        <f t="shared" si="0"/>
        <v>May</v>
      </c>
      <c r="P33">
        <v>2</v>
      </c>
      <c r="Q33" s="2" t="str">
        <f t="shared" si="1"/>
        <v>2015</v>
      </c>
      <c r="R33" s="2">
        <f t="shared" si="2"/>
        <v>72115.78</v>
      </c>
    </row>
    <row r="34" spans="1:18" x14ac:dyDescent="0.25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9</v>
      </c>
      <c r="M34">
        <v>2015</v>
      </c>
      <c r="N34" t="s">
        <v>10</v>
      </c>
      <c r="O34" t="str">
        <f t="shared" si="0"/>
        <v>May</v>
      </c>
      <c r="P34">
        <v>2</v>
      </c>
      <c r="Q34" s="2" t="str">
        <f t="shared" si="1"/>
        <v>2015</v>
      </c>
      <c r="R34" s="2">
        <f t="shared" si="2"/>
        <v>83200.030000000013</v>
      </c>
    </row>
    <row r="35" spans="1:18" x14ac:dyDescent="0.25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9</v>
      </c>
      <c r="M35">
        <v>2015</v>
      </c>
      <c r="N35" t="s">
        <v>10</v>
      </c>
      <c r="O35" t="str">
        <f t="shared" si="0"/>
        <v>May</v>
      </c>
      <c r="P35">
        <v>2</v>
      </c>
      <c r="Q35" s="2" t="str">
        <f t="shared" si="1"/>
        <v>2015</v>
      </c>
      <c r="R35" s="2">
        <f t="shared" si="2"/>
        <v>103606.61</v>
      </c>
    </row>
    <row r="36" spans="1:18" x14ac:dyDescent="0.25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9</v>
      </c>
      <c r="M36">
        <v>2015</v>
      </c>
      <c r="N36" t="s">
        <v>10</v>
      </c>
      <c r="O36" t="str">
        <f t="shared" si="0"/>
        <v>May</v>
      </c>
      <c r="P36">
        <v>2</v>
      </c>
      <c r="Q36" s="2" t="str">
        <f t="shared" si="1"/>
        <v>2015</v>
      </c>
      <c r="R36" s="2">
        <f t="shared" si="2"/>
        <v>46627.16</v>
      </c>
    </row>
    <row r="37" spans="1:18" x14ac:dyDescent="0.25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9</v>
      </c>
      <c r="M37">
        <v>2015</v>
      </c>
      <c r="N37" t="s">
        <v>10</v>
      </c>
      <c r="O37" t="str">
        <f t="shared" si="0"/>
        <v>Apr</v>
      </c>
      <c r="P37">
        <v>2</v>
      </c>
      <c r="Q37" s="2" t="str">
        <f t="shared" si="1"/>
        <v>2015</v>
      </c>
      <c r="R37" s="2">
        <f t="shared" si="2"/>
        <v>36807.020000000004</v>
      </c>
    </row>
    <row r="38" spans="1:18" x14ac:dyDescent="0.25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9</v>
      </c>
      <c r="M38">
        <v>2015</v>
      </c>
      <c r="N38" t="s">
        <v>10</v>
      </c>
      <c r="O38" t="str">
        <f t="shared" si="0"/>
        <v>Apr</v>
      </c>
      <c r="P38">
        <v>2</v>
      </c>
      <c r="Q38" s="2" t="str">
        <f t="shared" si="1"/>
        <v>2015</v>
      </c>
      <c r="R38" s="2">
        <f t="shared" si="2"/>
        <v>34762.810000000005</v>
      </c>
    </row>
    <row r="39" spans="1:18" x14ac:dyDescent="0.25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9</v>
      </c>
      <c r="M39">
        <v>2015</v>
      </c>
      <c r="N39" t="s">
        <v>10</v>
      </c>
      <c r="O39" t="str">
        <f t="shared" si="0"/>
        <v>Apr</v>
      </c>
      <c r="P39">
        <v>2</v>
      </c>
      <c r="Q39" s="2" t="str">
        <f t="shared" si="1"/>
        <v>2015</v>
      </c>
      <c r="R39" s="2">
        <f t="shared" si="2"/>
        <v>31259.920000000002</v>
      </c>
    </row>
    <row r="40" spans="1:18" x14ac:dyDescent="0.25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9</v>
      </c>
      <c r="M40">
        <v>2015</v>
      </c>
      <c r="N40" t="s">
        <v>10</v>
      </c>
      <c r="O40" t="str">
        <f t="shared" si="0"/>
        <v>Apr</v>
      </c>
      <c r="P40">
        <v>2</v>
      </c>
      <c r="Q40" s="2" t="str">
        <f t="shared" si="1"/>
        <v>2015</v>
      </c>
      <c r="R40" s="2">
        <f t="shared" si="2"/>
        <v>36633.19</v>
      </c>
    </row>
    <row r="41" spans="1:18" x14ac:dyDescent="0.25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9</v>
      </c>
      <c r="M41">
        <v>2015</v>
      </c>
      <c r="N41" t="s">
        <v>10</v>
      </c>
      <c r="O41" t="str">
        <f t="shared" si="0"/>
        <v>Mar</v>
      </c>
      <c r="P41">
        <v>1</v>
      </c>
      <c r="Q41" s="2" t="str">
        <f t="shared" si="1"/>
        <v>2015</v>
      </c>
      <c r="R41" s="2">
        <f t="shared" si="2"/>
        <v>60115</v>
      </c>
    </row>
    <row r="42" spans="1:18" x14ac:dyDescent="0.25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9</v>
      </c>
      <c r="M42">
        <v>2015</v>
      </c>
      <c r="N42" t="s">
        <v>10</v>
      </c>
      <c r="O42" t="str">
        <f t="shared" si="0"/>
        <v>Mar</v>
      </c>
      <c r="P42">
        <v>1</v>
      </c>
      <c r="Q42" s="2" t="str">
        <f t="shared" si="1"/>
        <v>2015</v>
      </c>
      <c r="R42" s="2">
        <f t="shared" si="2"/>
        <v>36597.19</v>
      </c>
    </row>
    <row r="43" spans="1:18" x14ac:dyDescent="0.25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9</v>
      </c>
      <c r="M43">
        <v>2015</v>
      </c>
      <c r="N43" t="s">
        <v>10</v>
      </c>
      <c r="O43" t="str">
        <f t="shared" si="0"/>
        <v>Mar</v>
      </c>
      <c r="P43">
        <v>1</v>
      </c>
      <c r="Q43" s="2" t="str">
        <f t="shared" si="1"/>
        <v>2015</v>
      </c>
      <c r="R43" s="2">
        <f t="shared" si="2"/>
        <v>32675.1</v>
      </c>
    </row>
    <row r="44" spans="1:18" x14ac:dyDescent="0.25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9</v>
      </c>
      <c r="M44">
        <v>2015</v>
      </c>
      <c r="N44" t="s">
        <v>10</v>
      </c>
      <c r="O44" t="str">
        <f t="shared" si="0"/>
        <v>Mar</v>
      </c>
      <c r="P44">
        <v>1</v>
      </c>
      <c r="Q44" s="2" t="str">
        <f t="shared" si="1"/>
        <v>2015</v>
      </c>
      <c r="R44" s="2">
        <f t="shared" si="2"/>
        <v>31325.37</v>
      </c>
    </row>
    <row r="45" spans="1:18" x14ac:dyDescent="0.25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9</v>
      </c>
      <c r="M45">
        <v>2015</v>
      </c>
      <c r="N45" t="s">
        <v>10</v>
      </c>
      <c r="O45" t="str">
        <f t="shared" si="0"/>
        <v>Mar</v>
      </c>
      <c r="P45">
        <v>1</v>
      </c>
      <c r="Q45" s="2" t="str">
        <f t="shared" si="1"/>
        <v>2015</v>
      </c>
      <c r="R45" s="2">
        <f t="shared" si="2"/>
        <v>46444.289999999994</v>
      </c>
    </row>
    <row r="46" spans="1:18" x14ac:dyDescent="0.25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9</v>
      </c>
      <c r="M46">
        <v>2015</v>
      </c>
      <c r="N46" t="s">
        <v>10</v>
      </c>
      <c r="O46" t="str">
        <f t="shared" si="0"/>
        <v>Feb</v>
      </c>
      <c r="P46">
        <v>1</v>
      </c>
      <c r="Q46" s="2" t="str">
        <f t="shared" si="1"/>
        <v>2015</v>
      </c>
      <c r="R46" s="2">
        <f t="shared" si="2"/>
        <v>36295.509999999995</v>
      </c>
    </row>
    <row r="47" spans="1:18" x14ac:dyDescent="0.25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9</v>
      </c>
      <c r="M47">
        <v>2015</v>
      </c>
      <c r="N47" t="s">
        <v>10</v>
      </c>
      <c r="O47" t="str">
        <f t="shared" si="0"/>
        <v>Feb</v>
      </c>
      <c r="P47">
        <v>1</v>
      </c>
      <c r="Q47" s="2" t="str">
        <f t="shared" si="1"/>
        <v>2015</v>
      </c>
      <c r="R47" s="2">
        <f t="shared" si="2"/>
        <v>31254.589999999997</v>
      </c>
    </row>
    <row r="48" spans="1:18" x14ac:dyDescent="0.25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9</v>
      </c>
      <c r="M48">
        <v>2015</v>
      </c>
      <c r="N48" t="s">
        <v>10</v>
      </c>
      <c r="O48" t="str">
        <f t="shared" si="0"/>
        <v>Feb</v>
      </c>
      <c r="P48">
        <v>1</v>
      </c>
      <c r="Q48" s="2" t="str">
        <f t="shared" si="1"/>
        <v>2015</v>
      </c>
      <c r="R48" s="2">
        <f t="shared" si="2"/>
        <v>40632.43</v>
      </c>
    </row>
    <row r="49" spans="1:18" x14ac:dyDescent="0.25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9</v>
      </c>
      <c r="M49">
        <v>2015</v>
      </c>
      <c r="N49" t="s">
        <v>10</v>
      </c>
      <c r="O49" t="str">
        <f t="shared" si="0"/>
        <v>Feb</v>
      </c>
      <c r="P49">
        <v>1</v>
      </c>
      <c r="Q49" s="2" t="str">
        <f t="shared" si="1"/>
        <v>2015</v>
      </c>
      <c r="R49" s="2">
        <f t="shared" si="2"/>
        <v>61550.42</v>
      </c>
    </row>
    <row r="50" spans="1:18" x14ac:dyDescent="0.25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9</v>
      </c>
      <c r="M50">
        <v>2015</v>
      </c>
      <c r="N50" t="s">
        <v>10</v>
      </c>
      <c r="O50" t="str">
        <f t="shared" si="0"/>
        <v>Jan</v>
      </c>
      <c r="P50">
        <v>1</v>
      </c>
      <c r="Q50" s="2" t="str">
        <f t="shared" si="1"/>
        <v>2015</v>
      </c>
      <c r="R50" s="2">
        <f t="shared" si="2"/>
        <v>34301.68</v>
      </c>
    </row>
    <row r="51" spans="1:18" x14ac:dyDescent="0.25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9</v>
      </c>
      <c r="M51">
        <v>2015</v>
      </c>
      <c r="N51" t="s">
        <v>10</v>
      </c>
      <c r="O51" t="str">
        <f t="shared" si="0"/>
        <v>Jan</v>
      </c>
      <c r="P51">
        <v>1</v>
      </c>
      <c r="Q51" s="2" t="str">
        <f t="shared" si="1"/>
        <v>2015</v>
      </c>
      <c r="R51" s="2">
        <f t="shared" si="2"/>
        <v>32590.23</v>
      </c>
    </row>
    <row r="52" spans="1:18" x14ac:dyDescent="0.25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9</v>
      </c>
      <c r="M52">
        <v>2015</v>
      </c>
      <c r="N52" t="s">
        <v>10</v>
      </c>
      <c r="O52" t="str">
        <f t="shared" si="0"/>
        <v>Jan</v>
      </c>
      <c r="P52">
        <v>1</v>
      </c>
      <c r="Q52" s="2" t="str">
        <f t="shared" si="1"/>
        <v>2015</v>
      </c>
      <c r="R52" s="2">
        <f t="shared" si="2"/>
        <v>32770.31</v>
      </c>
    </row>
    <row r="53" spans="1:18" x14ac:dyDescent="0.25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9</v>
      </c>
      <c r="M53">
        <v>2015</v>
      </c>
      <c r="N53" t="s">
        <v>10</v>
      </c>
      <c r="O53" t="str">
        <f t="shared" si="0"/>
        <v>Jan</v>
      </c>
      <c r="P53">
        <v>1</v>
      </c>
      <c r="Q53" s="2" t="str">
        <f t="shared" si="1"/>
        <v>2015</v>
      </c>
      <c r="R53" s="2">
        <f t="shared" si="2"/>
        <v>31156.82</v>
      </c>
    </row>
    <row r="54" spans="1:18" x14ac:dyDescent="0.25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9</v>
      </c>
      <c r="M54">
        <v>2015</v>
      </c>
      <c r="N54" t="s">
        <v>11</v>
      </c>
      <c r="O54" t="str">
        <f t="shared" si="0"/>
        <v>Dec</v>
      </c>
      <c r="P54">
        <v>4</v>
      </c>
      <c r="Q54" s="2" t="str">
        <f t="shared" si="1"/>
        <v>2015</v>
      </c>
      <c r="R54" s="2">
        <f t="shared" si="2"/>
        <v>319746.18</v>
      </c>
    </row>
    <row r="55" spans="1:18" x14ac:dyDescent="0.25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9</v>
      </c>
      <c r="M55">
        <v>2015</v>
      </c>
      <c r="N55" t="s">
        <v>11</v>
      </c>
      <c r="O55" t="str">
        <f t="shared" si="0"/>
        <v>Dec</v>
      </c>
      <c r="P55">
        <v>4</v>
      </c>
      <c r="Q55" s="2" t="str">
        <f t="shared" si="1"/>
        <v>2015</v>
      </c>
      <c r="R55" s="2">
        <f t="shared" si="2"/>
        <v>272579.65999999997</v>
      </c>
    </row>
    <row r="56" spans="1:18" x14ac:dyDescent="0.25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9</v>
      </c>
      <c r="M56">
        <v>2015</v>
      </c>
      <c r="N56" t="s">
        <v>11</v>
      </c>
      <c r="O56" t="str">
        <f t="shared" si="0"/>
        <v>Dec</v>
      </c>
      <c r="P56">
        <v>4</v>
      </c>
      <c r="Q56" s="2" t="str">
        <f t="shared" si="1"/>
        <v>2015</v>
      </c>
      <c r="R56" s="2">
        <f t="shared" si="2"/>
        <v>356227.16000000003</v>
      </c>
    </row>
    <row r="57" spans="1:18" x14ac:dyDescent="0.25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9</v>
      </c>
      <c r="M57">
        <v>2015</v>
      </c>
      <c r="N57" t="s">
        <v>11</v>
      </c>
      <c r="O57" t="str">
        <f t="shared" si="0"/>
        <v>Dec</v>
      </c>
      <c r="P57">
        <v>4</v>
      </c>
      <c r="Q57" s="2" t="str">
        <f t="shared" si="1"/>
        <v>2015</v>
      </c>
      <c r="R57" s="2">
        <f t="shared" si="2"/>
        <v>306946.77999999997</v>
      </c>
    </row>
    <row r="58" spans="1:18" x14ac:dyDescent="0.25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9</v>
      </c>
      <c r="M58">
        <v>2015</v>
      </c>
      <c r="N58" t="s">
        <v>11</v>
      </c>
      <c r="O58" t="str">
        <f t="shared" si="0"/>
        <v>Nov</v>
      </c>
      <c r="P58">
        <v>4</v>
      </c>
      <c r="Q58" s="2" t="str">
        <f t="shared" si="1"/>
        <v>2015</v>
      </c>
      <c r="R58" s="2">
        <f t="shared" si="2"/>
        <v>279486.11</v>
      </c>
    </row>
    <row r="59" spans="1:18" x14ac:dyDescent="0.25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9</v>
      </c>
      <c r="M59">
        <v>2015</v>
      </c>
      <c r="N59" t="s">
        <v>11</v>
      </c>
      <c r="O59" t="str">
        <f t="shared" si="0"/>
        <v>Nov</v>
      </c>
      <c r="P59">
        <v>4</v>
      </c>
      <c r="Q59" s="2" t="str">
        <f t="shared" si="1"/>
        <v>2015</v>
      </c>
      <c r="R59" s="2">
        <f t="shared" si="2"/>
        <v>300032.49</v>
      </c>
    </row>
    <row r="60" spans="1:18" x14ac:dyDescent="0.25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9</v>
      </c>
      <c r="M60">
        <v>2015</v>
      </c>
      <c r="N60" t="s">
        <v>11</v>
      </c>
      <c r="O60" t="str">
        <f t="shared" si="0"/>
        <v>Nov</v>
      </c>
      <c r="P60">
        <v>4</v>
      </c>
      <c r="Q60" s="2" t="str">
        <f t="shared" si="1"/>
        <v>2015</v>
      </c>
      <c r="R60" s="2">
        <f t="shared" si="2"/>
        <v>292814.2</v>
      </c>
    </row>
    <row r="61" spans="1:18" x14ac:dyDescent="0.25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9</v>
      </c>
      <c r="M61">
        <v>2015</v>
      </c>
      <c r="N61" t="s">
        <v>11</v>
      </c>
      <c r="O61" t="str">
        <f t="shared" si="0"/>
        <v>Nov</v>
      </c>
      <c r="P61">
        <v>4</v>
      </c>
      <c r="Q61" s="2" t="str">
        <f t="shared" si="1"/>
        <v>2015</v>
      </c>
      <c r="R61" s="2">
        <f t="shared" si="2"/>
        <v>285412.95</v>
      </c>
    </row>
    <row r="62" spans="1:18" x14ac:dyDescent="0.25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9</v>
      </c>
      <c r="M62">
        <v>2015</v>
      </c>
      <c r="N62" t="s">
        <v>11</v>
      </c>
      <c r="O62" t="str">
        <f t="shared" si="0"/>
        <v>Nov</v>
      </c>
      <c r="P62">
        <v>4</v>
      </c>
      <c r="Q62" s="2" t="str">
        <f t="shared" si="1"/>
        <v>2015</v>
      </c>
      <c r="R62" s="2">
        <f t="shared" si="2"/>
        <v>353690.36</v>
      </c>
    </row>
    <row r="63" spans="1:18" x14ac:dyDescent="0.25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9</v>
      </c>
      <c r="M63">
        <v>2015</v>
      </c>
      <c r="N63" t="s">
        <v>11</v>
      </c>
      <c r="O63" t="str">
        <f t="shared" si="0"/>
        <v>Oct</v>
      </c>
      <c r="P63">
        <v>4</v>
      </c>
      <c r="Q63" s="2" t="str">
        <f t="shared" si="1"/>
        <v>2015</v>
      </c>
      <c r="R63" s="2">
        <f t="shared" si="2"/>
        <v>301726.62</v>
      </c>
    </row>
    <row r="64" spans="1:18" x14ac:dyDescent="0.25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9</v>
      </c>
      <c r="M64">
        <v>2015</v>
      </c>
      <c r="N64" t="s">
        <v>11</v>
      </c>
      <c r="O64" t="str">
        <f t="shared" si="0"/>
        <v>Oct</v>
      </c>
      <c r="P64">
        <v>4</v>
      </c>
      <c r="Q64" s="2" t="str">
        <f t="shared" si="1"/>
        <v>2015</v>
      </c>
      <c r="R64" s="2">
        <f t="shared" si="2"/>
        <v>288733.28999999998</v>
      </c>
    </row>
    <row r="65" spans="1:18" x14ac:dyDescent="0.25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9</v>
      </c>
      <c r="M65">
        <v>2015</v>
      </c>
      <c r="N65" t="s">
        <v>11</v>
      </c>
      <c r="O65" t="str">
        <f t="shared" si="0"/>
        <v>Oct</v>
      </c>
      <c r="P65">
        <v>4</v>
      </c>
      <c r="Q65" s="2" t="str">
        <f t="shared" si="1"/>
        <v>2015</v>
      </c>
      <c r="R65" s="2">
        <f t="shared" si="2"/>
        <v>347580.35000000003</v>
      </c>
    </row>
    <row r="66" spans="1:18" x14ac:dyDescent="0.25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9</v>
      </c>
      <c r="M66">
        <v>2015</v>
      </c>
      <c r="N66" t="s">
        <v>11</v>
      </c>
      <c r="O66" t="str">
        <f t="shared" si="0"/>
        <v>Oct</v>
      </c>
      <c r="P66">
        <v>4</v>
      </c>
      <c r="Q66" s="2" t="str">
        <f t="shared" si="1"/>
        <v>2015</v>
      </c>
      <c r="R66" s="2">
        <f t="shared" si="2"/>
        <v>359221.85000000003</v>
      </c>
    </row>
    <row r="67" spans="1:18" x14ac:dyDescent="0.25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9</v>
      </c>
      <c r="M67">
        <v>2015</v>
      </c>
      <c r="N67" t="s">
        <v>11</v>
      </c>
      <c r="O67" t="str">
        <f t="shared" ref="O67:O130" si="3" xml:space="preserve"> TEXT(B67, "mmm")</f>
        <v>Sep</v>
      </c>
      <c r="P67">
        <v>3</v>
      </c>
      <c r="Q67" s="2" t="str">
        <f t="shared" ref="Q67:Q130" si="4" xml:space="preserve"> TEXT(B67, "yyy")</f>
        <v>2015</v>
      </c>
      <c r="R67" s="2">
        <f t="shared" ref="R67:R130" si="5" xml:space="preserve"> E67 +F67+G67</f>
        <v>324658.87</v>
      </c>
    </row>
    <row r="68" spans="1:18" x14ac:dyDescent="0.25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9</v>
      </c>
      <c r="M68">
        <v>2015</v>
      </c>
      <c r="N68" t="s">
        <v>11</v>
      </c>
      <c r="O68" t="str">
        <f t="shared" si="3"/>
        <v>Sep</v>
      </c>
      <c r="P68">
        <v>3</v>
      </c>
      <c r="Q68" s="2" t="str">
        <f t="shared" si="4"/>
        <v>2015</v>
      </c>
      <c r="R68" s="2">
        <f t="shared" si="5"/>
        <v>430230.63999999996</v>
      </c>
    </row>
    <row r="69" spans="1:18" x14ac:dyDescent="0.25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9</v>
      </c>
      <c r="M69">
        <v>2015</v>
      </c>
      <c r="N69" t="s">
        <v>11</v>
      </c>
      <c r="O69" t="str">
        <f t="shared" si="3"/>
        <v>Sep</v>
      </c>
      <c r="P69">
        <v>3</v>
      </c>
      <c r="Q69" s="2" t="str">
        <f t="shared" si="4"/>
        <v>2015</v>
      </c>
      <c r="R69" s="2">
        <f t="shared" si="5"/>
        <v>341249.16</v>
      </c>
    </row>
    <row r="70" spans="1:18" x14ac:dyDescent="0.25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9</v>
      </c>
      <c r="M70">
        <v>2015</v>
      </c>
      <c r="N70" t="s">
        <v>11</v>
      </c>
      <c r="O70" t="str">
        <f t="shared" si="3"/>
        <v>Sep</v>
      </c>
      <c r="P70">
        <v>3</v>
      </c>
      <c r="Q70" s="2" t="str">
        <f t="shared" si="4"/>
        <v>2015</v>
      </c>
      <c r="R70" s="2">
        <f t="shared" si="5"/>
        <v>377700.33999999997</v>
      </c>
    </row>
    <row r="71" spans="1:18" x14ac:dyDescent="0.25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9</v>
      </c>
      <c r="M71">
        <v>2015</v>
      </c>
      <c r="N71" t="s">
        <v>11</v>
      </c>
      <c r="O71" t="str">
        <f t="shared" si="3"/>
        <v>Aug</v>
      </c>
      <c r="P71">
        <v>3</v>
      </c>
      <c r="Q71" s="2" t="str">
        <f t="shared" si="4"/>
        <v>2015</v>
      </c>
      <c r="R71" s="2">
        <f t="shared" si="5"/>
        <v>321691.48000000004</v>
      </c>
    </row>
    <row r="72" spans="1:18" x14ac:dyDescent="0.25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9</v>
      </c>
      <c r="M72">
        <v>2015</v>
      </c>
      <c r="N72" t="s">
        <v>11</v>
      </c>
      <c r="O72" t="str">
        <f t="shared" si="3"/>
        <v>Aug</v>
      </c>
      <c r="P72">
        <v>3</v>
      </c>
      <c r="Q72" s="2" t="str">
        <f t="shared" si="4"/>
        <v>2015</v>
      </c>
      <c r="R72" s="2">
        <f t="shared" si="5"/>
        <v>321636.2</v>
      </c>
    </row>
    <row r="73" spans="1:18" x14ac:dyDescent="0.25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9</v>
      </c>
      <c r="M73">
        <v>2015</v>
      </c>
      <c r="N73" t="s">
        <v>11</v>
      </c>
      <c r="O73" t="str">
        <f t="shared" si="3"/>
        <v>Aug</v>
      </c>
      <c r="P73">
        <v>3</v>
      </c>
      <c r="Q73" s="2" t="str">
        <f t="shared" si="4"/>
        <v>2015</v>
      </c>
      <c r="R73" s="2">
        <f t="shared" si="5"/>
        <v>405996.91000000003</v>
      </c>
    </row>
    <row r="74" spans="1:18" x14ac:dyDescent="0.25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9</v>
      </c>
      <c r="M74">
        <v>2015</v>
      </c>
      <c r="N74" t="s">
        <v>11</v>
      </c>
      <c r="O74" t="str">
        <f t="shared" si="3"/>
        <v>Aug</v>
      </c>
      <c r="P74">
        <v>3</v>
      </c>
      <c r="Q74" s="2" t="str">
        <f t="shared" si="4"/>
        <v>2015</v>
      </c>
      <c r="R74" s="2">
        <f t="shared" si="5"/>
        <v>436319.52</v>
      </c>
    </row>
    <row r="75" spans="1:18" x14ac:dyDescent="0.25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9</v>
      </c>
      <c r="M75">
        <v>2015</v>
      </c>
      <c r="N75" t="s">
        <v>11</v>
      </c>
      <c r="O75" t="str">
        <f t="shared" si="3"/>
        <v>Aug</v>
      </c>
      <c r="P75">
        <v>3</v>
      </c>
      <c r="Q75" s="2" t="str">
        <f t="shared" si="4"/>
        <v>2015</v>
      </c>
      <c r="R75" s="2">
        <f t="shared" si="5"/>
        <v>352010.12</v>
      </c>
    </row>
    <row r="76" spans="1:18" x14ac:dyDescent="0.25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9</v>
      </c>
      <c r="M76">
        <v>2015</v>
      </c>
      <c r="N76" t="s">
        <v>11</v>
      </c>
      <c r="O76" t="str">
        <f t="shared" si="3"/>
        <v>Jul</v>
      </c>
      <c r="P76">
        <v>3</v>
      </c>
      <c r="Q76" s="2" t="str">
        <f t="shared" si="4"/>
        <v>2015</v>
      </c>
      <c r="R76" s="2">
        <f t="shared" si="5"/>
        <v>380167.09</v>
      </c>
    </row>
    <row r="77" spans="1:18" x14ac:dyDescent="0.25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9</v>
      </c>
      <c r="M77">
        <v>2015</v>
      </c>
      <c r="N77" t="s">
        <v>11</v>
      </c>
      <c r="O77" t="str">
        <f t="shared" si="3"/>
        <v>Jul</v>
      </c>
      <c r="P77">
        <v>3</v>
      </c>
      <c r="Q77" s="2" t="str">
        <f t="shared" si="4"/>
        <v>2015</v>
      </c>
      <c r="R77" s="2">
        <f t="shared" si="5"/>
        <v>495920.62</v>
      </c>
    </row>
    <row r="78" spans="1:18" x14ac:dyDescent="0.25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9</v>
      </c>
      <c r="M78">
        <v>2015</v>
      </c>
      <c r="N78" t="s">
        <v>11</v>
      </c>
      <c r="O78" t="str">
        <f t="shared" si="3"/>
        <v>Jul</v>
      </c>
      <c r="P78">
        <v>3</v>
      </c>
      <c r="Q78" s="2" t="str">
        <f t="shared" si="4"/>
        <v>2015</v>
      </c>
      <c r="R78" s="2">
        <f t="shared" si="5"/>
        <v>348901.03</v>
      </c>
    </row>
    <row r="79" spans="1:18" x14ac:dyDescent="0.25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9</v>
      </c>
      <c r="M79">
        <v>2015</v>
      </c>
      <c r="N79" t="s">
        <v>11</v>
      </c>
      <c r="O79" t="str">
        <f t="shared" si="3"/>
        <v>Jul</v>
      </c>
      <c r="P79">
        <v>3</v>
      </c>
      <c r="Q79" s="2" t="str">
        <f t="shared" si="4"/>
        <v>2015</v>
      </c>
      <c r="R79" s="2">
        <f t="shared" si="5"/>
        <v>491901.83999999997</v>
      </c>
    </row>
    <row r="80" spans="1:18" x14ac:dyDescent="0.25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9</v>
      </c>
      <c r="M80">
        <v>2015</v>
      </c>
      <c r="N80" t="s">
        <v>11</v>
      </c>
      <c r="O80" t="str">
        <f t="shared" si="3"/>
        <v>Jun</v>
      </c>
      <c r="P80">
        <v>2</v>
      </c>
      <c r="Q80" s="2" t="str">
        <f t="shared" si="4"/>
        <v>2015</v>
      </c>
      <c r="R80" s="2">
        <f t="shared" si="5"/>
        <v>369868.51999999996</v>
      </c>
    </row>
    <row r="81" spans="1:18" x14ac:dyDescent="0.25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9</v>
      </c>
      <c r="M81">
        <v>2015</v>
      </c>
      <c r="N81" t="s">
        <v>11</v>
      </c>
      <c r="O81" t="str">
        <f t="shared" si="3"/>
        <v>Jun</v>
      </c>
      <c r="P81">
        <v>2</v>
      </c>
      <c r="Q81" s="2" t="str">
        <f t="shared" si="4"/>
        <v>2015</v>
      </c>
      <c r="R81" s="2">
        <f t="shared" si="5"/>
        <v>480221.65</v>
      </c>
    </row>
    <row r="82" spans="1:18" x14ac:dyDescent="0.25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9</v>
      </c>
      <c r="M82">
        <v>2015</v>
      </c>
      <c r="N82" t="s">
        <v>11</v>
      </c>
      <c r="O82" t="str">
        <f t="shared" si="3"/>
        <v>Jun</v>
      </c>
      <c r="P82">
        <v>2</v>
      </c>
      <c r="Q82" s="2" t="str">
        <f t="shared" si="4"/>
        <v>2015</v>
      </c>
      <c r="R82" s="2">
        <f t="shared" si="5"/>
        <v>404543.33999999997</v>
      </c>
    </row>
    <row r="83" spans="1:18" x14ac:dyDescent="0.25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9</v>
      </c>
      <c r="M83">
        <v>2015</v>
      </c>
      <c r="N83" t="s">
        <v>11</v>
      </c>
      <c r="O83" t="str">
        <f t="shared" si="3"/>
        <v>Jun</v>
      </c>
      <c r="P83">
        <v>2</v>
      </c>
      <c r="Q83" s="2" t="str">
        <f t="shared" si="4"/>
        <v>2015</v>
      </c>
      <c r="R83" s="2">
        <f t="shared" si="5"/>
        <v>478718.76999999996</v>
      </c>
    </row>
    <row r="84" spans="1:18" x14ac:dyDescent="0.25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9</v>
      </c>
      <c r="M84">
        <v>2015</v>
      </c>
      <c r="N84" t="s">
        <v>11</v>
      </c>
      <c r="O84" t="str">
        <f t="shared" si="3"/>
        <v>May</v>
      </c>
      <c r="P84">
        <v>2</v>
      </c>
      <c r="Q84" s="2" t="str">
        <f t="shared" si="4"/>
        <v>2015</v>
      </c>
      <c r="R84" s="2">
        <f t="shared" si="5"/>
        <v>402966.98</v>
      </c>
    </row>
    <row r="85" spans="1:18" x14ac:dyDescent="0.25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9</v>
      </c>
      <c r="M85">
        <v>2015</v>
      </c>
      <c r="N85" t="s">
        <v>11</v>
      </c>
      <c r="O85" t="str">
        <f t="shared" si="3"/>
        <v>May</v>
      </c>
      <c r="P85">
        <v>2</v>
      </c>
      <c r="Q85" s="2" t="str">
        <f t="shared" si="4"/>
        <v>2015</v>
      </c>
      <c r="R85" s="2">
        <f t="shared" si="5"/>
        <v>566672.17000000004</v>
      </c>
    </row>
    <row r="86" spans="1:18" x14ac:dyDescent="0.25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9</v>
      </c>
      <c r="M86">
        <v>2015</v>
      </c>
      <c r="N86" t="s">
        <v>11</v>
      </c>
      <c r="O86" t="str">
        <f t="shared" si="3"/>
        <v>May</v>
      </c>
      <c r="P86">
        <v>2</v>
      </c>
      <c r="Q86" s="2" t="str">
        <f t="shared" si="4"/>
        <v>2015</v>
      </c>
      <c r="R86" s="2">
        <f t="shared" si="5"/>
        <v>405858.41000000003</v>
      </c>
    </row>
    <row r="87" spans="1:18" x14ac:dyDescent="0.25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9</v>
      </c>
      <c r="M87">
        <v>2015</v>
      </c>
      <c r="N87" t="s">
        <v>11</v>
      </c>
      <c r="O87" t="str">
        <f t="shared" si="3"/>
        <v>May</v>
      </c>
      <c r="P87">
        <v>2</v>
      </c>
      <c r="Q87" s="2" t="str">
        <f t="shared" si="4"/>
        <v>2015</v>
      </c>
      <c r="R87" s="2">
        <f t="shared" si="5"/>
        <v>433402.92000000004</v>
      </c>
    </row>
    <row r="88" spans="1:18" x14ac:dyDescent="0.25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9</v>
      </c>
      <c r="M88">
        <v>2015</v>
      </c>
      <c r="N88" t="s">
        <v>11</v>
      </c>
      <c r="O88" t="str">
        <f t="shared" si="3"/>
        <v>May</v>
      </c>
      <c r="P88">
        <v>2</v>
      </c>
      <c r="Q88" s="2" t="str">
        <f t="shared" si="4"/>
        <v>2015</v>
      </c>
      <c r="R88" s="2">
        <f t="shared" si="5"/>
        <v>568031.47</v>
      </c>
    </row>
    <row r="89" spans="1:18" x14ac:dyDescent="0.25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9</v>
      </c>
      <c r="M89">
        <v>2015</v>
      </c>
      <c r="N89" t="s">
        <v>11</v>
      </c>
      <c r="O89" t="str">
        <f t="shared" si="3"/>
        <v>Apr</v>
      </c>
      <c r="P89">
        <v>2</v>
      </c>
      <c r="Q89" s="2" t="str">
        <f t="shared" si="4"/>
        <v>2015</v>
      </c>
      <c r="R89" s="2">
        <f t="shared" si="5"/>
        <v>407084.92000000004</v>
      </c>
    </row>
    <row r="90" spans="1:18" x14ac:dyDescent="0.25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9</v>
      </c>
      <c r="M90">
        <v>2015</v>
      </c>
      <c r="N90" t="s">
        <v>11</v>
      </c>
      <c r="O90" t="str">
        <f t="shared" si="3"/>
        <v>Apr</v>
      </c>
      <c r="P90">
        <v>2</v>
      </c>
      <c r="Q90" s="2" t="str">
        <f t="shared" si="4"/>
        <v>2015</v>
      </c>
      <c r="R90" s="2">
        <f t="shared" si="5"/>
        <v>387623.74</v>
      </c>
    </row>
    <row r="91" spans="1:18" x14ac:dyDescent="0.25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9</v>
      </c>
      <c r="M91">
        <v>2015</v>
      </c>
      <c r="N91" t="s">
        <v>11</v>
      </c>
      <c r="O91" t="str">
        <f t="shared" si="3"/>
        <v>Apr</v>
      </c>
      <c r="P91">
        <v>2</v>
      </c>
      <c r="Q91" s="2" t="str">
        <f t="shared" si="4"/>
        <v>2015</v>
      </c>
      <c r="R91" s="2">
        <f t="shared" si="5"/>
        <v>400217.57</v>
      </c>
    </row>
    <row r="92" spans="1:18" x14ac:dyDescent="0.25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9</v>
      </c>
      <c r="M92">
        <v>2015</v>
      </c>
      <c r="N92" t="s">
        <v>11</v>
      </c>
      <c r="O92" t="str">
        <f t="shared" si="3"/>
        <v>Apr</v>
      </c>
      <c r="P92">
        <v>2</v>
      </c>
      <c r="Q92" s="2" t="str">
        <f t="shared" si="4"/>
        <v>2015</v>
      </c>
      <c r="R92" s="2">
        <f t="shared" si="5"/>
        <v>338102.37</v>
      </c>
    </row>
    <row r="93" spans="1:18" x14ac:dyDescent="0.25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9</v>
      </c>
      <c r="M93">
        <v>2015</v>
      </c>
      <c r="N93" t="s">
        <v>11</v>
      </c>
      <c r="O93" t="str">
        <f t="shared" si="3"/>
        <v>Mar</v>
      </c>
      <c r="P93">
        <v>1</v>
      </c>
      <c r="Q93" s="2" t="str">
        <f t="shared" si="4"/>
        <v>2015</v>
      </c>
      <c r="R93" s="2">
        <f t="shared" si="5"/>
        <v>321941.89</v>
      </c>
    </row>
    <row r="94" spans="1:18" x14ac:dyDescent="0.25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9</v>
      </c>
      <c r="M94">
        <v>2015</v>
      </c>
      <c r="N94" t="s">
        <v>11</v>
      </c>
      <c r="O94" t="str">
        <f t="shared" si="3"/>
        <v>Mar</v>
      </c>
      <c r="P94">
        <v>1</v>
      </c>
      <c r="Q94" s="2" t="str">
        <f t="shared" si="4"/>
        <v>2015</v>
      </c>
      <c r="R94" s="2">
        <f t="shared" si="5"/>
        <v>417315.52</v>
      </c>
    </row>
    <row r="95" spans="1:18" x14ac:dyDescent="0.25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9</v>
      </c>
      <c r="M95">
        <v>2015</v>
      </c>
      <c r="N95" t="s">
        <v>11</v>
      </c>
      <c r="O95" t="str">
        <f t="shared" si="3"/>
        <v>Mar</v>
      </c>
      <c r="P95">
        <v>1</v>
      </c>
      <c r="Q95" s="2" t="str">
        <f t="shared" si="4"/>
        <v>2015</v>
      </c>
      <c r="R95" s="2">
        <f t="shared" si="5"/>
        <v>352990.99000000005</v>
      </c>
    </row>
    <row r="96" spans="1:18" x14ac:dyDescent="0.25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9</v>
      </c>
      <c r="M96">
        <v>2015</v>
      </c>
      <c r="N96" t="s">
        <v>11</v>
      </c>
      <c r="O96" t="str">
        <f t="shared" si="3"/>
        <v>Mar</v>
      </c>
      <c r="P96">
        <v>1</v>
      </c>
      <c r="Q96" s="2" t="str">
        <f t="shared" si="4"/>
        <v>2015</v>
      </c>
      <c r="R96" s="2">
        <f t="shared" si="5"/>
        <v>377584.89999999997</v>
      </c>
    </row>
    <row r="97" spans="1:18" x14ac:dyDescent="0.25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9</v>
      </c>
      <c r="M97">
        <v>2015</v>
      </c>
      <c r="N97" t="s">
        <v>11</v>
      </c>
      <c r="O97" t="str">
        <f t="shared" si="3"/>
        <v>Mar</v>
      </c>
      <c r="P97">
        <v>1</v>
      </c>
      <c r="Q97" s="2" t="str">
        <f t="shared" si="4"/>
        <v>2015</v>
      </c>
      <c r="R97" s="2">
        <f t="shared" si="5"/>
        <v>463075.48000000004</v>
      </c>
    </row>
    <row r="98" spans="1:18" x14ac:dyDescent="0.25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9</v>
      </c>
      <c r="M98">
        <v>2015</v>
      </c>
      <c r="N98" t="s">
        <v>11</v>
      </c>
      <c r="O98" t="str">
        <f t="shared" si="3"/>
        <v>Feb</v>
      </c>
      <c r="P98">
        <v>1</v>
      </c>
      <c r="Q98" s="2" t="str">
        <f t="shared" si="4"/>
        <v>2015</v>
      </c>
      <c r="R98" s="2">
        <f t="shared" si="5"/>
        <v>387878.51999999996</v>
      </c>
    </row>
    <row r="99" spans="1:18" x14ac:dyDescent="0.25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9</v>
      </c>
      <c r="M99">
        <v>2015</v>
      </c>
      <c r="N99" t="s">
        <v>11</v>
      </c>
      <c r="O99" t="str">
        <f t="shared" si="3"/>
        <v>Feb</v>
      </c>
      <c r="P99">
        <v>1</v>
      </c>
      <c r="Q99" s="2" t="str">
        <f t="shared" si="4"/>
        <v>2015</v>
      </c>
      <c r="R99" s="2">
        <f t="shared" si="5"/>
        <v>382505.36</v>
      </c>
    </row>
    <row r="100" spans="1:18" x14ac:dyDescent="0.25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9</v>
      </c>
      <c r="M100">
        <v>2015</v>
      </c>
      <c r="N100" t="s">
        <v>11</v>
      </c>
      <c r="O100" t="str">
        <f t="shared" si="3"/>
        <v>Feb</v>
      </c>
      <c r="P100">
        <v>1</v>
      </c>
      <c r="Q100" s="2" t="str">
        <f t="shared" si="4"/>
        <v>2015</v>
      </c>
      <c r="R100" s="2">
        <f t="shared" si="5"/>
        <v>394943.73</v>
      </c>
    </row>
    <row r="101" spans="1:18" x14ac:dyDescent="0.25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9</v>
      </c>
      <c r="M101">
        <v>2015</v>
      </c>
      <c r="N101" t="s">
        <v>11</v>
      </c>
      <c r="O101" t="str">
        <f t="shared" si="3"/>
        <v>Feb</v>
      </c>
      <c r="P101">
        <v>1</v>
      </c>
      <c r="Q101" s="2" t="str">
        <f t="shared" si="4"/>
        <v>2015</v>
      </c>
      <c r="R101" s="2">
        <f t="shared" si="5"/>
        <v>585076.88</v>
      </c>
    </row>
    <row r="102" spans="1:18" x14ac:dyDescent="0.25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9</v>
      </c>
      <c r="M102">
        <v>2015</v>
      </c>
      <c r="N102" t="s">
        <v>11</v>
      </c>
      <c r="O102" t="str">
        <f t="shared" si="3"/>
        <v>Jan</v>
      </c>
      <c r="P102">
        <v>1</v>
      </c>
      <c r="Q102" s="2" t="str">
        <f t="shared" si="4"/>
        <v>2015</v>
      </c>
      <c r="R102" s="2">
        <f t="shared" si="5"/>
        <v>412720.69</v>
      </c>
    </row>
    <row r="103" spans="1:18" x14ac:dyDescent="0.25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9</v>
      </c>
      <c r="M103">
        <v>2015</v>
      </c>
      <c r="N103" t="s">
        <v>11</v>
      </c>
      <c r="O103" t="str">
        <f t="shared" si="3"/>
        <v>Jan</v>
      </c>
      <c r="P103">
        <v>1</v>
      </c>
      <c r="Q103" s="2" t="str">
        <f t="shared" si="4"/>
        <v>2015</v>
      </c>
      <c r="R103" s="2">
        <f t="shared" si="5"/>
        <v>391450.51</v>
      </c>
    </row>
    <row r="104" spans="1:18" x14ac:dyDescent="0.25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9</v>
      </c>
      <c r="M104">
        <v>2015</v>
      </c>
      <c r="N104" t="s">
        <v>11</v>
      </c>
      <c r="O104" t="str">
        <f t="shared" si="3"/>
        <v>Jan</v>
      </c>
      <c r="P104">
        <v>1</v>
      </c>
      <c r="Q104" s="2" t="str">
        <f t="shared" si="4"/>
        <v>2015</v>
      </c>
      <c r="R104" s="2">
        <f t="shared" si="5"/>
        <v>350504.63999999996</v>
      </c>
    </row>
    <row r="105" spans="1:18" x14ac:dyDescent="0.25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9</v>
      </c>
      <c r="M105">
        <v>2015</v>
      </c>
      <c r="N105" t="s">
        <v>11</v>
      </c>
      <c r="O105" t="str">
        <f t="shared" si="3"/>
        <v>Jan</v>
      </c>
      <c r="P105">
        <v>1</v>
      </c>
      <c r="Q105" s="2" t="str">
        <f t="shared" si="4"/>
        <v>2015</v>
      </c>
      <c r="R105" s="2">
        <f t="shared" si="5"/>
        <v>388205.7</v>
      </c>
    </row>
    <row r="106" spans="1:18" x14ac:dyDescent="0.25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9</v>
      </c>
      <c r="M106">
        <v>2015</v>
      </c>
      <c r="N106" t="s">
        <v>12</v>
      </c>
      <c r="O106" t="str">
        <f t="shared" si="3"/>
        <v>Dec</v>
      </c>
      <c r="P106">
        <v>4</v>
      </c>
      <c r="Q106" s="2" t="str">
        <f t="shared" si="4"/>
        <v>2015</v>
      </c>
      <c r="R106" s="2">
        <f t="shared" si="5"/>
        <v>451908.3</v>
      </c>
    </row>
    <row r="107" spans="1:18" x14ac:dyDescent="0.25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9</v>
      </c>
      <c r="M107">
        <v>2015</v>
      </c>
      <c r="N107" t="s">
        <v>12</v>
      </c>
      <c r="O107" t="str">
        <f t="shared" si="3"/>
        <v>Dec</v>
      </c>
      <c r="P107">
        <v>4</v>
      </c>
      <c r="Q107" s="2" t="str">
        <f t="shared" si="4"/>
        <v>2015</v>
      </c>
      <c r="R107" s="2">
        <f t="shared" si="5"/>
        <v>498444.33</v>
      </c>
    </row>
    <row r="108" spans="1:18" x14ac:dyDescent="0.25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9</v>
      </c>
      <c r="M108">
        <v>2015</v>
      </c>
      <c r="N108" t="s">
        <v>12</v>
      </c>
      <c r="O108" t="str">
        <f t="shared" si="3"/>
        <v>Dec</v>
      </c>
      <c r="P108">
        <v>4</v>
      </c>
      <c r="Q108" s="2" t="str">
        <f t="shared" si="4"/>
        <v>2015</v>
      </c>
      <c r="R108" s="2">
        <f t="shared" si="5"/>
        <v>468543.05000000005</v>
      </c>
    </row>
    <row r="109" spans="1:18" x14ac:dyDescent="0.25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9</v>
      </c>
      <c r="M109">
        <v>2015</v>
      </c>
      <c r="N109" t="s">
        <v>12</v>
      </c>
      <c r="O109" t="str">
        <f t="shared" si="3"/>
        <v>Dec</v>
      </c>
      <c r="P109">
        <v>4</v>
      </c>
      <c r="Q109" s="2" t="str">
        <f t="shared" si="4"/>
        <v>2015</v>
      </c>
      <c r="R109" s="2">
        <f t="shared" si="5"/>
        <v>530476.28</v>
      </c>
    </row>
    <row r="110" spans="1:18" x14ac:dyDescent="0.25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9</v>
      </c>
      <c r="M110">
        <v>2015</v>
      </c>
      <c r="N110" t="s">
        <v>12</v>
      </c>
      <c r="O110" t="str">
        <f t="shared" si="3"/>
        <v>Nov</v>
      </c>
      <c r="P110">
        <v>4</v>
      </c>
      <c r="Q110" s="2" t="str">
        <f t="shared" si="4"/>
        <v>2015</v>
      </c>
      <c r="R110" s="2">
        <f t="shared" si="5"/>
        <v>440331.77</v>
      </c>
    </row>
    <row r="111" spans="1:18" x14ac:dyDescent="0.25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9</v>
      </c>
      <c r="M111">
        <v>2015</v>
      </c>
      <c r="N111" t="s">
        <v>12</v>
      </c>
      <c r="O111" t="str">
        <f t="shared" si="3"/>
        <v>Nov</v>
      </c>
      <c r="P111">
        <v>4</v>
      </c>
      <c r="Q111" s="2" t="str">
        <f t="shared" si="4"/>
        <v>2015</v>
      </c>
      <c r="R111" s="2">
        <f t="shared" si="5"/>
        <v>450349.07</v>
      </c>
    </row>
    <row r="112" spans="1:18" x14ac:dyDescent="0.25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9</v>
      </c>
      <c r="M112">
        <v>2015</v>
      </c>
      <c r="N112" t="s">
        <v>12</v>
      </c>
      <c r="O112" t="str">
        <f t="shared" si="3"/>
        <v>Nov</v>
      </c>
      <c r="P112">
        <v>4</v>
      </c>
      <c r="Q112" s="2" t="str">
        <f t="shared" si="4"/>
        <v>2015</v>
      </c>
      <c r="R112" s="2">
        <f t="shared" si="5"/>
        <v>588570.12000000011</v>
      </c>
    </row>
    <row r="113" spans="1:18" x14ac:dyDescent="0.25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9</v>
      </c>
      <c r="M113">
        <v>2015</v>
      </c>
      <c r="N113" t="s">
        <v>12</v>
      </c>
      <c r="O113" t="str">
        <f t="shared" si="3"/>
        <v>Nov</v>
      </c>
      <c r="P113">
        <v>4</v>
      </c>
      <c r="Q113" s="2" t="str">
        <f t="shared" si="4"/>
        <v>2015</v>
      </c>
      <c r="R113" s="2">
        <f t="shared" si="5"/>
        <v>686127.02</v>
      </c>
    </row>
    <row r="114" spans="1:18" x14ac:dyDescent="0.25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9</v>
      </c>
      <c r="M114">
        <v>2015</v>
      </c>
      <c r="N114" t="s">
        <v>12</v>
      </c>
      <c r="O114" t="str">
        <f t="shared" si="3"/>
        <v>Nov</v>
      </c>
      <c r="P114">
        <v>4</v>
      </c>
      <c r="Q114" s="2" t="str">
        <f t="shared" si="4"/>
        <v>2015</v>
      </c>
      <c r="R114" s="2">
        <f t="shared" si="5"/>
        <v>584294.97</v>
      </c>
    </row>
    <row r="115" spans="1:18" x14ac:dyDescent="0.25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9</v>
      </c>
      <c r="M115">
        <v>2015</v>
      </c>
      <c r="N115" t="s">
        <v>12</v>
      </c>
      <c r="O115" t="str">
        <f t="shared" si="3"/>
        <v>Oct</v>
      </c>
      <c r="P115">
        <v>4</v>
      </c>
      <c r="Q115" s="2" t="str">
        <f t="shared" si="4"/>
        <v>2015</v>
      </c>
      <c r="R115" s="2">
        <f t="shared" si="5"/>
        <v>500763.33999999997</v>
      </c>
    </row>
    <row r="116" spans="1:18" x14ac:dyDescent="0.25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9</v>
      </c>
      <c r="M116">
        <v>2015</v>
      </c>
      <c r="N116" t="s">
        <v>12</v>
      </c>
      <c r="O116" t="str">
        <f t="shared" si="3"/>
        <v>Oct</v>
      </c>
      <c r="P116">
        <v>4</v>
      </c>
      <c r="Q116" s="2" t="str">
        <f t="shared" si="4"/>
        <v>2015</v>
      </c>
      <c r="R116" s="2">
        <f t="shared" si="5"/>
        <v>853678.14</v>
      </c>
    </row>
    <row r="117" spans="1:18" x14ac:dyDescent="0.25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9</v>
      </c>
      <c r="M117">
        <v>2015</v>
      </c>
      <c r="N117" t="s">
        <v>12</v>
      </c>
      <c r="O117" t="str">
        <f t="shared" si="3"/>
        <v>Oct</v>
      </c>
      <c r="P117">
        <v>4</v>
      </c>
      <c r="Q117" s="2" t="str">
        <f t="shared" si="4"/>
        <v>2015</v>
      </c>
      <c r="R117" s="2">
        <f t="shared" si="5"/>
        <v>485205.72</v>
      </c>
    </row>
    <row r="118" spans="1:18" x14ac:dyDescent="0.25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9</v>
      </c>
      <c r="M118">
        <v>2015</v>
      </c>
      <c r="N118" t="s">
        <v>12</v>
      </c>
      <c r="O118" t="str">
        <f t="shared" si="3"/>
        <v>Oct</v>
      </c>
      <c r="P118">
        <v>4</v>
      </c>
      <c r="Q118" s="2" t="str">
        <f t="shared" si="4"/>
        <v>2015</v>
      </c>
      <c r="R118" s="2">
        <f t="shared" si="5"/>
        <v>485210.02</v>
      </c>
    </row>
    <row r="119" spans="1:18" x14ac:dyDescent="0.25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9</v>
      </c>
      <c r="M119">
        <v>2015</v>
      </c>
      <c r="N119" t="s">
        <v>12</v>
      </c>
      <c r="O119" t="str">
        <f t="shared" si="3"/>
        <v>Sep</v>
      </c>
      <c r="P119">
        <v>3</v>
      </c>
      <c r="Q119" s="2" t="str">
        <f t="shared" si="4"/>
        <v>2015</v>
      </c>
      <c r="R119" s="2">
        <f t="shared" si="5"/>
        <v>544388.69000000006</v>
      </c>
    </row>
    <row r="120" spans="1:18" x14ac:dyDescent="0.25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9</v>
      </c>
      <c r="M120">
        <v>2015</v>
      </c>
      <c r="N120" t="s">
        <v>12</v>
      </c>
      <c r="O120" t="str">
        <f t="shared" si="3"/>
        <v>Sep</v>
      </c>
      <c r="P120">
        <v>3</v>
      </c>
      <c r="Q120" s="2" t="str">
        <f t="shared" si="4"/>
        <v>2015</v>
      </c>
      <c r="R120" s="2">
        <f t="shared" si="5"/>
        <v>535239</v>
      </c>
    </row>
    <row r="121" spans="1:18" x14ac:dyDescent="0.25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9</v>
      </c>
      <c r="M121">
        <v>2015</v>
      </c>
      <c r="N121" t="s">
        <v>12</v>
      </c>
      <c r="O121" t="str">
        <f t="shared" si="3"/>
        <v>Sep</v>
      </c>
      <c r="P121">
        <v>3</v>
      </c>
      <c r="Q121" s="2" t="str">
        <f t="shared" si="4"/>
        <v>2015</v>
      </c>
      <c r="R121" s="2">
        <f t="shared" si="5"/>
        <v>773494.04999999993</v>
      </c>
    </row>
    <row r="122" spans="1:18" x14ac:dyDescent="0.25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9</v>
      </c>
      <c r="M122">
        <v>2015</v>
      </c>
      <c r="N122" t="s">
        <v>12</v>
      </c>
      <c r="O122" t="str">
        <f t="shared" si="3"/>
        <v>Sep</v>
      </c>
      <c r="P122">
        <v>3</v>
      </c>
      <c r="Q122" s="2" t="str">
        <f t="shared" si="4"/>
        <v>2015</v>
      </c>
      <c r="R122" s="2">
        <f t="shared" si="5"/>
        <v>654652.52</v>
      </c>
    </row>
    <row r="123" spans="1:18" x14ac:dyDescent="0.25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9</v>
      </c>
      <c r="M123">
        <v>2015</v>
      </c>
      <c r="N123" t="s">
        <v>12</v>
      </c>
      <c r="O123" t="str">
        <f t="shared" si="3"/>
        <v>Aug</v>
      </c>
      <c r="P123">
        <v>3</v>
      </c>
      <c r="Q123" s="2" t="str">
        <f t="shared" si="4"/>
        <v>2015</v>
      </c>
      <c r="R123" s="2">
        <f t="shared" si="5"/>
        <v>549417.05000000005</v>
      </c>
    </row>
    <row r="124" spans="1:18" x14ac:dyDescent="0.25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9</v>
      </c>
      <c r="M124">
        <v>2015</v>
      </c>
      <c r="N124" t="s">
        <v>12</v>
      </c>
      <c r="O124" t="str">
        <f t="shared" si="3"/>
        <v>Aug</v>
      </c>
      <c r="P124">
        <v>3</v>
      </c>
      <c r="Q124" s="2" t="str">
        <f t="shared" si="4"/>
        <v>2015</v>
      </c>
      <c r="R124" s="2">
        <f t="shared" si="5"/>
        <v>605558.59000000008</v>
      </c>
    </row>
    <row r="125" spans="1:18" x14ac:dyDescent="0.25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9</v>
      </c>
      <c r="M125">
        <v>2015</v>
      </c>
      <c r="N125" t="s">
        <v>12</v>
      </c>
      <c r="O125" t="str">
        <f t="shared" si="3"/>
        <v>Aug</v>
      </c>
      <c r="P125">
        <v>3</v>
      </c>
      <c r="Q125" s="2" t="str">
        <f t="shared" si="4"/>
        <v>2015</v>
      </c>
      <c r="R125" s="2">
        <f t="shared" si="5"/>
        <v>726779.37</v>
      </c>
    </row>
    <row r="126" spans="1:18" x14ac:dyDescent="0.25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9</v>
      </c>
      <c r="M126">
        <v>2015</v>
      </c>
      <c r="N126" t="s">
        <v>12</v>
      </c>
      <c r="O126" t="str">
        <f t="shared" si="3"/>
        <v>Aug</v>
      </c>
      <c r="P126">
        <v>3</v>
      </c>
      <c r="Q126" s="2" t="str">
        <f t="shared" si="4"/>
        <v>2015</v>
      </c>
      <c r="R126" s="2">
        <f t="shared" si="5"/>
        <v>656660.55999999994</v>
      </c>
    </row>
    <row r="127" spans="1:18" x14ac:dyDescent="0.25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9</v>
      </c>
      <c r="M127">
        <v>2015</v>
      </c>
      <c r="N127" t="s">
        <v>12</v>
      </c>
      <c r="O127" t="str">
        <f t="shared" si="3"/>
        <v>Aug</v>
      </c>
      <c r="P127">
        <v>3</v>
      </c>
      <c r="Q127" s="2" t="str">
        <f t="shared" si="4"/>
        <v>2015</v>
      </c>
      <c r="R127" s="2">
        <f t="shared" si="5"/>
        <v>633874.30999999994</v>
      </c>
    </row>
    <row r="128" spans="1:18" x14ac:dyDescent="0.25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9</v>
      </c>
      <c r="M128">
        <v>2015</v>
      </c>
      <c r="N128" t="s">
        <v>12</v>
      </c>
      <c r="O128" t="str">
        <f t="shared" si="3"/>
        <v>Jul</v>
      </c>
      <c r="P128">
        <v>3</v>
      </c>
      <c r="Q128" s="2" t="str">
        <f t="shared" si="4"/>
        <v>2015</v>
      </c>
      <c r="R128" s="2">
        <f t="shared" si="5"/>
        <v>594265.87000000011</v>
      </c>
    </row>
    <row r="129" spans="1:18" x14ac:dyDescent="0.25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9</v>
      </c>
      <c r="M129">
        <v>2015</v>
      </c>
      <c r="N129" t="s">
        <v>12</v>
      </c>
      <c r="O129" t="str">
        <f t="shared" si="3"/>
        <v>Jul</v>
      </c>
      <c r="P129">
        <v>3</v>
      </c>
      <c r="Q129" s="2" t="str">
        <f t="shared" si="4"/>
        <v>2015</v>
      </c>
      <c r="R129" s="2">
        <f t="shared" si="5"/>
        <v>599481.24999999988</v>
      </c>
    </row>
    <row r="130" spans="1:18" x14ac:dyDescent="0.25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9</v>
      </c>
      <c r="M130">
        <v>2015</v>
      </c>
      <c r="N130" t="s">
        <v>12</v>
      </c>
      <c r="O130" t="str">
        <f t="shared" si="3"/>
        <v>Jul</v>
      </c>
      <c r="P130">
        <v>3</v>
      </c>
      <c r="Q130" s="2" t="str">
        <f t="shared" si="4"/>
        <v>2015</v>
      </c>
      <c r="R130" s="2">
        <f t="shared" si="5"/>
        <v>657044.41</v>
      </c>
    </row>
    <row r="131" spans="1:18" x14ac:dyDescent="0.25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9</v>
      </c>
      <c r="M131">
        <v>2015</v>
      </c>
      <c r="N131" t="s">
        <v>12</v>
      </c>
      <c r="O131" t="str">
        <f t="shared" ref="O131:O194" si="6" xml:space="preserve"> TEXT(B131, "mmm")</f>
        <v>Jul</v>
      </c>
      <c r="P131">
        <v>3</v>
      </c>
      <c r="Q131" s="2" t="str">
        <f t="shared" ref="Q131:Q194" si="7" xml:space="preserve"> TEXT(B131, "yyy")</f>
        <v>2015</v>
      </c>
      <c r="R131" s="2">
        <f t="shared" ref="R131:R194" si="8" xml:space="preserve"> E131 +F131+G131</f>
        <v>690189.88</v>
      </c>
    </row>
    <row r="132" spans="1:18" x14ac:dyDescent="0.25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9</v>
      </c>
      <c r="M132">
        <v>2015</v>
      </c>
      <c r="N132" t="s">
        <v>12</v>
      </c>
      <c r="O132" t="str">
        <f t="shared" si="6"/>
        <v>Jun</v>
      </c>
      <c r="P132">
        <v>2</v>
      </c>
      <c r="Q132" s="2" t="str">
        <f t="shared" si="7"/>
        <v>2015</v>
      </c>
      <c r="R132" s="2">
        <f t="shared" si="8"/>
        <v>650697.00999999989</v>
      </c>
    </row>
    <row r="133" spans="1:18" x14ac:dyDescent="0.25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9</v>
      </c>
      <c r="M133">
        <v>2015</v>
      </c>
      <c r="N133" t="s">
        <v>12</v>
      </c>
      <c r="O133" t="str">
        <f t="shared" si="6"/>
        <v>Jun</v>
      </c>
      <c r="P133">
        <v>2</v>
      </c>
      <c r="Q133" s="2" t="str">
        <f t="shared" si="7"/>
        <v>2015</v>
      </c>
      <c r="R133" s="2">
        <f t="shared" si="8"/>
        <v>638218</v>
      </c>
    </row>
    <row r="134" spans="1:18" x14ac:dyDescent="0.25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9</v>
      </c>
      <c r="M134">
        <v>2015</v>
      </c>
      <c r="N134" t="s">
        <v>12</v>
      </c>
      <c r="O134" t="str">
        <f t="shared" si="6"/>
        <v>Jun</v>
      </c>
      <c r="P134">
        <v>2</v>
      </c>
      <c r="Q134" s="2" t="str">
        <f t="shared" si="7"/>
        <v>2015</v>
      </c>
      <c r="R134" s="2">
        <f t="shared" si="8"/>
        <v>705849.64</v>
      </c>
    </row>
    <row r="135" spans="1:18" x14ac:dyDescent="0.25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9</v>
      </c>
      <c r="M135">
        <v>2015</v>
      </c>
      <c r="N135" t="s">
        <v>12</v>
      </c>
      <c r="O135" t="str">
        <f t="shared" si="6"/>
        <v>Jun</v>
      </c>
      <c r="P135">
        <v>2</v>
      </c>
      <c r="Q135" s="2" t="str">
        <f t="shared" si="7"/>
        <v>2015</v>
      </c>
      <c r="R135" s="2">
        <f t="shared" si="8"/>
        <v>569257.44999999995</v>
      </c>
    </row>
    <row r="136" spans="1:18" x14ac:dyDescent="0.25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9</v>
      </c>
      <c r="M136">
        <v>2015</v>
      </c>
      <c r="N136" t="s">
        <v>12</v>
      </c>
      <c r="O136" t="str">
        <f t="shared" si="6"/>
        <v>May</v>
      </c>
      <c r="P136">
        <v>2</v>
      </c>
      <c r="Q136" s="2" t="str">
        <f t="shared" si="7"/>
        <v>2015</v>
      </c>
      <c r="R136" s="2">
        <f t="shared" si="8"/>
        <v>731391.51</v>
      </c>
    </row>
    <row r="137" spans="1:18" x14ac:dyDescent="0.25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9</v>
      </c>
      <c r="M137">
        <v>2015</v>
      </c>
      <c r="N137" t="s">
        <v>12</v>
      </c>
      <c r="O137" t="str">
        <f t="shared" si="6"/>
        <v>May</v>
      </c>
      <c r="P137">
        <v>2</v>
      </c>
      <c r="Q137" s="2" t="str">
        <f t="shared" si="7"/>
        <v>2015</v>
      </c>
      <c r="R137" s="2">
        <f t="shared" si="8"/>
        <v>674158.66</v>
      </c>
    </row>
    <row r="138" spans="1:18" x14ac:dyDescent="0.25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9</v>
      </c>
      <c r="M138">
        <v>2015</v>
      </c>
      <c r="N138" t="s">
        <v>12</v>
      </c>
      <c r="O138" t="str">
        <f t="shared" si="6"/>
        <v>May</v>
      </c>
      <c r="P138">
        <v>2</v>
      </c>
      <c r="Q138" s="2" t="str">
        <f t="shared" si="7"/>
        <v>2015</v>
      </c>
      <c r="R138" s="2">
        <f t="shared" si="8"/>
        <v>563522.69000000006</v>
      </c>
    </row>
    <row r="139" spans="1:18" x14ac:dyDescent="0.25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9</v>
      </c>
      <c r="M139">
        <v>2015</v>
      </c>
      <c r="N139" t="s">
        <v>12</v>
      </c>
      <c r="O139" t="str">
        <f t="shared" si="6"/>
        <v>May</v>
      </c>
      <c r="P139">
        <v>2</v>
      </c>
      <c r="Q139" s="2" t="str">
        <f t="shared" si="7"/>
        <v>2015</v>
      </c>
      <c r="R139" s="2">
        <f t="shared" si="8"/>
        <v>630686.76</v>
      </c>
    </row>
    <row r="140" spans="1:18" x14ac:dyDescent="0.25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9</v>
      </c>
      <c r="M140">
        <v>2015</v>
      </c>
      <c r="N140" t="s">
        <v>12</v>
      </c>
      <c r="O140" t="str">
        <f t="shared" si="6"/>
        <v>May</v>
      </c>
      <c r="P140">
        <v>2</v>
      </c>
      <c r="Q140" s="2" t="str">
        <f t="shared" si="7"/>
        <v>2015</v>
      </c>
      <c r="R140" s="2">
        <f t="shared" si="8"/>
        <v>687285.87999999989</v>
      </c>
    </row>
    <row r="141" spans="1:18" x14ac:dyDescent="0.25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9</v>
      </c>
      <c r="M141">
        <v>2015</v>
      </c>
      <c r="N141" t="s">
        <v>12</v>
      </c>
      <c r="O141" t="str">
        <f t="shared" si="6"/>
        <v>Apr</v>
      </c>
      <c r="P141">
        <v>2</v>
      </c>
      <c r="Q141" s="2" t="str">
        <f t="shared" si="7"/>
        <v>2015</v>
      </c>
      <c r="R141" s="2">
        <f t="shared" si="8"/>
        <v>529489.28999999992</v>
      </c>
    </row>
    <row r="142" spans="1:18" x14ac:dyDescent="0.25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9</v>
      </c>
      <c r="M142">
        <v>2015</v>
      </c>
      <c r="N142" t="s">
        <v>12</v>
      </c>
      <c r="O142" t="str">
        <f t="shared" si="6"/>
        <v>Apr</v>
      </c>
      <c r="P142">
        <v>2</v>
      </c>
      <c r="Q142" s="2" t="str">
        <f t="shared" si="7"/>
        <v>2015</v>
      </c>
      <c r="R142" s="2">
        <f t="shared" si="8"/>
        <v>537235.33000000007</v>
      </c>
    </row>
    <row r="143" spans="1:18" x14ac:dyDescent="0.25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9</v>
      </c>
      <c r="M143">
        <v>2015</v>
      </c>
      <c r="N143" t="s">
        <v>12</v>
      </c>
      <c r="O143" t="str">
        <f t="shared" si="6"/>
        <v>Apr</v>
      </c>
      <c r="P143">
        <v>2</v>
      </c>
      <c r="Q143" s="2" t="str">
        <f t="shared" si="7"/>
        <v>2015</v>
      </c>
      <c r="R143" s="2">
        <f t="shared" si="8"/>
        <v>636237.61</v>
      </c>
    </row>
    <row r="144" spans="1:18" x14ac:dyDescent="0.25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9</v>
      </c>
      <c r="M144">
        <v>2015</v>
      </c>
      <c r="N144" t="s">
        <v>12</v>
      </c>
      <c r="O144" t="str">
        <f t="shared" si="6"/>
        <v>Apr</v>
      </c>
      <c r="P144">
        <v>2</v>
      </c>
      <c r="Q144" s="2" t="str">
        <f t="shared" si="7"/>
        <v>2015</v>
      </c>
      <c r="R144" s="2">
        <f t="shared" si="8"/>
        <v>496725.72</v>
      </c>
    </row>
    <row r="145" spans="1:18" x14ac:dyDescent="0.25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9</v>
      </c>
      <c r="M145">
        <v>2015</v>
      </c>
      <c r="N145" t="s">
        <v>12</v>
      </c>
      <c r="O145" t="str">
        <f t="shared" si="6"/>
        <v>Mar</v>
      </c>
      <c r="P145">
        <v>1</v>
      </c>
      <c r="Q145" s="2" t="str">
        <f t="shared" si="7"/>
        <v>2015</v>
      </c>
      <c r="R145" s="2">
        <f t="shared" si="8"/>
        <v>499908.7</v>
      </c>
    </row>
    <row r="146" spans="1:18" x14ac:dyDescent="0.25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9</v>
      </c>
      <c r="M146">
        <v>2015</v>
      </c>
      <c r="N146" t="s">
        <v>12</v>
      </c>
      <c r="O146" t="str">
        <f t="shared" si="6"/>
        <v>Mar</v>
      </c>
      <c r="P146">
        <v>1</v>
      </c>
      <c r="Q146" s="2" t="str">
        <f t="shared" si="7"/>
        <v>2015</v>
      </c>
      <c r="R146" s="2">
        <f t="shared" si="8"/>
        <v>632511.59</v>
      </c>
    </row>
    <row r="147" spans="1:18" x14ac:dyDescent="0.25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9</v>
      </c>
      <c r="M147">
        <v>2015</v>
      </c>
      <c r="N147" t="s">
        <v>12</v>
      </c>
      <c r="O147" t="str">
        <f t="shared" si="6"/>
        <v>Mar</v>
      </c>
      <c r="P147">
        <v>1</v>
      </c>
      <c r="Q147" s="2" t="str">
        <f t="shared" si="7"/>
        <v>2015</v>
      </c>
      <c r="R147" s="2">
        <f t="shared" si="8"/>
        <v>495833.37</v>
      </c>
    </row>
    <row r="148" spans="1:18" x14ac:dyDescent="0.25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9</v>
      </c>
      <c r="M148">
        <v>2015</v>
      </c>
      <c r="N148" t="s">
        <v>12</v>
      </c>
      <c r="O148" t="str">
        <f t="shared" si="6"/>
        <v>Mar</v>
      </c>
      <c r="P148">
        <v>1</v>
      </c>
      <c r="Q148" s="2" t="str">
        <f t="shared" si="7"/>
        <v>2015</v>
      </c>
      <c r="R148" s="2">
        <f t="shared" si="8"/>
        <v>465223.64</v>
      </c>
    </row>
    <row r="149" spans="1:18" x14ac:dyDescent="0.25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9</v>
      </c>
      <c r="M149">
        <v>2015</v>
      </c>
      <c r="N149" t="s">
        <v>12</v>
      </c>
      <c r="O149" t="str">
        <f t="shared" si="6"/>
        <v>Mar</v>
      </c>
      <c r="P149">
        <v>1</v>
      </c>
      <c r="Q149" s="2" t="str">
        <f t="shared" si="7"/>
        <v>2015</v>
      </c>
      <c r="R149" s="2">
        <f t="shared" si="8"/>
        <v>598154.17000000004</v>
      </c>
    </row>
    <row r="150" spans="1:18" x14ac:dyDescent="0.25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9</v>
      </c>
      <c r="M150">
        <v>2015</v>
      </c>
      <c r="N150" t="s">
        <v>12</v>
      </c>
      <c r="O150" t="str">
        <f t="shared" si="6"/>
        <v>Feb</v>
      </c>
      <c r="P150">
        <v>1</v>
      </c>
      <c r="Q150" s="2" t="str">
        <f t="shared" si="7"/>
        <v>2015</v>
      </c>
      <c r="R150" s="2">
        <f t="shared" si="8"/>
        <v>559083.24</v>
      </c>
    </row>
    <row r="151" spans="1:18" x14ac:dyDescent="0.25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9</v>
      </c>
      <c r="M151">
        <v>2015</v>
      </c>
      <c r="N151" t="s">
        <v>12</v>
      </c>
      <c r="O151" t="str">
        <f t="shared" si="6"/>
        <v>Feb</v>
      </c>
      <c r="P151">
        <v>1</v>
      </c>
      <c r="Q151" s="2" t="str">
        <f t="shared" si="7"/>
        <v>2015</v>
      </c>
      <c r="R151" s="2">
        <f t="shared" si="8"/>
        <v>457329.16</v>
      </c>
    </row>
    <row r="152" spans="1:18" x14ac:dyDescent="0.25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9</v>
      </c>
      <c r="M152">
        <v>2015</v>
      </c>
      <c r="N152" t="s">
        <v>12</v>
      </c>
      <c r="O152" t="str">
        <f t="shared" si="6"/>
        <v>Feb</v>
      </c>
      <c r="P152">
        <v>1</v>
      </c>
      <c r="Q152" s="2" t="str">
        <f t="shared" si="7"/>
        <v>2015</v>
      </c>
      <c r="R152" s="2">
        <f t="shared" si="8"/>
        <v>663998.25</v>
      </c>
    </row>
    <row r="153" spans="1:18" x14ac:dyDescent="0.25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9</v>
      </c>
      <c r="M153">
        <v>2015</v>
      </c>
      <c r="N153" t="s">
        <v>12</v>
      </c>
      <c r="O153" t="str">
        <f t="shared" si="6"/>
        <v>Feb</v>
      </c>
      <c r="P153">
        <v>1</v>
      </c>
      <c r="Q153" s="2" t="str">
        <f t="shared" si="7"/>
        <v>2015</v>
      </c>
      <c r="R153" s="2">
        <f t="shared" si="8"/>
        <v>842829.4</v>
      </c>
    </row>
    <row r="154" spans="1:18" x14ac:dyDescent="0.25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9</v>
      </c>
      <c r="M154">
        <v>2015</v>
      </c>
      <c r="N154" t="s">
        <v>12</v>
      </c>
      <c r="O154" t="str">
        <f t="shared" si="6"/>
        <v>Jan</v>
      </c>
      <c r="P154">
        <v>1</v>
      </c>
      <c r="Q154" s="2" t="str">
        <f t="shared" si="7"/>
        <v>2015</v>
      </c>
      <c r="R154" s="2">
        <f t="shared" si="8"/>
        <v>475583.82</v>
      </c>
    </row>
    <row r="155" spans="1:18" x14ac:dyDescent="0.25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9</v>
      </c>
      <c r="M155">
        <v>2015</v>
      </c>
      <c r="N155" t="s">
        <v>12</v>
      </c>
      <c r="O155" t="str">
        <f t="shared" si="6"/>
        <v>Jan</v>
      </c>
      <c r="P155">
        <v>1</v>
      </c>
      <c r="Q155" s="2" t="str">
        <f t="shared" si="7"/>
        <v>2015</v>
      </c>
      <c r="R155" s="2">
        <f t="shared" si="8"/>
        <v>483882.84</v>
      </c>
    </row>
    <row r="156" spans="1:18" x14ac:dyDescent="0.25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9</v>
      </c>
      <c r="M156">
        <v>2015</v>
      </c>
      <c r="N156" t="s">
        <v>12</v>
      </c>
      <c r="O156" t="str">
        <f t="shared" si="6"/>
        <v>Jan</v>
      </c>
      <c r="P156">
        <v>1</v>
      </c>
      <c r="Q156" s="2" t="str">
        <f t="shared" si="7"/>
        <v>2015</v>
      </c>
      <c r="R156" s="2">
        <f t="shared" si="8"/>
        <v>514825.42000000004</v>
      </c>
    </row>
    <row r="157" spans="1:18" x14ac:dyDescent="0.25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9</v>
      </c>
      <c r="M157">
        <v>2015</v>
      </c>
      <c r="N157" t="s">
        <v>12</v>
      </c>
      <c r="O157" t="str">
        <f t="shared" si="6"/>
        <v>Jan</v>
      </c>
      <c r="P157">
        <v>1</v>
      </c>
      <c r="Q157" s="2" t="str">
        <f t="shared" si="7"/>
        <v>2015</v>
      </c>
      <c r="R157" s="2">
        <f t="shared" si="8"/>
        <v>646888.38000000012</v>
      </c>
    </row>
    <row r="158" spans="1:18" x14ac:dyDescent="0.25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9</v>
      </c>
      <c r="M158">
        <v>2015</v>
      </c>
      <c r="N158" t="s">
        <v>13</v>
      </c>
      <c r="O158" t="str">
        <f t="shared" si="6"/>
        <v>Dec</v>
      </c>
      <c r="P158">
        <v>4</v>
      </c>
      <c r="Q158" s="2" t="str">
        <f t="shared" si="7"/>
        <v>2015</v>
      </c>
      <c r="R158" s="2">
        <f t="shared" si="8"/>
        <v>39348.590000000004</v>
      </c>
    </row>
    <row r="159" spans="1:18" x14ac:dyDescent="0.25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9</v>
      </c>
      <c r="M159">
        <v>2015</v>
      </c>
      <c r="N159" t="s">
        <v>13</v>
      </c>
      <c r="O159" t="str">
        <f t="shared" si="6"/>
        <v>Dec</v>
      </c>
      <c r="P159">
        <v>4</v>
      </c>
      <c r="Q159" s="2" t="str">
        <f t="shared" si="7"/>
        <v>2015</v>
      </c>
      <c r="R159" s="2">
        <f t="shared" si="8"/>
        <v>35568.15</v>
      </c>
    </row>
    <row r="160" spans="1:18" x14ac:dyDescent="0.25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9</v>
      </c>
      <c r="M160">
        <v>2015</v>
      </c>
      <c r="N160" t="s">
        <v>13</v>
      </c>
      <c r="O160" t="str">
        <f t="shared" si="6"/>
        <v>Dec</v>
      </c>
      <c r="P160">
        <v>4</v>
      </c>
      <c r="Q160" s="2" t="str">
        <f t="shared" si="7"/>
        <v>2015</v>
      </c>
      <c r="R160" s="2">
        <f t="shared" si="8"/>
        <v>36592.78</v>
      </c>
    </row>
    <row r="161" spans="1:18" x14ac:dyDescent="0.25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9</v>
      </c>
      <c r="M161">
        <v>2015</v>
      </c>
      <c r="N161" t="s">
        <v>13</v>
      </c>
      <c r="O161" t="str">
        <f t="shared" si="6"/>
        <v>Dec</v>
      </c>
      <c r="P161">
        <v>4</v>
      </c>
      <c r="Q161" s="2" t="str">
        <f t="shared" si="7"/>
        <v>2015</v>
      </c>
      <c r="R161" s="2">
        <f t="shared" si="8"/>
        <v>52203.740000000005</v>
      </c>
    </row>
    <row r="162" spans="1:18" x14ac:dyDescent="0.25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9</v>
      </c>
      <c r="M162">
        <v>2015</v>
      </c>
      <c r="N162" t="s">
        <v>13</v>
      </c>
      <c r="O162" t="str">
        <f t="shared" si="6"/>
        <v>Nov</v>
      </c>
      <c r="P162">
        <v>4</v>
      </c>
      <c r="Q162" s="2" t="str">
        <f t="shared" si="7"/>
        <v>2015</v>
      </c>
      <c r="R162" s="2">
        <f t="shared" si="8"/>
        <v>33011.14</v>
      </c>
    </row>
    <row r="163" spans="1:18" x14ac:dyDescent="0.25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9</v>
      </c>
      <c r="M163">
        <v>2015</v>
      </c>
      <c r="N163" t="s">
        <v>13</v>
      </c>
      <c r="O163" t="str">
        <f t="shared" si="6"/>
        <v>Nov</v>
      </c>
      <c r="P163">
        <v>4</v>
      </c>
      <c r="Q163" s="2" t="str">
        <f t="shared" si="7"/>
        <v>2015</v>
      </c>
      <c r="R163" s="2">
        <f t="shared" si="8"/>
        <v>35327.630000000005</v>
      </c>
    </row>
    <row r="164" spans="1:18" x14ac:dyDescent="0.25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9</v>
      </c>
      <c r="M164">
        <v>2015</v>
      </c>
      <c r="N164" t="s">
        <v>13</v>
      </c>
      <c r="O164" t="str">
        <f t="shared" si="6"/>
        <v>Nov</v>
      </c>
      <c r="P164">
        <v>4</v>
      </c>
      <c r="Q164" s="2" t="str">
        <f t="shared" si="7"/>
        <v>2015</v>
      </c>
      <c r="R164" s="2">
        <f t="shared" si="8"/>
        <v>43012.810000000005</v>
      </c>
    </row>
    <row r="165" spans="1:18" x14ac:dyDescent="0.25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9</v>
      </c>
      <c r="M165">
        <v>2015</v>
      </c>
      <c r="N165" t="s">
        <v>13</v>
      </c>
      <c r="O165" t="str">
        <f t="shared" si="6"/>
        <v>Nov</v>
      </c>
      <c r="P165">
        <v>4</v>
      </c>
      <c r="Q165" s="2" t="str">
        <f t="shared" si="7"/>
        <v>2015</v>
      </c>
      <c r="R165" s="2">
        <f t="shared" si="8"/>
        <v>42847.880000000005</v>
      </c>
    </row>
    <row r="166" spans="1:18" x14ac:dyDescent="0.25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9</v>
      </c>
      <c r="M166">
        <v>2015</v>
      </c>
      <c r="N166" t="s">
        <v>13</v>
      </c>
      <c r="O166" t="str">
        <f t="shared" si="6"/>
        <v>Nov</v>
      </c>
      <c r="P166">
        <v>4</v>
      </c>
      <c r="Q166" s="2" t="str">
        <f t="shared" si="7"/>
        <v>2015</v>
      </c>
      <c r="R166" s="2">
        <f t="shared" si="8"/>
        <v>41222.78</v>
      </c>
    </row>
    <row r="167" spans="1:18" x14ac:dyDescent="0.25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9</v>
      </c>
      <c r="M167">
        <v>2015</v>
      </c>
      <c r="N167" t="s">
        <v>13</v>
      </c>
      <c r="O167" t="str">
        <f t="shared" si="6"/>
        <v>Oct</v>
      </c>
      <c r="P167">
        <v>4</v>
      </c>
      <c r="Q167" s="2" t="str">
        <f t="shared" si="7"/>
        <v>2015</v>
      </c>
      <c r="R167" s="2">
        <f t="shared" si="8"/>
        <v>46162.97</v>
      </c>
    </row>
    <row r="168" spans="1:18" x14ac:dyDescent="0.25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9</v>
      </c>
      <c r="M168">
        <v>2015</v>
      </c>
      <c r="N168" t="s">
        <v>13</v>
      </c>
      <c r="O168" t="str">
        <f t="shared" si="6"/>
        <v>Oct</v>
      </c>
      <c r="P168">
        <v>4</v>
      </c>
      <c r="Q168" s="2" t="str">
        <f t="shared" si="7"/>
        <v>2015</v>
      </c>
      <c r="R168" s="2">
        <f t="shared" si="8"/>
        <v>45269.880000000005</v>
      </c>
    </row>
    <row r="169" spans="1:18" x14ac:dyDescent="0.25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9</v>
      </c>
      <c r="M169">
        <v>2015</v>
      </c>
      <c r="N169" t="s">
        <v>13</v>
      </c>
      <c r="O169" t="str">
        <f t="shared" si="6"/>
        <v>Oct</v>
      </c>
      <c r="P169">
        <v>4</v>
      </c>
      <c r="Q169" s="2" t="str">
        <f t="shared" si="7"/>
        <v>2015</v>
      </c>
      <c r="R169" s="2">
        <f t="shared" si="8"/>
        <v>67134.549999999988</v>
      </c>
    </row>
    <row r="170" spans="1:18" x14ac:dyDescent="0.25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9</v>
      </c>
      <c r="M170">
        <v>2015</v>
      </c>
      <c r="N170" t="s">
        <v>13</v>
      </c>
      <c r="O170" t="str">
        <f t="shared" si="6"/>
        <v>Oct</v>
      </c>
      <c r="P170">
        <v>4</v>
      </c>
      <c r="Q170" s="2" t="str">
        <f t="shared" si="7"/>
        <v>2015</v>
      </c>
      <c r="R170" s="2">
        <f t="shared" si="8"/>
        <v>53527.909999999996</v>
      </c>
    </row>
    <row r="171" spans="1:18" x14ac:dyDescent="0.25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9</v>
      </c>
      <c r="M171">
        <v>2015</v>
      </c>
      <c r="N171" t="s">
        <v>13</v>
      </c>
      <c r="O171" t="str">
        <f t="shared" si="6"/>
        <v>Sep</v>
      </c>
      <c r="P171">
        <v>3</v>
      </c>
      <c r="Q171" s="2" t="str">
        <f t="shared" si="7"/>
        <v>2015</v>
      </c>
      <c r="R171" s="2">
        <f t="shared" si="8"/>
        <v>56424.69</v>
      </c>
    </row>
    <row r="172" spans="1:18" x14ac:dyDescent="0.25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9</v>
      </c>
      <c r="M172">
        <v>2015</v>
      </c>
      <c r="N172" t="s">
        <v>13</v>
      </c>
      <c r="O172" t="str">
        <f t="shared" si="6"/>
        <v>Sep</v>
      </c>
      <c r="P172">
        <v>3</v>
      </c>
      <c r="Q172" s="2" t="str">
        <f t="shared" si="7"/>
        <v>2015</v>
      </c>
      <c r="R172" s="2">
        <f t="shared" si="8"/>
        <v>63059.1</v>
      </c>
    </row>
    <row r="173" spans="1:18" x14ac:dyDescent="0.25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9</v>
      </c>
      <c r="M173">
        <v>2015</v>
      </c>
      <c r="N173" t="s">
        <v>13</v>
      </c>
      <c r="O173" t="str">
        <f t="shared" si="6"/>
        <v>Sep</v>
      </c>
      <c r="P173">
        <v>3</v>
      </c>
      <c r="Q173" s="2" t="str">
        <f t="shared" si="7"/>
        <v>2015</v>
      </c>
      <c r="R173" s="2">
        <f t="shared" si="8"/>
        <v>56726.19</v>
      </c>
    </row>
    <row r="174" spans="1:18" x14ac:dyDescent="0.25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9</v>
      </c>
      <c r="M174">
        <v>2015</v>
      </c>
      <c r="N174" t="s">
        <v>13</v>
      </c>
      <c r="O174" t="str">
        <f t="shared" si="6"/>
        <v>Sep</v>
      </c>
      <c r="P174">
        <v>3</v>
      </c>
      <c r="Q174" s="2" t="str">
        <f t="shared" si="7"/>
        <v>2015</v>
      </c>
      <c r="R174" s="2">
        <f t="shared" si="8"/>
        <v>57528.57</v>
      </c>
    </row>
    <row r="175" spans="1:18" x14ac:dyDescent="0.25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9</v>
      </c>
      <c r="M175">
        <v>2015</v>
      </c>
      <c r="N175" t="s">
        <v>13</v>
      </c>
      <c r="O175" t="str">
        <f t="shared" si="6"/>
        <v>Aug</v>
      </c>
      <c r="P175">
        <v>3</v>
      </c>
      <c r="Q175" s="2" t="str">
        <f t="shared" si="7"/>
        <v>2015</v>
      </c>
      <c r="R175" s="2">
        <f t="shared" si="8"/>
        <v>54659.27</v>
      </c>
    </row>
    <row r="176" spans="1:18" x14ac:dyDescent="0.25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9</v>
      </c>
      <c r="M176">
        <v>2015</v>
      </c>
      <c r="N176" t="s">
        <v>13</v>
      </c>
      <c r="O176" t="str">
        <f t="shared" si="6"/>
        <v>Aug</v>
      </c>
      <c r="P176">
        <v>3</v>
      </c>
      <c r="Q176" s="2" t="str">
        <f t="shared" si="7"/>
        <v>2015</v>
      </c>
      <c r="R176" s="2">
        <f t="shared" si="8"/>
        <v>63353.670000000006</v>
      </c>
    </row>
    <row r="177" spans="1:18" x14ac:dyDescent="0.25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9</v>
      </c>
      <c r="M177">
        <v>2015</v>
      </c>
      <c r="N177" t="s">
        <v>13</v>
      </c>
      <c r="O177" t="str">
        <f t="shared" si="6"/>
        <v>Aug</v>
      </c>
      <c r="P177">
        <v>3</v>
      </c>
      <c r="Q177" s="2" t="str">
        <f t="shared" si="7"/>
        <v>2015</v>
      </c>
      <c r="R177" s="2">
        <f t="shared" si="8"/>
        <v>57904.7</v>
      </c>
    </row>
    <row r="178" spans="1:18" x14ac:dyDescent="0.25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9</v>
      </c>
      <c r="M178">
        <v>2015</v>
      </c>
      <c r="N178" t="s">
        <v>13</v>
      </c>
      <c r="O178" t="str">
        <f t="shared" si="6"/>
        <v>Aug</v>
      </c>
      <c r="P178">
        <v>3</v>
      </c>
      <c r="Q178" s="2" t="str">
        <f t="shared" si="7"/>
        <v>2015</v>
      </c>
      <c r="R178" s="2">
        <f t="shared" si="8"/>
        <v>53704.73</v>
      </c>
    </row>
    <row r="179" spans="1:18" x14ac:dyDescent="0.25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9</v>
      </c>
      <c r="M179">
        <v>2015</v>
      </c>
      <c r="N179" t="s">
        <v>13</v>
      </c>
      <c r="O179" t="str">
        <f t="shared" si="6"/>
        <v>Aug</v>
      </c>
      <c r="P179">
        <v>3</v>
      </c>
      <c r="Q179" s="2" t="str">
        <f t="shared" si="7"/>
        <v>2015</v>
      </c>
      <c r="R179" s="2">
        <f t="shared" si="8"/>
        <v>61727.519999999997</v>
      </c>
    </row>
    <row r="180" spans="1:18" x14ac:dyDescent="0.25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9</v>
      </c>
      <c r="M180">
        <v>2015</v>
      </c>
      <c r="N180" t="s">
        <v>13</v>
      </c>
      <c r="O180" t="str">
        <f t="shared" si="6"/>
        <v>Jul</v>
      </c>
      <c r="P180">
        <v>3</v>
      </c>
      <c r="Q180" s="2" t="str">
        <f t="shared" si="7"/>
        <v>2015</v>
      </c>
      <c r="R180" s="2">
        <f t="shared" si="8"/>
        <v>61314.219999999994</v>
      </c>
    </row>
    <row r="181" spans="1:18" x14ac:dyDescent="0.25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9</v>
      </c>
      <c r="M181">
        <v>2015</v>
      </c>
      <c r="N181" t="s">
        <v>13</v>
      </c>
      <c r="O181" t="str">
        <f t="shared" si="6"/>
        <v>Jul</v>
      </c>
      <c r="P181">
        <v>3</v>
      </c>
      <c r="Q181" s="2" t="str">
        <f t="shared" si="7"/>
        <v>2015</v>
      </c>
      <c r="R181" s="2">
        <f t="shared" si="8"/>
        <v>56787.07</v>
      </c>
    </row>
    <row r="182" spans="1:18" x14ac:dyDescent="0.25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9</v>
      </c>
      <c r="M182">
        <v>2015</v>
      </c>
      <c r="N182" t="s">
        <v>13</v>
      </c>
      <c r="O182" t="str">
        <f t="shared" si="6"/>
        <v>Jul</v>
      </c>
      <c r="P182">
        <v>3</v>
      </c>
      <c r="Q182" s="2" t="str">
        <f t="shared" si="7"/>
        <v>2015</v>
      </c>
      <c r="R182" s="2">
        <f t="shared" si="8"/>
        <v>65105.8</v>
      </c>
    </row>
    <row r="183" spans="1:18" x14ac:dyDescent="0.25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9</v>
      </c>
      <c r="M183">
        <v>2015</v>
      </c>
      <c r="N183" t="s">
        <v>13</v>
      </c>
      <c r="O183" t="str">
        <f t="shared" si="6"/>
        <v>Jul</v>
      </c>
      <c r="P183">
        <v>3</v>
      </c>
      <c r="Q183" s="2" t="str">
        <f t="shared" si="7"/>
        <v>2015</v>
      </c>
      <c r="R183" s="2">
        <f t="shared" si="8"/>
        <v>78406.84</v>
      </c>
    </row>
    <row r="184" spans="1:18" x14ac:dyDescent="0.25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9</v>
      </c>
      <c r="M184">
        <v>2015</v>
      </c>
      <c r="N184" t="s">
        <v>13</v>
      </c>
      <c r="O184" t="str">
        <f t="shared" si="6"/>
        <v>Jun</v>
      </c>
      <c r="P184">
        <v>2</v>
      </c>
      <c r="Q184" s="2" t="str">
        <f t="shared" si="7"/>
        <v>2015</v>
      </c>
      <c r="R184" s="2">
        <f t="shared" si="8"/>
        <v>69659.34</v>
      </c>
    </row>
    <row r="185" spans="1:18" x14ac:dyDescent="0.25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9</v>
      </c>
      <c r="M185">
        <v>2015</v>
      </c>
      <c r="N185" t="s">
        <v>13</v>
      </c>
      <c r="O185" t="str">
        <f t="shared" si="6"/>
        <v>Jun</v>
      </c>
      <c r="P185">
        <v>2</v>
      </c>
      <c r="Q185" s="2" t="str">
        <f t="shared" si="7"/>
        <v>2015</v>
      </c>
      <c r="R185" s="2">
        <f t="shared" si="8"/>
        <v>74110.8</v>
      </c>
    </row>
    <row r="186" spans="1:18" x14ac:dyDescent="0.25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9</v>
      </c>
      <c r="M186">
        <v>2015</v>
      </c>
      <c r="N186" t="s">
        <v>13</v>
      </c>
      <c r="O186" t="str">
        <f t="shared" si="6"/>
        <v>Jun</v>
      </c>
      <c r="P186">
        <v>2</v>
      </c>
      <c r="Q186" s="2" t="str">
        <f t="shared" si="7"/>
        <v>2015</v>
      </c>
      <c r="R186" s="2">
        <f t="shared" si="8"/>
        <v>79807.67</v>
      </c>
    </row>
    <row r="187" spans="1:18" x14ac:dyDescent="0.25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9</v>
      </c>
      <c r="M187">
        <v>2015</v>
      </c>
      <c r="N187" t="s">
        <v>13</v>
      </c>
      <c r="O187" t="str">
        <f t="shared" si="6"/>
        <v>Jun</v>
      </c>
      <c r="P187">
        <v>2</v>
      </c>
      <c r="Q187" s="2" t="str">
        <f t="shared" si="7"/>
        <v>2015</v>
      </c>
      <c r="R187" s="2">
        <f t="shared" si="8"/>
        <v>75138.73</v>
      </c>
    </row>
    <row r="188" spans="1:18" x14ac:dyDescent="0.25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9</v>
      </c>
      <c r="M188">
        <v>2015</v>
      </c>
      <c r="N188" t="s">
        <v>13</v>
      </c>
      <c r="O188" t="str">
        <f t="shared" si="6"/>
        <v>May</v>
      </c>
      <c r="P188">
        <v>2</v>
      </c>
      <c r="Q188" s="2" t="str">
        <f t="shared" si="7"/>
        <v>2015</v>
      </c>
      <c r="R188" s="2">
        <f t="shared" si="8"/>
        <v>68823.23</v>
      </c>
    </row>
    <row r="189" spans="1:18" x14ac:dyDescent="0.25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9</v>
      </c>
      <c r="M189">
        <v>2015</v>
      </c>
      <c r="N189" t="s">
        <v>13</v>
      </c>
      <c r="O189" t="str">
        <f t="shared" si="6"/>
        <v>May</v>
      </c>
      <c r="P189">
        <v>2</v>
      </c>
      <c r="Q189" s="2" t="str">
        <f t="shared" si="7"/>
        <v>2015</v>
      </c>
      <c r="R189" s="2">
        <f t="shared" si="8"/>
        <v>75702.509999999995</v>
      </c>
    </row>
    <row r="190" spans="1:18" x14ac:dyDescent="0.25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9</v>
      </c>
      <c r="M190">
        <v>2015</v>
      </c>
      <c r="N190" t="s">
        <v>13</v>
      </c>
      <c r="O190" t="str">
        <f t="shared" si="6"/>
        <v>May</v>
      </c>
      <c r="P190">
        <v>2</v>
      </c>
      <c r="Q190" s="2" t="str">
        <f t="shared" si="7"/>
        <v>2015</v>
      </c>
      <c r="R190" s="2">
        <f t="shared" si="8"/>
        <v>71633.52</v>
      </c>
    </row>
    <row r="191" spans="1:18" x14ac:dyDescent="0.25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9</v>
      </c>
      <c r="M191">
        <v>2015</v>
      </c>
      <c r="N191" t="s">
        <v>13</v>
      </c>
      <c r="O191" t="str">
        <f t="shared" si="6"/>
        <v>May</v>
      </c>
      <c r="P191">
        <v>2</v>
      </c>
      <c r="Q191" s="2" t="str">
        <f t="shared" si="7"/>
        <v>2015</v>
      </c>
      <c r="R191" s="2">
        <f t="shared" si="8"/>
        <v>86293</v>
      </c>
    </row>
    <row r="192" spans="1:18" x14ac:dyDescent="0.25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9</v>
      </c>
      <c r="M192">
        <v>2015</v>
      </c>
      <c r="N192" t="s">
        <v>13</v>
      </c>
      <c r="O192" t="str">
        <f t="shared" si="6"/>
        <v>May</v>
      </c>
      <c r="P192">
        <v>2</v>
      </c>
      <c r="Q192" s="2" t="str">
        <f t="shared" si="7"/>
        <v>2015</v>
      </c>
      <c r="R192" s="2">
        <f t="shared" si="8"/>
        <v>79112.179999999993</v>
      </c>
    </row>
    <row r="193" spans="1:18" x14ac:dyDescent="0.25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9</v>
      </c>
      <c r="M193">
        <v>2015</v>
      </c>
      <c r="N193" t="s">
        <v>13</v>
      </c>
      <c r="O193" t="str">
        <f t="shared" si="6"/>
        <v>Apr</v>
      </c>
      <c r="P193">
        <v>2</v>
      </c>
      <c r="Q193" s="2" t="str">
        <f t="shared" si="7"/>
        <v>2015</v>
      </c>
      <c r="R193" s="2">
        <f t="shared" si="8"/>
        <v>80931.719999999987</v>
      </c>
    </row>
    <row r="194" spans="1:18" x14ac:dyDescent="0.25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9</v>
      </c>
      <c r="M194">
        <v>2015</v>
      </c>
      <c r="N194" t="s">
        <v>13</v>
      </c>
      <c r="O194" t="str">
        <f t="shared" si="6"/>
        <v>Apr</v>
      </c>
      <c r="P194">
        <v>2</v>
      </c>
      <c r="Q194" s="2" t="str">
        <f t="shared" si="7"/>
        <v>2015</v>
      </c>
      <c r="R194" s="2">
        <f t="shared" si="8"/>
        <v>81734.740000000005</v>
      </c>
    </row>
    <row r="195" spans="1:18" x14ac:dyDescent="0.25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9</v>
      </c>
      <c r="M195">
        <v>2015</v>
      </c>
      <c r="N195" t="s">
        <v>13</v>
      </c>
      <c r="O195" t="str">
        <f t="shared" ref="O195:O258" si="9" xml:space="preserve"> TEXT(B195, "mmm")</f>
        <v>Apr</v>
      </c>
      <c r="P195">
        <v>2</v>
      </c>
      <c r="Q195" s="2" t="str">
        <f t="shared" ref="Q195:Q258" si="10" xml:space="preserve"> TEXT(B195, "yyy")</f>
        <v>2015</v>
      </c>
      <c r="R195" s="2">
        <f t="shared" ref="R195:R258" si="11" xml:space="preserve"> E195 +F195+G195</f>
        <v>60498.520000000004</v>
      </c>
    </row>
    <row r="196" spans="1:18" x14ac:dyDescent="0.25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9</v>
      </c>
      <c r="M196">
        <v>2015</v>
      </c>
      <c r="N196" t="s">
        <v>13</v>
      </c>
      <c r="O196" t="str">
        <f t="shared" si="9"/>
        <v>Apr</v>
      </c>
      <c r="P196">
        <v>2</v>
      </c>
      <c r="Q196" s="2" t="str">
        <f t="shared" si="10"/>
        <v>2015</v>
      </c>
      <c r="R196" s="2">
        <f t="shared" si="11"/>
        <v>70190.680000000008</v>
      </c>
    </row>
    <row r="197" spans="1:18" x14ac:dyDescent="0.25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9</v>
      </c>
      <c r="M197">
        <v>2015</v>
      </c>
      <c r="N197" t="s">
        <v>13</v>
      </c>
      <c r="O197" t="str">
        <f t="shared" si="9"/>
        <v>Mar</v>
      </c>
      <c r="P197">
        <v>1</v>
      </c>
      <c r="Q197" s="2" t="str">
        <f t="shared" si="10"/>
        <v>2015</v>
      </c>
      <c r="R197" s="2">
        <f t="shared" si="11"/>
        <v>69754.44</v>
      </c>
    </row>
    <row r="198" spans="1:18" x14ac:dyDescent="0.25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9</v>
      </c>
      <c r="M198">
        <v>2015</v>
      </c>
      <c r="N198" t="s">
        <v>13</v>
      </c>
      <c r="O198" t="str">
        <f t="shared" si="9"/>
        <v>Mar</v>
      </c>
      <c r="P198">
        <v>1</v>
      </c>
      <c r="Q198" s="2" t="str">
        <f t="shared" si="10"/>
        <v>2015</v>
      </c>
      <c r="R198" s="2">
        <f t="shared" si="11"/>
        <v>58107.340000000004</v>
      </c>
    </row>
    <row r="199" spans="1:18" x14ac:dyDescent="0.25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9</v>
      </c>
      <c r="M199">
        <v>2015</v>
      </c>
      <c r="N199" t="s">
        <v>13</v>
      </c>
      <c r="O199" t="str">
        <f t="shared" si="9"/>
        <v>Mar</v>
      </c>
      <c r="P199">
        <v>1</v>
      </c>
      <c r="Q199" s="2" t="str">
        <f t="shared" si="10"/>
        <v>2015</v>
      </c>
      <c r="R199" s="2">
        <f t="shared" si="11"/>
        <v>61472.380000000005</v>
      </c>
    </row>
    <row r="200" spans="1:18" x14ac:dyDescent="0.25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9</v>
      </c>
      <c r="M200">
        <v>2015</v>
      </c>
      <c r="N200" t="s">
        <v>13</v>
      </c>
      <c r="O200" t="str">
        <f t="shared" si="9"/>
        <v>Mar</v>
      </c>
      <c r="P200">
        <v>1</v>
      </c>
      <c r="Q200" s="2" t="str">
        <f t="shared" si="10"/>
        <v>2015</v>
      </c>
      <c r="R200" s="2">
        <f t="shared" si="11"/>
        <v>60489.81</v>
      </c>
    </row>
    <row r="201" spans="1:18" x14ac:dyDescent="0.25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9</v>
      </c>
      <c r="M201">
        <v>2015</v>
      </c>
      <c r="N201" t="s">
        <v>13</v>
      </c>
      <c r="O201" t="str">
        <f t="shared" si="9"/>
        <v>Mar</v>
      </c>
      <c r="P201">
        <v>1</v>
      </c>
      <c r="Q201" s="2" t="str">
        <f t="shared" si="10"/>
        <v>2015</v>
      </c>
      <c r="R201" s="2">
        <f t="shared" si="11"/>
        <v>67808.39</v>
      </c>
    </row>
    <row r="202" spans="1:18" x14ac:dyDescent="0.25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9</v>
      </c>
      <c r="M202">
        <v>2015</v>
      </c>
      <c r="N202" t="s">
        <v>13</v>
      </c>
      <c r="O202" t="str">
        <f t="shared" si="9"/>
        <v>Feb</v>
      </c>
      <c r="P202">
        <v>1</v>
      </c>
      <c r="Q202" s="2" t="str">
        <f t="shared" si="10"/>
        <v>2015</v>
      </c>
      <c r="R202" s="2">
        <f t="shared" si="11"/>
        <v>69368.83</v>
      </c>
    </row>
    <row r="203" spans="1:18" x14ac:dyDescent="0.25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9</v>
      </c>
      <c r="M203">
        <v>2015</v>
      </c>
      <c r="N203" t="s">
        <v>13</v>
      </c>
      <c r="O203" t="str">
        <f t="shared" si="9"/>
        <v>Feb</v>
      </c>
      <c r="P203">
        <v>1</v>
      </c>
      <c r="Q203" s="2" t="str">
        <f t="shared" si="10"/>
        <v>2015</v>
      </c>
      <c r="R203" s="2">
        <f t="shared" si="11"/>
        <v>55881.120000000003</v>
      </c>
    </row>
    <row r="204" spans="1:18" x14ac:dyDescent="0.25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9</v>
      </c>
      <c r="M204">
        <v>2015</v>
      </c>
      <c r="N204" t="s">
        <v>13</v>
      </c>
      <c r="O204" t="str">
        <f t="shared" si="9"/>
        <v>Feb</v>
      </c>
      <c r="P204">
        <v>1</v>
      </c>
      <c r="Q204" s="2" t="str">
        <f t="shared" si="10"/>
        <v>2015</v>
      </c>
      <c r="R204" s="2">
        <f t="shared" si="11"/>
        <v>66923.579999999987</v>
      </c>
    </row>
    <row r="205" spans="1:18" x14ac:dyDescent="0.25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9</v>
      </c>
      <c r="M205">
        <v>2015</v>
      </c>
      <c r="N205" t="s">
        <v>13</v>
      </c>
      <c r="O205" t="str">
        <f t="shared" si="9"/>
        <v>Feb</v>
      </c>
      <c r="P205">
        <v>1</v>
      </c>
      <c r="Q205" s="2" t="str">
        <f t="shared" si="10"/>
        <v>2015</v>
      </c>
      <c r="R205" s="2">
        <f t="shared" si="11"/>
        <v>106933.40000000001</v>
      </c>
    </row>
    <row r="206" spans="1:18" x14ac:dyDescent="0.25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9</v>
      </c>
      <c r="M206">
        <v>2015</v>
      </c>
      <c r="N206" t="s">
        <v>13</v>
      </c>
      <c r="O206" t="str">
        <f t="shared" si="9"/>
        <v>Jan</v>
      </c>
      <c r="P206">
        <v>1</v>
      </c>
      <c r="Q206" s="2" t="str">
        <f t="shared" si="10"/>
        <v>2015</v>
      </c>
      <c r="R206" s="2">
        <f t="shared" si="11"/>
        <v>61539.17</v>
      </c>
    </row>
    <row r="207" spans="1:18" x14ac:dyDescent="0.25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9</v>
      </c>
      <c r="M207">
        <v>2015</v>
      </c>
      <c r="N207" t="s">
        <v>13</v>
      </c>
      <c r="O207" t="str">
        <f t="shared" si="9"/>
        <v>Jan</v>
      </c>
      <c r="P207">
        <v>1</v>
      </c>
      <c r="Q207" s="2" t="str">
        <f t="shared" si="10"/>
        <v>2015</v>
      </c>
      <c r="R207" s="2">
        <f t="shared" si="11"/>
        <v>58954.55</v>
      </c>
    </row>
    <row r="208" spans="1:18" x14ac:dyDescent="0.25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9</v>
      </c>
      <c r="M208">
        <v>2015</v>
      </c>
      <c r="N208" t="s">
        <v>13</v>
      </c>
      <c r="O208" t="str">
        <f t="shared" si="9"/>
        <v>Jan</v>
      </c>
      <c r="P208">
        <v>1</v>
      </c>
      <c r="Q208" s="2" t="str">
        <f t="shared" si="10"/>
        <v>2015</v>
      </c>
      <c r="R208" s="2">
        <f t="shared" si="11"/>
        <v>52431.77</v>
      </c>
    </row>
    <row r="209" spans="1:18" x14ac:dyDescent="0.25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9</v>
      </c>
      <c r="M209">
        <v>2015</v>
      </c>
      <c r="N209" t="s">
        <v>13</v>
      </c>
      <c r="O209" t="str">
        <f t="shared" si="9"/>
        <v>Jan</v>
      </c>
      <c r="P209">
        <v>1</v>
      </c>
      <c r="Q209" s="2" t="str">
        <f t="shared" si="10"/>
        <v>2015</v>
      </c>
      <c r="R209" s="2">
        <f t="shared" si="11"/>
        <v>72278.700000000012</v>
      </c>
    </row>
    <row r="210" spans="1:18" x14ac:dyDescent="0.25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9</v>
      </c>
      <c r="M210">
        <v>2015</v>
      </c>
      <c r="N210" t="s">
        <v>14</v>
      </c>
      <c r="O210" t="str">
        <f t="shared" si="9"/>
        <v>Dec</v>
      </c>
      <c r="P210">
        <v>4</v>
      </c>
      <c r="Q210" s="2" t="str">
        <f t="shared" si="10"/>
        <v>2015</v>
      </c>
      <c r="R210" s="2">
        <f t="shared" si="11"/>
        <v>364803.53</v>
      </c>
    </row>
    <row r="211" spans="1:18" x14ac:dyDescent="0.25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9</v>
      </c>
      <c r="M211">
        <v>2015</v>
      </c>
      <c r="N211" t="s">
        <v>14</v>
      </c>
      <c r="O211" t="str">
        <f t="shared" si="9"/>
        <v>Dec</v>
      </c>
      <c r="P211">
        <v>4</v>
      </c>
      <c r="Q211" s="2" t="str">
        <f t="shared" si="10"/>
        <v>2015</v>
      </c>
      <c r="R211" s="2">
        <f t="shared" si="11"/>
        <v>400901.07999999996</v>
      </c>
    </row>
    <row r="212" spans="1:18" x14ac:dyDescent="0.25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9</v>
      </c>
      <c r="M212">
        <v>2015</v>
      </c>
      <c r="N212" t="s">
        <v>14</v>
      </c>
      <c r="O212" t="str">
        <f t="shared" si="9"/>
        <v>Dec</v>
      </c>
      <c r="P212">
        <v>4</v>
      </c>
      <c r="Q212" s="2" t="str">
        <f t="shared" si="10"/>
        <v>2015</v>
      </c>
      <c r="R212" s="2">
        <f t="shared" si="11"/>
        <v>460222.80000000005</v>
      </c>
    </row>
    <row r="213" spans="1:18" x14ac:dyDescent="0.25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9</v>
      </c>
      <c r="M213">
        <v>2015</v>
      </c>
      <c r="N213" t="s">
        <v>14</v>
      </c>
      <c r="O213" t="str">
        <f t="shared" si="9"/>
        <v>Dec</v>
      </c>
      <c r="P213">
        <v>4</v>
      </c>
      <c r="Q213" s="2" t="str">
        <f t="shared" si="10"/>
        <v>2015</v>
      </c>
      <c r="R213" s="2">
        <f t="shared" si="11"/>
        <v>412789.52999999997</v>
      </c>
    </row>
    <row r="214" spans="1:18" x14ac:dyDescent="0.25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9</v>
      </c>
      <c r="M214">
        <v>2015</v>
      </c>
      <c r="N214" t="s">
        <v>14</v>
      </c>
      <c r="O214" t="str">
        <f t="shared" si="9"/>
        <v>Nov</v>
      </c>
      <c r="P214">
        <v>4</v>
      </c>
      <c r="Q214" s="2" t="str">
        <f t="shared" si="10"/>
        <v>2015</v>
      </c>
      <c r="R214" s="2">
        <f t="shared" si="11"/>
        <v>276434.19</v>
      </c>
    </row>
    <row r="215" spans="1:18" x14ac:dyDescent="0.25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9</v>
      </c>
      <c r="M215">
        <v>2015</v>
      </c>
      <c r="N215" t="s">
        <v>14</v>
      </c>
      <c r="O215" t="str">
        <f t="shared" si="9"/>
        <v>Nov</v>
      </c>
      <c r="P215">
        <v>4</v>
      </c>
      <c r="Q215" s="2" t="str">
        <f t="shared" si="10"/>
        <v>2015</v>
      </c>
      <c r="R215" s="2">
        <f t="shared" si="11"/>
        <v>388111.82</v>
      </c>
    </row>
    <row r="216" spans="1:18" x14ac:dyDescent="0.25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9</v>
      </c>
      <c r="M216">
        <v>2015</v>
      </c>
      <c r="N216" t="s">
        <v>14</v>
      </c>
      <c r="O216" t="str">
        <f t="shared" si="9"/>
        <v>Nov</v>
      </c>
      <c r="P216">
        <v>4</v>
      </c>
      <c r="Q216" s="2" t="str">
        <f t="shared" si="10"/>
        <v>2015</v>
      </c>
      <c r="R216" s="2">
        <f t="shared" si="11"/>
        <v>426386.83</v>
      </c>
    </row>
    <row r="217" spans="1:18" x14ac:dyDescent="0.25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9</v>
      </c>
      <c r="M217">
        <v>2015</v>
      </c>
      <c r="N217" t="s">
        <v>14</v>
      </c>
      <c r="O217" t="str">
        <f t="shared" si="9"/>
        <v>Nov</v>
      </c>
      <c r="P217">
        <v>4</v>
      </c>
      <c r="Q217" s="2" t="str">
        <f t="shared" si="10"/>
        <v>2015</v>
      </c>
      <c r="R217" s="2">
        <f t="shared" si="11"/>
        <v>548416.75</v>
      </c>
    </row>
    <row r="218" spans="1:18" x14ac:dyDescent="0.25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9</v>
      </c>
      <c r="M218">
        <v>2015</v>
      </c>
      <c r="N218" t="s">
        <v>14</v>
      </c>
      <c r="O218" t="str">
        <f t="shared" si="9"/>
        <v>Nov</v>
      </c>
      <c r="P218">
        <v>4</v>
      </c>
      <c r="Q218" s="2" t="str">
        <f t="shared" si="10"/>
        <v>2015</v>
      </c>
      <c r="R218" s="2">
        <f t="shared" si="11"/>
        <v>454588.92</v>
      </c>
    </row>
    <row r="219" spans="1:18" x14ac:dyDescent="0.25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9</v>
      </c>
      <c r="M219">
        <v>2015</v>
      </c>
      <c r="N219" t="s">
        <v>14</v>
      </c>
      <c r="O219" t="str">
        <f t="shared" si="9"/>
        <v>Oct</v>
      </c>
      <c r="P219">
        <v>4</v>
      </c>
      <c r="Q219" s="2" t="str">
        <f t="shared" si="10"/>
        <v>2015</v>
      </c>
      <c r="R219" s="2">
        <f t="shared" si="11"/>
        <v>434922.48000000004</v>
      </c>
    </row>
    <row r="220" spans="1:18" x14ac:dyDescent="0.25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9</v>
      </c>
      <c r="M220">
        <v>2015</v>
      </c>
      <c r="N220" t="s">
        <v>14</v>
      </c>
      <c r="O220" t="str">
        <f t="shared" si="9"/>
        <v>Oct</v>
      </c>
      <c r="P220">
        <v>4</v>
      </c>
      <c r="Q220" s="2" t="str">
        <f t="shared" si="10"/>
        <v>2015</v>
      </c>
      <c r="R220" s="2">
        <f t="shared" si="11"/>
        <v>634246.71</v>
      </c>
    </row>
    <row r="221" spans="1:18" x14ac:dyDescent="0.25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9</v>
      </c>
      <c r="M221">
        <v>2015</v>
      </c>
      <c r="N221" t="s">
        <v>14</v>
      </c>
      <c r="O221" t="str">
        <f t="shared" si="9"/>
        <v>Oct</v>
      </c>
      <c r="P221">
        <v>4</v>
      </c>
      <c r="Q221" s="2" t="str">
        <f t="shared" si="10"/>
        <v>2015</v>
      </c>
      <c r="R221" s="2">
        <f t="shared" si="11"/>
        <v>383796.79000000004</v>
      </c>
    </row>
    <row r="222" spans="1:18" x14ac:dyDescent="0.25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9</v>
      </c>
      <c r="M222">
        <v>2015</v>
      </c>
      <c r="N222" t="s">
        <v>14</v>
      </c>
      <c r="O222" t="str">
        <f t="shared" si="9"/>
        <v>Oct</v>
      </c>
      <c r="P222">
        <v>4</v>
      </c>
      <c r="Q222" s="2" t="str">
        <f t="shared" si="10"/>
        <v>2015</v>
      </c>
      <c r="R222" s="2">
        <f t="shared" si="11"/>
        <v>433440.51</v>
      </c>
    </row>
    <row r="223" spans="1:18" x14ac:dyDescent="0.25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9</v>
      </c>
      <c r="M223">
        <v>2015</v>
      </c>
      <c r="N223" t="s">
        <v>14</v>
      </c>
      <c r="O223" t="str">
        <f t="shared" si="9"/>
        <v>Sep</v>
      </c>
      <c r="P223">
        <v>3</v>
      </c>
      <c r="Q223" s="2" t="str">
        <f t="shared" si="10"/>
        <v>2015</v>
      </c>
      <c r="R223" s="2">
        <f t="shared" si="11"/>
        <v>468580.14</v>
      </c>
    </row>
    <row r="224" spans="1:18" x14ac:dyDescent="0.25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9</v>
      </c>
      <c r="M224">
        <v>2015</v>
      </c>
      <c r="N224" t="s">
        <v>14</v>
      </c>
      <c r="O224" t="str">
        <f t="shared" si="9"/>
        <v>Sep</v>
      </c>
      <c r="P224">
        <v>3</v>
      </c>
      <c r="Q224" s="2" t="str">
        <f t="shared" si="10"/>
        <v>2015</v>
      </c>
      <c r="R224" s="2">
        <f t="shared" si="11"/>
        <v>403468.68</v>
      </c>
    </row>
    <row r="225" spans="1:18" x14ac:dyDescent="0.25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9</v>
      </c>
      <c r="M225">
        <v>2015</v>
      </c>
      <c r="N225" t="s">
        <v>14</v>
      </c>
      <c r="O225" t="str">
        <f t="shared" si="9"/>
        <v>Sep</v>
      </c>
      <c r="P225">
        <v>3</v>
      </c>
      <c r="Q225" s="2" t="str">
        <f t="shared" si="10"/>
        <v>2015</v>
      </c>
      <c r="R225" s="2">
        <f t="shared" si="11"/>
        <v>566568.29</v>
      </c>
    </row>
    <row r="226" spans="1:18" x14ac:dyDescent="0.25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9</v>
      </c>
      <c r="M226">
        <v>2015</v>
      </c>
      <c r="N226" t="s">
        <v>14</v>
      </c>
      <c r="O226" t="str">
        <f t="shared" si="9"/>
        <v>Sep</v>
      </c>
      <c r="P226">
        <v>3</v>
      </c>
      <c r="Q226" s="2" t="str">
        <f t="shared" si="10"/>
        <v>2015</v>
      </c>
      <c r="R226" s="2">
        <f t="shared" si="11"/>
        <v>482601.89</v>
      </c>
    </row>
    <row r="227" spans="1:18" x14ac:dyDescent="0.25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9</v>
      </c>
      <c r="M227">
        <v>2015</v>
      </c>
      <c r="N227" t="s">
        <v>14</v>
      </c>
      <c r="O227" t="str">
        <f t="shared" si="9"/>
        <v>Aug</v>
      </c>
      <c r="P227">
        <v>3</v>
      </c>
      <c r="Q227" s="2" t="str">
        <f t="shared" si="10"/>
        <v>2015</v>
      </c>
      <c r="R227" s="2">
        <f t="shared" si="11"/>
        <v>443233.97000000003</v>
      </c>
    </row>
    <row r="228" spans="1:18" x14ac:dyDescent="0.25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9</v>
      </c>
      <c r="M228">
        <v>2015</v>
      </c>
      <c r="N228" t="s">
        <v>14</v>
      </c>
      <c r="O228" t="str">
        <f t="shared" si="9"/>
        <v>Aug</v>
      </c>
      <c r="P228">
        <v>3</v>
      </c>
      <c r="Q228" s="2" t="str">
        <f t="shared" si="10"/>
        <v>2015</v>
      </c>
      <c r="R228" s="2">
        <f t="shared" si="11"/>
        <v>493644.81999999995</v>
      </c>
    </row>
    <row r="229" spans="1:18" x14ac:dyDescent="0.25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9</v>
      </c>
      <c r="M229">
        <v>2015</v>
      </c>
      <c r="N229" t="s">
        <v>14</v>
      </c>
      <c r="O229" t="str">
        <f t="shared" si="9"/>
        <v>Aug</v>
      </c>
      <c r="P229">
        <v>3</v>
      </c>
      <c r="Q229" s="2" t="str">
        <f t="shared" si="10"/>
        <v>2015</v>
      </c>
      <c r="R229" s="2">
        <f t="shared" si="11"/>
        <v>469685.83</v>
      </c>
    </row>
    <row r="230" spans="1:18" x14ac:dyDescent="0.25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9</v>
      </c>
      <c r="M230">
        <v>2015</v>
      </c>
      <c r="N230" t="s">
        <v>14</v>
      </c>
      <c r="O230" t="str">
        <f t="shared" si="9"/>
        <v>Aug</v>
      </c>
      <c r="P230">
        <v>3</v>
      </c>
      <c r="Q230" s="2" t="str">
        <f t="shared" si="10"/>
        <v>2015</v>
      </c>
      <c r="R230" s="2">
        <f t="shared" si="11"/>
        <v>595998.4</v>
      </c>
    </row>
    <row r="231" spans="1:18" x14ac:dyDescent="0.25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9</v>
      </c>
      <c r="M231">
        <v>2015</v>
      </c>
      <c r="N231" t="s">
        <v>14</v>
      </c>
      <c r="O231" t="str">
        <f t="shared" si="9"/>
        <v>Aug</v>
      </c>
      <c r="P231">
        <v>3</v>
      </c>
      <c r="Q231" s="2" t="str">
        <f t="shared" si="10"/>
        <v>2015</v>
      </c>
      <c r="R231" s="2">
        <f t="shared" si="11"/>
        <v>474485.91000000003</v>
      </c>
    </row>
    <row r="232" spans="1:18" x14ac:dyDescent="0.25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9</v>
      </c>
      <c r="M232">
        <v>2015</v>
      </c>
      <c r="N232" t="s">
        <v>14</v>
      </c>
      <c r="O232" t="str">
        <f t="shared" si="9"/>
        <v>Jul</v>
      </c>
      <c r="P232">
        <v>3</v>
      </c>
      <c r="Q232" s="2" t="str">
        <f t="shared" si="10"/>
        <v>2015</v>
      </c>
      <c r="R232" s="2">
        <f t="shared" si="11"/>
        <v>399538.75</v>
      </c>
    </row>
    <row r="233" spans="1:18" x14ac:dyDescent="0.25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9</v>
      </c>
      <c r="M233">
        <v>2015</v>
      </c>
      <c r="N233" t="s">
        <v>14</v>
      </c>
      <c r="O233" t="str">
        <f t="shared" si="9"/>
        <v>Jul</v>
      </c>
      <c r="P233">
        <v>3</v>
      </c>
      <c r="Q233" s="2" t="str">
        <f t="shared" si="10"/>
        <v>2015</v>
      </c>
      <c r="R233" s="2">
        <f t="shared" si="11"/>
        <v>487421.65</v>
      </c>
    </row>
    <row r="234" spans="1:18" x14ac:dyDescent="0.25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9</v>
      </c>
      <c r="M234">
        <v>2015</v>
      </c>
      <c r="N234" t="s">
        <v>14</v>
      </c>
      <c r="O234" t="str">
        <f t="shared" si="9"/>
        <v>Jul</v>
      </c>
      <c r="P234">
        <v>3</v>
      </c>
      <c r="Q234" s="2" t="str">
        <f t="shared" si="10"/>
        <v>2015</v>
      </c>
      <c r="R234" s="2">
        <f t="shared" si="11"/>
        <v>486333.15</v>
      </c>
    </row>
    <row r="235" spans="1:18" x14ac:dyDescent="0.25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9</v>
      </c>
      <c r="M235">
        <v>2015</v>
      </c>
      <c r="N235" t="s">
        <v>14</v>
      </c>
      <c r="O235" t="str">
        <f t="shared" si="9"/>
        <v>Jul</v>
      </c>
      <c r="P235">
        <v>3</v>
      </c>
      <c r="Q235" s="2" t="str">
        <f t="shared" si="10"/>
        <v>2015</v>
      </c>
      <c r="R235" s="2">
        <f t="shared" si="11"/>
        <v>434048.31000000006</v>
      </c>
    </row>
    <row r="236" spans="1:18" x14ac:dyDescent="0.25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9</v>
      </c>
      <c r="M236">
        <v>2015</v>
      </c>
      <c r="N236" t="s">
        <v>14</v>
      </c>
      <c r="O236" t="str">
        <f t="shared" si="9"/>
        <v>Jun</v>
      </c>
      <c r="P236">
        <v>2</v>
      </c>
      <c r="Q236" s="2" t="str">
        <f t="shared" si="10"/>
        <v>2015</v>
      </c>
      <c r="R236" s="2">
        <f t="shared" si="11"/>
        <v>417039.18</v>
      </c>
    </row>
    <row r="237" spans="1:18" x14ac:dyDescent="0.25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9</v>
      </c>
      <c r="M237">
        <v>2015</v>
      </c>
      <c r="N237" t="s">
        <v>14</v>
      </c>
      <c r="O237" t="str">
        <f t="shared" si="9"/>
        <v>Jun</v>
      </c>
      <c r="P237">
        <v>2</v>
      </c>
      <c r="Q237" s="2" t="str">
        <f t="shared" si="10"/>
        <v>2015</v>
      </c>
      <c r="R237" s="2">
        <f t="shared" si="11"/>
        <v>417390.18000000005</v>
      </c>
    </row>
    <row r="238" spans="1:18" x14ac:dyDescent="0.25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9</v>
      </c>
      <c r="M238">
        <v>2015</v>
      </c>
      <c r="N238" t="s">
        <v>14</v>
      </c>
      <c r="O238" t="str">
        <f t="shared" si="9"/>
        <v>Jun</v>
      </c>
      <c r="P238">
        <v>2</v>
      </c>
      <c r="Q238" s="2" t="str">
        <f t="shared" si="10"/>
        <v>2015</v>
      </c>
      <c r="R238" s="2">
        <f t="shared" si="11"/>
        <v>532904.38</v>
      </c>
    </row>
    <row r="239" spans="1:18" x14ac:dyDescent="0.25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9</v>
      </c>
      <c r="M239">
        <v>2015</v>
      </c>
      <c r="N239" t="s">
        <v>14</v>
      </c>
      <c r="O239" t="str">
        <f t="shared" si="9"/>
        <v>Jun</v>
      </c>
      <c r="P239">
        <v>2</v>
      </c>
      <c r="Q239" s="2" t="str">
        <f t="shared" si="10"/>
        <v>2015</v>
      </c>
      <c r="R239" s="2">
        <f t="shared" si="11"/>
        <v>425134.57999999996</v>
      </c>
    </row>
    <row r="240" spans="1:18" x14ac:dyDescent="0.25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9</v>
      </c>
      <c r="M240">
        <v>2015</v>
      </c>
      <c r="N240" t="s">
        <v>14</v>
      </c>
      <c r="O240" t="str">
        <f t="shared" si="9"/>
        <v>May</v>
      </c>
      <c r="P240">
        <v>2</v>
      </c>
      <c r="Q240" s="2" t="str">
        <f t="shared" si="10"/>
        <v>2015</v>
      </c>
      <c r="R240" s="2">
        <f t="shared" si="11"/>
        <v>422342.30999999994</v>
      </c>
    </row>
    <row r="241" spans="1:18" x14ac:dyDescent="0.25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9</v>
      </c>
      <c r="M241">
        <v>2015</v>
      </c>
      <c r="N241" t="s">
        <v>14</v>
      </c>
      <c r="O241" t="str">
        <f t="shared" si="9"/>
        <v>May</v>
      </c>
      <c r="P241">
        <v>2</v>
      </c>
      <c r="Q241" s="2" t="str">
        <f t="shared" si="10"/>
        <v>2015</v>
      </c>
      <c r="R241" s="2">
        <f t="shared" si="11"/>
        <v>495364.24</v>
      </c>
    </row>
    <row r="242" spans="1:18" x14ac:dyDescent="0.25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9</v>
      </c>
      <c r="M242">
        <v>2015</v>
      </c>
      <c r="N242" t="s">
        <v>14</v>
      </c>
      <c r="O242" t="str">
        <f t="shared" si="9"/>
        <v>May</v>
      </c>
      <c r="P242">
        <v>2</v>
      </c>
      <c r="Q242" s="2" t="str">
        <f t="shared" si="10"/>
        <v>2015</v>
      </c>
      <c r="R242" s="2">
        <f t="shared" si="11"/>
        <v>384962.42</v>
      </c>
    </row>
    <row r="243" spans="1:18" x14ac:dyDescent="0.25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9</v>
      </c>
      <c r="M243">
        <v>2015</v>
      </c>
      <c r="N243" t="s">
        <v>14</v>
      </c>
      <c r="O243" t="str">
        <f t="shared" si="9"/>
        <v>May</v>
      </c>
      <c r="P243">
        <v>2</v>
      </c>
      <c r="Q243" s="2" t="str">
        <f t="shared" si="10"/>
        <v>2015</v>
      </c>
      <c r="R243" s="2">
        <f t="shared" si="11"/>
        <v>481560.49</v>
      </c>
    </row>
    <row r="244" spans="1:18" x14ac:dyDescent="0.25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9</v>
      </c>
      <c r="M244">
        <v>2015</v>
      </c>
      <c r="N244" t="s">
        <v>14</v>
      </c>
      <c r="O244" t="str">
        <f t="shared" si="9"/>
        <v>May</v>
      </c>
      <c r="P244">
        <v>2</v>
      </c>
      <c r="Q244" s="2" t="str">
        <f t="shared" si="10"/>
        <v>2015</v>
      </c>
      <c r="R244" s="2">
        <f t="shared" si="11"/>
        <v>433654.68000000005</v>
      </c>
    </row>
    <row r="245" spans="1:18" x14ac:dyDescent="0.25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9</v>
      </c>
      <c r="M245">
        <v>2015</v>
      </c>
      <c r="N245" t="s">
        <v>14</v>
      </c>
      <c r="O245" t="str">
        <f t="shared" si="9"/>
        <v>Apr</v>
      </c>
      <c r="P245">
        <v>2</v>
      </c>
      <c r="Q245" s="2" t="str">
        <f t="shared" si="10"/>
        <v>2015</v>
      </c>
      <c r="R245" s="2">
        <f t="shared" si="11"/>
        <v>356511.25</v>
      </c>
    </row>
    <row r="246" spans="1:18" x14ac:dyDescent="0.25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9</v>
      </c>
      <c r="M246">
        <v>2015</v>
      </c>
      <c r="N246" t="s">
        <v>14</v>
      </c>
      <c r="O246" t="str">
        <f t="shared" si="9"/>
        <v>Apr</v>
      </c>
      <c r="P246">
        <v>2</v>
      </c>
      <c r="Q246" s="2" t="str">
        <f t="shared" si="10"/>
        <v>2015</v>
      </c>
      <c r="R246" s="2">
        <f t="shared" si="11"/>
        <v>389057.11</v>
      </c>
    </row>
    <row r="247" spans="1:18" x14ac:dyDescent="0.25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9</v>
      </c>
      <c r="M247">
        <v>2015</v>
      </c>
      <c r="N247" t="s">
        <v>14</v>
      </c>
      <c r="O247" t="str">
        <f t="shared" si="9"/>
        <v>Apr</v>
      </c>
      <c r="P247">
        <v>2</v>
      </c>
      <c r="Q247" s="2" t="str">
        <f t="shared" si="10"/>
        <v>2015</v>
      </c>
      <c r="R247" s="2">
        <f t="shared" si="11"/>
        <v>297846.21000000002</v>
      </c>
    </row>
    <row r="248" spans="1:18" x14ac:dyDescent="0.25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9</v>
      </c>
      <c r="M248">
        <v>2015</v>
      </c>
      <c r="N248" t="s">
        <v>14</v>
      </c>
      <c r="O248" t="str">
        <f t="shared" si="9"/>
        <v>Apr</v>
      </c>
      <c r="P248">
        <v>2</v>
      </c>
      <c r="Q248" s="2" t="str">
        <f t="shared" si="10"/>
        <v>2015</v>
      </c>
      <c r="R248" s="2">
        <f t="shared" si="11"/>
        <v>334182.19999999995</v>
      </c>
    </row>
    <row r="249" spans="1:18" x14ac:dyDescent="0.25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9</v>
      </c>
      <c r="M249">
        <v>2015</v>
      </c>
      <c r="N249" t="s">
        <v>14</v>
      </c>
      <c r="O249" t="str">
        <f t="shared" si="9"/>
        <v>Mar</v>
      </c>
      <c r="P249">
        <v>1</v>
      </c>
      <c r="Q249" s="2" t="str">
        <f t="shared" si="10"/>
        <v>2015</v>
      </c>
      <c r="R249" s="2">
        <f t="shared" si="11"/>
        <v>343069.97</v>
      </c>
    </row>
    <row r="250" spans="1:18" x14ac:dyDescent="0.25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9</v>
      </c>
      <c r="M250">
        <v>2015</v>
      </c>
      <c r="N250" t="s">
        <v>14</v>
      </c>
      <c r="O250" t="str">
        <f t="shared" si="9"/>
        <v>Mar</v>
      </c>
      <c r="P250">
        <v>1</v>
      </c>
      <c r="Q250" s="2" t="str">
        <f t="shared" si="10"/>
        <v>2015</v>
      </c>
      <c r="R250" s="2">
        <f t="shared" si="11"/>
        <v>350509.04</v>
      </c>
    </row>
    <row r="251" spans="1:18" x14ac:dyDescent="0.25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9</v>
      </c>
      <c r="M251">
        <v>2015</v>
      </c>
      <c r="N251" t="s">
        <v>14</v>
      </c>
      <c r="O251" t="str">
        <f t="shared" si="9"/>
        <v>Mar</v>
      </c>
      <c r="P251">
        <v>1</v>
      </c>
      <c r="Q251" s="2" t="str">
        <f t="shared" si="10"/>
        <v>2015</v>
      </c>
      <c r="R251" s="2">
        <f t="shared" si="11"/>
        <v>315194.04000000004</v>
      </c>
    </row>
    <row r="252" spans="1:18" x14ac:dyDescent="0.25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9</v>
      </c>
      <c r="M252">
        <v>2015</v>
      </c>
      <c r="N252" t="s">
        <v>14</v>
      </c>
      <c r="O252" t="str">
        <f t="shared" si="9"/>
        <v>Mar</v>
      </c>
      <c r="P252">
        <v>1</v>
      </c>
      <c r="Q252" s="2" t="str">
        <f t="shared" si="10"/>
        <v>2015</v>
      </c>
      <c r="R252" s="2">
        <f t="shared" si="11"/>
        <v>294017.14000000007</v>
      </c>
    </row>
    <row r="253" spans="1:18" x14ac:dyDescent="0.25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9</v>
      </c>
      <c r="M253">
        <v>2015</v>
      </c>
      <c r="N253" t="s">
        <v>14</v>
      </c>
      <c r="O253" t="str">
        <f t="shared" si="9"/>
        <v>Mar</v>
      </c>
      <c r="P253">
        <v>1</v>
      </c>
      <c r="Q253" s="2" t="str">
        <f t="shared" si="10"/>
        <v>2015</v>
      </c>
      <c r="R253" s="2">
        <f t="shared" si="11"/>
        <v>387873.17</v>
      </c>
    </row>
    <row r="254" spans="1:18" x14ac:dyDescent="0.25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9</v>
      </c>
      <c r="M254">
        <v>2015</v>
      </c>
      <c r="N254" t="s">
        <v>14</v>
      </c>
      <c r="O254" t="str">
        <f t="shared" si="9"/>
        <v>Feb</v>
      </c>
      <c r="P254">
        <v>1</v>
      </c>
      <c r="Q254" s="2" t="str">
        <f t="shared" si="10"/>
        <v>2015</v>
      </c>
      <c r="R254" s="2">
        <f t="shared" si="11"/>
        <v>254716.30999999997</v>
      </c>
    </row>
    <row r="255" spans="1:18" x14ac:dyDescent="0.25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9</v>
      </c>
      <c r="M255">
        <v>2015</v>
      </c>
      <c r="N255" t="s">
        <v>14</v>
      </c>
      <c r="O255" t="str">
        <f t="shared" si="9"/>
        <v>Feb</v>
      </c>
      <c r="P255">
        <v>1</v>
      </c>
      <c r="Q255" s="2" t="str">
        <f t="shared" si="10"/>
        <v>2015</v>
      </c>
      <c r="R255" s="2">
        <f t="shared" si="11"/>
        <v>285044.82999999996</v>
      </c>
    </row>
    <row r="256" spans="1:18" x14ac:dyDescent="0.25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9</v>
      </c>
      <c r="M256">
        <v>2015</v>
      </c>
      <c r="N256" t="s">
        <v>14</v>
      </c>
      <c r="O256" t="str">
        <f t="shared" si="9"/>
        <v>Feb</v>
      </c>
      <c r="P256">
        <v>1</v>
      </c>
      <c r="Q256" s="2" t="str">
        <f t="shared" si="10"/>
        <v>2015</v>
      </c>
      <c r="R256" s="2">
        <f t="shared" si="11"/>
        <v>503768.62</v>
      </c>
    </row>
    <row r="257" spans="1:18" x14ac:dyDescent="0.25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9</v>
      </c>
      <c r="M257">
        <v>2015</v>
      </c>
      <c r="N257" t="s">
        <v>14</v>
      </c>
      <c r="O257" t="str">
        <f t="shared" si="9"/>
        <v>Feb</v>
      </c>
      <c r="P257">
        <v>1</v>
      </c>
      <c r="Q257" s="2" t="str">
        <f t="shared" si="10"/>
        <v>2015</v>
      </c>
      <c r="R257" s="2">
        <f t="shared" si="11"/>
        <v>379807.75</v>
      </c>
    </row>
    <row r="258" spans="1:18" x14ac:dyDescent="0.25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9</v>
      </c>
      <c r="M258">
        <v>2015</v>
      </c>
      <c r="N258" t="s">
        <v>14</v>
      </c>
      <c r="O258" t="str">
        <f t="shared" si="9"/>
        <v>Jan</v>
      </c>
      <c r="P258">
        <v>1</v>
      </c>
      <c r="Q258" s="2" t="str">
        <f t="shared" si="10"/>
        <v>2015</v>
      </c>
      <c r="R258" s="2">
        <f t="shared" si="11"/>
        <v>292871.40000000002</v>
      </c>
    </row>
    <row r="259" spans="1:18" x14ac:dyDescent="0.25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9</v>
      </c>
      <c r="M259">
        <v>2015</v>
      </c>
      <c r="N259" t="s">
        <v>14</v>
      </c>
      <c r="O259" t="str">
        <f t="shared" ref="O259:O322" si="12" xml:space="preserve"> TEXT(B259, "mmm")</f>
        <v>Jan</v>
      </c>
      <c r="P259">
        <v>1</v>
      </c>
      <c r="Q259" s="2" t="str">
        <f t="shared" ref="Q259:Q322" si="13" xml:space="preserve"> TEXT(B259, "yyy")</f>
        <v>2015</v>
      </c>
      <c r="R259" s="2">
        <f t="shared" ref="R259:R322" si="14" xml:space="preserve"> E259 +F259+G259</f>
        <v>292294.81000000006</v>
      </c>
    </row>
    <row r="260" spans="1:18" x14ac:dyDescent="0.25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9</v>
      </c>
      <c r="M260">
        <v>2015</v>
      </c>
      <c r="N260" t="s">
        <v>14</v>
      </c>
      <c r="O260" t="str">
        <f t="shared" si="12"/>
        <v>Jan</v>
      </c>
      <c r="P260">
        <v>1</v>
      </c>
      <c r="Q260" s="2" t="str">
        <f t="shared" si="13"/>
        <v>2015</v>
      </c>
      <c r="R260" s="2">
        <f t="shared" si="14"/>
        <v>326247.27999999997</v>
      </c>
    </row>
    <row r="261" spans="1:18" x14ac:dyDescent="0.25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9</v>
      </c>
      <c r="M261">
        <v>2015</v>
      </c>
      <c r="N261" t="s">
        <v>14</v>
      </c>
      <c r="O261" t="str">
        <f t="shared" si="12"/>
        <v>Jan</v>
      </c>
      <c r="P261">
        <v>1</v>
      </c>
      <c r="Q261" s="2" t="str">
        <f t="shared" si="13"/>
        <v>2015</v>
      </c>
      <c r="R261" s="2">
        <f t="shared" si="14"/>
        <v>404074.87</v>
      </c>
    </row>
    <row r="262" spans="1:18" x14ac:dyDescent="0.25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9</v>
      </c>
      <c r="M262">
        <v>2015</v>
      </c>
      <c r="N262" t="s">
        <v>15</v>
      </c>
      <c r="O262" t="str">
        <f t="shared" si="12"/>
        <v>Dec</v>
      </c>
      <c r="P262">
        <v>4</v>
      </c>
      <c r="Q262" s="2" t="str">
        <f t="shared" si="13"/>
        <v>2015</v>
      </c>
      <c r="R262" s="2">
        <f t="shared" si="14"/>
        <v>40996.400000000001</v>
      </c>
    </row>
    <row r="263" spans="1:18" x14ac:dyDescent="0.25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9</v>
      </c>
      <c r="M263">
        <v>2015</v>
      </c>
      <c r="N263" t="s">
        <v>15</v>
      </c>
      <c r="O263" t="str">
        <f t="shared" si="12"/>
        <v>Dec</v>
      </c>
      <c r="P263">
        <v>4</v>
      </c>
      <c r="Q263" s="2" t="str">
        <f t="shared" si="13"/>
        <v>2015</v>
      </c>
      <c r="R263" s="2">
        <f t="shared" si="14"/>
        <v>39702.299999999996</v>
      </c>
    </row>
    <row r="264" spans="1:18" x14ac:dyDescent="0.25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9</v>
      </c>
      <c r="M264">
        <v>2015</v>
      </c>
      <c r="N264" t="s">
        <v>15</v>
      </c>
      <c r="O264" t="str">
        <f t="shared" si="12"/>
        <v>Dec</v>
      </c>
      <c r="P264">
        <v>4</v>
      </c>
      <c r="Q264" s="2" t="str">
        <f t="shared" si="13"/>
        <v>2015</v>
      </c>
      <c r="R264" s="2">
        <f t="shared" si="14"/>
        <v>42270.79</v>
      </c>
    </row>
    <row r="265" spans="1:18" x14ac:dyDescent="0.25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9</v>
      </c>
      <c r="M265">
        <v>2015</v>
      </c>
      <c r="N265" t="s">
        <v>15</v>
      </c>
      <c r="O265" t="str">
        <f t="shared" si="12"/>
        <v>Dec</v>
      </c>
      <c r="P265">
        <v>4</v>
      </c>
      <c r="Q265" s="2" t="str">
        <f t="shared" si="13"/>
        <v>2015</v>
      </c>
      <c r="R265" s="2">
        <f t="shared" si="14"/>
        <v>60102.17</v>
      </c>
    </row>
    <row r="266" spans="1:18" x14ac:dyDescent="0.25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9</v>
      </c>
      <c r="M266">
        <v>2015</v>
      </c>
      <c r="N266" t="s">
        <v>15</v>
      </c>
      <c r="O266" t="str">
        <f t="shared" si="12"/>
        <v>Nov</v>
      </c>
      <c r="P266">
        <v>4</v>
      </c>
      <c r="Q266" s="2" t="str">
        <f t="shared" si="13"/>
        <v>2015</v>
      </c>
      <c r="R266" s="2">
        <f t="shared" si="14"/>
        <v>37310.89</v>
      </c>
    </row>
    <row r="267" spans="1:18" x14ac:dyDescent="0.25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9</v>
      </c>
      <c r="M267">
        <v>2015</v>
      </c>
      <c r="N267" t="s">
        <v>15</v>
      </c>
      <c r="O267" t="str">
        <f t="shared" si="12"/>
        <v>Nov</v>
      </c>
      <c r="P267">
        <v>4</v>
      </c>
      <c r="Q267" s="2" t="str">
        <f t="shared" si="13"/>
        <v>2015</v>
      </c>
      <c r="R267" s="2">
        <f t="shared" si="14"/>
        <v>40599.96</v>
      </c>
    </row>
    <row r="268" spans="1:18" x14ac:dyDescent="0.25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9</v>
      </c>
      <c r="M268">
        <v>2015</v>
      </c>
      <c r="N268" t="s">
        <v>15</v>
      </c>
      <c r="O268" t="str">
        <f t="shared" si="12"/>
        <v>Nov</v>
      </c>
      <c r="P268">
        <v>4</v>
      </c>
      <c r="Q268" s="2" t="str">
        <f t="shared" si="13"/>
        <v>2015</v>
      </c>
      <c r="R268" s="2">
        <f t="shared" si="14"/>
        <v>43368.380000000005</v>
      </c>
    </row>
    <row r="269" spans="1:18" x14ac:dyDescent="0.25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9</v>
      </c>
      <c r="M269">
        <v>2015</v>
      </c>
      <c r="N269" t="s">
        <v>15</v>
      </c>
      <c r="O269" t="str">
        <f t="shared" si="12"/>
        <v>Nov</v>
      </c>
      <c r="P269">
        <v>4</v>
      </c>
      <c r="Q269" s="2" t="str">
        <f t="shared" si="13"/>
        <v>2015</v>
      </c>
      <c r="R269" s="2">
        <f t="shared" si="14"/>
        <v>50851.08</v>
      </c>
    </row>
    <row r="270" spans="1:18" x14ac:dyDescent="0.25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9</v>
      </c>
      <c r="M270">
        <v>2015</v>
      </c>
      <c r="N270" t="s">
        <v>15</v>
      </c>
      <c r="O270" t="str">
        <f t="shared" si="12"/>
        <v>Nov</v>
      </c>
      <c r="P270">
        <v>4</v>
      </c>
      <c r="Q270" s="2" t="str">
        <f t="shared" si="13"/>
        <v>2015</v>
      </c>
      <c r="R270" s="2">
        <f t="shared" si="14"/>
        <v>64242.49</v>
      </c>
    </row>
    <row r="271" spans="1:18" x14ac:dyDescent="0.25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9</v>
      </c>
      <c r="M271">
        <v>2015</v>
      </c>
      <c r="N271" t="s">
        <v>15</v>
      </c>
      <c r="O271" t="str">
        <f t="shared" si="12"/>
        <v>Oct</v>
      </c>
      <c r="P271">
        <v>4</v>
      </c>
      <c r="Q271" s="2" t="str">
        <f t="shared" si="13"/>
        <v>2015</v>
      </c>
      <c r="R271" s="2">
        <f t="shared" si="14"/>
        <v>38271.120000000003</v>
      </c>
    </row>
    <row r="272" spans="1:18" x14ac:dyDescent="0.25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9</v>
      </c>
      <c r="M272">
        <v>2015</v>
      </c>
      <c r="N272" t="s">
        <v>15</v>
      </c>
      <c r="O272" t="str">
        <f t="shared" si="12"/>
        <v>Oct</v>
      </c>
      <c r="P272">
        <v>4</v>
      </c>
      <c r="Q272" s="2" t="str">
        <f t="shared" si="13"/>
        <v>2015</v>
      </c>
      <c r="R272" s="2">
        <f t="shared" si="14"/>
        <v>42296.28</v>
      </c>
    </row>
    <row r="273" spans="1:18" x14ac:dyDescent="0.25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9</v>
      </c>
      <c r="M273">
        <v>2015</v>
      </c>
      <c r="N273" t="s">
        <v>15</v>
      </c>
      <c r="O273" t="str">
        <f t="shared" si="12"/>
        <v>Oct</v>
      </c>
      <c r="P273">
        <v>4</v>
      </c>
      <c r="Q273" s="2" t="str">
        <f t="shared" si="13"/>
        <v>2015</v>
      </c>
      <c r="R273" s="2">
        <f t="shared" si="14"/>
        <v>53128.67</v>
      </c>
    </row>
    <row r="274" spans="1:18" x14ac:dyDescent="0.25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9</v>
      </c>
      <c r="M274">
        <v>2015</v>
      </c>
      <c r="N274" t="s">
        <v>15</v>
      </c>
      <c r="O274" t="str">
        <f t="shared" si="12"/>
        <v>Oct</v>
      </c>
      <c r="P274">
        <v>4</v>
      </c>
      <c r="Q274" s="2" t="str">
        <f t="shared" si="13"/>
        <v>2015</v>
      </c>
      <c r="R274" s="2">
        <f t="shared" si="14"/>
        <v>41474.81</v>
      </c>
    </row>
    <row r="275" spans="1:18" x14ac:dyDescent="0.25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9</v>
      </c>
      <c r="M275">
        <v>2015</v>
      </c>
      <c r="N275" t="s">
        <v>15</v>
      </c>
      <c r="O275" t="str">
        <f t="shared" si="12"/>
        <v>Sep</v>
      </c>
      <c r="P275">
        <v>3</v>
      </c>
      <c r="Q275" s="2" t="str">
        <f t="shared" si="13"/>
        <v>2015</v>
      </c>
      <c r="R275" s="2">
        <f t="shared" si="14"/>
        <v>62307.420000000006</v>
      </c>
    </row>
    <row r="276" spans="1:18" x14ac:dyDescent="0.25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9</v>
      </c>
      <c r="M276">
        <v>2015</v>
      </c>
      <c r="N276" t="s">
        <v>15</v>
      </c>
      <c r="O276" t="str">
        <f t="shared" si="12"/>
        <v>Sep</v>
      </c>
      <c r="P276">
        <v>3</v>
      </c>
      <c r="Q276" s="2" t="str">
        <f t="shared" si="13"/>
        <v>2015</v>
      </c>
      <c r="R276" s="2">
        <f t="shared" si="14"/>
        <v>41365.520000000004</v>
      </c>
    </row>
    <row r="277" spans="1:18" x14ac:dyDescent="0.25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9</v>
      </c>
      <c r="M277">
        <v>2015</v>
      </c>
      <c r="N277" t="s">
        <v>15</v>
      </c>
      <c r="O277" t="str">
        <f t="shared" si="12"/>
        <v>Sep</v>
      </c>
      <c r="P277">
        <v>3</v>
      </c>
      <c r="Q277" s="2" t="str">
        <f t="shared" si="13"/>
        <v>2015</v>
      </c>
      <c r="R277" s="2">
        <f t="shared" si="14"/>
        <v>50175.770000000004</v>
      </c>
    </row>
    <row r="278" spans="1:18" x14ac:dyDescent="0.25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9</v>
      </c>
      <c r="M278">
        <v>2015</v>
      </c>
      <c r="N278" t="s">
        <v>15</v>
      </c>
      <c r="O278" t="str">
        <f t="shared" si="12"/>
        <v>Sep</v>
      </c>
      <c r="P278">
        <v>3</v>
      </c>
      <c r="Q278" s="2" t="str">
        <f t="shared" si="13"/>
        <v>2015</v>
      </c>
      <c r="R278" s="2">
        <f t="shared" si="14"/>
        <v>51033.490000000005</v>
      </c>
    </row>
    <row r="279" spans="1:18" x14ac:dyDescent="0.25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9</v>
      </c>
      <c r="M279">
        <v>2015</v>
      </c>
      <c r="N279" t="s">
        <v>15</v>
      </c>
      <c r="O279" t="str">
        <f t="shared" si="12"/>
        <v>Aug</v>
      </c>
      <c r="P279">
        <v>3</v>
      </c>
      <c r="Q279" s="2" t="str">
        <f t="shared" si="13"/>
        <v>2015</v>
      </c>
      <c r="R279" s="2">
        <f t="shared" si="14"/>
        <v>63248.4</v>
      </c>
    </row>
    <row r="280" spans="1:18" x14ac:dyDescent="0.25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9</v>
      </c>
      <c r="M280">
        <v>2015</v>
      </c>
      <c r="N280" t="s">
        <v>15</v>
      </c>
      <c r="O280" t="str">
        <f t="shared" si="12"/>
        <v>Aug</v>
      </c>
      <c r="P280">
        <v>3</v>
      </c>
      <c r="Q280" s="2" t="str">
        <f t="shared" si="13"/>
        <v>2015</v>
      </c>
      <c r="R280" s="2">
        <f t="shared" si="14"/>
        <v>45112.869999999995</v>
      </c>
    </row>
    <row r="281" spans="1:18" x14ac:dyDescent="0.25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9</v>
      </c>
      <c r="M281">
        <v>2015</v>
      </c>
      <c r="N281" t="s">
        <v>15</v>
      </c>
      <c r="O281" t="str">
        <f t="shared" si="12"/>
        <v>Aug</v>
      </c>
      <c r="P281">
        <v>3</v>
      </c>
      <c r="Q281" s="2" t="str">
        <f t="shared" si="13"/>
        <v>2015</v>
      </c>
      <c r="R281" s="2">
        <f t="shared" si="14"/>
        <v>47426.36</v>
      </c>
    </row>
    <row r="282" spans="1:18" x14ac:dyDescent="0.25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9</v>
      </c>
      <c r="M282">
        <v>2015</v>
      </c>
      <c r="N282" t="s">
        <v>15</v>
      </c>
      <c r="O282" t="str">
        <f t="shared" si="12"/>
        <v>Aug</v>
      </c>
      <c r="P282">
        <v>3</v>
      </c>
      <c r="Q282" s="2" t="str">
        <f t="shared" si="13"/>
        <v>2015</v>
      </c>
      <c r="R282" s="2">
        <f t="shared" si="14"/>
        <v>57778.21</v>
      </c>
    </row>
    <row r="283" spans="1:18" x14ac:dyDescent="0.25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9</v>
      </c>
      <c r="M283">
        <v>2015</v>
      </c>
      <c r="N283" t="s">
        <v>15</v>
      </c>
      <c r="O283" t="str">
        <f t="shared" si="12"/>
        <v>Aug</v>
      </c>
      <c r="P283">
        <v>3</v>
      </c>
      <c r="Q283" s="2" t="str">
        <f t="shared" si="13"/>
        <v>2015</v>
      </c>
      <c r="R283" s="2">
        <f t="shared" si="14"/>
        <v>46540.06</v>
      </c>
    </row>
    <row r="284" spans="1:18" x14ac:dyDescent="0.25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9</v>
      </c>
      <c r="M284">
        <v>2015</v>
      </c>
      <c r="N284" t="s">
        <v>15</v>
      </c>
      <c r="O284" t="str">
        <f t="shared" si="12"/>
        <v>Jul</v>
      </c>
      <c r="P284">
        <v>3</v>
      </c>
      <c r="Q284" s="2" t="str">
        <f t="shared" si="13"/>
        <v>2015</v>
      </c>
      <c r="R284" s="2">
        <f t="shared" si="14"/>
        <v>48036.53</v>
      </c>
    </row>
    <row r="285" spans="1:18" x14ac:dyDescent="0.25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9</v>
      </c>
      <c r="M285">
        <v>2015</v>
      </c>
      <c r="N285" t="s">
        <v>15</v>
      </c>
      <c r="O285" t="str">
        <f t="shared" si="12"/>
        <v>Jul</v>
      </c>
      <c r="P285">
        <v>3</v>
      </c>
      <c r="Q285" s="2" t="str">
        <f t="shared" si="13"/>
        <v>2015</v>
      </c>
      <c r="R285" s="2">
        <f t="shared" si="14"/>
        <v>57863.74</v>
      </c>
    </row>
    <row r="286" spans="1:18" x14ac:dyDescent="0.25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9</v>
      </c>
      <c r="M286">
        <v>2015</v>
      </c>
      <c r="N286" t="s">
        <v>15</v>
      </c>
      <c r="O286" t="str">
        <f t="shared" si="12"/>
        <v>Jul</v>
      </c>
      <c r="P286">
        <v>3</v>
      </c>
      <c r="Q286" s="2" t="str">
        <f t="shared" si="13"/>
        <v>2015</v>
      </c>
      <c r="R286" s="2">
        <f t="shared" si="14"/>
        <v>53128.78</v>
      </c>
    </row>
    <row r="287" spans="1:18" x14ac:dyDescent="0.25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9</v>
      </c>
      <c r="M287">
        <v>2015</v>
      </c>
      <c r="N287" t="s">
        <v>15</v>
      </c>
      <c r="O287" t="str">
        <f t="shared" si="12"/>
        <v>Jul</v>
      </c>
      <c r="P287">
        <v>3</v>
      </c>
      <c r="Q287" s="2" t="str">
        <f t="shared" si="13"/>
        <v>2015</v>
      </c>
      <c r="R287" s="2">
        <f t="shared" si="14"/>
        <v>65136.409999999996</v>
      </c>
    </row>
    <row r="288" spans="1:18" x14ac:dyDescent="0.25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9</v>
      </c>
      <c r="M288">
        <v>2015</v>
      </c>
      <c r="N288" t="s">
        <v>15</v>
      </c>
      <c r="O288" t="str">
        <f t="shared" si="12"/>
        <v>Jun</v>
      </c>
      <c r="P288">
        <v>2</v>
      </c>
      <c r="Q288" s="2" t="str">
        <f t="shared" si="13"/>
        <v>2015</v>
      </c>
      <c r="R288" s="2">
        <f t="shared" si="14"/>
        <v>58434.740000000005</v>
      </c>
    </row>
    <row r="289" spans="1:18" x14ac:dyDescent="0.25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9</v>
      </c>
      <c r="M289">
        <v>2015</v>
      </c>
      <c r="N289" t="s">
        <v>15</v>
      </c>
      <c r="O289" t="str">
        <f t="shared" si="12"/>
        <v>Jun</v>
      </c>
      <c r="P289">
        <v>2</v>
      </c>
      <c r="Q289" s="2" t="str">
        <f t="shared" si="13"/>
        <v>2015</v>
      </c>
      <c r="R289" s="2">
        <f t="shared" si="14"/>
        <v>54524.92</v>
      </c>
    </row>
    <row r="290" spans="1:18" x14ac:dyDescent="0.25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9</v>
      </c>
      <c r="M290">
        <v>2015</v>
      </c>
      <c r="N290" t="s">
        <v>15</v>
      </c>
      <c r="O290" t="str">
        <f t="shared" si="12"/>
        <v>Jun</v>
      </c>
      <c r="P290">
        <v>2</v>
      </c>
      <c r="Q290" s="2" t="str">
        <f t="shared" si="13"/>
        <v>2015</v>
      </c>
      <c r="R290" s="2">
        <f t="shared" si="14"/>
        <v>53902.950000000004</v>
      </c>
    </row>
    <row r="291" spans="1:18" x14ac:dyDescent="0.25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9</v>
      </c>
      <c r="M291">
        <v>2015</v>
      </c>
      <c r="N291" t="s">
        <v>15</v>
      </c>
      <c r="O291" t="str">
        <f t="shared" si="12"/>
        <v>Jun</v>
      </c>
      <c r="P291">
        <v>2</v>
      </c>
      <c r="Q291" s="2" t="str">
        <f t="shared" si="13"/>
        <v>2015</v>
      </c>
      <c r="R291" s="2">
        <f t="shared" si="14"/>
        <v>58917.439999999995</v>
      </c>
    </row>
    <row r="292" spans="1:18" x14ac:dyDescent="0.25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9</v>
      </c>
      <c r="M292">
        <v>2015</v>
      </c>
      <c r="N292" t="s">
        <v>15</v>
      </c>
      <c r="O292" t="str">
        <f t="shared" si="12"/>
        <v>May</v>
      </c>
      <c r="P292">
        <v>2</v>
      </c>
      <c r="Q292" s="2" t="str">
        <f t="shared" si="13"/>
        <v>2015</v>
      </c>
      <c r="R292" s="2">
        <f t="shared" si="14"/>
        <v>55367.929999999993</v>
      </c>
    </row>
    <row r="293" spans="1:18" x14ac:dyDescent="0.25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9</v>
      </c>
      <c r="M293">
        <v>2015</v>
      </c>
      <c r="N293" t="s">
        <v>15</v>
      </c>
      <c r="O293" t="str">
        <f t="shared" si="12"/>
        <v>May</v>
      </c>
      <c r="P293">
        <v>2</v>
      </c>
      <c r="Q293" s="2" t="str">
        <f t="shared" si="13"/>
        <v>2015</v>
      </c>
      <c r="R293" s="2">
        <f t="shared" si="14"/>
        <v>56156.65</v>
      </c>
    </row>
    <row r="294" spans="1:18" x14ac:dyDescent="0.25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9</v>
      </c>
      <c r="M294">
        <v>2015</v>
      </c>
      <c r="N294" t="s">
        <v>15</v>
      </c>
      <c r="O294" t="str">
        <f t="shared" si="12"/>
        <v>May</v>
      </c>
      <c r="P294">
        <v>2</v>
      </c>
      <c r="Q294" s="2" t="str">
        <f t="shared" si="13"/>
        <v>2015</v>
      </c>
      <c r="R294" s="2">
        <f t="shared" si="14"/>
        <v>62657.539999999994</v>
      </c>
    </row>
    <row r="295" spans="1:18" x14ac:dyDescent="0.25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9</v>
      </c>
      <c r="M295">
        <v>2015</v>
      </c>
      <c r="N295" t="s">
        <v>15</v>
      </c>
      <c r="O295" t="str">
        <f t="shared" si="12"/>
        <v>May</v>
      </c>
      <c r="P295">
        <v>2</v>
      </c>
      <c r="Q295" s="2" t="str">
        <f t="shared" si="13"/>
        <v>2015</v>
      </c>
      <c r="R295" s="2">
        <f t="shared" si="14"/>
        <v>75261.290000000008</v>
      </c>
    </row>
    <row r="296" spans="1:18" x14ac:dyDescent="0.25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9</v>
      </c>
      <c r="M296">
        <v>2015</v>
      </c>
      <c r="N296" t="s">
        <v>15</v>
      </c>
      <c r="O296" t="str">
        <f t="shared" si="12"/>
        <v>May</v>
      </c>
      <c r="P296">
        <v>2</v>
      </c>
      <c r="Q296" s="2" t="str">
        <f t="shared" si="13"/>
        <v>2015</v>
      </c>
      <c r="R296" s="2">
        <f t="shared" si="14"/>
        <v>51294.46</v>
      </c>
    </row>
    <row r="297" spans="1:18" x14ac:dyDescent="0.25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9</v>
      </c>
      <c r="M297">
        <v>2015</v>
      </c>
      <c r="N297" t="s">
        <v>15</v>
      </c>
      <c r="O297" t="str">
        <f t="shared" si="12"/>
        <v>Apr</v>
      </c>
      <c r="P297">
        <v>2</v>
      </c>
      <c r="Q297" s="2" t="str">
        <f t="shared" si="13"/>
        <v>2015</v>
      </c>
      <c r="R297" s="2">
        <f t="shared" si="14"/>
        <v>50780.87</v>
      </c>
    </row>
    <row r="298" spans="1:18" x14ac:dyDescent="0.25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9</v>
      </c>
      <c r="M298">
        <v>2015</v>
      </c>
      <c r="N298" t="s">
        <v>15</v>
      </c>
      <c r="O298" t="str">
        <f t="shared" si="12"/>
        <v>Apr</v>
      </c>
      <c r="P298">
        <v>2</v>
      </c>
      <c r="Q298" s="2" t="str">
        <f t="shared" si="13"/>
        <v>2015</v>
      </c>
      <c r="R298" s="2">
        <f t="shared" si="14"/>
        <v>54035.72</v>
      </c>
    </row>
    <row r="299" spans="1:18" x14ac:dyDescent="0.25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9</v>
      </c>
      <c r="M299">
        <v>2015</v>
      </c>
      <c r="N299" t="s">
        <v>15</v>
      </c>
      <c r="O299" t="str">
        <f t="shared" si="12"/>
        <v>Apr</v>
      </c>
      <c r="P299">
        <v>2</v>
      </c>
      <c r="Q299" s="2" t="str">
        <f t="shared" si="13"/>
        <v>2015</v>
      </c>
      <c r="R299" s="2">
        <f t="shared" si="14"/>
        <v>46420.38</v>
      </c>
    </row>
    <row r="300" spans="1:18" x14ac:dyDescent="0.25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9</v>
      </c>
      <c r="M300">
        <v>2015</v>
      </c>
      <c r="N300" t="s">
        <v>15</v>
      </c>
      <c r="O300" t="str">
        <f t="shared" si="12"/>
        <v>Apr</v>
      </c>
      <c r="P300">
        <v>2</v>
      </c>
      <c r="Q300" s="2" t="str">
        <f t="shared" si="13"/>
        <v>2015</v>
      </c>
      <c r="R300" s="2">
        <f t="shared" si="14"/>
        <v>52088.82</v>
      </c>
    </row>
    <row r="301" spans="1:18" x14ac:dyDescent="0.25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9</v>
      </c>
      <c r="M301">
        <v>2015</v>
      </c>
      <c r="N301" t="s">
        <v>15</v>
      </c>
      <c r="O301" t="str">
        <f t="shared" si="12"/>
        <v>Mar</v>
      </c>
      <c r="P301">
        <v>1</v>
      </c>
      <c r="Q301" s="2" t="str">
        <f t="shared" si="13"/>
        <v>2015</v>
      </c>
      <c r="R301" s="2">
        <f t="shared" si="14"/>
        <v>49863.179999999993</v>
      </c>
    </row>
    <row r="302" spans="1:18" x14ac:dyDescent="0.25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9</v>
      </c>
      <c r="M302">
        <v>2015</v>
      </c>
      <c r="N302" t="s">
        <v>15</v>
      </c>
      <c r="O302" t="str">
        <f t="shared" si="12"/>
        <v>Mar</v>
      </c>
      <c r="P302">
        <v>1</v>
      </c>
      <c r="Q302" s="2" t="str">
        <f t="shared" si="13"/>
        <v>2015</v>
      </c>
      <c r="R302" s="2">
        <f t="shared" si="14"/>
        <v>48558.81</v>
      </c>
    </row>
    <row r="303" spans="1:18" x14ac:dyDescent="0.25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9</v>
      </c>
      <c r="M303">
        <v>2015</v>
      </c>
      <c r="N303" t="s">
        <v>15</v>
      </c>
      <c r="O303" t="str">
        <f t="shared" si="12"/>
        <v>Mar</v>
      </c>
      <c r="P303">
        <v>1</v>
      </c>
      <c r="Q303" s="2" t="str">
        <f t="shared" si="13"/>
        <v>2015</v>
      </c>
      <c r="R303" s="2">
        <f t="shared" si="14"/>
        <v>49255.51</v>
      </c>
    </row>
    <row r="304" spans="1:18" x14ac:dyDescent="0.25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9</v>
      </c>
      <c r="M304">
        <v>2015</v>
      </c>
      <c r="N304" t="s">
        <v>15</v>
      </c>
      <c r="O304" t="str">
        <f t="shared" si="12"/>
        <v>Mar</v>
      </c>
      <c r="P304">
        <v>1</v>
      </c>
      <c r="Q304" s="2" t="str">
        <f t="shared" si="13"/>
        <v>2015</v>
      </c>
      <c r="R304" s="2">
        <f t="shared" si="14"/>
        <v>63148.329999999994</v>
      </c>
    </row>
    <row r="305" spans="1:18" x14ac:dyDescent="0.25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9</v>
      </c>
      <c r="M305">
        <v>2015</v>
      </c>
      <c r="N305" t="s">
        <v>15</v>
      </c>
      <c r="O305" t="str">
        <f t="shared" si="12"/>
        <v>Mar</v>
      </c>
      <c r="P305">
        <v>1</v>
      </c>
      <c r="Q305" s="2" t="str">
        <f t="shared" si="13"/>
        <v>2015</v>
      </c>
      <c r="R305" s="2">
        <f t="shared" si="14"/>
        <v>42822.12</v>
      </c>
    </row>
    <row r="306" spans="1:18" x14ac:dyDescent="0.25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9</v>
      </c>
      <c r="M306">
        <v>2015</v>
      </c>
      <c r="N306" t="s">
        <v>15</v>
      </c>
      <c r="O306" t="str">
        <f t="shared" si="12"/>
        <v>Feb</v>
      </c>
      <c r="P306">
        <v>1</v>
      </c>
      <c r="Q306" s="2" t="str">
        <f t="shared" si="13"/>
        <v>2015</v>
      </c>
      <c r="R306" s="2">
        <f t="shared" si="14"/>
        <v>47234.91</v>
      </c>
    </row>
    <row r="307" spans="1:18" x14ac:dyDescent="0.25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9</v>
      </c>
      <c r="M307">
        <v>2015</v>
      </c>
      <c r="N307" t="s">
        <v>15</v>
      </c>
      <c r="O307" t="str">
        <f t="shared" si="12"/>
        <v>Feb</v>
      </c>
      <c r="P307">
        <v>1</v>
      </c>
      <c r="Q307" s="2" t="str">
        <f t="shared" si="13"/>
        <v>2015</v>
      </c>
      <c r="R307" s="2">
        <f t="shared" si="14"/>
        <v>44850.070000000007</v>
      </c>
    </row>
    <row r="308" spans="1:18" x14ac:dyDescent="0.25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9</v>
      </c>
      <c r="M308">
        <v>2015</v>
      </c>
      <c r="N308" t="s">
        <v>15</v>
      </c>
      <c r="O308" t="str">
        <f t="shared" si="12"/>
        <v>Feb</v>
      </c>
      <c r="P308">
        <v>1</v>
      </c>
      <c r="Q308" s="2" t="str">
        <f t="shared" si="13"/>
        <v>2015</v>
      </c>
      <c r="R308" s="2">
        <f t="shared" si="14"/>
        <v>68246.290000000008</v>
      </c>
    </row>
    <row r="309" spans="1:18" x14ac:dyDescent="0.25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9</v>
      </c>
      <c r="M309">
        <v>2015</v>
      </c>
      <c r="N309" t="s">
        <v>15</v>
      </c>
      <c r="O309" t="str">
        <f t="shared" si="12"/>
        <v>Feb</v>
      </c>
      <c r="P309">
        <v>1</v>
      </c>
      <c r="Q309" s="2" t="str">
        <f t="shared" si="13"/>
        <v>2015</v>
      </c>
      <c r="R309" s="2">
        <f t="shared" si="14"/>
        <v>67000.77</v>
      </c>
    </row>
    <row r="310" spans="1:18" x14ac:dyDescent="0.25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9</v>
      </c>
      <c r="M310">
        <v>2015</v>
      </c>
      <c r="N310" t="s">
        <v>15</v>
      </c>
      <c r="O310" t="str">
        <f t="shared" si="12"/>
        <v>Jan</v>
      </c>
      <c r="P310">
        <v>1</v>
      </c>
      <c r="Q310" s="2" t="str">
        <f t="shared" si="13"/>
        <v>2015</v>
      </c>
      <c r="R310" s="2">
        <f t="shared" si="14"/>
        <v>55403.200000000004</v>
      </c>
    </row>
    <row r="311" spans="1:18" x14ac:dyDescent="0.25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9</v>
      </c>
      <c r="M311">
        <v>2015</v>
      </c>
      <c r="N311" t="s">
        <v>15</v>
      </c>
      <c r="O311" t="str">
        <f t="shared" si="12"/>
        <v>Jan</v>
      </c>
      <c r="P311">
        <v>1</v>
      </c>
      <c r="Q311" s="2" t="str">
        <f t="shared" si="13"/>
        <v>2015</v>
      </c>
      <c r="R311" s="2">
        <f t="shared" si="14"/>
        <v>63618.400000000001</v>
      </c>
    </row>
    <row r="312" spans="1:18" x14ac:dyDescent="0.25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9</v>
      </c>
      <c r="M312">
        <v>2015</v>
      </c>
      <c r="N312" t="s">
        <v>15</v>
      </c>
      <c r="O312" t="str">
        <f t="shared" si="12"/>
        <v>Jan</v>
      </c>
      <c r="P312">
        <v>1</v>
      </c>
      <c r="Q312" s="2" t="str">
        <f t="shared" si="13"/>
        <v>2015</v>
      </c>
      <c r="R312" s="2">
        <f t="shared" si="14"/>
        <v>52707.06</v>
      </c>
    </row>
    <row r="313" spans="1:18" x14ac:dyDescent="0.25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9</v>
      </c>
      <c r="M313">
        <v>2015</v>
      </c>
      <c r="N313" t="s">
        <v>15</v>
      </c>
      <c r="O313" t="str">
        <f t="shared" si="12"/>
        <v>Jan</v>
      </c>
      <c r="P313">
        <v>1</v>
      </c>
      <c r="Q313" s="2" t="str">
        <f t="shared" si="13"/>
        <v>2015</v>
      </c>
      <c r="R313" s="2">
        <f t="shared" si="14"/>
        <v>59070.560000000005</v>
      </c>
    </row>
    <row r="314" spans="1:18" x14ac:dyDescent="0.25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9</v>
      </c>
      <c r="M314">
        <v>2015</v>
      </c>
      <c r="N314" t="s">
        <v>16</v>
      </c>
      <c r="O314" t="str">
        <f t="shared" si="12"/>
        <v>Dec</v>
      </c>
      <c r="P314">
        <v>4</v>
      </c>
      <c r="Q314" s="2" t="str">
        <f t="shared" si="13"/>
        <v>2015</v>
      </c>
      <c r="R314" s="2">
        <f t="shared" si="14"/>
        <v>3827658.4600000004</v>
      </c>
    </row>
    <row r="315" spans="1:18" x14ac:dyDescent="0.25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9</v>
      </c>
      <c r="M315">
        <v>2015</v>
      </c>
      <c r="N315" t="s">
        <v>16</v>
      </c>
      <c r="O315" t="str">
        <f t="shared" si="12"/>
        <v>Dec</v>
      </c>
      <c r="P315">
        <v>4</v>
      </c>
      <c r="Q315" s="2" t="str">
        <f t="shared" si="13"/>
        <v>2015</v>
      </c>
      <c r="R315" s="2">
        <f t="shared" si="14"/>
        <v>3486572.01</v>
      </c>
    </row>
    <row r="316" spans="1:18" x14ac:dyDescent="0.25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9</v>
      </c>
      <c r="M316">
        <v>2015</v>
      </c>
      <c r="N316" t="s">
        <v>16</v>
      </c>
      <c r="O316" t="str">
        <f t="shared" si="12"/>
        <v>Dec</v>
      </c>
      <c r="P316">
        <v>4</v>
      </c>
      <c r="Q316" s="2" t="str">
        <f t="shared" si="13"/>
        <v>2015</v>
      </c>
      <c r="R316" s="2">
        <f t="shared" si="14"/>
        <v>3666915.9699999997</v>
      </c>
    </row>
    <row r="317" spans="1:18" x14ac:dyDescent="0.25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9</v>
      </c>
      <c r="M317">
        <v>2015</v>
      </c>
      <c r="N317" t="s">
        <v>16</v>
      </c>
      <c r="O317" t="str">
        <f t="shared" si="12"/>
        <v>Dec</v>
      </c>
      <c r="P317">
        <v>4</v>
      </c>
      <c r="Q317" s="2" t="str">
        <f t="shared" si="13"/>
        <v>2015</v>
      </c>
      <c r="R317" s="2">
        <f t="shared" si="14"/>
        <v>4265268.93</v>
      </c>
    </row>
    <row r="318" spans="1:18" x14ac:dyDescent="0.25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9</v>
      </c>
      <c r="M318">
        <v>2015</v>
      </c>
      <c r="N318" t="s">
        <v>16</v>
      </c>
      <c r="O318" t="str">
        <f t="shared" si="12"/>
        <v>Nov</v>
      </c>
      <c r="P318">
        <v>4</v>
      </c>
      <c r="Q318" s="2" t="str">
        <f t="shared" si="13"/>
        <v>2015</v>
      </c>
      <c r="R318" s="2">
        <f t="shared" si="14"/>
        <v>3494213.15</v>
      </c>
    </row>
    <row r="319" spans="1:18" x14ac:dyDescent="0.25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9</v>
      </c>
      <c r="M319">
        <v>2015</v>
      </c>
      <c r="N319" t="s">
        <v>16</v>
      </c>
      <c r="O319" t="str">
        <f t="shared" si="12"/>
        <v>Nov</v>
      </c>
      <c r="P319">
        <v>4</v>
      </c>
      <c r="Q319" s="2" t="str">
        <f t="shared" si="13"/>
        <v>2015</v>
      </c>
      <c r="R319" s="2">
        <f t="shared" si="14"/>
        <v>3734972.25</v>
      </c>
    </row>
    <row r="320" spans="1:18" x14ac:dyDescent="0.25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9</v>
      </c>
      <c r="M320">
        <v>2015</v>
      </c>
      <c r="N320" t="s">
        <v>16</v>
      </c>
      <c r="O320" t="str">
        <f t="shared" si="12"/>
        <v>Nov</v>
      </c>
      <c r="P320">
        <v>4</v>
      </c>
      <c r="Q320" s="2" t="str">
        <f t="shared" si="13"/>
        <v>2015</v>
      </c>
      <c r="R320" s="2">
        <f t="shared" si="14"/>
        <v>4602271.75</v>
      </c>
    </row>
    <row r="321" spans="1:18" x14ac:dyDescent="0.25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9</v>
      </c>
      <c r="M321">
        <v>2015</v>
      </c>
      <c r="N321" t="s">
        <v>16</v>
      </c>
      <c r="O321" t="str">
        <f t="shared" si="12"/>
        <v>Nov</v>
      </c>
      <c r="P321">
        <v>4</v>
      </c>
      <c r="Q321" s="2" t="str">
        <f t="shared" si="13"/>
        <v>2015</v>
      </c>
      <c r="R321" s="2">
        <f t="shared" si="14"/>
        <v>4293346.93</v>
      </c>
    </row>
    <row r="322" spans="1:18" x14ac:dyDescent="0.25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9</v>
      </c>
      <c r="M322">
        <v>2015</v>
      </c>
      <c r="N322" t="s">
        <v>16</v>
      </c>
      <c r="O322" t="str">
        <f t="shared" si="12"/>
        <v>Nov</v>
      </c>
      <c r="P322">
        <v>4</v>
      </c>
      <c r="Q322" s="2" t="str">
        <f t="shared" si="13"/>
        <v>2015</v>
      </c>
      <c r="R322" s="2">
        <f t="shared" si="14"/>
        <v>5178511.9999999991</v>
      </c>
    </row>
    <row r="323" spans="1:18" x14ac:dyDescent="0.25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9</v>
      </c>
      <c r="M323">
        <v>2015</v>
      </c>
      <c r="N323" t="s">
        <v>16</v>
      </c>
      <c r="O323" t="str">
        <f t="shared" ref="O323:O386" si="15" xml:space="preserve"> TEXT(B323, "mmm")</f>
        <v>Oct</v>
      </c>
      <c r="P323">
        <v>4</v>
      </c>
      <c r="Q323" s="2" t="str">
        <f t="shared" ref="Q323:Q386" si="16" xml:space="preserve"> TEXT(B323, "yyy")</f>
        <v>2015</v>
      </c>
      <c r="R323" s="2">
        <f t="shared" ref="R323:R386" si="17" xml:space="preserve"> E323 +F323+G323</f>
        <v>3974430.09</v>
      </c>
    </row>
    <row r="324" spans="1:18" x14ac:dyDescent="0.25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9</v>
      </c>
      <c r="M324">
        <v>2015</v>
      </c>
      <c r="N324" t="s">
        <v>16</v>
      </c>
      <c r="O324" t="str">
        <f t="shared" si="15"/>
        <v>Oct</v>
      </c>
      <c r="P324">
        <v>4</v>
      </c>
      <c r="Q324" s="2" t="str">
        <f t="shared" si="16"/>
        <v>2015</v>
      </c>
      <c r="R324" s="2">
        <f t="shared" si="17"/>
        <v>4352041.2700000005</v>
      </c>
    </row>
    <row r="325" spans="1:18" x14ac:dyDescent="0.25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9</v>
      </c>
      <c r="M325">
        <v>2015</v>
      </c>
      <c r="N325" t="s">
        <v>16</v>
      </c>
      <c r="O325" t="str">
        <f t="shared" si="15"/>
        <v>Oct</v>
      </c>
      <c r="P325">
        <v>4</v>
      </c>
      <c r="Q325" s="2" t="str">
        <f t="shared" si="16"/>
        <v>2015</v>
      </c>
      <c r="R325" s="2">
        <f t="shared" si="17"/>
        <v>4508267.5</v>
      </c>
    </row>
    <row r="326" spans="1:18" x14ac:dyDescent="0.25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9</v>
      </c>
      <c r="M326">
        <v>2015</v>
      </c>
      <c r="N326" t="s">
        <v>16</v>
      </c>
      <c r="O326" t="str">
        <f t="shared" si="15"/>
        <v>Oct</v>
      </c>
      <c r="P326">
        <v>4</v>
      </c>
      <c r="Q326" s="2" t="str">
        <f t="shared" si="16"/>
        <v>2015</v>
      </c>
      <c r="R326" s="2">
        <f t="shared" si="17"/>
        <v>4471690.91</v>
      </c>
    </row>
    <row r="327" spans="1:18" x14ac:dyDescent="0.25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9</v>
      </c>
      <c r="M327">
        <v>2015</v>
      </c>
      <c r="N327" t="s">
        <v>16</v>
      </c>
      <c r="O327" t="str">
        <f t="shared" si="15"/>
        <v>Sep</v>
      </c>
      <c r="P327">
        <v>3</v>
      </c>
      <c r="Q327" s="2" t="str">
        <f t="shared" si="16"/>
        <v>2015</v>
      </c>
      <c r="R327" s="2">
        <f t="shared" si="17"/>
        <v>4701538.84</v>
      </c>
    </row>
    <row r="328" spans="1:18" x14ac:dyDescent="0.25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9</v>
      </c>
      <c r="M328">
        <v>2015</v>
      </c>
      <c r="N328" t="s">
        <v>16</v>
      </c>
      <c r="O328" t="str">
        <f t="shared" si="15"/>
        <v>Sep</v>
      </c>
      <c r="P328">
        <v>3</v>
      </c>
      <c r="Q328" s="2" t="str">
        <f t="shared" si="16"/>
        <v>2015</v>
      </c>
      <c r="R328" s="2">
        <f t="shared" si="17"/>
        <v>4207581.3600000003</v>
      </c>
    </row>
    <row r="329" spans="1:18" x14ac:dyDescent="0.25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9</v>
      </c>
      <c r="M329">
        <v>2015</v>
      </c>
      <c r="N329" t="s">
        <v>16</v>
      </c>
      <c r="O329" t="str">
        <f t="shared" si="15"/>
        <v>Sep</v>
      </c>
      <c r="P329">
        <v>3</v>
      </c>
      <c r="Q329" s="2" t="str">
        <f t="shared" si="16"/>
        <v>2015</v>
      </c>
      <c r="R329" s="2">
        <f t="shared" si="17"/>
        <v>4522088.4800000004</v>
      </c>
    </row>
    <row r="330" spans="1:18" x14ac:dyDescent="0.25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9</v>
      </c>
      <c r="M330">
        <v>2015</v>
      </c>
      <c r="N330" t="s">
        <v>16</v>
      </c>
      <c r="O330" t="str">
        <f t="shared" si="15"/>
        <v>Sep</v>
      </c>
      <c r="P330">
        <v>3</v>
      </c>
      <c r="Q330" s="2" t="str">
        <f t="shared" si="16"/>
        <v>2015</v>
      </c>
      <c r="R330" s="2">
        <f t="shared" si="17"/>
        <v>5176704.51</v>
      </c>
    </row>
    <row r="331" spans="1:18" x14ac:dyDescent="0.25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9</v>
      </c>
      <c r="M331">
        <v>2015</v>
      </c>
      <c r="N331" t="s">
        <v>16</v>
      </c>
      <c r="O331" t="str">
        <f t="shared" si="15"/>
        <v>Aug</v>
      </c>
      <c r="P331">
        <v>3</v>
      </c>
      <c r="Q331" s="2" t="str">
        <f t="shared" si="16"/>
        <v>2015</v>
      </c>
      <c r="R331" s="2">
        <f t="shared" si="17"/>
        <v>4997909.5</v>
      </c>
    </row>
    <row r="332" spans="1:18" x14ac:dyDescent="0.25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9</v>
      </c>
      <c r="M332">
        <v>2015</v>
      </c>
      <c r="N332" t="s">
        <v>16</v>
      </c>
      <c r="O332" t="str">
        <f t="shared" si="15"/>
        <v>Aug</v>
      </c>
      <c r="P332">
        <v>3</v>
      </c>
      <c r="Q332" s="2" t="str">
        <f t="shared" si="16"/>
        <v>2015</v>
      </c>
      <c r="R332" s="2">
        <f t="shared" si="17"/>
        <v>4647972.1900000004</v>
      </c>
    </row>
    <row r="333" spans="1:18" x14ac:dyDescent="0.25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9</v>
      </c>
      <c r="M333">
        <v>2015</v>
      </c>
      <c r="N333" t="s">
        <v>16</v>
      </c>
      <c r="O333" t="str">
        <f t="shared" si="15"/>
        <v>Aug</v>
      </c>
      <c r="P333">
        <v>3</v>
      </c>
      <c r="Q333" s="2" t="str">
        <f t="shared" si="16"/>
        <v>2015</v>
      </c>
      <c r="R333" s="2">
        <f t="shared" si="17"/>
        <v>5038782.28</v>
      </c>
    </row>
    <row r="334" spans="1:18" x14ac:dyDescent="0.25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9</v>
      </c>
      <c r="M334">
        <v>2015</v>
      </c>
      <c r="N334" t="s">
        <v>16</v>
      </c>
      <c r="O334" t="str">
        <f t="shared" si="15"/>
        <v>Aug</v>
      </c>
      <c r="P334">
        <v>3</v>
      </c>
      <c r="Q334" s="2" t="str">
        <f t="shared" si="16"/>
        <v>2015</v>
      </c>
      <c r="R334" s="2">
        <f t="shared" si="17"/>
        <v>5651312.2999999998</v>
      </c>
    </row>
    <row r="335" spans="1:18" x14ac:dyDescent="0.25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9</v>
      </c>
      <c r="M335">
        <v>2015</v>
      </c>
      <c r="N335" t="s">
        <v>16</v>
      </c>
      <c r="O335" t="str">
        <f t="shared" si="15"/>
        <v>Aug</v>
      </c>
      <c r="P335">
        <v>3</v>
      </c>
      <c r="Q335" s="2" t="str">
        <f t="shared" si="16"/>
        <v>2015</v>
      </c>
      <c r="R335" s="2">
        <f t="shared" si="17"/>
        <v>4861462.79</v>
      </c>
    </row>
    <row r="336" spans="1:18" x14ac:dyDescent="0.25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9</v>
      </c>
      <c r="M336">
        <v>2015</v>
      </c>
      <c r="N336" t="s">
        <v>16</v>
      </c>
      <c r="O336" t="str">
        <f t="shared" si="15"/>
        <v>Jul</v>
      </c>
      <c r="P336">
        <v>3</v>
      </c>
      <c r="Q336" s="2" t="str">
        <f t="shared" si="16"/>
        <v>2015</v>
      </c>
      <c r="R336" s="2">
        <f t="shared" si="17"/>
        <v>4959008.7299999995</v>
      </c>
    </row>
    <row r="337" spans="1:18" x14ac:dyDescent="0.25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9</v>
      </c>
      <c r="M337">
        <v>2015</v>
      </c>
      <c r="N337" t="s">
        <v>16</v>
      </c>
      <c r="O337" t="str">
        <f t="shared" si="15"/>
        <v>Jul</v>
      </c>
      <c r="P337">
        <v>3</v>
      </c>
      <c r="Q337" s="2" t="str">
        <f t="shared" si="16"/>
        <v>2015</v>
      </c>
      <c r="R337" s="2">
        <f t="shared" si="17"/>
        <v>4623966.96</v>
      </c>
    </row>
    <row r="338" spans="1:18" x14ac:dyDescent="0.25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9</v>
      </c>
      <c r="M338">
        <v>2015</v>
      </c>
      <c r="N338" t="s">
        <v>16</v>
      </c>
      <c r="O338" t="str">
        <f t="shared" si="15"/>
        <v>Jul</v>
      </c>
      <c r="P338">
        <v>3</v>
      </c>
      <c r="Q338" s="2" t="str">
        <f t="shared" si="16"/>
        <v>2015</v>
      </c>
      <c r="R338" s="2">
        <f t="shared" si="17"/>
        <v>4828671.1399999997</v>
      </c>
    </row>
    <row r="339" spans="1:18" x14ac:dyDescent="0.25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9</v>
      </c>
      <c r="M339">
        <v>2015</v>
      </c>
      <c r="N339" t="s">
        <v>16</v>
      </c>
      <c r="O339" t="str">
        <f t="shared" si="15"/>
        <v>Jul</v>
      </c>
      <c r="P339">
        <v>3</v>
      </c>
      <c r="Q339" s="2" t="str">
        <f t="shared" si="16"/>
        <v>2015</v>
      </c>
      <c r="R339" s="2">
        <f t="shared" si="17"/>
        <v>5955640.4099999992</v>
      </c>
    </row>
    <row r="340" spans="1:18" x14ac:dyDescent="0.25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9</v>
      </c>
      <c r="M340">
        <v>2015</v>
      </c>
      <c r="N340" t="s">
        <v>16</v>
      </c>
      <c r="O340" t="str">
        <f t="shared" si="15"/>
        <v>Jun</v>
      </c>
      <c r="P340">
        <v>2</v>
      </c>
      <c r="Q340" s="2" t="str">
        <f t="shared" si="16"/>
        <v>2015</v>
      </c>
      <c r="R340" s="2">
        <f t="shared" si="17"/>
        <v>4986923.0200000005</v>
      </c>
    </row>
    <row r="341" spans="1:18" x14ac:dyDescent="0.25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9</v>
      </c>
      <c r="M341">
        <v>2015</v>
      </c>
      <c r="N341" t="s">
        <v>16</v>
      </c>
      <c r="O341" t="str">
        <f t="shared" si="15"/>
        <v>Jun</v>
      </c>
      <c r="P341">
        <v>2</v>
      </c>
      <c r="Q341" s="2" t="str">
        <f t="shared" si="16"/>
        <v>2015</v>
      </c>
      <c r="R341" s="2">
        <f t="shared" si="17"/>
        <v>5290564.9499999993</v>
      </c>
    </row>
    <row r="342" spans="1:18" x14ac:dyDescent="0.25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9</v>
      </c>
      <c r="M342">
        <v>2015</v>
      </c>
      <c r="N342" t="s">
        <v>16</v>
      </c>
      <c r="O342" t="str">
        <f t="shared" si="15"/>
        <v>Jun</v>
      </c>
      <c r="P342">
        <v>2</v>
      </c>
      <c r="Q342" s="2" t="str">
        <f t="shared" si="16"/>
        <v>2015</v>
      </c>
      <c r="R342" s="2">
        <f t="shared" si="17"/>
        <v>6058461.1400000006</v>
      </c>
    </row>
    <row r="343" spans="1:18" x14ac:dyDescent="0.25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9</v>
      </c>
      <c r="M343">
        <v>2015</v>
      </c>
      <c r="N343" t="s">
        <v>16</v>
      </c>
      <c r="O343" t="str">
        <f t="shared" si="15"/>
        <v>Jun</v>
      </c>
      <c r="P343">
        <v>2</v>
      </c>
      <c r="Q343" s="2" t="str">
        <f t="shared" si="16"/>
        <v>2015</v>
      </c>
      <c r="R343" s="2">
        <f t="shared" si="17"/>
        <v>5695974.2200000007</v>
      </c>
    </row>
    <row r="344" spans="1:18" x14ac:dyDescent="0.25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9</v>
      </c>
      <c r="M344">
        <v>2015</v>
      </c>
      <c r="N344" t="s">
        <v>16</v>
      </c>
      <c r="O344" t="str">
        <f t="shared" si="15"/>
        <v>May</v>
      </c>
      <c r="P344">
        <v>2</v>
      </c>
      <c r="Q344" s="2" t="str">
        <f t="shared" si="16"/>
        <v>2015</v>
      </c>
      <c r="R344" s="2">
        <f t="shared" si="17"/>
        <v>5656380.3000000007</v>
      </c>
    </row>
    <row r="345" spans="1:18" x14ac:dyDescent="0.25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9</v>
      </c>
      <c r="M345">
        <v>2015</v>
      </c>
      <c r="N345" t="s">
        <v>16</v>
      </c>
      <c r="O345" t="str">
        <f t="shared" si="15"/>
        <v>May</v>
      </c>
      <c r="P345">
        <v>2</v>
      </c>
      <c r="Q345" s="2" t="str">
        <f t="shared" si="16"/>
        <v>2015</v>
      </c>
      <c r="R345" s="2">
        <f t="shared" si="17"/>
        <v>5047593.71</v>
      </c>
    </row>
    <row r="346" spans="1:18" x14ac:dyDescent="0.25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9</v>
      </c>
      <c r="M346">
        <v>2015</v>
      </c>
      <c r="N346" t="s">
        <v>16</v>
      </c>
      <c r="O346" t="str">
        <f t="shared" si="15"/>
        <v>May</v>
      </c>
      <c r="P346">
        <v>2</v>
      </c>
      <c r="Q346" s="2" t="str">
        <f t="shared" si="16"/>
        <v>2015</v>
      </c>
      <c r="R346" s="2">
        <f t="shared" si="17"/>
        <v>4741894.9399999995</v>
      </c>
    </row>
    <row r="347" spans="1:18" x14ac:dyDescent="0.25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9</v>
      </c>
      <c r="M347">
        <v>2015</v>
      </c>
      <c r="N347" t="s">
        <v>16</v>
      </c>
      <c r="O347" t="str">
        <f t="shared" si="15"/>
        <v>May</v>
      </c>
      <c r="P347">
        <v>2</v>
      </c>
      <c r="Q347" s="2" t="str">
        <f t="shared" si="16"/>
        <v>2015</v>
      </c>
      <c r="R347" s="2">
        <f t="shared" si="17"/>
        <v>6015567.0699999994</v>
      </c>
    </row>
    <row r="348" spans="1:18" x14ac:dyDescent="0.25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9</v>
      </c>
      <c r="M348">
        <v>2015</v>
      </c>
      <c r="N348" t="s">
        <v>16</v>
      </c>
      <c r="O348" t="str">
        <f t="shared" si="15"/>
        <v>May</v>
      </c>
      <c r="P348">
        <v>2</v>
      </c>
      <c r="Q348" s="2" t="str">
        <f t="shared" si="16"/>
        <v>2015</v>
      </c>
      <c r="R348" s="2">
        <f t="shared" si="17"/>
        <v>7935736.0500000007</v>
      </c>
    </row>
    <row r="349" spans="1:18" x14ac:dyDescent="0.25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9</v>
      </c>
      <c r="M349">
        <v>2015</v>
      </c>
      <c r="N349" t="s">
        <v>16</v>
      </c>
      <c r="O349" t="str">
        <f t="shared" si="15"/>
        <v>Apr</v>
      </c>
      <c r="P349">
        <v>2</v>
      </c>
      <c r="Q349" s="2" t="str">
        <f t="shared" si="16"/>
        <v>2015</v>
      </c>
      <c r="R349" s="2">
        <f t="shared" si="17"/>
        <v>4346965.46</v>
      </c>
    </row>
    <row r="350" spans="1:18" x14ac:dyDescent="0.25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9</v>
      </c>
      <c r="M350">
        <v>2015</v>
      </c>
      <c r="N350" t="s">
        <v>16</v>
      </c>
      <c r="O350" t="str">
        <f t="shared" si="15"/>
        <v>Apr</v>
      </c>
      <c r="P350">
        <v>2</v>
      </c>
      <c r="Q350" s="2" t="str">
        <f t="shared" si="16"/>
        <v>2015</v>
      </c>
      <c r="R350" s="2">
        <f t="shared" si="17"/>
        <v>5272795.1800000006</v>
      </c>
    </row>
    <row r="351" spans="1:18" x14ac:dyDescent="0.25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9</v>
      </c>
      <c r="M351">
        <v>2015</v>
      </c>
      <c r="N351" t="s">
        <v>16</v>
      </c>
      <c r="O351" t="str">
        <f t="shared" si="15"/>
        <v>Apr</v>
      </c>
      <c r="P351">
        <v>2</v>
      </c>
      <c r="Q351" s="2" t="str">
        <f t="shared" si="16"/>
        <v>2015</v>
      </c>
      <c r="R351" s="2">
        <f t="shared" si="17"/>
        <v>5022201</v>
      </c>
    </row>
    <row r="352" spans="1:18" x14ac:dyDescent="0.25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9</v>
      </c>
      <c r="M352">
        <v>2015</v>
      </c>
      <c r="N352" t="s">
        <v>16</v>
      </c>
      <c r="O352" t="str">
        <f t="shared" si="15"/>
        <v>Apr</v>
      </c>
      <c r="P352">
        <v>2</v>
      </c>
      <c r="Q352" s="2" t="str">
        <f t="shared" si="16"/>
        <v>2015</v>
      </c>
      <c r="R352" s="2">
        <f t="shared" si="17"/>
        <v>4866030.6099999994</v>
      </c>
    </row>
    <row r="353" spans="1:18" x14ac:dyDescent="0.25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9</v>
      </c>
      <c r="M353">
        <v>2015</v>
      </c>
      <c r="N353" t="s">
        <v>16</v>
      </c>
      <c r="O353" t="str">
        <f t="shared" si="15"/>
        <v>Mar</v>
      </c>
      <c r="P353">
        <v>1</v>
      </c>
      <c r="Q353" s="2" t="str">
        <f t="shared" si="16"/>
        <v>2015</v>
      </c>
      <c r="R353" s="2">
        <f t="shared" si="17"/>
        <v>4672381.4899999993</v>
      </c>
    </row>
    <row r="354" spans="1:18" x14ac:dyDescent="0.25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9</v>
      </c>
      <c r="M354">
        <v>2015</v>
      </c>
      <c r="N354" t="s">
        <v>16</v>
      </c>
      <c r="O354" t="str">
        <f t="shared" si="15"/>
        <v>Mar</v>
      </c>
      <c r="P354">
        <v>1</v>
      </c>
      <c r="Q354" s="2" t="str">
        <f t="shared" si="16"/>
        <v>2015</v>
      </c>
      <c r="R354" s="2">
        <f t="shared" si="17"/>
        <v>4858803.6499999994</v>
      </c>
    </row>
    <row r="355" spans="1:18" x14ac:dyDescent="0.25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9</v>
      </c>
      <c r="M355">
        <v>2015</v>
      </c>
      <c r="N355" t="s">
        <v>16</v>
      </c>
      <c r="O355" t="str">
        <f t="shared" si="15"/>
        <v>Mar</v>
      </c>
      <c r="P355">
        <v>1</v>
      </c>
      <c r="Q355" s="2" t="str">
        <f t="shared" si="16"/>
        <v>2015</v>
      </c>
      <c r="R355" s="2">
        <f t="shared" si="17"/>
        <v>4894635.8500000006</v>
      </c>
    </row>
    <row r="356" spans="1:18" x14ac:dyDescent="0.25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9</v>
      </c>
      <c r="M356">
        <v>2015</v>
      </c>
      <c r="N356" t="s">
        <v>16</v>
      </c>
      <c r="O356" t="str">
        <f t="shared" si="15"/>
        <v>Mar</v>
      </c>
      <c r="P356">
        <v>1</v>
      </c>
      <c r="Q356" s="2" t="str">
        <f t="shared" si="16"/>
        <v>2015</v>
      </c>
      <c r="R356" s="2">
        <f t="shared" si="17"/>
        <v>5318931.2300000004</v>
      </c>
    </row>
    <row r="357" spans="1:18" x14ac:dyDescent="0.25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9</v>
      </c>
      <c r="M357">
        <v>2015</v>
      </c>
      <c r="N357" t="s">
        <v>16</v>
      </c>
      <c r="O357" t="str">
        <f t="shared" si="15"/>
        <v>Mar</v>
      </c>
      <c r="P357">
        <v>1</v>
      </c>
      <c r="Q357" s="2" t="str">
        <f t="shared" si="16"/>
        <v>2015</v>
      </c>
      <c r="R357" s="2">
        <f t="shared" si="17"/>
        <v>6148064.2400000002</v>
      </c>
    </row>
    <row r="358" spans="1:18" x14ac:dyDescent="0.25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9</v>
      </c>
      <c r="M358">
        <v>2015</v>
      </c>
      <c r="N358" t="s">
        <v>16</v>
      </c>
      <c r="O358" t="str">
        <f t="shared" si="15"/>
        <v>Feb</v>
      </c>
      <c r="P358">
        <v>1</v>
      </c>
      <c r="Q358" s="2" t="str">
        <f t="shared" si="16"/>
        <v>2015</v>
      </c>
      <c r="R358" s="2">
        <f t="shared" si="17"/>
        <v>5316552.59</v>
      </c>
    </row>
    <row r="359" spans="1:18" x14ac:dyDescent="0.25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9</v>
      </c>
      <c r="M359">
        <v>2015</v>
      </c>
      <c r="N359" t="s">
        <v>16</v>
      </c>
      <c r="O359" t="str">
        <f t="shared" si="15"/>
        <v>Feb</v>
      </c>
      <c r="P359">
        <v>1</v>
      </c>
      <c r="Q359" s="2" t="str">
        <f t="shared" si="16"/>
        <v>2015</v>
      </c>
      <c r="R359" s="2">
        <f t="shared" si="17"/>
        <v>5105533.2700000005</v>
      </c>
    </row>
    <row r="360" spans="1:18" x14ac:dyDescent="0.25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9</v>
      </c>
      <c r="M360">
        <v>2015</v>
      </c>
      <c r="N360" t="s">
        <v>16</v>
      </c>
      <c r="O360" t="str">
        <f t="shared" si="15"/>
        <v>Feb</v>
      </c>
      <c r="P360">
        <v>1</v>
      </c>
      <c r="Q360" s="2" t="str">
        <f t="shared" si="16"/>
        <v>2015</v>
      </c>
      <c r="R360" s="2">
        <f t="shared" si="17"/>
        <v>5258698.1999999993</v>
      </c>
    </row>
    <row r="361" spans="1:18" x14ac:dyDescent="0.25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9</v>
      </c>
      <c r="M361">
        <v>2015</v>
      </c>
      <c r="N361" t="s">
        <v>16</v>
      </c>
      <c r="O361" t="str">
        <f t="shared" si="15"/>
        <v>Feb</v>
      </c>
      <c r="P361">
        <v>1</v>
      </c>
      <c r="Q361" s="2" t="str">
        <f t="shared" si="16"/>
        <v>2015</v>
      </c>
      <c r="R361" s="2">
        <f t="shared" si="17"/>
        <v>8432031.4299999997</v>
      </c>
    </row>
    <row r="362" spans="1:18" x14ac:dyDescent="0.25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9</v>
      </c>
      <c r="M362">
        <v>2015</v>
      </c>
      <c r="N362" t="s">
        <v>16</v>
      </c>
      <c r="O362" t="str">
        <f t="shared" si="15"/>
        <v>Jan</v>
      </c>
      <c r="P362">
        <v>1</v>
      </c>
      <c r="Q362" s="2" t="str">
        <f t="shared" si="16"/>
        <v>2015</v>
      </c>
      <c r="R362" s="2">
        <f t="shared" si="17"/>
        <v>4359274.3899999997</v>
      </c>
    </row>
    <row r="363" spans="1:18" x14ac:dyDescent="0.25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9</v>
      </c>
      <c r="M363">
        <v>2015</v>
      </c>
      <c r="N363" t="s">
        <v>16</v>
      </c>
      <c r="O363" t="str">
        <f t="shared" si="15"/>
        <v>Jan</v>
      </c>
      <c r="P363">
        <v>1</v>
      </c>
      <c r="Q363" s="2" t="str">
        <f t="shared" si="16"/>
        <v>2015</v>
      </c>
      <c r="R363" s="2">
        <f t="shared" si="17"/>
        <v>5010924.3299999991</v>
      </c>
    </row>
    <row r="364" spans="1:18" x14ac:dyDescent="0.25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9</v>
      </c>
      <c r="M364">
        <v>2015</v>
      </c>
      <c r="N364" t="s">
        <v>16</v>
      </c>
      <c r="O364" t="str">
        <f t="shared" si="15"/>
        <v>Jan</v>
      </c>
      <c r="P364">
        <v>1</v>
      </c>
      <c r="Q364" s="2" t="str">
        <f t="shared" si="16"/>
        <v>2015</v>
      </c>
      <c r="R364" s="2">
        <f t="shared" si="17"/>
        <v>5478884.8100000005</v>
      </c>
    </row>
    <row r="365" spans="1:18" x14ac:dyDescent="0.25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9</v>
      </c>
      <c r="M365">
        <v>2015</v>
      </c>
      <c r="N365" t="s">
        <v>16</v>
      </c>
      <c r="O365" t="str">
        <f t="shared" si="15"/>
        <v>Jan</v>
      </c>
      <c r="P365">
        <v>1</v>
      </c>
      <c r="Q365" s="2" t="str">
        <f t="shared" si="16"/>
        <v>2015</v>
      </c>
      <c r="R365" s="2">
        <f t="shared" si="17"/>
        <v>5248883.1599999992</v>
      </c>
    </row>
    <row r="366" spans="1:18" x14ac:dyDescent="0.25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9</v>
      </c>
      <c r="M366">
        <v>2015</v>
      </c>
      <c r="N366" t="s">
        <v>17</v>
      </c>
      <c r="O366" t="str">
        <f t="shared" si="15"/>
        <v>Dec</v>
      </c>
      <c r="P366">
        <v>4</v>
      </c>
      <c r="Q366" s="2" t="str">
        <f t="shared" si="16"/>
        <v>2015</v>
      </c>
      <c r="R366" s="2">
        <f t="shared" si="17"/>
        <v>119068.2</v>
      </c>
    </row>
    <row r="367" spans="1:18" x14ac:dyDescent="0.25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9</v>
      </c>
      <c r="M367">
        <v>2015</v>
      </c>
      <c r="N367" t="s">
        <v>17</v>
      </c>
      <c r="O367" t="str">
        <f t="shared" si="15"/>
        <v>Dec</v>
      </c>
      <c r="P367">
        <v>4</v>
      </c>
      <c r="Q367" s="2" t="str">
        <f t="shared" si="16"/>
        <v>2015</v>
      </c>
      <c r="R367" s="2">
        <f t="shared" si="17"/>
        <v>104863.12999999999</v>
      </c>
    </row>
    <row r="368" spans="1:18" x14ac:dyDescent="0.25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9</v>
      </c>
      <c r="M368">
        <v>2015</v>
      </c>
      <c r="N368" t="s">
        <v>17</v>
      </c>
      <c r="O368" t="str">
        <f t="shared" si="15"/>
        <v>Dec</v>
      </c>
      <c r="P368">
        <v>4</v>
      </c>
      <c r="Q368" s="2" t="str">
        <f t="shared" si="16"/>
        <v>2015</v>
      </c>
      <c r="R368" s="2">
        <f t="shared" si="17"/>
        <v>118114.59999999999</v>
      </c>
    </row>
    <row r="369" spans="1:18" x14ac:dyDescent="0.25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9</v>
      </c>
      <c r="M369">
        <v>2015</v>
      </c>
      <c r="N369" t="s">
        <v>17</v>
      </c>
      <c r="O369" t="str">
        <f t="shared" si="15"/>
        <v>Dec</v>
      </c>
      <c r="P369">
        <v>4</v>
      </c>
      <c r="Q369" s="2" t="str">
        <f t="shared" si="16"/>
        <v>2015</v>
      </c>
      <c r="R369" s="2">
        <f t="shared" si="17"/>
        <v>125674.82</v>
      </c>
    </row>
    <row r="370" spans="1:18" x14ac:dyDescent="0.25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9</v>
      </c>
      <c r="M370">
        <v>2015</v>
      </c>
      <c r="N370" t="s">
        <v>17</v>
      </c>
      <c r="O370" t="str">
        <f t="shared" si="15"/>
        <v>Nov</v>
      </c>
      <c r="P370">
        <v>4</v>
      </c>
      <c r="Q370" s="2" t="str">
        <f t="shared" si="16"/>
        <v>2015</v>
      </c>
      <c r="R370" s="2">
        <f t="shared" si="17"/>
        <v>108067.45</v>
      </c>
    </row>
    <row r="371" spans="1:18" x14ac:dyDescent="0.25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9</v>
      </c>
      <c r="M371">
        <v>2015</v>
      </c>
      <c r="N371" t="s">
        <v>17</v>
      </c>
      <c r="O371" t="str">
        <f t="shared" si="15"/>
        <v>Nov</v>
      </c>
      <c r="P371">
        <v>4</v>
      </c>
      <c r="Q371" s="2" t="str">
        <f t="shared" si="16"/>
        <v>2015</v>
      </c>
      <c r="R371" s="2">
        <f t="shared" si="17"/>
        <v>107895.24</v>
      </c>
    </row>
    <row r="372" spans="1:18" x14ac:dyDescent="0.25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9</v>
      </c>
      <c r="M372">
        <v>2015</v>
      </c>
      <c r="N372" t="s">
        <v>17</v>
      </c>
      <c r="O372" t="str">
        <f t="shared" si="15"/>
        <v>Nov</v>
      </c>
      <c r="P372">
        <v>4</v>
      </c>
      <c r="Q372" s="2" t="str">
        <f t="shared" si="16"/>
        <v>2015</v>
      </c>
      <c r="R372" s="2">
        <f t="shared" si="17"/>
        <v>145648.94</v>
      </c>
    </row>
    <row r="373" spans="1:18" x14ac:dyDescent="0.25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9</v>
      </c>
      <c r="M373">
        <v>2015</v>
      </c>
      <c r="N373" t="s">
        <v>17</v>
      </c>
      <c r="O373" t="str">
        <f t="shared" si="15"/>
        <v>Nov</v>
      </c>
      <c r="P373">
        <v>4</v>
      </c>
      <c r="Q373" s="2" t="str">
        <f t="shared" si="16"/>
        <v>2015</v>
      </c>
      <c r="R373" s="2">
        <f t="shared" si="17"/>
        <v>134599</v>
      </c>
    </row>
    <row r="374" spans="1:18" x14ac:dyDescent="0.25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9</v>
      </c>
      <c r="M374">
        <v>2015</v>
      </c>
      <c r="N374" t="s">
        <v>17</v>
      </c>
      <c r="O374" t="str">
        <f t="shared" si="15"/>
        <v>Nov</v>
      </c>
      <c r="P374">
        <v>4</v>
      </c>
      <c r="Q374" s="2" t="str">
        <f t="shared" si="16"/>
        <v>2015</v>
      </c>
      <c r="R374" s="2">
        <f t="shared" si="17"/>
        <v>134420.14000000001</v>
      </c>
    </row>
    <row r="375" spans="1:18" x14ac:dyDescent="0.25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9</v>
      </c>
      <c r="M375">
        <v>2015</v>
      </c>
      <c r="N375" t="s">
        <v>17</v>
      </c>
      <c r="O375" t="str">
        <f t="shared" si="15"/>
        <v>Oct</v>
      </c>
      <c r="P375">
        <v>4</v>
      </c>
      <c r="Q375" s="2" t="str">
        <f t="shared" si="16"/>
        <v>2015</v>
      </c>
      <c r="R375" s="2">
        <f t="shared" si="17"/>
        <v>106333.20000000001</v>
      </c>
    </row>
    <row r="376" spans="1:18" x14ac:dyDescent="0.25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9</v>
      </c>
      <c r="M376">
        <v>2015</v>
      </c>
      <c r="N376" t="s">
        <v>17</v>
      </c>
      <c r="O376" t="str">
        <f t="shared" si="15"/>
        <v>Oct</v>
      </c>
      <c r="P376">
        <v>4</v>
      </c>
      <c r="Q376" s="2" t="str">
        <f t="shared" si="16"/>
        <v>2015</v>
      </c>
      <c r="R376" s="2">
        <f t="shared" si="17"/>
        <v>122031.19</v>
      </c>
    </row>
    <row r="377" spans="1:18" x14ac:dyDescent="0.25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9</v>
      </c>
      <c r="M377">
        <v>2015</v>
      </c>
      <c r="N377" t="s">
        <v>17</v>
      </c>
      <c r="O377" t="str">
        <f t="shared" si="15"/>
        <v>Oct</v>
      </c>
      <c r="P377">
        <v>4</v>
      </c>
      <c r="Q377" s="2" t="str">
        <f t="shared" si="16"/>
        <v>2015</v>
      </c>
      <c r="R377" s="2">
        <f t="shared" si="17"/>
        <v>127600.73</v>
      </c>
    </row>
    <row r="378" spans="1:18" x14ac:dyDescent="0.25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9</v>
      </c>
      <c r="M378">
        <v>2015</v>
      </c>
      <c r="N378" t="s">
        <v>17</v>
      </c>
      <c r="O378" t="str">
        <f t="shared" si="15"/>
        <v>Oct</v>
      </c>
      <c r="P378">
        <v>4</v>
      </c>
      <c r="Q378" s="2" t="str">
        <f t="shared" si="16"/>
        <v>2015</v>
      </c>
      <c r="R378" s="2">
        <f t="shared" si="17"/>
        <v>108686.97</v>
      </c>
    </row>
    <row r="379" spans="1:18" x14ac:dyDescent="0.25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9</v>
      </c>
      <c r="M379">
        <v>2015</v>
      </c>
      <c r="N379" t="s">
        <v>17</v>
      </c>
      <c r="O379" t="str">
        <f t="shared" si="15"/>
        <v>Sep</v>
      </c>
      <c r="P379">
        <v>3</v>
      </c>
      <c r="Q379" s="2" t="str">
        <f t="shared" si="16"/>
        <v>2015</v>
      </c>
      <c r="R379" s="2">
        <f t="shared" si="17"/>
        <v>137159.59</v>
      </c>
    </row>
    <row r="380" spans="1:18" x14ac:dyDescent="0.25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9</v>
      </c>
      <c r="M380">
        <v>2015</v>
      </c>
      <c r="N380" t="s">
        <v>17</v>
      </c>
      <c r="O380" t="str">
        <f t="shared" si="15"/>
        <v>Sep</v>
      </c>
      <c r="P380">
        <v>3</v>
      </c>
      <c r="Q380" s="2" t="str">
        <f t="shared" si="16"/>
        <v>2015</v>
      </c>
      <c r="R380" s="2">
        <f t="shared" si="17"/>
        <v>114090.55</v>
      </c>
    </row>
    <row r="381" spans="1:18" x14ac:dyDescent="0.25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9</v>
      </c>
      <c r="M381">
        <v>2015</v>
      </c>
      <c r="N381" t="s">
        <v>17</v>
      </c>
      <c r="O381" t="str">
        <f t="shared" si="15"/>
        <v>Sep</v>
      </c>
      <c r="P381">
        <v>3</v>
      </c>
      <c r="Q381" s="2" t="str">
        <f t="shared" si="16"/>
        <v>2015</v>
      </c>
      <c r="R381" s="2">
        <f t="shared" si="17"/>
        <v>108209.22</v>
      </c>
    </row>
    <row r="382" spans="1:18" x14ac:dyDescent="0.25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9</v>
      </c>
      <c r="M382">
        <v>2015</v>
      </c>
      <c r="N382" t="s">
        <v>17</v>
      </c>
      <c r="O382" t="str">
        <f t="shared" si="15"/>
        <v>Sep</v>
      </c>
      <c r="P382">
        <v>3</v>
      </c>
      <c r="Q382" s="2" t="str">
        <f t="shared" si="16"/>
        <v>2015</v>
      </c>
      <c r="R382" s="2">
        <f t="shared" si="17"/>
        <v>161686.57</v>
      </c>
    </row>
    <row r="383" spans="1:18" x14ac:dyDescent="0.25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9</v>
      </c>
      <c r="M383">
        <v>2015</v>
      </c>
      <c r="N383" t="s">
        <v>17</v>
      </c>
      <c r="O383" t="str">
        <f t="shared" si="15"/>
        <v>Aug</v>
      </c>
      <c r="P383">
        <v>3</v>
      </c>
      <c r="Q383" s="2" t="str">
        <f t="shared" si="16"/>
        <v>2015</v>
      </c>
      <c r="R383" s="2">
        <f t="shared" si="17"/>
        <v>113343.23000000001</v>
      </c>
    </row>
    <row r="384" spans="1:18" x14ac:dyDescent="0.25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9</v>
      </c>
      <c r="M384">
        <v>2015</v>
      </c>
      <c r="N384" t="s">
        <v>17</v>
      </c>
      <c r="O384" t="str">
        <f t="shared" si="15"/>
        <v>Aug</v>
      </c>
      <c r="P384">
        <v>3</v>
      </c>
      <c r="Q384" s="2" t="str">
        <f t="shared" si="16"/>
        <v>2015</v>
      </c>
      <c r="R384" s="2">
        <f t="shared" si="17"/>
        <v>124433.79999999999</v>
      </c>
    </row>
    <row r="385" spans="1:18" x14ac:dyDescent="0.25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9</v>
      </c>
      <c r="M385">
        <v>2015</v>
      </c>
      <c r="N385" t="s">
        <v>17</v>
      </c>
      <c r="O385" t="str">
        <f t="shared" si="15"/>
        <v>Aug</v>
      </c>
      <c r="P385">
        <v>3</v>
      </c>
      <c r="Q385" s="2" t="str">
        <f t="shared" si="16"/>
        <v>2015</v>
      </c>
      <c r="R385" s="2">
        <f t="shared" si="17"/>
        <v>115539.95999999999</v>
      </c>
    </row>
    <row r="386" spans="1:18" x14ac:dyDescent="0.25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9</v>
      </c>
      <c r="M386">
        <v>2015</v>
      </c>
      <c r="N386" t="s">
        <v>17</v>
      </c>
      <c r="O386" t="str">
        <f t="shared" si="15"/>
        <v>Aug</v>
      </c>
      <c r="P386">
        <v>3</v>
      </c>
      <c r="Q386" s="2" t="str">
        <f t="shared" si="16"/>
        <v>2015</v>
      </c>
      <c r="R386" s="2">
        <f t="shared" si="17"/>
        <v>111313.05</v>
      </c>
    </row>
    <row r="387" spans="1:18" x14ac:dyDescent="0.25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9</v>
      </c>
      <c r="M387">
        <v>2015</v>
      </c>
      <c r="N387" t="s">
        <v>17</v>
      </c>
      <c r="O387" t="str">
        <f t="shared" ref="O387:O450" si="18" xml:space="preserve"> TEXT(B387, "mmm")</f>
        <v>Aug</v>
      </c>
      <c r="P387">
        <v>3</v>
      </c>
      <c r="Q387" s="2" t="str">
        <f t="shared" ref="Q387:Q450" si="19" xml:space="preserve"> TEXT(B387, "yyy")</f>
        <v>2015</v>
      </c>
      <c r="R387" s="2">
        <f t="shared" ref="R387:R450" si="20" xml:space="preserve"> E387 +F387+G387</f>
        <v>118621.98999999999</v>
      </c>
    </row>
    <row r="388" spans="1:18" x14ac:dyDescent="0.25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9</v>
      </c>
      <c r="M388">
        <v>2015</v>
      </c>
      <c r="N388" t="s">
        <v>17</v>
      </c>
      <c r="O388" t="str">
        <f t="shared" si="18"/>
        <v>Jul</v>
      </c>
      <c r="P388">
        <v>3</v>
      </c>
      <c r="Q388" s="2" t="str">
        <f t="shared" si="19"/>
        <v>2015</v>
      </c>
      <c r="R388" s="2">
        <f t="shared" si="20"/>
        <v>109769.75</v>
      </c>
    </row>
    <row r="389" spans="1:18" x14ac:dyDescent="0.25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9</v>
      </c>
      <c r="M389">
        <v>2015</v>
      </c>
      <c r="N389" t="s">
        <v>17</v>
      </c>
      <c r="O389" t="str">
        <f t="shared" si="18"/>
        <v>Jul</v>
      </c>
      <c r="P389">
        <v>3</v>
      </c>
      <c r="Q389" s="2" t="str">
        <f t="shared" si="19"/>
        <v>2015</v>
      </c>
      <c r="R389" s="2">
        <f t="shared" si="20"/>
        <v>121969.56</v>
      </c>
    </row>
    <row r="390" spans="1:18" x14ac:dyDescent="0.25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9</v>
      </c>
      <c r="M390">
        <v>2015</v>
      </c>
      <c r="N390" t="s">
        <v>17</v>
      </c>
      <c r="O390" t="str">
        <f t="shared" si="18"/>
        <v>Jul</v>
      </c>
      <c r="P390">
        <v>3</v>
      </c>
      <c r="Q390" s="2" t="str">
        <f t="shared" si="19"/>
        <v>2015</v>
      </c>
      <c r="R390" s="2">
        <f t="shared" si="20"/>
        <v>115005.26</v>
      </c>
    </row>
    <row r="391" spans="1:18" x14ac:dyDescent="0.25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9</v>
      </c>
      <c r="M391">
        <v>2015</v>
      </c>
      <c r="N391" t="s">
        <v>17</v>
      </c>
      <c r="O391" t="str">
        <f t="shared" si="18"/>
        <v>Jul</v>
      </c>
      <c r="P391">
        <v>3</v>
      </c>
      <c r="Q391" s="2" t="str">
        <f t="shared" si="19"/>
        <v>2015</v>
      </c>
      <c r="R391" s="2">
        <f t="shared" si="20"/>
        <v>144875.75</v>
      </c>
    </row>
    <row r="392" spans="1:18" x14ac:dyDescent="0.25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9</v>
      </c>
      <c r="M392">
        <v>2015</v>
      </c>
      <c r="N392" t="s">
        <v>17</v>
      </c>
      <c r="O392" t="str">
        <f t="shared" si="18"/>
        <v>Jun</v>
      </c>
      <c r="P392">
        <v>2</v>
      </c>
      <c r="Q392" s="2" t="str">
        <f t="shared" si="19"/>
        <v>2015</v>
      </c>
      <c r="R392" s="2">
        <f t="shared" si="20"/>
        <v>123900.4</v>
      </c>
    </row>
    <row r="393" spans="1:18" x14ac:dyDescent="0.25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9</v>
      </c>
      <c r="M393">
        <v>2015</v>
      </c>
      <c r="N393" t="s">
        <v>17</v>
      </c>
      <c r="O393" t="str">
        <f t="shared" si="18"/>
        <v>Jun</v>
      </c>
      <c r="P393">
        <v>2</v>
      </c>
      <c r="Q393" s="2" t="str">
        <f t="shared" si="19"/>
        <v>2015</v>
      </c>
      <c r="R393" s="2">
        <f t="shared" si="20"/>
        <v>128124.76000000001</v>
      </c>
    </row>
    <row r="394" spans="1:18" x14ac:dyDescent="0.25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9</v>
      </c>
      <c r="M394">
        <v>2015</v>
      </c>
      <c r="N394" t="s">
        <v>17</v>
      </c>
      <c r="O394" t="str">
        <f t="shared" si="18"/>
        <v>Jun</v>
      </c>
      <c r="P394">
        <v>2</v>
      </c>
      <c r="Q394" s="2" t="str">
        <f t="shared" si="19"/>
        <v>2015</v>
      </c>
      <c r="R394" s="2">
        <f t="shared" si="20"/>
        <v>137269.66</v>
      </c>
    </row>
    <row r="395" spans="1:18" x14ac:dyDescent="0.25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9</v>
      </c>
      <c r="M395">
        <v>2015</v>
      </c>
      <c r="N395" t="s">
        <v>17</v>
      </c>
      <c r="O395" t="str">
        <f t="shared" si="18"/>
        <v>Jun</v>
      </c>
      <c r="P395">
        <v>2</v>
      </c>
      <c r="Q395" s="2" t="str">
        <f t="shared" si="19"/>
        <v>2015</v>
      </c>
      <c r="R395" s="2">
        <f t="shared" si="20"/>
        <v>127329.74</v>
      </c>
    </row>
    <row r="396" spans="1:18" x14ac:dyDescent="0.25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9</v>
      </c>
      <c r="M396">
        <v>2015</v>
      </c>
      <c r="N396" t="s">
        <v>17</v>
      </c>
      <c r="O396" t="str">
        <f t="shared" si="18"/>
        <v>May</v>
      </c>
      <c r="P396">
        <v>2</v>
      </c>
      <c r="Q396" s="2" t="str">
        <f t="shared" si="19"/>
        <v>2015</v>
      </c>
      <c r="R396" s="2">
        <f t="shared" si="20"/>
        <v>133477.78</v>
      </c>
    </row>
    <row r="397" spans="1:18" x14ac:dyDescent="0.25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9</v>
      </c>
      <c r="M397">
        <v>2015</v>
      </c>
      <c r="N397" t="s">
        <v>17</v>
      </c>
      <c r="O397" t="str">
        <f t="shared" si="18"/>
        <v>May</v>
      </c>
      <c r="P397">
        <v>2</v>
      </c>
      <c r="Q397" s="2" t="str">
        <f t="shared" si="19"/>
        <v>2015</v>
      </c>
      <c r="R397" s="2">
        <f t="shared" si="20"/>
        <v>148850.76999999999</v>
      </c>
    </row>
    <row r="398" spans="1:18" x14ac:dyDescent="0.25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9</v>
      </c>
      <c r="M398">
        <v>2015</v>
      </c>
      <c r="N398" t="s">
        <v>17</v>
      </c>
      <c r="O398" t="str">
        <f t="shared" si="18"/>
        <v>May</v>
      </c>
      <c r="P398">
        <v>2</v>
      </c>
      <c r="Q398" s="2" t="str">
        <f t="shared" si="19"/>
        <v>2015</v>
      </c>
      <c r="R398" s="2">
        <f t="shared" si="20"/>
        <v>131013.15</v>
      </c>
    </row>
    <row r="399" spans="1:18" x14ac:dyDescent="0.25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9</v>
      </c>
      <c r="M399">
        <v>2015</v>
      </c>
      <c r="N399" t="s">
        <v>17</v>
      </c>
      <c r="O399" t="str">
        <f t="shared" si="18"/>
        <v>May</v>
      </c>
      <c r="P399">
        <v>2</v>
      </c>
      <c r="Q399" s="2" t="str">
        <f t="shared" si="19"/>
        <v>2015</v>
      </c>
      <c r="R399" s="2">
        <f t="shared" si="20"/>
        <v>128860.44</v>
      </c>
    </row>
    <row r="400" spans="1:18" x14ac:dyDescent="0.25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9</v>
      </c>
      <c r="M400">
        <v>2015</v>
      </c>
      <c r="N400" t="s">
        <v>17</v>
      </c>
      <c r="O400" t="str">
        <f t="shared" si="18"/>
        <v>May</v>
      </c>
      <c r="P400">
        <v>2</v>
      </c>
      <c r="Q400" s="2" t="str">
        <f t="shared" si="19"/>
        <v>2015</v>
      </c>
      <c r="R400" s="2">
        <f t="shared" si="20"/>
        <v>197277.41</v>
      </c>
    </row>
    <row r="401" spans="1:18" x14ac:dyDescent="0.25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9</v>
      </c>
      <c r="M401">
        <v>2015</v>
      </c>
      <c r="N401" t="s">
        <v>17</v>
      </c>
      <c r="O401" t="str">
        <f t="shared" si="18"/>
        <v>Apr</v>
      </c>
      <c r="P401">
        <v>2</v>
      </c>
      <c r="Q401" s="2" t="str">
        <f t="shared" si="19"/>
        <v>2015</v>
      </c>
      <c r="R401" s="2">
        <f t="shared" si="20"/>
        <v>122239.17</v>
      </c>
    </row>
    <row r="402" spans="1:18" x14ac:dyDescent="0.25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9</v>
      </c>
      <c r="M402">
        <v>2015</v>
      </c>
      <c r="N402" t="s">
        <v>17</v>
      </c>
      <c r="O402" t="str">
        <f t="shared" si="18"/>
        <v>Apr</v>
      </c>
      <c r="P402">
        <v>2</v>
      </c>
      <c r="Q402" s="2" t="str">
        <f t="shared" si="19"/>
        <v>2015</v>
      </c>
      <c r="R402" s="2">
        <f t="shared" si="20"/>
        <v>116325.9</v>
      </c>
    </row>
    <row r="403" spans="1:18" x14ac:dyDescent="0.25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9</v>
      </c>
      <c r="M403">
        <v>2015</v>
      </c>
      <c r="N403" t="s">
        <v>17</v>
      </c>
      <c r="O403" t="str">
        <f t="shared" si="18"/>
        <v>Apr</v>
      </c>
      <c r="P403">
        <v>2</v>
      </c>
      <c r="Q403" s="2" t="str">
        <f t="shared" si="19"/>
        <v>2015</v>
      </c>
      <c r="R403" s="2">
        <f t="shared" si="20"/>
        <v>138821.72999999998</v>
      </c>
    </row>
    <row r="404" spans="1:18" x14ac:dyDescent="0.25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9</v>
      </c>
      <c r="M404">
        <v>2015</v>
      </c>
      <c r="N404" t="s">
        <v>17</v>
      </c>
      <c r="O404" t="str">
        <f t="shared" si="18"/>
        <v>Apr</v>
      </c>
      <c r="P404">
        <v>2</v>
      </c>
      <c r="Q404" s="2" t="str">
        <f t="shared" si="19"/>
        <v>2015</v>
      </c>
      <c r="R404" s="2">
        <f t="shared" si="20"/>
        <v>119771.01000000001</v>
      </c>
    </row>
    <row r="405" spans="1:18" x14ac:dyDescent="0.25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9</v>
      </c>
      <c r="M405">
        <v>2015</v>
      </c>
      <c r="N405" t="s">
        <v>17</v>
      </c>
      <c r="O405" t="str">
        <f t="shared" si="18"/>
        <v>Mar</v>
      </c>
      <c r="P405">
        <v>1</v>
      </c>
      <c r="Q405" s="2" t="str">
        <f t="shared" si="19"/>
        <v>2015</v>
      </c>
      <c r="R405" s="2">
        <f t="shared" si="20"/>
        <v>125927.55</v>
      </c>
    </row>
    <row r="406" spans="1:18" x14ac:dyDescent="0.25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9</v>
      </c>
      <c r="M406">
        <v>2015</v>
      </c>
      <c r="N406" t="s">
        <v>17</v>
      </c>
      <c r="O406" t="str">
        <f t="shared" si="18"/>
        <v>Mar</v>
      </c>
      <c r="P406">
        <v>1</v>
      </c>
      <c r="Q406" s="2" t="str">
        <f t="shared" si="19"/>
        <v>2015</v>
      </c>
      <c r="R406" s="2">
        <f t="shared" si="20"/>
        <v>123464.5</v>
      </c>
    </row>
    <row r="407" spans="1:18" x14ac:dyDescent="0.25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9</v>
      </c>
      <c r="M407">
        <v>2015</v>
      </c>
      <c r="N407" t="s">
        <v>17</v>
      </c>
      <c r="O407" t="str">
        <f t="shared" si="18"/>
        <v>Mar</v>
      </c>
      <c r="P407">
        <v>1</v>
      </c>
      <c r="Q407" s="2" t="str">
        <f t="shared" si="19"/>
        <v>2015</v>
      </c>
      <c r="R407" s="2">
        <f t="shared" si="20"/>
        <v>131473.96</v>
      </c>
    </row>
    <row r="408" spans="1:18" x14ac:dyDescent="0.25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9</v>
      </c>
      <c r="M408">
        <v>2015</v>
      </c>
      <c r="N408" t="s">
        <v>17</v>
      </c>
      <c r="O408" t="str">
        <f t="shared" si="18"/>
        <v>Mar</v>
      </c>
      <c r="P408">
        <v>1</v>
      </c>
      <c r="Q408" s="2" t="str">
        <f t="shared" si="19"/>
        <v>2015</v>
      </c>
      <c r="R408" s="2">
        <f t="shared" si="20"/>
        <v>105474.40000000001</v>
      </c>
    </row>
    <row r="409" spans="1:18" x14ac:dyDescent="0.25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9</v>
      </c>
      <c r="M409">
        <v>2015</v>
      </c>
      <c r="N409" t="s">
        <v>17</v>
      </c>
      <c r="O409" t="str">
        <f t="shared" si="18"/>
        <v>Mar</v>
      </c>
      <c r="P409">
        <v>1</v>
      </c>
      <c r="Q409" s="2" t="str">
        <f t="shared" si="19"/>
        <v>2015</v>
      </c>
      <c r="R409" s="2">
        <f t="shared" si="20"/>
        <v>120420.75</v>
      </c>
    </row>
    <row r="410" spans="1:18" x14ac:dyDescent="0.25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9</v>
      </c>
      <c r="M410">
        <v>2015</v>
      </c>
      <c r="N410" t="s">
        <v>17</v>
      </c>
      <c r="O410" t="str">
        <f t="shared" si="18"/>
        <v>Feb</v>
      </c>
      <c r="P410">
        <v>1</v>
      </c>
      <c r="Q410" s="2" t="str">
        <f t="shared" si="19"/>
        <v>2015</v>
      </c>
      <c r="R410" s="2">
        <f t="shared" si="20"/>
        <v>154768.51</v>
      </c>
    </row>
    <row r="411" spans="1:18" x14ac:dyDescent="0.25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9</v>
      </c>
      <c r="M411">
        <v>2015</v>
      </c>
      <c r="N411" t="s">
        <v>17</v>
      </c>
      <c r="O411" t="str">
        <f t="shared" si="18"/>
        <v>Feb</v>
      </c>
      <c r="P411">
        <v>1</v>
      </c>
      <c r="Q411" s="2" t="str">
        <f t="shared" si="19"/>
        <v>2015</v>
      </c>
      <c r="R411" s="2">
        <f t="shared" si="20"/>
        <v>107250.07</v>
      </c>
    </row>
    <row r="412" spans="1:18" x14ac:dyDescent="0.25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9</v>
      </c>
      <c r="M412">
        <v>2015</v>
      </c>
      <c r="N412" t="s">
        <v>17</v>
      </c>
      <c r="O412" t="str">
        <f t="shared" si="18"/>
        <v>Feb</v>
      </c>
      <c r="P412">
        <v>1</v>
      </c>
      <c r="Q412" s="2" t="str">
        <f t="shared" si="19"/>
        <v>2015</v>
      </c>
      <c r="R412" s="2">
        <f t="shared" si="20"/>
        <v>98855.05</v>
      </c>
    </row>
    <row r="413" spans="1:18" x14ac:dyDescent="0.25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9</v>
      </c>
      <c r="M413">
        <v>2015</v>
      </c>
      <c r="N413" t="s">
        <v>17</v>
      </c>
      <c r="O413" t="str">
        <f t="shared" si="18"/>
        <v>Feb</v>
      </c>
      <c r="P413">
        <v>1</v>
      </c>
      <c r="Q413" s="2" t="str">
        <f t="shared" si="19"/>
        <v>2015</v>
      </c>
      <c r="R413" s="2">
        <f t="shared" si="20"/>
        <v>204939.27000000002</v>
      </c>
    </row>
    <row r="414" spans="1:18" x14ac:dyDescent="0.25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9</v>
      </c>
      <c r="M414">
        <v>2015</v>
      </c>
      <c r="N414" t="s">
        <v>17</v>
      </c>
      <c r="O414" t="str">
        <f t="shared" si="18"/>
        <v>Jan</v>
      </c>
      <c r="P414">
        <v>1</v>
      </c>
      <c r="Q414" s="2" t="str">
        <f t="shared" si="19"/>
        <v>2015</v>
      </c>
      <c r="R414" s="2">
        <f t="shared" si="20"/>
        <v>112960.31999999999</v>
      </c>
    </row>
    <row r="415" spans="1:18" x14ac:dyDescent="0.25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9</v>
      </c>
      <c r="M415">
        <v>2015</v>
      </c>
      <c r="N415" t="s">
        <v>17</v>
      </c>
      <c r="O415" t="str">
        <f t="shared" si="18"/>
        <v>Jan</v>
      </c>
      <c r="P415">
        <v>1</v>
      </c>
      <c r="Q415" s="2" t="str">
        <f t="shared" si="19"/>
        <v>2015</v>
      </c>
      <c r="R415" s="2">
        <f t="shared" si="20"/>
        <v>105616.06999999999</v>
      </c>
    </row>
    <row r="416" spans="1:18" x14ac:dyDescent="0.25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9</v>
      </c>
      <c r="M416">
        <v>2015</v>
      </c>
      <c r="N416" t="s">
        <v>17</v>
      </c>
      <c r="O416" t="str">
        <f t="shared" si="18"/>
        <v>Jan</v>
      </c>
      <c r="P416">
        <v>1</v>
      </c>
      <c r="Q416" s="2" t="str">
        <f t="shared" si="19"/>
        <v>2015</v>
      </c>
      <c r="R416" s="2">
        <f t="shared" si="20"/>
        <v>110506.88999999998</v>
      </c>
    </row>
    <row r="417" spans="1:18" x14ac:dyDescent="0.25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9</v>
      </c>
      <c r="M417">
        <v>2015</v>
      </c>
      <c r="N417" t="s">
        <v>17</v>
      </c>
      <c r="O417" t="str">
        <f t="shared" si="18"/>
        <v>Jan</v>
      </c>
      <c r="P417">
        <v>1</v>
      </c>
      <c r="Q417" s="2" t="str">
        <f t="shared" si="19"/>
        <v>2015</v>
      </c>
      <c r="R417" s="2">
        <f t="shared" si="20"/>
        <v>115208.73</v>
      </c>
    </row>
    <row r="418" spans="1:18" x14ac:dyDescent="0.25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9</v>
      </c>
      <c r="M418">
        <v>2015</v>
      </c>
      <c r="N418" t="s">
        <v>18</v>
      </c>
      <c r="O418" t="str">
        <f t="shared" si="18"/>
        <v>Dec</v>
      </c>
      <c r="P418">
        <v>4</v>
      </c>
      <c r="Q418" s="2" t="str">
        <f t="shared" si="19"/>
        <v>2015</v>
      </c>
      <c r="R418" s="2">
        <f t="shared" si="20"/>
        <v>566396.04</v>
      </c>
    </row>
    <row r="419" spans="1:18" x14ac:dyDescent="0.25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9</v>
      </c>
      <c r="M419">
        <v>2015</v>
      </c>
      <c r="N419" t="s">
        <v>18</v>
      </c>
      <c r="O419" t="str">
        <f t="shared" si="18"/>
        <v>Dec</v>
      </c>
      <c r="P419">
        <v>4</v>
      </c>
      <c r="Q419" s="2" t="str">
        <f t="shared" si="19"/>
        <v>2015</v>
      </c>
      <c r="R419" s="2">
        <f t="shared" si="20"/>
        <v>596605.44000000006</v>
      </c>
    </row>
    <row r="420" spans="1:18" x14ac:dyDescent="0.25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9</v>
      </c>
      <c r="M420">
        <v>2015</v>
      </c>
      <c r="N420" t="s">
        <v>18</v>
      </c>
      <c r="O420" t="str">
        <f t="shared" si="18"/>
        <v>Dec</v>
      </c>
      <c r="P420">
        <v>4</v>
      </c>
      <c r="Q420" s="2" t="str">
        <f t="shared" si="19"/>
        <v>2015</v>
      </c>
      <c r="R420" s="2">
        <f t="shared" si="20"/>
        <v>586013.04</v>
      </c>
    </row>
    <row r="421" spans="1:18" x14ac:dyDescent="0.25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9</v>
      </c>
      <c r="M421">
        <v>2015</v>
      </c>
      <c r="N421" t="s">
        <v>18</v>
      </c>
      <c r="O421" t="str">
        <f t="shared" si="18"/>
        <v>Dec</v>
      </c>
      <c r="P421">
        <v>4</v>
      </c>
      <c r="Q421" s="2" t="str">
        <f t="shared" si="19"/>
        <v>2015</v>
      </c>
      <c r="R421" s="2">
        <f t="shared" si="20"/>
        <v>601109.65999999992</v>
      </c>
    </row>
    <row r="422" spans="1:18" x14ac:dyDescent="0.25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9</v>
      </c>
      <c r="M422">
        <v>2015</v>
      </c>
      <c r="N422" t="s">
        <v>18</v>
      </c>
      <c r="O422" t="str">
        <f t="shared" si="18"/>
        <v>Nov</v>
      </c>
      <c r="P422">
        <v>4</v>
      </c>
      <c r="Q422" s="2" t="str">
        <f t="shared" si="19"/>
        <v>2015</v>
      </c>
      <c r="R422" s="2">
        <f t="shared" si="20"/>
        <v>540319.76</v>
      </c>
    </row>
    <row r="423" spans="1:18" x14ac:dyDescent="0.25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9</v>
      </c>
      <c r="M423">
        <v>2015</v>
      </c>
      <c r="N423" t="s">
        <v>18</v>
      </c>
      <c r="O423" t="str">
        <f t="shared" si="18"/>
        <v>Nov</v>
      </c>
      <c r="P423">
        <v>4</v>
      </c>
      <c r="Q423" s="2" t="str">
        <f t="shared" si="19"/>
        <v>2015</v>
      </c>
      <c r="R423" s="2">
        <f t="shared" si="20"/>
        <v>678146.14</v>
      </c>
    </row>
    <row r="424" spans="1:18" x14ac:dyDescent="0.25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9</v>
      </c>
      <c r="M424">
        <v>2015</v>
      </c>
      <c r="N424" t="s">
        <v>18</v>
      </c>
      <c r="O424" t="str">
        <f t="shared" si="18"/>
        <v>Nov</v>
      </c>
      <c r="P424">
        <v>4</v>
      </c>
      <c r="Q424" s="2" t="str">
        <f t="shared" si="19"/>
        <v>2015</v>
      </c>
      <c r="R424" s="2">
        <f t="shared" si="20"/>
        <v>566897.18999999994</v>
      </c>
    </row>
    <row r="425" spans="1:18" x14ac:dyDescent="0.25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9</v>
      </c>
      <c r="M425">
        <v>2015</v>
      </c>
      <c r="N425" t="s">
        <v>18</v>
      </c>
      <c r="O425" t="str">
        <f t="shared" si="18"/>
        <v>Nov</v>
      </c>
      <c r="P425">
        <v>4</v>
      </c>
      <c r="Q425" s="2" t="str">
        <f t="shared" si="19"/>
        <v>2015</v>
      </c>
      <c r="R425" s="2">
        <f t="shared" si="20"/>
        <v>644980.14999999991</v>
      </c>
    </row>
    <row r="426" spans="1:18" x14ac:dyDescent="0.25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9</v>
      </c>
      <c r="M426">
        <v>2015</v>
      </c>
      <c r="N426" t="s">
        <v>18</v>
      </c>
      <c r="O426" t="str">
        <f t="shared" si="18"/>
        <v>Nov</v>
      </c>
      <c r="P426">
        <v>4</v>
      </c>
      <c r="Q426" s="2" t="str">
        <f t="shared" si="19"/>
        <v>2015</v>
      </c>
      <c r="R426" s="2">
        <f t="shared" si="20"/>
        <v>738171.52000000014</v>
      </c>
    </row>
    <row r="427" spans="1:18" x14ac:dyDescent="0.25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9</v>
      </c>
      <c r="M427">
        <v>2015</v>
      </c>
      <c r="N427" t="s">
        <v>18</v>
      </c>
      <c r="O427" t="str">
        <f t="shared" si="18"/>
        <v>Oct</v>
      </c>
      <c r="P427">
        <v>4</v>
      </c>
      <c r="Q427" s="2" t="str">
        <f t="shared" si="19"/>
        <v>2015</v>
      </c>
      <c r="R427" s="2">
        <f t="shared" si="20"/>
        <v>621526.09</v>
      </c>
    </row>
    <row r="428" spans="1:18" x14ac:dyDescent="0.25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9</v>
      </c>
      <c r="M428">
        <v>2015</v>
      </c>
      <c r="N428" t="s">
        <v>18</v>
      </c>
      <c r="O428" t="str">
        <f t="shared" si="18"/>
        <v>Oct</v>
      </c>
      <c r="P428">
        <v>4</v>
      </c>
      <c r="Q428" s="2" t="str">
        <f t="shared" si="19"/>
        <v>2015</v>
      </c>
      <c r="R428" s="2">
        <f t="shared" si="20"/>
        <v>627186.56999999995</v>
      </c>
    </row>
    <row r="429" spans="1:18" x14ac:dyDescent="0.25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9</v>
      </c>
      <c r="M429">
        <v>2015</v>
      </c>
      <c r="N429" t="s">
        <v>18</v>
      </c>
      <c r="O429" t="str">
        <f t="shared" si="18"/>
        <v>Oct</v>
      </c>
      <c r="P429">
        <v>4</v>
      </c>
      <c r="Q429" s="2" t="str">
        <f t="shared" si="19"/>
        <v>2015</v>
      </c>
      <c r="R429" s="2">
        <f t="shared" si="20"/>
        <v>640265.68999999994</v>
      </c>
    </row>
    <row r="430" spans="1:18" x14ac:dyDescent="0.25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9</v>
      </c>
      <c r="M430">
        <v>2015</v>
      </c>
      <c r="N430" t="s">
        <v>18</v>
      </c>
      <c r="O430" t="str">
        <f t="shared" si="18"/>
        <v>Oct</v>
      </c>
      <c r="P430">
        <v>4</v>
      </c>
      <c r="Q430" s="2" t="str">
        <f t="shared" si="19"/>
        <v>2015</v>
      </c>
      <c r="R430" s="2">
        <f t="shared" si="20"/>
        <v>605242.36</v>
      </c>
    </row>
    <row r="431" spans="1:18" x14ac:dyDescent="0.25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9</v>
      </c>
      <c r="M431">
        <v>2015</v>
      </c>
      <c r="N431" t="s">
        <v>18</v>
      </c>
      <c r="O431" t="str">
        <f t="shared" si="18"/>
        <v>Sep</v>
      </c>
      <c r="P431">
        <v>3</v>
      </c>
      <c r="Q431" s="2" t="str">
        <f t="shared" si="19"/>
        <v>2015</v>
      </c>
      <c r="R431" s="2">
        <f t="shared" si="20"/>
        <v>649706.52999999991</v>
      </c>
    </row>
    <row r="432" spans="1:18" x14ac:dyDescent="0.25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9</v>
      </c>
      <c r="M432">
        <v>2015</v>
      </c>
      <c r="N432" t="s">
        <v>18</v>
      </c>
      <c r="O432" t="str">
        <f t="shared" si="18"/>
        <v>Sep</v>
      </c>
      <c r="P432">
        <v>3</v>
      </c>
      <c r="Q432" s="2" t="str">
        <f t="shared" si="19"/>
        <v>2015</v>
      </c>
      <c r="R432" s="2">
        <f t="shared" si="20"/>
        <v>654225.76</v>
      </c>
    </row>
    <row r="433" spans="1:18" x14ac:dyDescent="0.25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9</v>
      </c>
      <c r="M433">
        <v>2015</v>
      </c>
      <c r="N433" t="s">
        <v>18</v>
      </c>
      <c r="O433" t="str">
        <f t="shared" si="18"/>
        <v>Sep</v>
      </c>
      <c r="P433">
        <v>3</v>
      </c>
      <c r="Q433" s="2" t="str">
        <f t="shared" si="19"/>
        <v>2015</v>
      </c>
      <c r="R433" s="2">
        <f t="shared" si="20"/>
        <v>692757.41</v>
      </c>
    </row>
    <row r="434" spans="1:18" x14ac:dyDescent="0.25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9</v>
      </c>
      <c r="M434">
        <v>2015</v>
      </c>
      <c r="N434" t="s">
        <v>18</v>
      </c>
      <c r="O434" t="str">
        <f t="shared" si="18"/>
        <v>Sep</v>
      </c>
      <c r="P434">
        <v>3</v>
      </c>
      <c r="Q434" s="2" t="str">
        <f t="shared" si="19"/>
        <v>2015</v>
      </c>
      <c r="R434" s="2">
        <f t="shared" si="20"/>
        <v>722475.42999999993</v>
      </c>
    </row>
    <row r="435" spans="1:18" x14ac:dyDescent="0.25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9</v>
      </c>
      <c r="M435">
        <v>2015</v>
      </c>
      <c r="N435" t="s">
        <v>18</v>
      </c>
      <c r="O435" t="str">
        <f t="shared" si="18"/>
        <v>Aug</v>
      </c>
      <c r="P435">
        <v>3</v>
      </c>
      <c r="Q435" s="2" t="str">
        <f t="shared" si="19"/>
        <v>2015</v>
      </c>
      <c r="R435" s="2">
        <f t="shared" si="20"/>
        <v>699854.59</v>
      </c>
    </row>
    <row r="436" spans="1:18" x14ac:dyDescent="0.25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9</v>
      </c>
      <c r="M436">
        <v>2015</v>
      </c>
      <c r="N436" t="s">
        <v>18</v>
      </c>
      <c r="O436" t="str">
        <f t="shared" si="18"/>
        <v>Aug</v>
      </c>
      <c r="P436">
        <v>3</v>
      </c>
      <c r="Q436" s="2" t="str">
        <f t="shared" si="19"/>
        <v>2015</v>
      </c>
      <c r="R436" s="2">
        <f t="shared" si="20"/>
        <v>671577.84</v>
      </c>
    </row>
    <row r="437" spans="1:18" x14ac:dyDescent="0.25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9</v>
      </c>
      <c r="M437">
        <v>2015</v>
      </c>
      <c r="N437" t="s">
        <v>18</v>
      </c>
      <c r="O437" t="str">
        <f t="shared" si="18"/>
        <v>Aug</v>
      </c>
      <c r="P437">
        <v>3</v>
      </c>
      <c r="Q437" s="2" t="str">
        <f t="shared" si="19"/>
        <v>2015</v>
      </c>
      <c r="R437" s="2">
        <f t="shared" si="20"/>
        <v>733883.82999999984</v>
      </c>
    </row>
    <row r="438" spans="1:18" x14ac:dyDescent="0.25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9</v>
      </c>
      <c r="M438">
        <v>2015</v>
      </c>
      <c r="N438" t="s">
        <v>18</v>
      </c>
      <c r="O438" t="str">
        <f t="shared" si="18"/>
        <v>Aug</v>
      </c>
      <c r="P438">
        <v>3</v>
      </c>
      <c r="Q438" s="2" t="str">
        <f t="shared" si="19"/>
        <v>2015</v>
      </c>
      <c r="R438" s="2">
        <f t="shared" si="20"/>
        <v>649336.83000000007</v>
      </c>
    </row>
    <row r="439" spans="1:18" x14ac:dyDescent="0.25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9</v>
      </c>
      <c r="M439">
        <v>2015</v>
      </c>
      <c r="N439" t="s">
        <v>18</v>
      </c>
      <c r="O439" t="str">
        <f t="shared" si="18"/>
        <v>Aug</v>
      </c>
      <c r="P439">
        <v>3</v>
      </c>
      <c r="Q439" s="2" t="str">
        <f t="shared" si="19"/>
        <v>2015</v>
      </c>
      <c r="R439" s="2">
        <f t="shared" si="20"/>
        <v>678851.62</v>
      </c>
    </row>
    <row r="440" spans="1:18" x14ac:dyDescent="0.25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9</v>
      </c>
      <c r="M440">
        <v>2015</v>
      </c>
      <c r="N440" t="s">
        <v>18</v>
      </c>
      <c r="O440" t="str">
        <f t="shared" si="18"/>
        <v>Jul</v>
      </c>
      <c r="P440">
        <v>3</v>
      </c>
      <c r="Q440" s="2" t="str">
        <f t="shared" si="19"/>
        <v>2015</v>
      </c>
      <c r="R440" s="2">
        <f t="shared" si="20"/>
        <v>703180.21</v>
      </c>
    </row>
    <row r="441" spans="1:18" x14ac:dyDescent="0.25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9</v>
      </c>
      <c r="M441">
        <v>2015</v>
      </c>
      <c r="N441" t="s">
        <v>18</v>
      </c>
      <c r="O441" t="str">
        <f t="shared" si="18"/>
        <v>Jul</v>
      </c>
      <c r="P441">
        <v>3</v>
      </c>
      <c r="Q441" s="2" t="str">
        <f t="shared" si="19"/>
        <v>2015</v>
      </c>
      <c r="R441" s="2">
        <f t="shared" si="20"/>
        <v>698316.83000000007</v>
      </c>
    </row>
    <row r="442" spans="1:18" x14ac:dyDescent="0.25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9</v>
      </c>
      <c r="M442">
        <v>2015</v>
      </c>
      <c r="N442" t="s">
        <v>18</v>
      </c>
      <c r="O442" t="str">
        <f t="shared" si="18"/>
        <v>Jul</v>
      </c>
      <c r="P442">
        <v>3</v>
      </c>
      <c r="Q442" s="2" t="str">
        <f t="shared" si="19"/>
        <v>2015</v>
      </c>
      <c r="R442" s="2">
        <f t="shared" si="20"/>
        <v>677822.72</v>
      </c>
    </row>
    <row r="443" spans="1:18" x14ac:dyDescent="0.25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9</v>
      </c>
      <c r="M443">
        <v>2015</v>
      </c>
      <c r="N443" t="s">
        <v>18</v>
      </c>
      <c r="O443" t="str">
        <f t="shared" si="18"/>
        <v>Jul</v>
      </c>
      <c r="P443">
        <v>3</v>
      </c>
      <c r="Q443" s="2" t="str">
        <f t="shared" si="19"/>
        <v>2015</v>
      </c>
      <c r="R443" s="2">
        <f t="shared" si="20"/>
        <v>808264.60999999987</v>
      </c>
    </row>
    <row r="444" spans="1:18" x14ac:dyDescent="0.25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9</v>
      </c>
      <c r="M444">
        <v>2015</v>
      </c>
      <c r="N444" t="s">
        <v>18</v>
      </c>
      <c r="O444" t="str">
        <f t="shared" si="18"/>
        <v>Jun</v>
      </c>
      <c r="P444">
        <v>2</v>
      </c>
      <c r="Q444" s="2" t="str">
        <f t="shared" si="19"/>
        <v>2015</v>
      </c>
      <c r="R444" s="2">
        <f t="shared" si="20"/>
        <v>656463.63</v>
      </c>
    </row>
    <row r="445" spans="1:18" x14ac:dyDescent="0.25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9</v>
      </c>
      <c r="M445">
        <v>2015</v>
      </c>
      <c r="N445" t="s">
        <v>18</v>
      </c>
      <c r="O445" t="str">
        <f t="shared" si="18"/>
        <v>Jun</v>
      </c>
      <c r="P445">
        <v>2</v>
      </c>
      <c r="Q445" s="2" t="str">
        <f t="shared" si="19"/>
        <v>2015</v>
      </c>
      <c r="R445" s="2">
        <f t="shared" si="20"/>
        <v>693880.80999999994</v>
      </c>
    </row>
    <row r="446" spans="1:18" x14ac:dyDescent="0.25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9</v>
      </c>
      <c r="M446">
        <v>2015</v>
      </c>
      <c r="N446" t="s">
        <v>18</v>
      </c>
      <c r="O446" t="str">
        <f t="shared" si="18"/>
        <v>Jun</v>
      </c>
      <c r="P446">
        <v>2</v>
      </c>
      <c r="Q446" s="2" t="str">
        <f t="shared" si="19"/>
        <v>2015</v>
      </c>
      <c r="R446" s="2">
        <f t="shared" si="20"/>
        <v>749172.8</v>
      </c>
    </row>
    <row r="447" spans="1:18" x14ac:dyDescent="0.25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9</v>
      </c>
      <c r="M447">
        <v>2015</v>
      </c>
      <c r="N447" t="s">
        <v>18</v>
      </c>
      <c r="O447" t="str">
        <f t="shared" si="18"/>
        <v>Jun</v>
      </c>
      <c r="P447">
        <v>2</v>
      </c>
      <c r="Q447" s="2" t="str">
        <f t="shared" si="19"/>
        <v>2015</v>
      </c>
      <c r="R447" s="2">
        <f t="shared" si="20"/>
        <v>719003.83</v>
      </c>
    </row>
    <row r="448" spans="1:18" x14ac:dyDescent="0.25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9</v>
      </c>
      <c r="M448">
        <v>2015</v>
      </c>
      <c r="N448" t="s">
        <v>18</v>
      </c>
      <c r="O448" t="str">
        <f t="shared" si="18"/>
        <v>May</v>
      </c>
      <c r="P448">
        <v>2</v>
      </c>
      <c r="Q448" s="2" t="str">
        <f t="shared" si="19"/>
        <v>2015</v>
      </c>
      <c r="R448" s="2">
        <f t="shared" si="20"/>
        <v>702146.51</v>
      </c>
    </row>
    <row r="449" spans="1:18" x14ac:dyDescent="0.25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9</v>
      </c>
      <c r="M449">
        <v>2015</v>
      </c>
      <c r="N449" t="s">
        <v>18</v>
      </c>
      <c r="O449" t="str">
        <f t="shared" si="18"/>
        <v>May</v>
      </c>
      <c r="P449">
        <v>2</v>
      </c>
      <c r="Q449" s="2" t="str">
        <f t="shared" si="19"/>
        <v>2015</v>
      </c>
      <c r="R449" s="2">
        <f t="shared" si="20"/>
        <v>782841.36</v>
      </c>
    </row>
    <row r="450" spans="1:18" x14ac:dyDescent="0.25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9</v>
      </c>
      <c r="M450">
        <v>2015</v>
      </c>
      <c r="N450" t="s">
        <v>18</v>
      </c>
      <c r="O450" t="str">
        <f t="shared" si="18"/>
        <v>May</v>
      </c>
      <c r="P450">
        <v>2</v>
      </c>
      <c r="Q450" s="2" t="str">
        <f t="shared" si="19"/>
        <v>2015</v>
      </c>
      <c r="R450" s="2">
        <f t="shared" si="20"/>
        <v>732335.97000000009</v>
      </c>
    </row>
    <row r="451" spans="1:18" x14ac:dyDescent="0.25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9</v>
      </c>
      <c r="M451">
        <v>2015</v>
      </c>
      <c r="N451" t="s">
        <v>18</v>
      </c>
      <c r="O451" t="str">
        <f t="shared" ref="O451:O514" si="21" xml:space="preserve"> TEXT(B451, "mmm")</f>
        <v>May</v>
      </c>
      <c r="P451">
        <v>2</v>
      </c>
      <c r="Q451" s="2" t="str">
        <f t="shared" ref="Q451:Q514" si="22" xml:space="preserve"> TEXT(B451, "yyy")</f>
        <v>2015</v>
      </c>
      <c r="R451" s="2">
        <f t="shared" ref="R451:R514" si="23" xml:space="preserve"> E451 +F451+G451</f>
        <v>742622.44</v>
      </c>
    </row>
    <row r="452" spans="1:18" x14ac:dyDescent="0.25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9</v>
      </c>
      <c r="M452">
        <v>2015</v>
      </c>
      <c r="N452" t="s">
        <v>18</v>
      </c>
      <c r="O452" t="str">
        <f t="shared" si="21"/>
        <v>May</v>
      </c>
      <c r="P452">
        <v>2</v>
      </c>
      <c r="Q452" s="2" t="str">
        <f t="shared" si="22"/>
        <v>2015</v>
      </c>
      <c r="R452" s="2">
        <f t="shared" si="23"/>
        <v>884660.46000000008</v>
      </c>
    </row>
    <row r="453" spans="1:18" x14ac:dyDescent="0.25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9</v>
      </c>
      <c r="M453">
        <v>2015</v>
      </c>
      <c r="N453" t="s">
        <v>18</v>
      </c>
      <c r="O453" t="str">
        <f t="shared" si="21"/>
        <v>Apr</v>
      </c>
      <c r="P453">
        <v>2</v>
      </c>
      <c r="Q453" s="2" t="str">
        <f t="shared" si="22"/>
        <v>2015</v>
      </c>
      <c r="R453" s="2">
        <f t="shared" si="23"/>
        <v>687162.1100000001</v>
      </c>
    </row>
    <row r="454" spans="1:18" x14ac:dyDescent="0.25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9</v>
      </c>
      <c r="M454">
        <v>2015</v>
      </c>
      <c r="N454" t="s">
        <v>18</v>
      </c>
      <c r="O454" t="str">
        <f t="shared" si="21"/>
        <v>Apr</v>
      </c>
      <c r="P454">
        <v>2</v>
      </c>
      <c r="Q454" s="2" t="str">
        <f t="shared" si="22"/>
        <v>2015</v>
      </c>
      <c r="R454" s="2">
        <f t="shared" si="23"/>
        <v>740368.19</v>
      </c>
    </row>
    <row r="455" spans="1:18" x14ac:dyDescent="0.25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9</v>
      </c>
      <c r="M455">
        <v>2015</v>
      </c>
      <c r="N455" t="s">
        <v>18</v>
      </c>
      <c r="O455" t="str">
        <f t="shared" si="21"/>
        <v>Apr</v>
      </c>
      <c r="P455">
        <v>2</v>
      </c>
      <c r="Q455" s="2" t="str">
        <f t="shared" si="22"/>
        <v>2015</v>
      </c>
      <c r="R455" s="2">
        <f t="shared" si="23"/>
        <v>616565.08000000007</v>
      </c>
    </row>
    <row r="456" spans="1:18" x14ac:dyDescent="0.25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9</v>
      </c>
      <c r="M456">
        <v>2015</v>
      </c>
      <c r="N456" t="s">
        <v>18</v>
      </c>
      <c r="O456" t="str">
        <f t="shared" si="21"/>
        <v>Apr</v>
      </c>
      <c r="P456">
        <v>2</v>
      </c>
      <c r="Q456" s="2" t="str">
        <f t="shared" si="22"/>
        <v>2015</v>
      </c>
      <c r="R456" s="2">
        <f t="shared" si="23"/>
        <v>660389.62000000011</v>
      </c>
    </row>
    <row r="457" spans="1:18" x14ac:dyDescent="0.25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9</v>
      </c>
      <c r="M457">
        <v>2015</v>
      </c>
      <c r="N457" t="s">
        <v>18</v>
      </c>
      <c r="O457" t="str">
        <f t="shared" si="21"/>
        <v>Mar</v>
      </c>
      <c r="P457">
        <v>1</v>
      </c>
      <c r="Q457" s="2" t="str">
        <f t="shared" si="22"/>
        <v>2015</v>
      </c>
      <c r="R457" s="2">
        <f t="shared" si="23"/>
        <v>655813.05000000005</v>
      </c>
    </row>
    <row r="458" spans="1:18" x14ac:dyDescent="0.25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9</v>
      </c>
      <c r="M458">
        <v>2015</v>
      </c>
      <c r="N458" t="s">
        <v>18</v>
      </c>
      <c r="O458" t="str">
        <f t="shared" si="21"/>
        <v>Mar</v>
      </c>
      <c r="P458">
        <v>1</v>
      </c>
      <c r="Q458" s="2" t="str">
        <f t="shared" si="22"/>
        <v>2015</v>
      </c>
      <c r="R458" s="2">
        <f t="shared" si="23"/>
        <v>709587.63</v>
      </c>
    </row>
    <row r="459" spans="1:18" x14ac:dyDescent="0.25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9</v>
      </c>
      <c r="M459">
        <v>2015</v>
      </c>
      <c r="N459" t="s">
        <v>18</v>
      </c>
      <c r="O459" t="str">
        <f t="shared" si="21"/>
        <v>Mar</v>
      </c>
      <c r="P459">
        <v>1</v>
      </c>
      <c r="Q459" s="2" t="str">
        <f t="shared" si="22"/>
        <v>2015</v>
      </c>
      <c r="R459" s="2">
        <f t="shared" si="23"/>
        <v>729755.98</v>
      </c>
    </row>
    <row r="460" spans="1:18" x14ac:dyDescent="0.25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9</v>
      </c>
      <c r="M460">
        <v>2015</v>
      </c>
      <c r="N460" t="s">
        <v>18</v>
      </c>
      <c r="O460" t="str">
        <f t="shared" si="21"/>
        <v>Mar</v>
      </c>
      <c r="P460">
        <v>1</v>
      </c>
      <c r="Q460" s="2" t="str">
        <f t="shared" si="22"/>
        <v>2015</v>
      </c>
      <c r="R460" s="2">
        <f t="shared" si="23"/>
        <v>663541.72</v>
      </c>
    </row>
    <row r="461" spans="1:18" x14ac:dyDescent="0.25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9</v>
      </c>
      <c r="M461">
        <v>2015</v>
      </c>
      <c r="N461" t="s">
        <v>18</v>
      </c>
      <c r="O461" t="str">
        <f t="shared" si="21"/>
        <v>Mar</v>
      </c>
      <c r="P461">
        <v>1</v>
      </c>
      <c r="Q461" s="2" t="str">
        <f t="shared" si="22"/>
        <v>2015</v>
      </c>
      <c r="R461" s="2">
        <f t="shared" si="23"/>
        <v>772971.27</v>
      </c>
    </row>
    <row r="462" spans="1:18" x14ac:dyDescent="0.25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9</v>
      </c>
      <c r="M462">
        <v>2015</v>
      </c>
      <c r="N462" t="s">
        <v>18</v>
      </c>
      <c r="O462" t="str">
        <f t="shared" si="21"/>
        <v>Feb</v>
      </c>
      <c r="P462">
        <v>1</v>
      </c>
      <c r="Q462" s="2" t="str">
        <f t="shared" si="22"/>
        <v>2015</v>
      </c>
      <c r="R462" s="2">
        <f t="shared" si="23"/>
        <v>678638.2</v>
      </c>
    </row>
    <row r="463" spans="1:18" x14ac:dyDescent="0.25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9</v>
      </c>
      <c r="M463">
        <v>2015</v>
      </c>
      <c r="N463" t="s">
        <v>18</v>
      </c>
      <c r="O463" t="str">
        <f t="shared" si="21"/>
        <v>Feb</v>
      </c>
      <c r="P463">
        <v>1</v>
      </c>
      <c r="Q463" s="2" t="str">
        <f t="shared" si="22"/>
        <v>2015</v>
      </c>
      <c r="R463" s="2">
        <f t="shared" si="23"/>
        <v>628750.02</v>
      </c>
    </row>
    <row r="464" spans="1:18" x14ac:dyDescent="0.25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9</v>
      </c>
      <c r="M464">
        <v>2015</v>
      </c>
      <c r="N464" t="s">
        <v>18</v>
      </c>
      <c r="O464" t="str">
        <f t="shared" si="21"/>
        <v>Feb</v>
      </c>
      <c r="P464">
        <v>1</v>
      </c>
      <c r="Q464" s="2" t="str">
        <f t="shared" si="22"/>
        <v>2015</v>
      </c>
      <c r="R464" s="2">
        <f t="shared" si="23"/>
        <v>646989.52</v>
      </c>
    </row>
    <row r="465" spans="1:18" x14ac:dyDescent="0.25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9</v>
      </c>
      <c r="M465">
        <v>2015</v>
      </c>
      <c r="N465" t="s">
        <v>18</v>
      </c>
      <c r="O465" t="str">
        <f t="shared" si="21"/>
        <v>Feb</v>
      </c>
      <c r="P465">
        <v>1</v>
      </c>
      <c r="Q465" s="2" t="str">
        <f t="shared" si="22"/>
        <v>2015</v>
      </c>
      <c r="R465" s="2">
        <f t="shared" si="23"/>
        <v>1040413.76</v>
      </c>
    </row>
    <row r="466" spans="1:18" x14ac:dyDescent="0.25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9</v>
      </c>
      <c r="M466">
        <v>2015</v>
      </c>
      <c r="N466" t="s">
        <v>18</v>
      </c>
      <c r="O466" t="str">
        <f t="shared" si="21"/>
        <v>Jan</v>
      </c>
      <c r="P466">
        <v>1</v>
      </c>
      <c r="Q466" s="2" t="str">
        <f t="shared" si="22"/>
        <v>2015</v>
      </c>
      <c r="R466" s="2">
        <f t="shared" si="23"/>
        <v>660218.24</v>
      </c>
    </row>
    <row r="467" spans="1:18" x14ac:dyDescent="0.25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9</v>
      </c>
      <c r="M467">
        <v>2015</v>
      </c>
      <c r="N467" t="s">
        <v>18</v>
      </c>
      <c r="O467" t="str">
        <f t="shared" si="21"/>
        <v>Jan</v>
      </c>
      <c r="P467">
        <v>1</v>
      </c>
      <c r="Q467" s="2" t="str">
        <f t="shared" si="22"/>
        <v>2015</v>
      </c>
      <c r="R467" s="2">
        <f t="shared" si="23"/>
        <v>698875.71</v>
      </c>
    </row>
    <row r="468" spans="1:18" x14ac:dyDescent="0.25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9</v>
      </c>
      <c r="M468">
        <v>2015</v>
      </c>
      <c r="N468" t="s">
        <v>18</v>
      </c>
      <c r="O468" t="str">
        <f t="shared" si="21"/>
        <v>Jan</v>
      </c>
      <c r="P468">
        <v>1</v>
      </c>
      <c r="Q468" s="2" t="str">
        <f t="shared" si="22"/>
        <v>2015</v>
      </c>
      <c r="R468" s="2">
        <f t="shared" si="23"/>
        <v>723576.3</v>
      </c>
    </row>
    <row r="469" spans="1:18" x14ac:dyDescent="0.25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9</v>
      </c>
      <c r="M469">
        <v>2015</v>
      </c>
      <c r="N469" t="s">
        <v>18</v>
      </c>
      <c r="O469" t="str">
        <f t="shared" si="21"/>
        <v>Jan</v>
      </c>
      <c r="P469">
        <v>1</v>
      </c>
      <c r="Q469" s="2" t="str">
        <f t="shared" si="22"/>
        <v>2015</v>
      </c>
      <c r="R469" s="2">
        <f t="shared" si="23"/>
        <v>705528.54999999993</v>
      </c>
    </row>
    <row r="470" spans="1:18" x14ac:dyDescent="0.25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9</v>
      </c>
      <c r="M470">
        <v>2015</v>
      </c>
      <c r="N470" t="s">
        <v>19</v>
      </c>
      <c r="O470" t="str">
        <f t="shared" si="21"/>
        <v>Dec</v>
      </c>
      <c r="P470">
        <v>4</v>
      </c>
      <c r="Q470" s="2" t="str">
        <f t="shared" si="22"/>
        <v>2015</v>
      </c>
      <c r="R470" s="2">
        <f t="shared" si="23"/>
        <v>112624.47</v>
      </c>
    </row>
    <row r="471" spans="1:18" x14ac:dyDescent="0.25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9</v>
      </c>
      <c r="M471">
        <v>2015</v>
      </c>
      <c r="N471" t="s">
        <v>19</v>
      </c>
      <c r="O471" t="str">
        <f t="shared" si="21"/>
        <v>Dec</v>
      </c>
      <c r="P471">
        <v>4</v>
      </c>
      <c r="Q471" s="2" t="str">
        <f t="shared" si="22"/>
        <v>2015</v>
      </c>
      <c r="R471" s="2">
        <f t="shared" si="23"/>
        <v>119179.81</v>
      </c>
    </row>
    <row r="472" spans="1:18" x14ac:dyDescent="0.25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9</v>
      </c>
      <c r="M472">
        <v>2015</v>
      </c>
      <c r="N472" t="s">
        <v>19</v>
      </c>
      <c r="O472" t="str">
        <f t="shared" si="21"/>
        <v>Dec</v>
      </c>
      <c r="P472">
        <v>4</v>
      </c>
      <c r="Q472" s="2" t="str">
        <f t="shared" si="22"/>
        <v>2015</v>
      </c>
      <c r="R472" s="2">
        <f t="shared" si="23"/>
        <v>131921.41</v>
      </c>
    </row>
    <row r="473" spans="1:18" x14ac:dyDescent="0.25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9</v>
      </c>
      <c r="M473">
        <v>2015</v>
      </c>
      <c r="N473" t="s">
        <v>19</v>
      </c>
      <c r="O473" t="str">
        <f t="shared" si="21"/>
        <v>Dec</v>
      </c>
      <c r="P473">
        <v>4</v>
      </c>
      <c r="Q473" s="2" t="str">
        <f t="shared" si="22"/>
        <v>2015</v>
      </c>
      <c r="R473" s="2">
        <f t="shared" si="23"/>
        <v>148369.04</v>
      </c>
    </row>
    <row r="474" spans="1:18" x14ac:dyDescent="0.25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9</v>
      </c>
      <c r="M474">
        <v>2015</v>
      </c>
      <c r="N474" t="s">
        <v>19</v>
      </c>
      <c r="O474" t="str">
        <f t="shared" si="21"/>
        <v>Nov</v>
      </c>
      <c r="P474">
        <v>4</v>
      </c>
      <c r="Q474" s="2" t="str">
        <f t="shared" si="22"/>
        <v>2015</v>
      </c>
      <c r="R474" s="2">
        <f t="shared" si="23"/>
        <v>102378.44</v>
      </c>
    </row>
    <row r="475" spans="1:18" x14ac:dyDescent="0.25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9</v>
      </c>
      <c r="M475">
        <v>2015</v>
      </c>
      <c r="N475" t="s">
        <v>19</v>
      </c>
      <c r="O475" t="str">
        <f t="shared" si="21"/>
        <v>Nov</v>
      </c>
      <c r="P475">
        <v>4</v>
      </c>
      <c r="Q475" s="2" t="str">
        <f t="shared" si="22"/>
        <v>2015</v>
      </c>
      <c r="R475" s="2">
        <f t="shared" si="23"/>
        <v>127752.78</v>
      </c>
    </row>
    <row r="476" spans="1:18" x14ac:dyDescent="0.25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9</v>
      </c>
      <c r="M476">
        <v>2015</v>
      </c>
      <c r="N476" t="s">
        <v>19</v>
      </c>
      <c r="O476" t="str">
        <f t="shared" si="21"/>
        <v>Nov</v>
      </c>
      <c r="P476">
        <v>4</v>
      </c>
      <c r="Q476" s="2" t="str">
        <f t="shared" si="22"/>
        <v>2015</v>
      </c>
      <c r="R476" s="2">
        <f t="shared" si="23"/>
        <v>136877.41999999998</v>
      </c>
    </row>
    <row r="477" spans="1:18" x14ac:dyDescent="0.25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9</v>
      </c>
      <c r="M477">
        <v>2015</v>
      </c>
      <c r="N477" t="s">
        <v>19</v>
      </c>
      <c r="O477" t="str">
        <f t="shared" si="21"/>
        <v>Nov</v>
      </c>
      <c r="P477">
        <v>4</v>
      </c>
      <c r="Q477" s="2" t="str">
        <f t="shared" si="22"/>
        <v>2015</v>
      </c>
      <c r="R477" s="2">
        <f t="shared" si="23"/>
        <v>178823.87</v>
      </c>
    </row>
    <row r="478" spans="1:18" x14ac:dyDescent="0.25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9</v>
      </c>
      <c r="M478">
        <v>2015</v>
      </c>
      <c r="N478" t="s">
        <v>19</v>
      </c>
      <c r="O478" t="str">
        <f t="shared" si="21"/>
        <v>Nov</v>
      </c>
      <c r="P478">
        <v>4</v>
      </c>
      <c r="Q478" s="2" t="str">
        <f t="shared" si="22"/>
        <v>2015</v>
      </c>
      <c r="R478" s="2">
        <f t="shared" si="23"/>
        <v>183133.88</v>
      </c>
    </row>
    <row r="479" spans="1:18" x14ac:dyDescent="0.25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9</v>
      </c>
      <c r="M479">
        <v>2015</v>
      </c>
      <c r="N479" t="s">
        <v>19</v>
      </c>
      <c r="O479" t="str">
        <f t="shared" si="21"/>
        <v>Oct</v>
      </c>
      <c r="P479">
        <v>4</v>
      </c>
      <c r="Q479" s="2" t="str">
        <f t="shared" si="22"/>
        <v>2015</v>
      </c>
      <c r="R479" s="2">
        <f t="shared" si="23"/>
        <v>144077.81</v>
      </c>
    </row>
    <row r="480" spans="1:18" x14ac:dyDescent="0.25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9</v>
      </c>
      <c r="M480">
        <v>2015</v>
      </c>
      <c r="N480" t="s">
        <v>19</v>
      </c>
      <c r="O480" t="str">
        <f t="shared" si="21"/>
        <v>Oct</v>
      </c>
      <c r="P480">
        <v>4</v>
      </c>
      <c r="Q480" s="2" t="str">
        <f t="shared" si="22"/>
        <v>2015</v>
      </c>
      <c r="R480" s="2">
        <f t="shared" si="23"/>
        <v>142966.75999999998</v>
      </c>
    </row>
    <row r="481" spans="1:18" x14ac:dyDescent="0.25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9</v>
      </c>
      <c r="M481">
        <v>2015</v>
      </c>
      <c r="N481" t="s">
        <v>19</v>
      </c>
      <c r="O481" t="str">
        <f t="shared" si="21"/>
        <v>Oct</v>
      </c>
      <c r="P481">
        <v>4</v>
      </c>
      <c r="Q481" s="2" t="str">
        <f t="shared" si="22"/>
        <v>2015</v>
      </c>
      <c r="R481" s="2">
        <f t="shared" si="23"/>
        <v>162991.6</v>
      </c>
    </row>
    <row r="482" spans="1:18" x14ac:dyDescent="0.25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9</v>
      </c>
      <c r="M482">
        <v>2015</v>
      </c>
      <c r="N482" t="s">
        <v>19</v>
      </c>
      <c r="O482" t="str">
        <f t="shared" si="21"/>
        <v>Oct</v>
      </c>
      <c r="P482">
        <v>4</v>
      </c>
      <c r="Q482" s="2" t="str">
        <f t="shared" si="22"/>
        <v>2015</v>
      </c>
      <c r="R482" s="2">
        <f t="shared" si="23"/>
        <v>171138.16</v>
      </c>
    </row>
    <row r="483" spans="1:18" x14ac:dyDescent="0.25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9</v>
      </c>
      <c r="M483">
        <v>2015</v>
      </c>
      <c r="N483" t="s">
        <v>19</v>
      </c>
      <c r="O483" t="str">
        <f t="shared" si="21"/>
        <v>Sep</v>
      </c>
      <c r="P483">
        <v>3</v>
      </c>
      <c r="Q483" s="2" t="str">
        <f t="shared" si="22"/>
        <v>2015</v>
      </c>
      <c r="R483" s="2">
        <f t="shared" si="23"/>
        <v>152883.94</v>
      </c>
    </row>
    <row r="484" spans="1:18" x14ac:dyDescent="0.25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9</v>
      </c>
      <c r="M484">
        <v>2015</v>
      </c>
      <c r="N484" t="s">
        <v>19</v>
      </c>
      <c r="O484" t="str">
        <f t="shared" si="21"/>
        <v>Sep</v>
      </c>
      <c r="P484">
        <v>3</v>
      </c>
      <c r="Q484" s="2" t="str">
        <f t="shared" si="22"/>
        <v>2015</v>
      </c>
      <c r="R484" s="2">
        <f t="shared" si="23"/>
        <v>163350.35999999999</v>
      </c>
    </row>
    <row r="485" spans="1:18" x14ac:dyDescent="0.25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9</v>
      </c>
      <c r="M485">
        <v>2015</v>
      </c>
      <c r="N485" t="s">
        <v>19</v>
      </c>
      <c r="O485" t="str">
        <f t="shared" si="21"/>
        <v>Sep</v>
      </c>
      <c r="P485">
        <v>3</v>
      </c>
      <c r="Q485" s="2" t="str">
        <f t="shared" si="22"/>
        <v>2015</v>
      </c>
      <c r="R485" s="2">
        <f t="shared" si="23"/>
        <v>160368.9</v>
      </c>
    </row>
    <row r="486" spans="1:18" x14ac:dyDescent="0.25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9</v>
      </c>
      <c r="M486">
        <v>2015</v>
      </c>
      <c r="N486" t="s">
        <v>19</v>
      </c>
      <c r="O486" t="str">
        <f t="shared" si="21"/>
        <v>Sep</v>
      </c>
      <c r="P486">
        <v>3</v>
      </c>
      <c r="Q486" s="2" t="str">
        <f t="shared" si="22"/>
        <v>2015</v>
      </c>
      <c r="R486" s="2">
        <f t="shared" si="23"/>
        <v>165525.79</v>
      </c>
    </row>
    <row r="487" spans="1:18" x14ac:dyDescent="0.25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9</v>
      </c>
      <c r="M487">
        <v>2015</v>
      </c>
      <c r="N487" t="s">
        <v>19</v>
      </c>
      <c r="O487" t="str">
        <f t="shared" si="21"/>
        <v>Aug</v>
      </c>
      <c r="P487">
        <v>3</v>
      </c>
      <c r="Q487" s="2" t="str">
        <f t="shared" si="22"/>
        <v>2015</v>
      </c>
      <c r="R487" s="2">
        <f t="shared" si="23"/>
        <v>170813.16999999998</v>
      </c>
    </row>
    <row r="488" spans="1:18" x14ac:dyDescent="0.25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9</v>
      </c>
      <c r="M488">
        <v>2015</v>
      </c>
      <c r="N488" t="s">
        <v>19</v>
      </c>
      <c r="O488" t="str">
        <f t="shared" si="21"/>
        <v>Aug</v>
      </c>
      <c r="P488">
        <v>3</v>
      </c>
      <c r="Q488" s="2" t="str">
        <f t="shared" si="22"/>
        <v>2015</v>
      </c>
      <c r="R488" s="2">
        <f t="shared" si="23"/>
        <v>150019.57</v>
      </c>
    </row>
    <row r="489" spans="1:18" x14ac:dyDescent="0.25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9</v>
      </c>
      <c r="M489">
        <v>2015</v>
      </c>
      <c r="N489" t="s">
        <v>19</v>
      </c>
      <c r="O489" t="str">
        <f t="shared" si="21"/>
        <v>Aug</v>
      </c>
      <c r="P489">
        <v>3</v>
      </c>
      <c r="Q489" s="2" t="str">
        <f t="shared" si="22"/>
        <v>2015</v>
      </c>
      <c r="R489" s="2">
        <f t="shared" si="23"/>
        <v>170791.77</v>
      </c>
    </row>
    <row r="490" spans="1:18" x14ac:dyDescent="0.25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9</v>
      </c>
      <c r="M490">
        <v>2015</v>
      </c>
      <c r="N490" t="s">
        <v>19</v>
      </c>
      <c r="O490" t="str">
        <f t="shared" si="21"/>
        <v>Aug</v>
      </c>
      <c r="P490">
        <v>3</v>
      </c>
      <c r="Q490" s="2" t="str">
        <f t="shared" si="22"/>
        <v>2015</v>
      </c>
      <c r="R490" s="2">
        <f t="shared" si="23"/>
        <v>158237.44000000003</v>
      </c>
    </row>
    <row r="491" spans="1:18" x14ac:dyDescent="0.25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9</v>
      </c>
      <c r="M491">
        <v>2015</v>
      </c>
      <c r="N491" t="s">
        <v>19</v>
      </c>
      <c r="O491" t="str">
        <f t="shared" si="21"/>
        <v>Aug</v>
      </c>
      <c r="P491">
        <v>3</v>
      </c>
      <c r="Q491" s="2" t="str">
        <f t="shared" si="22"/>
        <v>2015</v>
      </c>
      <c r="R491" s="2">
        <f t="shared" si="23"/>
        <v>155069.17000000001</v>
      </c>
    </row>
    <row r="492" spans="1:18" x14ac:dyDescent="0.25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9</v>
      </c>
      <c r="M492">
        <v>2015</v>
      </c>
      <c r="N492" t="s">
        <v>19</v>
      </c>
      <c r="O492" t="str">
        <f t="shared" si="21"/>
        <v>Jul</v>
      </c>
      <c r="P492">
        <v>3</v>
      </c>
      <c r="Q492" s="2" t="str">
        <f t="shared" si="22"/>
        <v>2015</v>
      </c>
      <c r="R492" s="2">
        <f t="shared" si="23"/>
        <v>147693.32999999999</v>
      </c>
    </row>
    <row r="493" spans="1:18" x14ac:dyDescent="0.25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9</v>
      </c>
      <c r="M493">
        <v>2015</v>
      </c>
      <c r="N493" t="s">
        <v>19</v>
      </c>
      <c r="O493" t="str">
        <f t="shared" si="21"/>
        <v>Jul</v>
      </c>
      <c r="P493">
        <v>3</v>
      </c>
      <c r="Q493" s="2" t="str">
        <f t="shared" si="22"/>
        <v>2015</v>
      </c>
      <c r="R493" s="2">
        <f t="shared" si="23"/>
        <v>165141.15000000002</v>
      </c>
    </row>
    <row r="494" spans="1:18" x14ac:dyDescent="0.25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9</v>
      </c>
      <c r="M494">
        <v>2015</v>
      </c>
      <c r="N494" t="s">
        <v>19</v>
      </c>
      <c r="O494" t="str">
        <f t="shared" si="21"/>
        <v>Jul</v>
      </c>
      <c r="P494">
        <v>3</v>
      </c>
      <c r="Q494" s="2" t="str">
        <f t="shared" si="22"/>
        <v>2015</v>
      </c>
      <c r="R494" s="2">
        <f t="shared" si="23"/>
        <v>156389.38</v>
      </c>
    </row>
    <row r="495" spans="1:18" x14ac:dyDescent="0.25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9</v>
      </c>
      <c r="M495">
        <v>2015</v>
      </c>
      <c r="N495" t="s">
        <v>19</v>
      </c>
      <c r="O495" t="str">
        <f t="shared" si="21"/>
        <v>Jul</v>
      </c>
      <c r="P495">
        <v>3</v>
      </c>
      <c r="Q495" s="2" t="str">
        <f t="shared" si="22"/>
        <v>2015</v>
      </c>
      <c r="R495" s="2">
        <f t="shared" si="23"/>
        <v>178920.01</v>
      </c>
    </row>
    <row r="496" spans="1:18" x14ac:dyDescent="0.25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9</v>
      </c>
      <c r="M496">
        <v>2015</v>
      </c>
      <c r="N496" t="s">
        <v>19</v>
      </c>
      <c r="O496" t="str">
        <f t="shared" si="21"/>
        <v>Jun</v>
      </c>
      <c r="P496">
        <v>2</v>
      </c>
      <c r="Q496" s="2" t="str">
        <f t="shared" si="22"/>
        <v>2015</v>
      </c>
      <c r="R496" s="2">
        <f t="shared" si="23"/>
        <v>152341.89000000001</v>
      </c>
    </row>
    <row r="497" spans="1:18" x14ac:dyDescent="0.25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9</v>
      </c>
      <c r="M497">
        <v>2015</v>
      </c>
      <c r="N497" t="s">
        <v>19</v>
      </c>
      <c r="O497" t="str">
        <f t="shared" si="21"/>
        <v>Jun</v>
      </c>
      <c r="P497">
        <v>2</v>
      </c>
      <c r="Q497" s="2" t="str">
        <f t="shared" si="22"/>
        <v>2015</v>
      </c>
      <c r="R497" s="2">
        <f t="shared" si="23"/>
        <v>178012.16</v>
      </c>
    </row>
    <row r="498" spans="1:18" x14ac:dyDescent="0.25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9</v>
      </c>
      <c r="M498">
        <v>2015</v>
      </c>
      <c r="N498" t="s">
        <v>19</v>
      </c>
      <c r="O498" t="str">
        <f t="shared" si="21"/>
        <v>Jun</v>
      </c>
      <c r="P498">
        <v>2</v>
      </c>
      <c r="Q498" s="2" t="str">
        <f t="shared" si="22"/>
        <v>2015</v>
      </c>
      <c r="R498" s="2">
        <f t="shared" si="23"/>
        <v>162877.95000000001</v>
      </c>
    </row>
    <row r="499" spans="1:18" x14ac:dyDescent="0.25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9</v>
      </c>
      <c r="M499">
        <v>2015</v>
      </c>
      <c r="N499" t="s">
        <v>19</v>
      </c>
      <c r="O499" t="str">
        <f t="shared" si="21"/>
        <v>Jun</v>
      </c>
      <c r="P499">
        <v>2</v>
      </c>
      <c r="Q499" s="2" t="str">
        <f t="shared" si="22"/>
        <v>2015</v>
      </c>
      <c r="R499" s="2">
        <f t="shared" si="23"/>
        <v>171591.93000000002</v>
      </c>
    </row>
    <row r="500" spans="1:18" x14ac:dyDescent="0.25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9</v>
      </c>
      <c r="M500">
        <v>2015</v>
      </c>
      <c r="N500" t="s">
        <v>19</v>
      </c>
      <c r="O500" t="str">
        <f t="shared" si="21"/>
        <v>May</v>
      </c>
      <c r="P500">
        <v>2</v>
      </c>
      <c r="Q500" s="2" t="str">
        <f t="shared" si="22"/>
        <v>2015</v>
      </c>
      <c r="R500" s="2">
        <f t="shared" si="23"/>
        <v>159005.41</v>
      </c>
    </row>
    <row r="501" spans="1:18" x14ac:dyDescent="0.25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9</v>
      </c>
      <c r="M501">
        <v>2015</v>
      </c>
      <c r="N501" t="s">
        <v>19</v>
      </c>
      <c r="O501" t="str">
        <f t="shared" si="21"/>
        <v>May</v>
      </c>
      <c r="P501">
        <v>2</v>
      </c>
      <c r="Q501" s="2" t="str">
        <f t="shared" si="22"/>
        <v>2015</v>
      </c>
      <c r="R501" s="2">
        <f t="shared" si="23"/>
        <v>166785.58000000002</v>
      </c>
    </row>
    <row r="502" spans="1:18" x14ac:dyDescent="0.25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9</v>
      </c>
      <c r="M502">
        <v>2015</v>
      </c>
      <c r="N502" t="s">
        <v>19</v>
      </c>
      <c r="O502" t="str">
        <f t="shared" si="21"/>
        <v>May</v>
      </c>
      <c r="P502">
        <v>2</v>
      </c>
      <c r="Q502" s="2" t="str">
        <f t="shared" si="22"/>
        <v>2015</v>
      </c>
      <c r="R502" s="2">
        <f t="shared" si="23"/>
        <v>175087.71000000002</v>
      </c>
    </row>
    <row r="503" spans="1:18" x14ac:dyDescent="0.25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9</v>
      </c>
      <c r="M503">
        <v>2015</v>
      </c>
      <c r="N503" t="s">
        <v>19</v>
      </c>
      <c r="O503" t="str">
        <f t="shared" si="21"/>
        <v>May</v>
      </c>
      <c r="P503">
        <v>2</v>
      </c>
      <c r="Q503" s="2" t="str">
        <f t="shared" si="22"/>
        <v>2015</v>
      </c>
      <c r="R503" s="2">
        <f t="shared" si="23"/>
        <v>186564.24999999997</v>
      </c>
    </row>
    <row r="504" spans="1:18" x14ac:dyDescent="0.25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9</v>
      </c>
      <c r="M504">
        <v>2015</v>
      </c>
      <c r="N504" t="s">
        <v>19</v>
      </c>
      <c r="O504" t="str">
        <f t="shared" si="21"/>
        <v>May</v>
      </c>
      <c r="P504">
        <v>2</v>
      </c>
      <c r="Q504" s="2" t="str">
        <f t="shared" si="22"/>
        <v>2015</v>
      </c>
      <c r="R504" s="2">
        <f t="shared" si="23"/>
        <v>180964.48000000001</v>
      </c>
    </row>
    <row r="505" spans="1:18" x14ac:dyDescent="0.25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9</v>
      </c>
      <c r="M505">
        <v>2015</v>
      </c>
      <c r="N505" t="s">
        <v>19</v>
      </c>
      <c r="O505" t="str">
        <f t="shared" si="21"/>
        <v>Apr</v>
      </c>
      <c r="P505">
        <v>2</v>
      </c>
      <c r="Q505" s="2" t="str">
        <f t="shared" si="22"/>
        <v>2015</v>
      </c>
      <c r="R505" s="2">
        <f t="shared" si="23"/>
        <v>153885.55000000002</v>
      </c>
    </row>
    <row r="506" spans="1:18" x14ac:dyDescent="0.25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9</v>
      </c>
      <c r="M506">
        <v>2015</v>
      </c>
      <c r="N506" t="s">
        <v>19</v>
      </c>
      <c r="O506" t="str">
        <f t="shared" si="21"/>
        <v>Apr</v>
      </c>
      <c r="P506">
        <v>2</v>
      </c>
      <c r="Q506" s="2" t="str">
        <f t="shared" si="22"/>
        <v>2015</v>
      </c>
      <c r="R506" s="2">
        <f t="shared" si="23"/>
        <v>166089.34</v>
      </c>
    </row>
    <row r="507" spans="1:18" x14ac:dyDescent="0.25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9</v>
      </c>
      <c r="M507">
        <v>2015</v>
      </c>
      <c r="N507" t="s">
        <v>19</v>
      </c>
      <c r="O507" t="str">
        <f t="shared" si="21"/>
        <v>Apr</v>
      </c>
      <c r="P507">
        <v>2</v>
      </c>
      <c r="Q507" s="2" t="str">
        <f t="shared" si="22"/>
        <v>2015</v>
      </c>
      <c r="R507" s="2">
        <f t="shared" si="23"/>
        <v>133313.19</v>
      </c>
    </row>
    <row r="508" spans="1:18" x14ac:dyDescent="0.25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9</v>
      </c>
      <c r="M508">
        <v>2015</v>
      </c>
      <c r="N508" t="s">
        <v>19</v>
      </c>
      <c r="O508" t="str">
        <f t="shared" si="21"/>
        <v>Apr</v>
      </c>
      <c r="P508">
        <v>2</v>
      </c>
      <c r="Q508" s="2" t="str">
        <f t="shared" si="22"/>
        <v>2015</v>
      </c>
      <c r="R508" s="2">
        <f t="shared" si="23"/>
        <v>145118.31</v>
      </c>
    </row>
    <row r="509" spans="1:18" x14ac:dyDescent="0.25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9</v>
      </c>
      <c r="M509">
        <v>2015</v>
      </c>
      <c r="N509" t="s">
        <v>19</v>
      </c>
      <c r="O509" t="str">
        <f t="shared" si="21"/>
        <v>Mar</v>
      </c>
      <c r="P509">
        <v>1</v>
      </c>
      <c r="Q509" s="2" t="str">
        <f t="shared" si="22"/>
        <v>2015</v>
      </c>
      <c r="R509" s="2">
        <f t="shared" si="23"/>
        <v>127640.89</v>
      </c>
    </row>
    <row r="510" spans="1:18" x14ac:dyDescent="0.25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9</v>
      </c>
      <c r="M510">
        <v>2015</v>
      </c>
      <c r="N510" t="s">
        <v>19</v>
      </c>
      <c r="O510" t="str">
        <f t="shared" si="21"/>
        <v>Mar</v>
      </c>
      <c r="P510">
        <v>1</v>
      </c>
      <c r="Q510" s="2" t="str">
        <f t="shared" si="22"/>
        <v>2015</v>
      </c>
      <c r="R510" s="2">
        <f t="shared" si="23"/>
        <v>163897.43</v>
      </c>
    </row>
    <row r="511" spans="1:18" x14ac:dyDescent="0.25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9</v>
      </c>
      <c r="M511">
        <v>2015</v>
      </c>
      <c r="N511" t="s">
        <v>19</v>
      </c>
      <c r="O511" t="str">
        <f t="shared" si="21"/>
        <v>Mar</v>
      </c>
      <c r="P511">
        <v>1</v>
      </c>
      <c r="Q511" s="2" t="str">
        <f t="shared" si="22"/>
        <v>2015</v>
      </c>
      <c r="R511" s="2">
        <f t="shared" si="23"/>
        <v>138172.14000000001</v>
      </c>
    </row>
    <row r="512" spans="1:18" x14ac:dyDescent="0.25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9</v>
      </c>
      <c r="M512">
        <v>2015</v>
      </c>
      <c r="N512" t="s">
        <v>19</v>
      </c>
      <c r="O512" t="str">
        <f t="shared" si="21"/>
        <v>Mar</v>
      </c>
      <c r="P512">
        <v>1</v>
      </c>
      <c r="Q512" s="2" t="str">
        <f t="shared" si="22"/>
        <v>2015</v>
      </c>
      <c r="R512" s="2">
        <f t="shared" si="23"/>
        <v>154685.24</v>
      </c>
    </row>
    <row r="513" spans="1:18" x14ac:dyDescent="0.25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9</v>
      </c>
      <c r="M513">
        <v>2015</v>
      </c>
      <c r="N513" t="s">
        <v>19</v>
      </c>
      <c r="O513" t="str">
        <f t="shared" si="21"/>
        <v>Mar</v>
      </c>
      <c r="P513">
        <v>1</v>
      </c>
      <c r="Q513" s="2" t="str">
        <f t="shared" si="22"/>
        <v>2015</v>
      </c>
      <c r="R513" s="2">
        <f t="shared" si="23"/>
        <v>179691.91999999998</v>
      </c>
    </row>
    <row r="514" spans="1:18" x14ac:dyDescent="0.25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9</v>
      </c>
      <c r="M514">
        <v>2015</v>
      </c>
      <c r="N514" t="s">
        <v>19</v>
      </c>
      <c r="O514" t="str">
        <f t="shared" si="21"/>
        <v>Feb</v>
      </c>
      <c r="P514">
        <v>1</v>
      </c>
      <c r="Q514" s="2" t="str">
        <f t="shared" si="22"/>
        <v>2015</v>
      </c>
      <c r="R514" s="2">
        <f t="shared" si="23"/>
        <v>141930.67000000001</v>
      </c>
    </row>
    <row r="515" spans="1:18" x14ac:dyDescent="0.25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9</v>
      </c>
      <c r="M515">
        <v>2015</v>
      </c>
      <c r="N515" t="s">
        <v>19</v>
      </c>
      <c r="O515" t="str">
        <f t="shared" ref="O515:O578" si="24" xml:space="preserve"> TEXT(B515, "mmm")</f>
        <v>Feb</v>
      </c>
      <c r="P515">
        <v>1</v>
      </c>
      <c r="Q515" s="2" t="str">
        <f t="shared" ref="Q515:Q578" si="25" xml:space="preserve"> TEXT(B515, "yyy")</f>
        <v>2015</v>
      </c>
      <c r="R515" s="2">
        <f t="shared" ref="R515:R578" si="26" xml:space="preserve"> E515 +F515+G515</f>
        <v>130332.51</v>
      </c>
    </row>
    <row r="516" spans="1:18" x14ac:dyDescent="0.25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9</v>
      </c>
      <c r="M516">
        <v>2015</v>
      </c>
      <c r="N516" t="s">
        <v>19</v>
      </c>
      <c r="O516" t="str">
        <f t="shared" si="24"/>
        <v>Feb</v>
      </c>
      <c r="P516">
        <v>1</v>
      </c>
      <c r="Q516" s="2" t="str">
        <f t="shared" si="25"/>
        <v>2015</v>
      </c>
      <c r="R516" s="2">
        <f t="shared" si="26"/>
        <v>149358.53</v>
      </c>
    </row>
    <row r="517" spans="1:18" x14ac:dyDescent="0.25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9</v>
      </c>
      <c r="M517">
        <v>2015</v>
      </c>
      <c r="N517" t="s">
        <v>19</v>
      </c>
      <c r="O517" t="str">
        <f t="shared" si="24"/>
        <v>Feb</v>
      </c>
      <c r="P517">
        <v>1</v>
      </c>
      <c r="Q517" s="2" t="str">
        <f t="shared" si="25"/>
        <v>2015</v>
      </c>
      <c r="R517" s="2">
        <f t="shared" si="26"/>
        <v>249075.86000000002</v>
      </c>
    </row>
    <row r="518" spans="1:18" x14ac:dyDescent="0.25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9</v>
      </c>
      <c r="M518">
        <v>2015</v>
      </c>
      <c r="N518" t="s">
        <v>19</v>
      </c>
      <c r="O518" t="str">
        <f t="shared" si="24"/>
        <v>Jan</v>
      </c>
      <c r="P518">
        <v>1</v>
      </c>
      <c r="Q518" s="2" t="str">
        <f t="shared" si="25"/>
        <v>2015</v>
      </c>
      <c r="R518" s="2">
        <f t="shared" si="26"/>
        <v>166918.37000000002</v>
      </c>
    </row>
    <row r="519" spans="1:18" x14ac:dyDescent="0.25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9</v>
      </c>
      <c r="M519">
        <v>2015</v>
      </c>
      <c r="N519" t="s">
        <v>19</v>
      </c>
      <c r="O519" t="str">
        <f t="shared" si="24"/>
        <v>Jan</v>
      </c>
      <c r="P519">
        <v>1</v>
      </c>
      <c r="Q519" s="2" t="str">
        <f t="shared" si="25"/>
        <v>2015</v>
      </c>
      <c r="R519" s="2">
        <f t="shared" si="26"/>
        <v>133278.04999999999</v>
      </c>
    </row>
    <row r="520" spans="1:18" x14ac:dyDescent="0.25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9</v>
      </c>
      <c r="M520">
        <v>2015</v>
      </c>
      <c r="N520" t="s">
        <v>19</v>
      </c>
      <c r="O520" t="str">
        <f t="shared" si="24"/>
        <v>Jan</v>
      </c>
      <c r="P520">
        <v>1</v>
      </c>
      <c r="Q520" s="2" t="str">
        <f t="shared" si="25"/>
        <v>2015</v>
      </c>
      <c r="R520" s="2">
        <f t="shared" si="26"/>
        <v>157916.60999999999</v>
      </c>
    </row>
    <row r="521" spans="1:18" x14ac:dyDescent="0.25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9</v>
      </c>
      <c r="M521">
        <v>2015</v>
      </c>
      <c r="N521" t="s">
        <v>19</v>
      </c>
      <c r="O521" t="str">
        <f t="shared" si="24"/>
        <v>Jan</v>
      </c>
      <c r="P521">
        <v>1</v>
      </c>
      <c r="Q521" s="2" t="str">
        <f t="shared" si="25"/>
        <v>2015</v>
      </c>
      <c r="R521" s="2">
        <f t="shared" si="26"/>
        <v>173486.13999999998</v>
      </c>
    </row>
    <row r="522" spans="1:18" x14ac:dyDescent="0.25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9</v>
      </c>
      <c r="M522">
        <v>2015</v>
      </c>
      <c r="N522" t="s">
        <v>20</v>
      </c>
      <c r="O522" t="str">
        <f t="shared" si="24"/>
        <v>Dec</v>
      </c>
      <c r="P522">
        <v>4</v>
      </c>
      <c r="Q522" s="2" t="str">
        <f t="shared" si="25"/>
        <v>2015</v>
      </c>
      <c r="R522" s="2">
        <f t="shared" si="26"/>
        <v>84493.26</v>
      </c>
    </row>
    <row r="523" spans="1:18" x14ac:dyDescent="0.25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9</v>
      </c>
      <c r="M523">
        <v>2015</v>
      </c>
      <c r="N523" t="s">
        <v>20</v>
      </c>
      <c r="O523" t="str">
        <f t="shared" si="24"/>
        <v>Dec</v>
      </c>
      <c r="P523">
        <v>4</v>
      </c>
      <c r="Q523" s="2" t="str">
        <f t="shared" si="25"/>
        <v>2015</v>
      </c>
      <c r="R523" s="2">
        <f t="shared" si="26"/>
        <v>97126.74</v>
      </c>
    </row>
    <row r="524" spans="1:18" x14ac:dyDescent="0.25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9</v>
      </c>
      <c r="M524">
        <v>2015</v>
      </c>
      <c r="N524" t="s">
        <v>20</v>
      </c>
      <c r="O524" t="str">
        <f t="shared" si="24"/>
        <v>Dec</v>
      </c>
      <c r="P524">
        <v>4</v>
      </c>
      <c r="Q524" s="2" t="str">
        <f t="shared" si="25"/>
        <v>2015</v>
      </c>
      <c r="R524" s="2">
        <f t="shared" si="26"/>
        <v>104451.26</v>
      </c>
    </row>
    <row r="525" spans="1:18" x14ac:dyDescent="0.25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9</v>
      </c>
      <c r="M525">
        <v>2015</v>
      </c>
      <c r="N525" t="s">
        <v>20</v>
      </c>
      <c r="O525" t="str">
        <f t="shared" si="24"/>
        <v>Dec</v>
      </c>
      <c r="P525">
        <v>4</v>
      </c>
      <c r="Q525" s="2" t="str">
        <f t="shared" si="25"/>
        <v>2015</v>
      </c>
      <c r="R525" s="2">
        <f t="shared" si="26"/>
        <v>118376.48</v>
      </c>
    </row>
    <row r="526" spans="1:18" x14ac:dyDescent="0.25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9</v>
      </c>
      <c r="M526">
        <v>2015</v>
      </c>
      <c r="N526" t="s">
        <v>20</v>
      </c>
      <c r="O526" t="str">
        <f t="shared" si="24"/>
        <v>Nov</v>
      </c>
      <c r="P526">
        <v>4</v>
      </c>
      <c r="Q526" s="2" t="str">
        <f t="shared" si="25"/>
        <v>2015</v>
      </c>
      <c r="R526" s="2">
        <f t="shared" si="26"/>
        <v>79864.14</v>
      </c>
    </row>
    <row r="527" spans="1:18" x14ac:dyDescent="0.25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9</v>
      </c>
      <c r="M527">
        <v>2015</v>
      </c>
      <c r="N527" t="s">
        <v>20</v>
      </c>
      <c r="O527" t="str">
        <f t="shared" si="24"/>
        <v>Nov</v>
      </c>
      <c r="P527">
        <v>4</v>
      </c>
      <c r="Q527" s="2" t="str">
        <f t="shared" si="25"/>
        <v>2015</v>
      </c>
      <c r="R527" s="2">
        <f t="shared" si="26"/>
        <v>96709.209999999992</v>
      </c>
    </row>
    <row r="528" spans="1:18" x14ac:dyDescent="0.25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9</v>
      </c>
      <c r="M528">
        <v>2015</v>
      </c>
      <c r="N528" t="s">
        <v>20</v>
      </c>
      <c r="O528" t="str">
        <f t="shared" si="24"/>
        <v>Nov</v>
      </c>
      <c r="P528">
        <v>4</v>
      </c>
      <c r="Q528" s="2" t="str">
        <f t="shared" si="25"/>
        <v>2015</v>
      </c>
      <c r="R528" s="2">
        <f t="shared" si="26"/>
        <v>94439.340000000011</v>
      </c>
    </row>
    <row r="529" spans="1:18" x14ac:dyDescent="0.25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9</v>
      </c>
      <c r="M529">
        <v>2015</v>
      </c>
      <c r="N529" t="s">
        <v>20</v>
      </c>
      <c r="O529" t="str">
        <f t="shared" si="24"/>
        <v>Nov</v>
      </c>
      <c r="P529">
        <v>4</v>
      </c>
      <c r="Q529" s="2" t="str">
        <f t="shared" si="25"/>
        <v>2015</v>
      </c>
      <c r="R529" s="2">
        <f t="shared" si="26"/>
        <v>126415.29000000001</v>
      </c>
    </row>
    <row r="530" spans="1:18" x14ac:dyDescent="0.25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9</v>
      </c>
      <c r="M530">
        <v>2015</v>
      </c>
      <c r="N530" t="s">
        <v>20</v>
      </c>
      <c r="O530" t="str">
        <f t="shared" si="24"/>
        <v>Nov</v>
      </c>
      <c r="P530">
        <v>4</v>
      </c>
      <c r="Q530" s="2" t="str">
        <f t="shared" si="25"/>
        <v>2015</v>
      </c>
      <c r="R530" s="2">
        <f t="shared" si="26"/>
        <v>113747.9</v>
      </c>
    </row>
    <row r="531" spans="1:18" x14ac:dyDescent="0.25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9</v>
      </c>
      <c r="M531">
        <v>2015</v>
      </c>
      <c r="N531" t="s">
        <v>20</v>
      </c>
      <c r="O531" t="str">
        <f t="shared" si="24"/>
        <v>Oct</v>
      </c>
      <c r="P531">
        <v>4</v>
      </c>
      <c r="Q531" s="2" t="str">
        <f t="shared" si="25"/>
        <v>2015</v>
      </c>
      <c r="R531" s="2">
        <f t="shared" si="26"/>
        <v>102120.81</v>
      </c>
    </row>
    <row r="532" spans="1:18" x14ac:dyDescent="0.25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9</v>
      </c>
      <c r="M532">
        <v>2015</v>
      </c>
      <c r="N532" t="s">
        <v>20</v>
      </c>
      <c r="O532" t="str">
        <f t="shared" si="24"/>
        <v>Oct</v>
      </c>
      <c r="P532">
        <v>4</v>
      </c>
      <c r="Q532" s="2" t="str">
        <f t="shared" si="25"/>
        <v>2015</v>
      </c>
      <c r="R532" s="2">
        <f t="shared" si="26"/>
        <v>114314.13</v>
      </c>
    </row>
    <row r="533" spans="1:18" x14ac:dyDescent="0.25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9</v>
      </c>
      <c r="M533">
        <v>2015</v>
      </c>
      <c r="N533" t="s">
        <v>20</v>
      </c>
      <c r="O533" t="str">
        <f t="shared" si="24"/>
        <v>Oct</v>
      </c>
      <c r="P533">
        <v>4</v>
      </c>
      <c r="Q533" s="2" t="str">
        <f t="shared" si="25"/>
        <v>2015</v>
      </c>
      <c r="R533" s="2">
        <f t="shared" si="26"/>
        <v>121412.97000000002</v>
      </c>
    </row>
    <row r="534" spans="1:18" x14ac:dyDescent="0.25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9</v>
      </c>
      <c r="M534">
        <v>2015</v>
      </c>
      <c r="N534" t="s">
        <v>20</v>
      </c>
      <c r="O534" t="str">
        <f t="shared" si="24"/>
        <v>Oct</v>
      </c>
      <c r="P534">
        <v>4</v>
      </c>
      <c r="Q534" s="2" t="str">
        <f t="shared" si="25"/>
        <v>2015</v>
      </c>
      <c r="R534" s="2">
        <f t="shared" si="26"/>
        <v>115071.70000000001</v>
      </c>
    </row>
    <row r="535" spans="1:18" x14ac:dyDescent="0.25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9</v>
      </c>
      <c r="M535">
        <v>2015</v>
      </c>
      <c r="N535" t="s">
        <v>20</v>
      </c>
      <c r="O535" t="str">
        <f t="shared" si="24"/>
        <v>Sep</v>
      </c>
      <c r="P535">
        <v>3</v>
      </c>
      <c r="Q535" s="2" t="str">
        <f t="shared" si="25"/>
        <v>2015</v>
      </c>
      <c r="R535" s="2">
        <f t="shared" si="26"/>
        <v>118858.53</v>
      </c>
    </row>
    <row r="536" spans="1:18" x14ac:dyDescent="0.25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9</v>
      </c>
      <c r="M536">
        <v>2015</v>
      </c>
      <c r="N536" t="s">
        <v>20</v>
      </c>
      <c r="O536" t="str">
        <f t="shared" si="24"/>
        <v>Sep</v>
      </c>
      <c r="P536">
        <v>3</v>
      </c>
      <c r="Q536" s="2" t="str">
        <f t="shared" si="25"/>
        <v>2015</v>
      </c>
      <c r="R536" s="2">
        <f t="shared" si="26"/>
        <v>143831.46</v>
      </c>
    </row>
    <row r="537" spans="1:18" x14ac:dyDescent="0.25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9</v>
      </c>
      <c r="M537">
        <v>2015</v>
      </c>
      <c r="N537" t="s">
        <v>20</v>
      </c>
      <c r="O537" t="str">
        <f t="shared" si="24"/>
        <v>Sep</v>
      </c>
      <c r="P537">
        <v>3</v>
      </c>
      <c r="Q537" s="2" t="str">
        <f t="shared" si="25"/>
        <v>2015</v>
      </c>
      <c r="R537" s="2">
        <f t="shared" si="26"/>
        <v>144326.95000000001</v>
      </c>
    </row>
    <row r="538" spans="1:18" x14ac:dyDescent="0.25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9</v>
      </c>
      <c r="M538">
        <v>2015</v>
      </c>
      <c r="N538" t="s">
        <v>20</v>
      </c>
      <c r="O538" t="str">
        <f t="shared" si="24"/>
        <v>Sep</v>
      </c>
      <c r="P538">
        <v>3</v>
      </c>
      <c r="Q538" s="2" t="str">
        <f t="shared" si="25"/>
        <v>2015</v>
      </c>
      <c r="R538" s="2">
        <f t="shared" si="26"/>
        <v>122775.97</v>
      </c>
    </row>
    <row r="539" spans="1:18" x14ac:dyDescent="0.25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9</v>
      </c>
      <c r="M539">
        <v>2015</v>
      </c>
      <c r="N539" t="s">
        <v>20</v>
      </c>
      <c r="O539" t="str">
        <f t="shared" si="24"/>
        <v>Aug</v>
      </c>
      <c r="P539">
        <v>3</v>
      </c>
      <c r="Q539" s="2" t="str">
        <f t="shared" si="25"/>
        <v>2015</v>
      </c>
      <c r="R539" s="2">
        <f t="shared" si="26"/>
        <v>122455.57</v>
      </c>
    </row>
    <row r="540" spans="1:18" x14ac:dyDescent="0.25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9</v>
      </c>
      <c r="M540">
        <v>2015</v>
      </c>
      <c r="N540" t="s">
        <v>20</v>
      </c>
      <c r="O540" t="str">
        <f t="shared" si="24"/>
        <v>Aug</v>
      </c>
      <c r="P540">
        <v>3</v>
      </c>
      <c r="Q540" s="2" t="str">
        <f t="shared" si="25"/>
        <v>2015</v>
      </c>
      <c r="R540" s="2">
        <f t="shared" si="26"/>
        <v>110049.33</v>
      </c>
    </row>
    <row r="541" spans="1:18" x14ac:dyDescent="0.25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9</v>
      </c>
      <c r="M541">
        <v>2015</v>
      </c>
      <c r="N541" t="s">
        <v>20</v>
      </c>
      <c r="O541" t="str">
        <f t="shared" si="24"/>
        <v>Aug</v>
      </c>
      <c r="P541">
        <v>3</v>
      </c>
      <c r="Q541" s="2" t="str">
        <f t="shared" si="25"/>
        <v>2015</v>
      </c>
      <c r="R541" s="2">
        <f t="shared" si="26"/>
        <v>131932.66</v>
      </c>
    </row>
    <row r="542" spans="1:18" x14ac:dyDescent="0.25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9</v>
      </c>
      <c r="M542">
        <v>2015</v>
      </c>
      <c r="N542" t="s">
        <v>20</v>
      </c>
      <c r="O542" t="str">
        <f t="shared" si="24"/>
        <v>Aug</v>
      </c>
      <c r="P542">
        <v>3</v>
      </c>
      <c r="Q542" s="2" t="str">
        <f t="shared" si="25"/>
        <v>2015</v>
      </c>
      <c r="R542" s="2">
        <f t="shared" si="26"/>
        <v>137418.93</v>
      </c>
    </row>
    <row r="543" spans="1:18" x14ac:dyDescent="0.25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9</v>
      </c>
      <c r="M543">
        <v>2015</v>
      </c>
      <c r="N543" t="s">
        <v>20</v>
      </c>
      <c r="O543" t="str">
        <f t="shared" si="24"/>
        <v>Aug</v>
      </c>
      <c r="P543">
        <v>3</v>
      </c>
      <c r="Q543" s="2" t="str">
        <f t="shared" si="25"/>
        <v>2015</v>
      </c>
      <c r="R543" s="2">
        <f t="shared" si="26"/>
        <v>125381.94</v>
      </c>
    </row>
    <row r="544" spans="1:18" x14ac:dyDescent="0.25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9</v>
      </c>
      <c r="M544">
        <v>2015</v>
      </c>
      <c r="N544" t="s">
        <v>20</v>
      </c>
      <c r="O544" t="str">
        <f t="shared" si="24"/>
        <v>Jul</v>
      </c>
      <c r="P544">
        <v>3</v>
      </c>
      <c r="Q544" s="2" t="str">
        <f t="shared" si="25"/>
        <v>2015</v>
      </c>
      <c r="R544" s="2">
        <f t="shared" si="26"/>
        <v>130855.75</v>
      </c>
    </row>
    <row r="545" spans="1:18" x14ac:dyDescent="0.25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9</v>
      </c>
      <c r="M545">
        <v>2015</v>
      </c>
      <c r="N545" t="s">
        <v>20</v>
      </c>
      <c r="O545" t="str">
        <f t="shared" si="24"/>
        <v>Jul</v>
      </c>
      <c r="P545">
        <v>3</v>
      </c>
      <c r="Q545" s="2" t="str">
        <f t="shared" si="25"/>
        <v>2015</v>
      </c>
      <c r="R545" s="2">
        <f t="shared" si="26"/>
        <v>132687.58000000002</v>
      </c>
    </row>
    <row r="546" spans="1:18" x14ac:dyDescent="0.25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9</v>
      </c>
      <c r="M546">
        <v>2015</v>
      </c>
      <c r="N546" t="s">
        <v>20</v>
      </c>
      <c r="O546" t="str">
        <f t="shared" si="24"/>
        <v>Jul</v>
      </c>
      <c r="P546">
        <v>3</v>
      </c>
      <c r="Q546" s="2" t="str">
        <f t="shared" si="25"/>
        <v>2015</v>
      </c>
      <c r="R546" s="2">
        <f t="shared" si="26"/>
        <v>118448.31</v>
      </c>
    </row>
    <row r="547" spans="1:18" x14ac:dyDescent="0.25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9</v>
      </c>
      <c r="M547">
        <v>2015</v>
      </c>
      <c r="N547" t="s">
        <v>20</v>
      </c>
      <c r="O547" t="str">
        <f t="shared" si="24"/>
        <v>Jul</v>
      </c>
      <c r="P547">
        <v>3</v>
      </c>
      <c r="Q547" s="2" t="str">
        <f t="shared" si="25"/>
        <v>2015</v>
      </c>
      <c r="R547" s="2">
        <f t="shared" si="26"/>
        <v>143081.76999999999</v>
      </c>
    </row>
    <row r="548" spans="1:18" x14ac:dyDescent="0.25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9</v>
      </c>
      <c r="M548">
        <v>2015</v>
      </c>
      <c r="N548" t="s">
        <v>20</v>
      </c>
      <c r="O548" t="str">
        <f t="shared" si="24"/>
        <v>Jun</v>
      </c>
      <c r="P548">
        <v>2</v>
      </c>
      <c r="Q548" s="2" t="str">
        <f t="shared" si="25"/>
        <v>2015</v>
      </c>
      <c r="R548" s="2">
        <f t="shared" si="26"/>
        <v>124427.20000000001</v>
      </c>
    </row>
    <row r="549" spans="1:18" x14ac:dyDescent="0.25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9</v>
      </c>
      <c r="M549">
        <v>2015</v>
      </c>
      <c r="N549" t="s">
        <v>20</v>
      </c>
      <c r="O549" t="str">
        <f t="shared" si="24"/>
        <v>Jun</v>
      </c>
      <c r="P549">
        <v>2</v>
      </c>
      <c r="Q549" s="2" t="str">
        <f t="shared" si="25"/>
        <v>2015</v>
      </c>
      <c r="R549" s="2">
        <f t="shared" si="26"/>
        <v>132222.93</v>
      </c>
    </row>
    <row r="550" spans="1:18" x14ac:dyDescent="0.25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9</v>
      </c>
      <c r="M550">
        <v>2015</v>
      </c>
      <c r="N550" t="s">
        <v>20</v>
      </c>
      <c r="O550" t="str">
        <f t="shared" si="24"/>
        <v>Jun</v>
      </c>
      <c r="P550">
        <v>2</v>
      </c>
      <c r="Q550" s="2" t="str">
        <f t="shared" si="25"/>
        <v>2015</v>
      </c>
      <c r="R550" s="2">
        <f t="shared" si="26"/>
        <v>136697.22999999998</v>
      </c>
    </row>
    <row r="551" spans="1:18" x14ac:dyDescent="0.25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9</v>
      </c>
      <c r="M551">
        <v>2015</v>
      </c>
      <c r="N551" t="s">
        <v>20</v>
      </c>
      <c r="O551" t="str">
        <f t="shared" si="24"/>
        <v>Jun</v>
      </c>
      <c r="P551">
        <v>2</v>
      </c>
      <c r="Q551" s="2" t="str">
        <f t="shared" si="25"/>
        <v>2015</v>
      </c>
      <c r="R551" s="2">
        <f t="shared" si="26"/>
        <v>154503.63999999998</v>
      </c>
    </row>
    <row r="552" spans="1:18" x14ac:dyDescent="0.25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9</v>
      </c>
      <c r="M552">
        <v>2015</v>
      </c>
      <c r="N552" t="s">
        <v>20</v>
      </c>
      <c r="O552" t="str">
        <f t="shared" si="24"/>
        <v>May</v>
      </c>
      <c r="P552">
        <v>2</v>
      </c>
      <c r="Q552" s="2" t="str">
        <f t="shared" si="25"/>
        <v>2015</v>
      </c>
      <c r="R552" s="2">
        <f t="shared" si="26"/>
        <v>116478</v>
      </c>
    </row>
    <row r="553" spans="1:18" x14ac:dyDescent="0.25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9</v>
      </c>
      <c r="M553">
        <v>2015</v>
      </c>
      <c r="N553" t="s">
        <v>20</v>
      </c>
      <c r="O553" t="str">
        <f t="shared" si="24"/>
        <v>May</v>
      </c>
      <c r="P553">
        <v>2</v>
      </c>
      <c r="Q553" s="2" t="str">
        <f t="shared" si="25"/>
        <v>2015</v>
      </c>
      <c r="R553" s="2">
        <f t="shared" si="26"/>
        <v>137086.68</v>
      </c>
    </row>
    <row r="554" spans="1:18" x14ac:dyDescent="0.25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9</v>
      </c>
      <c r="M554">
        <v>2015</v>
      </c>
      <c r="N554" t="s">
        <v>20</v>
      </c>
      <c r="O554" t="str">
        <f t="shared" si="24"/>
        <v>May</v>
      </c>
      <c r="P554">
        <v>2</v>
      </c>
      <c r="Q554" s="2" t="str">
        <f t="shared" si="25"/>
        <v>2015</v>
      </c>
      <c r="R554" s="2">
        <f t="shared" si="26"/>
        <v>158900.21999999997</v>
      </c>
    </row>
    <row r="555" spans="1:18" x14ac:dyDescent="0.25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9</v>
      </c>
      <c r="M555">
        <v>2015</v>
      </c>
      <c r="N555" t="s">
        <v>20</v>
      </c>
      <c r="O555" t="str">
        <f t="shared" si="24"/>
        <v>May</v>
      </c>
      <c r="P555">
        <v>2</v>
      </c>
      <c r="Q555" s="2" t="str">
        <f t="shared" si="25"/>
        <v>2015</v>
      </c>
      <c r="R555" s="2">
        <f t="shared" si="26"/>
        <v>135587.28</v>
      </c>
    </row>
    <row r="556" spans="1:18" x14ac:dyDescent="0.25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9</v>
      </c>
      <c r="M556">
        <v>2015</v>
      </c>
      <c r="N556" t="s">
        <v>20</v>
      </c>
      <c r="O556" t="str">
        <f t="shared" si="24"/>
        <v>May</v>
      </c>
      <c r="P556">
        <v>2</v>
      </c>
      <c r="Q556" s="2" t="str">
        <f t="shared" si="25"/>
        <v>2015</v>
      </c>
      <c r="R556" s="2">
        <f t="shared" si="26"/>
        <v>149502.12</v>
      </c>
    </row>
    <row r="557" spans="1:18" x14ac:dyDescent="0.25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9</v>
      </c>
      <c r="M557">
        <v>2015</v>
      </c>
      <c r="N557" t="s">
        <v>20</v>
      </c>
      <c r="O557" t="str">
        <f t="shared" si="24"/>
        <v>Apr</v>
      </c>
      <c r="P557">
        <v>2</v>
      </c>
      <c r="Q557" s="2" t="str">
        <f t="shared" si="25"/>
        <v>2015</v>
      </c>
      <c r="R557" s="2">
        <f t="shared" si="26"/>
        <v>132802.87</v>
      </c>
    </row>
    <row r="558" spans="1:18" x14ac:dyDescent="0.25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9</v>
      </c>
      <c r="M558">
        <v>2015</v>
      </c>
      <c r="N558" t="s">
        <v>20</v>
      </c>
      <c r="O558" t="str">
        <f t="shared" si="24"/>
        <v>Apr</v>
      </c>
      <c r="P558">
        <v>2</v>
      </c>
      <c r="Q558" s="2" t="str">
        <f t="shared" si="25"/>
        <v>2015</v>
      </c>
      <c r="R558" s="2">
        <f t="shared" si="26"/>
        <v>147043.22</v>
      </c>
    </row>
    <row r="559" spans="1:18" x14ac:dyDescent="0.25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9</v>
      </c>
      <c r="M559">
        <v>2015</v>
      </c>
      <c r="N559" t="s">
        <v>20</v>
      </c>
      <c r="O559" t="str">
        <f t="shared" si="24"/>
        <v>Apr</v>
      </c>
      <c r="P559">
        <v>2</v>
      </c>
      <c r="Q559" s="2" t="str">
        <f t="shared" si="25"/>
        <v>2015</v>
      </c>
      <c r="R559" s="2">
        <f t="shared" si="26"/>
        <v>104535.58</v>
      </c>
    </row>
    <row r="560" spans="1:18" x14ac:dyDescent="0.25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9</v>
      </c>
      <c r="M560">
        <v>2015</v>
      </c>
      <c r="N560" t="s">
        <v>20</v>
      </c>
      <c r="O560" t="str">
        <f t="shared" si="24"/>
        <v>Apr</v>
      </c>
      <c r="P560">
        <v>2</v>
      </c>
      <c r="Q560" s="2" t="str">
        <f t="shared" si="25"/>
        <v>2015</v>
      </c>
      <c r="R560" s="2">
        <f t="shared" si="26"/>
        <v>107538.29999999999</v>
      </c>
    </row>
    <row r="561" spans="1:18" x14ac:dyDescent="0.25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9</v>
      </c>
      <c r="M561">
        <v>2015</v>
      </c>
      <c r="N561" t="s">
        <v>20</v>
      </c>
      <c r="O561" t="str">
        <f t="shared" si="24"/>
        <v>Mar</v>
      </c>
      <c r="P561">
        <v>1</v>
      </c>
      <c r="Q561" s="2" t="str">
        <f t="shared" si="25"/>
        <v>2015</v>
      </c>
      <c r="R561" s="2">
        <f t="shared" si="26"/>
        <v>106336.43</v>
      </c>
    </row>
    <row r="562" spans="1:18" x14ac:dyDescent="0.25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9</v>
      </c>
      <c r="M562">
        <v>2015</v>
      </c>
      <c r="N562" t="s">
        <v>20</v>
      </c>
      <c r="O562" t="str">
        <f t="shared" si="24"/>
        <v>Mar</v>
      </c>
      <c r="P562">
        <v>1</v>
      </c>
      <c r="Q562" s="2" t="str">
        <f t="shared" si="25"/>
        <v>2015</v>
      </c>
      <c r="R562" s="2">
        <f t="shared" si="26"/>
        <v>166304.29999999999</v>
      </c>
    </row>
    <row r="563" spans="1:18" x14ac:dyDescent="0.25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9</v>
      </c>
      <c r="M563">
        <v>2015</v>
      </c>
      <c r="N563" t="s">
        <v>20</v>
      </c>
      <c r="O563" t="str">
        <f t="shared" si="24"/>
        <v>Mar</v>
      </c>
      <c r="P563">
        <v>1</v>
      </c>
      <c r="Q563" s="2" t="str">
        <f t="shared" si="25"/>
        <v>2015</v>
      </c>
      <c r="R563" s="2">
        <f t="shared" si="26"/>
        <v>127254.65000000001</v>
      </c>
    </row>
    <row r="564" spans="1:18" x14ac:dyDescent="0.25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9</v>
      </c>
      <c r="M564">
        <v>2015</v>
      </c>
      <c r="N564" t="s">
        <v>20</v>
      </c>
      <c r="O564" t="str">
        <f t="shared" si="24"/>
        <v>Mar</v>
      </c>
      <c r="P564">
        <v>1</v>
      </c>
      <c r="Q564" s="2" t="str">
        <f t="shared" si="25"/>
        <v>2015</v>
      </c>
      <c r="R564" s="2">
        <f t="shared" si="26"/>
        <v>105111.15</v>
      </c>
    </row>
    <row r="565" spans="1:18" x14ac:dyDescent="0.25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9</v>
      </c>
      <c r="M565">
        <v>2015</v>
      </c>
      <c r="N565" t="s">
        <v>20</v>
      </c>
      <c r="O565" t="str">
        <f t="shared" si="24"/>
        <v>Mar</v>
      </c>
      <c r="P565">
        <v>1</v>
      </c>
      <c r="Q565" s="2" t="str">
        <f t="shared" si="25"/>
        <v>2015</v>
      </c>
      <c r="R565" s="2">
        <f t="shared" si="26"/>
        <v>117420.27</v>
      </c>
    </row>
    <row r="566" spans="1:18" x14ac:dyDescent="0.25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9</v>
      </c>
      <c r="M566">
        <v>2015</v>
      </c>
      <c r="N566" t="s">
        <v>20</v>
      </c>
      <c r="O566" t="str">
        <f t="shared" si="24"/>
        <v>Feb</v>
      </c>
      <c r="P566">
        <v>1</v>
      </c>
      <c r="Q566" s="2" t="str">
        <f t="shared" si="25"/>
        <v>2015</v>
      </c>
      <c r="R566" s="2">
        <f t="shared" si="26"/>
        <v>92869.439999999988</v>
      </c>
    </row>
    <row r="567" spans="1:18" x14ac:dyDescent="0.25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9</v>
      </c>
      <c r="M567">
        <v>2015</v>
      </c>
      <c r="N567" t="s">
        <v>20</v>
      </c>
      <c r="O567" t="str">
        <f t="shared" si="24"/>
        <v>Feb</v>
      </c>
      <c r="P567">
        <v>1</v>
      </c>
      <c r="Q567" s="2" t="str">
        <f t="shared" si="25"/>
        <v>2015</v>
      </c>
      <c r="R567" s="2">
        <f t="shared" si="26"/>
        <v>82101.77</v>
      </c>
    </row>
    <row r="568" spans="1:18" x14ac:dyDescent="0.25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9</v>
      </c>
      <c r="M568">
        <v>2015</v>
      </c>
      <c r="N568" t="s">
        <v>20</v>
      </c>
      <c r="O568" t="str">
        <f t="shared" si="24"/>
        <v>Feb</v>
      </c>
      <c r="P568">
        <v>1</v>
      </c>
      <c r="Q568" s="2" t="str">
        <f t="shared" si="25"/>
        <v>2015</v>
      </c>
      <c r="R568" s="2">
        <f t="shared" si="26"/>
        <v>107684.64000000001</v>
      </c>
    </row>
    <row r="569" spans="1:18" x14ac:dyDescent="0.25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9</v>
      </c>
      <c r="M569">
        <v>2015</v>
      </c>
      <c r="N569" t="s">
        <v>20</v>
      </c>
      <c r="O569" t="str">
        <f t="shared" si="24"/>
        <v>Feb</v>
      </c>
      <c r="P569">
        <v>1</v>
      </c>
      <c r="Q569" s="2" t="str">
        <f t="shared" si="25"/>
        <v>2015</v>
      </c>
      <c r="R569" s="2">
        <f t="shared" si="26"/>
        <v>192707.08000000002</v>
      </c>
    </row>
    <row r="570" spans="1:18" x14ac:dyDescent="0.25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9</v>
      </c>
      <c r="M570">
        <v>2015</v>
      </c>
      <c r="N570" t="s">
        <v>20</v>
      </c>
      <c r="O570" t="str">
        <f t="shared" si="24"/>
        <v>Jan</v>
      </c>
      <c r="P570">
        <v>1</v>
      </c>
      <c r="Q570" s="2" t="str">
        <f t="shared" si="25"/>
        <v>2015</v>
      </c>
      <c r="R570" s="2">
        <f t="shared" si="26"/>
        <v>93799.33</v>
      </c>
    </row>
    <row r="571" spans="1:18" x14ac:dyDescent="0.25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9</v>
      </c>
      <c r="M571">
        <v>2015</v>
      </c>
      <c r="N571" t="s">
        <v>20</v>
      </c>
      <c r="O571" t="str">
        <f t="shared" si="24"/>
        <v>Jan</v>
      </c>
      <c r="P571">
        <v>1</v>
      </c>
      <c r="Q571" s="2" t="str">
        <f t="shared" si="25"/>
        <v>2015</v>
      </c>
      <c r="R571" s="2">
        <f t="shared" si="26"/>
        <v>89032.7</v>
      </c>
    </row>
    <row r="572" spans="1:18" x14ac:dyDescent="0.25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9</v>
      </c>
      <c r="M572">
        <v>2015</v>
      </c>
      <c r="N572" t="s">
        <v>20</v>
      </c>
      <c r="O572" t="str">
        <f t="shared" si="24"/>
        <v>Jan</v>
      </c>
      <c r="P572">
        <v>1</v>
      </c>
      <c r="Q572" s="2" t="str">
        <f t="shared" si="25"/>
        <v>2015</v>
      </c>
      <c r="R572" s="2">
        <f t="shared" si="26"/>
        <v>106761.25</v>
      </c>
    </row>
    <row r="573" spans="1:18" x14ac:dyDescent="0.25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9</v>
      </c>
      <c r="M573">
        <v>2015</v>
      </c>
      <c r="N573" t="s">
        <v>20</v>
      </c>
      <c r="O573" t="str">
        <f t="shared" si="24"/>
        <v>Jan</v>
      </c>
      <c r="P573">
        <v>1</v>
      </c>
      <c r="Q573" s="2" t="str">
        <f t="shared" si="25"/>
        <v>2015</v>
      </c>
      <c r="R573" s="2">
        <f t="shared" si="26"/>
        <v>139768.47999999998</v>
      </c>
    </row>
    <row r="574" spans="1:18" x14ac:dyDescent="0.25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9</v>
      </c>
      <c r="M574">
        <v>2015</v>
      </c>
      <c r="N574" t="s">
        <v>21</v>
      </c>
      <c r="O574" t="str">
        <f t="shared" si="24"/>
        <v>Dec</v>
      </c>
      <c r="P574">
        <v>4</v>
      </c>
      <c r="Q574" s="2" t="str">
        <f t="shared" si="25"/>
        <v>2015</v>
      </c>
      <c r="R574" s="2">
        <f t="shared" si="26"/>
        <v>855895.37</v>
      </c>
    </row>
    <row r="575" spans="1:18" x14ac:dyDescent="0.25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9</v>
      </c>
      <c r="M575">
        <v>2015</v>
      </c>
      <c r="N575" t="s">
        <v>21</v>
      </c>
      <c r="O575" t="str">
        <f t="shared" si="24"/>
        <v>Dec</v>
      </c>
      <c r="P575">
        <v>4</v>
      </c>
      <c r="Q575" s="2" t="str">
        <f t="shared" si="25"/>
        <v>2015</v>
      </c>
      <c r="R575" s="2">
        <f t="shared" si="26"/>
        <v>788483.47</v>
      </c>
    </row>
    <row r="576" spans="1:18" x14ac:dyDescent="0.25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9</v>
      </c>
      <c r="M576">
        <v>2015</v>
      </c>
      <c r="N576" t="s">
        <v>21</v>
      </c>
      <c r="O576" t="str">
        <f t="shared" si="24"/>
        <v>Dec</v>
      </c>
      <c r="P576">
        <v>4</v>
      </c>
      <c r="Q576" s="2" t="str">
        <f t="shared" si="25"/>
        <v>2015</v>
      </c>
      <c r="R576" s="2">
        <f t="shared" si="26"/>
        <v>858405.35000000009</v>
      </c>
    </row>
    <row r="577" spans="1:18" x14ac:dyDescent="0.25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9</v>
      </c>
      <c r="M577">
        <v>2015</v>
      </c>
      <c r="N577" t="s">
        <v>21</v>
      </c>
      <c r="O577" t="str">
        <f t="shared" si="24"/>
        <v>Dec</v>
      </c>
      <c r="P577">
        <v>4</v>
      </c>
      <c r="Q577" s="2" t="str">
        <f t="shared" si="25"/>
        <v>2015</v>
      </c>
      <c r="R577" s="2">
        <f t="shared" si="26"/>
        <v>935386.09999999986</v>
      </c>
    </row>
    <row r="578" spans="1:18" x14ac:dyDescent="0.25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9</v>
      </c>
      <c r="M578">
        <v>2015</v>
      </c>
      <c r="N578" t="s">
        <v>21</v>
      </c>
      <c r="O578" t="str">
        <f t="shared" si="24"/>
        <v>Nov</v>
      </c>
      <c r="P578">
        <v>4</v>
      </c>
      <c r="Q578" s="2" t="str">
        <f t="shared" si="25"/>
        <v>2015</v>
      </c>
      <c r="R578" s="2">
        <f t="shared" si="26"/>
        <v>729035.5</v>
      </c>
    </row>
    <row r="579" spans="1:18" x14ac:dyDescent="0.25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9</v>
      </c>
      <c r="M579">
        <v>2015</v>
      </c>
      <c r="N579" t="s">
        <v>21</v>
      </c>
      <c r="O579" t="str">
        <f t="shared" ref="O579:O642" si="27" xml:space="preserve"> TEXT(B579, "mmm")</f>
        <v>Nov</v>
      </c>
      <c r="P579">
        <v>4</v>
      </c>
      <c r="Q579" s="2" t="str">
        <f t="shared" ref="Q579:Q642" si="28" xml:space="preserve"> TEXT(B579, "yyy")</f>
        <v>2015</v>
      </c>
      <c r="R579" s="2">
        <f t="shared" ref="R579:R642" si="29" xml:space="preserve"> E579 +F579+G579</f>
        <v>769607.05</v>
      </c>
    </row>
    <row r="580" spans="1:18" x14ac:dyDescent="0.25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9</v>
      </c>
      <c r="M580">
        <v>2015</v>
      </c>
      <c r="N580" t="s">
        <v>21</v>
      </c>
      <c r="O580" t="str">
        <f t="shared" si="27"/>
        <v>Nov</v>
      </c>
      <c r="P580">
        <v>4</v>
      </c>
      <c r="Q580" s="2" t="str">
        <f t="shared" si="28"/>
        <v>2015</v>
      </c>
      <c r="R580" s="2">
        <f t="shared" si="29"/>
        <v>916335.75</v>
      </c>
    </row>
    <row r="581" spans="1:18" x14ac:dyDescent="0.25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9</v>
      </c>
      <c r="M581">
        <v>2015</v>
      </c>
      <c r="N581" t="s">
        <v>21</v>
      </c>
      <c r="O581" t="str">
        <f t="shared" si="27"/>
        <v>Nov</v>
      </c>
      <c r="P581">
        <v>4</v>
      </c>
      <c r="Q581" s="2" t="str">
        <f t="shared" si="28"/>
        <v>2015</v>
      </c>
      <c r="R581" s="2">
        <f t="shared" si="29"/>
        <v>874340.6100000001</v>
      </c>
    </row>
    <row r="582" spans="1:18" x14ac:dyDescent="0.25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9</v>
      </c>
      <c r="M582">
        <v>2015</v>
      </c>
      <c r="N582" t="s">
        <v>21</v>
      </c>
      <c r="O582" t="str">
        <f t="shared" si="27"/>
        <v>Nov</v>
      </c>
      <c r="P582">
        <v>4</v>
      </c>
      <c r="Q582" s="2" t="str">
        <f t="shared" si="28"/>
        <v>2015</v>
      </c>
      <c r="R582" s="2">
        <f t="shared" si="29"/>
        <v>1008276.5700000001</v>
      </c>
    </row>
    <row r="583" spans="1:18" x14ac:dyDescent="0.25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9</v>
      </c>
      <c r="M583">
        <v>2015</v>
      </c>
      <c r="N583" t="s">
        <v>21</v>
      </c>
      <c r="O583" t="str">
        <f t="shared" si="27"/>
        <v>Oct</v>
      </c>
      <c r="P583">
        <v>4</v>
      </c>
      <c r="Q583" s="2" t="str">
        <f t="shared" si="28"/>
        <v>2015</v>
      </c>
      <c r="R583" s="2">
        <f t="shared" si="29"/>
        <v>908572.05999999994</v>
      </c>
    </row>
    <row r="584" spans="1:18" x14ac:dyDescent="0.25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9</v>
      </c>
      <c r="M584">
        <v>2015</v>
      </c>
      <c r="N584" t="s">
        <v>21</v>
      </c>
      <c r="O584" t="str">
        <f t="shared" si="27"/>
        <v>Oct</v>
      </c>
      <c r="P584">
        <v>4</v>
      </c>
      <c r="Q584" s="2" t="str">
        <f t="shared" si="28"/>
        <v>2015</v>
      </c>
      <c r="R584" s="2">
        <f t="shared" si="29"/>
        <v>898668.75000000012</v>
      </c>
    </row>
    <row r="585" spans="1:18" x14ac:dyDescent="0.25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9</v>
      </c>
      <c r="M585">
        <v>2015</v>
      </c>
      <c r="N585" t="s">
        <v>21</v>
      </c>
      <c r="O585" t="str">
        <f t="shared" si="27"/>
        <v>Oct</v>
      </c>
      <c r="P585">
        <v>4</v>
      </c>
      <c r="Q585" s="2" t="str">
        <f t="shared" si="28"/>
        <v>2015</v>
      </c>
      <c r="R585" s="2">
        <f t="shared" si="29"/>
        <v>992811.56</v>
      </c>
    </row>
    <row r="586" spans="1:18" x14ac:dyDescent="0.25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9</v>
      </c>
      <c r="M586">
        <v>2015</v>
      </c>
      <c r="N586" t="s">
        <v>21</v>
      </c>
      <c r="O586" t="str">
        <f t="shared" si="27"/>
        <v>Oct</v>
      </c>
      <c r="P586">
        <v>4</v>
      </c>
      <c r="Q586" s="2" t="str">
        <f t="shared" si="28"/>
        <v>2015</v>
      </c>
      <c r="R586" s="2">
        <f t="shared" si="29"/>
        <v>981817.6</v>
      </c>
    </row>
    <row r="587" spans="1:18" x14ac:dyDescent="0.25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9</v>
      </c>
      <c r="M587">
        <v>2015</v>
      </c>
      <c r="N587" t="s">
        <v>21</v>
      </c>
      <c r="O587" t="str">
        <f t="shared" si="27"/>
        <v>Sep</v>
      </c>
      <c r="P587">
        <v>3</v>
      </c>
      <c r="Q587" s="2" t="str">
        <f t="shared" si="28"/>
        <v>2015</v>
      </c>
      <c r="R587" s="2">
        <f t="shared" si="29"/>
        <v>949290.35999999987</v>
      </c>
    </row>
    <row r="588" spans="1:18" x14ac:dyDescent="0.25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9</v>
      </c>
      <c r="M588">
        <v>2015</v>
      </c>
      <c r="N588" t="s">
        <v>21</v>
      </c>
      <c r="O588" t="str">
        <f t="shared" si="27"/>
        <v>Sep</v>
      </c>
      <c r="P588">
        <v>3</v>
      </c>
      <c r="Q588" s="2" t="str">
        <f t="shared" si="28"/>
        <v>2015</v>
      </c>
      <c r="R588" s="2">
        <f t="shared" si="29"/>
        <v>1043098.87</v>
      </c>
    </row>
    <row r="589" spans="1:18" x14ac:dyDescent="0.25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9</v>
      </c>
      <c r="M589">
        <v>2015</v>
      </c>
      <c r="N589" t="s">
        <v>21</v>
      </c>
      <c r="O589" t="str">
        <f t="shared" si="27"/>
        <v>Sep</v>
      </c>
      <c r="P589">
        <v>3</v>
      </c>
      <c r="Q589" s="2" t="str">
        <f t="shared" si="28"/>
        <v>2015</v>
      </c>
      <c r="R589" s="2">
        <f t="shared" si="29"/>
        <v>1068141.1599999999</v>
      </c>
    </row>
    <row r="590" spans="1:18" x14ac:dyDescent="0.25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9</v>
      </c>
      <c r="M590">
        <v>2015</v>
      </c>
      <c r="N590" t="s">
        <v>21</v>
      </c>
      <c r="O590" t="str">
        <f t="shared" si="27"/>
        <v>Sep</v>
      </c>
      <c r="P590">
        <v>3</v>
      </c>
      <c r="Q590" s="2" t="str">
        <f t="shared" si="28"/>
        <v>2015</v>
      </c>
      <c r="R590" s="2">
        <f t="shared" si="29"/>
        <v>1141551.3099999998</v>
      </c>
    </row>
    <row r="591" spans="1:18" x14ac:dyDescent="0.25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9</v>
      </c>
      <c r="M591">
        <v>2015</v>
      </c>
      <c r="N591" t="s">
        <v>21</v>
      </c>
      <c r="O591" t="str">
        <f t="shared" si="27"/>
        <v>Aug</v>
      </c>
      <c r="P591">
        <v>3</v>
      </c>
      <c r="Q591" s="2" t="str">
        <f t="shared" si="28"/>
        <v>2015</v>
      </c>
      <c r="R591" s="2">
        <f t="shared" si="29"/>
        <v>991414.33000000007</v>
      </c>
    </row>
    <row r="592" spans="1:18" x14ac:dyDescent="0.25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9</v>
      </c>
      <c r="M592">
        <v>2015</v>
      </c>
      <c r="N592" t="s">
        <v>21</v>
      </c>
      <c r="O592" t="str">
        <f t="shared" si="27"/>
        <v>Aug</v>
      </c>
      <c r="P592">
        <v>3</v>
      </c>
      <c r="Q592" s="2" t="str">
        <f t="shared" si="28"/>
        <v>2015</v>
      </c>
      <c r="R592" s="2">
        <f t="shared" si="29"/>
        <v>1009027.7</v>
      </c>
    </row>
    <row r="593" spans="1:18" x14ac:dyDescent="0.25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9</v>
      </c>
      <c r="M593">
        <v>2015</v>
      </c>
      <c r="N593" t="s">
        <v>21</v>
      </c>
      <c r="O593" t="str">
        <f t="shared" si="27"/>
        <v>Aug</v>
      </c>
      <c r="P593">
        <v>3</v>
      </c>
      <c r="Q593" s="2" t="str">
        <f t="shared" si="28"/>
        <v>2015</v>
      </c>
      <c r="R593" s="2">
        <f t="shared" si="29"/>
        <v>1012983.96</v>
      </c>
    </row>
    <row r="594" spans="1:18" x14ac:dyDescent="0.25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9</v>
      </c>
      <c r="M594">
        <v>2015</v>
      </c>
      <c r="N594" t="s">
        <v>21</v>
      </c>
      <c r="O594" t="str">
        <f t="shared" si="27"/>
        <v>Aug</v>
      </c>
      <c r="P594">
        <v>3</v>
      </c>
      <c r="Q594" s="2" t="str">
        <f t="shared" si="28"/>
        <v>2015</v>
      </c>
      <c r="R594" s="2">
        <f t="shared" si="29"/>
        <v>1014497.83</v>
      </c>
    </row>
    <row r="595" spans="1:18" x14ac:dyDescent="0.25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9</v>
      </c>
      <c r="M595">
        <v>2015</v>
      </c>
      <c r="N595" t="s">
        <v>21</v>
      </c>
      <c r="O595" t="str">
        <f t="shared" si="27"/>
        <v>Aug</v>
      </c>
      <c r="P595">
        <v>3</v>
      </c>
      <c r="Q595" s="2" t="str">
        <f t="shared" si="28"/>
        <v>2015</v>
      </c>
      <c r="R595" s="2">
        <f t="shared" si="29"/>
        <v>964395.21</v>
      </c>
    </row>
    <row r="596" spans="1:18" x14ac:dyDescent="0.25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9</v>
      </c>
      <c r="M596">
        <v>2015</v>
      </c>
      <c r="N596" t="s">
        <v>21</v>
      </c>
      <c r="O596" t="str">
        <f t="shared" si="27"/>
        <v>Jul</v>
      </c>
      <c r="P596">
        <v>3</v>
      </c>
      <c r="Q596" s="2" t="str">
        <f t="shared" si="28"/>
        <v>2015</v>
      </c>
      <c r="R596" s="2">
        <f t="shared" si="29"/>
        <v>1074786.8600000001</v>
      </c>
    </row>
    <row r="597" spans="1:18" x14ac:dyDescent="0.25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9</v>
      </c>
      <c r="M597">
        <v>2015</v>
      </c>
      <c r="N597" t="s">
        <v>21</v>
      </c>
      <c r="O597" t="str">
        <f t="shared" si="27"/>
        <v>Jul</v>
      </c>
      <c r="P597">
        <v>3</v>
      </c>
      <c r="Q597" s="2" t="str">
        <f t="shared" si="28"/>
        <v>2015</v>
      </c>
      <c r="R597" s="2">
        <f t="shared" si="29"/>
        <v>1053549.8</v>
      </c>
    </row>
    <row r="598" spans="1:18" x14ac:dyDescent="0.25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9</v>
      </c>
      <c r="M598">
        <v>2015</v>
      </c>
      <c r="N598" t="s">
        <v>21</v>
      </c>
      <c r="O598" t="str">
        <f t="shared" si="27"/>
        <v>Jul</v>
      </c>
      <c r="P598">
        <v>3</v>
      </c>
      <c r="Q598" s="2" t="str">
        <f t="shared" si="28"/>
        <v>2015</v>
      </c>
      <c r="R598" s="2">
        <f t="shared" si="29"/>
        <v>1037085.8099999999</v>
      </c>
    </row>
    <row r="599" spans="1:18" x14ac:dyDescent="0.25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9</v>
      </c>
      <c r="M599">
        <v>2015</v>
      </c>
      <c r="N599" t="s">
        <v>21</v>
      </c>
      <c r="O599" t="str">
        <f t="shared" si="27"/>
        <v>Jul</v>
      </c>
      <c r="P599">
        <v>3</v>
      </c>
      <c r="Q599" s="2" t="str">
        <f t="shared" si="28"/>
        <v>2015</v>
      </c>
      <c r="R599" s="2">
        <f t="shared" si="29"/>
        <v>1175520.55</v>
      </c>
    </row>
    <row r="600" spans="1:18" x14ac:dyDescent="0.25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9</v>
      </c>
      <c r="M600">
        <v>2015</v>
      </c>
      <c r="N600" t="s">
        <v>21</v>
      </c>
      <c r="O600" t="str">
        <f t="shared" si="27"/>
        <v>Jun</v>
      </c>
      <c r="P600">
        <v>2</v>
      </c>
      <c r="Q600" s="2" t="str">
        <f t="shared" si="28"/>
        <v>2015</v>
      </c>
      <c r="R600" s="2">
        <f t="shared" si="29"/>
        <v>1070143.28</v>
      </c>
    </row>
    <row r="601" spans="1:18" x14ac:dyDescent="0.25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9</v>
      </c>
      <c r="M601">
        <v>2015</v>
      </c>
      <c r="N601" t="s">
        <v>21</v>
      </c>
      <c r="O601" t="str">
        <f t="shared" si="27"/>
        <v>Jun</v>
      </c>
      <c r="P601">
        <v>2</v>
      </c>
      <c r="Q601" s="2" t="str">
        <f t="shared" si="28"/>
        <v>2015</v>
      </c>
      <c r="R601" s="2">
        <f t="shared" si="29"/>
        <v>1139772.48</v>
      </c>
    </row>
    <row r="602" spans="1:18" x14ac:dyDescent="0.25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9</v>
      </c>
      <c r="M602">
        <v>2015</v>
      </c>
      <c r="N602" t="s">
        <v>21</v>
      </c>
      <c r="O602" t="str">
        <f t="shared" si="27"/>
        <v>Jun</v>
      </c>
      <c r="P602">
        <v>2</v>
      </c>
      <c r="Q602" s="2" t="str">
        <f t="shared" si="28"/>
        <v>2015</v>
      </c>
      <c r="R602" s="2">
        <f t="shared" si="29"/>
        <v>1373975.72</v>
      </c>
    </row>
    <row r="603" spans="1:18" x14ac:dyDescent="0.25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9</v>
      </c>
      <c r="M603">
        <v>2015</v>
      </c>
      <c r="N603" t="s">
        <v>21</v>
      </c>
      <c r="O603" t="str">
        <f t="shared" si="27"/>
        <v>Jun</v>
      </c>
      <c r="P603">
        <v>2</v>
      </c>
      <c r="Q603" s="2" t="str">
        <f t="shared" si="28"/>
        <v>2015</v>
      </c>
      <c r="R603" s="2">
        <f t="shared" si="29"/>
        <v>1121616.8899999999</v>
      </c>
    </row>
    <row r="604" spans="1:18" x14ac:dyDescent="0.25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9</v>
      </c>
      <c r="M604">
        <v>2015</v>
      </c>
      <c r="N604" t="s">
        <v>21</v>
      </c>
      <c r="O604" t="str">
        <f t="shared" si="27"/>
        <v>May</v>
      </c>
      <c r="P604">
        <v>2</v>
      </c>
      <c r="Q604" s="2" t="str">
        <f t="shared" si="28"/>
        <v>2015</v>
      </c>
      <c r="R604" s="2">
        <f t="shared" si="29"/>
        <v>1264778.78</v>
      </c>
    </row>
    <row r="605" spans="1:18" x14ac:dyDescent="0.25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9</v>
      </c>
      <c r="M605">
        <v>2015</v>
      </c>
      <c r="N605" t="s">
        <v>21</v>
      </c>
      <c r="O605" t="str">
        <f t="shared" si="27"/>
        <v>May</v>
      </c>
      <c r="P605">
        <v>2</v>
      </c>
      <c r="Q605" s="2" t="str">
        <f t="shared" si="28"/>
        <v>2015</v>
      </c>
      <c r="R605" s="2">
        <f t="shared" si="29"/>
        <v>1082137.49</v>
      </c>
    </row>
    <row r="606" spans="1:18" x14ac:dyDescent="0.25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9</v>
      </c>
      <c r="M606">
        <v>2015</v>
      </c>
      <c r="N606" t="s">
        <v>21</v>
      </c>
      <c r="O606" t="str">
        <f t="shared" si="27"/>
        <v>May</v>
      </c>
      <c r="P606">
        <v>2</v>
      </c>
      <c r="Q606" s="2" t="str">
        <f t="shared" si="28"/>
        <v>2015</v>
      </c>
      <c r="R606" s="2">
        <f t="shared" si="29"/>
        <v>1123280.56</v>
      </c>
    </row>
    <row r="607" spans="1:18" x14ac:dyDescent="0.25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9</v>
      </c>
      <c r="M607">
        <v>2015</v>
      </c>
      <c r="N607" t="s">
        <v>21</v>
      </c>
      <c r="O607" t="str">
        <f t="shared" si="27"/>
        <v>May</v>
      </c>
      <c r="P607">
        <v>2</v>
      </c>
      <c r="Q607" s="2" t="str">
        <f t="shared" si="28"/>
        <v>2015</v>
      </c>
      <c r="R607" s="2">
        <f t="shared" si="29"/>
        <v>1182861.24</v>
      </c>
    </row>
    <row r="608" spans="1:18" x14ac:dyDescent="0.25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9</v>
      </c>
      <c r="M608">
        <v>2015</v>
      </c>
      <c r="N608" t="s">
        <v>21</v>
      </c>
      <c r="O608" t="str">
        <f t="shared" si="27"/>
        <v>May</v>
      </c>
      <c r="P608">
        <v>2</v>
      </c>
      <c r="Q608" s="2" t="str">
        <f t="shared" si="28"/>
        <v>2015</v>
      </c>
      <c r="R608" s="2">
        <f t="shared" si="29"/>
        <v>1171127.76</v>
      </c>
    </row>
    <row r="609" spans="1:18" x14ac:dyDescent="0.25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9</v>
      </c>
      <c r="M609">
        <v>2015</v>
      </c>
      <c r="N609" t="s">
        <v>21</v>
      </c>
      <c r="O609" t="str">
        <f t="shared" si="27"/>
        <v>Apr</v>
      </c>
      <c r="P609">
        <v>2</v>
      </c>
      <c r="Q609" s="2" t="str">
        <f t="shared" si="28"/>
        <v>2015</v>
      </c>
      <c r="R609" s="2">
        <f t="shared" si="29"/>
        <v>1000280.22</v>
      </c>
    </row>
    <row r="610" spans="1:18" x14ac:dyDescent="0.25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9</v>
      </c>
      <c r="M610">
        <v>2015</v>
      </c>
      <c r="N610" t="s">
        <v>21</v>
      </c>
      <c r="O610" t="str">
        <f t="shared" si="27"/>
        <v>Apr</v>
      </c>
      <c r="P610">
        <v>2</v>
      </c>
      <c r="Q610" s="2" t="str">
        <f t="shared" si="28"/>
        <v>2015</v>
      </c>
      <c r="R610" s="2">
        <f t="shared" si="29"/>
        <v>1035541.49</v>
      </c>
    </row>
    <row r="611" spans="1:18" x14ac:dyDescent="0.25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9</v>
      </c>
      <c r="M611">
        <v>2015</v>
      </c>
      <c r="N611" t="s">
        <v>21</v>
      </c>
      <c r="O611" t="str">
        <f t="shared" si="27"/>
        <v>Apr</v>
      </c>
      <c r="P611">
        <v>2</v>
      </c>
      <c r="Q611" s="2" t="str">
        <f t="shared" si="28"/>
        <v>2015</v>
      </c>
      <c r="R611" s="2">
        <f t="shared" si="29"/>
        <v>1172528.7</v>
      </c>
    </row>
    <row r="612" spans="1:18" x14ac:dyDescent="0.25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9</v>
      </c>
      <c r="M612">
        <v>2015</v>
      </c>
      <c r="N612" t="s">
        <v>21</v>
      </c>
      <c r="O612" t="str">
        <f t="shared" si="27"/>
        <v>Apr</v>
      </c>
      <c r="P612">
        <v>2</v>
      </c>
      <c r="Q612" s="2" t="str">
        <f t="shared" si="28"/>
        <v>2015</v>
      </c>
      <c r="R612" s="2">
        <f t="shared" si="29"/>
        <v>1204255.81</v>
      </c>
    </row>
    <row r="613" spans="1:18" x14ac:dyDescent="0.25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9</v>
      </c>
      <c r="M613">
        <v>2015</v>
      </c>
      <c r="N613" t="s">
        <v>21</v>
      </c>
      <c r="O613" t="str">
        <f t="shared" si="27"/>
        <v>Mar</v>
      </c>
      <c r="P613">
        <v>1</v>
      </c>
      <c r="Q613" s="2" t="str">
        <f t="shared" si="28"/>
        <v>2015</v>
      </c>
      <c r="R613" s="2">
        <f t="shared" si="29"/>
        <v>1055223.81</v>
      </c>
    </row>
    <row r="614" spans="1:18" x14ac:dyDescent="0.25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9</v>
      </c>
      <c r="M614">
        <v>2015</v>
      </c>
      <c r="N614" t="s">
        <v>21</v>
      </c>
      <c r="O614" t="str">
        <f t="shared" si="27"/>
        <v>Mar</v>
      </c>
      <c r="P614">
        <v>1</v>
      </c>
      <c r="Q614" s="2" t="str">
        <f t="shared" si="28"/>
        <v>2015</v>
      </c>
      <c r="R614" s="2">
        <f t="shared" si="29"/>
        <v>1234861.8599999999</v>
      </c>
    </row>
    <row r="615" spans="1:18" x14ac:dyDescent="0.25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9</v>
      </c>
      <c r="M615">
        <v>2015</v>
      </c>
      <c r="N615" t="s">
        <v>21</v>
      </c>
      <c r="O615" t="str">
        <f t="shared" si="27"/>
        <v>Mar</v>
      </c>
      <c r="P615">
        <v>1</v>
      </c>
      <c r="Q615" s="2" t="str">
        <f t="shared" si="28"/>
        <v>2015</v>
      </c>
      <c r="R615" s="2">
        <f t="shared" si="29"/>
        <v>1108663.3600000001</v>
      </c>
    </row>
    <row r="616" spans="1:18" x14ac:dyDescent="0.25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9</v>
      </c>
      <c r="M616">
        <v>2015</v>
      </c>
      <c r="N616" t="s">
        <v>21</v>
      </c>
      <c r="O616" t="str">
        <f t="shared" si="27"/>
        <v>Mar</v>
      </c>
      <c r="P616">
        <v>1</v>
      </c>
      <c r="Q616" s="2" t="str">
        <f t="shared" si="28"/>
        <v>2015</v>
      </c>
      <c r="R616" s="2">
        <f t="shared" si="29"/>
        <v>1107541.7</v>
      </c>
    </row>
    <row r="617" spans="1:18" x14ac:dyDescent="0.25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9</v>
      </c>
      <c r="M617">
        <v>2015</v>
      </c>
      <c r="N617" t="s">
        <v>21</v>
      </c>
      <c r="O617" t="str">
        <f t="shared" si="27"/>
        <v>Mar</v>
      </c>
      <c r="P617">
        <v>1</v>
      </c>
      <c r="Q617" s="2" t="str">
        <f t="shared" si="28"/>
        <v>2015</v>
      </c>
      <c r="R617" s="2">
        <f t="shared" si="29"/>
        <v>1036059.73</v>
      </c>
    </row>
    <row r="618" spans="1:18" x14ac:dyDescent="0.25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9</v>
      </c>
      <c r="M618">
        <v>2015</v>
      </c>
      <c r="N618" t="s">
        <v>21</v>
      </c>
      <c r="O618" t="str">
        <f t="shared" si="27"/>
        <v>Feb</v>
      </c>
      <c r="P618">
        <v>1</v>
      </c>
      <c r="Q618" s="2" t="str">
        <f t="shared" si="28"/>
        <v>2015</v>
      </c>
      <c r="R618" s="2">
        <f t="shared" si="29"/>
        <v>1013862.25</v>
      </c>
    </row>
    <row r="619" spans="1:18" x14ac:dyDescent="0.25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9</v>
      </c>
      <c r="M619">
        <v>2015</v>
      </c>
      <c r="N619" t="s">
        <v>21</v>
      </c>
      <c r="O619" t="str">
        <f t="shared" si="27"/>
        <v>Feb</v>
      </c>
      <c r="P619">
        <v>1</v>
      </c>
      <c r="Q619" s="2" t="str">
        <f t="shared" si="28"/>
        <v>2015</v>
      </c>
      <c r="R619" s="2">
        <f t="shared" si="29"/>
        <v>938270.40999999992</v>
      </c>
    </row>
    <row r="620" spans="1:18" x14ac:dyDescent="0.25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9</v>
      </c>
      <c r="M620">
        <v>2015</v>
      </c>
      <c r="N620" t="s">
        <v>21</v>
      </c>
      <c r="O620" t="str">
        <f t="shared" si="27"/>
        <v>Feb</v>
      </c>
      <c r="P620">
        <v>1</v>
      </c>
      <c r="Q620" s="2" t="str">
        <f t="shared" si="28"/>
        <v>2015</v>
      </c>
      <c r="R620" s="2">
        <f t="shared" si="29"/>
        <v>1126989.6100000001</v>
      </c>
    </row>
    <row r="621" spans="1:18" x14ac:dyDescent="0.25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9</v>
      </c>
      <c r="M621">
        <v>2015</v>
      </c>
      <c r="N621" t="s">
        <v>21</v>
      </c>
      <c r="O621" t="str">
        <f t="shared" si="27"/>
        <v>Feb</v>
      </c>
      <c r="P621">
        <v>1</v>
      </c>
      <c r="Q621" s="2" t="str">
        <f t="shared" si="28"/>
        <v>2015</v>
      </c>
      <c r="R621" s="2">
        <f t="shared" si="29"/>
        <v>1300284.33</v>
      </c>
    </row>
    <row r="622" spans="1:18" x14ac:dyDescent="0.25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9</v>
      </c>
      <c r="M622">
        <v>2015</v>
      </c>
      <c r="N622" t="s">
        <v>21</v>
      </c>
      <c r="O622" t="str">
        <f t="shared" si="27"/>
        <v>Jan</v>
      </c>
      <c r="P622">
        <v>1</v>
      </c>
      <c r="Q622" s="2" t="str">
        <f t="shared" si="28"/>
        <v>2015</v>
      </c>
      <c r="R622" s="2">
        <f t="shared" si="29"/>
        <v>930107.20999999985</v>
      </c>
    </row>
    <row r="623" spans="1:18" x14ac:dyDescent="0.25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9</v>
      </c>
      <c r="M623">
        <v>2015</v>
      </c>
      <c r="N623" t="s">
        <v>21</v>
      </c>
      <c r="O623" t="str">
        <f t="shared" si="27"/>
        <v>Jan</v>
      </c>
      <c r="P623">
        <v>1</v>
      </c>
      <c r="Q623" s="2" t="str">
        <f t="shared" si="28"/>
        <v>2015</v>
      </c>
      <c r="R623" s="2">
        <f t="shared" si="29"/>
        <v>1016872.06</v>
      </c>
    </row>
    <row r="624" spans="1:18" x14ac:dyDescent="0.25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9</v>
      </c>
      <c r="M624">
        <v>2015</v>
      </c>
      <c r="N624" t="s">
        <v>21</v>
      </c>
      <c r="O624" t="str">
        <f t="shared" si="27"/>
        <v>Jan</v>
      </c>
      <c r="P624">
        <v>1</v>
      </c>
      <c r="Q624" s="2" t="str">
        <f t="shared" si="28"/>
        <v>2015</v>
      </c>
      <c r="R624" s="2">
        <f t="shared" si="29"/>
        <v>1041008.1599999999</v>
      </c>
    </row>
    <row r="625" spans="1:18" x14ac:dyDescent="0.25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9</v>
      </c>
      <c r="M625">
        <v>2015</v>
      </c>
      <c r="N625" t="s">
        <v>21</v>
      </c>
      <c r="O625" t="str">
        <f t="shared" si="27"/>
        <v>Jan</v>
      </c>
      <c r="P625">
        <v>1</v>
      </c>
      <c r="Q625" s="2" t="str">
        <f t="shared" si="28"/>
        <v>2015</v>
      </c>
      <c r="R625" s="2">
        <f t="shared" si="29"/>
        <v>997033.76</v>
      </c>
    </row>
    <row r="626" spans="1:18" x14ac:dyDescent="0.25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9</v>
      </c>
      <c r="M626">
        <v>2015</v>
      </c>
      <c r="N626" t="s">
        <v>22</v>
      </c>
      <c r="O626" t="str">
        <f t="shared" si="27"/>
        <v>Dec</v>
      </c>
      <c r="P626">
        <v>4</v>
      </c>
      <c r="Q626" s="2" t="str">
        <f t="shared" si="28"/>
        <v>2015</v>
      </c>
      <c r="R626" s="2">
        <f t="shared" si="29"/>
        <v>358885.02</v>
      </c>
    </row>
    <row r="627" spans="1:18" x14ac:dyDescent="0.25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9</v>
      </c>
      <c r="M627">
        <v>2015</v>
      </c>
      <c r="N627" t="s">
        <v>22</v>
      </c>
      <c r="O627" t="str">
        <f t="shared" si="27"/>
        <v>Dec</v>
      </c>
      <c r="P627">
        <v>4</v>
      </c>
      <c r="Q627" s="2" t="str">
        <f t="shared" si="28"/>
        <v>2015</v>
      </c>
      <c r="R627" s="2">
        <f t="shared" si="29"/>
        <v>326144.58</v>
      </c>
    </row>
    <row r="628" spans="1:18" x14ac:dyDescent="0.25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9</v>
      </c>
      <c r="M628">
        <v>2015</v>
      </c>
      <c r="N628" t="s">
        <v>22</v>
      </c>
      <c r="O628" t="str">
        <f t="shared" si="27"/>
        <v>Dec</v>
      </c>
      <c r="P628">
        <v>4</v>
      </c>
      <c r="Q628" s="2" t="str">
        <f t="shared" si="28"/>
        <v>2015</v>
      </c>
      <c r="R628" s="2">
        <f t="shared" si="29"/>
        <v>447336.00000000006</v>
      </c>
    </row>
    <row r="629" spans="1:18" x14ac:dyDescent="0.25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9</v>
      </c>
      <c r="M629">
        <v>2015</v>
      </c>
      <c r="N629" t="s">
        <v>22</v>
      </c>
      <c r="O629" t="str">
        <f t="shared" si="27"/>
        <v>Dec</v>
      </c>
      <c r="P629">
        <v>4</v>
      </c>
      <c r="Q629" s="2" t="str">
        <f t="shared" si="28"/>
        <v>2015</v>
      </c>
      <c r="R629" s="2">
        <f t="shared" si="29"/>
        <v>498191.58</v>
      </c>
    </row>
    <row r="630" spans="1:18" x14ac:dyDescent="0.25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9</v>
      </c>
      <c r="M630">
        <v>2015</v>
      </c>
      <c r="N630" t="s">
        <v>22</v>
      </c>
      <c r="O630" t="str">
        <f t="shared" si="27"/>
        <v>Nov</v>
      </c>
      <c r="P630">
        <v>4</v>
      </c>
      <c r="Q630" s="2" t="str">
        <f t="shared" si="28"/>
        <v>2015</v>
      </c>
      <c r="R630" s="2">
        <f t="shared" si="29"/>
        <v>279370.15000000002</v>
      </c>
    </row>
    <row r="631" spans="1:18" x14ac:dyDescent="0.25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9</v>
      </c>
      <c r="M631">
        <v>2015</v>
      </c>
      <c r="N631" t="s">
        <v>22</v>
      </c>
      <c r="O631" t="str">
        <f t="shared" si="27"/>
        <v>Nov</v>
      </c>
      <c r="P631">
        <v>4</v>
      </c>
      <c r="Q631" s="2" t="str">
        <f t="shared" si="28"/>
        <v>2015</v>
      </c>
      <c r="R631" s="2">
        <f t="shared" si="29"/>
        <v>442059.79</v>
      </c>
    </row>
    <row r="632" spans="1:18" x14ac:dyDescent="0.25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9</v>
      </c>
      <c r="M632">
        <v>2015</v>
      </c>
      <c r="N632" t="s">
        <v>22</v>
      </c>
      <c r="O632" t="str">
        <f t="shared" si="27"/>
        <v>Nov</v>
      </c>
      <c r="P632">
        <v>4</v>
      </c>
      <c r="Q632" s="2" t="str">
        <f t="shared" si="28"/>
        <v>2015</v>
      </c>
      <c r="R632" s="2">
        <f t="shared" si="29"/>
        <v>547297.73</v>
      </c>
    </row>
    <row r="633" spans="1:18" x14ac:dyDescent="0.25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9</v>
      </c>
      <c r="M633">
        <v>2015</v>
      </c>
      <c r="N633" t="s">
        <v>22</v>
      </c>
      <c r="O633" t="str">
        <f t="shared" si="27"/>
        <v>Nov</v>
      </c>
      <c r="P633">
        <v>4</v>
      </c>
      <c r="Q633" s="2" t="str">
        <f t="shared" si="28"/>
        <v>2015</v>
      </c>
      <c r="R633" s="2">
        <f t="shared" si="29"/>
        <v>480713.52</v>
      </c>
    </row>
    <row r="634" spans="1:18" x14ac:dyDescent="0.25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9</v>
      </c>
      <c r="M634">
        <v>2015</v>
      </c>
      <c r="N634" t="s">
        <v>22</v>
      </c>
      <c r="O634" t="str">
        <f t="shared" si="27"/>
        <v>Nov</v>
      </c>
      <c r="P634">
        <v>4</v>
      </c>
      <c r="Q634" s="2" t="str">
        <f t="shared" si="28"/>
        <v>2015</v>
      </c>
      <c r="R634" s="2">
        <f t="shared" si="29"/>
        <v>594888.95999999996</v>
      </c>
    </row>
    <row r="635" spans="1:18" x14ac:dyDescent="0.25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9</v>
      </c>
      <c r="M635">
        <v>2015</v>
      </c>
      <c r="N635" t="s">
        <v>22</v>
      </c>
      <c r="O635" t="str">
        <f t="shared" si="27"/>
        <v>Oct</v>
      </c>
      <c r="P635">
        <v>4</v>
      </c>
      <c r="Q635" s="2" t="str">
        <f t="shared" si="28"/>
        <v>2015</v>
      </c>
      <c r="R635" s="2">
        <f t="shared" si="29"/>
        <v>511381.8</v>
      </c>
    </row>
    <row r="636" spans="1:18" x14ac:dyDescent="0.25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9</v>
      </c>
      <c r="M636">
        <v>2015</v>
      </c>
      <c r="N636" t="s">
        <v>22</v>
      </c>
      <c r="O636" t="str">
        <f t="shared" si="27"/>
        <v>Oct</v>
      </c>
      <c r="P636">
        <v>4</v>
      </c>
      <c r="Q636" s="2" t="str">
        <f t="shared" si="28"/>
        <v>2015</v>
      </c>
      <c r="R636" s="2">
        <f t="shared" si="29"/>
        <v>566244.43999999994</v>
      </c>
    </row>
    <row r="637" spans="1:18" x14ac:dyDescent="0.25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9</v>
      </c>
      <c r="M637">
        <v>2015</v>
      </c>
      <c r="N637" t="s">
        <v>22</v>
      </c>
      <c r="O637" t="str">
        <f t="shared" si="27"/>
        <v>Oct</v>
      </c>
      <c r="P637">
        <v>4</v>
      </c>
      <c r="Q637" s="2" t="str">
        <f t="shared" si="28"/>
        <v>2015</v>
      </c>
      <c r="R637" s="2">
        <f t="shared" si="29"/>
        <v>559481.48</v>
      </c>
    </row>
    <row r="638" spans="1:18" x14ac:dyDescent="0.25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9</v>
      </c>
      <c r="M638">
        <v>2015</v>
      </c>
      <c r="N638" t="s">
        <v>22</v>
      </c>
      <c r="O638" t="str">
        <f t="shared" si="27"/>
        <v>Oct</v>
      </c>
      <c r="P638">
        <v>4</v>
      </c>
      <c r="Q638" s="2" t="str">
        <f t="shared" si="28"/>
        <v>2015</v>
      </c>
      <c r="R638" s="2">
        <f t="shared" si="29"/>
        <v>494108.14</v>
      </c>
    </row>
    <row r="639" spans="1:18" x14ac:dyDescent="0.25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9</v>
      </c>
      <c r="M639">
        <v>2015</v>
      </c>
      <c r="N639" t="s">
        <v>22</v>
      </c>
      <c r="O639" t="str">
        <f t="shared" si="27"/>
        <v>Sep</v>
      </c>
      <c r="P639">
        <v>3</v>
      </c>
      <c r="Q639" s="2" t="str">
        <f t="shared" si="28"/>
        <v>2015</v>
      </c>
      <c r="R639" s="2">
        <f t="shared" si="29"/>
        <v>521362.5</v>
      </c>
    </row>
    <row r="640" spans="1:18" x14ac:dyDescent="0.25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9</v>
      </c>
      <c r="M640">
        <v>2015</v>
      </c>
      <c r="N640" t="s">
        <v>22</v>
      </c>
      <c r="O640" t="str">
        <f t="shared" si="27"/>
        <v>Sep</v>
      </c>
      <c r="P640">
        <v>3</v>
      </c>
      <c r="Q640" s="2" t="str">
        <f t="shared" si="28"/>
        <v>2015</v>
      </c>
      <c r="R640" s="2">
        <f t="shared" si="29"/>
        <v>572184.5</v>
      </c>
    </row>
    <row r="641" spans="1:18" x14ac:dyDescent="0.25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9</v>
      </c>
      <c r="M641">
        <v>2015</v>
      </c>
      <c r="N641" t="s">
        <v>22</v>
      </c>
      <c r="O641" t="str">
        <f t="shared" si="27"/>
        <v>Sep</v>
      </c>
      <c r="P641">
        <v>3</v>
      </c>
      <c r="Q641" s="2" t="str">
        <f t="shared" si="28"/>
        <v>2015</v>
      </c>
      <c r="R641" s="2">
        <f t="shared" si="29"/>
        <v>585810.69000000006</v>
      </c>
    </row>
    <row r="642" spans="1:18" x14ac:dyDescent="0.25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9</v>
      </c>
      <c r="M642">
        <v>2015</v>
      </c>
      <c r="N642" t="s">
        <v>22</v>
      </c>
      <c r="O642" t="str">
        <f t="shared" si="27"/>
        <v>Sep</v>
      </c>
      <c r="P642">
        <v>3</v>
      </c>
      <c r="Q642" s="2" t="str">
        <f t="shared" si="28"/>
        <v>2015</v>
      </c>
      <c r="R642" s="2">
        <f t="shared" si="29"/>
        <v>577610.96000000008</v>
      </c>
    </row>
    <row r="643" spans="1:18" x14ac:dyDescent="0.25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9</v>
      </c>
      <c r="M643">
        <v>2015</v>
      </c>
      <c r="N643" t="s">
        <v>22</v>
      </c>
      <c r="O643" t="str">
        <f t="shared" ref="O643:O706" si="30" xml:space="preserve"> TEXT(B643, "mmm")</f>
        <v>Aug</v>
      </c>
      <c r="P643">
        <v>3</v>
      </c>
      <c r="Q643" s="2" t="str">
        <f t="shared" ref="Q643:Q706" si="31" xml:space="preserve"> TEXT(B643, "yyy")</f>
        <v>2015</v>
      </c>
      <c r="R643" s="2">
        <f t="shared" ref="R643:R706" si="32" xml:space="preserve"> E643 +F643+G643</f>
        <v>560236.40999999992</v>
      </c>
    </row>
    <row r="644" spans="1:18" x14ac:dyDescent="0.25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9</v>
      </c>
      <c r="M644">
        <v>2015</v>
      </c>
      <c r="N644" t="s">
        <v>22</v>
      </c>
      <c r="O644" t="str">
        <f t="shared" si="30"/>
        <v>Aug</v>
      </c>
      <c r="P644">
        <v>3</v>
      </c>
      <c r="Q644" s="2" t="str">
        <f t="shared" si="31"/>
        <v>2015</v>
      </c>
      <c r="R644" s="2">
        <f t="shared" si="32"/>
        <v>474797.72</v>
      </c>
    </row>
    <row r="645" spans="1:18" x14ac:dyDescent="0.25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9</v>
      </c>
      <c r="M645">
        <v>2015</v>
      </c>
      <c r="N645" t="s">
        <v>22</v>
      </c>
      <c r="O645" t="str">
        <f t="shared" si="30"/>
        <v>Aug</v>
      </c>
      <c r="P645">
        <v>3</v>
      </c>
      <c r="Q645" s="2" t="str">
        <f t="shared" si="31"/>
        <v>2015</v>
      </c>
      <c r="R645" s="2">
        <f t="shared" si="32"/>
        <v>524648.57999999996</v>
      </c>
    </row>
    <row r="646" spans="1:18" x14ac:dyDescent="0.25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9</v>
      </c>
      <c r="M646">
        <v>2015</v>
      </c>
      <c r="N646" t="s">
        <v>22</v>
      </c>
      <c r="O646" t="str">
        <f t="shared" si="30"/>
        <v>Aug</v>
      </c>
      <c r="P646">
        <v>3</v>
      </c>
      <c r="Q646" s="2" t="str">
        <f t="shared" si="31"/>
        <v>2015</v>
      </c>
      <c r="R646" s="2">
        <f t="shared" si="32"/>
        <v>532925.27</v>
      </c>
    </row>
    <row r="647" spans="1:18" x14ac:dyDescent="0.25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9</v>
      </c>
      <c r="M647">
        <v>2015</v>
      </c>
      <c r="N647" t="s">
        <v>22</v>
      </c>
      <c r="O647" t="str">
        <f t="shared" si="30"/>
        <v>Aug</v>
      </c>
      <c r="P647">
        <v>3</v>
      </c>
      <c r="Q647" s="2" t="str">
        <f t="shared" si="31"/>
        <v>2015</v>
      </c>
      <c r="R647" s="2">
        <f t="shared" si="32"/>
        <v>593729.56000000006</v>
      </c>
    </row>
    <row r="648" spans="1:18" x14ac:dyDescent="0.25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9</v>
      </c>
      <c r="M648">
        <v>2015</v>
      </c>
      <c r="N648" t="s">
        <v>22</v>
      </c>
      <c r="O648" t="str">
        <f t="shared" si="30"/>
        <v>Jul</v>
      </c>
      <c r="P648">
        <v>3</v>
      </c>
      <c r="Q648" s="2" t="str">
        <f t="shared" si="31"/>
        <v>2015</v>
      </c>
      <c r="R648" s="2">
        <f t="shared" si="32"/>
        <v>541075.78</v>
      </c>
    </row>
    <row r="649" spans="1:18" x14ac:dyDescent="0.25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9</v>
      </c>
      <c r="M649">
        <v>2015</v>
      </c>
      <c r="N649" t="s">
        <v>22</v>
      </c>
      <c r="O649" t="str">
        <f t="shared" si="30"/>
        <v>Jul</v>
      </c>
      <c r="P649">
        <v>3</v>
      </c>
      <c r="Q649" s="2" t="str">
        <f t="shared" si="31"/>
        <v>2015</v>
      </c>
      <c r="R649" s="2">
        <f t="shared" si="32"/>
        <v>649410.4</v>
      </c>
    </row>
    <row r="650" spans="1:18" x14ac:dyDescent="0.25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9</v>
      </c>
      <c r="M650">
        <v>2015</v>
      </c>
      <c r="N650" t="s">
        <v>22</v>
      </c>
      <c r="O650" t="str">
        <f t="shared" si="30"/>
        <v>Jul</v>
      </c>
      <c r="P650">
        <v>3</v>
      </c>
      <c r="Q650" s="2" t="str">
        <f t="shared" si="31"/>
        <v>2015</v>
      </c>
      <c r="R650" s="2">
        <f t="shared" si="32"/>
        <v>569594.96000000008</v>
      </c>
    </row>
    <row r="651" spans="1:18" x14ac:dyDescent="0.25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9</v>
      </c>
      <c r="M651">
        <v>2015</v>
      </c>
      <c r="N651" t="s">
        <v>22</v>
      </c>
      <c r="O651" t="str">
        <f t="shared" si="30"/>
        <v>Jul</v>
      </c>
      <c r="P651">
        <v>3</v>
      </c>
      <c r="Q651" s="2" t="str">
        <f t="shared" si="31"/>
        <v>2015</v>
      </c>
      <c r="R651" s="2">
        <f t="shared" si="32"/>
        <v>594107.55000000005</v>
      </c>
    </row>
    <row r="652" spans="1:18" x14ac:dyDescent="0.25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9</v>
      </c>
      <c r="M652">
        <v>2015</v>
      </c>
      <c r="N652" t="s">
        <v>22</v>
      </c>
      <c r="O652" t="str">
        <f t="shared" si="30"/>
        <v>Jun</v>
      </c>
      <c r="P652">
        <v>2</v>
      </c>
      <c r="Q652" s="2" t="str">
        <f t="shared" si="31"/>
        <v>2015</v>
      </c>
      <c r="R652" s="2">
        <f t="shared" si="32"/>
        <v>543561.35</v>
      </c>
    </row>
    <row r="653" spans="1:18" x14ac:dyDescent="0.25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9</v>
      </c>
      <c r="M653">
        <v>2015</v>
      </c>
      <c r="N653" t="s">
        <v>22</v>
      </c>
      <c r="O653" t="str">
        <f t="shared" si="30"/>
        <v>Jun</v>
      </c>
      <c r="P653">
        <v>2</v>
      </c>
      <c r="Q653" s="2" t="str">
        <f t="shared" si="31"/>
        <v>2015</v>
      </c>
      <c r="R653" s="2">
        <f t="shared" si="32"/>
        <v>602529.86</v>
      </c>
    </row>
    <row r="654" spans="1:18" x14ac:dyDescent="0.25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9</v>
      </c>
      <c r="M654">
        <v>2015</v>
      </c>
      <c r="N654" t="s">
        <v>22</v>
      </c>
      <c r="O654" t="str">
        <f t="shared" si="30"/>
        <v>Jun</v>
      </c>
      <c r="P654">
        <v>2</v>
      </c>
      <c r="Q654" s="2" t="str">
        <f t="shared" si="31"/>
        <v>2015</v>
      </c>
      <c r="R654" s="2">
        <f t="shared" si="32"/>
        <v>613274.52</v>
      </c>
    </row>
    <row r="655" spans="1:18" x14ac:dyDescent="0.25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9</v>
      </c>
      <c r="M655">
        <v>2015</v>
      </c>
      <c r="N655" t="s">
        <v>22</v>
      </c>
      <c r="O655" t="str">
        <f t="shared" si="30"/>
        <v>Jun</v>
      </c>
      <c r="P655">
        <v>2</v>
      </c>
      <c r="Q655" s="2" t="str">
        <f t="shared" si="31"/>
        <v>2015</v>
      </c>
      <c r="R655" s="2">
        <f t="shared" si="32"/>
        <v>624808.52</v>
      </c>
    </row>
    <row r="656" spans="1:18" x14ac:dyDescent="0.25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9</v>
      </c>
      <c r="M656">
        <v>2015</v>
      </c>
      <c r="N656" t="s">
        <v>22</v>
      </c>
      <c r="O656" t="str">
        <f t="shared" si="30"/>
        <v>May</v>
      </c>
      <c r="P656">
        <v>2</v>
      </c>
      <c r="Q656" s="2" t="str">
        <f t="shared" si="31"/>
        <v>2015</v>
      </c>
      <c r="R656" s="2">
        <f t="shared" si="32"/>
        <v>511943.72000000003</v>
      </c>
    </row>
    <row r="657" spans="1:18" x14ac:dyDescent="0.25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9</v>
      </c>
      <c r="M657">
        <v>2015</v>
      </c>
      <c r="N657" t="s">
        <v>22</v>
      </c>
      <c r="O657" t="str">
        <f t="shared" si="30"/>
        <v>May</v>
      </c>
      <c r="P657">
        <v>2</v>
      </c>
      <c r="Q657" s="2" t="str">
        <f t="shared" si="31"/>
        <v>2015</v>
      </c>
      <c r="R657" s="2">
        <f t="shared" si="32"/>
        <v>586929.07999999996</v>
      </c>
    </row>
    <row r="658" spans="1:18" x14ac:dyDescent="0.25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9</v>
      </c>
      <c r="M658">
        <v>2015</v>
      </c>
      <c r="N658" t="s">
        <v>22</v>
      </c>
      <c r="O658" t="str">
        <f t="shared" si="30"/>
        <v>May</v>
      </c>
      <c r="P658">
        <v>2</v>
      </c>
      <c r="Q658" s="2" t="str">
        <f t="shared" si="31"/>
        <v>2015</v>
      </c>
      <c r="R658" s="2">
        <f t="shared" si="32"/>
        <v>478588.97</v>
      </c>
    </row>
    <row r="659" spans="1:18" x14ac:dyDescent="0.25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9</v>
      </c>
      <c r="M659">
        <v>2015</v>
      </c>
      <c r="N659" t="s">
        <v>22</v>
      </c>
      <c r="O659" t="str">
        <f t="shared" si="30"/>
        <v>May</v>
      </c>
      <c r="P659">
        <v>2</v>
      </c>
      <c r="Q659" s="2" t="str">
        <f t="shared" si="31"/>
        <v>2015</v>
      </c>
      <c r="R659" s="2">
        <f t="shared" si="32"/>
        <v>619513.04</v>
      </c>
    </row>
    <row r="660" spans="1:18" x14ac:dyDescent="0.25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9</v>
      </c>
      <c r="M660">
        <v>2015</v>
      </c>
      <c r="N660" t="s">
        <v>22</v>
      </c>
      <c r="O660" t="str">
        <f t="shared" si="30"/>
        <v>May</v>
      </c>
      <c r="P660">
        <v>2</v>
      </c>
      <c r="Q660" s="2" t="str">
        <f t="shared" si="31"/>
        <v>2015</v>
      </c>
      <c r="R660" s="2">
        <f t="shared" si="32"/>
        <v>683529.09</v>
      </c>
    </row>
    <row r="661" spans="1:18" x14ac:dyDescent="0.25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9</v>
      </c>
      <c r="M661">
        <v>2015</v>
      </c>
      <c r="N661" t="s">
        <v>22</v>
      </c>
      <c r="O661" t="str">
        <f t="shared" si="30"/>
        <v>Apr</v>
      </c>
      <c r="P661">
        <v>2</v>
      </c>
      <c r="Q661" s="2" t="str">
        <f t="shared" si="31"/>
        <v>2015</v>
      </c>
      <c r="R661" s="2">
        <f t="shared" si="32"/>
        <v>548132.57999999996</v>
      </c>
    </row>
    <row r="662" spans="1:18" x14ac:dyDescent="0.25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9</v>
      </c>
      <c r="M662">
        <v>2015</v>
      </c>
      <c r="N662" t="s">
        <v>22</v>
      </c>
      <c r="O662" t="str">
        <f t="shared" si="30"/>
        <v>Apr</v>
      </c>
      <c r="P662">
        <v>2</v>
      </c>
      <c r="Q662" s="2" t="str">
        <f t="shared" si="31"/>
        <v>2015</v>
      </c>
      <c r="R662" s="2">
        <f t="shared" si="32"/>
        <v>680143.28000000014</v>
      </c>
    </row>
    <row r="663" spans="1:18" x14ac:dyDescent="0.25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9</v>
      </c>
      <c r="M663">
        <v>2015</v>
      </c>
      <c r="N663" t="s">
        <v>22</v>
      </c>
      <c r="O663" t="str">
        <f t="shared" si="30"/>
        <v>Apr</v>
      </c>
      <c r="P663">
        <v>2</v>
      </c>
      <c r="Q663" s="2" t="str">
        <f t="shared" si="31"/>
        <v>2015</v>
      </c>
      <c r="R663" s="2">
        <f t="shared" si="32"/>
        <v>759701.26</v>
      </c>
    </row>
    <row r="664" spans="1:18" x14ac:dyDescent="0.25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9</v>
      </c>
      <c r="M664">
        <v>2015</v>
      </c>
      <c r="N664" t="s">
        <v>22</v>
      </c>
      <c r="O664" t="str">
        <f t="shared" si="30"/>
        <v>Apr</v>
      </c>
      <c r="P664">
        <v>2</v>
      </c>
      <c r="Q664" s="2" t="str">
        <f t="shared" si="31"/>
        <v>2015</v>
      </c>
      <c r="R664" s="2">
        <f t="shared" si="32"/>
        <v>559725.37</v>
      </c>
    </row>
    <row r="665" spans="1:18" x14ac:dyDescent="0.25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9</v>
      </c>
      <c r="M665">
        <v>2015</v>
      </c>
      <c r="N665" t="s">
        <v>22</v>
      </c>
      <c r="O665" t="str">
        <f t="shared" si="30"/>
        <v>Mar</v>
      </c>
      <c r="P665">
        <v>1</v>
      </c>
      <c r="Q665" s="2" t="str">
        <f t="shared" si="31"/>
        <v>2015</v>
      </c>
      <c r="R665" s="2">
        <f t="shared" si="32"/>
        <v>537429.66999999993</v>
      </c>
    </row>
    <row r="666" spans="1:18" x14ac:dyDescent="0.25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9</v>
      </c>
      <c r="M666">
        <v>2015</v>
      </c>
      <c r="N666" t="s">
        <v>22</v>
      </c>
      <c r="O666" t="str">
        <f t="shared" si="30"/>
        <v>Mar</v>
      </c>
      <c r="P666">
        <v>1</v>
      </c>
      <c r="Q666" s="2" t="str">
        <f t="shared" si="31"/>
        <v>2015</v>
      </c>
      <c r="R666" s="2">
        <f t="shared" si="32"/>
        <v>520627.61</v>
      </c>
    </row>
    <row r="667" spans="1:18" x14ac:dyDescent="0.25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9</v>
      </c>
      <c r="M667">
        <v>2015</v>
      </c>
      <c r="N667" t="s">
        <v>22</v>
      </c>
      <c r="O667" t="str">
        <f t="shared" si="30"/>
        <v>Mar</v>
      </c>
      <c r="P667">
        <v>1</v>
      </c>
      <c r="Q667" s="2" t="str">
        <f t="shared" si="31"/>
        <v>2015</v>
      </c>
      <c r="R667" s="2">
        <f t="shared" si="32"/>
        <v>568605.14</v>
      </c>
    </row>
    <row r="668" spans="1:18" x14ac:dyDescent="0.25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9</v>
      </c>
      <c r="M668">
        <v>2015</v>
      </c>
      <c r="N668" t="s">
        <v>22</v>
      </c>
      <c r="O668" t="str">
        <f t="shared" si="30"/>
        <v>Mar</v>
      </c>
      <c r="P668">
        <v>1</v>
      </c>
      <c r="Q668" s="2" t="str">
        <f t="shared" si="31"/>
        <v>2015</v>
      </c>
      <c r="R668" s="2">
        <f t="shared" si="32"/>
        <v>617427.32999999996</v>
      </c>
    </row>
    <row r="669" spans="1:18" x14ac:dyDescent="0.25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9</v>
      </c>
      <c r="M669">
        <v>2015</v>
      </c>
      <c r="N669" t="s">
        <v>22</v>
      </c>
      <c r="O669" t="str">
        <f t="shared" si="30"/>
        <v>Mar</v>
      </c>
      <c r="P669">
        <v>1</v>
      </c>
      <c r="Q669" s="2" t="str">
        <f t="shared" si="31"/>
        <v>2015</v>
      </c>
      <c r="R669" s="2">
        <f t="shared" si="32"/>
        <v>594909.28</v>
      </c>
    </row>
    <row r="670" spans="1:18" x14ac:dyDescent="0.25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9</v>
      </c>
      <c r="M670">
        <v>2015</v>
      </c>
      <c r="N670" t="s">
        <v>22</v>
      </c>
      <c r="O670" t="str">
        <f t="shared" si="30"/>
        <v>Feb</v>
      </c>
      <c r="P670">
        <v>1</v>
      </c>
      <c r="Q670" s="2" t="str">
        <f t="shared" si="31"/>
        <v>2015</v>
      </c>
      <c r="R670" s="2">
        <f t="shared" si="32"/>
        <v>743190.21</v>
      </c>
    </row>
    <row r="671" spans="1:18" x14ac:dyDescent="0.25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9</v>
      </c>
      <c r="M671">
        <v>2015</v>
      </c>
      <c r="N671" t="s">
        <v>22</v>
      </c>
      <c r="O671" t="str">
        <f t="shared" si="30"/>
        <v>Feb</v>
      </c>
      <c r="P671">
        <v>1</v>
      </c>
      <c r="Q671" s="2" t="str">
        <f t="shared" si="31"/>
        <v>2015</v>
      </c>
      <c r="R671" s="2">
        <f t="shared" si="32"/>
        <v>528812.69999999995</v>
      </c>
    </row>
    <row r="672" spans="1:18" x14ac:dyDescent="0.25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9</v>
      </c>
      <c r="M672">
        <v>2015</v>
      </c>
      <c r="N672" t="s">
        <v>22</v>
      </c>
      <c r="O672" t="str">
        <f t="shared" si="30"/>
        <v>Feb</v>
      </c>
      <c r="P672">
        <v>1</v>
      </c>
      <c r="Q672" s="2" t="str">
        <f t="shared" si="31"/>
        <v>2015</v>
      </c>
      <c r="R672" s="2">
        <f t="shared" si="32"/>
        <v>625318.55000000005</v>
      </c>
    </row>
    <row r="673" spans="1:18" x14ac:dyDescent="0.25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9</v>
      </c>
      <c r="M673">
        <v>2015</v>
      </c>
      <c r="N673" t="s">
        <v>22</v>
      </c>
      <c r="O673" t="str">
        <f t="shared" si="30"/>
        <v>Feb</v>
      </c>
      <c r="P673">
        <v>1</v>
      </c>
      <c r="Q673" s="2" t="str">
        <f t="shared" si="31"/>
        <v>2015</v>
      </c>
      <c r="R673" s="2">
        <f t="shared" si="32"/>
        <v>831608.6399999999</v>
      </c>
    </row>
    <row r="674" spans="1:18" x14ac:dyDescent="0.25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9</v>
      </c>
      <c r="M674">
        <v>2015</v>
      </c>
      <c r="N674" t="s">
        <v>22</v>
      </c>
      <c r="O674" t="str">
        <f t="shared" si="30"/>
        <v>Jan</v>
      </c>
      <c r="P674">
        <v>1</v>
      </c>
      <c r="Q674" s="2" t="str">
        <f t="shared" si="31"/>
        <v>2015</v>
      </c>
      <c r="R674" s="2">
        <f t="shared" si="32"/>
        <v>568293.84000000008</v>
      </c>
    </row>
    <row r="675" spans="1:18" x14ac:dyDescent="0.25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9</v>
      </c>
      <c r="M675">
        <v>2015</v>
      </c>
      <c r="N675" t="s">
        <v>22</v>
      </c>
      <c r="O675" t="str">
        <f t="shared" si="30"/>
        <v>Jan</v>
      </c>
      <c r="P675">
        <v>1</v>
      </c>
      <c r="Q675" s="2" t="str">
        <f t="shared" si="31"/>
        <v>2015</v>
      </c>
      <c r="R675" s="2">
        <f t="shared" si="32"/>
        <v>656885.51</v>
      </c>
    </row>
    <row r="676" spans="1:18" x14ac:dyDescent="0.25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9</v>
      </c>
      <c r="M676">
        <v>2015</v>
      </c>
      <c r="N676" t="s">
        <v>22</v>
      </c>
      <c r="O676" t="str">
        <f t="shared" si="30"/>
        <v>Jan</v>
      </c>
      <c r="P676">
        <v>1</v>
      </c>
      <c r="Q676" s="2" t="str">
        <f t="shared" si="31"/>
        <v>2015</v>
      </c>
      <c r="R676" s="2">
        <f t="shared" si="32"/>
        <v>544055.1399999999</v>
      </c>
    </row>
    <row r="677" spans="1:18" x14ac:dyDescent="0.25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9</v>
      </c>
      <c r="M677">
        <v>2015</v>
      </c>
      <c r="N677" t="s">
        <v>22</v>
      </c>
      <c r="O677" t="str">
        <f t="shared" si="30"/>
        <v>Jan</v>
      </c>
      <c r="P677">
        <v>1</v>
      </c>
      <c r="Q677" s="2" t="str">
        <f t="shared" si="31"/>
        <v>2015</v>
      </c>
      <c r="R677" s="2">
        <f t="shared" si="32"/>
        <v>552526.1</v>
      </c>
    </row>
    <row r="678" spans="1:18" x14ac:dyDescent="0.25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9</v>
      </c>
      <c r="M678">
        <v>2015</v>
      </c>
      <c r="N678" t="s">
        <v>23</v>
      </c>
      <c r="O678" t="str">
        <f t="shared" si="30"/>
        <v>Dec</v>
      </c>
      <c r="P678">
        <v>4</v>
      </c>
      <c r="Q678" s="2" t="str">
        <f t="shared" si="31"/>
        <v>2015</v>
      </c>
      <c r="R678" s="2">
        <f t="shared" si="32"/>
        <v>193432.21999999997</v>
      </c>
    </row>
    <row r="679" spans="1:18" x14ac:dyDescent="0.25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9</v>
      </c>
      <c r="M679">
        <v>2015</v>
      </c>
      <c r="N679" t="s">
        <v>23</v>
      </c>
      <c r="O679" t="str">
        <f t="shared" si="30"/>
        <v>Dec</v>
      </c>
      <c r="P679">
        <v>4</v>
      </c>
      <c r="Q679" s="2" t="str">
        <f t="shared" si="31"/>
        <v>2015</v>
      </c>
      <c r="R679" s="2">
        <f t="shared" si="32"/>
        <v>198630.41</v>
      </c>
    </row>
    <row r="680" spans="1:18" x14ac:dyDescent="0.25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9</v>
      </c>
      <c r="M680">
        <v>2015</v>
      </c>
      <c r="N680" t="s">
        <v>23</v>
      </c>
      <c r="O680" t="str">
        <f t="shared" si="30"/>
        <v>Dec</v>
      </c>
      <c r="P680">
        <v>4</v>
      </c>
      <c r="Q680" s="2" t="str">
        <f t="shared" si="31"/>
        <v>2015</v>
      </c>
      <c r="R680" s="2">
        <f t="shared" si="32"/>
        <v>218083.41</v>
      </c>
    </row>
    <row r="681" spans="1:18" x14ac:dyDescent="0.25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9</v>
      </c>
      <c r="M681">
        <v>2015</v>
      </c>
      <c r="N681" t="s">
        <v>23</v>
      </c>
      <c r="O681" t="str">
        <f t="shared" si="30"/>
        <v>Dec</v>
      </c>
      <c r="P681">
        <v>4</v>
      </c>
      <c r="Q681" s="2" t="str">
        <f t="shared" si="31"/>
        <v>2015</v>
      </c>
      <c r="R681" s="2">
        <f t="shared" si="32"/>
        <v>285554.40000000002</v>
      </c>
    </row>
    <row r="682" spans="1:18" x14ac:dyDescent="0.25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9</v>
      </c>
      <c r="M682">
        <v>2015</v>
      </c>
      <c r="N682" t="s">
        <v>23</v>
      </c>
      <c r="O682" t="str">
        <f t="shared" si="30"/>
        <v>Nov</v>
      </c>
      <c r="P682">
        <v>4</v>
      </c>
      <c r="Q682" s="2" t="str">
        <f t="shared" si="31"/>
        <v>2015</v>
      </c>
      <c r="R682" s="2">
        <f t="shared" si="32"/>
        <v>186144.28</v>
      </c>
    </row>
    <row r="683" spans="1:18" x14ac:dyDescent="0.25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9</v>
      </c>
      <c r="M683">
        <v>2015</v>
      </c>
      <c r="N683" t="s">
        <v>23</v>
      </c>
      <c r="O683" t="str">
        <f t="shared" si="30"/>
        <v>Nov</v>
      </c>
      <c r="P683">
        <v>4</v>
      </c>
      <c r="Q683" s="2" t="str">
        <f t="shared" si="31"/>
        <v>2015</v>
      </c>
      <c r="R683" s="2">
        <f t="shared" si="32"/>
        <v>214876.00999999998</v>
      </c>
    </row>
    <row r="684" spans="1:18" x14ac:dyDescent="0.25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9</v>
      </c>
      <c r="M684">
        <v>2015</v>
      </c>
      <c r="N684" t="s">
        <v>23</v>
      </c>
      <c r="O684" t="str">
        <f t="shared" si="30"/>
        <v>Nov</v>
      </c>
      <c r="P684">
        <v>4</v>
      </c>
      <c r="Q684" s="2" t="str">
        <f t="shared" si="31"/>
        <v>2015</v>
      </c>
      <c r="R684" s="2">
        <f t="shared" si="32"/>
        <v>176096.42</v>
      </c>
    </row>
    <row r="685" spans="1:18" x14ac:dyDescent="0.25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9</v>
      </c>
      <c r="M685">
        <v>2015</v>
      </c>
      <c r="N685" t="s">
        <v>23</v>
      </c>
      <c r="O685" t="str">
        <f t="shared" si="30"/>
        <v>Nov</v>
      </c>
      <c r="P685">
        <v>4</v>
      </c>
      <c r="Q685" s="2" t="str">
        <f t="shared" si="31"/>
        <v>2015</v>
      </c>
      <c r="R685" s="2">
        <f t="shared" si="32"/>
        <v>289942.5</v>
      </c>
    </row>
    <row r="686" spans="1:18" x14ac:dyDescent="0.25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9</v>
      </c>
      <c r="M686">
        <v>2015</v>
      </c>
      <c r="N686" t="s">
        <v>23</v>
      </c>
      <c r="O686" t="str">
        <f t="shared" si="30"/>
        <v>Nov</v>
      </c>
      <c r="P686">
        <v>4</v>
      </c>
      <c r="Q686" s="2" t="str">
        <f t="shared" si="31"/>
        <v>2015</v>
      </c>
      <c r="R686" s="2">
        <f t="shared" si="32"/>
        <v>284213.94</v>
      </c>
    </row>
    <row r="687" spans="1:18" x14ac:dyDescent="0.25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9</v>
      </c>
      <c r="M687">
        <v>2015</v>
      </c>
      <c r="N687" t="s">
        <v>23</v>
      </c>
      <c r="O687" t="str">
        <f t="shared" si="30"/>
        <v>Oct</v>
      </c>
      <c r="P687">
        <v>4</v>
      </c>
      <c r="Q687" s="2" t="str">
        <f t="shared" si="31"/>
        <v>2015</v>
      </c>
      <c r="R687" s="2">
        <f t="shared" si="32"/>
        <v>208574.59</v>
      </c>
    </row>
    <row r="688" spans="1:18" x14ac:dyDescent="0.25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9</v>
      </c>
      <c r="M688">
        <v>2015</v>
      </c>
      <c r="N688" t="s">
        <v>23</v>
      </c>
      <c r="O688" t="str">
        <f t="shared" si="30"/>
        <v>Oct</v>
      </c>
      <c r="P688">
        <v>4</v>
      </c>
      <c r="Q688" s="2" t="str">
        <f t="shared" si="31"/>
        <v>2015</v>
      </c>
      <c r="R688" s="2">
        <f t="shared" si="32"/>
        <v>287820.68000000005</v>
      </c>
    </row>
    <row r="689" spans="1:18" x14ac:dyDescent="0.25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9</v>
      </c>
      <c r="M689">
        <v>2015</v>
      </c>
      <c r="N689" t="s">
        <v>23</v>
      </c>
      <c r="O689" t="str">
        <f t="shared" si="30"/>
        <v>Oct</v>
      </c>
      <c r="P689">
        <v>4</v>
      </c>
      <c r="Q689" s="2" t="str">
        <f t="shared" si="31"/>
        <v>2015</v>
      </c>
      <c r="R689" s="2">
        <f t="shared" si="32"/>
        <v>288523.15999999997</v>
      </c>
    </row>
    <row r="690" spans="1:18" x14ac:dyDescent="0.25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9</v>
      </c>
      <c r="M690">
        <v>2015</v>
      </c>
      <c r="N690" t="s">
        <v>23</v>
      </c>
      <c r="O690" t="str">
        <f t="shared" si="30"/>
        <v>Oct</v>
      </c>
      <c r="P690">
        <v>4</v>
      </c>
      <c r="Q690" s="2" t="str">
        <f t="shared" si="31"/>
        <v>2015</v>
      </c>
      <c r="R690" s="2">
        <f t="shared" si="32"/>
        <v>232225.47999999998</v>
      </c>
    </row>
    <row r="691" spans="1:18" x14ac:dyDescent="0.25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9</v>
      </c>
      <c r="M691">
        <v>2015</v>
      </c>
      <c r="N691" t="s">
        <v>23</v>
      </c>
      <c r="O691" t="str">
        <f t="shared" si="30"/>
        <v>Sep</v>
      </c>
      <c r="P691">
        <v>3</v>
      </c>
      <c r="Q691" s="2" t="str">
        <f t="shared" si="31"/>
        <v>2015</v>
      </c>
      <c r="R691" s="2">
        <f t="shared" si="32"/>
        <v>211052.64</v>
      </c>
    </row>
    <row r="692" spans="1:18" x14ac:dyDescent="0.25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9</v>
      </c>
      <c r="M692">
        <v>2015</v>
      </c>
      <c r="N692" t="s">
        <v>23</v>
      </c>
      <c r="O692" t="str">
        <f t="shared" si="30"/>
        <v>Sep</v>
      </c>
      <c r="P692">
        <v>3</v>
      </c>
      <c r="Q692" s="2" t="str">
        <f t="shared" si="31"/>
        <v>2015</v>
      </c>
      <c r="R692" s="2">
        <f t="shared" si="32"/>
        <v>312579</v>
      </c>
    </row>
    <row r="693" spans="1:18" x14ac:dyDescent="0.25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9</v>
      </c>
      <c r="M693">
        <v>2015</v>
      </c>
      <c r="N693" t="s">
        <v>23</v>
      </c>
      <c r="O693" t="str">
        <f t="shared" si="30"/>
        <v>Sep</v>
      </c>
      <c r="P693">
        <v>3</v>
      </c>
      <c r="Q693" s="2" t="str">
        <f t="shared" si="31"/>
        <v>2015</v>
      </c>
      <c r="R693" s="2">
        <f t="shared" si="32"/>
        <v>331299.5</v>
      </c>
    </row>
    <row r="694" spans="1:18" x14ac:dyDescent="0.25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9</v>
      </c>
      <c r="M694">
        <v>2015</v>
      </c>
      <c r="N694" t="s">
        <v>23</v>
      </c>
      <c r="O694" t="str">
        <f t="shared" si="30"/>
        <v>Sep</v>
      </c>
      <c r="P694">
        <v>3</v>
      </c>
      <c r="Q694" s="2" t="str">
        <f t="shared" si="31"/>
        <v>2015</v>
      </c>
      <c r="R694" s="2">
        <f t="shared" si="32"/>
        <v>275049.18</v>
      </c>
    </row>
    <row r="695" spans="1:18" x14ac:dyDescent="0.25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9</v>
      </c>
      <c r="M695">
        <v>2015</v>
      </c>
      <c r="N695" t="s">
        <v>23</v>
      </c>
      <c r="O695" t="str">
        <f t="shared" si="30"/>
        <v>Aug</v>
      </c>
      <c r="P695">
        <v>3</v>
      </c>
      <c r="Q695" s="2" t="str">
        <f t="shared" si="31"/>
        <v>2015</v>
      </c>
      <c r="R695" s="2">
        <f t="shared" si="32"/>
        <v>353825.81</v>
      </c>
    </row>
    <row r="696" spans="1:18" x14ac:dyDescent="0.25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9</v>
      </c>
      <c r="M696">
        <v>2015</v>
      </c>
      <c r="N696" t="s">
        <v>23</v>
      </c>
      <c r="O696" t="str">
        <f t="shared" si="30"/>
        <v>Aug</v>
      </c>
      <c r="P696">
        <v>3</v>
      </c>
      <c r="Q696" s="2" t="str">
        <f t="shared" si="31"/>
        <v>2015</v>
      </c>
      <c r="R696" s="2">
        <f t="shared" si="32"/>
        <v>212786.77000000002</v>
      </c>
    </row>
    <row r="697" spans="1:18" x14ac:dyDescent="0.25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9</v>
      </c>
      <c r="M697">
        <v>2015</v>
      </c>
      <c r="N697" t="s">
        <v>23</v>
      </c>
      <c r="O697" t="str">
        <f t="shared" si="30"/>
        <v>Aug</v>
      </c>
      <c r="P697">
        <v>3</v>
      </c>
      <c r="Q697" s="2" t="str">
        <f t="shared" si="31"/>
        <v>2015</v>
      </c>
      <c r="R697" s="2">
        <f t="shared" si="32"/>
        <v>325676.08</v>
      </c>
    </row>
    <row r="698" spans="1:18" x14ac:dyDescent="0.25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9</v>
      </c>
      <c r="M698">
        <v>2015</v>
      </c>
      <c r="N698" t="s">
        <v>23</v>
      </c>
      <c r="O698" t="str">
        <f t="shared" si="30"/>
        <v>Aug</v>
      </c>
      <c r="P698">
        <v>3</v>
      </c>
      <c r="Q698" s="2" t="str">
        <f t="shared" si="31"/>
        <v>2015</v>
      </c>
      <c r="R698" s="2">
        <f t="shared" si="32"/>
        <v>273842.01999999996</v>
      </c>
    </row>
    <row r="699" spans="1:18" x14ac:dyDescent="0.25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9</v>
      </c>
      <c r="M699">
        <v>2015</v>
      </c>
      <c r="N699" t="s">
        <v>23</v>
      </c>
      <c r="O699" t="str">
        <f t="shared" si="30"/>
        <v>Aug</v>
      </c>
      <c r="P699">
        <v>3</v>
      </c>
      <c r="Q699" s="2" t="str">
        <f t="shared" si="31"/>
        <v>2015</v>
      </c>
      <c r="R699" s="2">
        <f t="shared" si="32"/>
        <v>292144.34999999998</v>
      </c>
    </row>
    <row r="700" spans="1:18" x14ac:dyDescent="0.25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9</v>
      </c>
      <c r="M700">
        <v>2015</v>
      </c>
      <c r="N700" t="s">
        <v>23</v>
      </c>
      <c r="O700" t="str">
        <f t="shared" si="30"/>
        <v>Jul</v>
      </c>
      <c r="P700">
        <v>3</v>
      </c>
      <c r="Q700" s="2" t="str">
        <f t="shared" si="31"/>
        <v>2015</v>
      </c>
      <c r="R700" s="2">
        <f t="shared" si="32"/>
        <v>220685.59999999998</v>
      </c>
    </row>
    <row r="701" spans="1:18" x14ac:dyDescent="0.25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9</v>
      </c>
      <c r="M701">
        <v>2015</v>
      </c>
      <c r="N701" t="s">
        <v>23</v>
      </c>
      <c r="O701" t="str">
        <f t="shared" si="30"/>
        <v>Jul</v>
      </c>
      <c r="P701">
        <v>3</v>
      </c>
      <c r="Q701" s="2" t="str">
        <f t="shared" si="31"/>
        <v>2015</v>
      </c>
      <c r="R701" s="2">
        <f t="shared" si="32"/>
        <v>297349.67000000004</v>
      </c>
    </row>
    <row r="702" spans="1:18" x14ac:dyDescent="0.25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9</v>
      </c>
      <c r="M702">
        <v>2015</v>
      </c>
      <c r="N702" t="s">
        <v>23</v>
      </c>
      <c r="O702" t="str">
        <f t="shared" si="30"/>
        <v>Jul</v>
      </c>
      <c r="P702">
        <v>3</v>
      </c>
      <c r="Q702" s="2" t="str">
        <f t="shared" si="31"/>
        <v>2015</v>
      </c>
      <c r="R702" s="2">
        <f t="shared" si="32"/>
        <v>227273.09999999998</v>
      </c>
    </row>
    <row r="703" spans="1:18" x14ac:dyDescent="0.25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9</v>
      </c>
      <c r="M703">
        <v>2015</v>
      </c>
      <c r="N703" t="s">
        <v>23</v>
      </c>
      <c r="O703" t="str">
        <f t="shared" si="30"/>
        <v>Jul</v>
      </c>
      <c r="P703">
        <v>3</v>
      </c>
      <c r="Q703" s="2" t="str">
        <f t="shared" si="31"/>
        <v>2015</v>
      </c>
      <c r="R703" s="2">
        <f t="shared" si="32"/>
        <v>299108.46999999997</v>
      </c>
    </row>
    <row r="704" spans="1:18" x14ac:dyDescent="0.25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9</v>
      </c>
      <c r="M704">
        <v>2015</v>
      </c>
      <c r="N704" t="s">
        <v>23</v>
      </c>
      <c r="O704" t="str">
        <f t="shared" si="30"/>
        <v>Jun</v>
      </c>
      <c r="P704">
        <v>2</v>
      </c>
      <c r="Q704" s="2" t="str">
        <f t="shared" si="31"/>
        <v>2015</v>
      </c>
      <c r="R704" s="2">
        <f t="shared" si="32"/>
        <v>214025.34</v>
      </c>
    </row>
    <row r="705" spans="1:18" x14ac:dyDescent="0.25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9</v>
      </c>
      <c r="M705">
        <v>2015</v>
      </c>
      <c r="N705" t="s">
        <v>23</v>
      </c>
      <c r="O705" t="str">
        <f t="shared" si="30"/>
        <v>Jun</v>
      </c>
      <c r="P705">
        <v>2</v>
      </c>
      <c r="Q705" s="2" t="str">
        <f t="shared" si="31"/>
        <v>2015</v>
      </c>
      <c r="R705" s="2">
        <f t="shared" si="32"/>
        <v>342145.95</v>
      </c>
    </row>
    <row r="706" spans="1:18" x14ac:dyDescent="0.25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9</v>
      </c>
      <c r="M706">
        <v>2015</v>
      </c>
      <c r="N706" t="s">
        <v>23</v>
      </c>
      <c r="O706" t="str">
        <f t="shared" si="30"/>
        <v>Jun</v>
      </c>
      <c r="P706">
        <v>2</v>
      </c>
      <c r="Q706" s="2" t="str">
        <f t="shared" si="31"/>
        <v>2015</v>
      </c>
      <c r="R706" s="2">
        <f t="shared" si="32"/>
        <v>285968.58999999997</v>
      </c>
    </row>
    <row r="707" spans="1:18" x14ac:dyDescent="0.25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9</v>
      </c>
      <c r="M707">
        <v>2015</v>
      </c>
      <c r="N707" t="s">
        <v>23</v>
      </c>
      <c r="O707" t="str">
        <f t="shared" ref="O707:O770" si="33" xml:space="preserve"> TEXT(B707, "mmm")</f>
        <v>Jun</v>
      </c>
      <c r="P707">
        <v>2</v>
      </c>
      <c r="Q707" s="2" t="str">
        <f t="shared" ref="Q707:Q770" si="34" xml:space="preserve"> TEXT(B707, "yyy")</f>
        <v>2015</v>
      </c>
      <c r="R707" s="2">
        <f t="shared" ref="R707:R770" si="35" xml:space="preserve"> E707 +F707+G707</f>
        <v>371435.66</v>
      </c>
    </row>
    <row r="708" spans="1:18" x14ac:dyDescent="0.25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9</v>
      </c>
      <c r="M708">
        <v>2015</v>
      </c>
      <c r="N708" t="s">
        <v>23</v>
      </c>
      <c r="O708" t="str">
        <f t="shared" si="33"/>
        <v>May</v>
      </c>
      <c r="P708">
        <v>2</v>
      </c>
      <c r="Q708" s="2" t="str">
        <f t="shared" si="34"/>
        <v>2015</v>
      </c>
      <c r="R708" s="2">
        <f t="shared" si="35"/>
        <v>244380.6</v>
      </c>
    </row>
    <row r="709" spans="1:18" x14ac:dyDescent="0.25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9</v>
      </c>
      <c r="M709">
        <v>2015</v>
      </c>
      <c r="N709" t="s">
        <v>23</v>
      </c>
      <c r="O709" t="str">
        <f t="shared" si="33"/>
        <v>May</v>
      </c>
      <c r="P709">
        <v>2</v>
      </c>
      <c r="Q709" s="2" t="str">
        <f t="shared" si="34"/>
        <v>2015</v>
      </c>
      <c r="R709" s="2">
        <f t="shared" si="35"/>
        <v>274626.02</v>
      </c>
    </row>
    <row r="710" spans="1:18" x14ac:dyDescent="0.25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9</v>
      </c>
      <c r="M710">
        <v>2015</v>
      </c>
      <c r="N710" t="s">
        <v>23</v>
      </c>
      <c r="O710" t="str">
        <f t="shared" si="33"/>
        <v>May</v>
      </c>
      <c r="P710">
        <v>2</v>
      </c>
      <c r="Q710" s="2" t="str">
        <f t="shared" si="34"/>
        <v>2015</v>
      </c>
      <c r="R710" s="2">
        <f t="shared" si="35"/>
        <v>429254.93000000005</v>
      </c>
    </row>
    <row r="711" spans="1:18" x14ac:dyDescent="0.25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9</v>
      </c>
      <c r="M711">
        <v>2015</v>
      </c>
      <c r="N711" t="s">
        <v>23</v>
      </c>
      <c r="O711" t="str">
        <f t="shared" si="33"/>
        <v>May</v>
      </c>
      <c r="P711">
        <v>2</v>
      </c>
      <c r="Q711" s="2" t="str">
        <f t="shared" si="34"/>
        <v>2015</v>
      </c>
      <c r="R711" s="2">
        <f t="shared" si="35"/>
        <v>269120.73</v>
      </c>
    </row>
    <row r="712" spans="1:18" x14ac:dyDescent="0.25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9</v>
      </c>
      <c r="M712">
        <v>2015</v>
      </c>
      <c r="N712" t="s">
        <v>23</v>
      </c>
      <c r="O712" t="str">
        <f t="shared" si="33"/>
        <v>May</v>
      </c>
      <c r="P712">
        <v>2</v>
      </c>
      <c r="Q712" s="2" t="str">
        <f t="shared" si="34"/>
        <v>2015</v>
      </c>
      <c r="R712" s="2">
        <f t="shared" si="35"/>
        <v>307801.58999999997</v>
      </c>
    </row>
    <row r="713" spans="1:18" x14ac:dyDescent="0.25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9</v>
      </c>
      <c r="M713">
        <v>2015</v>
      </c>
      <c r="N713" t="s">
        <v>23</v>
      </c>
      <c r="O713" t="str">
        <f t="shared" si="33"/>
        <v>Apr</v>
      </c>
      <c r="P713">
        <v>2</v>
      </c>
      <c r="Q713" s="2" t="str">
        <f t="shared" si="34"/>
        <v>2015</v>
      </c>
      <c r="R713" s="2">
        <f t="shared" si="35"/>
        <v>261026.15000000002</v>
      </c>
    </row>
    <row r="714" spans="1:18" x14ac:dyDescent="0.25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9</v>
      </c>
      <c r="M714">
        <v>2015</v>
      </c>
      <c r="N714" t="s">
        <v>23</v>
      </c>
      <c r="O714" t="str">
        <f t="shared" si="33"/>
        <v>Apr</v>
      </c>
      <c r="P714">
        <v>2</v>
      </c>
      <c r="Q714" s="2" t="str">
        <f t="shared" si="34"/>
        <v>2015</v>
      </c>
      <c r="R714" s="2">
        <f t="shared" si="35"/>
        <v>387380.88999999996</v>
      </c>
    </row>
    <row r="715" spans="1:18" x14ac:dyDescent="0.25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9</v>
      </c>
      <c r="M715">
        <v>2015</v>
      </c>
      <c r="N715" t="s">
        <v>23</v>
      </c>
      <c r="O715" t="str">
        <f t="shared" si="33"/>
        <v>Apr</v>
      </c>
      <c r="P715">
        <v>2</v>
      </c>
      <c r="Q715" s="2" t="str">
        <f t="shared" si="34"/>
        <v>2015</v>
      </c>
      <c r="R715" s="2">
        <f t="shared" si="35"/>
        <v>164113.39000000001</v>
      </c>
    </row>
    <row r="716" spans="1:18" x14ac:dyDescent="0.25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9</v>
      </c>
      <c r="M716">
        <v>2015</v>
      </c>
      <c r="N716" t="s">
        <v>23</v>
      </c>
      <c r="O716" t="str">
        <f t="shared" si="33"/>
        <v>Apr</v>
      </c>
      <c r="P716">
        <v>2</v>
      </c>
      <c r="Q716" s="2" t="str">
        <f t="shared" si="34"/>
        <v>2015</v>
      </c>
      <c r="R716" s="2">
        <f t="shared" si="35"/>
        <v>225995.96</v>
      </c>
    </row>
    <row r="717" spans="1:18" x14ac:dyDescent="0.25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9</v>
      </c>
      <c r="M717">
        <v>2015</v>
      </c>
      <c r="N717" t="s">
        <v>23</v>
      </c>
      <c r="O717" t="str">
        <f t="shared" si="33"/>
        <v>Mar</v>
      </c>
      <c r="P717">
        <v>1</v>
      </c>
      <c r="Q717" s="2" t="str">
        <f t="shared" si="34"/>
        <v>2015</v>
      </c>
      <c r="R717" s="2">
        <f t="shared" si="35"/>
        <v>187317.77000000002</v>
      </c>
    </row>
    <row r="718" spans="1:18" x14ac:dyDescent="0.25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9</v>
      </c>
      <c r="M718">
        <v>2015</v>
      </c>
      <c r="N718" t="s">
        <v>23</v>
      </c>
      <c r="O718" t="str">
        <f t="shared" si="33"/>
        <v>Mar</v>
      </c>
      <c r="P718">
        <v>1</v>
      </c>
      <c r="Q718" s="2" t="str">
        <f t="shared" si="34"/>
        <v>2015</v>
      </c>
      <c r="R718" s="2">
        <f t="shared" si="35"/>
        <v>392201.36</v>
      </c>
    </row>
    <row r="719" spans="1:18" x14ac:dyDescent="0.25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9</v>
      </c>
      <c r="M719">
        <v>2015</v>
      </c>
      <c r="N719" t="s">
        <v>23</v>
      </c>
      <c r="O719" t="str">
        <f t="shared" si="33"/>
        <v>Mar</v>
      </c>
      <c r="P719">
        <v>1</v>
      </c>
      <c r="Q719" s="2" t="str">
        <f t="shared" si="34"/>
        <v>2015</v>
      </c>
      <c r="R719" s="2">
        <f t="shared" si="35"/>
        <v>187896.55000000002</v>
      </c>
    </row>
    <row r="720" spans="1:18" x14ac:dyDescent="0.25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9</v>
      </c>
      <c r="M720">
        <v>2015</v>
      </c>
      <c r="N720" t="s">
        <v>23</v>
      </c>
      <c r="O720" t="str">
        <f t="shared" si="33"/>
        <v>Mar</v>
      </c>
      <c r="P720">
        <v>1</v>
      </c>
      <c r="Q720" s="2" t="str">
        <f t="shared" si="34"/>
        <v>2015</v>
      </c>
      <c r="R720" s="2">
        <f t="shared" si="35"/>
        <v>174126.08000000002</v>
      </c>
    </row>
    <row r="721" spans="1:18" x14ac:dyDescent="0.25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9</v>
      </c>
      <c r="M721">
        <v>2015</v>
      </c>
      <c r="N721" t="s">
        <v>23</v>
      </c>
      <c r="O721" t="str">
        <f t="shared" si="33"/>
        <v>Mar</v>
      </c>
      <c r="P721">
        <v>1</v>
      </c>
      <c r="Q721" s="2" t="str">
        <f t="shared" si="34"/>
        <v>2015</v>
      </c>
      <c r="R721" s="2">
        <f t="shared" si="35"/>
        <v>328826.73</v>
      </c>
    </row>
    <row r="722" spans="1:18" x14ac:dyDescent="0.25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9</v>
      </c>
      <c r="M722">
        <v>2015</v>
      </c>
      <c r="N722" t="s">
        <v>23</v>
      </c>
      <c r="O722" t="str">
        <f t="shared" si="33"/>
        <v>Feb</v>
      </c>
      <c r="P722">
        <v>1</v>
      </c>
      <c r="Q722" s="2" t="str">
        <f t="shared" si="34"/>
        <v>2015</v>
      </c>
      <c r="R722" s="2">
        <f t="shared" si="35"/>
        <v>180382.05</v>
      </c>
    </row>
    <row r="723" spans="1:18" x14ac:dyDescent="0.25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9</v>
      </c>
      <c r="M723">
        <v>2015</v>
      </c>
      <c r="N723" t="s">
        <v>23</v>
      </c>
      <c r="O723" t="str">
        <f t="shared" si="33"/>
        <v>Feb</v>
      </c>
      <c r="P723">
        <v>1</v>
      </c>
      <c r="Q723" s="2" t="str">
        <f t="shared" si="34"/>
        <v>2015</v>
      </c>
      <c r="R723" s="2">
        <f t="shared" si="35"/>
        <v>173404.37</v>
      </c>
    </row>
    <row r="724" spans="1:18" x14ac:dyDescent="0.25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9</v>
      </c>
      <c r="M724">
        <v>2015</v>
      </c>
      <c r="N724" t="s">
        <v>23</v>
      </c>
      <c r="O724" t="str">
        <f t="shared" si="33"/>
        <v>Feb</v>
      </c>
      <c r="P724">
        <v>1</v>
      </c>
      <c r="Q724" s="2" t="str">
        <f t="shared" si="34"/>
        <v>2015</v>
      </c>
      <c r="R724" s="2">
        <f t="shared" si="35"/>
        <v>206422.90999999997</v>
      </c>
    </row>
    <row r="725" spans="1:18" x14ac:dyDescent="0.25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9</v>
      </c>
      <c r="M725">
        <v>2015</v>
      </c>
      <c r="N725" t="s">
        <v>23</v>
      </c>
      <c r="O725" t="str">
        <f t="shared" si="33"/>
        <v>Feb</v>
      </c>
      <c r="P725">
        <v>1</v>
      </c>
      <c r="Q725" s="2" t="str">
        <f t="shared" si="34"/>
        <v>2015</v>
      </c>
      <c r="R725" s="2">
        <f t="shared" si="35"/>
        <v>469068.99</v>
      </c>
    </row>
    <row r="726" spans="1:18" x14ac:dyDescent="0.25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9</v>
      </c>
      <c r="M726">
        <v>2015</v>
      </c>
      <c r="N726" t="s">
        <v>23</v>
      </c>
      <c r="O726" t="str">
        <f t="shared" si="33"/>
        <v>Jan</v>
      </c>
      <c r="P726">
        <v>1</v>
      </c>
      <c r="Q726" s="2" t="str">
        <f t="shared" si="34"/>
        <v>2015</v>
      </c>
      <c r="R726" s="2">
        <f t="shared" si="35"/>
        <v>203561.04</v>
      </c>
    </row>
    <row r="727" spans="1:18" x14ac:dyDescent="0.25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9</v>
      </c>
      <c r="M727">
        <v>2015</v>
      </c>
      <c r="N727" t="s">
        <v>23</v>
      </c>
      <c r="O727" t="str">
        <f t="shared" si="33"/>
        <v>Jan</v>
      </c>
      <c r="P727">
        <v>1</v>
      </c>
      <c r="Q727" s="2" t="str">
        <f t="shared" si="34"/>
        <v>2015</v>
      </c>
      <c r="R727" s="2">
        <f t="shared" si="35"/>
        <v>196803.21</v>
      </c>
    </row>
    <row r="728" spans="1:18" x14ac:dyDescent="0.25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9</v>
      </c>
      <c r="M728">
        <v>2015</v>
      </c>
      <c r="N728" t="s">
        <v>23</v>
      </c>
      <c r="O728" t="str">
        <f t="shared" si="33"/>
        <v>Jan</v>
      </c>
      <c r="P728">
        <v>1</v>
      </c>
      <c r="Q728" s="2" t="str">
        <f t="shared" si="34"/>
        <v>2015</v>
      </c>
      <c r="R728" s="2">
        <f t="shared" si="35"/>
        <v>275468.42</v>
      </c>
    </row>
    <row r="729" spans="1:18" x14ac:dyDescent="0.25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9</v>
      </c>
      <c r="M729">
        <v>2015</v>
      </c>
      <c r="N729" t="s">
        <v>23</v>
      </c>
      <c r="O729" t="str">
        <f t="shared" si="33"/>
        <v>Jan</v>
      </c>
      <c r="P729">
        <v>1</v>
      </c>
      <c r="Q729" s="2" t="str">
        <f t="shared" si="34"/>
        <v>2015</v>
      </c>
      <c r="R729" s="2">
        <f t="shared" si="35"/>
        <v>313562.14</v>
      </c>
    </row>
    <row r="730" spans="1:18" x14ac:dyDescent="0.25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9</v>
      </c>
      <c r="M730">
        <v>2015</v>
      </c>
      <c r="N730" t="s">
        <v>24</v>
      </c>
      <c r="O730" t="str">
        <f t="shared" si="33"/>
        <v>Dec</v>
      </c>
      <c r="P730">
        <v>4</v>
      </c>
      <c r="Q730" s="2" t="str">
        <f t="shared" si="34"/>
        <v>2015</v>
      </c>
      <c r="R730" s="2">
        <f t="shared" si="35"/>
        <v>109857.20999999999</v>
      </c>
    </row>
    <row r="731" spans="1:18" x14ac:dyDescent="0.25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9</v>
      </c>
      <c r="M731">
        <v>2015</v>
      </c>
      <c r="N731" t="s">
        <v>24</v>
      </c>
      <c r="O731" t="str">
        <f t="shared" si="33"/>
        <v>Dec</v>
      </c>
      <c r="P731">
        <v>4</v>
      </c>
      <c r="Q731" s="2" t="str">
        <f t="shared" si="34"/>
        <v>2015</v>
      </c>
      <c r="R731" s="2">
        <f t="shared" si="35"/>
        <v>91101.53</v>
      </c>
    </row>
    <row r="732" spans="1:18" x14ac:dyDescent="0.25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9</v>
      </c>
      <c r="M732">
        <v>2015</v>
      </c>
      <c r="N732" t="s">
        <v>24</v>
      </c>
      <c r="O732" t="str">
        <f t="shared" si="33"/>
        <v>Dec</v>
      </c>
      <c r="P732">
        <v>4</v>
      </c>
      <c r="Q732" s="2" t="str">
        <f t="shared" si="34"/>
        <v>2015</v>
      </c>
      <c r="R732" s="2">
        <f t="shared" si="35"/>
        <v>76656.63</v>
      </c>
    </row>
    <row r="733" spans="1:18" x14ac:dyDescent="0.25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9</v>
      </c>
      <c r="M733">
        <v>2015</v>
      </c>
      <c r="N733" t="s">
        <v>24</v>
      </c>
      <c r="O733" t="str">
        <f t="shared" si="33"/>
        <v>Dec</v>
      </c>
      <c r="P733">
        <v>4</v>
      </c>
      <c r="Q733" s="2" t="str">
        <f t="shared" si="34"/>
        <v>2015</v>
      </c>
      <c r="R733" s="2">
        <f t="shared" si="35"/>
        <v>185116.88</v>
      </c>
    </row>
    <row r="734" spans="1:18" x14ac:dyDescent="0.25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9</v>
      </c>
      <c r="M734">
        <v>2015</v>
      </c>
      <c r="N734" t="s">
        <v>24</v>
      </c>
      <c r="O734" t="str">
        <f t="shared" si="33"/>
        <v>Nov</v>
      </c>
      <c r="P734">
        <v>4</v>
      </c>
      <c r="Q734" s="2" t="str">
        <f t="shared" si="34"/>
        <v>2015</v>
      </c>
      <c r="R734" s="2">
        <f t="shared" si="35"/>
        <v>89823.85</v>
      </c>
    </row>
    <row r="735" spans="1:18" x14ac:dyDescent="0.25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9</v>
      </c>
      <c r="M735">
        <v>2015</v>
      </c>
      <c r="N735" t="s">
        <v>24</v>
      </c>
      <c r="O735" t="str">
        <f t="shared" si="33"/>
        <v>Nov</v>
      </c>
      <c r="P735">
        <v>4</v>
      </c>
      <c r="Q735" s="2" t="str">
        <f t="shared" si="34"/>
        <v>2015</v>
      </c>
      <c r="R735" s="2">
        <f t="shared" si="35"/>
        <v>104255.53</v>
      </c>
    </row>
    <row r="736" spans="1:18" x14ac:dyDescent="0.25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9</v>
      </c>
      <c r="M736">
        <v>2015</v>
      </c>
      <c r="N736" t="s">
        <v>24</v>
      </c>
      <c r="O736" t="str">
        <f t="shared" si="33"/>
        <v>Nov</v>
      </c>
      <c r="P736">
        <v>4</v>
      </c>
      <c r="Q736" s="2" t="str">
        <f t="shared" si="34"/>
        <v>2015</v>
      </c>
      <c r="R736" s="2">
        <f t="shared" si="35"/>
        <v>80692.52</v>
      </c>
    </row>
    <row r="737" spans="1:18" x14ac:dyDescent="0.25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9</v>
      </c>
      <c r="M737">
        <v>2015</v>
      </c>
      <c r="N737" t="s">
        <v>24</v>
      </c>
      <c r="O737" t="str">
        <f t="shared" si="33"/>
        <v>Nov</v>
      </c>
      <c r="P737">
        <v>4</v>
      </c>
      <c r="Q737" s="2" t="str">
        <f t="shared" si="34"/>
        <v>2015</v>
      </c>
      <c r="R737" s="2">
        <f t="shared" si="35"/>
        <v>161404.19</v>
      </c>
    </row>
    <row r="738" spans="1:18" x14ac:dyDescent="0.25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9</v>
      </c>
      <c r="M738">
        <v>2015</v>
      </c>
      <c r="N738" t="s">
        <v>24</v>
      </c>
      <c r="O738" t="str">
        <f t="shared" si="33"/>
        <v>Nov</v>
      </c>
      <c r="P738">
        <v>4</v>
      </c>
      <c r="Q738" s="2" t="str">
        <f t="shared" si="34"/>
        <v>2015</v>
      </c>
      <c r="R738" s="2">
        <f t="shared" si="35"/>
        <v>159618.35</v>
      </c>
    </row>
    <row r="739" spans="1:18" x14ac:dyDescent="0.25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9</v>
      </c>
      <c r="M739">
        <v>2015</v>
      </c>
      <c r="N739" t="s">
        <v>24</v>
      </c>
      <c r="O739" t="str">
        <f t="shared" si="33"/>
        <v>Oct</v>
      </c>
      <c r="P739">
        <v>4</v>
      </c>
      <c r="Q739" s="2" t="str">
        <f t="shared" si="34"/>
        <v>2015</v>
      </c>
      <c r="R739" s="2">
        <f t="shared" si="35"/>
        <v>99765.84</v>
      </c>
    </row>
    <row r="740" spans="1:18" x14ac:dyDescent="0.25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9</v>
      </c>
      <c r="M740">
        <v>2015</v>
      </c>
      <c r="N740" t="s">
        <v>24</v>
      </c>
      <c r="O740" t="str">
        <f t="shared" si="33"/>
        <v>Oct</v>
      </c>
      <c r="P740">
        <v>4</v>
      </c>
      <c r="Q740" s="2" t="str">
        <f t="shared" si="34"/>
        <v>2015</v>
      </c>
      <c r="R740" s="2">
        <f t="shared" si="35"/>
        <v>139672.6</v>
      </c>
    </row>
    <row r="741" spans="1:18" x14ac:dyDescent="0.25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9</v>
      </c>
      <c r="M741">
        <v>2015</v>
      </c>
      <c r="N741" t="s">
        <v>24</v>
      </c>
      <c r="O741" t="str">
        <f t="shared" si="33"/>
        <v>Oct</v>
      </c>
      <c r="P741">
        <v>4</v>
      </c>
      <c r="Q741" s="2" t="str">
        <f t="shared" si="34"/>
        <v>2015</v>
      </c>
      <c r="R741" s="2">
        <f t="shared" si="35"/>
        <v>159281.89000000001</v>
      </c>
    </row>
    <row r="742" spans="1:18" x14ac:dyDescent="0.25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9</v>
      </c>
      <c r="M742">
        <v>2015</v>
      </c>
      <c r="N742" t="s">
        <v>24</v>
      </c>
      <c r="O742" t="str">
        <f t="shared" si="33"/>
        <v>Oct</v>
      </c>
      <c r="P742">
        <v>4</v>
      </c>
      <c r="Q742" s="2" t="str">
        <f t="shared" si="34"/>
        <v>2015</v>
      </c>
      <c r="R742" s="2">
        <f t="shared" si="35"/>
        <v>123661.64</v>
      </c>
    </row>
    <row r="743" spans="1:18" x14ac:dyDescent="0.25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9</v>
      </c>
      <c r="M743">
        <v>2015</v>
      </c>
      <c r="N743" t="s">
        <v>24</v>
      </c>
      <c r="O743" t="str">
        <f t="shared" si="33"/>
        <v>Sep</v>
      </c>
      <c r="P743">
        <v>3</v>
      </c>
      <c r="Q743" s="2" t="str">
        <f t="shared" si="34"/>
        <v>2015</v>
      </c>
      <c r="R743" s="2">
        <f t="shared" si="35"/>
        <v>103277.02</v>
      </c>
    </row>
    <row r="744" spans="1:18" x14ac:dyDescent="0.25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9</v>
      </c>
      <c r="M744">
        <v>2015</v>
      </c>
      <c r="N744" t="s">
        <v>24</v>
      </c>
      <c r="O744" t="str">
        <f t="shared" si="33"/>
        <v>Sep</v>
      </c>
      <c r="P744">
        <v>3</v>
      </c>
      <c r="Q744" s="2" t="str">
        <f t="shared" si="34"/>
        <v>2015</v>
      </c>
      <c r="R744" s="2">
        <f t="shared" si="35"/>
        <v>190950.39999999999</v>
      </c>
    </row>
    <row r="745" spans="1:18" x14ac:dyDescent="0.25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9</v>
      </c>
      <c r="M745">
        <v>2015</v>
      </c>
      <c r="N745" t="s">
        <v>24</v>
      </c>
      <c r="O745" t="str">
        <f t="shared" si="33"/>
        <v>Sep</v>
      </c>
      <c r="P745">
        <v>3</v>
      </c>
      <c r="Q745" s="2" t="str">
        <f t="shared" si="34"/>
        <v>2015</v>
      </c>
      <c r="R745" s="2">
        <f t="shared" si="35"/>
        <v>167571.9</v>
      </c>
    </row>
    <row r="746" spans="1:18" x14ac:dyDescent="0.25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9</v>
      </c>
      <c r="M746">
        <v>2015</v>
      </c>
      <c r="N746" t="s">
        <v>24</v>
      </c>
      <c r="O746" t="str">
        <f t="shared" si="33"/>
        <v>Sep</v>
      </c>
      <c r="P746">
        <v>3</v>
      </c>
      <c r="Q746" s="2" t="str">
        <f t="shared" si="34"/>
        <v>2015</v>
      </c>
      <c r="R746" s="2">
        <f t="shared" si="35"/>
        <v>121654.47</v>
      </c>
    </row>
    <row r="747" spans="1:18" x14ac:dyDescent="0.25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9</v>
      </c>
      <c r="M747">
        <v>2015</v>
      </c>
      <c r="N747" t="s">
        <v>24</v>
      </c>
      <c r="O747" t="str">
        <f t="shared" si="33"/>
        <v>Aug</v>
      </c>
      <c r="P747">
        <v>3</v>
      </c>
      <c r="Q747" s="2" t="str">
        <f t="shared" si="34"/>
        <v>2015</v>
      </c>
      <c r="R747" s="2">
        <f t="shared" si="35"/>
        <v>172982.84000000003</v>
      </c>
    </row>
    <row r="748" spans="1:18" x14ac:dyDescent="0.25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9</v>
      </c>
      <c r="M748">
        <v>2015</v>
      </c>
      <c r="N748" t="s">
        <v>24</v>
      </c>
      <c r="O748" t="str">
        <f t="shared" si="33"/>
        <v>Aug</v>
      </c>
      <c r="P748">
        <v>3</v>
      </c>
      <c r="Q748" s="2" t="str">
        <f t="shared" si="34"/>
        <v>2015</v>
      </c>
      <c r="R748" s="2">
        <f t="shared" si="35"/>
        <v>83133.81</v>
      </c>
    </row>
    <row r="749" spans="1:18" x14ac:dyDescent="0.25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9</v>
      </c>
      <c r="M749">
        <v>2015</v>
      </c>
      <c r="N749" t="s">
        <v>24</v>
      </c>
      <c r="O749" t="str">
        <f t="shared" si="33"/>
        <v>Aug</v>
      </c>
      <c r="P749">
        <v>3</v>
      </c>
      <c r="Q749" s="2" t="str">
        <f t="shared" si="34"/>
        <v>2015</v>
      </c>
      <c r="R749" s="2">
        <f t="shared" si="35"/>
        <v>203139.37</v>
      </c>
    </row>
    <row r="750" spans="1:18" x14ac:dyDescent="0.25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9</v>
      </c>
      <c r="M750">
        <v>2015</v>
      </c>
      <c r="N750" t="s">
        <v>24</v>
      </c>
      <c r="O750" t="str">
        <f t="shared" si="33"/>
        <v>Aug</v>
      </c>
      <c r="P750">
        <v>3</v>
      </c>
      <c r="Q750" s="2" t="str">
        <f t="shared" si="34"/>
        <v>2015</v>
      </c>
      <c r="R750" s="2">
        <f t="shared" si="35"/>
        <v>133776.65</v>
      </c>
    </row>
    <row r="751" spans="1:18" x14ac:dyDescent="0.25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9</v>
      </c>
      <c r="M751">
        <v>2015</v>
      </c>
      <c r="N751" t="s">
        <v>24</v>
      </c>
      <c r="O751" t="str">
        <f t="shared" si="33"/>
        <v>Aug</v>
      </c>
      <c r="P751">
        <v>3</v>
      </c>
      <c r="Q751" s="2" t="str">
        <f t="shared" si="34"/>
        <v>2015</v>
      </c>
      <c r="R751" s="2">
        <f t="shared" si="35"/>
        <v>124336.4</v>
      </c>
    </row>
    <row r="752" spans="1:18" x14ac:dyDescent="0.25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9</v>
      </c>
      <c r="M752">
        <v>2015</v>
      </c>
      <c r="N752" t="s">
        <v>24</v>
      </c>
      <c r="O752" t="str">
        <f t="shared" si="33"/>
        <v>Jul</v>
      </c>
      <c r="P752">
        <v>3</v>
      </c>
      <c r="Q752" s="2" t="str">
        <f t="shared" si="34"/>
        <v>2015</v>
      </c>
      <c r="R752" s="2">
        <f t="shared" si="35"/>
        <v>79216.349999999991</v>
      </c>
    </row>
    <row r="753" spans="1:18" x14ac:dyDescent="0.25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9</v>
      </c>
      <c r="M753">
        <v>2015</v>
      </c>
      <c r="N753" t="s">
        <v>24</v>
      </c>
      <c r="O753" t="str">
        <f t="shared" si="33"/>
        <v>Jul</v>
      </c>
      <c r="P753">
        <v>3</v>
      </c>
      <c r="Q753" s="2" t="str">
        <f t="shared" si="34"/>
        <v>2015</v>
      </c>
      <c r="R753" s="2">
        <f t="shared" si="35"/>
        <v>154281.72</v>
      </c>
    </row>
    <row r="754" spans="1:18" x14ac:dyDescent="0.25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9</v>
      </c>
      <c r="M754">
        <v>2015</v>
      </c>
      <c r="N754" t="s">
        <v>24</v>
      </c>
      <c r="O754" t="str">
        <f t="shared" si="33"/>
        <v>Jul</v>
      </c>
      <c r="P754">
        <v>3</v>
      </c>
      <c r="Q754" s="2" t="str">
        <f t="shared" si="34"/>
        <v>2015</v>
      </c>
      <c r="R754" s="2">
        <f t="shared" si="35"/>
        <v>80542.98</v>
      </c>
    </row>
    <row r="755" spans="1:18" x14ac:dyDescent="0.25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9</v>
      </c>
      <c r="M755">
        <v>2015</v>
      </c>
      <c r="N755" t="s">
        <v>24</v>
      </c>
      <c r="O755" t="str">
        <f t="shared" si="33"/>
        <v>Jul</v>
      </c>
      <c r="P755">
        <v>3</v>
      </c>
      <c r="Q755" s="2" t="str">
        <f t="shared" si="34"/>
        <v>2015</v>
      </c>
      <c r="R755" s="2">
        <f t="shared" si="35"/>
        <v>147053.13</v>
      </c>
    </row>
    <row r="756" spans="1:18" x14ac:dyDescent="0.25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9</v>
      </c>
      <c r="M756">
        <v>2015</v>
      </c>
      <c r="N756" t="s">
        <v>24</v>
      </c>
      <c r="O756" t="str">
        <f t="shared" si="33"/>
        <v>Jun</v>
      </c>
      <c r="P756">
        <v>2</v>
      </c>
      <c r="Q756" s="2" t="str">
        <f t="shared" si="34"/>
        <v>2015</v>
      </c>
      <c r="R756" s="2">
        <f t="shared" si="35"/>
        <v>68045.09</v>
      </c>
    </row>
    <row r="757" spans="1:18" x14ac:dyDescent="0.25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9</v>
      </c>
      <c r="M757">
        <v>2015</v>
      </c>
      <c r="N757" t="s">
        <v>24</v>
      </c>
      <c r="O757" t="str">
        <f t="shared" si="33"/>
        <v>Jun</v>
      </c>
      <c r="P757">
        <v>2</v>
      </c>
      <c r="Q757" s="2" t="str">
        <f t="shared" si="34"/>
        <v>2015</v>
      </c>
      <c r="R757" s="2">
        <f t="shared" si="35"/>
        <v>203040.42</v>
      </c>
    </row>
    <row r="758" spans="1:18" x14ac:dyDescent="0.25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9</v>
      </c>
      <c r="M758">
        <v>2015</v>
      </c>
      <c r="N758" t="s">
        <v>24</v>
      </c>
      <c r="O758" t="str">
        <f t="shared" si="33"/>
        <v>Jun</v>
      </c>
      <c r="P758">
        <v>2</v>
      </c>
      <c r="Q758" s="2" t="str">
        <f t="shared" si="34"/>
        <v>2015</v>
      </c>
      <c r="R758" s="2">
        <f t="shared" si="35"/>
        <v>125773.08</v>
      </c>
    </row>
    <row r="759" spans="1:18" x14ac:dyDescent="0.25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9</v>
      </c>
      <c r="M759">
        <v>2015</v>
      </c>
      <c r="N759" t="s">
        <v>24</v>
      </c>
      <c r="O759" t="str">
        <f t="shared" si="33"/>
        <v>Jun</v>
      </c>
      <c r="P759">
        <v>2</v>
      </c>
      <c r="Q759" s="2" t="str">
        <f t="shared" si="34"/>
        <v>2015</v>
      </c>
      <c r="R759" s="2">
        <f t="shared" si="35"/>
        <v>151564.10999999999</v>
      </c>
    </row>
    <row r="760" spans="1:18" x14ac:dyDescent="0.25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9</v>
      </c>
      <c r="M760">
        <v>2015</v>
      </c>
      <c r="N760" t="s">
        <v>24</v>
      </c>
      <c r="O760" t="str">
        <f t="shared" si="33"/>
        <v>May</v>
      </c>
      <c r="P760">
        <v>2</v>
      </c>
      <c r="Q760" s="2" t="str">
        <f t="shared" si="34"/>
        <v>2015</v>
      </c>
      <c r="R760" s="2">
        <f t="shared" si="35"/>
        <v>100868.85</v>
      </c>
    </row>
    <row r="761" spans="1:18" x14ac:dyDescent="0.25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9</v>
      </c>
      <c r="M761">
        <v>2015</v>
      </c>
      <c r="N761" t="s">
        <v>24</v>
      </c>
      <c r="O761" t="str">
        <f t="shared" si="33"/>
        <v>May</v>
      </c>
      <c r="P761">
        <v>2</v>
      </c>
      <c r="Q761" s="2" t="str">
        <f t="shared" si="34"/>
        <v>2015</v>
      </c>
      <c r="R761" s="2">
        <f t="shared" si="35"/>
        <v>85169.03</v>
      </c>
    </row>
    <row r="762" spans="1:18" x14ac:dyDescent="0.25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9</v>
      </c>
      <c r="M762">
        <v>2015</v>
      </c>
      <c r="N762" t="s">
        <v>24</v>
      </c>
      <c r="O762" t="str">
        <f t="shared" si="33"/>
        <v>May</v>
      </c>
      <c r="P762">
        <v>2</v>
      </c>
      <c r="Q762" s="2" t="str">
        <f t="shared" si="34"/>
        <v>2015</v>
      </c>
      <c r="R762" s="2">
        <f t="shared" si="35"/>
        <v>220875.86000000002</v>
      </c>
    </row>
    <row r="763" spans="1:18" x14ac:dyDescent="0.25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9</v>
      </c>
      <c r="M763">
        <v>2015</v>
      </c>
      <c r="N763" t="s">
        <v>24</v>
      </c>
      <c r="O763" t="str">
        <f t="shared" si="33"/>
        <v>May</v>
      </c>
      <c r="P763">
        <v>2</v>
      </c>
      <c r="Q763" s="2" t="str">
        <f t="shared" si="34"/>
        <v>2015</v>
      </c>
      <c r="R763" s="2">
        <f t="shared" si="35"/>
        <v>96149.150000000009</v>
      </c>
    </row>
    <row r="764" spans="1:18" x14ac:dyDescent="0.25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9</v>
      </c>
      <c r="M764">
        <v>2015</v>
      </c>
      <c r="N764" t="s">
        <v>24</v>
      </c>
      <c r="O764" t="str">
        <f t="shared" si="33"/>
        <v>May</v>
      </c>
      <c r="P764">
        <v>2</v>
      </c>
      <c r="Q764" s="2" t="str">
        <f t="shared" si="34"/>
        <v>2015</v>
      </c>
      <c r="R764" s="2">
        <f t="shared" si="35"/>
        <v>189747.62</v>
      </c>
    </row>
    <row r="765" spans="1:18" x14ac:dyDescent="0.25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9</v>
      </c>
      <c r="M765">
        <v>2015</v>
      </c>
      <c r="N765" t="s">
        <v>24</v>
      </c>
      <c r="O765" t="str">
        <f t="shared" si="33"/>
        <v>Apr</v>
      </c>
      <c r="P765">
        <v>2</v>
      </c>
      <c r="Q765" s="2" t="str">
        <f t="shared" si="34"/>
        <v>2015</v>
      </c>
      <c r="R765" s="2">
        <f t="shared" si="35"/>
        <v>116493.13</v>
      </c>
    </row>
    <row r="766" spans="1:18" x14ac:dyDescent="0.25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9</v>
      </c>
      <c r="M766">
        <v>2015</v>
      </c>
      <c r="N766" t="s">
        <v>24</v>
      </c>
      <c r="O766" t="str">
        <f t="shared" si="33"/>
        <v>Apr</v>
      </c>
      <c r="P766">
        <v>2</v>
      </c>
      <c r="Q766" s="2" t="str">
        <f t="shared" si="34"/>
        <v>2015</v>
      </c>
      <c r="R766" s="2">
        <f t="shared" si="35"/>
        <v>237894.81</v>
      </c>
    </row>
    <row r="767" spans="1:18" x14ac:dyDescent="0.25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9</v>
      </c>
      <c r="M767">
        <v>2015</v>
      </c>
      <c r="N767" t="s">
        <v>24</v>
      </c>
      <c r="O767" t="str">
        <f t="shared" si="33"/>
        <v>Apr</v>
      </c>
      <c r="P767">
        <v>2</v>
      </c>
      <c r="Q767" s="2" t="str">
        <f t="shared" si="34"/>
        <v>2015</v>
      </c>
      <c r="R767" s="2">
        <f t="shared" si="35"/>
        <v>75397.2</v>
      </c>
    </row>
    <row r="768" spans="1:18" x14ac:dyDescent="0.25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9</v>
      </c>
      <c r="M768">
        <v>2015</v>
      </c>
      <c r="N768" t="s">
        <v>24</v>
      </c>
      <c r="O768" t="str">
        <f t="shared" si="33"/>
        <v>Apr</v>
      </c>
      <c r="P768">
        <v>2</v>
      </c>
      <c r="Q768" s="2" t="str">
        <f t="shared" si="34"/>
        <v>2015</v>
      </c>
      <c r="R768" s="2">
        <f t="shared" si="35"/>
        <v>102019.66</v>
      </c>
    </row>
    <row r="769" spans="1:18" x14ac:dyDescent="0.25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9</v>
      </c>
      <c r="M769">
        <v>2015</v>
      </c>
      <c r="N769" t="s">
        <v>24</v>
      </c>
      <c r="O769" t="str">
        <f t="shared" si="33"/>
        <v>Mar</v>
      </c>
      <c r="P769">
        <v>1</v>
      </c>
      <c r="Q769" s="2" t="str">
        <f t="shared" si="34"/>
        <v>2015</v>
      </c>
      <c r="R769" s="2">
        <f t="shared" si="35"/>
        <v>68582.33</v>
      </c>
    </row>
    <row r="770" spans="1:18" x14ac:dyDescent="0.25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9</v>
      </c>
      <c r="M770">
        <v>2015</v>
      </c>
      <c r="N770" t="s">
        <v>24</v>
      </c>
      <c r="O770" t="str">
        <f t="shared" si="33"/>
        <v>Mar</v>
      </c>
      <c r="P770">
        <v>1</v>
      </c>
      <c r="Q770" s="2" t="str">
        <f t="shared" si="34"/>
        <v>2015</v>
      </c>
      <c r="R770" s="2">
        <f t="shared" si="35"/>
        <v>252240.01</v>
      </c>
    </row>
    <row r="771" spans="1:18" x14ac:dyDescent="0.25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9</v>
      </c>
      <c r="M771">
        <v>2015</v>
      </c>
      <c r="N771" t="s">
        <v>24</v>
      </c>
      <c r="O771" t="str">
        <f t="shared" ref="O771:O834" si="36" xml:space="preserve"> TEXT(B771, "mmm")</f>
        <v>Mar</v>
      </c>
      <c r="P771">
        <v>1</v>
      </c>
      <c r="Q771" s="2" t="str">
        <f t="shared" ref="Q771:Q834" si="37" xml:space="preserve"> TEXT(B771, "yyy")</f>
        <v>2015</v>
      </c>
      <c r="R771" s="2">
        <f t="shared" ref="R771:R834" si="38" xml:space="preserve"> E771 +F771+G771</f>
        <v>75287.88</v>
      </c>
    </row>
    <row r="772" spans="1:18" x14ac:dyDescent="0.25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9</v>
      </c>
      <c r="M772">
        <v>2015</v>
      </c>
      <c r="N772" t="s">
        <v>24</v>
      </c>
      <c r="O772" t="str">
        <f t="shared" si="36"/>
        <v>Mar</v>
      </c>
      <c r="P772">
        <v>1</v>
      </c>
      <c r="Q772" s="2" t="str">
        <f t="shared" si="37"/>
        <v>2015</v>
      </c>
      <c r="R772" s="2">
        <f t="shared" si="38"/>
        <v>74279.12</v>
      </c>
    </row>
    <row r="773" spans="1:18" x14ac:dyDescent="0.25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9</v>
      </c>
      <c r="M773">
        <v>2015</v>
      </c>
      <c r="N773" t="s">
        <v>24</v>
      </c>
      <c r="O773" t="str">
        <f t="shared" si="36"/>
        <v>Mar</v>
      </c>
      <c r="P773">
        <v>1</v>
      </c>
      <c r="Q773" s="2" t="str">
        <f t="shared" si="37"/>
        <v>2015</v>
      </c>
      <c r="R773" s="2">
        <f t="shared" si="38"/>
        <v>209903.34000000003</v>
      </c>
    </row>
    <row r="774" spans="1:18" x14ac:dyDescent="0.25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9</v>
      </c>
      <c r="M774">
        <v>2015</v>
      </c>
      <c r="N774" t="s">
        <v>24</v>
      </c>
      <c r="O774" t="str">
        <f t="shared" si="36"/>
        <v>Feb</v>
      </c>
      <c r="P774">
        <v>1</v>
      </c>
      <c r="Q774" s="2" t="str">
        <f t="shared" si="37"/>
        <v>2015</v>
      </c>
      <c r="R774" s="2">
        <f t="shared" si="38"/>
        <v>76423.109999999986</v>
      </c>
    </row>
    <row r="775" spans="1:18" x14ac:dyDescent="0.25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9</v>
      </c>
      <c r="M775">
        <v>2015</v>
      </c>
      <c r="N775" t="s">
        <v>24</v>
      </c>
      <c r="O775" t="str">
        <f t="shared" si="36"/>
        <v>Feb</v>
      </c>
      <c r="P775">
        <v>1</v>
      </c>
      <c r="Q775" s="2" t="str">
        <f t="shared" si="37"/>
        <v>2015</v>
      </c>
      <c r="R775" s="2">
        <f t="shared" si="38"/>
        <v>72899.649999999994</v>
      </c>
    </row>
    <row r="776" spans="1:18" x14ac:dyDescent="0.25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9</v>
      </c>
      <c r="M776">
        <v>2015</v>
      </c>
      <c r="N776" t="s">
        <v>24</v>
      </c>
      <c r="O776" t="str">
        <f t="shared" si="36"/>
        <v>Feb</v>
      </c>
      <c r="P776">
        <v>1</v>
      </c>
      <c r="Q776" s="2" t="str">
        <f t="shared" si="37"/>
        <v>2015</v>
      </c>
      <c r="R776" s="2">
        <f t="shared" si="38"/>
        <v>80124.399999999994</v>
      </c>
    </row>
    <row r="777" spans="1:18" x14ac:dyDescent="0.25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9</v>
      </c>
      <c r="M777">
        <v>2015</v>
      </c>
      <c r="N777" t="s">
        <v>24</v>
      </c>
      <c r="O777" t="str">
        <f t="shared" si="36"/>
        <v>Feb</v>
      </c>
      <c r="P777">
        <v>1</v>
      </c>
      <c r="Q777" s="2" t="str">
        <f t="shared" si="37"/>
        <v>2015</v>
      </c>
      <c r="R777" s="2">
        <f t="shared" si="38"/>
        <v>261048.87</v>
      </c>
    </row>
    <row r="778" spans="1:18" x14ac:dyDescent="0.25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9</v>
      </c>
      <c r="M778">
        <v>2015</v>
      </c>
      <c r="N778" t="s">
        <v>24</v>
      </c>
      <c r="O778" t="str">
        <f t="shared" si="36"/>
        <v>Jan</v>
      </c>
      <c r="P778">
        <v>1</v>
      </c>
      <c r="Q778" s="2" t="str">
        <f t="shared" si="37"/>
        <v>2015</v>
      </c>
      <c r="R778" s="2">
        <f t="shared" si="38"/>
        <v>85578.819999999992</v>
      </c>
    </row>
    <row r="779" spans="1:18" x14ac:dyDescent="0.25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9</v>
      </c>
      <c r="M779">
        <v>2015</v>
      </c>
      <c r="N779" t="s">
        <v>24</v>
      </c>
      <c r="O779" t="str">
        <f t="shared" si="36"/>
        <v>Jan</v>
      </c>
      <c r="P779">
        <v>1</v>
      </c>
      <c r="Q779" s="2" t="str">
        <f t="shared" si="37"/>
        <v>2015</v>
      </c>
      <c r="R779" s="2">
        <f t="shared" si="38"/>
        <v>85815.49</v>
      </c>
    </row>
    <row r="780" spans="1:18" x14ac:dyDescent="0.25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9</v>
      </c>
      <c r="M780">
        <v>2015</v>
      </c>
      <c r="N780" t="s">
        <v>24</v>
      </c>
      <c r="O780" t="str">
        <f t="shared" si="36"/>
        <v>Jan</v>
      </c>
      <c r="P780">
        <v>1</v>
      </c>
      <c r="Q780" s="2" t="str">
        <f t="shared" si="37"/>
        <v>2015</v>
      </c>
      <c r="R780" s="2">
        <f t="shared" si="38"/>
        <v>142756.11000000002</v>
      </c>
    </row>
    <row r="781" spans="1:18" x14ac:dyDescent="0.25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9</v>
      </c>
      <c r="M781">
        <v>2015</v>
      </c>
      <c r="N781" t="s">
        <v>24</v>
      </c>
      <c r="O781" t="str">
        <f t="shared" si="36"/>
        <v>Jan</v>
      </c>
      <c r="P781">
        <v>1</v>
      </c>
      <c r="Q781" s="2" t="str">
        <f t="shared" si="37"/>
        <v>2015</v>
      </c>
      <c r="R781" s="2">
        <f t="shared" si="38"/>
        <v>213058.06</v>
      </c>
    </row>
    <row r="782" spans="1:18" x14ac:dyDescent="0.25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9</v>
      </c>
      <c r="M782">
        <v>2015</v>
      </c>
      <c r="N782" t="s">
        <v>25</v>
      </c>
      <c r="O782" t="str">
        <f t="shared" si="36"/>
        <v>Dec</v>
      </c>
      <c r="P782">
        <v>4</v>
      </c>
      <c r="Q782" s="2" t="str">
        <f t="shared" si="37"/>
        <v>2015</v>
      </c>
      <c r="R782" s="2">
        <f t="shared" si="38"/>
        <v>2003112.46</v>
      </c>
    </row>
    <row r="783" spans="1:18" x14ac:dyDescent="0.25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9</v>
      </c>
      <c r="M783">
        <v>2015</v>
      </c>
      <c r="N783" t="s">
        <v>25</v>
      </c>
      <c r="O783" t="str">
        <f t="shared" si="36"/>
        <v>Dec</v>
      </c>
      <c r="P783">
        <v>4</v>
      </c>
      <c r="Q783" s="2" t="str">
        <f t="shared" si="37"/>
        <v>2015</v>
      </c>
      <c r="R783" s="2">
        <f t="shared" si="38"/>
        <v>1962686.4</v>
      </c>
    </row>
    <row r="784" spans="1:18" x14ac:dyDescent="0.25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9</v>
      </c>
      <c r="M784">
        <v>2015</v>
      </c>
      <c r="N784" t="s">
        <v>25</v>
      </c>
      <c r="O784" t="str">
        <f t="shared" si="36"/>
        <v>Dec</v>
      </c>
      <c r="P784">
        <v>4</v>
      </c>
      <c r="Q784" s="2" t="str">
        <f t="shared" si="37"/>
        <v>2015</v>
      </c>
      <c r="R784" s="2">
        <f t="shared" si="38"/>
        <v>2034376.05</v>
      </c>
    </row>
    <row r="785" spans="1:18" x14ac:dyDescent="0.25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9</v>
      </c>
      <c r="M785">
        <v>2015</v>
      </c>
      <c r="N785" t="s">
        <v>25</v>
      </c>
      <c r="O785" t="str">
        <f t="shared" si="36"/>
        <v>Dec</v>
      </c>
      <c r="P785">
        <v>4</v>
      </c>
      <c r="Q785" s="2" t="str">
        <f t="shared" si="37"/>
        <v>2015</v>
      </c>
      <c r="R785" s="2">
        <f t="shared" si="38"/>
        <v>2480588.21</v>
      </c>
    </row>
    <row r="786" spans="1:18" x14ac:dyDescent="0.25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9</v>
      </c>
      <c r="M786">
        <v>2015</v>
      </c>
      <c r="N786" t="s">
        <v>25</v>
      </c>
      <c r="O786" t="str">
        <f t="shared" si="36"/>
        <v>Nov</v>
      </c>
      <c r="P786">
        <v>4</v>
      </c>
      <c r="Q786" s="2" t="str">
        <f t="shared" si="37"/>
        <v>2015</v>
      </c>
      <c r="R786" s="2">
        <f t="shared" si="38"/>
        <v>1766906.24</v>
      </c>
    </row>
    <row r="787" spans="1:18" x14ac:dyDescent="0.25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9</v>
      </c>
      <c r="M787">
        <v>2015</v>
      </c>
      <c r="N787" t="s">
        <v>25</v>
      </c>
      <c r="O787" t="str">
        <f t="shared" si="36"/>
        <v>Nov</v>
      </c>
      <c r="P787">
        <v>4</v>
      </c>
      <c r="Q787" s="2" t="str">
        <f t="shared" si="37"/>
        <v>2015</v>
      </c>
      <c r="R787" s="2">
        <f t="shared" si="38"/>
        <v>2100212.42</v>
      </c>
    </row>
    <row r="788" spans="1:18" x14ac:dyDescent="0.25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9</v>
      </c>
      <c r="M788">
        <v>2015</v>
      </c>
      <c r="N788" t="s">
        <v>25</v>
      </c>
      <c r="O788" t="str">
        <f t="shared" si="36"/>
        <v>Nov</v>
      </c>
      <c r="P788">
        <v>4</v>
      </c>
      <c r="Q788" s="2" t="str">
        <f t="shared" si="37"/>
        <v>2015</v>
      </c>
      <c r="R788" s="2">
        <f t="shared" si="38"/>
        <v>1913456.6399999999</v>
      </c>
    </row>
    <row r="789" spans="1:18" x14ac:dyDescent="0.25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9</v>
      </c>
      <c r="M789">
        <v>2015</v>
      </c>
      <c r="N789" t="s">
        <v>25</v>
      </c>
      <c r="O789" t="str">
        <f t="shared" si="36"/>
        <v>Nov</v>
      </c>
      <c r="P789">
        <v>4</v>
      </c>
      <c r="Q789" s="2" t="str">
        <f t="shared" si="37"/>
        <v>2015</v>
      </c>
      <c r="R789" s="2">
        <f t="shared" si="38"/>
        <v>2630006.9300000002</v>
      </c>
    </row>
    <row r="790" spans="1:18" x14ac:dyDescent="0.25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9</v>
      </c>
      <c r="M790">
        <v>2015</v>
      </c>
      <c r="N790" t="s">
        <v>25</v>
      </c>
      <c r="O790" t="str">
        <f t="shared" si="36"/>
        <v>Nov</v>
      </c>
      <c r="P790">
        <v>4</v>
      </c>
      <c r="Q790" s="2" t="str">
        <f t="shared" si="37"/>
        <v>2015</v>
      </c>
      <c r="R790" s="2">
        <f t="shared" si="38"/>
        <v>2650559.7199999997</v>
      </c>
    </row>
    <row r="791" spans="1:18" x14ac:dyDescent="0.25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9</v>
      </c>
      <c r="M791">
        <v>2015</v>
      </c>
      <c r="N791" t="s">
        <v>25</v>
      </c>
      <c r="O791" t="str">
        <f t="shared" si="36"/>
        <v>Oct</v>
      </c>
      <c r="P791">
        <v>4</v>
      </c>
      <c r="Q791" s="2" t="str">
        <f t="shared" si="37"/>
        <v>2015</v>
      </c>
      <c r="R791" s="2">
        <f t="shared" si="38"/>
        <v>2174723.0100000002</v>
      </c>
    </row>
    <row r="792" spans="1:18" x14ac:dyDescent="0.25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9</v>
      </c>
      <c r="M792">
        <v>2015</v>
      </c>
      <c r="N792" t="s">
        <v>25</v>
      </c>
      <c r="O792" t="str">
        <f t="shared" si="36"/>
        <v>Oct</v>
      </c>
      <c r="P792">
        <v>4</v>
      </c>
      <c r="Q792" s="2" t="str">
        <f t="shared" si="37"/>
        <v>2015</v>
      </c>
      <c r="R792" s="2">
        <f t="shared" si="38"/>
        <v>2446274.06</v>
      </c>
    </row>
    <row r="793" spans="1:18" x14ac:dyDescent="0.25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9</v>
      </c>
      <c r="M793">
        <v>2015</v>
      </c>
      <c r="N793" t="s">
        <v>25</v>
      </c>
      <c r="O793" t="str">
        <f t="shared" si="36"/>
        <v>Oct</v>
      </c>
      <c r="P793">
        <v>4</v>
      </c>
      <c r="Q793" s="2" t="str">
        <f t="shared" si="37"/>
        <v>2015</v>
      </c>
      <c r="R793" s="2">
        <f t="shared" si="38"/>
        <v>2464524.5199999996</v>
      </c>
    </row>
    <row r="794" spans="1:18" x14ac:dyDescent="0.25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9</v>
      </c>
      <c r="M794">
        <v>2015</v>
      </c>
      <c r="N794" t="s">
        <v>25</v>
      </c>
      <c r="O794" t="str">
        <f t="shared" si="36"/>
        <v>Oct</v>
      </c>
      <c r="P794">
        <v>4</v>
      </c>
      <c r="Q794" s="2" t="str">
        <f t="shared" si="37"/>
        <v>2015</v>
      </c>
      <c r="R794" s="2">
        <f t="shared" si="38"/>
        <v>2310507.3199999998</v>
      </c>
    </row>
    <row r="795" spans="1:18" x14ac:dyDescent="0.25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9</v>
      </c>
      <c r="M795">
        <v>2015</v>
      </c>
      <c r="N795" t="s">
        <v>25</v>
      </c>
      <c r="O795" t="str">
        <f t="shared" si="36"/>
        <v>Sep</v>
      </c>
      <c r="P795">
        <v>3</v>
      </c>
      <c r="Q795" s="2" t="str">
        <f t="shared" si="37"/>
        <v>2015</v>
      </c>
      <c r="R795" s="2">
        <f t="shared" si="38"/>
        <v>2293535.17</v>
      </c>
    </row>
    <row r="796" spans="1:18" x14ac:dyDescent="0.25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9</v>
      </c>
      <c r="M796">
        <v>2015</v>
      </c>
      <c r="N796" t="s">
        <v>25</v>
      </c>
      <c r="O796" t="str">
        <f t="shared" si="36"/>
        <v>Sep</v>
      </c>
      <c r="P796">
        <v>3</v>
      </c>
      <c r="Q796" s="2" t="str">
        <f t="shared" si="37"/>
        <v>2015</v>
      </c>
      <c r="R796" s="2">
        <f t="shared" si="38"/>
        <v>2765822.0100000002</v>
      </c>
    </row>
    <row r="797" spans="1:18" x14ac:dyDescent="0.25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9</v>
      </c>
      <c r="M797">
        <v>2015</v>
      </c>
      <c r="N797" t="s">
        <v>25</v>
      </c>
      <c r="O797" t="str">
        <f t="shared" si="36"/>
        <v>Sep</v>
      </c>
      <c r="P797">
        <v>3</v>
      </c>
      <c r="Q797" s="2" t="str">
        <f t="shared" si="37"/>
        <v>2015</v>
      </c>
      <c r="R797" s="2">
        <f t="shared" si="38"/>
        <v>2897999.65</v>
      </c>
    </row>
    <row r="798" spans="1:18" x14ac:dyDescent="0.25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9</v>
      </c>
      <c r="M798">
        <v>2015</v>
      </c>
      <c r="N798" t="s">
        <v>25</v>
      </c>
      <c r="O798" t="str">
        <f t="shared" si="36"/>
        <v>Sep</v>
      </c>
      <c r="P798">
        <v>3</v>
      </c>
      <c r="Q798" s="2" t="str">
        <f t="shared" si="37"/>
        <v>2015</v>
      </c>
      <c r="R798" s="2">
        <f t="shared" si="38"/>
        <v>2657612.35</v>
      </c>
    </row>
    <row r="799" spans="1:18" x14ac:dyDescent="0.25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9</v>
      </c>
      <c r="M799">
        <v>2015</v>
      </c>
      <c r="N799" t="s">
        <v>25</v>
      </c>
      <c r="O799" t="str">
        <f t="shared" si="36"/>
        <v>Aug</v>
      </c>
      <c r="P799">
        <v>3</v>
      </c>
      <c r="Q799" s="2" t="str">
        <f t="shared" si="37"/>
        <v>2015</v>
      </c>
      <c r="R799" s="2">
        <f t="shared" si="38"/>
        <v>2775981.74</v>
      </c>
    </row>
    <row r="800" spans="1:18" x14ac:dyDescent="0.25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9</v>
      </c>
      <c r="M800">
        <v>2015</v>
      </c>
      <c r="N800" t="s">
        <v>25</v>
      </c>
      <c r="O800" t="str">
        <f t="shared" si="36"/>
        <v>Aug</v>
      </c>
      <c r="P800">
        <v>3</v>
      </c>
      <c r="Q800" s="2" t="str">
        <f t="shared" si="37"/>
        <v>2015</v>
      </c>
      <c r="R800" s="2">
        <f t="shared" si="38"/>
        <v>2280803.0699999998</v>
      </c>
    </row>
    <row r="801" spans="1:18" x14ac:dyDescent="0.25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9</v>
      </c>
      <c r="M801">
        <v>2015</v>
      </c>
      <c r="N801" t="s">
        <v>25</v>
      </c>
      <c r="O801" t="str">
        <f t="shared" si="36"/>
        <v>Aug</v>
      </c>
      <c r="P801">
        <v>3</v>
      </c>
      <c r="Q801" s="2" t="str">
        <f t="shared" si="37"/>
        <v>2015</v>
      </c>
      <c r="R801" s="2">
        <f t="shared" si="38"/>
        <v>2977289.58</v>
      </c>
    </row>
    <row r="802" spans="1:18" x14ac:dyDescent="0.25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9</v>
      </c>
      <c r="M802">
        <v>2015</v>
      </c>
      <c r="N802" t="s">
        <v>25</v>
      </c>
      <c r="O802" t="str">
        <f t="shared" si="36"/>
        <v>Aug</v>
      </c>
      <c r="P802">
        <v>3</v>
      </c>
      <c r="Q802" s="2" t="str">
        <f t="shared" si="37"/>
        <v>2015</v>
      </c>
      <c r="R802" s="2">
        <f t="shared" si="38"/>
        <v>2592119.1800000002</v>
      </c>
    </row>
    <row r="803" spans="1:18" x14ac:dyDescent="0.25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9</v>
      </c>
      <c r="M803">
        <v>2015</v>
      </c>
      <c r="N803" t="s">
        <v>25</v>
      </c>
      <c r="O803" t="str">
        <f t="shared" si="36"/>
        <v>Aug</v>
      </c>
      <c r="P803">
        <v>3</v>
      </c>
      <c r="Q803" s="2" t="str">
        <f t="shared" si="37"/>
        <v>2015</v>
      </c>
      <c r="R803" s="2">
        <f t="shared" si="38"/>
        <v>2534942.89</v>
      </c>
    </row>
    <row r="804" spans="1:18" x14ac:dyDescent="0.25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9</v>
      </c>
      <c r="M804">
        <v>2015</v>
      </c>
      <c r="N804" t="s">
        <v>25</v>
      </c>
      <c r="O804" t="str">
        <f t="shared" si="36"/>
        <v>Jul</v>
      </c>
      <c r="P804">
        <v>3</v>
      </c>
      <c r="Q804" s="2" t="str">
        <f t="shared" si="37"/>
        <v>2015</v>
      </c>
      <c r="R804" s="2">
        <f t="shared" si="38"/>
        <v>2373543.83</v>
      </c>
    </row>
    <row r="805" spans="1:18" x14ac:dyDescent="0.25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9</v>
      </c>
      <c r="M805">
        <v>2015</v>
      </c>
      <c r="N805" t="s">
        <v>25</v>
      </c>
      <c r="O805" t="str">
        <f t="shared" si="36"/>
        <v>Jul</v>
      </c>
      <c r="P805">
        <v>3</v>
      </c>
      <c r="Q805" s="2" t="str">
        <f t="shared" si="37"/>
        <v>2015</v>
      </c>
      <c r="R805" s="2">
        <f t="shared" si="38"/>
        <v>2746781.3600000003</v>
      </c>
    </row>
    <row r="806" spans="1:18" x14ac:dyDescent="0.25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9</v>
      </c>
      <c r="M806">
        <v>2015</v>
      </c>
      <c r="N806" t="s">
        <v>25</v>
      </c>
      <c r="O806" t="str">
        <f t="shared" si="36"/>
        <v>Jul</v>
      </c>
      <c r="P806">
        <v>3</v>
      </c>
      <c r="Q806" s="2" t="str">
        <f t="shared" si="37"/>
        <v>2015</v>
      </c>
      <c r="R806" s="2">
        <f t="shared" si="38"/>
        <v>2361309.9300000002</v>
      </c>
    </row>
    <row r="807" spans="1:18" x14ac:dyDescent="0.25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9</v>
      </c>
      <c r="M807">
        <v>2015</v>
      </c>
      <c r="N807" t="s">
        <v>25</v>
      </c>
      <c r="O807" t="str">
        <f t="shared" si="36"/>
        <v>Jul</v>
      </c>
      <c r="P807">
        <v>3</v>
      </c>
      <c r="Q807" s="2" t="str">
        <f t="shared" si="37"/>
        <v>2015</v>
      </c>
      <c r="R807" s="2">
        <f t="shared" si="38"/>
        <v>2999418.9099999997</v>
      </c>
    </row>
    <row r="808" spans="1:18" x14ac:dyDescent="0.25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9</v>
      </c>
      <c r="M808">
        <v>2015</v>
      </c>
      <c r="N808" t="s">
        <v>25</v>
      </c>
      <c r="O808" t="str">
        <f t="shared" si="36"/>
        <v>Jun</v>
      </c>
      <c r="P808">
        <v>2</v>
      </c>
      <c r="Q808" s="2" t="str">
        <f t="shared" si="37"/>
        <v>2015</v>
      </c>
      <c r="R808" s="2">
        <f t="shared" si="38"/>
        <v>2370045.64</v>
      </c>
    </row>
    <row r="809" spans="1:18" x14ac:dyDescent="0.25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9</v>
      </c>
      <c r="M809">
        <v>2015</v>
      </c>
      <c r="N809" t="s">
        <v>25</v>
      </c>
      <c r="O809" t="str">
        <f t="shared" si="36"/>
        <v>Jun</v>
      </c>
      <c r="P809">
        <v>2</v>
      </c>
      <c r="Q809" s="2" t="str">
        <f t="shared" si="37"/>
        <v>2015</v>
      </c>
      <c r="R809" s="2">
        <f t="shared" si="38"/>
        <v>2940302.47</v>
      </c>
    </row>
    <row r="810" spans="1:18" x14ac:dyDescent="0.25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9</v>
      </c>
      <c r="M810">
        <v>2015</v>
      </c>
      <c r="N810" t="s">
        <v>25</v>
      </c>
      <c r="O810" t="str">
        <f t="shared" si="36"/>
        <v>Jun</v>
      </c>
      <c r="P810">
        <v>2</v>
      </c>
      <c r="Q810" s="2" t="str">
        <f t="shared" si="37"/>
        <v>2015</v>
      </c>
      <c r="R810" s="2">
        <f t="shared" si="38"/>
        <v>2696168.72</v>
      </c>
    </row>
    <row r="811" spans="1:18" x14ac:dyDescent="0.25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9</v>
      </c>
      <c r="M811">
        <v>2015</v>
      </c>
      <c r="N811" t="s">
        <v>25</v>
      </c>
      <c r="O811" t="str">
        <f t="shared" si="36"/>
        <v>Jun</v>
      </c>
      <c r="P811">
        <v>2</v>
      </c>
      <c r="Q811" s="2" t="str">
        <f t="shared" si="37"/>
        <v>2015</v>
      </c>
      <c r="R811" s="2">
        <f t="shared" si="38"/>
        <v>2859984.6</v>
      </c>
    </row>
    <row r="812" spans="1:18" x14ac:dyDescent="0.25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9</v>
      </c>
      <c r="M812">
        <v>2015</v>
      </c>
      <c r="N812" t="s">
        <v>25</v>
      </c>
      <c r="O812" t="str">
        <f t="shared" si="36"/>
        <v>May</v>
      </c>
      <c r="P812">
        <v>2</v>
      </c>
      <c r="Q812" s="2" t="str">
        <f t="shared" si="37"/>
        <v>2015</v>
      </c>
      <c r="R812" s="2">
        <f t="shared" si="38"/>
        <v>2426634.71</v>
      </c>
    </row>
    <row r="813" spans="1:18" x14ac:dyDescent="0.25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9</v>
      </c>
      <c r="M813">
        <v>2015</v>
      </c>
      <c r="N813" t="s">
        <v>25</v>
      </c>
      <c r="O813" t="str">
        <f t="shared" si="36"/>
        <v>May</v>
      </c>
      <c r="P813">
        <v>2</v>
      </c>
      <c r="Q813" s="2" t="str">
        <f t="shared" si="37"/>
        <v>2015</v>
      </c>
      <c r="R813" s="2">
        <f t="shared" si="38"/>
        <v>2785463.0700000003</v>
      </c>
    </row>
    <row r="814" spans="1:18" x14ac:dyDescent="0.25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9</v>
      </c>
      <c r="M814">
        <v>2015</v>
      </c>
      <c r="N814" t="s">
        <v>25</v>
      </c>
      <c r="O814" t="str">
        <f t="shared" si="36"/>
        <v>May</v>
      </c>
      <c r="P814">
        <v>2</v>
      </c>
      <c r="Q814" s="2" t="str">
        <f t="shared" si="37"/>
        <v>2015</v>
      </c>
      <c r="R814" s="2">
        <f t="shared" si="38"/>
        <v>3132653.08</v>
      </c>
    </row>
    <row r="815" spans="1:18" x14ac:dyDescent="0.25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9</v>
      </c>
      <c r="M815">
        <v>2015</v>
      </c>
      <c r="N815" t="s">
        <v>25</v>
      </c>
      <c r="O815" t="str">
        <f t="shared" si="36"/>
        <v>May</v>
      </c>
      <c r="P815">
        <v>2</v>
      </c>
      <c r="Q815" s="2" t="str">
        <f t="shared" si="37"/>
        <v>2015</v>
      </c>
      <c r="R815" s="2">
        <f t="shared" si="38"/>
        <v>2764301.22</v>
      </c>
    </row>
    <row r="816" spans="1:18" x14ac:dyDescent="0.25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9</v>
      </c>
      <c r="M816">
        <v>2015</v>
      </c>
      <c r="N816" t="s">
        <v>25</v>
      </c>
      <c r="O816" t="str">
        <f t="shared" si="36"/>
        <v>May</v>
      </c>
      <c r="P816">
        <v>2</v>
      </c>
      <c r="Q816" s="2" t="str">
        <f t="shared" si="37"/>
        <v>2015</v>
      </c>
      <c r="R816" s="2">
        <f t="shared" si="38"/>
        <v>3247371.8000000003</v>
      </c>
    </row>
    <row r="817" spans="1:18" x14ac:dyDescent="0.25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9</v>
      </c>
      <c r="M817">
        <v>2015</v>
      </c>
      <c r="N817" t="s">
        <v>25</v>
      </c>
      <c r="O817" t="str">
        <f t="shared" si="36"/>
        <v>Apr</v>
      </c>
      <c r="P817">
        <v>2</v>
      </c>
      <c r="Q817" s="2" t="str">
        <f t="shared" si="37"/>
        <v>2015</v>
      </c>
      <c r="R817" s="2">
        <f t="shared" si="38"/>
        <v>2484434.59</v>
      </c>
    </row>
    <row r="818" spans="1:18" x14ac:dyDescent="0.25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9</v>
      </c>
      <c r="M818">
        <v>2015</v>
      </c>
      <c r="N818" t="s">
        <v>25</v>
      </c>
      <c r="O818" t="str">
        <f t="shared" si="36"/>
        <v>Apr</v>
      </c>
      <c r="P818">
        <v>2</v>
      </c>
      <c r="Q818" s="2" t="str">
        <f t="shared" si="37"/>
        <v>2015</v>
      </c>
      <c r="R818" s="2">
        <f t="shared" si="38"/>
        <v>3139659.4200000004</v>
      </c>
    </row>
    <row r="819" spans="1:18" x14ac:dyDescent="0.25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9</v>
      </c>
      <c r="M819">
        <v>2015</v>
      </c>
      <c r="N819" t="s">
        <v>25</v>
      </c>
      <c r="O819" t="str">
        <f t="shared" si="36"/>
        <v>Apr</v>
      </c>
      <c r="P819">
        <v>2</v>
      </c>
      <c r="Q819" s="2" t="str">
        <f t="shared" si="37"/>
        <v>2015</v>
      </c>
      <c r="R819" s="2">
        <f t="shared" si="38"/>
        <v>2141919.21</v>
      </c>
    </row>
    <row r="820" spans="1:18" x14ac:dyDescent="0.25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9</v>
      </c>
      <c r="M820">
        <v>2015</v>
      </c>
      <c r="N820" t="s">
        <v>25</v>
      </c>
      <c r="O820" t="str">
        <f t="shared" si="36"/>
        <v>Apr</v>
      </c>
      <c r="P820">
        <v>2</v>
      </c>
      <c r="Q820" s="2" t="str">
        <f t="shared" si="37"/>
        <v>2015</v>
      </c>
      <c r="R820" s="2">
        <f t="shared" si="38"/>
        <v>2321445.4899999998</v>
      </c>
    </row>
    <row r="821" spans="1:18" x14ac:dyDescent="0.25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9</v>
      </c>
      <c r="M821">
        <v>2015</v>
      </c>
      <c r="N821" t="s">
        <v>25</v>
      </c>
      <c r="O821" t="str">
        <f t="shared" si="36"/>
        <v>Mar</v>
      </c>
      <c r="P821">
        <v>1</v>
      </c>
      <c r="Q821" s="2" t="str">
        <f t="shared" si="37"/>
        <v>2015</v>
      </c>
      <c r="R821" s="2">
        <f t="shared" si="38"/>
        <v>2125943.3899999997</v>
      </c>
    </row>
    <row r="822" spans="1:18" x14ac:dyDescent="0.25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9</v>
      </c>
      <c r="M822">
        <v>2015</v>
      </c>
      <c r="N822" t="s">
        <v>25</v>
      </c>
      <c r="O822" t="str">
        <f t="shared" si="36"/>
        <v>Mar</v>
      </c>
      <c r="P822">
        <v>1</v>
      </c>
      <c r="Q822" s="2" t="str">
        <f t="shared" si="37"/>
        <v>2015</v>
      </c>
      <c r="R822" s="2">
        <f t="shared" si="38"/>
        <v>3141387.0599999996</v>
      </c>
    </row>
    <row r="823" spans="1:18" x14ac:dyDescent="0.25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9</v>
      </c>
      <c r="M823">
        <v>2015</v>
      </c>
      <c r="N823" t="s">
        <v>25</v>
      </c>
      <c r="O823" t="str">
        <f t="shared" si="36"/>
        <v>Mar</v>
      </c>
      <c r="P823">
        <v>1</v>
      </c>
      <c r="Q823" s="2" t="str">
        <f t="shared" si="37"/>
        <v>2015</v>
      </c>
      <c r="R823" s="2">
        <f t="shared" si="38"/>
        <v>2326161.23</v>
      </c>
    </row>
    <row r="824" spans="1:18" x14ac:dyDescent="0.25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9</v>
      </c>
      <c r="M824">
        <v>2015</v>
      </c>
      <c r="N824" t="s">
        <v>25</v>
      </c>
      <c r="O824" t="str">
        <f t="shared" si="36"/>
        <v>Mar</v>
      </c>
      <c r="P824">
        <v>1</v>
      </c>
      <c r="Q824" s="2" t="str">
        <f t="shared" si="37"/>
        <v>2015</v>
      </c>
      <c r="R824" s="2">
        <f t="shared" si="38"/>
        <v>2309755.27</v>
      </c>
    </row>
    <row r="825" spans="1:18" x14ac:dyDescent="0.25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9</v>
      </c>
      <c r="M825">
        <v>2015</v>
      </c>
      <c r="N825" t="s">
        <v>25</v>
      </c>
      <c r="O825" t="str">
        <f t="shared" si="36"/>
        <v>Mar</v>
      </c>
      <c r="P825">
        <v>1</v>
      </c>
      <c r="Q825" s="2" t="str">
        <f t="shared" si="37"/>
        <v>2015</v>
      </c>
      <c r="R825" s="2">
        <f t="shared" si="38"/>
        <v>2968038.47</v>
      </c>
    </row>
    <row r="826" spans="1:18" x14ac:dyDescent="0.25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9</v>
      </c>
      <c r="M826">
        <v>2015</v>
      </c>
      <c r="N826" t="s">
        <v>25</v>
      </c>
      <c r="O826" t="str">
        <f t="shared" si="36"/>
        <v>Feb</v>
      </c>
      <c r="P826">
        <v>1</v>
      </c>
      <c r="Q826" s="2" t="str">
        <f t="shared" si="37"/>
        <v>2015</v>
      </c>
      <c r="R826" s="2">
        <f t="shared" si="38"/>
        <v>2119975.37</v>
      </c>
    </row>
    <row r="827" spans="1:18" x14ac:dyDescent="0.25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9</v>
      </c>
      <c r="M827">
        <v>2015</v>
      </c>
      <c r="N827" t="s">
        <v>25</v>
      </c>
      <c r="O827" t="str">
        <f t="shared" si="36"/>
        <v>Feb</v>
      </c>
      <c r="P827">
        <v>1</v>
      </c>
      <c r="Q827" s="2" t="str">
        <f t="shared" si="37"/>
        <v>2015</v>
      </c>
      <c r="R827" s="2">
        <f t="shared" si="38"/>
        <v>1959423.97</v>
      </c>
    </row>
    <row r="828" spans="1:18" x14ac:dyDescent="0.25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9</v>
      </c>
      <c r="M828">
        <v>2015</v>
      </c>
      <c r="N828" t="s">
        <v>25</v>
      </c>
      <c r="O828" t="str">
        <f t="shared" si="36"/>
        <v>Feb</v>
      </c>
      <c r="P828">
        <v>1</v>
      </c>
      <c r="Q828" s="2" t="str">
        <f t="shared" si="37"/>
        <v>2015</v>
      </c>
      <c r="R828" s="2">
        <f t="shared" si="38"/>
        <v>2295822.5299999998</v>
      </c>
    </row>
    <row r="829" spans="1:18" x14ac:dyDescent="0.25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9</v>
      </c>
      <c r="M829">
        <v>2015</v>
      </c>
      <c r="N829" t="s">
        <v>25</v>
      </c>
      <c r="O829" t="str">
        <f t="shared" si="36"/>
        <v>Feb</v>
      </c>
      <c r="P829">
        <v>1</v>
      </c>
      <c r="Q829" s="2" t="str">
        <f t="shared" si="37"/>
        <v>2015</v>
      </c>
      <c r="R829" s="2">
        <f t="shared" si="38"/>
        <v>4227592.71</v>
      </c>
    </row>
    <row r="830" spans="1:18" x14ac:dyDescent="0.25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9</v>
      </c>
      <c r="M830">
        <v>2015</v>
      </c>
      <c r="N830" t="s">
        <v>25</v>
      </c>
      <c r="O830" t="str">
        <f t="shared" si="36"/>
        <v>Jan</v>
      </c>
      <c r="P830">
        <v>1</v>
      </c>
      <c r="Q830" s="2" t="str">
        <f t="shared" si="37"/>
        <v>2015</v>
      </c>
      <c r="R830" s="2">
        <f t="shared" si="38"/>
        <v>2311014.98</v>
      </c>
    </row>
    <row r="831" spans="1:18" x14ac:dyDescent="0.25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9</v>
      </c>
      <c r="M831">
        <v>2015</v>
      </c>
      <c r="N831" t="s">
        <v>25</v>
      </c>
      <c r="O831" t="str">
        <f t="shared" si="36"/>
        <v>Jan</v>
      </c>
      <c r="P831">
        <v>1</v>
      </c>
      <c r="Q831" s="2" t="str">
        <f t="shared" si="37"/>
        <v>2015</v>
      </c>
      <c r="R831" s="2">
        <f t="shared" si="38"/>
        <v>2309116.58</v>
      </c>
    </row>
    <row r="832" spans="1:18" x14ac:dyDescent="0.25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9</v>
      </c>
      <c r="M832">
        <v>2015</v>
      </c>
      <c r="N832" t="s">
        <v>25</v>
      </c>
      <c r="O832" t="str">
        <f t="shared" si="36"/>
        <v>Jan</v>
      </c>
      <c r="P832">
        <v>1</v>
      </c>
      <c r="Q832" s="2" t="str">
        <f t="shared" si="37"/>
        <v>2015</v>
      </c>
      <c r="R832" s="2">
        <f t="shared" si="38"/>
        <v>2552375.0699999998</v>
      </c>
    </row>
    <row r="833" spans="1:18" x14ac:dyDescent="0.25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9</v>
      </c>
      <c r="M833">
        <v>2015</v>
      </c>
      <c r="N833" t="s">
        <v>25</v>
      </c>
      <c r="O833" t="str">
        <f t="shared" si="36"/>
        <v>Jan</v>
      </c>
      <c r="P833">
        <v>1</v>
      </c>
      <c r="Q833" s="2" t="str">
        <f t="shared" si="37"/>
        <v>2015</v>
      </c>
      <c r="R833" s="2">
        <f t="shared" si="38"/>
        <v>2845019.5599999996</v>
      </c>
    </row>
    <row r="834" spans="1:18" x14ac:dyDescent="0.25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9</v>
      </c>
      <c r="M834">
        <v>2015</v>
      </c>
      <c r="N834" t="s">
        <v>26</v>
      </c>
      <c r="O834" t="str">
        <f t="shared" si="36"/>
        <v>Dec</v>
      </c>
      <c r="P834">
        <v>4</v>
      </c>
      <c r="Q834" s="2" t="str">
        <f t="shared" si="37"/>
        <v>2015</v>
      </c>
      <c r="R834" s="2">
        <f t="shared" si="38"/>
        <v>121472.89</v>
      </c>
    </row>
    <row r="835" spans="1:18" x14ac:dyDescent="0.25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9</v>
      </c>
      <c r="M835">
        <v>2015</v>
      </c>
      <c r="N835" t="s">
        <v>26</v>
      </c>
      <c r="O835" t="str">
        <f t="shared" ref="O835:O898" si="39" xml:space="preserve"> TEXT(B835, "mmm")</f>
        <v>Dec</v>
      </c>
      <c r="P835">
        <v>4</v>
      </c>
      <c r="Q835" s="2" t="str">
        <f t="shared" ref="Q835:Q898" si="40" xml:space="preserve"> TEXT(B835, "yyy")</f>
        <v>2015</v>
      </c>
      <c r="R835" s="2">
        <f t="shared" ref="R835:R898" si="41" xml:space="preserve"> E835 +F835+G835</f>
        <v>125027.63999999998</v>
      </c>
    </row>
    <row r="836" spans="1:18" x14ac:dyDescent="0.25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9</v>
      </c>
      <c r="M836">
        <v>2015</v>
      </c>
      <c r="N836" t="s">
        <v>26</v>
      </c>
      <c r="O836" t="str">
        <f t="shared" si="39"/>
        <v>Dec</v>
      </c>
      <c r="P836">
        <v>4</v>
      </c>
      <c r="Q836" s="2" t="str">
        <f t="shared" si="40"/>
        <v>2015</v>
      </c>
      <c r="R836" s="2">
        <f t="shared" si="41"/>
        <v>134428.74000000002</v>
      </c>
    </row>
    <row r="837" spans="1:18" x14ac:dyDescent="0.25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9</v>
      </c>
      <c r="M837">
        <v>2015</v>
      </c>
      <c r="N837" t="s">
        <v>26</v>
      </c>
      <c r="O837" t="str">
        <f t="shared" si="39"/>
        <v>Dec</v>
      </c>
      <c r="P837">
        <v>4</v>
      </c>
      <c r="Q837" s="2" t="str">
        <f t="shared" si="40"/>
        <v>2015</v>
      </c>
      <c r="R837" s="2">
        <f t="shared" si="41"/>
        <v>124392.21</v>
      </c>
    </row>
    <row r="838" spans="1:18" x14ac:dyDescent="0.25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9</v>
      </c>
      <c r="M838">
        <v>2015</v>
      </c>
      <c r="N838" t="s">
        <v>26</v>
      </c>
      <c r="O838" t="str">
        <f t="shared" si="39"/>
        <v>Nov</v>
      </c>
      <c r="P838">
        <v>4</v>
      </c>
      <c r="Q838" s="2" t="str">
        <f t="shared" si="40"/>
        <v>2015</v>
      </c>
      <c r="R838" s="2">
        <f t="shared" si="41"/>
        <v>105833.48999999999</v>
      </c>
    </row>
    <row r="839" spans="1:18" x14ac:dyDescent="0.25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9</v>
      </c>
      <c r="M839">
        <v>2015</v>
      </c>
      <c r="N839" t="s">
        <v>26</v>
      </c>
      <c r="O839" t="str">
        <f t="shared" si="39"/>
        <v>Nov</v>
      </c>
      <c r="P839">
        <v>4</v>
      </c>
      <c r="Q839" s="2" t="str">
        <f t="shared" si="40"/>
        <v>2015</v>
      </c>
      <c r="R839" s="2">
        <f t="shared" si="41"/>
        <v>112542.63999999998</v>
      </c>
    </row>
    <row r="840" spans="1:18" x14ac:dyDescent="0.25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9</v>
      </c>
      <c r="M840">
        <v>2015</v>
      </c>
      <c r="N840" t="s">
        <v>26</v>
      </c>
      <c r="O840" t="str">
        <f t="shared" si="39"/>
        <v>Nov</v>
      </c>
      <c r="P840">
        <v>4</v>
      </c>
      <c r="Q840" s="2" t="str">
        <f t="shared" si="40"/>
        <v>2015</v>
      </c>
      <c r="R840" s="2">
        <f t="shared" si="41"/>
        <v>139093.00999999998</v>
      </c>
    </row>
    <row r="841" spans="1:18" x14ac:dyDescent="0.25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9</v>
      </c>
      <c r="M841">
        <v>2015</v>
      </c>
      <c r="N841" t="s">
        <v>26</v>
      </c>
      <c r="O841" t="str">
        <f t="shared" si="39"/>
        <v>Nov</v>
      </c>
      <c r="P841">
        <v>4</v>
      </c>
      <c r="Q841" s="2" t="str">
        <f t="shared" si="40"/>
        <v>2015</v>
      </c>
      <c r="R841" s="2">
        <f t="shared" si="41"/>
        <v>165677.9</v>
      </c>
    </row>
    <row r="842" spans="1:18" x14ac:dyDescent="0.25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9</v>
      </c>
      <c r="M842">
        <v>2015</v>
      </c>
      <c r="N842" t="s">
        <v>26</v>
      </c>
      <c r="O842" t="str">
        <f t="shared" si="39"/>
        <v>Nov</v>
      </c>
      <c r="P842">
        <v>4</v>
      </c>
      <c r="Q842" s="2" t="str">
        <f t="shared" si="40"/>
        <v>2015</v>
      </c>
      <c r="R842" s="2">
        <f t="shared" si="41"/>
        <v>169715.15</v>
      </c>
    </row>
    <row r="843" spans="1:18" x14ac:dyDescent="0.25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9</v>
      </c>
      <c r="M843">
        <v>2015</v>
      </c>
      <c r="N843" t="s">
        <v>26</v>
      </c>
      <c r="O843" t="str">
        <f t="shared" si="39"/>
        <v>Oct</v>
      </c>
      <c r="P843">
        <v>4</v>
      </c>
      <c r="Q843" s="2" t="str">
        <f t="shared" si="40"/>
        <v>2015</v>
      </c>
      <c r="R843" s="2">
        <f t="shared" si="41"/>
        <v>129400.03</v>
      </c>
    </row>
    <row r="844" spans="1:18" x14ac:dyDescent="0.25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9</v>
      </c>
      <c r="M844">
        <v>2015</v>
      </c>
      <c r="N844" t="s">
        <v>26</v>
      </c>
      <c r="O844" t="str">
        <f t="shared" si="39"/>
        <v>Oct</v>
      </c>
      <c r="P844">
        <v>4</v>
      </c>
      <c r="Q844" s="2" t="str">
        <f t="shared" si="40"/>
        <v>2015</v>
      </c>
      <c r="R844" s="2">
        <f t="shared" si="41"/>
        <v>214421.15</v>
      </c>
    </row>
    <row r="845" spans="1:18" x14ac:dyDescent="0.25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9</v>
      </c>
      <c r="M845">
        <v>2015</v>
      </c>
      <c r="N845" t="s">
        <v>26</v>
      </c>
      <c r="O845" t="str">
        <f t="shared" si="39"/>
        <v>Oct</v>
      </c>
      <c r="P845">
        <v>4</v>
      </c>
      <c r="Q845" s="2" t="str">
        <f t="shared" si="40"/>
        <v>2015</v>
      </c>
      <c r="R845" s="2">
        <f t="shared" si="41"/>
        <v>169677.5</v>
      </c>
    </row>
    <row r="846" spans="1:18" x14ac:dyDescent="0.25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9</v>
      </c>
      <c r="M846">
        <v>2015</v>
      </c>
      <c r="N846" t="s">
        <v>26</v>
      </c>
      <c r="O846" t="str">
        <f t="shared" si="39"/>
        <v>Oct</v>
      </c>
      <c r="P846">
        <v>4</v>
      </c>
      <c r="Q846" s="2" t="str">
        <f t="shared" si="40"/>
        <v>2015</v>
      </c>
      <c r="R846" s="2">
        <f t="shared" si="41"/>
        <v>128270.68</v>
      </c>
    </row>
    <row r="847" spans="1:18" x14ac:dyDescent="0.25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9</v>
      </c>
      <c r="M847">
        <v>2015</v>
      </c>
      <c r="N847" t="s">
        <v>26</v>
      </c>
      <c r="O847" t="str">
        <f t="shared" si="39"/>
        <v>Sep</v>
      </c>
      <c r="P847">
        <v>3</v>
      </c>
      <c r="Q847" s="2" t="str">
        <f t="shared" si="40"/>
        <v>2015</v>
      </c>
      <c r="R847" s="2">
        <f t="shared" si="41"/>
        <v>139090.72</v>
      </c>
    </row>
    <row r="848" spans="1:18" x14ac:dyDescent="0.25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9</v>
      </c>
      <c r="M848">
        <v>2015</v>
      </c>
      <c r="N848" t="s">
        <v>26</v>
      </c>
      <c r="O848" t="str">
        <f t="shared" si="39"/>
        <v>Sep</v>
      </c>
      <c r="P848">
        <v>3</v>
      </c>
      <c r="Q848" s="2" t="str">
        <f t="shared" si="40"/>
        <v>2015</v>
      </c>
      <c r="R848" s="2">
        <f t="shared" si="41"/>
        <v>133406.08000000002</v>
      </c>
    </row>
    <row r="849" spans="1:18" x14ac:dyDescent="0.25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9</v>
      </c>
      <c r="M849">
        <v>2015</v>
      </c>
      <c r="N849" t="s">
        <v>26</v>
      </c>
      <c r="O849" t="str">
        <f t="shared" si="39"/>
        <v>Sep</v>
      </c>
      <c r="P849">
        <v>3</v>
      </c>
      <c r="Q849" s="2" t="str">
        <f t="shared" si="40"/>
        <v>2015</v>
      </c>
      <c r="R849" s="2">
        <f t="shared" si="41"/>
        <v>204226.22</v>
      </c>
    </row>
    <row r="850" spans="1:18" x14ac:dyDescent="0.25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9</v>
      </c>
      <c r="M850">
        <v>2015</v>
      </c>
      <c r="N850" t="s">
        <v>26</v>
      </c>
      <c r="O850" t="str">
        <f t="shared" si="39"/>
        <v>Sep</v>
      </c>
      <c r="P850">
        <v>3</v>
      </c>
      <c r="Q850" s="2" t="str">
        <f t="shared" si="40"/>
        <v>2015</v>
      </c>
      <c r="R850" s="2">
        <f t="shared" si="41"/>
        <v>166691.01</v>
      </c>
    </row>
    <row r="851" spans="1:18" x14ac:dyDescent="0.25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9</v>
      </c>
      <c r="M851">
        <v>2015</v>
      </c>
      <c r="N851" t="s">
        <v>26</v>
      </c>
      <c r="O851" t="str">
        <f t="shared" si="39"/>
        <v>Aug</v>
      </c>
      <c r="P851">
        <v>3</v>
      </c>
      <c r="Q851" s="2" t="str">
        <f t="shared" si="40"/>
        <v>2015</v>
      </c>
      <c r="R851" s="2">
        <f t="shared" si="41"/>
        <v>160317.09999999998</v>
      </c>
    </row>
    <row r="852" spans="1:18" x14ac:dyDescent="0.25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9</v>
      </c>
      <c r="M852">
        <v>2015</v>
      </c>
      <c r="N852" t="s">
        <v>26</v>
      </c>
      <c r="O852" t="str">
        <f t="shared" si="39"/>
        <v>Aug</v>
      </c>
      <c r="P852">
        <v>3</v>
      </c>
      <c r="Q852" s="2" t="str">
        <f t="shared" si="40"/>
        <v>2015</v>
      </c>
      <c r="R852" s="2">
        <f t="shared" si="41"/>
        <v>166201.13</v>
      </c>
    </row>
    <row r="853" spans="1:18" x14ac:dyDescent="0.25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9</v>
      </c>
      <c r="M853">
        <v>2015</v>
      </c>
      <c r="N853" t="s">
        <v>26</v>
      </c>
      <c r="O853" t="str">
        <f t="shared" si="39"/>
        <v>Aug</v>
      </c>
      <c r="P853">
        <v>3</v>
      </c>
      <c r="Q853" s="2" t="str">
        <f t="shared" si="40"/>
        <v>2015</v>
      </c>
      <c r="R853" s="2">
        <f t="shared" si="41"/>
        <v>198510.65</v>
      </c>
    </row>
    <row r="854" spans="1:18" x14ac:dyDescent="0.25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9</v>
      </c>
      <c r="M854">
        <v>2015</v>
      </c>
      <c r="N854" t="s">
        <v>26</v>
      </c>
      <c r="O854" t="str">
        <f t="shared" si="39"/>
        <v>Aug</v>
      </c>
      <c r="P854">
        <v>3</v>
      </c>
      <c r="Q854" s="2" t="str">
        <f t="shared" si="40"/>
        <v>2015</v>
      </c>
      <c r="R854" s="2">
        <f t="shared" si="41"/>
        <v>190426.73</v>
      </c>
    </row>
    <row r="855" spans="1:18" x14ac:dyDescent="0.25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9</v>
      </c>
      <c r="M855">
        <v>2015</v>
      </c>
      <c r="N855" t="s">
        <v>26</v>
      </c>
      <c r="O855" t="str">
        <f t="shared" si="39"/>
        <v>Aug</v>
      </c>
      <c r="P855">
        <v>3</v>
      </c>
      <c r="Q855" s="2" t="str">
        <f t="shared" si="40"/>
        <v>2015</v>
      </c>
      <c r="R855" s="2">
        <f t="shared" si="41"/>
        <v>184473.19999999998</v>
      </c>
    </row>
    <row r="856" spans="1:18" x14ac:dyDescent="0.25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9</v>
      </c>
      <c r="M856">
        <v>2015</v>
      </c>
      <c r="N856" t="s">
        <v>26</v>
      </c>
      <c r="O856" t="str">
        <f t="shared" si="39"/>
        <v>Jul</v>
      </c>
      <c r="P856">
        <v>3</v>
      </c>
      <c r="Q856" s="2" t="str">
        <f t="shared" si="40"/>
        <v>2015</v>
      </c>
      <c r="R856" s="2">
        <f t="shared" si="41"/>
        <v>163282.09</v>
      </c>
    </row>
    <row r="857" spans="1:18" x14ac:dyDescent="0.25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9</v>
      </c>
      <c r="M857">
        <v>2015</v>
      </c>
      <c r="N857" t="s">
        <v>26</v>
      </c>
      <c r="O857" t="str">
        <f t="shared" si="39"/>
        <v>Jul</v>
      </c>
      <c r="P857">
        <v>3</v>
      </c>
      <c r="Q857" s="2" t="str">
        <f t="shared" si="40"/>
        <v>2015</v>
      </c>
      <c r="R857" s="2">
        <f t="shared" si="41"/>
        <v>162699.25</v>
      </c>
    </row>
    <row r="858" spans="1:18" x14ac:dyDescent="0.25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9</v>
      </c>
      <c r="M858">
        <v>2015</v>
      </c>
      <c r="N858" t="s">
        <v>26</v>
      </c>
      <c r="O858" t="str">
        <f t="shared" si="39"/>
        <v>Jul</v>
      </c>
      <c r="P858">
        <v>3</v>
      </c>
      <c r="Q858" s="2" t="str">
        <f t="shared" si="40"/>
        <v>2015</v>
      </c>
      <c r="R858" s="2">
        <f t="shared" si="41"/>
        <v>164739.21000000002</v>
      </c>
    </row>
    <row r="859" spans="1:18" x14ac:dyDescent="0.25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9</v>
      </c>
      <c r="M859">
        <v>2015</v>
      </c>
      <c r="N859" t="s">
        <v>26</v>
      </c>
      <c r="O859" t="str">
        <f t="shared" si="39"/>
        <v>Jul</v>
      </c>
      <c r="P859">
        <v>3</v>
      </c>
      <c r="Q859" s="2" t="str">
        <f t="shared" si="40"/>
        <v>2015</v>
      </c>
      <c r="R859" s="2">
        <f t="shared" si="41"/>
        <v>195295.53999999998</v>
      </c>
    </row>
    <row r="860" spans="1:18" x14ac:dyDescent="0.25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9</v>
      </c>
      <c r="M860">
        <v>2015</v>
      </c>
      <c r="N860" t="s">
        <v>26</v>
      </c>
      <c r="O860" t="str">
        <f t="shared" si="39"/>
        <v>Jun</v>
      </c>
      <c r="P860">
        <v>2</v>
      </c>
      <c r="Q860" s="2" t="str">
        <f t="shared" si="40"/>
        <v>2015</v>
      </c>
      <c r="R860" s="2">
        <f t="shared" si="41"/>
        <v>169946.57</v>
      </c>
    </row>
    <row r="861" spans="1:18" x14ac:dyDescent="0.25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9</v>
      </c>
      <c r="M861">
        <v>2015</v>
      </c>
      <c r="N861" t="s">
        <v>26</v>
      </c>
      <c r="O861" t="str">
        <f t="shared" si="39"/>
        <v>Jun</v>
      </c>
      <c r="P861">
        <v>2</v>
      </c>
      <c r="Q861" s="2" t="str">
        <f t="shared" si="40"/>
        <v>2015</v>
      </c>
      <c r="R861" s="2">
        <f t="shared" si="41"/>
        <v>175976.56</v>
      </c>
    </row>
    <row r="862" spans="1:18" x14ac:dyDescent="0.25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9</v>
      </c>
      <c r="M862">
        <v>2015</v>
      </c>
      <c r="N862" t="s">
        <v>26</v>
      </c>
      <c r="O862" t="str">
        <f t="shared" si="39"/>
        <v>Jun</v>
      </c>
      <c r="P862">
        <v>2</v>
      </c>
      <c r="Q862" s="2" t="str">
        <f t="shared" si="40"/>
        <v>2015</v>
      </c>
      <c r="R862" s="2">
        <f t="shared" si="41"/>
        <v>185198.23</v>
      </c>
    </row>
    <row r="863" spans="1:18" x14ac:dyDescent="0.25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9</v>
      </c>
      <c r="M863">
        <v>2015</v>
      </c>
      <c r="N863" t="s">
        <v>26</v>
      </c>
      <c r="O863" t="str">
        <f t="shared" si="39"/>
        <v>Jun</v>
      </c>
      <c r="P863">
        <v>2</v>
      </c>
      <c r="Q863" s="2" t="str">
        <f t="shared" si="40"/>
        <v>2015</v>
      </c>
      <c r="R863" s="2">
        <f t="shared" si="41"/>
        <v>180213.77000000002</v>
      </c>
    </row>
    <row r="864" spans="1:18" x14ac:dyDescent="0.25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9</v>
      </c>
      <c r="M864">
        <v>2015</v>
      </c>
      <c r="N864" t="s">
        <v>26</v>
      </c>
      <c r="O864" t="str">
        <f t="shared" si="39"/>
        <v>May</v>
      </c>
      <c r="P864">
        <v>2</v>
      </c>
      <c r="Q864" s="2" t="str">
        <f t="shared" si="40"/>
        <v>2015</v>
      </c>
      <c r="R864" s="2">
        <f t="shared" si="41"/>
        <v>168658.50000000003</v>
      </c>
    </row>
    <row r="865" spans="1:18" x14ac:dyDescent="0.25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9</v>
      </c>
      <c r="M865">
        <v>2015</v>
      </c>
      <c r="N865" t="s">
        <v>26</v>
      </c>
      <c r="O865" t="str">
        <f t="shared" si="39"/>
        <v>May</v>
      </c>
      <c r="P865">
        <v>2</v>
      </c>
      <c r="Q865" s="2" t="str">
        <f t="shared" si="40"/>
        <v>2015</v>
      </c>
      <c r="R865" s="2">
        <f t="shared" si="41"/>
        <v>176707.17</v>
      </c>
    </row>
    <row r="866" spans="1:18" x14ac:dyDescent="0.25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9</v>
      </c>
      <c r="M866">
        <v>2015</v>
      </c>
      <c r="N866" t="s">
        <v>26</v>
      </c>
      <c r="O866" t="str">
        <f t="shared" si="39"/>
        <v>May</v>
      </c>
      <c r="P866">
        <v>2</v>
      </c>
      <c r="Q866" s="2" t="str">
        <f t="shared" si="40"/>
        <v>2015</v>
      </c>
      <c r="R866" s="2">
        <f t="shared" si="41"/>
        <v>166272.42000000001</v>
      </c>
    </row>
    <row r="867" spans="1:18" x14ac:dyDescent="0.25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9</v>
      </c>
      <c r="M867">
        <v>2015</v>
      </c>
      <c r="N867" t="s">
        <v>26</v>
      </c>
      <c r="O867" t="str">
        <f t="shared" si="39"/>
        <v>May</v>
      </c>
      <c r="P867">
        <v>2</v>
      </c>
      <c r="Q867" s="2" t="str">
        <f t="shared" si="40"/>
        <v>2015</v>
      </c>
      <c r="R867" s="2">
        <f t="shared" si="41"/>
        <v>211921.09</v>
      </c>
    </row>
    <row r="868" spans="1:18" x14ac:dyDescent="0.25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9</v>
      </c>
      <c r="M868">
        <v>2015</v>
      </c>
      <c r="N868" t="s">
        <v>26</v>
      </c>
      <c r="O868" t="str">
        <f t="shared" si="39"/>
        <v>May</v>
      </c>
      <c r="P868">
        <v>2</v>
      </c>
      <c r="Q868" s="2" t="str">
        <f t="shared" si="40"/>
        <v>2015</v>
      </c>
      <c r="R868" s="2">
        <f t="shared" si="41"/>
        <v>176845.49</v>
      </c>
    </row>
    <row r="869" spans="1:18" x14ac:dyDescent="0.25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9</v>
      </c>
      <c r="M869">
        <v>2015</v>
      </c>
      <c r="N869" t="s">
        <v>26</v>
      </c>
      <c r="O869" t="str">
        <f t="shared" si="39"/>
        <v>Apr</v>
      </c>
      <c r="P869">
        <v>2</v>
      </c>
      <c r="Q869" s="2" t="str">
        <f t="shared" si="40"/>
        <v>2015</v>
      </c>
      <c r="R869" s="2">
        <f t="shared" si="41"/>
        <v>164051.02000000002</v>
      </c>
    </row>
    <row r="870" spans="1:18" x14ac:dyDescent="0.25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9</v>
      </c>
      <c r="M870">
        <v>2015</v>
      </c>
      <c r="N870" t="s">
        <v>26</v>
      </c>
      <c r="O870" t="str">
        <f t="shared" si="39"/>
        <v>Apr</v>
      </c>
      <c r="P870">
        <v>2</v>
      </c>
      <c r="Q870" s="2" t="str">
        <f t="shared" si="40"/>
        <v>2015</v>
      </c>
      <c r="R870" s="2">
        <f t="shared" si="41"/>
        <v>158218.35</v>
      </c>
    </row>
    <row r="871" spans="1:18" x14ac:dyDescent="0.25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9</v>
      </c>
      <c r="M871">
        <v>2015</v>
      </c>
      <c r="N871" t="s">
        <v>26</v>
      </c>
      <c r="O871" t="str">
        <f t="shared" si="39"/>
        <v>Apr</v>
      </c>
      <c r="P871">
        <v>2</v>
      </c>
      <c r="Q871" s="2" t="str">
        <f t="shared" si="40"/>
        <v>2015</v>
      </c>
      <c r="R871" s="2">
        <f t="shared" si="41"/>
        <v>136965.4</v>
      </c>
    </row>
    <row r="872" spans="1:18" x14ac:dyDescent="0.25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9</v>
      </c>
      <c r="M872">
        <v>2015</v>
      </c>
      <c r="N872" t="s">
        <v>26</v>
      </c>
      <c r="O872" t="str">
        <f t="shared" si="39"/>
        <v>Apr</v>
      </c>
      <c r="P872">
        <v>2</v>
      </c>
      <c r="Q872" s="2" t="str">
        <f t="shared" si="40"/>
        <v>2015</v>
      </c>
      <c r="R872" s="2">
        <f t="shared" si="41"/>
        <v>148348.66</v>
      </c>
    </row>
    <row r="873" spans="1:18" x14ac:dyDescent="0.25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9</v>
      </c>
      <c r="M873">
        <v>2015</v>
      </c>
      <c r="N873" t="s">
        <v>26</v>
      </c>
      <c r="O873" t="str">
        <f t="shared" si="39"/>
        <v>Mar</v>
      </c>
      <c r="P873">
        <v>1</v>
      </c>
      <c r="Q873" s="2" t="str">
        <f t="shared" si="40"/>
        <v>2015</v>
      </c>
      <c r="R873" s="2">
        <f t="shared" si="41"/>
        <v>134897.07</v>
      </c>
    </row>
    <row r="874" spans="1:18" x14ac:dyDescent="0.25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9</v>
      </c>
      <c r="M874">
        <v>2015</v>
      </c>
      <c r="N874" t="s">
        <v>26</v>
      </c>
      <c r="O874" t="str">
        <f t="shared" si="39"/>
        <v>Mar</v>
      </c>
      <c r="P874">
        <v>1</v>
      </c>
      <c r="Q874" s="2" t="str">
        <f t="shared" si="40"/>
        <v>2015</v>
      </c>
      <c r="R874" s="2">
        <f t="shared" si="41"/>
        <v>158914.56</v>
      </c>
    </row>
    <row r="875" spans="1:18" x14ac:dyDescent="0.25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9</v>
      </c>
      <c r="M875">
        <v>2015</v>
      </c>
      <c r="N875" t="s">
        <v>26</v>
      </c>
      <c r="O875" t="str">
        <f t="shared" si="39"/>
        <v>Mar</v>
      </c>
      <c r="P875">
        <v>1</v>
      </c>
      <c r="Q875" s="2" t="str">
        <f t="shared" si="40"/>
        <v>2015</v>
      </c>
      <c r="R875" s="2">
        <f t="shared" si="41"/>
        <v>116129.79000000001</v>
      </c>
    </row>
    <row r="876" spans="1:18" x14ac:dyDescent="0.25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9</v>
      </c>
      <c r="M876">
        <v>2015</v>
      </c>
      <c r="N876" t="s">
        <v>26</v>
      </c>
      <c r="O876" t="str">
        <f t="shared" si="39"/>
        <v>Mar</v>
      </c>
      <c r="P876">
        <v>1</v>
      </c>
      <c r="Q876" s="2" t="str">
        <f t="shared" si="40"/>
        <v>2015</v>
      </c>
      <c r="R876" s="2">
        <f t="shared" si="41"/>
        <v>114602.15</v>
      </c>
    </row>
    <row r="877" spans="1:18" x14ac:dyDescent="0.25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9</v>
      </c>
      <c r="M877">
        <v>2015</v>
      </c>
      <c r="N877" t="s">
        <v>26</v>
      </c>
      <c r="O877" t="str">
        <f t="shared" si="39"/>
        <v>Mar</v>
      </c>
      <c r="P877">
        <v>1</v>
      </c>
      <c r="Q877" s="2" t="str">
        <f t="shared" si="40"/>
        <v>2015</v>
      </c>
      <c r="R877" s="2">
        <f t="shared" si="41"/>
        <v>163533.6</v>
      </c>
    </row>
    <row r="878" spans="1:18" x14ac:dyDescent="0.25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9</v>
      </c>
      <c r="M878">
        <v>2015</v>
      </c>
      <c r="N878" t="s">
        <v>26</v>
      </c>
      <c r="O878" t="str">
        <f t="shared" si="39"/>
        <v>Feb</v>
      </c>
      <c r="P878">
        <v>1</v>
      </c>
      <c r="Q878" s="2" t="str">
        <f t="shared" si="40"/>
        <v>2015</v>
      </c>
      <c r="R878" s="2">
        <f t="shared" si="41"/>
        <v>116451.09000000001</v>
      </c>
    </row>
    <row r="879" spans="1:18" x14ac:dyDescent="0.25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9</v>
      </c>
      <c r="M879">
        <v>2015</v>
      </c>
      <c r="N879" t="s">
        <v>26</v>
      </c>
      <c r="O879" t="str">
        <f t="shared" si="39"/>
        <v>Feb</v>
      </c>
      <c r="P879">
        <v>1</v>
      </c>
      <c r="Q879" s="2" t="str">
        <f t="shared" si="40"/>
        <v>2015</v>
      </c>
      <c r="R879" s="2">
        <f t="shared" si="41"/>
        <v>114407.36</v>
      </c>
    </row>
    <row r="880" spans="1:18" x14ac:dyDescent="0.25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9</v>
      </c>
      <c r="M880">
        <v>2015</v>
      </c>
      <c r="N880" t="s">
        <v>26</v>
      </c>
      <c r="O880" t="str">
        <f t="shared" si="39"/>
        <v>Feb</v>
      </c>
      <c r="P880">
        <v>1</v>
      </c>
      <c r="Q880" s="2" t="str">
        <f t="shared" si="40"/>
        <v>2015</v>
      </c>
      <c r="R880" s="2">
        <f t="shared" si="41"/>
        <v>163213.71</v>
      </c>
    </row>
    <row r="881" spans="1:18" x14ac:dyDescent="0.25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9</v>
      </c>
      <c r="M881">
        <v>2015</v>
      </c>
      <c r="N881" t="s">
        <v>26</v>
      </c>
      <c r="O881" t="str">
        <f t="shared" si="39"/>
        <v>Feb</v>
      </c>
      <c r="P881">
        <v>1</v>
      </c>
      <c r="Q881" s="2" t="str">
        <f t="shared" si="40"/>
        <v>2015</v>
      </c>
      <c r="R881" s="2">
        <f t="shared" si="41"/>
        <v>212205.13999999998</v>
      </c>
    </row>
    <row r="882" spans="1:18" x14ac:dyDescent="0.25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9</v>
      </c>
      <c r="M882">
        <v>2015</v>
      </c>
      <c r="N882" t="s">
        <v>26</v>
      </c>
      <c r="O882" t="str">
        <f t="shared" si="39"/>
        <v>Jan</v>
      </c>
      <c r="P882">
        <v>1</v>
      </c>
      <c r="Q882" s="2" t="str">
        <f t="shared" si="40"/>
        <v>2015</v>
      </c>
      <c r="R882" s="2">
        <f t="shared" si="41"/>
        <v>122694.91</v>
      </c>
    </row>
    <row r="883" spans="1:18" x14ac:dyDescent="0.25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9</v>
      </c>
      <c r="M883">
        <v>2015</v>
      </c>
      <c r="N883" t="s">
        <v>26</v>
      </c>
      <c r="O883" t="str">
        <f t="shared" si="39"/>
        <v>Jan</v>
      </c>
      <c r="P883">
        <v>1</v>
      </c>
      <c r="Q883" s="2" t="str">
        <f t="shared" si="40"/>
        <v>2015</v>
      </c>
      <c r="R883" s="2">
        <f t="shared" si="41"/>
        <v>116874.51000000001</v>
      </c>
    </row>
    <row r="884" spans="1:18" x14ac:dyDescent="0.25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9</v>
      </c>
      <c r="M884">
        <v>2015</v>
      </c>
      <c r="N884" t="s">
        <v>26</v>
      </c>
      <c r="O884" t="str">
        <f t="shared" si="39"/>
        <v>Jan</v>
      </c>
      <c r="P884">
        <v>1</v>
      </c>
      <c r="Q884" s="2" t="str">
        <f t="shared" si="40"/>
        <v>2015</v>
      </c>
      <c r="R884" s="2">
        <f t="shared" si="41"/>
        <v>113896.83</v>
      </c>
    </row>
    <row r="885" spans="1:18" x14ac:dyDescent="0.25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9</v>
      </c>
      <c r="M885">
        <v>2015</v>
      </c>
      <c r="N885" t="s">
        <v>26</v>
      </c>
      <c r="O885" t="str">
        <f t="shared" si="39"/>
        <v>Jan</v>
      </c>
      <c r="P885">
        <v>1</v>
      </c>
      <c r="Q885" s="2" t="str">
        <f t="shared" si="40"/>
        <v>2015</v>
      </c>
      <c r="R885" s="2">
        <f t="shared" si="41"/>
        <v>154986.57</v>
      </c>
    </row>
    <row r="886" spans="1:18" x14ac:dyDescent="0.25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9</v>
      </c>
      <c r="M886">
        <v>2015</v>
      </c>
      <c r="N886" t="s">
        <v>27</v>
      </c>
      <c r="O886" t="str">
        <f t="shared" si="39"/>
        <v>Dec</v>
      </c>
      <c r="P886">
        <v>4</v>
      </c>
      <c r="Q886" s="2" t="str">
        <f t="shared" si="40"/>
        <v>2015</v>
      </c>
      <c r="R886" s="2">
        <f t="shared" si="41"/>
        <v>199035.16999999998</v>
      </c>
    </row>
    <row r="887" spans="1:18" x14ac:dyDescent="0.25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9</v>
      </c>
      <c r="M887">
        <v>2015</v>
      </c>
      <c r="N887" t="s">
        <v>27</v>
      </c>
      <c r="O887" t="str">
        <f t="shared" si="39"/>
        <v>Dec</v>
      </c>
      <c r="P887">
        <v>4</v>
      </c>
      <c r="Q887" s="2" t="str">
        <f t="shared" si="40"/>
        <v>2015</v>
      </c>
      <c r="R887" s="2">
        <f t="shared" si="41"/>
        <v>217197.05</v>
      </c>
    </row>
    <row r="888" spans="1:18" x14ac:dyDescent="0.25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9</v>
      </c>
      <c r="M888">
        <v>2015</v>
      </c>
      <c r="N888" t="s">
        <v>27</v>
      </c>
      <c r="O888" t="str">
        <f t="shared" si="39"/>
        <v>Dec</v>
      </c>
      <c r="P888">
        <v>4</v>
      </c>
      <c r="Q888" s="2" t="str">
        <f t="shared" si="40"/>
        <v>2015</v>
      </c>
      <c r="R888" s="2">
        <f t="shared" si="41"/>
        <v>191323.11999999997</v>
      </c>
    </row>
    <row r="889" spans="1:18" x14ac:dyDescent="0.25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9</v>
      </c>
      <c r="M889">
        <v>2015</v>
      </c>
      <c r="N889" t="s">
        <v>27</v>
      </c>
      <c r="O889" t="str">
        <f t="shared" si="39"/>
        <v>Dec</v>
      </c>
      <c r="P889">
        <v>4</v>
      </c>
      <c r="Q889" s="2" t="str">
        <f t="shared" si="40"/>
        <v>2015</v>
      </c>
      <c r="R889" s="2">
        <f t="shared" si="41"/>
        <v>203857.52</v>
      </c>
    </row>
    <row r="890" spans="1:18" x14ac:dyDescent="0.25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9</v>
      </c>
      <c r="M890">
        <v>2015</v>
      </c>
      <c r="N890" t="s">
        <v>27</v>
      </c>
      <c r="O890" t="str">
        <f t="shared" si="39"/>
        <v>Nov</v>
      </c>
      <c r="P890">
        <v>4</v>
      </c>
      <c r="Q890" s="2" t="str">
        <f t="shared" si="40"/>
        <v>2015</v>
      </c>
      <c r="R890" s="2">
        <f t="shared" si="41"/>
        <v>176532.21000000002</v>
      </c>
    </row>
    <row r="891" spans="1:18" x14ac:dyDescent="0.25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9</v>
      </c>
      <c r="M891">
        <v>2015</v>
      </c>
      <c r="N891" t="s">
        <v>27</v>
      </c>
      <c r="O891" t="str">
        <f t="shared" si="39"/>
        <v>Nov</v>
      </c>
      <c r="P891">
        <v>4</v>
      </c>
      <c r="Q891" s="2" t="str">
        <f t="shared" si="40"/>
        <v>2015</v>
      </c>
      <c r="R891" s="2">
        <f t="shared" si="41"/>
        <v>180397.78</v>
      </c>
    </row>
    <row r="892" spans="1:18" x14ac:dyDescent="0.25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9</v>
      </c>
      <c r="M892">
        <v>2015</v>
      </c>
      <c r="N892" t="s">
        <v>27</v>
      </c>
      <c r="O892" t="str">
        <f t="shared" si="39"/>
        <v>Nov</v>
      </c>
      <c r="P892">
        <v>4</v>
      </c>
      <c r="Q892" s="2" t="str">
        <f t="shared" si="40"/>
        <v>2015</v>
      </c>
      <c r="R892" s="2">
        <f t="shared" si="41"/>
        <v>233061.12</v>
      </c>
    </row>
    <row r="893" spans="1:18" x14ac:dyDescent="0.25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9</v>
      </c>
      <c r="M893">
        <v>2015</v>
      </c>
      <c r="N893" t="s">
        <v>27</v>
      </c>
      <c r="O893" t="str">
        <f t="shared" si="39"/>
        <v>Nov</v>
      </c>
      <c r="P893">
        <v>4</v>
      </c>
      <c r="Q893" s="2" t="str">
        <f t="shared" si="40"/>
        <v>2015</v>
      </c>
      <c r="R893" s="2">
        <f t="shared" si="41"/>
        <v>265965.78999999998</v>
      </c>
    </row>
    <row r="894" spans="1:18" x14ac:dyDescent="0.25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9</v>
      </c>
      <c r="M894">
        <v>2015</v>
      </c>
      <c r="N894" t="s">
        <v>27</v>
      </c>
      <c r="O894" t="str">
        <f t="shared" si="39"/>
        <v>Nov</v>
      </c>
      <c r="P894">
        <v>4</v>
      </c>
      <c r="Q894" s="2" t="str">
        <f t="shared" si="40"/>
        <v>2015</v>
      </c>
      <c r="R894" s="2">
        <f t="shared" si="41"/>
        <v>276577.67</v>
      </c>
    </row>
    <row r="895" spans="1:18" x14ac:dyDescent="0.25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9</v>
      </c>
      <c r="M895">
        <v>2015</v>
      </c>
      <c r="N895" t="s">
        <v>27</v>
      </c>
      <c r="O895" t="str">
        <f t="shared" si="39"/>
        <v>Oct</v>
      </c>
      <c r="P895">
        <v>4</v>
      </c>
      <c r="Q895" s="2" t="str">
        <f t="shared" si="40"/>
        <v>2015</v>
      </c>
      <c r="R895" s="2">
        <f t="shared" si="41"/>
        <v>186825.76</v>
      </c>
    </row>
    <row r="896" spans="1:18" x14ac:dyDescent="0.25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9</v>
      </c>
      <c r="M896">
        <v>2015</v>
      </c>
      <c r="N896" t="s">
        <v>27</v>
      </c>
      <c r="O896" t="str">
        <f t="shared" si="39"/>
        <v>Oct</v>
      </c>
      <c r="P896">
        <v>4</v>
      </c>
      <c r="Q896" s="2" t="str">
        <f t="shared" si="40"/>
        <v>2015</v>
      </c>
      <c r="R896" s="2">
        <f t="shared" si="41"/>
        <v>362757.49000000005</v>
      </c>
    </row>
    <row r="897" spans="1:18" x14ac:dyDescent="0.25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9</v>
      </c>
      <c r="M897">
        <v>2015</v>
      </c>
      <c r="N897" t="s">
        <v>27</v>
      </c>
      <c r="O897" t="str">
        <f t="shared" si="39"/>
        <v>Oct</v>
      </c>
      <c r="P897">
        <v>4</v>
      </c>
      <c r="Q897" s="2" t="str">
        <f t="shared" si="40"/>
        <v>2015</v>
      </c>
      <c r="R897" s="2">
        <f t="shared" si="41"/>
        <v>211785.06999999998</v>
      </c>
    </row>
    <row r="898" spans="1:18" x14ac:dyDescent="0.25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9</v>
      </c>
      <c r="M898">
        <v>2015</v>
      </c>
      <c r="N898" t="s">
        <v>27</v>
      </c>
      <c r="O898" t="str">
        <f t="shared" si="39"/>
        <v>Oct</v>
      </c>
      <c r="P898">
        <v>4</v>
      </c>
      <c r="Q898" s="2" t="str">
        <f t="shared" si="40"/>
        <v>2015</v>
      </c>
      <c r="R898" s="2">
        <f t="shared" si="41"/>
        <v>211169.58</v>
      </c>
    </row>
    <row r="899" spans="1:18" x14ac:dyDescent="0.25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9</v>
      </c>
      <c r="M899">
        <v>2015</v>
      </c>
      <c r="N899" t="s">
        <v>27</v>
      </c>
      <c r="O899" t="str">
        <f t="shared" ref="O899:O962" si="42" xml:space="preserve"> TEXT(B899, "mmm")</f>
        <v>Sep</v>
      </c>
      <c r="P899">
        <v>3</v>
      </c>
      <c r="Q899" s="2" t="str">
        <f t="shared" ref="Q899:Q962" si="43" xml:space="preserve"> TEXT(B899, "yyy")</f>
        <v>2015</v>
      </c>
      <c r="R899" s="2">
        <f t="shared" ref="R899:R962" si="44" xml:space="preserve"> E899 +F899+G899</f>
        <v>201035.64999999997</v>
      </c>
    </row>
    <row r="900" spans="1:18" x14ac:dyDescent="0.25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9</v>
      </c>
      <c r="M900">
        <v>2015</v>
      </c>
      <c r="N900" t="s">
        <v>27</v>
      </c>
      <c r="O900" t="str">
        <f t="shared" si="42"/>
        <v>Sep</v>
      </c>
      <c r="P900">
        <v>3</v>
      </c>
      <c r="Q900" s="2" t="str">
        <f t="shared" si="43"/>
        <v>2015</v>
      </c>
      <c r="R900" s="2">
        <f t="shared" si="44"/>
        <v>183925.82</v>
      </c>
    </row>
    <row r="901" spans="1:18" x14ac:dyDescent="0.25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9</v>
      </c>
      <c r="M901">
        <v>2015</v>
      </c>
      <c r="N901" t="s">
        <v>27</v>
      </c>
      <c r="O901" t="str">
        <f t="shared" si="42"/>
        <v>Sep</v>
      </c>
      <c r="P901">
        <v>3</v>
      </c>
      <c r="Q901" s="2" t="str">
        <f t="shared" si="43"/>
        <v>2015</v>
      </c>
      <c r="R901" s="2">
        <f t="shared" si="44"/>
        <v>287754.09000000003</v>
      </c>
    </row>
    <row r="902" spans="1:18" x14ac:dyDescent="0.25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9</v>
      </c>
      <c r="M902">
        <v>2015</v>
      </c>
      <c r="N902" t="s">
        <v>27</v>
      </c>
      <c r="O902" t="str">
        <f t="shared" si="42"/>
        <v>Sep</v>
      </c>
      <c r="P902">
        <v>3</v>
      </c>
      <c r="Q902" s="2" t="str">
        <f t="shared" si="43"/>
        <v>2015</v>
      </c>
      <c r="R902" s="2">
        <f t="shared" si="44"/>
        <v>226471.94000000003</v>
      </c>
    </row>
    <row r="903" spans="1:18" x14ac:dyDescent="0.25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9</v>
      </c>
      <c r="M903">
        <v>2015</v>
      </c>
      <c r="N903" t="s">
        <v>27</v>
      </c>
      <c r="O903" t="str">
        <f t="shared" si="42"/>
        <v>Aug</v>
      </c>
      <c r="P903">
        <v>3</v>
      </c>
      <c r="Q903" s="2" t="str">
        <f t="shared" si="43"/>
        <v>2015</v>
      </c>
      <c r="R903" s="2">
        <f t="shared" si="44"/>
        <v>245638.77</v>
      </c>
    </row>
    <row r="904" spans="1:18" x14ac:dyDescent="0.25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9</v>
      </c>
      <c r="M904">
        <v>2015</v>
      </c>
      <c r="N904" t="s">
        <v>27</v>
      </c>
      <c r="O904" t="str">
        <f t="shared" si="42"/>
        <v>Aug</v>
      </c>
      <c r="P904">
        <v>3</v>
      </c>
      <c r="Q904" s="2" t="str">
        <f t="shared" si="43"/>
        <v>2015</v>
      </c>
      <c r="R904" s="2">
        <f t="shared" si="44"/>
        <v>253237.93</v>
      </c>
    </row>
    <row r="905" spans="1:18" x14ac:dyDescent="0.25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9</v>
      </c>
      <c r="M905">
        <v>2015</v>
      </c>
      <c r="N905" t="s">
        <v>27</v>
      </c>
      <c r="O905" t="str">
        <f t="shared" si="42"/>
        <v>Aug</v>
      </c>
      <c r="P905">
        <v>3</v>
      </c>
      <c r="Q905" s="2" t="str">
        <f t="shared" si="43"/>
        <v>2015</v>
      </c>
      <c r="R905" s="2">
        <f t="shared" si="44"/>
        <v>298265.87</v>
      </c>
    </row>
    <row r="906" spans="1:18" x14ac:dyDescent="0.25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9</v>
      </c>
      <c r="M906">
        <v>2015</v>
      </c>
      <c r="N906" t="s">
        <v>27</v>
      </c>
      <c r="O906" t="str">
        <f t="shared" si="42"/>
        <v>Aug</v>
      </c>
      <c r="P906">
        <v>3</v>
      </c>
      <c r="Q906" s="2" t="str">
        <f t="shared" si="43"/>
        <v>2015</v>
      </c>
      <c r="R906" s="2">
        <f t="shared" si="44"/>
        <v>297644.81000000006</v>
      </c>
    </row>
    <row r="907" spans="1:18" x14ac:dyDescent="0.25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9</v>
      </c>
      <c r="M907">
        <v>2015</v>
      </c>
      <c r="N907" t="s">
        <v>27</v>
      </c>
      <c r="O907" t="str">
        <f t="shared" si="42"/>
        <v>Aug</v>
      </c>
      <c r="P907">
        <v>3</v>
      </c>
      <c r="Q907" s="2" t="str">
        <f t="shared" si="43"/>
        <v>2015</v>
      </c>
      <c r="R907" s="2">
        <f t="shared" si="44"/>
        <v>274625.55</v>
      </c>
    </row>
    <row r="908" spans="1:18" x14ac:dyDescent="0.25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9</v>
      </c>
      <c r="M908">
        <v>2015</v>
      </c>
      <c r="N908" t="s">
        <v>27</v>
      </c>
      <c r="O908" t="str">
        <f t="shared" si="42"/>
        <v>Jul</v>
      </c>
      <c r="P908">
        <v>3</v>
      </c>
      <c r="Q908" s="2" t="str">
        <f t="shared" si="43"/>
        <v>2015</v>
      </c>
      <c r="R908" s="2">
        <f t="shared" si="44"/>
        <v>210954.65999999997</v>
      </c>
    </row>
    <row r="909" spans="1:18" x14ac:dyDescent="0.25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9</v>
      </c>
      <c r="M909">
        <v>2015</v>
      </c>
      <c r="N909" t="s">
        <v>27</v>
      </c>
      <c r="O909" t="str">
        <f t="shared" si="42"/>
        <v>Jul</v>
      </c>
      <c r="P909">
        <v>3</v>
      </c>
      <c r="Q909" s="2" t="str">
        <f t="shared" si="43"/>
        <v>2015</v>
      </c>
      <c r="R909" s="2">
        <f t="shared" si="44"/>
        <v>199175.24000000002</v>
      </c>
    </row>
    <row r="910" spans="1:18" x14ac:dyDescent="0.25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9</v>
      </c>
      <c r="M910">
        <v>2015</v>
      </c>
      <c r="N910" t="s">
        <v>27</v>
      </c>
      <c r="O910" t="str">
        <f t="shared" si="42"/>
        <v>Jul</v>
      </c>
      <c r="P910">
        <v>3</v>
      </c>
      <c r="Q910" s="2" t="str">
        <f t="shared" si="43"/>
        <v>2015</v>
      </c>
      <c r="R910" s="2">
        <f t="shared" si="44"/>
        <v>316171.16999999993</v>
      </c>
    </row>
    <row r="911" spans="1:18" x14ac:dyDescent="0.25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9</v>
      </c>
      <c r="M911">
        <v>2015</v>
      </c>
      <c r="N911" t="s">
        <v>27</v>
      </c>
      <c r="O911" t="str">
        <f t="shared" si="42"/>
        <v>Jul</v>
      </c>
      <c r="P911">
        <v>3</v>
      </c>
      <c r="Q911" s="2" t="str">
        <f t="shared" si="43"/>
        <v>2015</v>
      </c>
      <c r="R911" s="2">
        <f t="shared" si="44"/>
        <v>267337.5</v>
      </c>
    </row>
    <row r="912" spans="1:18" x14ac:dyDescent="0.25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9</v>
      </c>
      <c r="M912">
        <v>2015</v>
      </c>
      <c r="N912" t="s">
        <v>27</v>
      </c>
      <c r="O912" t="str">
        <f t="shared" si="42"/>
        <v>Jun</v>
      </c>
      <c r="P912">
        <v>2</v>
      </c>
      <c r="Q912" s="2" t="str">
        <f t="shared" si="43"/>
        <v>2015</v>
      </c>
      <c r="R912" s="2">
        <f t="shared" si="44"/>
        <v>240635.72</v>
      </c>
    </row>
    <row r="913" spans="1:18" x14ac:dyDescent="0.25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9</v>
      </c>
      <c r="M913">
        <v>2015</v>
      </c>
      <c r="N913" t="s">
        <v>27</v>
      </c>
      <c r="O913" t="str">
        <f t="shared" si="42"/>
        <v>Jun</v>
      </c>
      <c r="P913">
        <v>2</v>
      </c>
      <c r="Q913" s="2" t="str">
        <f t="shared" si="43"/>
        <v>2015</v>
      </c>
      <c r="R913" s="2">
        <f t="shared" si="44"/>
        <v>272331.28999999998</v>
      </c>
    </row>
    <row r="914" spans="1:18" x14ac:dyDescent="0.25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9</v>
      </c>
      <c r="M914">
        <v>2015</v>
      </c>
      <c r="N914" t="s">
        <v>27</v>
      </c>
      <c r="O914" t="str">
        <f t="shared" si="42"/>
        <v>Jun</v>
      </c>
      <c r="P914">
        <v>2</v>
      </c>
      <c r="Q914" s="2" t="str">
        <f t="shared" si="43"/>
        <v>2015</v>
      </c>
      <c r="R914" s="2">
        <f t="shared" si="44"/>
        <v>265190.09999999998</v>
      </c>
    </row>
    <row r="915" spans="1:18" x14ac:dyDescent="0.25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9</v>
      </c>
      <c r="M915">
        <v>2015</v>
      </c>
      <c r="N915" t="s">
        <v>27</v>
      </c>
      <c r="O915" t="str">
        <f t="shared" si="42"/>
        <v>Jun</v>
      </c>
      <c r="P915">
        <v>2</v>
      </c>
      <c r="Q915" s="2" t="str">
        <f t="shared" si="43"/>
        <v>2015</v>
      </c>
      <c r="R915" s="2">
        <f t="shared" si="44"/>
        <v>285940.48000000004</v>
      </c>
    </row>
    <row r="916" spans="1:18" x14ac:dyDescent="0.25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9</v>
      </c>
      <c r="M916">
        <v>2015</v>
      </c>
      <c r="N916" t="s">
        <v>27</v>
      </c>
      <c r="O916" t="str">
        <f t="shared" si="42"/>
        <v>May</v>
      </c>
      <c r="P916">
        <v>2</v>
      </c>
      <c r="Q916" s="2" t="str">
        <f t="shared" si="43"/>
        <v>2015</v>
      </c>
      <c r="R916" s="2">
        <f t="shared" si="44"/>
        <v>242768.35</v>
      </c>
    </row>
    <row r="917" spans="1:18" x14ac:dyDescent="0.25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9</v>
      </c>
      <c r="M917">
        <v>2015</v>
      </c>
      <c r="N917" t="s">
        <v>27</v>
      </c>
      <c r="O917" t="str">
        <f t="shared" si="42"/>
        <v>May</v>
      </c>
      <c r="P917">
        <v>2</v>
      </c>
      <c r="Q917" s="2" t="str">
        <f t="shared" si="43"/>
        <v>2015</v>
      </c>
      <c r="R917" s="2">
        <f t="shared" si="44"/>
        <v>234509.94999999998</v>
      </c>
    </row>
    <row r="918" spans="1:18" x14ac:dyDescent="0.25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9</v>
      </c>
      <c r="M918">
        <v>2015</v>
      </c>
      <c r="N918" t="s">
        <v>27</v>
      </c>
      <c r="O918" t="str">
        <f t="shared" si="42"/>
        <v>May</v>
      </c>
      <c r="P918">
        <v>2</v>
      </c>
      <c r="Q918" s="2" t="str">
        <f t="shared" si="43"/>
        <v>2015</v>
      </c>
      <c r="R918" s="2">
        <f t="shared" si="44"/>
        <v>286440.3</v>
      </c>
    </row>
    <row r="919" spans="1:18" x14ac:dyDescent="0.25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9</v>
      </c>
      <c r="M919">
        <v>2015</v>
      </c>
      <c r="N919" t="s">
        <v>27</v>
      </c>
      <c r="O919" t="str">
        <f t="shared" si="42"/>
        <v>May</v>
      </c>
      <c r="P919">
        <v>2</v>
      </c>
      <c r="Q919" s="2" t="str">
        <f t="shared" si="43"/>
        <v>2015</v>
      </c>
      <c r="R919" s="2">
        <f t="shared" si="44"/>
        <v>294116.40999999997</v>
      </c>
    </row>
    <row r="920" spans="1:18" x14ac:dyDescent="0.25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9</v>
      </c>
      <c r="M920">
        <v>2015</v>
      </c>
      <c r="N920" t="s">
        <v>27</v>
      </c>
      <c r="O920" t="str">
        <f t="shared" si="42"/>
        <v>May</v>
      </c>
      <c r="P920">
        <v>2</v>
      </c>
      <c r="Q920" s="2" t="str">
        <f t="shared" si="43"/>
        <v>2015</v>
      </c>
      <c r="R920" s="2">
        <f t="shared" si="44"/>
        <v>259922.94</v>
      </c>
    </row>
    <row r="921" spans="1:18" x14ac:dyDescent="0.25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9</v>
      </c>
      <c r="M921">
        <v>2015</v>
      </c>
      <c r="N921" t="s">
        <v>27</v>
      </c>
      <c r="O921" t="str">
        <f t="shared" si="42"/>
        <v>Apr</v>
      </c>
      <c r="P921">
        <v>2</v>
      </c>
      <c r="Q921" s="2" t="str">
        <f t="shared" si="43"/>
        <v>2015</v>
      </c>
      <c r="R921" s="2">
        <f t="shared" si="44"/>
        <v>210398.27</v>
      </c>
    </row>
    <row r="922" spans="1:18" x14ac:dyDescent="0.25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9</v>
      </c>
      <c r="M922">
        <v>2015</v>
      </c>
      <c r="N922" t="s">
        <v>27</v>
      </c>
      <c r="O922" t="str">
        <f t="shared" si="42"/>
        <v>Apr</v>
      </c>
      <c r="P922">
        <v>2</v>
      </c>
      <c r="Q922" s="2" t="str">
        <f t="shared" si="43"/>
        <v>2015</v>
      </c>
      <c r="R922" s="2">
        <f t="shared" si="44"/>
        <v>200521.09</v>
      </c>
    </row>
    <row r="923" spans="1:18" x14ac:dyDescent="0.25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9</v>
      </c>
      <c r="M923">
        <v>2015</v>
      </c>
      <c r="N923" t="s">
        <v>27</v>
      </c>
      <c r="O923" t="str">
        <f t="shared" si="42"/>
        <v>Apr</v>
      </c>
      <c r="P923">
        <v>2</v>
      </c>
      <c r="Q923" s="2" t="str">
        <f t="shared" si="43"/>
        <v>2015</v>
      </c>
      <c r="R923" s="2">
        <f t="shared" si="44"/>
        <v>186151.12999999998</v>
      </c>
    </row>
    <row r="924" spans="1:18" x14ac:dyDescent="0.25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9</v>
      </c>
      <c r="M924">
        <v>2015</v>
      </c>
      <c r="N924" t="s">
        <v>27</v>
      </c>
      <c r="O924" t="str">
        <f t="shared" si="42"/>
        <v>Apr</v>
      </c>
      <c r="P924">
        <v>2</v>
      </c>
      <c r="Q924" s="2" t="str">
        <f t="shared" si="43"/>
        <v>2015</v>
      </c>
      <c r="R924" s="2">
        <f t="shared" si="44"/>
        <v>188017.08</v>
      </c>
    </row>
    <row r="925" spans="1:18" x14ac:dyDescent="0.25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9</v>
      </c>
      <c r="M925">
        <v>2015</v>
      </c>
      <c r="N925" t="s">
        <v>27</v>
      </c>
      <c r="O925" t="str">
        <f t="shared" si="42"/>
        <v>Mar</v>
      </c>
      <c r="P925">
        <v>1</v>
      </c>
      <c r="Q925" s="2" t="str">
        <f t="shared" si="43"/>
        <v>2015</v>
      </c>
      <c r="R925" s="2">
        <f t="shared" si="44"/>
        <v>188475.44999999998</v>
      </c>
    </row>
    <row r="926" spans="1:18" x14ac:dyDescent="0.25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9</v>
      </c>
      <c r="M926">
        <v>2015</v>
      </c>
      <c r="N926" t="s">
        <v>27</v>
      </c>
      <c r="O926" t="str">
        <f t="shared" si="42"/>
        <v>Mar</v>
      </c>
      <c r="P926">
        <v>1</v>
      </c>
      <c r="Q926" s="2" t="str">
        <f t="shared" si="43"/>
        <v>2015</v>
      </c>
      <c r="R926" s="2">
        <f t="shared" si="44"/>
        <v>236184.41</v>
      </c>
    </row>
    <row r="927" spans="1:18" x14ac:dyDescent="0.25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9</v>
      </c>
      <c r="M927">
        <v>2015</v>
      </c>
      <c r="N927" t="s">
        <v>27</v>
      </c>
      <c r="O927" t="str">
        <f t="shared" si="42"/>
        <v>Mar</v>
      </c>
      <c r="P927">
        <v>1</v>
      </c>
      <c r="Q927" s="2" t="str">
        <f t="shared" si="43"/>
        <v>2015</v>
      </c>
      <c r="R927" s="2">
        <f t="shared" si="44"/>
        <v>157391.43000000002</v>
      </c>
    </row>
    <row r="928" spans="1:18" x14ac:dyDescent="0.25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9</v>
      </c>
      <c r="M928">
        <v>2015</v>
      </c>
      <c r="N928" t="s">
        <v>27</v>
      </c>
      <c r="O928" t="str">
        <f t="shared" si="42"/>
        <v>Mar</v>
      </c>
      <c r="P928">
        <v>1</v>
      </c>
      <c r="Q928" s="2" t="str">
        <f t="shared" si="43"/>
        <v>2015</v>
      </c>
      <c r="R928" s="2">
        <f t="shared" si="44"/>
        <v>129111.05</v>
      </c>
    </row>
    <row r="929" spans="1:18" x14ac:dyDescent="0.25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9</v>
      </c>
      <c r="M929">
        <v>2015</v>
      </c>
      <c r="N929" t="s">
        <v>27</v>
      </c>
      <c r="O929" t="str">
        <f t="shared" si="42"/>
        <v>Mar</v>
      </c>
      <c r="P929">
        <v>1</v>
      </c>
      <c r="Q929" s="2" t="str">
        <f t="shared" si="43"/>
        <v>2015</v>
      </c>
      <c r="R929" s="2">
        <f t="shared" si="44"/>
        <v>254949.33</v>
      </c>
    </row>
    <row r="930" spans="1:18" x14ac:dyDescent="0.25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9</v>
      </c>
      <c r="M930">
        <v>2015</v>
      </c>
      <c r="N930" t="s">
        <v>27</v>
      </c>
      <c r="O930" t="str">
        <f t="shared" si="42"/>
        <v>Feb</v>
      </c>
      <c r="P930">
        <v>1</v>
      </c>
      <c r="Q930" s="2" t="str">
        <f t="shared" si="43"/>
        <v>2015</v>
      </c>
      <c r="R930" s="2">
        <f t="shared" si="44"/>
        <v>146659.47000000003</v>
      </c>
    </row>
    <row r="931" spans="1:18" x14ac:dyDescent="0.25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9</v>
      </c>
      <c r="M931">
        <v>2015</v>
      </c>
      <c r="N931" t="s">
        <v>27</v>
      </c>
      <c r="O931" t="str">
        <f t="shared" si="42"/>
        <v>Feb</v>
      </c>
      <c r="P931">
        <v>1</v>
      </c>
      <c r="Q931" s="2" t="str">
        <f t="shared" si="43"/>
        <v>2015</v>
      </c>
      <c r="R931" s="2">
        <f t="shared" si="44"/>
        <v>142588.60999999999</v>
      </c>
    </row>
    <row r="932" spans="1:18" x14ac:dyDescent="0.25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9</v>
      </c>
      <c r="M932">
        <v>2015</v>
      </c>
      <c r="N932" t="s">
        <v>27</v>
      </c>
      <c r="O932" t="str">
        <f t="shared" si="42"/>
        <v>Feb</v>
      </c>
      <c r="P932">
        <v>1</v>
      </c>
      <c r="Q932" s="2" t="str">
        <f t="shared" si="43"/>
        <v>2015</v>
      </c>
      <c r="R932" s="2">
        <f t="shared" si="44"/>
        <v>296104.51999999996</v>
      </c>
    </row>
    <row r="933" spans="1:18" x14ac:dyDescent="0.25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9</v>
      </c>
      <c r="M933">
        <v>2015</v>
      </c>
      <c r="N933" t="s">
        <v>27</v>
      </c>
      <c r="O933" t="str">
        <f t="shared" si="42"/>
        <v>Feb</v>
      </c>
      <c r="P933">
        <v>1</v>
      </c>
      <c r="Q933" s="2" t="str">
        <f t="shared" si="43"/>
        <v>2015</v>
      </c>
      <c r="R933" s="2">
        <f t="shared" si="44"/>
        <v>222091.56999999998</v>
      </c>
    </row>
    <row r="934" spans="1:18" x14ac:dyDescent="0.25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9</v>
      </c>
      <c r="M934">
        <v>2015</v>
      </c>
      <c r="N934" t="s">
        <v>27</v>
      </c>
      <c r="O934" t="str">
        <f t="shared" si="42"/>
        <v>Jan</v>
      </c>
      <c r="P934">
        <v>1</v>
      </c>
      <c r="Q934" s="2" t="str">
        <f t="shared" si="43"/>
        <v>2015</v>
      </c>
      <c r="R934" s="2">
        <f t="shared" si="44"/>
        <v>154582.60999999999</v>
      </c>
    </row>
    <row r="935" spans="1:18" x14ac:dyDescent="0.25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9</v>
      </c>
      <c r="M935">
        <v>2015</v>
      </c>
      <c r="N935" t="s">
        <v>27</v>
      </c>
      <c r="O935" t="str">
        <f t="shared" si="42"/>
        <v>Jan</v>
      </c>
      <c r="P935">
        <v>1</v>
      </c>
      <c r="Q935" s="2" t="str">
        <f t="shared" si="43"/>
        <v>2015</v>
      </c>
      <c r="R935" s="2">
        <f t="shared" si="44"/>
        <v>164317.72999999998</v>
      </c>
    </row>
    <row r="936" spans="1:18" x14ac:dyDescent="0.25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9</v>
      </c>
      <c r="M936">
        <v>2015</v>
      </c>
      <c r="N936" t="s">
        <v>27</v>
      </c>
      <c r="O936" t="str">
        <f t="shared" si="42"/>
        <v>Jan</v>
      </c>
      <c r="P936">
        <v>1</v>
      </c>
      <c r="Q936" s="2" t="str">
        <f t="shared" si="43"/>
        <v>2015</v>
      </c>
      <c r="R936" s="2">
        <f t="shared" si="44"/>
        <v>147590.25999999998</v>
      </c>
    </row>
    <row r="937" spans="1:18" x14ac:dyDescent="0.25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9</v>
      </c>
      <c r="M937">
        <v>2015</v>
      </c>
      <c r="N937" t="s">
        <v>27</v>
      </c>
      <c r="O937" t="str">
        <f t="shared" si="42"/>
        <v>Jan</v>
      </c>
      <c r="P937">
        <v>1</v>
      </c>
      <c r="Q937" s="2" t="str">
        <f t="shared" si="43"/>
        <v>2015</v>
      </c>
      <c r="R937" s="2">
        <f t="shared" si="44"/>
        <v>274146.56999999995</v>
      </c>
    </row>
    <row r="938" spans="1:18" x14ac:dyDescent="0.25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9</v>
      </c>
      <c r="M938">
        <v>2015</v>
      </c>
      <c r="N938" t="s">
        <v>28</v>
      </c>
      <c r="O938" t="str">
        <f t="shared" si="42"/>
        <v>Dec</v>
      </c>
      <c r="P938">
        <v>4</v>
      </c>
      <c r="Q938" s="2" t="str">
        <f t="shared" si="43"/>
        <v>2015</v>
      </c>
      <c r="R938" s="2">
        <f t="shared" si="44"/>
        <v>803927.64999999991</v>
      </c>
    </row>
    <row r="939" spans="1:18" x14ac:dyDescent="0.25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9</v>
      </c>
      <c r="M939">
        <v>2015</v>
      </c>
      <c r="N939" t="s">
        <v>28</v>
      </c>
      <c r="O939" t="str">
        <f t="shared" si="42"/>
        <v>Dec</v>
      </c>
      <c r="P939">
        <v>4</v>
      </c>
      <c r="Q939" s="2" t="str">
        <f t="shared" si="43"/>
        <v>2015</v>
      </c>
      <c r="R939" s="2">
        <f t="shared" si="44"/>
        <v>787883.52000000002</v>
      </c>
    </row>
    <row r="940" spans="1:18" x14ac:dyDescent="0.25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9</v>
      </c>
      <c r="M940">
        <v>2015</v>
      </c>
      <c r="N940" t="s">
        <v>28</v>
      </c>
      <c r="O940" t="str">
        <f t="shared" si="42"/>
        <v>Dec</v>
      </c>
      <c r="P940">
        <v>4</v>
      </c>
      <c r="Q940" s="2" t="str">
        <f t="shared" si="43"/>
        <v>2015</v>
      </c>
      <c r="R940" s="2">
        <f t="shared" si="44"/>
        <v>880503.05</v>
      </c>
    </row>
    <row r="941" spans="1:18" x14ac:dyDescent="0.25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9</v>
      </c>
      <c r="M941">
        <v>2015</v>
      </c>
      <c r="N941" t="s">
        <v>28</v>
      </c>
      <c r="O941" t="str">
        <f t="shared" si="42"/>
        <v>Dec</v>
      </c>
      <c r="P941">
        <v>4</v>
      </c>
      <c r="Q941" s="2" t="str">
        <f t="shared" si="43"/>
        <v>2015</v>
      </c>
      <c r="R941" s="2">
        <f t="shared" si="44"/>
        <v>866375.09999999986</v>
      </c>
    </row>
    <row r="942" spans="1:18" x14ac:dyDescent="0.25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9</v>
      </c>
      <c r="M942">
        <v>2015</v>
      </c>
      <c r="N942" t="s">
        <v>28</v>
      </c>
      <c r="O942" t="str">
        <f t="shared" si="42"/>
        <v>Nov</v>
      </c>
      <c r="P942">
        <v>4</v>
      </c>
      <c r="Q942" s="2" t="str">
        <f t="shared" si="43"/>
        <v>2015</v>
      </c>
      <c r="R942" s="2">
        <f t="shared" si="44"/>
        <v>685485.52</v>
      </c>
    </row>
    <row r="943" spans="1:18" x14ac:dyDescent="0.25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9</v>
      </c>
      <c r="M943">
        <v>2015</v>
      </c>
      <c r="N943" t="s">
        <v>28</v>
      </c>
      <c r="O943" t="str">
        <f t="shared" si="42"/>
        <v>Nov</v>
      </c>
      <c r="P943">
        <v>4</v>
      </c>
      <c r="Q943" s="2" t="str">
        <f t="shared" si="43"/>
        <v>2015</v>
      </c>
      <c r="R943" s="2">
        <f t="shared" si="44"/>
        <v>800226.70000000007</v>
      </c>
    </row>
    <row r="944" spans="1:18" x14ac:dyDescent="0.25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9</v>
      </c>
      <c r="M944">
        <v>2015</v>
      </c>
      <c r="N944" t="s">
        <v>28</v>
      </c>
      <c r="O944" t="str">
        <f t="shared" si="42"/>
        <v>Nov</v>
      </c>
      <c r="P944">
        <v>4</v>
      </c>
      <c r="Q944" s="2" t="str">
        <f t="shared" si="43"/>
        <v>2015</v>
      </c>
      <c r="R944" s="2">
        <f t="shared" si="44"/>
        <v>867616.44</v>
      </c>
    </row>
    <row r="945" spans="1:18" x14ac:dyDescent="0.25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9</v>
      </c>
      <c r="M945">
        <v>2015</v>
      </c>
      <c r="N945" t="s">
        <v>28</v>
      </c>
      <c r="O945" t="str">
        <f t="shared" si="42"/>
        <v>Nov</v>
      </c>
      <c r="P945">
        <v>4</v>
      </c>
      <c r="Q945" s="2" t="str">
        <f t="shared" si="43"/>
        <v>2015</v>
      </c>
      <c r="R945" s="2">
        <f t="shared" si="44"/>
        <v>859598.36</v>
      </c>
    </row>
    <row r="946" spans="1:18" x14ac:dyDescent="0.25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9</v>
      </c>
      <c r="M946">
        <v>2015</v>
      </c>
      <c r="N946" t="s">
        <v>28</v>
      </c>
      <c r="O946" t="str">
        <f t="shared" si="42"/>
        <v>Nov</v>
      </c>
      <c r="P946">
        <v>4</v>
      </c>
      <c r="Q946" s="2" t="str">
        <f t="shared" si="43"/>
        <v>2015</v>
      </c>
      <c r="R946" s="2">
        <f t="shared" si="44"/>
        <v>872714.83000000007</v>
      </c>
    </row>
    <row r="947" spans="1:18" x14ac:dyDescent="0.25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9</v>
      </c>
      <c r="M947">
        <v>2015</v>
      </c>
      <c r="N947" t="s">
        <v>28</v>
      </c>
      <c r="O947" t="str">
        <f t="shared" si="42"/>
        <v>Oct</v>
      </c>
      <c r="P947">
        <v>4</v>
      </c>
      <c r="Q947" s="2" t="str">
        <f t="shared" si="43"/>
        <v>2015</v>
      </c>
      <c r="R947" s="2">
        <f t="shared" si="44"/>
        <v>831733.98999999987</v>
      </c>
    </row>
    <row r="948" spans="1:18" x14ac:dyDescent="0.25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9</v>
      </c>
      <c r="M948">
        <v>2015</v>
      </c>
      <c r="N948" t="s">
        <v>28</v>
      </c>
      <c r="O948" t="str">
        <f t="shared" si="42"/>
        <v>Oct</v>
      </c>
      <c r="P948">
        <v>4</v>
      </c>
      <c r="Q948" s="2" t="str">
        <f t="shared" si="43"/>
        <v>2015</v>
      </c>
      <c r="R948" s="2">
        <f t="shared" si="44"/>
        <v>759870.14</v>
      </c>
    </row>
    <row r="949" spans="1:18" x14ac:dyDescent="0.25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9</v>
      </c>
      <c r="M949">
        <v>2015</v>
      </c>
      <c r="N949" t="s">
        <v>28</v>
      </c>
      <c r="O949" t="str">
        <f t="shared" si="42"/>
        <v>Oct</v>
      </c>
      <c r="P949">
        <v>4</v>
      </c>
      <c r="Q949" s="2" t="str">
        <f t="shared" si="43"/>
        <v>2015</v>
      </c>
      <c r="R949" s="2">
        <f t="shared" si="44"/>
        <v>923344.83</v>
      </c>
    </row>
    <row r="950" spans="1:18" x14ac:dyDescent="0.25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9</v>
      </c>
      <c r="M950">
        <v>2015</v>
      </c>
      <c r="N950" t="s">
        <v>28</v>
      </c>
      <c r="O950" t="str">
        <f t="shared" si="42"/>
        <v>Oct</v>
      </c>
      <c r="P950">
        <v>4</v>
      </c>
      <c r="Q950" s="2" t="str">
        <f t="shared" si="43"/>
        <v>2015</v>
      </c>
      <c r="R950" s="2">
        <f t="shared" si="44"/>
        <v>890673.69000000006</v>
      </c>
    </row>
    <row r="951" spans="1:18" x14ac:dyDescent="0.25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9</v>
      </c>
      <c r="M951">
        <v>2015</v>
      </c>
      <c r="N951" t="s">
        <v>28</v>
      </c>
      <c r="O951" t="str">
        <f t="shared" si="42"/>
        <v>Sep</v>
      </c>
      <c r="P951">
        <v>3</v>
      </c>
      <c r="Q951" s="2" t="str">
        <f t="shared" si="43"/>
        <v>2015</v>
      </c>
      <c r="R951" s="2">
        <f t="shared" si="44"/>
        <v>858982.2300000001</v>
      </c>
    </row>
    <row r="952" spans="1:18" x14ac:dyDescent="0.25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9</v>
      </c>
      <c r="M952">
        <v>2015</v>
      </c>
      <c r="N952" t="s">
        <v>28</v>
      </c>
      <c r="O952" t="str">
        <f t="shared" si="42"/>
        <v>Sep</v>
      </c>
      <c r="P952">
        <v>3</v>
      </c>
      <c r="Q952" s="2" t="str">
        <f t="shared" si="43"/>
        <v>2015</v>
      </c>
      <c r="R952" s="2">
        <f t="shared" si="44"/>
        <v>870134.41</v>
      </c>
    </row>
    <row r="953" spans="1:18" x14ac:dyDescent="0.25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9</v>
      </c>
      <c r="M953">
        <v>2015</v>
      </c>
      <c r="N953" t="s">
        <v>28</v>
      </c>
      <c r="O953" t="str">
        <f t="shared" si="42"/>
        <v>Sep</v>
      </c>
      <c r="P953">
        <v>3</v>
      </c>
      <c r="Q953" s="2" t="str">
        <f t="shared" si="43"/>
        <v>2015</v>
      </c>
      <c r="R953" s="2">
        <f t="shared" si="44"/>
        <v>967592.58</v>
      </c>
    </row>
    <row r="954" spans="1:18" x14ac:dyDescent="0.25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9</v>
      </c>
      <c r="M954">
        <v>2015</v>
      </c>
      <c r="N954" t="s">
        <v>28</v>
      </c>
      <c r="O954" t="str">
        <f t="shared" si="42"/>
        <v>Sep</v>
      </c>
      <c r="P954">
        <v>3</v>
      </c>
      <c r="Q954" s="2" t="str">
        <f t="shared" si="43"/>
        <v>2015</v>
      </c>
      <c r="R954" s="2">
        <f t="shared" si="44"/>
        <v>962095.32</v>
      </c>
    </row>
    <row r="955" spans="1:18" x14ac:dyDescent="0.25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9</v>
      </c>
      <c r="M955">
        <v>2015</v>
      </c>
      <c r="N955" t="s">
        <v>28</v>
      </c>
      <c r="O955" t="str">
        <f t="shared" si="42"/>
        <v>Aug</v>
      </c>
      <c r="P955">
        <v>3</v>
      </c>
      <c r="Q955" s="2" t="str">
        <f t="shared" si="43"/>
        <v>2015</v>
      </c>
      <c r="R955" s="2">
        <f t="shared" si="44"/>
        <v>824324.2</v>
      </c>
    </row>
    <row r="956" spans="1:18" x14ac:dyDescent="0.25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9</v>
      </c>
      <c r="M956">
        <v>2015</v>
      </c>
      <c r="N956" t="s">
        <v>28</v>
      </c>
      <c r="O956" t="str">
        <f t="shared" si="42"/>
        <v>Aug</v>
      </c>
      <c r="P956">
        <v>3</v>
      </c>
      <c r="Q956" s="2" t="str">
        <f t="shared" si="43"/>
        <v>2015</v>
      </c>
      <c r="R956" s="2">
        <f t="shared" si="44"/>
        <v>835412.35</v>
      </c>
    </row>
    <row r="957" spans="1:18" x14ac:dyDescent="0.25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9</v>
      </c>
      <c r="M957">
        <v>2015</v>
      </c>
      <c r="N957" t="s">
        <v>28</v>
      </c>
      <c r="O957" t="str">
        <f t="shared" si="42"/>
        <v>Aug</v>
      </c>
      <c r="P957">
        <v>3</v>
      </c>
      <c r="Q957" s="2" t="str">
        <f t="shared" si="43"/>
        <v>2015</v>
      </c>
      <c r="R957" s="2">
        <f t="shared" si="44"/>
        <v>866879.69000000006</v>
      </c>
    </row>
    <row r="958" spans="1:18" x14ac:dyDescent="0.25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9</v>
      </c>
      <c r="M958">
        <v>2015</v>
      </c>
      <c r="N958" t="s">
        <v>28</v>
      </c>
      <c r="O958" t="str">
        <f t="shared" si="42"/>
        <v>Aug</v>
      </c>
      <c r="P958">
        <v>3</v>
      </c>
      <c r="Q958" s="2" t="str">
        <f t="shared" si="43"/>
        <v>2015</v>
      </c>
      <c r="R958" s="2">
        <f t="shared" si="44"/>
        <v>836659.02</v>
      </c>
    </row>
    <row r="959" spans="1:18" x14ac:dyDescent="0.25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9</v>
      </c>
      <c r="M959">
        <v>2015</v>
      </c>
      <c r="N959" t="s">
        <v>28</v>
      </c>
      <c r="O959" t="str">
        <f t="shared" si="42"/>
        <v>Aug</v>
      </c>
      <c r="P959">
        <v>3</v>
      </c>
      <c r="Q959" s="2" t="str">
        <f t="shared" si="43"/>
        <v>2015</v>
      </c>
      <c r="R959" s="2">
        <f t="shared" si="44"/>
        <v>854130.63</v>
      </c>
    </row>
    <row r="960" spans="1:18" x14ac:dyDescent="0.25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9</v>
      </c>
      <c r="M960">
        <v>2015</v>
      </c>
      <c r="N960" t="s">
        <v>28</v>
      </c>
      <c r="O960" t="str">
        <f t="shared" si="42"/>
        <v>Jul</v>
      </c>
      <c r="P960">
        <v>3</v>
      </c>
      <c r="Q960" s="2" t="str">
        <f t="shared" si="43"/>
        <v>2015</v>
      </c>
      <c r="R960" s="2">
        <f t="shared" si="44"/>
        <v>971093.23</v>
      </c>
    </row>
    <row r="961" spans="1:18" x14ac:dyDescent="0.25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9</v>
      </c>
      <c r="M961">
        <v>2015</v>
      </c>
      <c r="N961" t="s">
        <v>28</v>
      </c>
      <c r="O961" t="str">
        <f t="shared" si="42"/>
        <v>Jul</v>
      </c>
      <c r="P961">
        <v>3</v>
      </c>
      <c r="Q961" s="2" t="str">
        <f t="shared" si="43"/>
        <v>2015</v>
      </c>
      <c r="R961" s="2">
        <f t="shared" si="44"/>
        <v>946817.20000000007</v>
      </c>
    </row>
    <row r="962" spans="1:18" x14ac:dyDescent="0.25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9</v>
      </c>
      <c r="M962">
        <v>2015</v>
      </c>
      <c r="N962" t="s">
        <v>28</v>
      </c>
      <c r="O962" t="str">
        <f t="shared" si="42"/>
        <v>Jul</v>
      </c>
      <c r="P962">
        <v>3</v>
      </c>
      <c r="Q962" s="2" t="str">
        <f t="shared" si="43"/>
        <v>2015</v>
      </c>
      <c r="R962" s="2">
        <f t="shared" si="44"/>
        <v>870476.72999999986</v>
      </c>
    </row>
    <row r="963" spans="1:18" x14ac:dyDescent="0.25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9</v>
      </c>
      <c r="M963">
        <v>2015</v>
      </c>
      <c r="N963" t="s">
        <v>28</v>
      </c>
      <c r="O963" t="str">
        <f t="shared" ref="O963:O1026" si="45" xml:space="preserve"> TEXT(B963, "mmm")</f>
        <v>Jul</v>
      </c>
      <c r="P963">
        <v>3</v>
      </c>
      <c r="Q963" s="2" t="str">
        <f t="shared" ref="Q963:Q1026" si="46" xml:space="preserve"> TEXT(B963, "yyy")</f>
        <v>2015</v>
      </c>
      <c r="R963" s="2">
        <f t="shared" ref="R963:R1026" si="47" xml:space="preserve"> E963 +F963+G963</f>
        <v>1028617.98</v>
      </c>
    </row>
    <row r="964" spans="1:18" x14ac:dyDescent="0.25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9</v>
      </c>
      <c r="M964">
        <v>2015</v>
      </c>
      <c r="N964" t="s">
        <v>28</v>
      </c>
      <c r="O964" t="str">
        <f t="shared" si="45"/>
        <v>Jun</v>
      </c>
      <c r="P964">
        <v>2</v>
      </c>
      <c r="Q964" s="2" t="str">
        <f t="shared" si="46"/>
        <v>2015</v>
      </c>
      <c r="R964" s="2">
        <f t="shared" si="47"/>
        <v>953121.50000000012</v>
      </c>
    </row>
    <row r="965" spans="1:18" x14ac:dyDescent="0.25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9</v>
      </c>
      <c r="M965">
        <v>2015</v>
      </c>
      <c r="N965" t="s">
        <v>28</v>
      </c>
      <c r="O965" t="str">
        <f t="shared" si="45"/>
        <v>Jun</v>
      </c>
      <c r="P965">
        <v>2</v>
      </c>
      <c r="Q965" s="2" t="str">
        <f t="shared" si="46"/>
        <v>2015</v>
      </c>
      <c r="R965" s="2">
        <f t="shared" si="47"/>
        <v>1030580.5</v>
      </c>
    </row>
    <row r="966" spans="1:18" x14ac:dyDescent="0.25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9</v>
      </c>
      <c r="M966">
        <v>2015</v>
      </c>
      <c r="N966" t="s">
        <v>28</v>
      </c>
      <c r="O966" t="str">
        <f t="shared" si="45"/>
        <v>Jun</v>
      </c>
      <c r="P966">
        <v>2</v>
      </c>
      <c r="Q966" s="2" t="str">
        <f t="shared" si="46"/>
        <v>2015</v>
      </c>
      <c r="R966" s="2">
        <f t="shared" si="47"/>
        <v>1368424.87</v>
      </c>
    </row>
    <row r="967" spans="1:18" x14ac:dyDescent="0.25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9</v>
      </c>
      <c r="M967">
        <v>2015</v>
      </c>
      <c r="N967" t="s">
        <v>28</v>
      </c>
      <c r="O967" t="str">
        <f t="shared" si="45"/>
        <v>Jun</v>
      </c>
      <c r="P967">
        <v>2</v>
      </c>
      <c r="Q967" s="2" t="str">
        <f t="shared" si="46"/>
        <v>2015</v>
      </c>
      <c r="R967" s="2">
        <f t="shared" si="47"/>
        <v>1044495.18</v>
      </c>
    </row>
    <row r="968" spans="1:18" x14ac:dyDescent="0.25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9</v>
      </c>
      <c r="M968">
        <v>2015</v>
      </c>
      <c r="N968" t="s">
        <v>28</v>
      </c>
      <c r="O968" t="str">
        <f t="shared" si="45"/>
        <v>May</v>
      </c>
      <c r="P968">
        <v>2</v>
      </c>
      <c r="Q968" s="2" t="str">
        <f t="shared" si="46"/>
        <v>2015</v>
      </c>
      <c r="R968" s="2">
        <f t="shared" si="47"/>
        <v>1143784.77</v>
      </c>
    </row>
    <row r="969" spans="1:18" x14ac:dyDescent="0.25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9</v>
      </c>
      <c r="M969">
        <v>2015</v>
      </c>
      <c r="N969" t="s">
        <v>28</v>
      </c>
      <c r="O969" t="str">
        <f t="shared" si="45"/>
        <v>May</v>
      </c>
      <c r="P969">
        <v>2</v>
      </c>
      <c r="Q969" s="2" t="str">
        <f t="shared" si="46"/>
        <v>2015</v>
      </c>
      <c r="R969" s="2">
        <f t="shared" si="47"/>
        <v>992037.97</v>
      </c>
    </row>
    <row r="970" spans="1:18" x14ac:dyDescent="0.25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9</v>
      </c>
      <c r="M970">
        <v>2015</v>
      </c>
      <c r="N970" t="s">
        <v>28</v>
      </c>
      <c r="O970" t="str">
        <f t="shared" si="45"/>
        <v>May</v>
      </c>
      <c r="P970">
        <v>2</v>
      </c>
      <c r="Q970" s="2" t="str">
        <f t="shared" si="46"/>
        <v>2015</v>
      </c>
      <c r="R970" s="2">
        <f t="shared" si="47"/>
        <v>943147.26</v>
      </c>
    </row>
    <row r="971" spans="1:18" x14ac:dyDescent="0.25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9</v>
      </c>
      <c r="M971">
        <v>2015</v>
      </c>
      <c r="N971" t="s">
        <v>28</v>
      </c>
      <c r="O971" t="str">
        <f t="shared" si="45"/>
        <v>May</v>
      </c>
      <c r="P971">
        <v>2</v>
      </c>
      <c r="Q971" s="2" t="str">
        <f t="shared" si="46"/>
        <v>2015</v>
      </c>
      <c r="R971" s="2">
        <f t="shared" si="47"/>
        <v>1082399.75</v>
      </c>
    </row>
    <row r="972" spans="1:18" x14ac:dyDescent="0.25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9</v>
      </c>
      <c r="M972">
        <v>2015</v>
      </c>
      <c r="N972" t="s">
        <v>28</v>
      </c>
      <c r="O972" t="str">
        <f t="shared" si="45"/>
        <v>May</v>
      </c>
      <c r="P972">
        <v>2</v>
      </c>
      <c r="Q972" s="2" t="str">
        <f t="shared" si="46"/>
        <v>2015</v>
      </c>
      <c r="R972" s="2">
        <f t="shared" si="47"/>
        <v>1158194.53</v>
      </c>
    </row>
    <row r="973" spans="1:18" x14ac:dyDescent="0.25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9</v>
      </c>
      <c r="M973">
        <v>2015</v>
      </c>
      <c r="N973" t="s">
        <v>28</v>
      </c>
      <c r="O973" t="str">
        <f t="shared" si="45"/>
        <v>Apr</v>
      </c>
      <c r="P973">
        <v>2</v>
      </c>
      <c r="Q973" s="2" t="str">
        <f t="shared" si="46"/>
        <v>2015</v>
      </c>
      <c r="R973" s="2">
        <f t="shared" si="47"/>
        <v>990486.02</v>
      </c>
    </row>
    <row r="974" spans="1:18" x14ac:dyDescent="0.25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9</v>
      </c>
      <c r="M974">
        <v>2015</v>
      </c>
      <c r="N974" t="s">
        <v>28</v>
      </c>
      <c r="O974" t="str">
        <f t="shared" si="45"/>
        <v>Apr</v>
      </c>
      <c r="P974">
        <v>2</v>
      </c>
      <c r="Q974" s="2" t="str">
        <f t="shared" si="46"/>
        <v>2015</v>
      </c>
      <c r="R974" s="2">
        <f t="shared" si="47"/>
        <v>820560.76</v>
      </c>
    </row>
    <row r="975" spans="1:18" x14ac:dyDescent="0.25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9</v>
      </c>
      <c r="M975">
        <v>2015</v>
      </c>
      <c r="N975" t="s">
        <v>28</v>
      </c>
      <c r="O975" t="str">
        <f t="shared" si="45"/>
        <v>Apr</v>
      </c>
      <c r="P975">
        <v>2</v>
      </c>
      <c r="Q975" s="2" t="str">
        <f t="shared" si="46"/>
        <v>2015</v>
      </c>
      <c r="R975" s="2">
        <f t="shared" si="47"/>
        <v>989023.58000000007</v>
      </c>
    </row>
    <row r="976" spans="1:18" x14ac:dyDescent="0.25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9</v>
      </c>
      <c r="M976">
        <v>2015</v>
      </c>
      <c r="N976" t="s">
        <v>28</v>
      </c>
      <c r="O976" t="str">
        <f t="shared" si="45"/>
        <v>Apr</v>
      </c>
      <c r="P976">
        <v>2</v>
      </c>
      <c r="Q976" s="2" t="str">
        <f t="shared" si="46"/>
        <v>2015</v>
      </c>
      <c r="R976" s="2">
        <f t="shared" si="47"/>
        <v>1110244.8699999999</v>
      </c>
    </row>
    <row r="977" spans="1:18" x14ac:dyDescent="0.25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9</v>
      </c>
      <c r="M977">
        <v>2015</v>
      </c>
      <c r="N977" t="s">
        <v>28</v>
      </c>
      <c r="O977" t="str">
        <f t="shared" si="45"/>
        <v>Mar</v>
      </c>
      <c r="P977">
        <v>1</v>
      </c>
      <c r="Q977" s="2" t="str">
        <f t="shared" si="46"/>
        <v>2015</v>
      </c>
      <c r="R977" s="2">
        <f t="shared" si="47"/>
        <v>987469.58000000007</v>
      </c>
    </row>
    <row r="978" spans="1:18" x14ac:dyDescent="0.25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9</v>
      </c>
      <c r="M978">
        <v>2015</v>
      </c>
      <c r="N978" t="s">
        <v>28</v>
      </c>
      <c r="O978" t="str">
        <f t="shared" si="45"/>
        <v>Mar</v>
      </c>
      <c r="P978">
        <v>1</v>
      </c>
      <c r="Q978" s="2" t="str">
        <f t="shared" si="46"/>
        <v>2015</v>
      </c>
      <c r="R978" s="2">
        <f t="shared" si="47"/>
        <v>913788.23</v>
      </c>
    </row>
    <row r="979" spans="1:18" x14ac:dyDescent="0.25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9</v>
      </c>
      <c r="M979">
        <v>2015</v>
      </c>
      <c r="N979" t="s">
        <v>28</v>
      </c>
      <c r="O979" t="str">
        <f t="shared" si="45"/>
        <v>Mar</v>
      </c>
      <c r="P979">
        <v>1</v>
      </c>
      <c r="Q979" s="2" t="str">
        <f t="shared" si="46"/>
        <v>2015</v>
      </c>
      <c r="R979" s="2">
        <f t="shared" si="47"/>
        <v>932650.66999999993</v>
      </c>
    </row>
    <row r="980" spans="1:18" x14ac:dyDescent="0.25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9</v>
      </c>
      <c r="M980">
        <v>2015</v>
      </c>
      <c r="N980" t="s">
        <v>28</v>
      </c>
      <c r="O980" t="str">
        <f t="shared" si="45"/>
        <v>Mar</v>
      </c>
      <c r="P980">
        <v>1</v>
      </c>
      <c r="Q980" s="2" t="str">
        <f t="shared" si="46"/>
        <v>2015</v>
      </c>
      <c r="R980" s="2">
        <f t="shared" si="47"/>
        <v>1030320.24</v>
      </c>
    </row>
    <row r="981" spans="1:18" x14ac:dyDescent="0.25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9</v>
      </c>
      <c r="M981">
        <v>2015</v>
      </c>
      <c r="N981" t="s">
        <v>28</v>
      </c>
      <c r="O981" t="str">
        <f t="shared" si="45"/>
        <v>Mar</v>
      </c>
      <c r="P981">
        <v>1</v>
      </c>
      <c r="Q981" s="2" t="str">
        <f t="shared" si="46"/>
        <v>2015</v>
      </c>
      <c r="R981" s="2">
        <f t="shared" si="47"/>
        <v>877209.72</v>
      </c>
    </row>
    <row r="982" spans="1:18" x14ac:dyDescent="0.25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9</v>
      </c>
      <c r="M982">
        <v>2015</v>
      </c>
      <c r="N982" t="s">
        <v>28</v>
      </c>
      <c r="O982" t="str">
        <f t="shared" si="45"/>
        <v>Feb</v>
      </c>
      <c r="P982">
        <v>1</v>
      </c>
      <c r="Q982" s="2" t="str">
        <f t="shared" si="46"/>
        <v>2015</v>
      </c>
      <c r="R982" s="2">
        <f t="shared" si="47"/>
        <v>873184.95000000007</v>
      </c>
    </row>
    <row r="983" spans="1:18" x14ac:dyDescent="0.25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9</v>
      </c>
      <c r="M983">
        <v>2015</v>
      </c>
      <c r="N983" t="s">
        <v>28</v>
      </c>
      <c r="O983" t="str">
        <f t="shared" si="45"/>
        <v>Feb</v>
      </c>
      <c r="P983">
        <v>1</v>
      </c>
      <c r="Q983" s="2" t="str">
        <f t="shared" si="46"/>
        <v>2015</v>
      </c>
      <c r="R983" s="2">
        <f t="shared" si="47"/>
        <v>942238.94000000006</v>
      </c>
    </row>
    <row r="984" spans="1:18" x14ac:dyDescent="0.25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9</v>
      </c>
      <c r="M984">
        <v>2015</v>
      </c>
      <c r="N984" t="s">
        <v>28</v>
      </c>
      <c r="O984" t="str">
        <f t="shared" si="45"/>
        <v>Feb</v>
      </c>
      <c r="P984">
        <v>1</v>
      </c>
      <c r="Q984" s="2" t="str">
        <f t="shared" si="46"/>
        <v>2015</v>
      </c>
      <c r="R984" s="2">
        <f t="shared" si="47"/>
        <v>1066203.9700000002</v>
      </c>
    </row>
    <row r="985" spans="1:18" x14ac:dyDescent="0.25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9</v>
      </c>
      <c r="M985">
        <v>2015</v>
      </c>
      <c r="N985" t="s">
        <v>28</v>
      </c>
      <c r="O985" t="str">
        <f t="shared" si="45"/>
        <v>Feb</v>
      </c>
      <c r="P985">
        <v>1</v>
      </c>
      <c r="Q985" s="2" t="str">
        <f t="shared" si="46"/>
        <v>2015</v>
      </c>
      <c r="R985" s="2">
        <f t="shared" si="47"/>
        <v>1145943.2999999998</v>
      </c>
    </row>
    <row r="986" spans="1:18" x14ac:dyDescent="0.25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9</v>
      </c>
      <c r="M986">
        <v>2015</v>
      </c>
      <c r="N986" t="s">
        <v>28</v>
      </c>
      <c r="O986" t="str">
        <f t="shared" si="45"/>
        <v>Jan</v>
      </c>
      <c r="P986">
        <v>1</v>
      </c>
      <c r="Q986" s="2" t="str">
        <f t="shared" si="46"/>
        <v>2015</v>
      </c>
      <c r="R986" s="2">
        <f t="shared" si="47"/>
        <v>863621.75999999989</v>
      </c>
    </row>
    <row r="987" spans="1:18" x14ac:dyDescent="0.25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9</v>
      </c>
      <c r="M987">
        <v>2015</v>
      </c>
      <c r="N987" t="s">
        <v>28</v>
      </c>
      <c r="O987" t="str">
        <f t="shared" si="45"/>
        <v>Jan</v>
      </c>
      <c r="P987">
        <v>1</v>
      </c>
      <c r="Q987" s="2" t="str">
        <f t="shared" si="46"/>
        <v>2015</v>
      </c>
      <c r="R987" s="2">
        <f t="shared" si="47"/>
        <v>897573.39999999991</v>
      </c>
    </row>
    <row r="988" spans="1:18" x14ac:dyDescent="0.25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9</v>
      </c>
      <c r="M988">
        <v>2015</v>
      </c>
      <c r="N988" t="s">
        <v>28</v>
      </c>
      <c r="O988" t="str">
        <f t="shared" si="45"/>
        <v>Jan</v>
      </c>
      <c r="P988">
        <v>1</v>
      </c>
      <c r="Q988" s="2" t="str">
        <f t="shared" si="46"/>
        <v>2015</v>
      </c>
      <c r="R988" s="2">
        <f t="shared" si="47"/>
        <v>909152.79</v>
      </c>
    </row>
    <row r="989" spans="1:18" x14ac:dyDescent="0.25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9</v>
      </c>
      <c r="M989">
        <v>2015</v>
      </c>
      <c r="N989" t="s">
        <v>28</v>
      </c>
      <c r="O989" t="str">
        <f t="shared" si="45"/>
        <v>Jan</v>
      </c>
      <c r="P989">
        <v>1</v>
      </c>
      <c r="Q989" s="2" t="str">
        <f t="shared" si="46"/>
        <v>2015</v>
      </c>
      <c r="R989" s="2">
        <f t="shared" si="47"/>
        <v>947153.07000000007</v>
      </c>
    </row>
    <row r="990" spans="1:18" x14ac:dyDescent="0.25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9</v>
      </c>
      <c r="M990">
        <v>2015</v>
      </c>
      <c r="N990" t="s">
        <v>29</v>
      </c>
      <c r="O990" t="str">
        <f t="shared" si="45"/>
        <v>Dec</v>
      </c>
      <c r="P990">
        <v>4</v>
      </c>
      <c r="Q990" s="2" t="str">
        <f t="shared" si="46"/>
        <v>2015</v>
      </c>
      <c r="R990" s="2">
        <f t="shared" si="47"/>
        <v>85238.409999999989</v>
      </c>
    </row>
    <row r="991" spans="1:18" x14ac:dyDescent="0.25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9</v>
      </c>
      <c r="M991">
        <v>2015</v>
      </c>
      <c r="N991" t="s">
        <v>29</v>
      </c>
      <c r="O991" t="str">
        <f t="shared" si="45"/>
        <v>Dec</v>
      </c>
      <c r="P991">
        <v>4</v>
      </c>
      <c r="Q991" s="2" t="str">
        <f t="shared" si="46"/>
        <v>2015</v>
      </c>
      <c r="R991" s="2">
        <f t="shared" si="47"/>
        <v>81013.850000000006</v>
      </c>
    </row>
    <row r="992" spans="1:18" x14ac:dyDescent="0.25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9</v>
      </c>
      <c r="M992">
        <v>2015</v>
      </c>
      <c r="N992" t="s">
        <v>29</v>
      </c>
      <c r="O992" t="str">
        <f t="shared" si="45"/>
        <v>Dec</v>
      </c>
      <c r="P992">
        <v>4</v>
      </c>
      <c r="Q992" s="2" t="str">
        <f t="shared" si="46"/>
        <v>2015</v>
      </c>
      <c r="R992" s="2">
        <f t="shared" si="47"/>
        <v>86287.27</v>
      </c>
    </row>
    <row r="993" spans="1:18" x14ac:dyDescent="0.25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9</v>
      </c>
      <c r="M993">
        <v>2015</v>
      </c>
      <c r="N993" t="s">
        <v>29</v>
      </c>
      <c r="O993" t="str">
        <f t="shared" si="45"/>
        <v>Dec</v>
      </c>
      <c r="P993">
        <v>4</v>
      </c>
      <c r="Q993" s="2" t="str">
        <f t="shared" si="46"/>
        <v>2015</v>
      </c>
      <c r="R993" s="2">
        <f t="shared" si="47"/>
        <v>107090.11</v>
      </c>
    </row>
    <row r="994" spans="1:18" x14ac:dyDescent="0.25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9</v>
      </c>
      <c r="M994">
        <v>2015</v>
      </c>
      <c r="N994" t="s">
        <v>29</v>
      </c>
      <c r="O994" t="str">
        <f t="shared" si="45"/>
        <v>Nov</v>
      </c>
      <c r="P994">
        <v>4</v>
      </c>
      <c r="Q994" s="2" t="str">
        <f t="shared" si="46"/>
        <v>2015</v>
      </c>
      <c r="R994" s="2">
        <f t="shared" si="47"/>
        <v>79188.11</v>
      </c>
    </row>
    <row r="995" spans="1:18" x14ac:dyDescent="0.25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9</v>
      </c>
      <c r="M995">
        <v>2015</v>
      </c>
      <c r="N995" t="s">
        <v>29</v>
      </c>
      <c r="O995" t="str">
        <f t="shared" si="45"/>
        <v>Nov</v>
      </c>
      <c r="P995">
        <v>4</v>
      </c>
      <c r="Q995" s="2" t="str">
        <f t="shared" si="46"/>
        <v>2015</v>
      </c>
      <c r="R995" s="2">
        <f t="shared" si="47"/>
        <v>82559.12000000001</v>
      </c>
    </row>
    <row r="996" spans="1:18" x14ac:dyDescent="0.25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9</v>
      </c>
      <c r="M996">
        <v>2015</v>
      </c>
      <c r="N996" t="s">
        <v>29</v>
      </c>
      <c r="O996" t="str">
        <f t="shared" si="45"/>
        <v>Nov</v>
      </c>
      <c r="P996">
        <v>4</v>
      </c>
      <c r="Q996" s="2" t="str">
        <f t="shared" si="46"/>
        <v>2015</v>
      </c>
      <c r="R996" s="2">
        <f t="shared" si="47"/>
        <v>87620.44</v>
      </c>
    </row>
    <row r="997" spans="1:18" x14ac:dyDescent="0.25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9</v>
      </c>
      <c r="M997">
        <v>2015</v>
      </c>
      <c r="N997" t="s">
        <v>29</v>
      </c>
      <c r="O997" t="str">
        <f t="shared" si="45"/>
        <v>Nov</v>
      </c>
      <c r="P997">
        <v>4</v>
      </c>
      <c r="Q997" s="2" t="str">
        <f t="shared" si="46"/>
        <v>2015</v>
      </c>
      <c r="R997" s="2">
        <f t="shared" si="47"/>
        <v>109402.18000000001</v>
      </c>
    </row>
    <row r="998" spans="1:18" x14ac:dyDescent="0.25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9</v>
      </c>
      <c r="M998">
        <v>2015</v>
      </c>
      <c r="N998" t="s">
        <v>29</v>
      </c>
      <c r="O998" t="str">
        <f t="shared" si="45"/>
        <v>Nov</v>
      </c>
      <c r="P998">
        <v>4</v>
      </c>
      <c r="Q998" s="2" t="str">
        <f t="shared" si="46"/>
        <v>2015</v>
      </c>
      <c r="R998" s="2">
        <f t="shared" si="47"/>
        <v>107125.79</v>
      </c>
    </row>
    <row r="999" spans="1:18" x14ac:dyDescent="0.25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9</v>
      </c>
      <c r="M999">
        <v>2015</v>
      </c>
      <c r="N999" t="s">
        <v>29</v>
      </c>
      <c r="O999" t="str">
        <f t="shared" si="45"/>
        <v>Oct</v>
      </c>
      <c r="P999">
        <v>4</v>
      </c>
      <c r="Q999" s="2" t="str">
        <f t="shared" si="46"/>
        <v>2015</v>
      </c>
      <c r="R999" s="2">
        <f t="shared" si="47"/>
        <v>110862.73</v>
      </c>
    </row>
    <row r="1000" spans="1:18" x14ac:dyDescent="0.25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9</v>
      </c>
      <c r="M1000">
        <v>2015</v>
      </c>
      <c r="N1000" t="s">
        <v>29</v>
      </c>
      <c r="O1000" t="str">
        <f t="shared" si="45"/>
        <v>Oct</v>
      </c>
      <c r="P1000">
        <v>4</v>
      </c>
      <c r="Q1000" s="2" t="str">
        <f t="shared" si="46"/>
        <v>2015</v>
      </c>
      <c r="R1000" s="2">
        <f t="shared" si="47"/>
        <v>118657.88</v>
      </c>
    </row>
    <row r="1001" spans="1:18" x14ac:dyDescent="0.25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9</v>
      </c>
      <c r="M1001">
        <v>2015</v>
      </c>
      <c r="N1001" t="s">
        <v>29</v>
      </c>
      <c r="O1001" t="str">
        <f t="shared" si="45"/>
        <v>Oct</v>
      </c>
      <c r="P1001">
        <v>4</v>
      </c>
      <c r="Q1001" s="2" t="str">
        <f t="shared" si="46"/>
        <v>2015</v>
      </c>
      <c r="R1001" s="2">
        <f t="shared" si="47"/>
        <v>93735.73</v>
      </c>
    </row>
    <row r="1002" spans="1:18" x14ac:dyDescent="0.25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9</v>
      </c>
      <c r="M1002">
        <v>2015</v>
      </c>
      <c r="N1002" t="s">
        <v>29</v>
      </c>
      <c r="O1002" t="str">
        <f t="shared" si="45"/>
        <v>Oct</v>
      </c>
      <c r="P1002">
        <v>4</v>
      </c>
      <c r="Q1002" s="2" t="str">
        <f t="shared" si="46"/>
        <v>2015</v>
      </c>
      <c r="R1002" s="2">
        <f t="shared" si="47"/>
        <v>104560.04</v>
      </c>
    </row>
    <row r="1003" spans="1:18" x14ac:dyDescent="0.25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9</v>
      </c>
      <c r="M1003">
        <v>2015</v>
      </c>
      <c r="N1003" t="s">
        <v>29</v>
      </c>
      <c r="O1003" t="str">
        <f t="shared" si="45"/>
        <v>Sep</v>
      </c>
      <c r="P1003">
        <v>3</v>
      </c>
      <c r="Q1003" s="2" t="str">
        <f t="shared" si="46"/>
        <v>2015</v>
      </c>
      <c r="R1003" s="2">
        <f t="shared" si="47"/>
        <v>104715.85</v>
      </c>
    </row>
    <row r="1004" spans="1:18" x14ac:dyDescent="0.25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9</v>
      </c>
      <c r="M1004">
        <v>2015</v>
      </c>
      <c r="N1004" t="s">
        <v>29</v>
      </c>
      <c r="O1004" t="str">
        <f t="shared" si="45"/>
        <v>Sep</v>
      </c>
      <c r="P1004">
        <v>3</v>
      </c>
      <c r="Q1004" s="2" t="str">
        <f t="shared" si="46"/>
        <v>2015</v>
      </c>
      <c r="R1004" s="2">
        <f t="shared" si="47"/>
        <v>144792.49</v>
      </c>
    </row>
    <row r="1005" spans="1:18" x14ac:dyDescent="0.25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9</v>
      </c>
      <c r="M1005">
        <v>2015</v>
      </c>
      <c r="N1005" t="s">
        <v>29</v>
      </c>
      <c r="O1005" t="str">
        <f t="shared" si="45"/>
        <v>Sep</v>
      </c>
      <c r="P1005">
        <v>3</v>
      </c>
      <c r="Q1005" s="2" t="str">
        <f t="shared" si="46"/>
        <v>2015</v>
      </c>
      <c r="R1005" s="2">
        <f t="shared" si="47"/>
        <v>151963.70000000001</v>
      </c>
    </row>
    <row r="1006" spans="1:18" x14ac:dyDescent="0.25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9</v>
      </c>
      <c r="M1006">
        <v>2015</v>
      </c>
      <c r="N1006" t="s">
        <v>29</v>
      </c>
      <c r="O1006" t="str">
        <f t="shared" si="45"/>
        <v>Sep</v>
      </c>
      <c r="P1006">
        <v>3</v>
      </c>
      <c r="Q1006" s="2" t="str">
        <f t="shared" si="46"/>
        <v>2015</v>
      </c>
      <c r="R1006" s="2">
        <f t="shared" si="47"/>
        <v>112592.42</v>
      </c>
    </row>
    <row r="1007" spans="1:18" x14ac:dyDescent="0.25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9</v>
      </c>
      <c r="M1007">
        <v>2015</v>
      </c>
      <c r="N1007" t="s">
        <v>29</v>
      </c>
      <c r="O1007" t="str">
        <f t="shared" si="45"/>
        <v>Aug</v>
      </c>
      <c r="P1007">
        <v>3</v>
      </c>
      <c r="Q1007" s="2" t="str">
        <f t="shared" si="46"/>
        <v>2015</v>
      </c>
      <c r="R1007" s="2">
        <f t="shared" si="47"/>
        <v>106008.13</v>
      </c>
    </row>
    <row r="1008" spans="1:18" x14ac:dyDescent="0.25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9</v>
      </c>
      <c r="M1008">
        <v>2015</v>
      </c>
      <c r="N1008" t="s">
        <v>29</v>
      </c>
      <c r="O1008" t="str">
        <f t="shared" si="45"/>
        <v>Aug</v>
      </c>
      <c r="P1008">
        <v>3</v>
      </c>
      <c r="Q1008" s="2" t="str">
        <f t="shared" si="46"/>
        <v>2015</v>
      </c>
      <c r="R1008" s="2">
        <f t="shared" si="47"/>
        <v>91833.26</v>
      </c>
    </row>
    <row r="1009" spans="1:18" x14ac:dyDescent="0.25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9</v>
      </c>
      <c r="M1009">
        <v>2015</v>
      </c>
      <c r="N1009" t="s">
        <v>29</v>
      </c>
      <c r="O1009" t="str">
        <f t="shared" si="45"/>
        <v>Aug</v>
      </c>
      <c r="P1009">
        <v>3</v>
      </c>
      <c r="Q1009" s="2" t="str">
        <f t="shared" si="46"/>
        <v>2015</v>
      </c>
      <c r="R1009" s="2">
        <f t="shared" si="47"/>
        <v>115430.29000000001</v>
      </c>
    </row>
    <row r="1010" spans="1:18" x14ac:dyDescent="0.25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9</v>
      </c>
      <c r="M1010">
        <v>2015</v>
      </c>
      <c r="N1010" t="s">
        <v>29</v>
      </c>
      <c r="O1010" t="str">
        <f t="shared" si="45"/>
        <v>Aug</v>
      </c>
      <c r="P1010">
        <v>3</v>
      </c>
      <c r="Q1010" s="2" t="str">
        <f t="shared" si="46"/>
        <v>2015</v>
      </c>
      <c r="R1010" s="2">
        <f t="shared" si="47"/>
        <v>107574.29000000001</v>
      </c>
    </row>
    <row r="1011" spans="1:18" x14ac:dyDescent="0.25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9</v>
      </c>
      <c r="M1011">
        <v>2015</v>
      </c>
      <c r="N1011" t="s">
        <v>29</v>
      </c>
      <c r="O1011" t="str">
        <f t="shared" si="45"/>
        <v>Aug</v>
      </c>
      <c r="P1011">
        <v>3</v>
      </c>
      <c r="Q1011" s="2" t="str">
        <f t="shared" si="46"/>
        <v>2015</v>
      </c>
      <c r="R1011" s="2">
        <f t="shared" si="47"/>
        <v>111768.42</v>
      </c>
    </row>
    <row r="1012" spans="1:18" x14ac:dyDescent="0.25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9</v>
      </c>
      <c r="M1012">
        <v>2015</v>
      </c>
      <c r="N1012" t="s">
        <v>29</v>
      </c>
      <c r="O1012" t="str">
        <f t="shared" si="45"/>
        <v>Jul</v>
      </c>
      <c r="P1012">
        <v>3</v>
      </c>
      <c r="Q1012" s="2" t="str">
        <f t="shared" si="46"/>
        <v>2015</v>
      </c>
      <c r="R1012" s="2">
        <f t="shared" si="47"/>
        <v>96534.75</v>
      </c>
    </row>
    <row r="1013" spans="1:18" x14ac:dyDescent="0.25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9</v>
      </c>
      <c r="M1013">
        <v>2015</v>
      </c>
      <c r="N1013" t="s">
        <v>29</v>
      </c>
      <c r="O1013" t="str">
        <f t="shared" si="45"/>
        <v>Jul</v>
      </c>
      <c r="P1013">
        <v>3</v>
      </c>
      <c r="Q1013" s="2" t="str">
        <f t="shared" si="46"/>
        <v>2015</v>
      </c>
      <c r="R1013" s="2">
        <f t="shared" si="47"/>
        <v>121951.18</v>
      </c>
    </row>
    <row r="1014" spans="1:18" x14ac:dyDescent="0.25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9</v>
      </c>
      <c r="M1014">
        <v>2015</v>
      </c>
      <c r="N1014" t="s">
        <v>29</v>
      </c>
      <c r="O1014" t="str">
        <f t="shared" si="45"/>
        <v>Jul</v>
      </c>
      <c r="P1014">
        <v>3</v>
      </c>
      <c r="Q1014" s="2" t="str">
        <f t="shared" si="46"/>
        <v>2015</v>
      </c>
      <c r="R1014" s="2">
        <f t="shared" si="47"/>
        <v>113181.58</v>
      </c>
    </row>
    <row r="1015" spans="1:18" x14ac:dyDescent="0.25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9</v>
      </c>
      <c r="M1015">
        <v>2015</v>
      </c>
      <c r="N1015" t="s">
        <v>29</v>
      </c>
      <c r="O1015" t="str">
        <f t="shared" si="45"/>
        <v>Jul</v>
      </c>
      <c r="P1015">
        <v>3</v>
      </c>
      <c r="Q1015" s="2" t="str">
        <f t="shared" si="46"/>
        <v>2015</v>
      </c>
      <c r="R1015" s="2">
        <f t="shared" si="47"/>
        <v>137843.46000000002</v>
      </c>
    </row>
    <row r="1016" spans="1:18" x14ac:dyDescent="0.25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9</v>
      </c>
      <c r="M1016">
        <v>2015</v>
      </c>
      <c r="N1016" t="s">
        <v>29</v>
      </c>
      <c r="O1016" t="str">
        <f t="shared" si="45"/>
        <v>Jun</v>
      </c>
      <c r="P1016">
        <v>2</v>
      </c>
      <c r="Q1016" s="2" t="str">
        <f t="shared" si="46"/>
        <v>2015</v>
      </c>
      <c r="R1016" s="2">
        <f t="shared" si="47"/>
        <v>135930.61000000002</v>
      </c>
    </row>
    <row r="1017" spans="1:18" x14ac:dyDescent="0.25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9</v>
      </c>
      <c r="M1017">
        <v>2015</v>
      </c>
      <c r="N1017" t="s">
        <v>29</v>
      </c>
      <c r="O1017" t="str">
        <f t="shared" si="45"/>
        <v>Jun</v>
      </c>
      <c r="P1017">
        <v>2</v>
      </c>
      <c r="Q1017" s="2" t="str">
        <f t="shared" si="46"/>
        <v>2015</v>
      </c>
      <c r="R1017" s="2">
        <f t="shared" si="47"/>
        <v>146406.68</v>
      </c>
    </row>
    <row r="1018" spans="1:18" x14ac:dyDescent="0.25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9</v>
      </c>
      <c r="M1018">
        <v>2015</v>
      </c>
      <c r="N1018" t="s">
        <v>29</v>
      </c>
      <c r="O1018" t="str">
        <f t="shared" si="45"/>
        <v>Jun</v>
      </c>
      <c r="P1018">
        <v>2</v>
      </c>
      <c r="Q1018" s="2" t="str">
        <f t="shared" si="46"/>
        <v>2015</v>
      </c>
      <c r="R1018" s="2">
        <f t="shared" si="47"/>
        <v>121206.44</v>
      </c>
    </row>
    <row r="1019" spans="1:18" x14ac:dyDescent="0.25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9</v>
      </c>
      <c r="M1019">
        <v>2015</v>
      </c>
      <c r="N1019" t="s">
        <v>29</v>
      </c>
      <c r="O1019" t="str">
        <f t="shared" si="45"/>
        <v>Jun</v>
      </c>
      <c r="P1019">
        <v>2</v>
      </c>
      <c r="Q1019" s="2" t="str">
        <f t="shared" si="46"/>
        <v>2015</v>
      </c>
      <c r="R1019" s="2">
        <f t="shared" si="47"/>
        <v>107551.56</v>
      </c>
    </row>
    <row r="1020" spans="1:18" x14ac:dyDescent="0.25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9</v>
      </c>
      <c r="M1020">
        <v>2015</v>
      </c>
      <c r="N1020" t="s">
        <v>29</v>
      </c>
      <c r="O1020" t="str">
        <f t="shared" si="45"/>
        <v>May</v>
      </c>
      <c r="P1020">
        <v>2</v>
      </c>
      <c r="Q1020" s="2" t="str">
        <f t="shared" si="46"/>
        <v>2015</v>
      </c>
      <c r="R1020" s="2">
        <f t="shared" si="47"/>
        <v>99884.239999999991</v>
      </c>
    </row>
    <row r="1021" spans="1:18" x14ac:dyDescent="0.25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9</v>
      </c>
      <c r="M1021">
        <v>2015</v>
      </c>
      <c r="N1021" t="s">
        <v>29</v>
      </c>
      <c r="O1021" t="str">
        <f t="shared" si="45"/>
        <v>May</v>
      </c>
      <c r="P1021">
        <v>2</v>
      </c>
      <c r="Q1021" s="2" t="str">
        <f t="shared" si="46"/>
        <v>2015</v>
      </c>
      <c r="R1021" s="2">
        <f t="shared" si="47"/>
        <v>127333.13999999998</v>
      </c>
    </row>
    <row r="1022" spans="1:18" x14ac:dyDescent="0.25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9</v>
      </c>
      <c r="M1022">
        <v>2015</v>
      </c>
      <c r="N1022" t="s">
        <v>29</v>
      </c>
      <c r="O1022" t="str">
        <f t="shared" si="45"/>
        <v>May</v>
      </c>
      <c r="P1022">
        <v>2</v>
      </c>
      <c r="Q1022" s="2" t="str">
        <f t="shared" si="46"/>
        <v>2015</v>
      </c>
      <c r="R1022" s="2">
        <f t="shared" si="47"/>
        <v>124339.78</v>
      </c>
    </row>
    <row r="1023" spans="1:18" x14ac:dyDescent="0.25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9</v>
      </c>
      <c r="M1023">
        <v>2015</v>
      </c>
      <c r="N1023" t="s">
        <v>29</v>
      </c>
      <c r="O1023" t="str">
        <f t="shared" si="45"/>
        <v>May</v>
      </c>
      <c r="P1023">
        <v>2</v>
      </c>
      <c r="Q1023" s="2" t="str">
        <f t="shared" si="46"/>
        <v>2015</v>
      </c>
      <c r="R1023" s="2">
        <f t="shared" si="47"/>
        <v>149363.84000000003</v>
      </c>
    </row>
    <row r="1024" spans="1:18" x14ac:dyDescent="0.25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9</v>
      </c>
      <c r="M1024">
        <v>2015</v>
      </c>
      <c r="N1024" t="s">
        <v>29</v>
      </c>
      <c r="O1024" t="str">
        <f t="shared" si="45"/>
        <v>May</v>
      </c>
      <c r="P1024">
        <v>2</v>
      </c>
      <c r="Q1024" s="2" t="str">
        <f t="shared" si="46"/>
        <v>2015</v>
      </c>
      <c r="R1024" s="2">
        <f t="shared" si="47"/>
        <v>138718.68</v>
      </c>
    </row>
    <row r="1025" spans="1:18" x14ac:dyDescent="0.25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9</v>
      </c>
      <c r="M1025">
        <v>2015</v>
      </c>
      <c r="N1025" t="s">
        <v>29</v>
      </c>
      <c r="O1025" t="str">
        <f t="shared" si="45"/>
        <v>Apr</v>
      </c>
      <c r="P1025">
        <v>2</v>
      </c>
      <c r="Q1025" s="2" t="str">
        <f t="shared" si="46"/>
        <v>2015</v>
      </c>
      <c r="R1025" s="2">
        <f t="shared" si="47"/>
        <v>117358.32</v>
      </c>
    </row>
    <row r="1026" spans="1:18" x14ac:dyDescent="0.25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9</v>
      </c>
      <c r="M1026">
        <v>2015</v>
      </c>
      <c r="N1026" t="s">
        <v>29</v>
      </c>
      <c r="O1026" t="str">
        <f t="shared" si="45"/>
        <v>Apr</v>
      </c>
      <c r="P1026">
        <v>2</v>
      </c>
      <c r="Q1026" s="2" t="str">
        <f t="shared" si="46"/>
        <v>2015</v>
      </c>
      <c r="R1026" s="2">
        <f t="shared" si="47"/>
        <v>128537.43000000001</v>
      </c>
    </row>
    <row r="1027" spans="1:18" x14ac:dyDescent="0.25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9</v>
      </c>
      <c r="M1027">
        <v>2015</v>
      </c>
      <c r="N1027" t="s">
        <v>29</v>
      </c>
      <c r="O1027" t="str">
        <f t="shared" ref="O1027:O1090" si="48" xml:space="preserve"> TEXT(B1027, "mmm")</f>
        <v>Apr</v>
      </c>
      <c r="P1027">
        <v>2</v>
      </c>
      <c r="Q1027" s="2" t="str">
        <f t="shared" ref="Q1027:Q1090" si="49" xml:space="preserve"> TEXT(B1027, "yyy")</f>
        <v>2015</v>
      </c>
      <c r="R1027" s="2">
        <f t="shared" ref="R1027:R1090" si="50" xml:space="preserve"> E1027 +F1027+G1027</f>
        <v>102676.43</v>
      </c>
    </row>
    <row r="1028" spans="1:18" x14ac:dyDescent="0.25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9</v>
      </c>
      <c r="M1028">
        <v>2015</v>
      </c>
      <c r="N1028" t="s">
        <v>29</v>
      </c>
      <c r="O1028" t="str">
        <f t="shared" si="48"/>
        <v>Apr</v>
      </c>
      <c r="P1028">
        <v>2</v>
      </c>
      <c r="Q1028" s="2" t="str">
        <f t="shared" si="49"/>
        <v>2015</v>
      </c>
      <c r="R1028" s="2">
        <f t="shared" si="50"/>
        <v>110681.04000000001</v>
      </c>
    </row>
    <row r="1029" spans="1:18" x14ac:dyDescent="0.25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9</v>
      </c>
      <c r="M1029">
        <v>2015</v>
      </c>
      <c r="N1029" t="s">
        <v>29</v>
      </c>
      <c r="O1029" t="str">
        <f t="shared" si="48"/>
        <v>Mar</v>
      </c>
      <c r="P1029">
        <v>1</v>
      </c>
      <c r="Q1029" s="2" t="str">
        <f t="shared" si="49"/>
        <v>2015</v>
      </c>
      <c r="R1029" s="2">
        <f t="shared" si="50"/>
        <v>111169.84</v>
      </c>
    </row>
    <row r="1030" spans="1:18" x14ac:dyDescent="0.25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9</v>
      </c>
      <c r="M1030">
        <v>2015</v>
      </c>
      <c r="N1030" t="s">
        <v>29</v>
      </c>
      <c r="O1030" t="str">
        <f t="shared" si="48"/>
        <v>Mar</v>
      </c>
      <c r="P1030">
        <v>1</v>
      </c>
      <c r="Q1030" s="2" t="str">
        <f t="shared" si="49"/>
        <v>2015</v>
      </c>
      <c r="R1030" s="2">
        <f t="shared" si="50"/>
        <v>121822.77</v>
      </c>
    </row>
    <row r="1031" spans="1:18" x14ac:dyDescent="0.25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9</v>
      </c>
      <c r="M1031">
        <v>2015</v>
      </c>
      <c r="N1031" t="s">
        <v>29</v>
      </c>
      <c r="O1031" t="str">
        <f t="shared" si="48"/>
        <v>Mar</v>
      </c>
      <c r="P1031">
        <v>1</v>
      </c>
      <c r="Q1031" s="2" t="str">
        <f t="shared" si="49"/>
        <v>2015</v>
      </c>
      <c r="R1031" s="2">
        <f t="shared" si="50"/>
        <v>98573.88</v>
      </c>
    </row>
    <row r="1032" spans="1:18" x14ac:dyDescent="0.25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9</v>
      </c>
      <c r="M1032">
        <v>2015</v>
      </c>
      <c r="N1032" t="s">
        <v>29</v>
      </c>
      <c r="O1032" t="str">
        <f t="shared" si="48"/>
        <v>Mar</v>
      </c>
      <c r="P1032">
        <v>1</v>
      </c>
      <c r="Q1032" s="2" t="str">
        <f t="shared" si="49"/>
        <v>2015</v>
      </c>
      <c r="R1032" s="2">
        <f t="shared" si="50"/>
        <v>114626.56</v>
      </c>
    </row>
    <row r="1033" spans="1:18" x14ac:dyDescent="0.25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9</v>
      </c>
      <c r="M1033">
        <v>2015</v>
      </c>
      <c r="N1033" t="s">
        <v>29</v>
      </c>
      <c r="O1033" t="str">
        <f t="shared" si="48"/>
        <v>Mar</v>
      </c>
      <c r="P1033">
        <v>1</v>
      </c>
      <c r="Q1033" s="2" t="str">
        <f t="shared" si="49"/>
        <v>2015</v>
      </c>
      <c r="R1033" s="2">
        <f t="shared" si="50"/>
        <v>129989.35</v>
      </c>
    </row>
    <row r="1034" spans="1:18" x14ac:dyDescent="0.25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9</v>
      </c>
      <c r="M1034">
        <v>2015</v>
      </c>
      <c r="N1034" t="s">
        <v>29</v>
      </c>
      <c r="O1034" t="str">
        <f t="shared" si="48"/>
        <v>Feb</v>
      </c>
      <c r="P1034">
        <v>1</v>
      </c>
      <c r="Q1034" s="2" t="str">
        <f t="shared" si="49"/>
        <v>2015</v>
      </c>
      <c r="R1034" s="2">
        <f t="shared" si="50"/>
        <v>89874.12</v>
      </c>
    </row>
    <row r="1035" spans="1:18" x14ac:dyDescent="0.25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9</v>
      </c>
      <c r="M1035">
        <v>2015</v>
      </c>
      <c r="N1035" t="s">
        <v>29</v>
      </c>
      <c r="O1035" t="str">
        <f t="shared" si="48"/>
        <v>Feb</v>
      </c>
      <c r="P1035">
        <v>1</v>
      </c>
      <c r="Q1035" s="2" t="str">
        <f t="shared" si="49"/>
        <v>2015</v>
      </c>
      <c r="R1035" s="2">
        <f t="shared" si="50"/>
        <v>85992.849999999991</v>
      </c>
    </row>
    <row r="1036" spans="1:18" x14ac:dyDescent="0.25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9</v>
      </c>
      <c r="M1036">
        <v>2015</v>
      </c>
      <c r="N1036" t="s">
        <v>29</v>
      </c>
      <c r="O1036" t="str">
        <f t="shared" si="48"/>
        <v>Feb</v>
      </c>
      <c r="P1036">
        <v>1</v>
      </c>
      <c r="Q1036" s="2" t="str">
        <f t="shared" si="49"/>
        <v>2015</v>
      </c>
      <c r="R1036" s="2">
        <f t="shared" si="50"/>
        <v>125273</v>
      </c>
    </row>
    <row r="1037" spans="1:18" x14ac:dyDescent="0.25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9</v>
      </c>
      <c r="M1037">
        <v>2015</v>
      </c>
      <c r="N1037" t="s">
        <v>29</v>
      </c>
      <c r="O1037" t="str">
        <f t="shared" si="48"/>
        <v>Feb</v>
      </c>
      <c r="P1037">
        <v>1</v>
      </c>
      <c r="Q1037" s="2" t="str">
        <f t="shared" si="49"/>
        <v>2015</v>
      </c>
      <c r="R1037" s="2">
        <f t="shared" si="50"/>
        <v>203791.41999999998</v>
      </c>
    </row>
    <row r="1038" spans="1:18" x14ac:dyDescent="0.25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9</v>
      </c>
      <c r="M1038">
        <v>2015</v>
      </c>
      <c r="N1038" t="s">
        <v>29</v>
      </c>
      <c r="O1038" t="str">
        <f t="shared" si="48"/>
        <v>Jan</v>
      </c>
      <c r="P1038">
        <v>1</v>
      </c>
      <c r="Q1038" s="2" t="str">
        <f t="shared" si="49"/>
        <v>2015</v>
      </c>
      <c r="R1038" s="2">
        <f t="shared" si="50"/>
        <v>112519.45999999999</v>
      </c>
    </row>
    <row r="1039" spans="1:18" x14ac:dyDescent="0.25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9</v>
      </c>
      <c r="M1039">
        <v>2015</v>
      </c>
      <c r="N1039" t="s">
        <v>29</v>
      </c>
      <c r="O1039" t="str">
        <f t="shared" si="48"/>
        <v>Jan</v>
      </c>
      <c r="P1039">
        <v>1</v>
      </c>
      <c r="Q1039" s="2" t="str">
        <f t="shared" si="49"/>
        <v>2015</v>
      </c>
      <c r="R1039" s="2">
        <f t="shared" si="50"/>
        <v>108850.45</v>
      </c>
    </row>
    <row r="1040" spans="1:18" x14ac:dyDescent="0.25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9</v>
      </c>
      <c r="M1040">
        <v>2015</v>
      </c>
      <c r="N1040" t="s">
        <v>29</v>
      </c>
      <c r="O1040" t="str">
        <f t="shared" si="48"/>
        <v>Jan</v>
      </c>
      <c r="P1040">
        <v>1</v>
      </c>
      <c r="Q1040" s="2" t="str">
        <f t="shared" si="49"/>
        <v>2015</v>
      </c>
      <c r="R1040" s="2">
        <f t="shared" si="50"/>
        <v>105306.56000000001</v>
      </c>
    </row>
    <row r="1041" spans="1:18" x14ac:dyDescent="0.25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9</v>
      </c>
      <c r="M1041">
        <v>2015</v>
      </c>
      <c r="N1041" t="s">
        <v>29</v>
      </c>
      <c r="O1041" t="str">
        <f t="shared" si="48"/>
        <v>Jan</v>
      </c>
      <c r="P1041">
        <v>1</v>
      </c>
      <c r="Q1041" s="2" t="str">
        <f t="shared" si="49"/>
        <v>2015</v>
      </c>
      <c r="R1041" s="2">
        <f t="shared" si="50"/>
        <v>123644.7</v>
      </c>
    </row>
    <row r="1042" spans="1:18" x14ac:dyDescent="0.25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9</v>
      </c>
      <c r="M1042">
        <v>2015</v>
      </c>
      <c r="N1042" t="s">
        <v>30</v>
      </c>
      <c r="O1042" t="str">
        <f t="shared" si="48"/>
        <v>Dec</v>
      </c>
      <c r="P1042">
        <v>4</v>
      </c>
      <c r="Q1042" s="2" t="str">
        <f t="shared" si="49"/>
        <v>2015</v>
      </c>
      <c r="R1042" s="2">
        <f t="shared" si="50"/>
        <v>99673.95</v>
      </c>
    </row>
    <row r="1043" spans="1:18" x14ac:dyDescent="0.25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9</v>
      </c>
      <c r="M1043">
        <v>2015</v>
      </c>
      <c r="N1043" t="s">
        <v>30</v>
      </c>
      <c r="O1043" t="str">
        <f t="shared" si="48"/>
        <v>Dec</v>
      </c>
      <c r="P1043">
        <v>4</v>
      </c>
      <c r="Q1043" s="2" t="str">
        <f t="shared" si="49"/>
        <v>2015</v>
      </c>
      <c r="R1043" s="2">
        <f t="shared" si="50"/>
        <v>69838.39</v>
      </c>
    </row>
    <row r="1044" spans="1:18" x14ac:dyDescent="0.25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9</v>
      </c>
      <c r="M1044">
        <v>2015</v>
      </c>
      <c r="N1044" t="s">
        <v>30</v>
      </c>
      <c r="O1044" t="str">
        <f t="shared" si="48"/>
        <v>Dec</v>
      </c>
      <c r="P1044">
        <v>4</v>
      </c>
      <c r="Q1044" s="2" t="str">
        <f t="shared" si="49"/>
        <v>2015</v>
      </c>
      <c r="R1044" s="2">
        <f t="shared" si="50"/>
        <v>109646.15</v>
      </c>
    </row>
    <row r="1045" spans="1:18" x14ac:dyDescent="0.25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9</v>
      </c>
      <c r="M1045">
        <v>2015</v>
      </c>
      <c r="N1045" t="s">
        <v>30</v>
      </c>
      <c r="O1045" t="str">
        <f t="shared" si="48"/>
        <v>Dec</v>
      </c>
      <c r="P1045">
        <v>4</v>
      </c>
      <c r="Q1045" s="2" t="str">
        <f t="shared" si="49"/>
        <v>2015</v>
      </c>
      <c r="R1045" s="2">
        <f t="shared" si="50"/>
        <v>73461.039999999994</v>
      </c>
    </row>
    <row r="1046" spans="1:18" x14ac:dyDescent="0.25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9</v>
      </c>
      <c r="M1046">
        <v>2015</v>
      </c>
      <c r="N1046" t="s">
        <v>30</v>
      </c>
      <c r="O1046" t="str">
        <f t="shared" si="48"/>
        <v>Nov</v>
      </c>
      <c r="P1046">
        <v>4</v>
      </c>
      <c r="Q1046" s="2" t="str">
        <f t="shared" si="49"/>
        <v>2015</v>
      </c>
      <c r="R1046" s="2">
        <f t="shared" si="50"/>
        <v>93448.849999999991</v>
      </c>
    </row>
    <row r="1047" spans="1:18" x14ac:dyDescent="0.25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9</v>
      </c>
      <c r="M1047">
        <v>2015</v>
      </c>
      <c r="N1047" t="s">
        <v>30</v>
      </c>
      <c r="O1047" t="str">
        <f t="shared" si="48"/>
        <v>Nov</v>
      </c>
      <c r="P1047">
        <v>4</v>
      </c>
      <c r="Q1047" s="2" t="str">
        <f t="shared" si="49"/>
        <v>2015</v>
      </c>
      <c r="R1047" s="2">
        <f t="shared" si="50"/>
        <v>85486.73000000001</v>
      </c>
    </row>
    <row r="1048" spans="1:18" x14ac:dyDescent="0.25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9</v>
      </c>
      <c r="M1048">
        <v>2015</v>
      </c>
      <c r="N1048" t="s">
        <v>30</v>
      </c>
      <c r="O1048" t="str">
        <f t="shared" si="48"/>
        <v>Nov</v>
      </c>
      <c r="P1048">
        <v>4</v>
      </c>
      <c r="Q1048" s="2" t="str">
        <f t="shared" si="49"/>
        <v>2015</v>
      </c>
      <c r="R1048" s="2">
        <f t="shared" si="50"/>
        <v>66083.25</v>
      </c>
    </row>
    <row r="1049" spans="1:18" x14ac:dyDescent="0.25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9</v>
      </c>
      <c r="M1049">
        <v>2015</v>
      </c>
      <c r="N1049" t="s">
        <v>30</v>
      </c>
      <c r="O1049" t="str">
        <f t="shared" si="48"/>
        <v>Nov</v>
      </c>
      <c r="P1049">
        <v>4</v>
      </c>
      <c r="Q1049" s="2" t="str">
        <f t="shared" si="49"/>
        <v>2015</v>
      </c>
      <c r="R1049" s="2">
        <f t="shared" si="50"/>
        <v>70338.609999999986</v>
      </c>
    </row>
    <row r="1050" spans="1:18" x14ac:dyDescent="0.25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9</v>
      </c>
      <c r="M1050">
        <v>2015</v>
      </c>
      <c r="N1050" t="s">
        <v>30</v>
      </c>
      <c r="O1050" t="str">
        <f t="shared" si="48"/>
        <v>Nov</v>
      </c>
      <c r="P1050">
        <v>4</v>
      </c>
      <c r="Q1050" s="2" t="str">
        <f t="shared" si="49"/>
        <v>2015</v>
      </c>
      <c r="R1050" s="2">
        <f t="shared" si="50"/>
        <v>123326.85999999999</v>
      </c>
    </row>
    <row r="1051" spans="1:18" x14ac:dyDescent="0.25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9</v>
      </c>
      <c r="M1051">
        <v>2015</v>
      </c>
      <c r="N1051" t="s">
        <v>30</v>
      </c>
      <c r="O1051" t="str">
        <f t="shared" si="48"/>
        <v>Oct</v>
      </c>
      <c r="P1051">
        <v>4</v>
      </c>
      <c r="Q1051" s="2" t="str">
        <f t="shared" si="49"/>
        <v>2015</v>
      </c>
      <c r="R1051" s="2">
        <f t="shared" si="50"/>
        <v>70878.509999999995</v>
      </c>
    </row>
    <row r="1052" spans="1:18" x14ac:dyDescent="0.25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9</v>
      </c>
      <c r="M1052">
        <v>2015</v>
      </c>
      <c r="N1052" t="s">
        <v>30</v>
      </c>
      <c r="O1052" t="str">
        <f t="shared" si="48"/>
        <v>Oct</v>
      </c>
      <c r="P1052">
        <v>4</v>
      </c>
      <c r="Q1052" s="2" t="str">
        <f t="shared" si="49"/>
        <v>2015</v>
      </c>
      <c r="R1052" s="2">
        <f t="shared" si="50"/>
        <v>68214.09</v>
      </c>
    </row>
    <row r="1053" spans="1:18" x14ac:dyDescent="0.25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9</v>
      </c>
      <c r="M1053">
        <v>2015</v>
      </c>
      <c r="N1053" t="s">
        <v>30</v>
      </c>
      <c r="O1053" t="str">
        <f t="shared" si="48"/>
        <v>Oct</v>
      </c>
      <c r="P1053">
        <v>4</v>
      </c>
      <c r="Q1053" s="2" t="str">
        <f t="shared" si="49"/>
        <v>2015</v>
      </c>
      <c r="R1053" s="2">
        <f t="shared" si="50"/>
        <v>106859.24999999999</v>
      </c>
    </row>
    <row r="1054" spans="1:18" x14ac:dyDescent="0.25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9</v>
      </c>
      <c r="M1054">
        <v>2015</v>
      </c>
      <c r="N1054" t="s">
        <v>30</v>
      </c>
      <c r="O1054" t="str">
        <f t="shared" si="48"/>
        <v>Oct</v>
      </c>
      <c r="P1054">
        <v>4</v>
      </c>
      <c r="Q1054" s="2" t="str">
        <f t="shared" si="49"/>
        <v>2015</v>
      </c>
      <c r="R1054" s="2">
        <f t="shared" si="50"/>
        <v>116939.31999999999</v>
      </c>
    </row>
    <row r="1055" spans="1:18" x14ac:dyDescent="0.25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9</v>
      </c>
      <c r="M1055">
        <v>2015</v>
      </c>
      <c r="N1055" t="s">
        <v>30</v>
      </c>
      <c r="O1055" t="str">
        <f t="shared" si="48"/>
        <v>Sep</v>
      </c>
      <c r="P1055">
        <v>3</v>
      </c>
      <c r="Q1055" s="2" t="str">
        <f t="shared" si="49"/>
        <v>2015</v>
      </c>
      <c r="R1055" s="2">
        <f t="shared" si="50"/>
        <v>67990.92</v>
      </c>
    </row>
    <row r="1056" spans="1:18" x14ac:dyDescent="0.25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9</v>
      </c>
      <c r="M1056">
        <v>2015</v>
      </c>
      <c r="N1056" t="s">
        <v>30</v>
      </c>
      <c r="O1056" t="str">
        <f t="shared" si="48"/>
        <v>Sep</v>
      </c>
      <c r="P1056">
        <v>3</v>
      </c>
      <c r="Q1056" s="2" t="str">
        <f t="shared" si="49"/>
        <v>2015</v>
      </c>
      <c r="R1056" s="2">
        <f t="shared" si="50"/>
        <v>119978.06000000001</v>
      </c>
    </row>
    <row r="1057" spans="1:18" x14ac:dyDescent="0.25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9</v>
      </c>
      <c r="M1057">
        <v>2015</v>
      </c>
      <c r="N1057" t="s">
        <v>30</v>
      </c>
      <c r="O1057" t="str">
        <f t="shared" si="48"/>
        <v>Sep</v>
      </c>
      <c r="P1057">
        <v>3</v>
      </c>
      <c r="Q1057" s="2" t="str">
        <f t="shared" si="49"/>
        <v>2015</v>
      </c>
      <c r="R1057" s="2">
        <f t="shared" si="50"/>
        <v>75125.73</v>
      </c>
    </row>
    <row r="1058" spans="1:18" x14ac:dyDescent="0.25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9</v>
      </c>
      <c r="M1058">
        <v>2015</v>
      </c>
      <c r="N1058" t="s">
        <v>30</v>
      </c>
      <c r="O1058" t="str">
        <f t="shared" si="48"/>
        <v>Sep</v>
      </c>
      <c r="P1058">
        <v>3</v>
      </c>
      <c r="Q1058" s="2" t="str">
        <f t="shared" si="49"/>
        <v>2015</v>
      </c>
      <c r="R1058" s="2">
        <f t="shared" si="50"/>
        <v>134914.21000000002</v>
      </c>
    </row>
    <row r="1059" spans="1:18" x14ac:dyDescent="0.25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9</v>
      </c>
      <c r="M1059">
        <v>2015</v>
      </c>
      <c r="N1059" t="s">
        <v>30</v>
      </c>
      <c r="O1059" t="str">
        <f t="shared" si="48"/>
        <v>Aug</v>
      </c>
      <c r="P1059">
        <v>3</v>
      </c>
      <c r="Q1059" s="2" t="str">
        <f t="shared" si="49"/>
        <v>2015</v>
      </c>
      <c r="R1059" s="2">
        <f t="shared" si="50"/>
        <v>84245.11</v>
      </c>
    </row>
    <row r="1060" spans="1:18" x14ac:dyDescent="0.25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9</v>
      </c>
      <c r="M1060">
        <v>2015</v>
      </c>
      <c r="N1060" t="s">
        <v>30</v>
      </c>
      <c r="O1060" t="str">
        <f t="shared" si="48"/>
        <v>Aug</v>
      </c>
      <c r="P1060">
        <v>3</v>
      </c>
      <c r="Q1060" s="2" t="str">
        <f t="shared" si="49"/>
        <v>2015</v>
      </c>
      <c r="R1060" s="2">
        <f t="shared" si="50"/>
        <v>80642.759999999995</v>
      </c>
    </row>
    <row r="1061" spans="1:18" x14ac:dyDescent="0.25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9</v>
      </c>
      <c r="M1061">
        <v>2015</v>
      </c>
      <c r="N1061" t="s">
        <v>30</v>
      </c>
      <c r="O1061" t="str">
        <f t="shared" si="48"/>
        <v>Aug</v>
      </c>
      <c r="P1061">
        <v>3</v>
      </c>
      <c r="Q1061" s="2" t="str">
        <f t="shared" si="49"/>
        <v>2015</v>
      </c>
      <c r="R1061" s="2">
        <f t="shared" si="50"/>
        <v>77360.72</v>
      </c>
    </row>
    <row r="1062" spans="1:18" x14ac:dyDescent="0.25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9</v>
      </c>
      <c r="M1062">
        <v>2015</v>
      </c>
      <c r="N1062" t="s">
        <v>30</v>
      </c>
      <c r="O1062" t="str">
        <f t="shared" si="48"/>
        <v>Aug</v>
      </c>
      <c r="P1062">
        <v>3</v>
      </c>
      <c r="Q1062" s="2" t="str">
        <f t="shared" si="49"/>
        <v>2015</v>
      </c>
      <c r="R1062" s="2">
        <f t="shared" si="50"/>
        <v>144778.15999999997</v>
      </c>
    </row>
    <row r="1063" spans="1:18" x14ac:dyDescent="0.25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9</v>
      </c>
      <c r="M1063">
        <v>2015</v>
      </c>
      <c r="N1063" t="s">
        <v>30</v>
      </c>
      <c r="O1063" t="str">
        <f t="shared" si="48"/>
        <v>Aug</v>
      </c>
      <c r="P1063">
        <v>3</v>
      </c>
      <c r="Q1063" s="2" t="str">
        <f t="shared" si="49"/>
        <v>2015</v>
      </c>
      <c r="R1063" s="2">
        <f t="shared" si="50"/>
        <v>83779.06</v>
      </c>
    </row>
    <row r="1064" spans="1:18" x14ac:dyDescent="0.25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9</v>
      </c>
      <c r="M1064">
        <v>2015</v>
      </c>
      <c r="N1064" t="s">
        <v>30</v>
      </c>
      <c r="O1064" t="str">
        <f t="shared" si="48"/>
        <v>Jul</v>
      </c>
      <c r="P1064">
        <v>3</v>
      </c>
      <c r="Q1064" s="2" t="str">
        <f t="shared" si="49"/>
        <v>2015</v>
      </c>
      <c r="R1064" s="2">
        <f t="shared" si="50"/>
        <v>89288.38</v>
      </c>
    </row>
    <row r="1065" spans="1:18" x14ac:dyDescent="0.25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9</v>
      </c>
      <c r="M1065">
        <v>2015</v>
      </c>
      <c r="N1065" t="s">
        <v>30</v>
      </c>
      <c r="O1065" t="str">
        <f t="shared" si="48"/>
        <v>Jul</v>
      </c>
      <c r="P1065">
        <v>3</v>
      </c>
      <c r="Q1065" s="2" t="str">
        <f t="shared" si="49"/>
        <v>2015</v>
      </c>
      <c r="R1065" s="2">
        <f t="shared" si="50"/>
        <v>136460.9</v>
      </c>
    </row>
    <row r="1066" spans="1:18" x14ac:dyDescent="0.25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9</v>
      </c>
      <c r="M1066">
        <v>2015</v>
      </c>
      <c r="N1066" t="s">
        <v>30</v>
      </c>
      <c r="O1066" t="str">
        <f t="shared" si="48"/>
        <v>Jul</v>
      </c>
      <c r="P1066">
        <v>3</v>
      </c>
      <c r="Q1066" s="2" t="str">
        <f t="shared" si="49"/>
        <v>2015</v>
      </c>
      <c r="R1066" s="2">
        <f t="shared" si="50"/>
        <v>81640.070000000007</v>
      </c>
    </row>
    <row r="1067" spans="1:18" x14ac:dyDescent="0.25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9</v>
      </c>
      <c r="M1067">
        <v>2015</v>
      </c>
      <c r="N1067" t="s">
        <v>30</v>
      </c>
      <c r="O1067" t="str">
        <f t="shared" si="48"/>
        <v>Jul</v>
      </c>
      <c r="P1067">
        <v>3</v>
      </c>
      <c r="Q1067" s="2" t="str">
        <f t="shared" si="49"/>
        <v>2015</v>
      </c>
      <c r="R1067" s="2">
        <f t="shared" si="50"/>
        <v>160847.18</v>
      </c>
    </row>
    <row r="1068" spans="1:18" x14ac:dyDescent="0.25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9</v>
      </c>
      <c r="M1068">
        <v>2015</v>
      </c>
      <c r="N1068" t="s">
        <v>30</v>
      </c>
      <c r="O1068" t="str">
        <f t="shared" si="48"/>
        <v>Jun</v>
      </c>
      <c r="P1068">
        <v>2</v>
      </c>
      <c r="Q1068" s="2" t="str">
        <f t="shared" si="49"/>
        <v>2015</v>
      </c>
      <c r="R1068" s="2">
        <f t="shared" si="50"/>
        <v>98456.37</v>
      </c>
    </row>
    <row r="1069" spans="1:18" x14ac:dyDescent="0.25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9</v>
      </c>
      <c r="M1069">
        <v>2015</v>
      </c>
      <c r="N1069" t="s">
        <v>30</v>
      </c>
      <c r="O1069" t="str">
        <f t="shared" si="48"/>
        <v>Jun</v>
      </c>
      <c r="P1069">
        <v>2</v>
      </c>
      <c r="Q1069" s="2" t="str">
        <f t="shared" si="49"/>
        <v>2015</v>
      </c>
      <c r="R1069" s="2">
        <f t="shared" si="50"/>
        <v>143704.1</v>
      </c>
    </row>
    <row r="1070" spans="1:18" x14ac:dyDescent="0.25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9</v>
      </c>
      <c r="M1070">
        <v>2015</v>
      </c>
      <c r="N1070" t="s">
        <v>30</v>
      </c>
      <c r="O1070" t="str">
        <f t="shared" si="48"/>
        <v>Jun</v>
      </c>
      <c r="P1070">
        <v>2</v>
      </c>
      <c r="Q1070" s="2" t="str">
        <f t="shared" si="49"/>
        <v>2015</v>
      </c>
      <c r="R1070" s="2">
        <f t="shared" si="50"/>
        <v>88512.320000000007</v>
      </c>
    </row>
    <row r="1071" spans="1:18" x14ac:dyDescent="0.25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9</v>
      </c>
      <c r="M1071">
        <v>2015</v>
      </c>
      <c r="N1071" t="s">
        <v>30</v>
      </c>
      <c r="O1071" t="str">
        <f t="shared" si="48"/>
        <v>Jun</v>
      </c>
      <c r="P1071">
        <v>2</v>
      </c>
      <c r="Q1071" s="2" t="str">
        <f t="shared" si="49"/>
        <v>2015</v>
      </c>
      <c r="R1071" s="2">
        <f t="shared" si="50"/>
        <v>146476.57999999999</v>
      </c>
    </row>
    <row r="1072" spans="1:18" x14ac:dyDescent="0.25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9</v>
      </c>
      <c r="M1072">
        <v>2015</v>
      </c>
      <c r="N1072" t="s">
        <v>30</v>
      </c>
      <c r="O1072" t="str">
        <f t="shared" si="48"/>
        <v>May</v>
      </c>
      <c r="P1072">
        <v>2</v>
      </c>
      <c r="Q1072" s="2" t="str">
        <f t="shared" si="49"/>
        <v>2015</v>
      </c>
      <c r="R1072" s="2">
        <f t="shared" si="50"/>
        <v>95149.37</v>
      </c>
    </row>
    <row r="1073" spans="1:18" x14ac:dyDescent="0.25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9</v>
      </c>
      <c r="M1073">
        <v>2015</v>
      </c>
      <c r="N1073" t="s">
        <v>30</v>
      </c>
      <c r="O1073" t="str">
        <f t="shared" si="48"/>
        <v>May</v>
      </c>
      <c r="P1073">
        <v>2</v>
      </c>
      <c r="Q1073" s="2" t="str">
        <f t="shared" si="49"/>
        <v>2015</v>
      </c>
      <c r="R1073" s="2">
        <f t="shared" si="50"/>
        <v>153792.48000000001</v>
      </c>
    </row>
    <row r="1074" spans="1:18" x14ac:dyDescent="0.25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9</v>
      </c>
      <c r="M1074">
        <v>2015</v>
      </c>
      <c r="N1074" t="s">
        <v>30</v>
      </c>
      <c r="O1074" t="str">
        <f t="shared" si="48"/>
        <v>May</v>
      </c>
      <c r="P1074">
        <v>2</v>
      </c>
      <c r="Q1074" s="2" t="str">
        <f t="shared" si="49"/>
        <v>2015</v>
      </c>
      <c r="R1074" s="2">
        <f t="shared" si="50"/>
        <v>90627.42</v>
      </c>
    </row>
    <row r="1075" spans="1:18" x14ac:dyDescent="0.25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9</v>
      </c>
      <c r="M1075">
        <v>2015</v>
      </c>
      <c r="N1075" t="s">
        <v>30</v>
      </c>
      <c r="O1075" t="str">
        <f t="shared" si="48"/>
        <v>May</v>
      </c>
      <c r="P1075">
        <v>2</v>
      </c>
      <c r="Q1075" s="2" t="str">
        <f t="shared" si="49"/>
        <v>2015</v>
      </c>
      <c r="R1075" s="2">
        <f t="shared" si="50"/>
        <v>94174.41</v>
      </c>
    </row>
    <row r="1076" spans="1:18" x14ac:dyDescent="0.25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9</v>
      </c>
      <c r="M1076">
        <v>2015</v>
      </c>
      <c r="N1076" t="s">
        <v>30</v>
      </c>
      <c r="O1076" t="str">
        <f t="shared" si="48"/>
        <v>May</v>
      </c>
      <c r="P1076">
        <v>2</v>
      </c>
      <c r="Q1076" s="2" t="str">
        <f t="shared" si="49"/>
        <v>2015</v>
      </c>
      <c r="R1076" s="2">
        <f t="shared" si="50"/>
        <v>202845.06999999998</v>
      </c>
    </row>
    <row r="1077" spans="1:18" x14ac:dyDescent="0.25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9</v>
      </c>
      <c r="M1077">
        <v>2015</v>
      </c>
      <c r="N1077" t="s">
        <v>30</v>
      </c>
      <c r="O1077" t="str">
        <f t="shared" si="48"/>
        <v>Apr</v>
      </c>
      <c r="P1077">
        <v>2</v>
      </c>
      <c r="Q1077" s="2" t="str">
        <f t="shared" si="49"/>
        <v>2015</v>
      </c>
      <c r="R1077" s="2">
        <f t="shared" si="50"/>
        <v>97045.5</v>
      </c>
    </row>
    <row r="1078" spans="1:18" x14ac:dyDescent="0.25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9</v>
      </c>
      <c r="M1078">
        <v>2015</v>
      </c>
      <c r="N1078" t="s">
        <v>30</v>
      </c>
      <c r="O1078" t="str">
        <f t="shared" si="48"/>
        <v>Apr</v>
      </c>
      <c r="P1078">
        <v>2</v>
      </c>
      <c r="Q1078" s="2" t="str">
        <f t="shared" si="49"/>
        <v>2015</v>
      </c>
      <c r="R1078" s="2">
        <f t="shared" si="50"/>
        <v>90558.92</v>
      </c>
    </row>
    <row r="1079" spans="1:18" x14ac:dyDescent="0.25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9</v>
      </c>
      <c r="M1079">
        <v>2015</v>
      </c>
      <c r="N1079" t="s">
        <v>30</v>
      </c>
      <c r="O1079" t="str">
        <f t="shared" si="48"/>
        <v>Apr</v>
      </c>
      <c r="P1079">
        <v>2</v>
      </c>
      <c r="Q1079" s="2" t="str">
        <f t="shared" si="49"/>
        <v>2015</v>
      </c>
      <c r="R1079" s="2">
        <f t="shared" si="50"/>
        <v>146077.05000000002</v>
      </c>
    </row>
    <row r="1080" spans="1:18" x14ac:dyDescent="0.25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9</v>
      </c>
      <c r="M1080">
        <v>2015</v>
      </c>
      <c r="N1080" t="s">
        <v>30</v>
      </c>
      <c r="O1080" t="str">
        <f t="shared" si="48"/>
        <v>Apr</v>
      </c>
      <c r="P1080">
        <v>2</v>
      </c>
      <c r="Q1080" s="2" t="str">
        <f t="shared" si="49"/>
        <v>2015</v>
      </c>
      <c r="R1080" s="2">
        <f t="shared" si="50"/>
        <v>117551.94999999998</v>
      </c>
    </row>
    <row r="1081" spans="1:18" x14ac:dyDescent="0.25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9</v>
      </c>
      <c r="M1081">
        <v>2015</v>
      </c>
      <c r="N1081" t="s">
        <v>30</v>
      </c>
      <c r="O1081" t="str">
        <f t="shared" si="48"/>
        <v>Mar</v>
      </c>
      <c r="P1081">
        <v>1</v>
      </c>
      <c r="Q1081" s="2" t="str">
        <f t="shared" si="49"/>
        <v>2015</v>
      </c>
      <c r="R1081" s="2">
        <f t="shared" si="50"/>
        <v>83823.97</v>
      </c>
    </row>
    <row r="1082" spans="1:18" x14ac:dyDescent="0.25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9</v>
      </c>
      <c r="M1082">
        <v>2015</v>
      </c>
      <c r="N1082" t="s">
        <v>30</v>
      </c>
      <c r="O1082" t="str">
        <f t="shared" si="48"/>
        <v>Mar</v>
      </c>
      <c r="P1082">
        <v>1</v>
      </c>
      <c r="Q1082" s="2" t="str">
        <f t="shared" si="49"/>
        <v>2015</v>
      </c>
      <c r="R1082" s="2">
        <f t="shared" si="50"/>
        <v>150646.75999999998</v>
      </c>
    </row>
    <row r="1083" spans="1:18" x14ac:dyDescent="0.25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9</v>
      </c>
      <c r="M1083">
        <v>2015</v>
      </c>
      <c r="N1083" t="s">
        <v>30</v>
      </c>
      <c r="O1083" t="str">
        <f t="shared" si="48"/>
        <v>Mar</v>
      </c>
      <c r="P1083">
        <v>1</v>
      </c>
      <c r="Q1083" s="2" t="str">
        <f t="shared" si="49"/>
        <v>2015</v>
      </c>
      <c r="R1083" s="2">
        <f t="shared" si="50"/>
        <v>86225.340000000011</v>
      </c>
    </row>
    <row r="1084" spans="1:18" x14ac:dyDescent="0.25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9</v>
      </c>
      <c r="M1084">
        <v>2015</v>
      </c>
      <c r="N1084" t="s">
        <v>30</v>
      </c>
      <c r="O1084" t="str">
        <f t="shared" si="48"/>
        <v>Mar</v>
      </c>
      <c r="P1084">
        <v>1</v>
      </c>
      <c r="Q1084" s="2" t="str">
        <f t="shared" si="49"/>
        <v>2015</v>
      </c>
      <c r="R1084" s="2">
        <f t="shared" si="50"/>
        <v>87043.56</v>
      </c>
    </row>
    <row r="1085" spans="1:18" x14ac:dyDescent="0.25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9</v>
      </c>
      <c r="M1085">
        <v>2015</v>
      </c>
      <c r="N1085" t="s">
        <v>30</v>
      </c>
      <c r="O1085" t="str">
        <f t="shared" si="48"/>
        <v>Mar</v>
      </c>
      <c r="P1085">
        <v>1</v>
      </c>
      <c r="Q1085" s="2" t="str">
        <f t="shared" si="49"/>
        <v>2015</v>
      </c>
      <c r="R1085" s="2">
        <f t="shared" si="50"/>
        <v>135614.91</v>
      </c>
    </row>
    <row r="1086" spans="1:18" x14ac:dyDescent="0.25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9</v>
      </c>
      <c r="M1086">
        <v>2015</v>
      </c>
      <c r="N1086" t="s">
        <v>30</v>
      </c>
      <c r="O1086" t="str">
        <f t="shared" si="48"/>
        <v>Feb</v>
      </c>
      <c r="P1086">
        <v>1</v>
      </c>
      <c r="Q1086" s="2" t="str">
        <f t="shared" si="49"/>
        <v>2015</v>
      </c>
      <c r="R1086" s="2">
        <f t="shared" si="50"/>
        <v>91972.43</v>
      </c>
    </row>
    <row r="1087" spans="1:18" x14ac:dyDescent="0.25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9</v>
      </c>
      <c r="M1087">
        <v>2015</v>
      </c>
      <c r="N1087" t="s">
        <v>30</v>
      </c>
      <c r="O1087" t="str">
        <f t="shared" si="48"/>
        <v>Feb</v>
      </c>
      <c r="P1087">
        <v>1</v>
      </c>
      <c r="Q1087" s="2" t="str">
        <f t="shared" si="49"/>
        <v>2015</v>
      </c>
      <c r="R1087" s="2">
        <f t="shared" si="50"/>
        <v>80748.740000000005</v>
      </c>
    </row>
    <row r="1088" spans="1:18" x14ac:dyDescent="0.25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9</v>
      </c>
      <c r="M1088">
        <v>2015</v>
      </c>
      <c r="N1088" t="s">
        <v>30</v>
      </c>
      <c r="O1088" t="str">
        <f t="shared" si="48"/>
        <v>Feb</v>
      </c>
      <c r="P1088">
        <v>1</v>
      </c>
      <c r="Q1088" s="2" t="str">
        <f t="shared" si="49"/>
        <v>2015</v>
      </c>
      <c r="R1088" s="2">
        <f t="shared" si="50"/>
        <v>72443.509999999995</v>
      </c>
    </row>
    <row r="1089" spans="1:18" x14ac:dyDescent="0.25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9</v>
      </c>
      <c r="M1089">
        <v>2015</v>
      </c>
      <c r="N1089" t="s">
        <v>30</v>
      </c>
      <c r="O1089" t="str">
        <f t="shared" si="48"/>
        <v>Feb</v>
      </c>
      <c r="P1089">
        <v>1</v>
      </c>
      <c r="Q1089" s="2" t="str">
        <f t="shared" si="49"/>
        <v>2015</v>
      </c>
      <c r="R1089" s="2">
        <f t="shared" si="50"/>
        <v>194964.77</v>
      </c>
    </row>
    <row r="1090" spans="1:18" x14ac:dyDescent="0.25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9</v>
      </c>
      <c r="M1090">
        <v>2015</v>
      </c>
      <c r="N1090" t="s">
        <v>30</v>
      </c>
      <c r="O1090" t="str">
        <f t="shared" si="48"/>
        <v>Jan</v>
      </c>
      <c r="P1090">
        <v>1</v>
      </c>
      <c r="Q1090" s="2" t="str">
        <f t="shared" si="49"/>
        <v>2015</v>
      </c>
      <c r="R1090" s="2">
        <f t="shared" si="50"/>
        <v>82014.61</v>
      </c>
    </row>
    <row r="1091" spans="1:18" x14ac:dyDescent="0.25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9</v>
      </c>
      <c r="M1091">
        <v>2015</v>
      </c>
      <c r="N1091" t="s">
        <v>30</v>
      </c>
      <c r="O1091" t="str">
        <f t="shared" ref="O1091:O1154" si="51" xml:space="preserve"> TEXT(B1091, "mmm")</f>
        <v>Jan</v>
      </c>
      <c r="P1091">
        <v>1</v>
      </c>
      <c r="Q1091" s="2" t="str">
        <f t="shared" ref="Q1091:Q1154" si="52" xml:space="preserve"> TEXT(B1091, "yyy")</f>
        <v>2015</v>
      </c>
      <c r="R1091" s="2">
        <f t="shared" ref="R1091:R1154" si="53" xml:space="preserve"> E1091 +F1091+G1091</f>
        <v>74435.600000000006</v>
      </c>
    </row>
    <row r="1092" spans="1:18" x14ac:dyDescent="0.25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9</v>
      </c>
      <c r="M1092">
        <v>2015</v>
      </c>
      <c r="N1092" t="s">
        <v>30</v>
      </c>
      <c r="O1092" t="str">
        <f t="shared" si="51"/>
        <v>Jan</v>
      </c>
      <c r="P1092">
        <v>1</v>
      </c>
      <c r="Q1092" s="2" t="str">
        <f t="shared" si="52"/>
        <v>2015</v>
      </c>
      <c r="R1092" s="2">
        <f t="shared" si="53"/>
        <v>75190.63</v>
      </c>
    </row>
    <row r="1093" spans="1:18" x14ac:dyDescent="0.25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9</v>
      </c>
      <c r="M1093">
        <v>2015</v>
      </c>
      <c r="N1093" t="s">
        <v>30</v>
      </c>
      <c r="O1093" t="str">
        <f t="shared" si="51"/>
        <v>Jan</v>
      </c>
      <c r="P1093">
        <v>1</v>
      </c>
      <c r="Q1093" s="2" t="str">
        <f t="shared" si="52"/>
        <v>2015</v>
      </c>
      <c r="R1093" s="2">
        <f t="shared" si="53"/>
        <v>124820.26999999999</v>
      </c>
    </row>
    <row r="1094" spans="1:18" x14ac:dyDescent="0.25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9</v>
      </c>
      <c r="M1094">
        <v>2015</v>
      </c>
      <c r="N1094" t="s">
        <v>31</v>
      </c>
      <c r="O1094" t="str">
        <f t="shared" si="51"/>
        <v>Dec</v>
      </c>
      <c r="P1094">
        <v>4</v>
      </c>
      <c r="Q1094" s="2" t="str">
        <f t="shared" si="52"/>
        <v>2015</v>
      </c>
      <c r="R1094" s="2">
        <f t="shared" si="53"/>
        <v>234095.04000000004</v>
      </c>
    </row>
    <row r="1095" spans="1:18" x14ac:dyDescent="0.25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9</v>
      </c>
      <c r="M1095">
        <v>2015</v>
      </c>
      <c r="N1095" t="s">
        <v>31</v>
      </c>
      <c r="O1095" t="str">
        <f t="shared" si="51"/>
        <v>Dec</v>
      </c>
      <c r="P1095">
        <v>4</v>
      </c>
      <c r="Q1095" s="2" t="str">
        <f t="shared" si="52"/>
        <v>2015</v>
      </c>
      <c r="R1095" s="2">
        <f t="shared" si="53"/>
        <v>178190.77</v>
      </c>
    </row>
    <row r="1096" spans="1:18" x14ac:dyDescent="0.25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9</v>
      </c>
      <c r="M1096">
        <v>2015</v>
      </c>
      <c r="N1096" t="s">
        <v>31</v>
      </c>
      <c r="O1096" t="str">
        <f t="shared" si="51"/>
        <v>Dec</v>
      </c>
      <c r="P1096">
        <v>4</v>
      </c>
      <c r="Q1096" s="2" t="str">
        <f t="shared" si="52"/>
        <v>2015</v>
      </c>
      <c r="R1096" s="2">
        <f t="shared" si="53"/>
        <v>174475.83</v>
      </c>
    </row>
    <row r="1097" spans="1:18" x14ac:dyDescent="0.25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9</v>
      </c>
      <c r="M1097">
        <v>2015</v>
      </c>
      <c r="N1097" t="s">
        <v>31</v>
      </c>
      <c r="O1097" t="str">
        <f t="shared" si="51"/>
        <v>Dec</v>
      </c>
      <c r="P1097">
        <v>4</v>
      </c>
      <c r="Q1097" s="2" t="str">
        <f t="shared" si="52"/>
        <v>2015</v>
      </c>
      <c r="R1097" s="2">
        <f t="shared" si="53"/>
        <v>213330.78</v>
      </c>
    </row>
    <row r="1098" spans="1:18" x14ac:dyDescent="0.25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9</v>
      </c>
      <c r="M1098">
        <v>2015</v>
      </c>
      <c r="N1098" t="s">
        <v>31</v>
      </c>
      <c r="O1098" t="str">
        <f t="shared" si="51"/>
        <v>Nov</v>
      </c>
      <c r="P1098">
        <v>4</v>
      </c>
      <c r="Q1098" s="2" t="str">
        <f t="shared" si="52"/>
        <v>2015</v>
      </c>
      <c r="R1098" s="2">
        <f t="shared" si="53"/>
        <v>175041.47</v>
      </c>
    </row>
    <row r="1099" spans="1:18" x14ac:dyDescent="0.25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9</v>
      </c>
      <c r="M1099">
        <v>2015</v>
      </c>
      <c r="N1099" t="s">
        <v>31</v>
      </c>
      <c r="O1099" t="str">
        <f t="shared" si="51"/>
        <v>Nov</v>
      </c>
      <c r="P1099">
        <v>4</v>
      </c>
      <c r="Q1099" s="2" t="str">
        <f t="shared" si="52"/>
        <v>2015</v>
      </c>
      <c r="R1099" s="2">
        <f t="shared" si="53"/>
        <v>182743.56</v>
      </c>
    </row>
    <row r="1100" spans="1:18" x14ac:dyDescent="0.25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9</v>
      </c>
      <c r="M1100">
        <v>2015</v>
      </c>
      <c r="N1100" t="s">
        <v>31</v>
      </c>
      <c r="O1100" t="str">
        <f t="shared" si="51"/>
        <v>Nov</v>
      </c>
      <c r="P1100">
        <v>4</v>
      </c>
      <c r="Q1100" s="2" t="str">
        <f t="shared" si="52"/>
        <v>2015</v>
      </c>
      <c r="R1100" s="2">
        <f t="shared" si="53"/>
        <v>212288.16999999998</v>
      </c>
    </row>
    <row r="1101" spans="1:18" x14ac:dyDescent="0.25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9</v>
      </c>
      <c r="M1101">
        <v>2015</v>
      </c>
      <c r="N1101" t="s">
        <v>31</v>
      </c>
      <c r="O1101" t="str">
        <f t="shared" si="51"/>
        <v>Nov</v>
      </c>
      <c r="P1101">
        <v>4</v>
      </c>
      <c r="Q1101" s="2" t="str">
        <f t="shared" si="52"/>
        <v>2015</v>
      </c>
      <c r="R1101" s="2">
        <f t="shared" si="53"/>
        <v>199914.87</v>
      </c>
    </row>
    <row r="1102" spans="1:18" x14ac:dyDescent="0.25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9</v>
      </c>
      <c r="M1102">
        <v>2015</v>
      </c>
      <c r="N1102" t="s">
        <v>31</v>
      </c>
      <c r="O1102" t="str">
        <f t="shared" si="51"/>
        <v>Nov</v>
      </c>
      <c r="P1102">
        <v>4</v>
      </c>
      <c r="Q1102" s="2" t="str">
        <f t="shared" si="52"/>
        <v>2015</v>
      </c>
      <c r="R1102" s="2">
        <f t="shared" si="53"/>
        <v>195015.82</v>
      </c>
    </row>
    <row r="1103" spans="1:18" x14ac:dyDescent="0.25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9</v>
      </c>
      <c r="M1103">
        <v>2015</v>
      </c>
      <c r="N1103" t="s">
        <v>31</v>
      </c>
      <c r="O1103" t="str">
        <f t="shared" si="51"/>
        <v>Oct</v>
      </c>
      <c r="P1103">
        <v>4</v>
      </c>
      <c r="Q1103" s="2" t="str">
        <f t="shared" si="52"/>
        <v>2015</v>
      </c>
      <c r="R1103" s="2">
        <f t="shared" si="53"/>
        <v>209708.61000000002</v>
      </c>
    </row>
    <row r="1104" spans="1:18" x14ac:dyDescent="0.25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9</v>
      </c>
      <c r="M1104">
        <v>2015</v>
      </c>
      <c r="N1104" t="s">
        <v>31</v>
      </c>
      <c r="O1104" t="str">
        <f t="shared" si="51"/>
        <v>Oct</v>
      </c>
      <c r="P1104">
        <v>4</v>
      </c>
      <c r="Q1104" s="2" t="str">
        <f t="shared" si="52"/>
        <v>2015</v>
      </c>
      <c r="R1104" s="2">
        <f t="shared" si="53"/>
        <v>240404.00999999998</v>
      </c>
    </row>
    <row r="1105" spans="1:18" x14ac:dyDescent="0.25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9</v>
      </c>
      <c r="M1105">
        <v>2015</v>
      </c>
      <c r="N1105" t="s">
        <v>31</v>
      </c>
      <c r="O1105" t="str">
        <f t="shared" si="51"/>
        <v>Oct</v>
      </c>
      <c r="P1105">
        <v>4</v>
      </c>
      <c r="Q1105" s="2" t="str">
        <f t="shared" si="52"/>
        <v>2015</v>
      </c>
      <c r="R1105" s="2">
        <f t="shared" si="53"/>
        <v>231814.78</v>
      </c>
    </row>
    <row r="1106" spans="1:18" x14ac:dyDescent="0.25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9</v>
      </c>
      <c r="M1106">
        <v>2015</v>
      </c>
      <c r="N1106" t="s">
        <v>31</v>
      </c>
      <c r="O1106" t="str">
        <f t="shared" si="51"/>
        <v>Oct</v>
      </c>
      <c r="P1106">
        <v>4</v>
      </c>
      <c r="Q1106" s="2" t="str">
        <f t="shared" si="52"/>
        <v>2015</v>
      </c>
      <c r="R1106" s="2">
        <f t="shared" si="53"/>
        <v>230412.58</v>
      </c>
    </row>
    <row r="1107" spans="1:18" x14ac:dyDescent="0.25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9</v>
      </c>
      <c r="M1107">
        <v>2015</v>
      </c>
      <c r="N1107" t="s">
        <v>31</v>
      </c>
      <c r="O1107" t="str">
        <f t="shared" si="51"/>
        <v>Sep</v>
      </c>
      <c r="P1107">
        <v>3</v>
      </c>
      <c r="Q1107" s="2" t="str">
        <f t="shared" si="52"/>
        <v>2015</v>
      </c>
      <c r="R1107" s="2">
        <f t="shared" si="53"/>
        <v>237608.72</v>
      </c>
    </row>
    <row r="1108" spans="1:18" x14ac:dyDescent="0.25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9</v>
      </c>
      <c r="M1108">
        <v>2015</v>
      </c>
      <c r="N1108" t="s">
        <v>31</v>
      </c>
      <c r="O1108" t="str">
        <f t="shared" si="51"/>
        <v>Sep</v>
      </c>
      <c r="P1108">
        <v>3</v>
      </c>
      <c r="Q1108" s="2" t="str">
        <f t="shared" si="52"/>
        <v>2015</v>
      </c>
      <c r="R1108" s="2">
        <f t="shared" si="53"/>
        <v>239993.05</v>
      </c>
    </row>
    <row r="1109" spans="1:18" x14ac:dyDescent="0.25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9</v>
      </c>
      <c r="M1109">
        <v>2015</v>
      </c>
      <c r="N1109" t="s">
        <v>31</v>
      </c>
      <c r="O1109" t="str">
        <f t="shared" si="51"/>
        <v>Sep</v>
      </c>
      <c r="P1109">
        <v>3</v>
      </c>
      <c r="Q1109" s="2" t="str">
        <f t="shared" si="52"/>
        <v>2015</v>
      </c>
      <c r="R1109" s="2">
        <f t="shared" si="53"/>
        <v>272338.60000000003</v>
      </c>
    </row>
    <row r="1110" spans="1:18" x14ac:dyDescent="0.25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9</v>
      </c>
      <c r="M1110">
        <v>2015</v>
      </c>
      <c r="N1110" t="s">
        <v>31</v>
      </c>
      <c r="O1110" t="str">
        <f t="shared" si="51"/>
        <v>Sep</v>
      </c>
      <c r="P1110">
        <v>3</v>
      </c>
      <c r="Q1110" s="2" t="str">
        <f t="shared" si="52"/>
        <v>2015</v>
      </c>
      <c r="R1110" s="2">
        <f t="shared" si="53"/>
        <v>258652.34999999998</v>
      </c>
    </row>
    <row r="1111" spans="1:18" x14ac:dyDescent="0.25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9</v>
      </c>
      <c r="M1111">
        <v>2015</v>
      </c>
      <c r="N1111" t="s">
        <v>31</v>
      </c>
      <c r="O1111" t="str">
        <f t="shared" si="51"/>
        <v>Aug</v>
      </c>
      <c r="P1111">
        <v>3</v>
      </c>
      <c r="Q1111" s="2" t="str">
        <f t="shared" si="52"/>
        <v>2015</v>
      </c>
      <c r="R1111" s="2">
        <f t="shared" si="53"/>
        <v>246042.63000000003</v>
      </c>
    </row>
    <row r="1112" spans="1:18" x14ac:dyDescent="0.25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9</v>
      </c>
      <c r="M1112">
        <v>2015</v>
      </c>
      <c r="N1112" t="s">
        <v>31</v>
      </c>
      <c r="O1112" t="str">
        <f t="shared" si="51"/>
        <v>Aug</v>
      </c>
      <c r="P1112">
        <v>3</v>
      </c>
      <c r="Q1112" s="2" t="str">
        <f t="shared" si="52"/>
        <v>2015</v>
      </c>
      <c r="R1112" s="2">
        <f t="shared" si="53"/>
        <v>220518.04</v>
      </c>
    </row>
    <row r="1113" spans="1:18" x14ac:dyDescent="0.25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9</v>
      </c>
      <c r="M1113">
        <v>2015</v>
      </c>
      <c r="N1113" t="s">
        <v>31</v>
      </c>
      <c r="O1113" t="str">
        <f t="shared" si="51"/>
        <v>Aug</v>
      </c>
      <c r="P1113">
        <v>3</v>
      </c>
      <c r="Q1113" s="2" t="str">
        <f t="shared" si="52"/>
        <v>2015</v>
      </c>
      <c r="R1113" s="2">
        <f t="shared" si="53"/>
        <v>254410.45</v>
      </c>
    </row>
    <row r="1114" spans="1:18" x14ac:dyDescent="0.25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9</v>
      </c>
      <c r="M1114">
        <v>2015</v>
      </c>
      <c r="N1114" t="s">
        <v>31</v>
      </c>
      <c r="O1114" t="str">
        <f t="shared" si="51"/>
        <v>Aug</v>
      </c>
      <c r="P1114">
        <v>3</v>
      </c>
      <c r="Q1114" s="2" t="str">
        <f t="shared" si="52"/>
        <v>2015</v>
      </c>
      <c r="R1114" s="2">
        <f t="shared" si="53"/>
        <v>290107.85000000003</v>
      </c>
    </row>
    <row r="1115" spans="1:18" x14ac:dyDescent="0.25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9</v>
      </c>
      <c r="M1115">
        <v>2015</v>
      </c>
      <c r="N1115" t="s">
        <v>31</v>
      </c>
      <c r="O1115" t="str">
        <f t="shared" si="51"/>
        <v>Aug</v>
      </c>
      <c r="P1115">
        <v>3</v>
      </c>
      <c r="Q1115" s="2" t="str">
        <f t="shared" si="52"/>
        <v>2015</v>
      </c>
      <c r="R1115" s="2">
        <f t="shared" si="53"/>
        <v>223271.57</v>
      </c>
    </row>
    <row r="1116" spans="1:18" x14ac:dyDescent="0.25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9</v>
      </c>
      <c r="M1116">
        <v>2015</v>
      </c>
      <c r="N1116" t="s">
        <v>31</v>
      </c>
      <c r="O1116" t="str">
        <f t="shared" si="51"/>
        <v>Jul</v>
      </c>
      <c r="P1116">
        <v>3</v>
      </c>
      <c r="Q1116" s="2" t="str">
        <f t="shared" si="52"/>
        <v>2015</v>
      </c>
      <c r="R1116" s="2">
        <f t="shared" si="53"/>
        <v>222181.55</v>
      </c>
    </row>
    <row r="1117" spans="1:18" x14ac:dyDescent="0.25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9</v>
      </c>
      <c r="M1117">
        <v>2015</v>
      </c>
      <c r="N1117" t="s">
        <v>31</v>
      </c>
      <c r="O1117" t="str">
        <f t="shared" si="51"/>
        <v>Jul</v>
      </c>
      <c r="P1117">
        <v>3</v>
      </c>
      <c r="Q1117" s="2" t="str">
        <f t="shared" si="52"/>
        <v>2015</v>
      </c>
      <c r="R1117" s="2">
        <f t="shared" si="53"/>
        <v>214903.91</v>
      </c>
    </row>
    <row r="1118" spans="1:18" x14ac:dyDescent="0.25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9</v>
      </c>
      <c r="M1118">
        <v>2015</v>
      </c>
      <c r="N1118" t="s">
        <v>31</v>
      </c>
      <c r="O1118" t="str">
        <f t="shared" si="51"/>
        <v>Jul</v>
      </c>
      <c r="P1118">
        <v>3</v>
      </c>
      <c r="Q1118" s="2" t="str">
        <f t="shared" si="52"/>
        <v>2015</v>
      </c>
      <c r="R1118" s="2">
        <f t="shared" si="53"/>
        <v>224568.80999999997</v>
      </c>
    </row>
    <row r="1119" spans="1:18" x14ac:dyDescent="0.25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9</v>
      </c>
      <c r="M1119">
        <v>2015</v>
      </c>
      <c r="N1119" t="s">
        <v>31</v>
      </c>
      <c r="O1119" t="str">
        <f t="shared" si="51"/>
        <v>Jul</v>
      </c>
      <c r="P1119">
        <v>3</v>
      </c>
      <c r="Q1119" s="2" t="str">
        <f t="shared" si="52"/>
        <v>2015</v>
      </c>
      <c r="R1119" s="2">
        <f t="shared" si="53"/>
        <v>254928.38</v>
      </c>
    </row>
    <row r="1120" spans="1:18" x14ac:dyDescent="0.25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9</v>
      </c>
      <c r="M1120">
        <v>2015</v>
      </c>
      <c r="N1120" t="s">
        <v>31</v>
      </c>
      <c r="O1120" t="str">
        <f t="shared" si="51"/>
        <v>Jun</v>
      </c>
      <c r="P1120">
        <v>2</v>
      </c>
      <c r="Q1120" s="2" t="str">
        <f t="shared" si="52"/>
        <v>2015</v>
      </c>
      <c r="R1120" s="2">
        <f t="shared" si="53"/>
        <v>229748.83000000002</v>
      </c>
    </row>
    <row r="1121" spans="1:18" x14ac:dyDescent="0.25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9</v>
      </c>
      <c r="M1121">
        <v>2015</v>
      </c>
      <c r="N1121" t="s">
        <v>31</v>
      </c>
      <c r="O1121" t="str">
        <f t="shared" si="51"/>
        <v>Jun</v>
      </c>
      <c r="P1121">
        <v>2</v>
      </c>
      <c r="Q1121" s="2" t="str">
        <f t="shared" si="52"/>
        <v>2015</v>
      </c>
      <c r="R1121" s="2">
        <f t="shared" si="53"/>
        <v>259779.47</v>
      </c>
    </row>
    <row r="1122" spans="1:18" x14ac:dyDescent="0.25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9</v>
      </c>
      <c r="M1122">
        <v>2015</v>
      </c>
      <c r="N1122" t="s">
        <v>31</v>
      </c>
      <c r="O1122" t="str">
        <f t="shared" si="51"/>
        <v>Jun</v>
      </c>
      <c r="P1122">
        <v>2</v>
      </c>
      <c r="Q1122" s="2" t="str">
        <f t="shared" si="52"/>
        <v>2015</v>
      </c>
      <c r="R1122" s="2">
        <f t="shared" si="53"/>
        <v>310921.43000000005</v>
      </c>
    </row>
    <row r="1123" spans="1:18" x14ac:dyDescent="0.25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9</v>
      </c>
      <c r="M1123">
        <v>2015</v>
      </c>
      <c r="N1123" t="s">
        <v>31</v>
      </c>
      <c r="O1123" t="str">
        <f t="shared" si="51"/>
        <v>Jun</v>
      </c>
      <c r="P1123">
        <v>2</v>
      </c>
      <c r="Q1123" s="2" t="str">
        <f t="shared" si="52"/>
        <v>2015</v>
      </c>
      <c r="R1123" s="2">
        <f t="shared" si="53"/>
        <v>264627.69</v>
      </c>
    </row>
    <row r="1124" spans="1:18" x14ac:dyDescent="0.25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9</v>
      </c>
      <c r="M1124">
        <v>2015</v>
      </c>
      <c r="N1124" t="s">
        <v>31</v>
      </c>
      <c r="O1124" t="str">
        <f t="shared" si="51"/>
        <v>May</v>
      </c>
      <c r="P1124">
        <v>2</v>
      </c>
      <c r="Q1124" s="2" t="str">
        <f t="shared" si="52"/>
        <v>2015</v>
      </c>
      <c r="R1124" s="2">
        <f t="shared" si="53"/>
        <v>227364.88</v>
      </c>
    </row>
    <row r="1125" spans="1:18" x14ac:dyDescent="0.25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9</v>
      </c>
      <c r="M1125">
        <v>2015</v>
      </c>
      <c r="N1125" t="s">
        <v>31</v>
      </c>
      <c r="O1125" t="str">
        <f t="shared" si="51"/>
        <v>May</v>
      </c>
      <c r="P1125">
        <v>2</v>
      </c>
      <c r="Q1125" s="2" t="str">
        <f t="shared" si="52"/>
        <v>2015</v>
      </c>
      <c r="R1125" s="2">
        <f t="shared" si="53"/>
        <v>241292.12000000002</v>
      </c>
    </row>
    <row r="1126" spans="1:18" x14ac:dyDescent="0.25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9</v>
      </c>
      <c r="M1126">
        <v>2015</v>
      </c>
      <c r="N1126" t="s">
        <v>31</v>
      </c>
      <c r="O1126" t="str">
        <f t="shared" si="51"/>
        <v>May</v>
      </c>
      <c r="P1126">
        <v>2</v>
      </c>
      <c r="Q1126" s="2" t="str">
        <f t="shared" si="52"/>
        <v>2015</v>
      </c>
      <c r="R1126" s="2">
        <f t="shared" si="53"/>
        <v>232099.78999999998</v>
      </c>
    </row>
    <row r="1127" spans="1:18" x14ac:dyDescent="0.25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9</v>
      </c>
      <c r="M1127">
        <v>2015</v>
      </c>
      <c r="N1127" t="s">
        <v>31</v>
      </c>
      <c r="O1127" t="str">
        <f t="shared" si="51"/>
        <v>May</v>
      </c>
      <c r="P1127">
        <v>2</v>
      </c>
      <c r="Q1127" s="2" t="str">
        <f t="shared" si="52"/>
        <v>2015</v>
      </c>
      <c r="R1127" s="2">
        <f t="shared" si="53"/>
        <v>269421.17</v>
      </c>
    </row>
    <row r="1128" spans="1:18" x14ac:dyDescent="0.25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9</v>
      </c>
      <c r="M1128">
        <v>2015</v>
      </c>
      <c r="N1128" t="s">
        <v>31</v>
      </c>
      <c r="O1128" t="str">
        <f t="shared" si="51"/>
        <v>May</v>
      </c>
      <c r="P1128">
        <v>2</v>
      </c>
      <c r="Q1128" s="2" t="str">
        <f t="shared" si="52"/>
        <v>2015</v>
      </c>
      <c r="R1128" s="2">
        <f t="shared" si="53"/>
        <v>340702.97</v>
      </c>
    </row>
    <row r="1129" spans="1:18" x14ac:dyDescent="0.25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9</v>
      </c>
      <c r="M1129">
        <v>2015</v>
      </c>
      <c r="N1129" t="s">
        <v>31</v>
      </c>
      <c r="O1129" t="str">
        <f t="shared" si="51"/>
        <v>Apr</v>
      </c>
      <c r="P1129">
        <v>2</v>
      </c>
      <c r="Q1129" s="2" t="str">
        <f t="shared" si="52"/>
        <v>2015</v>
      </c>
      <c r="R1129" s="2">
        <f t="shared" si="53"/>
        <v>271282.32999999996</v>
      </c>
    </row>
    <row r="1130" spans="1:18" x14ac:dyDescent="0.25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9</v>
      </c>
      <c r="M1130">
        <v>2015</v>
      </c>
      <c r="N1130" t="s">
        <v>31</v>
      </c>
      <c r="O1130" t="str">
        <f t="shared" si="51"/>
        <v>Apr</v>
      </c>
      <c r="P1130">
        <v>2</v>
      </c>
      <c r="Q1130" s="2" t="str">
        <f t="shared" si="52"/>
        <v>2015</v>
      </c>
      <c r="R1130" s="2">
        <f t="shared" si="53"/>
        <v>280870.09000000003</v>
      </c>
    </row>
    <row r="1131" spans="1:18" x14ac:dyDescent="0.25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9</v>
      </c>
      <c r="M1131">
        <v>2015</v>
      </c>
      <c r="N1131" t="s">
        <v>31</v>
      </c>
      <c r="O1131" t="str">
        <f t="shared" si="51"/>
        <v>Apr</v>
      </c>
      <c r="P1131">
        <v>2</v>
      </c>
      <c r="Q1131" s="2" t="str">
        <f t="shared" si="52"/>
        <v>2015</v>
      </c>
      <c r="R1131" s="2">
        <f t="shared" si="53"/>
        <v>319083.48</v>
      </c>
    </row>
    <row r="1132" spans="1:18" x14ac:dyDescent="0.25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9</v>
      </c>
      <c r="M1132">
        <v>2015</v>
      </c>
      <c r="N1132" t="s">
        <v>31</v>
      </c>
      <c r="O1132" t="str">
        <f t="shared" si="51"/>
        <v>Apr</v>
      </c>
      <c r="P1132">
        <v>2</v>
      </c>
      <c r="Q1132" s="2" t="str">
        <f t="shared" si="52"/>
        <v>2015</v>
      </c>
      <c r="R1132" s="2">
        <f t="shared" si="53"/>
        <v>309406.71999999997</v>
      </c>
    </row>
    <row r="1133" spans="1:18" x14ac:dyDescent="0.25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9</v>
      </c>
      <c r="M1133">
        <v>2015</v>
      </c>
      <c r="N1133" t="s">
        <v>31</v>
      </c>
      <c r="O1133" t="str">
        <f t="shared" si="51"/>
        <v>Mar</v>
      </c>
      <c r="P1133">
        <v>1</v>
      </c>
      <c r="Q1133" s="2" t="str">
        <f t="shared" si="52"/>
        <v>2015</v>
      </c>
      <c r="R1133" s="2">
        <f t="shared" si="53"/>
        <v>306325.26999999996</v>
      </c>
    </row>
    <row r="1134" spans="1:18" x14ac:dyDescent="0.25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9</v>
      </c>
      <c r="M1134">
        <v>2015</v>
      </c>
      <c r="N1134" t="s">
        <v>31</v>
      </c>
      <c r="O1134" t="str">
        <f t="shared" si="51"/>
        <v>Mar</v>
      </c>
      <c r="P1134">
        <v>1</v>
      </c>
      <c r="Q1134" s="2" t="str">
        <f t="shared" si="52"/>
        <v>2015</v>
      </c>
      <c r="R1134" s="2">
        <f t="shared" si="53"/>
        <v>272390.27</v>
      </c>
    </row>
    <row r="1135" spans="1:18" x14ac:dyDescent="0.25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9</v>
      </c>
      <c r="M1135">
        <v>2015</v>
      </c>
      <c r="N1135" t="s">
        <v>31</v>
      </c>
      <c r="O1135" t="str">
        <f t="shared" si="51"/>
        <v>Mar</v>
      </c>
      <c r="P1135">
        <v>1</v>
      </c>
      <c r="Q1135" s="2" t="str">
        <f t="shared" si="52"/>
        <v>2015</v>
      </c>
      <c r="R1135" s="2">
        <f t="shared" si="53"/>
        <v>226363.49</v>
      </c>
    </row>
    <row r="1136" spans="1:18" x14ac:dyDescent="0.25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9</v>
      </c>
      <c r="M1136">
        <v>2015</v>
      </c>
      <c r="N1136" t="s">
        <v>31</v>
      </c>
      <c r="O1136" t="str">
        <f t="shared" si="51"/>
        <v>Mar</v>
      </c>
      <c r="P1136">
        <v>1</v>
      </c>
      <c r="Q1136" s="2" t="str">
        <f t="shared" si="52"/>
        <v>2015</v>
      </c>
      <c r="R1136" s="2">
        <f t="shared" si="53"/>
        <v>252483.34</v>
      </c>
    </row>
    <row r="1137" spans="1:18" x14ac:dyDescent="0.25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9</v>
      </c>
      <c r="M1137">
        <v>2015</v>
      </c>
      <c r="N1137" t="s">
        <v>31</v>
      </c>
      <c r="O1137" t="str">
        <f t="shared" si="51"/>
        <v>Mar</v>
      </c>
      <c r="P1137">
        <v>1</v>
      </c>
      <c r="Q1137" s="2" t="str">
        <f t="shared" si="52"/>
        <v>2015</v>
      </c>
      <c r="R1137" s="2">
        <f t="shared" si="53"/>
        <v>256434.07</v>
      </c>
    </row>
    <row r="1138" spans="1:18" x14ac:dyDescent="0.25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9</v>
      </c>
      <c r="M1138">
        <v>2015</v>
      </c>
      <c r="N1138" t="s">
        <v>31</v>
      </c>
      <c r="O1138" t="str">
        <f t="shared" si="51"/>
        <v>Feb</v>
      </c>
      <c r="P1138">
        <v>1</v>
      </c>
      <c r="Q1138" s="2" t="str">
        <f t="shared" si="52"/>
        <v>2015</v>
      </c>
      <c r="R1138" s="2">
        <f t="shared" si="53"/>
        <v>206467.19</v>
      </c>
    </row>
    <row r="1139" spans="1:18" x14ac:dyDescent="0.25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9</v>
      </c>
      <c r="M1139">
        <v>2015</v>
      </c>
      <c r="N1139" t="s">
        <v>31</v>
      </c>
      <c r="O1139" t="str">
        <f t="shared" si="51"/>
        <v>Feb</v>
      </c>
      <c r="P1139">
        <v>1</v>
      </c>
      <c r="Q1139" s="2" t="str">
        <f t="shared" si="52"/>
        <v>2015</v>
      </c>
      <c r="R1139" s="2">
        <f t="shared" si="53"/>
        <v>216962</v>
      </c>
    </row>
    <row r="1140" spans="1:18" x14ac:dyDescent="0.25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9</v>
      </c>
      <c r="M1140">
        <v>2015</v>
      </c>
      <c r="N1140" t="s">
        <v>31</v>
      </c>
      <c r="O1140" t="str">
        <f t="shared" si="51"/>
        <v>Feb</v>
      </c>
      <c r="P1140">
        <v>1</v>
      </c>
      <c r="Q1140" s="2" t="str">
        <f t="shared" si="52"/>
        <v>2015</v>
      </c>
      <c r="R1140" s="2">
        <f t="shared" si="53"/>
        <v>275061.99</v>
      </c>
    </row>
    <row r="1141" spans="1:18" x14ac:dyDescent="0.25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9</v>
      </c>
      <c r="M1141">
        <v>2015</v>
      </c>
      <c r="N1141" t="s">
        <v>31</v>
      </c>
      <c r="O1141" t="str">
        <f t="shared" si="51"/>
        <v>Feb</v>
      </c>
      <c r="P1141">
        <v>1</v>
      </c>
      <c r="Q1141" s="2" t="str">
        <f t="shared" si="52"/>
        <v>2015</v>
      </c>
      <c r="R1141" s="2">
        <f t="shared" si="53"/>
        <v>333774.10000000003</v>
      </c>
    </row>
    <row r="1142" spans="1:18" x14ac:dyDescent="0.25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9</v>
      </c>
      <c r="M1142">
        <v>2015</v>
      </c>
      <c r="N1142" t="s">
        <v>31</v>
      </c>
      <c r="O1142" t="str">
        <f t="shared" si="51"/>
        <v>Jan</v>
      </c>
      <c r="P1142">
        <v>1</v>
      </c>
      <c r="Q1142" s="2" t="str">
        <f t="shared" si="52"/>
        <v>2015</v>
      </c>
      <c r="R1142" s="2">
        <f t="shared" si="53"/>
        <v>217396.62</v>
      </c>
    </row>
    <row r="1143" spans="1:18" x14ac:dyDescent="0.25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9</v>
      </c>
      <c r="M1143">
        <v>2015</v>
      </c>
      <c r="N1143" t="s">
        <v>31</v>
      </c>
      <c r="O1143" t="str">
        <f t="shared" si="51"/>
        <v>Jan</v>
      </c>
      <c r="P1143">
        <v>1</v>
      </c>
      <c r="Q1143" s="2" t="str">
        <f t="shared" si="52"/>
        <v>2015</v>
      </c>
      <c r="R1143" s="2">
        <f t="shared" si="53"/>
        <v>200010.54000000004</v>
      </c>
    </row>
    <row r="1144" spans="1:18" x14ac:dyDescent="0.25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9</v>
      </c>
      <c r="M1144">
        <v>2015</v>
      </c>
      <c r="N1144" t="s">
        <v>31</v>
      </c>
      <c r="O1144" t="str">
        <f t="shared" si="51"/>
        <v>Jan</v>
      </c>
      <c r="P1144">
        <v>1</v>
      </c>
      <c r="Q1144" s="2" t="str">
        <f t="shared" si="52"/>
        <v>2015</v>
      </c>
      <c r="R1144" s="2">
        <f t="shared" si="53"/>
        <v>237337.12</v>
      </c>
    </row>
    <row r="1145" spans="1:18" x14ac:dyDescent="0.25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9</v>
      </c>
      <c r="M1145">
        <v>2015</v>
      </c>
      <c r="N1145" t="s">
        <v>31</v>
      </c>
      <c r="O1145" t="str">
        <f t="shared" si="51"/>
        <v>Jan</v>
      </c>
      <c r="P1145">
        <v>1</v>
      </c>
      <c r="Q1145" s="2" t="str">
        <f t="shared" si="52"/>
        <v>2015</v>
      </c>
      <c r="R1145" s="2">
        <f t="shared" si="53"/>
        <v>259222.67</v>
      </c>
    </row>
    <row r="1146" spans="1:18" x14ac:dyDescent="0.25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9</v>
      </c>
      <c r="M1146">
        <v>2015</v>
      </c>
      <c r="N1146" t="s">
        <v>32</v>
      </c>
      <c r="O1146" t="str">
        <f t="shared" si="51"/>
        <v>Dec</v>
      </c>
      <c r="P1146">
        <v>4</v>
      </c>
      <c r="Q1146" s="2" t="str">
        <f t="shared" si="52"/>
        <v>2015</v>
      </c>
      <c r="R1146" s="2">
        <f t="shared" si="53"/>
        <v>1518388.11</v>
      </c>
    </row>
    <row r="1147" spans="1:18" x14ac:dyDescent="0.25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9</v>
      </c>
      <c r="M1147">
        <v>2015</v>
      </c>
      <c r="N1147" t="s">
        <v>32</v>
      </c>
      <c r="O1147" t="str">
        <f t="shared" si="51"/>
        <v>Dec</v>
      </c>
      <c r="P1147">
        <v>4</v>
      </c>
      <c r="Q1147" s="2" t="str">
        <f t="shared" si="52"/>
        <v>2015</v>
      </c>
      <c r="R1147" s="2">
        <f t="shared" si="53"/>
        <v>1363208.66</v>
      </c>
    </row>
    <row r="1148" spans="1:18" x14ac:dyDescent="0.25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9</v>
      </c>
      <c r="M1148">
        <v>2015</v>
      </c>
      <c r="N1148" t="s">
        <v>32</v>
      </c>
      <c r="O1148" t="str">
        <f t="shared" si="51"/>
        <v>Dec</v>
      </c>
      <c r="P1148">
        <v>4</v>
      </c>
      <c r="Q1148" s="2" t="str">
        <f t="shared" si="52"/>
        <v>2015</v>
      </c>
      <c r="R1148" s="2">
        <f t="shared" si="53"/>
        <v>1596427.06</v>
      </c>
    </row>
    <row r="1149" spans="1:18" x14ac:dyDescent="0.25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9</v>
      </c>
      <c r="M1149">
        <v>2015</v>
      </c>
      <c r="N1149" t="s">
        <v>32</v>
      </c>
      <c r="O1149" t="str">
        <f t="shared" si="51"/>
        <v>Dec</v>
      </c>
      <c r="P1149">
        <v>4</v>
      </c>
      <c r="Q1149" s="2" t="str">
        <f t="shared" si="52"/>
        <v>2015</v>
      </c>
      <c r="R1149" s="2">
        <f t="shared" si="53"/>
        <v>1951652.74</v>
      </c>
    </row>
    <row r="1150" spans="1:18" x14ac:dyDescent="0.25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9</v>
      </c>
      <c r="M1150">
        <v>2015</v>
      </c>
      <c r="N1150" t="s">
        <v>32</v>
      </c>
      <c r="O1150" t="str">
        <f t="shared" si="51"/>
        <v>Nov</v>
      </c>
      <c r="P1150">
        <v>4</v>
      </c>
      <c r="Q1150" s="2" t="str">
        <f t="shared" si="52"/>
        <v>2015</v>
      </c>
      <c r="R1150" s="2">
        <f t="shared" si="53"/>
        <v>1406079.2000000002</v>
      </c>
    </row>
    <row r="1151" spans="1:18" x14ac:dyDescent="0.25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9</v>
      </c>
      <c r="M1151">
        <v>2015</v>
      </c>
      <c r="N1151" t="s">
        <v>32</v>
      </c>
      <c r="O1151" t="str">
        <f t="shared" si="51"/>
        <v>Nov</v>
      </c>
      <c r="P1151">
        <v>4</v>
      </c>
      <c r="Q1151" s="2" t="str">
        <f t="shared" si="52"/>
        <v>2015</v>
      </c>
      <c r="R1151" s="2">
        <f t="shared" si="53"/>
        <v>1520345.5999999999</v>
      </c>
    </row>
    <row r="1152" spans="1:18" x14ac:dyDescent="0.25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9</v>
      </c>
      <c r="M1152">
        <v>2015</v>
      </c>
      <c r="N1152" t="s">
        <v>32</v>
      </c>
      <c r="O1152" t="str">
        <f t="shared" si="51"/>
        <v>Nov</v>
      </c>
      <c r="P1152">
        <v>4</v>
      </c>
      <c r="Q1152" s="2" t="str">
        <f t="shared" si="52"/>
        <v>2015</v>
      </c>
      <c r="R1152" s="2">
        <f t="shared" si="53"/>
        <v>2014049.6199999999</v>
      </c>
    </row>
    <row r="1153" spans="1:18" x14ac:dyDescent="0.25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9</v>
      </c>
      <c r="M1153">
        <v>2015</v>
      </c>
      <c r="N1153" t="s">
        <v>32</v>
      </c>
      <c r="O1153" t="str">
        <f t="shared" si="51"/>
        <v>Nov</v>
      </c>
      <c r="P1153">
        <v>4</v>
      </c>
      <c r="Q1153" s="2" t="str">
        <f t="shared" si="52"/>
        <v>2015</v>
      </c>
      <c r="R1153" s="2">
        <f t="shared" si="53"/>
        <v>2093083.4500000002</v>
      </c>
    </row>
    <row r="1154" spans="1:18" x14ac:dyDescent="0.25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9</v>
      </c>
      <c r="M1154">
        <v>2015</v>
      </c>
      <c r="N1154" t="s">
        <v>32</v>
      </c>
      <c r="O1154" t="str">
        <f t="shared" si="51"/>
        <v>Nov</v>
      </c>
      <c r="P1154">
        <v>4</v>
      </c>
      <c r="Q1154" s="2" t="str">
        <f t="shared" si="52"/>
        <v>2015</v>
      </c>
      <c r="R1154" s="2">
        <f t="shared" si="53"/>
        <v>2221581.1599999997</v>
      </c>
    </row>
    <row r="1155" spans="1:18" x14ac:dyDescent="0.25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9</v>
      </c>
      <c r="M1155">
        <v>2015</v>
      </c>
      <c r="N1155" t="s">
        <v>32</v>
      </c>
      <c r="O1155" t="str">
        <f t="shared" ref="O1155:O1218" si="54" xml:space="preserve"> TEXT(B1155, "mmm")</f>
        <v>Oct</v>
      </c>
      <c r="P1155">
        <v>4</v>
      </c>
      <c r="Q1155" s="2" t="str">
        <f t="shared" ref="Q1155:Q1218" si="55" xml:space="preserve"> TEXT(B1155, "yyy")</f>
        <v>2015</v>
      </c>
      <c r="R1155" s="2">
        <f t="shared" ref="R1155:R1218" si="56" xml:space="preserve"> E1155 +F1155+G1155</f>
        <v>1978332.14</v>
      </c>
    </row>
    <row r="1156" spans="1:18" x14ac:dyDescent="0.25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9</v>
      </c>
      <c r="M1156">
        <v>2015</v>
      </c>
      <c r="N1156" t="s">
        <v>32</v>
      </c>
      <c r="O1156" t="str">
        <f t="shared" si="54"/>
        <v>Oct</v>
      </c>
      <c r="P1156">
        <v>4</v>
      </c>
      <c r="Q1156" s="2" t="str">
        <f t="shared" si="55"/>
        <v>2015</v>
      </c>
      <c r="R1156" s="2">
        <f t="shared" si="56"/>
        <v>2293880.9</v>
      </c>
    </row>
    <row r="1157" spans="1:18" x14ac:dyDescent="0.25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9</v>
      </c>
      <c r="M1157">
        <v>2015</v>
      </c>
      <c r="N1157" t="s">
        <v>32</v>
      </c>
      <c r="O1157" t="str">
        <f t="shared" si="54"/>
        <v>Oct</v>
      </c>
      <c r="P1157">
        <v>4</v>
      </c>
      <c r="Q1157" s="2" t="str">
        <f t="shared" si="55"/>
        <v>2015</v>
      </c>
      <c r="R1157" s="2">
        <f t="shared" si="56"/>
        <v>2294798.73</v>
      </c>
    </row>
    <row r="1158" spans="1:18" x14ac:dyDescent="0.25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9</v>
      </c>
      <c r="M1158">
        <v>2015</v>
      </c>
      <c r="N1158" t="s">
        <v>32</v>
      </c>
      <c r="O1158" t="str">
        <f t="shared" si="54"/>
        <v>Oct</v>
      </c>
      <c r="P1158">
        <v>4</v>
      </c>
      <c r="Q1158" s="2" t="str">
        <f t="shared" si="55"/>
        <v>2015</v>
      </c>
      <c r="R1158" s="2">
        <f t="shared" si="56"/>
        <v>2005299.11</v>
      </c>
    </row>
    <row r="1159" spans="1:18" x14ac:dyDescent="0.25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9</v>
      </c>
      <c r="M1159">
        <v>2015</v>
      </c>
      <c r="N1159" t="s">
        <v>32</v>
      </c>
      <c r="O1159" t="str">
        <f t="shared" si="54"/>
        <v>Sep</v>
      </c>
      <c r="P1159">
        <v>3</v>
      </c>
      <c r="Q1159" s="2" t="str">
        <f t="shared" si="55"/>
        <v>2015</v>
      </c>
      <c r="R1159" s="2">
        <f t="shared" si="56"/>
        <v>2392104.0400000005</v>
      </c>
    </row>
    <row r="1160" spans="1:18" x14ac:dyDescent="0.25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9</v>
      </c>
      <c r="M1160">
        <v>2015</v>
      </c>
      <c r="N1160" t="s">
        <v>32</v>
      </c>
      <c r="O1160" t="str">
        <f t="shared" si="54"/>
        <v>Sep</v>
      </c>
      <c r="P1160">
        <v>3</v>
      </c>
      <c r="Q1160" s="2" t="str">
        <f t="shared" si="55"/>
        <v>2015</v>
      </c>
      <c r="R1160" s="2">
        <f t="shared" si="56"/>
        <v>2090385.7</v>
      </c>
    </row>
    <row r="1161" spans="1:18" x14ac:dyDescent="0.25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9</v>
      </c>
      <c r="M1161">
        <v>2015</v>
      </c>
      <c r="N1161" t="s">
        <v>32</v>
      </c>
      <c r="O1161" t="str">
        <f t="shared" si="54"/>
        <v>Sep</v>
      </c>
      <c r="P1161">
        <v>3</v>
      </c>
      <c r="Q1161" s="2" t="str">
        <f t="shared" si="55"/>
        <v>2015</v>
      </c>
      <c r="R1161" s="2">
        <f t="shared" si="56"/>
        <v>2252555.2399999998</v>
      </c>
    </row>
    <row r="1162" spans="1:18" x14ac:dyDescent="0.25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9</v>
      </c>
      <c r="M1162">
        <v>2015</v>
      </c>
      <c r="N1162" t="s">
        <v>32</v>
      </c>
      <c r="O1162" t="str">
        <f t="shared" si="54"/>
        <v>Sep</v>
      </c>
      <c r="P1162">
        <v>3</v>
      </c>
      <c r="Q1162" s="2" t="str">
        <f t="shared" si="55"/>
        <v>2015</v>
      </c>
      <c r="R1162" s="2">
        <f t="shared" si="56"/>
        <v>2639306.38</v>
      </c>
    </row>
    <row r="1163" spans="1:18" x14ac:dyDescent="0.25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9</v>
      </c>
      <c r="M1163">
        <v>2015</v>
      </c>
      <c r="N1163" t="s">
        <v>32</v>
      </c>
      <c r="O1163" t="str">
        <f t="shared" si="54"/>
        <v>Aug</v>
      </c>
      <c r="P1163">
        <v>3</v>
      </c>
      <c r="Q1163" s="2" t="str">
        <f t="shared" si="55"/>
        <v>2015</v>
      </c>
      <c r="R1163" s="2">
        <f t="shared" si="56"/>
        <v>2673902.73</v>
      </c>
    </row>
    <row r="1164" spans="1:18" x14ac:dyDescent="0.25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9</v>
      </c>
      <c r="M1164">
        <v>2015</v>
      </c>
      <c r="N1164" t="s">
        <v>32</v>
      </c>
      <c r="O1164" t="str">
        <f t="shared" si="54"/>
        <v>Aug</v>
      </c>
      <c r="P1164">
        <v>3</v>
      </c>
      <c r="Q1164" s="2" t="str">
        <f t="shared" si="55"/>
        <v>2015</v>
      </c>
      <c r="R1164" s="2">
        <f t="shared" si="56"/>
        <v>2317881.81</v>
      </c>
    </row>
    <row r="1165" spans="1:18" x14ac:dyDescent="0.25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9</v>
      </c>
      <c r="M1165">
        <v>2015</v>
      </c>
      <c r="N1165" t="s">
        <v>32</v>
      </c>
      <c r="O1165" t="str">
        <f t="shared" si="54"/>
        <v>Aug</v>
      </c>
      <c r="P1165">
        <v>3</v>
      </c>
      <c r="Q1165" s="2" t="str">
        <f t="shared" si="55"/>
        <v>2015</v>
      </c>
      <c r="R1165" s="2">
        <f t="shared" si="56"/>
        <v>2637266.56</v>
      </c>
    </row>
    <row r="1166" spans="1:18" x14ac:dyDescent="0.25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9</v>
      </c>
      <c r="M1166">
        <v>2015</v>
      </c>
      <c r="N1166" t="s">
        <v>32</v>
      </c>
      <c r="O1166" t="str">
        <f t="shared" si="54"/>
        <v>Aug</v>
      </c>
      <c r="P1166">
        <v>3</v>
      </c>
      <c r="Q1166" s="2" t="str">
        <f t="shared" si="55"/>
        <v>2015</v>
      </c>
      <c r="R1166" s="2">
        <f t="shared" si="56"/>
        <v>3059348.8600000003</v>
      </c>
    </row>
    <row r="1167" spans="1:18" x14ac:dyDescent="0.25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9</v>
      </c>
      <c r="M1167">
        <v>2015</v>
      </c>
      <c r="N1167" t="s">
        <v>32</v>
      </c>
      <c r="O1167" t="str">
        <f t="shared" si="54"/>
        <v>Aug</v>
      </c>
      <c r="P1167">
        <v>3</v>
      </c>
      <c r="Q1167" s="2" t="str">
        <f t="shared" si="55"/>
        <v>2015</v>
      </c>
      <c r="R1167" s="2">
        <f t="shared" si="56"/>
        <v>2445524.34</v>
      </c>
    </row>
    <row r="1168" spans="1:18" x14ac:dyDescent="0.25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9</v>
      </c>
      <c r="M1168">
        <v>2015</v>
      </c>
      <c r="N1168" t="s">
        <v>32</v>
      </c>
      <c r="O1168" t="str">
        <f t="shared" si="54"/>
        <v>Jul</v>
      </c>
      <c r="P1168">
        <v>3</v>
      </c>
      <c r="Q1168" s="2" t="str">
        <f t="shared" si="55"/>
        <v>2015</v>
      </c>
      <c r="R1168" s="2">
        <f t="shared" si="56"/>
        <v>2571995.79</v>
      </c>
    </row>
    <row r="1169" spans="1:18" x14ac:dyDescent="0.25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9</v>
      </c>
      <c r="M1169">
        <v>2015</v>
      </c>
      <c r="N1169" t="s">
        <v>32</v>
      </c>
      <c r="O1169" t="str">
        <f t="shared" si="54"/>
        <v>Jul</v>
      </c>
      <c r="P1169">
        <v>3</v>
      </c>
      <c r="Q1169" s="2" t="str">
        <f t="shared" si="55"/>
        <v>2015</v>
      </c>
      <c r="R1169" s="2">
        <f t="shared" si="56"/>
        <v>2307790.77</v>
      </c>
    </row>
    <row r="1170" spans="1:18" x14ac:dyDescent="0.25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9</v>
      </c>
      <c r="M1170">
        <v>2015</v>
      </c>
      <c r="N1170" t="s">
        <v>32</v>
      </c>
      <c r="O1170" t="str">
        <f t="shared" si="54"/>
        <v>Jul</v>
      </c>
      <c r="P1170">
        <v>3</v>
      </c>
      <c r="Q1170" s="2" t="str">
        <f t="shared" si="55"/>
        <v>2015</v>
      </c>
      <c r="R1170" s="2">
        <f t="shared" si="56"/>
        <v>2339655.2000000002</v>
      </c>
    </row>
    <row r="1171" spans="1:18" x14ac:dyDescent="0.25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9</v>
      </c>
      <c r="M1171">
        <v>2015</v>
      </c>
      <c r="N1171" t="s">
        <v>32</v>
      </c>
      <c r="O1171" t="str">
        <f t="shared" si="54"/>
        <v>Jul</v>
      </c>
      <c r="P1171">
        <v>3</v>
      </c>
      <c r="Q1171" s="2" t="str">
        <f t="shared" si="55"/>
        <v>2015</v>
      </c>
      <c r="R1171" s="2">
        <f t="shared" si="56"/>
        <v>3037181.5</v>
      </c>
    </row>
    <row r="1172" spans="1:18" x14ac:dyDescent="0.25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9</v>
      </c>
      <c r="M1172">
        <v>2015</v>
      </c>
      <c r="N1172" t="s">
        <v>32</v>
      </c>
      <c r="O1172" t="str">
        <f t="shared" si="54"/>
        <v>Jun</v>
      </c>
      <c r="P1172">
        <v>2</v>
      </c>
      <c r="Q1172" s="2" t="str">
        <f t="shared" si="55"/>
        <v>2015</v>
      </c>
      <c r="R1172" s="2">
        <f t="shared" si="56"/>
        <v>2568035.94</v>
      </c>
    </row>
    <row r="1173" spans="1:18" x14ac:dyDescent="0.25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9</v>
      </c>
      <c r="M1173">
        <v>2015</v>
      </c>
      <c r="N1173" t="s">
        <v>32</v>
      </c>
      <c r="O1173" t="str">
        <f t="shared" si="54"/>
        <v>Jun</v>
      </c>
      <c r="P1173">
        <v>2</v>
      </c>
      <c r="Q1173" s="2" t="str">
        <f t="shared" si="55"/>
        <v>2015</v>
      </c>
      <c r="R1173" s="2">
        <f t="shared" si="56"/>
        <v>2686528.46</v>
      </c>
    </row>
    <row r="1174" spans="1:18" x14ac:dyDescent="0.25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9</v>
      </c>
      <c r="M1174">
        <v>2015</v>
      </c>
      <c r="N1174" t="s">
        <v>32</v>
      </c>
      <c r="O1174" t="str">
        <f t="shared" si="54"/>
        <v>Jun</v>
      </c>
      <c r="P1174">
        <v>2</v>
      </c>
      <c r="Q1174" s="2" t="str">
        <f t="shared" si="55"/>
        <v>2015</v>
      </c>
      <c r="R1174" s="2">
        <f t="shared" si="56"/>
        <v>3314692.57</v>
      </c>
    </row>
    <row r="1175" spans="1:18" x14ac:dyDescent="0.25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9</v>
      </c>
      <c r="M1175">
        <v>2015</v>
      </c>
      <c r="N1175" t="s">
        <v>32</v>
      </c>
      <c r="O1175" t="str">
        <f t="shared" si="54"/>
        <v>Jun</v>
      </c>
      <c r="P1175">
        <v>2</v>
      </c>
      <c r="Q1175" s="2" t="str">
        <f t="shared" si="55"/>
        <v>2015</v>
      </c>
      <c r="R1175" s="2">
        <f t="shared" si="56"/>
        <v>2876126.81</v>
      </c>
    </row>
    <row r="1176" spans="1:18" x14ac:dyDescent="0.25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9</v>
      </c>
      <c r="M1176">
        <v>2015</v>
      </c>
      <c r="N1176" t="s">
        <v>32</v>
      </c>
      <c r="O1176" t="str">
        <f t="shared" si="54"/>
        <v>May</v>
      </c>
      <c r="P1176">
        <v>2</v>
      </c>
      <c r="Q1176" s="2" t="str">
        <f t="shared" si="55"/>
        <v>2015</v>
      </c>
      <c r="R1176" s="2">
        <f t="shared" si="56"/>
        <v>2887007.82</v>
      </c>
    </row>
    <row r="1177" spans="1:18" x14ac:dyDescent="0.25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9</v>
      </c>
      <c r="M1177">
        <v>2015</v>
      </c>
      <c r="N1177" t="s">
        <v>32</v>
      </c>
      <c r="O1177" t="str">
        <f t="shared" si="54"/>
        <v>May</v>
      </c>
      <c r="P1177">
        <v>2</v>
      </c>
      <c r="Q1177" s="2" t="str">
        <f t="shared" si="55"/>
        <v>2015</v>
      </c>
      <c r="R1177" s="2">
        <f t="shared" si="56"/>
        <v>2552214.5900000003</v>
      </c>
    </row>
    <row r="1178" spans="1:18" x14ac:dyDescent="0.25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9</v>
      </c>
      <c r="M1178">
        <v>2015</v>
      </c>
      <c r="N1178" t="s">
        <v>32</v>
      </c>
      <c r="O1178" t="str">
        <f t="shared" si="54"/>
        <v>May</v>
      </c>
      <c r="P1178">
        <v>2</v>
      </c>
      <c r="Q1178" s="2" t="str">
        <f t="shared" si="55"/>
        <v>2015</v>
      </c>
      <c r="R1178" s="2">
        <f t="shared" si="56"/>
        <v>2262828.65</v>
      </c>
    </row>
    <row r="1179" spans="1:18" x14ac:dyDescent="0.25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9</v>
      </c>
      <c r="M1179">
        <v>2015</v>
      </c>
      <c r="N1179" t="s">
        <v>32</v>
      </c>
      <c r="O1179" t="str">
        <f t="shared" si="54"/>
        <v>May</v>
      </c>
      <c r="P1179">
        <v>2</v>
      </c>
      <c r="Q1179" s="2" t="str">
        <f t="shared" si="55"/>
        <v>2015</v>
      </c>
      <c r="R1179" s="2">
        <f t="shared" si="56"/>
        <v>3195106.57</v>
      </c>
    </row>
    <row r="1180" spans="1:18" x14ac:dyDescent="0.25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9</v>
      </c>
      <c r="M1180">
        <v>2015</v>
      </c>
      <c r="N1180" t="s">
        <v>32</v>
      </c>
      <c r="O1180" t="str">
        <f t="shared" si="54"/>
        <v>May</v>
      </c>
      <c r="P1180">
        <v>2</v>
      </c>
      <c r="Q1180" s="2" t="str">
        <f t="shared" si="55"/>
        <v>2015</v>
      </c>
      <c r="R1180" s="2">
        <f t="shared" si="56"/>
        <v>3645778.32</v>
      </c>
    </row>
    <row r="1181" spans="1:18" x14ac:dyDescent="0.25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9</v>
      </c>
      <c r="M1181">
        <v>2015</v>
      </c>
      <c r="N1181" t="s">
        <v>32</v>
      </c>
      <c r="O1181" t="str">
        <f t="shared" si="54"/>
        <v>Apr</v>
      </c>
      <c r="P1181">
        <v>2</v>
      </c>
      <c r="Q1181" s="2" t="str">
        <f t="shared" si="55"/>
        <v>2015</v>
      </c>
      <c r="R1181" s="2">
        <f t="shared" si="56"/>
        <v>2058310.59</v>
      </c>
    </row>
    <row r="1182" spans="1:18" x14ac:dyDescent="0.25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9</v>
      </c>
      <c r="M1182">
        <v>2015</v>
      </c>
      <c r="N1182" t="s">
        <v>32</v>
      </c>
      <c r="O1182" t="str">
        <f t="shared" si="54"/>
        <v>Apr</v>
      </c>
      <c r="P1182">
        <v>2</v>
      </c>
      <c r="Q1182" s="2" t="str">
        <f t="shared" si="55"/>
        <v>2015</v>
      </c>
      <c r="R1182" s="2">
        <f t="shared" si="56"/>
        <v>2574940.2399999998</v>
      </c>
    </row>
    <row r="1183" spans="1:18" x14ac:dyDescent="0.25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9</v>
      </c>
      <c r="M1183">
        <v>2015</v>
      </c>
      <c r="N1183" t="s">
        <v>32</v>
      </c>
      <c r="O1183" t="str">
        <f t="shared" si="54"/>
        <v>Apr</v>
      </c>
      <c r="P1183">
        <v>2</v>
      </c>
      <c r="Q1183" s="2" t="str">
        <f t="shared" si="55"/>
        <v>2015</v>
      </c>
      <c r="R1183" s="2">
        <f t="shared" si="56"/>
        <v>2463001.75</v>
      </c>
    </row>
    <row r="1184" spans="1:18" x14ac:dyDescent="0.25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9</v>
      </c>
      <c r="M1184">
        <v>2015</v>
      </c>
      <c r="N1184" t="s">
        <v>32</v>
      </c>
      <c r="O1184" t="str">
        <f t="shared" si="54"/>
        <v>Apr</v>
      </c>
      <c r="P1184">
        <v>2</v>
      </c>
      <c r="Q1184" s="2" t="str">
        <f t="shared" si="55"/>
        <v>2015</v>
      </c>
      <c r="R1184" s="2">
        <f t="shared" si="56"/>
        <v>2318119.31</v>
      </c>
    </row>
    <row r="1185" spans="1:18" x14ac:dyDescent="0.25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9</v>
      </c>
      <c r="M1185">
        <v>2015</v>
      </c>
      <c r="N1185" t="s">
        <v>32</v>
      </c>
      <c r="O1185" t="str">
        <f t="shared" si="54"/>
        <v>Mar</v>
      </c>
      <c r="P1185">
        <v>1</v>
      </c>
      <c r="Q1185" s="2" t="str">
        <f t="shared" si="55"/>
        <v>2015</v>
      </c>
      <c r="R1185" s="2">
        <f t="shared" si="56"/>
        <v>2277578.84</v>
      </c>
    </row>
    <row r="1186" spans="1:18" x14ac:dyDescent="0.25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9</v>
      </c>
      <c r="M1186">
        <v>2015</v>
      </c>
      <c r="N1186" t="s">
        <v>32</v>
      </c>
      <c r="O1186" t="str">
        <f t="shared" si="54"/>
        <v>Mar</v>
      </c>
      <c r="P1186">
        <v>1</v>
      </c>
      <c r="Q1186" s="2" t="str">
        <f t="shared" si="55"/>
        <v>2015</v>
      </c>
      <c r="R1186" s="2">
        <f t="shared" si="56"/>
        <v>2171787.14</v>
      </c>
    </row>
    <row r="1187" spans="1:18" x14ac:dyDescent="0.25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9</v>
      </c>
      <c r="M1187">
        <v>2015</v>
      </c>
      <c r="N1187" t="s">
        <v>32</v>
      </c>
      <c r="O1187" t="str">
        <f t="shared" si="54"/>
        <v>Mar</v>
      </c>
      <c r="P1187">
        <v>1</v>
      </c>
      <c r="Q1187" s="2" t="str">
        <f t="shared" si="55"/>
        <v>2015</v>
      </c>
      <c r="R1187" s="2">
        <f t="shared" si="56"/>
        <v>2358199.23</v>
      </c>
    </row>
    <row r="1188" spans="1:18" x14ac:dyDescent="0.25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9</v>
      </c>
      <c r="M1188">
        <v>2015</v>
      </c>
      <c r="N1188" t="s">
        <v>32</v>
      </c>
      <c r="O1188" t="str">
        <f t="shared" si="54"/>
        <v>Mar</v>
      </c>
      <c r="P1188">
        <v>1</v>
      </c>
      <c r="Q1188" s="2" t="str">
        <f t="shared" si="55"/>
        <v>2015</v>
      </c>
      <c r="R1188" s="2">
        <f t="shared" si="56"/>
        <v>2468993.73</v>
      </c>
    </row>
    <row r="1189" spans="1:18" x14ac:dyDescent="0.25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9</v>
      </c>
      <c r="M1189">
        <v>2015</v>
      </c>
      <c r="N1189" t="s">
        <v>32</v>
      </c>
      <c r="O1189" t="str">
        <f t="shared" si="54"/>
        <v>Mar</v>
      </c>
      <c r="P1189">
        <v>1</v>
      </c>
      <c r="Q1189" s="2" t="str">
        <f t="shared" si="55"/>
        <v>2015</v>
      </c>
      <c r="R1189" s="2">
        <f t="shared" si="56"/>
        <v>2799499.26</v>
      </c>
    </row>
    <row r="1190" spans="1:18" x14ac:dyDescent="0.25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9</v>
      </c>
      <c r="M1190">
        <v>2015</v>
      </c>
      <c r="N1190" t="s">
        <v>32</v>
      </c>
      <c r="O1190" t="str">
        <f t="shared" si="54"/>
        <v>Feb</v>
      </c>
      <c r="P1190">
        <v>1</v>
      </c>
      <c r="Q1190" s="2" t="str">
        <f t="shared" si="55"/>
        <v>2015</v>
      </c>
      <c r="R1190" s="2">
        <f t="shared" si="56"/>
        <v>2617556.31</v>
      </c>
    </row>
    <row r="1191" spans="1:18" x14ac:dyDescent="0.25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9</v>
      </c>
      <c r="M1191">
        <v>2015</v>
      </c>
      <c r="N1191" t="s">
        <v>32</v>
      </c>
      <c r="O1191" t="str">
        <f t="shared" si="54"/>
        <v>Feb</v>
      </c>
      <c r="P1191">
        <v>1</v>
      </c>
      <c r="Q1191" s="2" t="str">
        <f t="shared" si="55"/>
        <v>2015</v>
      </c>
      <c r="R1191" s="2">
        <f t="shared" si="56"/>
        <v>2617681.0300000003</v>
      </c>
    </row>
    <row r="1192" spans="1:18" x14ac:dyDescent="0.25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9</v>
      </c>
      <c r="M1192">
        <v>2015</v>
      </c>
      <c r="N1192" t="s">
        <v>32</v>
      </c>
      <c r="O1192" t="str">
        <f t="shared" si="54"/>
        <v>Feb</v>
      </c>
      <c r="P1192">
        <v>1</v>
      </c>
      <c r="Q1192" s="2" t="str">
        <f t="shared" si="55"/>
        <v>2015</v>
      </c>
      <c r="R1192" s="2">
        <f t="shared" si="56"/>
        <v>2313878.3199999998</v>
      </c>
    </row>
    <row r="1193" spans="1:18" x14ac:dyDescent="0.25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9</v>
      </c>
      <c r="M1193">
        <v>2015</v>
      </c>
      <c r="N1193" t="s">
        <v>32</v>
      </c>
      <c r="O1193" t="str">
        <f t="shared" si="54"/>
        <v>Feb</v>
      </c>
      <c r="P1193">
        <v>1</v>
      </c>
      <c r="Q1193" s="2" t="str">
        <f t="shared" si="55"/>
        <v>2015</v>
      </c>
      <c r="R1193" s="2">
        <f t="shared" si="56"/>
        <v>3689769.21</v>
      </c>
    </row>
    <row r="1194" spans="1:18" x14ac:dyDescent="0.25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9</v>
      </c>
      <c r="M1194">
        <v>2015</v>
      </c>
      <c r="N1194" t="s">
        <v>32</v>
      </c>
      <c r="O1194" t="str">
        <f t="shared" si="54"/>
        <v>Jan</v>
      </c>
      <c r="P1194">
        <v>1</v>
      </c>
      <c r="Q1194" s="2" t="str">
        <f t="shared" si="55"/>
        <v>2015</v>
      </c>
      <c r="R1194" s="2">
        <f t="shared" si="56"/>
        <v>2035891.34</v>
      </c>
    </row>
    <row r="1195" spans="1:18" x14ac:dyDescent="0.25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9</v>
      </c>
      <c r="M1195">
        <v>2015</v>
      </c>
      <c r="N1195" t="s">
        <v>32</v>
      </c>
      <c r="O1195" t="str">
        <f t="shared" si="54"/>
        <v>Jan</v>
      </c>
      <c r="P1195">
        <v>1</v>
      </c>
      <c r="Q1195" s="2" t="str">
        <f t="shared" si="55"/>
        <v>2015</v>
      </c>
      <c r="R1195" s="2">
        <f t="shared" si="56"/>
        <v>2510484.3400000003</v>
      </c>
    </row>
    <row r="1196" spans="1:18" x14ac:dyDescent="0.25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9</v>
      </c>
      <c r="M1196">
        <v>2015</v>
      </c>
      <c r="N1196" t="s">
        <v>32</v>
      </c>
      <c r="O1196" t="str">
        <f t="shared" si="54"/>
        <v>Jan</v>
      </c>
      <c r="P1196">
        <v>1</v>
      </c>
      <c r="Q1196" s="2" t="str">
        <f t="shared" si="55"/>
        <v>2015</v>
      </c>
      <c r="R1196" s="2">
        <f t="shared" si="56"/>
        <v>2462452.9500000002</v>
      </c>
    </row>
    <row r="1197" spans="1:18" x14ac:dyDescent="0.25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9</v>
      </c>
      <c r="M1197">
        <v>2015</v>
      </c>
      <c r="N1197" t="s">
        <v>32</v>
      </c>
      <c r="O1197" t="str">
        <f t="shared" si="54"/>
        <v>Jan</v>
      </c>
      <c r="P1197">
        <v>1</v>
      </c>
      <c r="Q1197" s="2" t="str">
        <f t="shared" si="55"/>
        <v>2015</v>
      </c>
      <c r="R1197" s="2">
        <f t="shared" si="56"/>
        <v>2426655.9</v>
      </c>
    </row>
    <row r="1198" spans="1:18" x14ac:dyDescent="0.25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9</v>
      </c>
      <c r="M1198">
        <v>2015</v>
      </c>
      <c r="N1198" t="s">
        <v>33</v>
      </c>
      <c r="O1198" t="str">
        <f t="shared" si="54"/>
        <v>Dec</v>
      </c>
      <c r="P1198">
        <v>4</v>
      </c>
      <c r="Q1198" s="2" t="str">
        <f t="shared" si="55"/>
        <v>2015</v>
      </c>
      <c r="R1198" s="2">
        <f t="shared" si="56"/>
        <v>42341.85</v>
      </c>
    </row>
    <row r="1199" spans="1:18" x14ac:dyDescent="0.25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9</v>
      </c>
      <c r="M1199">
        <v>2015</v>
      </c>
      <c r="N1199" t="s">
        <v>33</v>
      </c>
      <c r="O1199" t="str">
        <f t="shared" si="54"/>
        <v>Dec</v>
      </c>
      <c r="P1199">
        <v>4</v>
      </c>
      <c r="Q1199" s="2" t="str">
        <f t="shared" si="55"/>
        <v>2015</v>
      </c>
      <c r="R1199" s="2">
        <f t="shared" si="56"/>
        <v>35200.829999999994</v>
      </c>
    </row>
    <row r="1200" spans="1:18" x14ac:dyDescent="0.25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9</v>
      </c>
      <c r="M1200">
        <v>2015</v>
      </c>
      <c r="N1200" t="s">
        <v>33</v>
      </c>
      <c r="O1200" t="str">
        <f t="shared" si="54"/>
        <v>Dec</v>
      </c>
      <c r="P1200">
        <v>4</v>
      </c>
      <c r="Q1200" s="2" t="str">
        <f t="shared" si="55"/>
        <v>2015</v>
      </c>
      <c r="R1200" s="2">
        <f t="shared" si="56"/>
        <v>50819.75</v>
      </c>
    </row>
    <row r="1201" spans="1:18" x14ac:dyDescent="0.25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9</v>
      </c>
      <c r="M1201">
        <v>2015</v>
      </c>
      <c r="N1201" t="s">
        <v>33</v>
      </c>
      <c r="O1201" t="str">
        <f t="shared" si="54"/>
        <v>Dec</v>
      </c>
      <c r="P1201">
        <v>4</v>
      </c>
      <c r="Q1201" s="2" t="str">
        <f t="shared" si="55"/>
        <v>2015</v>
      </c>
      <c r="R1201" s="2">
        <f t="shared" si="56"/>
        <v>72435.23</v>
      </c>
    </row>
    <row r="1202" spans="1:18" x14ac:dyDescent="0.25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9</v>
      </c>
      <c r="M1202">
        <v>2015</v>
      </c>
      <c r="N1202" t="s">
        <v>33</v>
      </c>
      <c r="O1202" t="str">
        <f t="shared" si="54"/>
        <v>Nov</v>
      </c>
      <c r="P1202">
        <v>4</v>
      </c>
      <c r="Q1202" s="2" t="str">
        <f t="shared" si="55"/>
        <v>2015</v>
      </c>
      <c r="R1202" s="2">
        <f t="shared" si="56"/>
        <v>37652.68</v>
      </c>
    </row>
    <row r="1203" spans="1:18" x14ac:dyDescent="0.25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9</v>
      </c>
      <c r="M1203">
        <v>2015</v>
      </c>
      <c r="N1203" t="s">
        <v>33</v>
      </c>
      <c r="O1203" t="str">
        <f t="shared" si="54"/>
        <v>Nov</v>
      </c>
      <c r="P1203">
        <v>4</v>
      </c>
      <c r="Q1203" s="2" t="str">
        <f t="shared" si="55"/>
        <v>2015</v>
      </c>
      <c r="R1203" s="2">
        <f t="shared" si="56"/>
        <v>37851.229999999996</v>
      </c>
    </row>
    <row r="1204" spans="1:18" x14ac:dyDescent="0.25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9</v>
      </c>
      <c r="M1204">
        <v>2015</v>
      </c>
      <c r="N1204" t="s">
        <v>33</v>
      </c>
      <c r="O1204" t="str">
        <f t="shared" si="54"/>
        <v>Nov</v>
      </c>
      <c r="P1204">
        <v>4</v>
      </c>
      <c r="Q1204" s="2" t="str">
        <f t="shared" si="55"/>
        <v>2015</v>
      </c>
      <c r="R1204" s="2">
        <f t="shared" si="56"/>
        <v>37031.229999999996</v>
      </c>
    </row>
    <row r="1205" spans="1:18" x14ac:dyDescent="0.25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9</v>
      </c>
      <c r="M1205">
        <v>2015</v>
      </c>
      <c r="N1205" t="s">
        <v>33</v>
      </c>
      <c r="O1205" t="str">
        <f t="shared" si="54"/>
        <v>Nov</v>
      </c>
      <c r="P1205">
        <v>4</v>
      </c>
      <c r="Q1205" s="2" t="str">
        <f t="shared" si="55"/>
        <v>2015</v>
      </c>
      <c r="R1205" s="2">
        <f t="shared" si="56"/>
        <v>61256</v>
      </c>
    </row>
    <row r="1206" spans="1:18" x14ac:dyDescent="0.25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9</v>
      </c>
      <c r="M1206">
        <v>2015</v>
      </c>
      <c r="N1206" t="s">
        <v>33</v>
      </c>
      <c r="O1206" t="str">
        <f t="shared" si="54"/>
        <v>Nov</v>
      </c>
      <c r="P1206">
        <v>4</v>
      </c>
      <c r="Q1206" s="2" t="str">
        <f t="shared" si="55"/>
        <v>2015</v>
      </c>
      <c r="R1206" s="2">
        <f t="shared" si="56"/>
        <v>69434.01999999999</v>
      </c>
    </row>
    <row r="1207" spans="1:18" x14ac:dyDescent="0.25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9</v>
      </c>
      <c r="M1207">
        <v>2015</v>
      </c>
      <c r="N1207" t="s">
        <v>33</v>
      </c>
      <c r="O1207" t="str">
        <f t="shared" si="54"/>
        <v>Oct</v>
      </c>
      <c r="P1207">
        <v>4</v>
      </c>
      <c r="Q1207" s="2" t="str">
        <f t="shared" si="55"/>
        <v>2015</v>
      </c>
      <c r="R1207" s="2">
        <f t="shared" si="56"/>
        <v>42609.520000000004</v>
      </c>
    </row>
    <row r="1208" spans="1:18" x14ac:dyDescent="0.25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9</v>
      </c>
      <c r="M1208">
        <v>2015</v>
      </c>
      <c r="N1208" t="s">
        <v>33</v>
      </c>
      <c r="O1208" t="str">
        <f t="shared" si="54"/>
        <v>Oct</v>
      </c>
      <c r="P1208">
        <v>4</v>
      </c>
      <c r="Q1208" s="2" t="str">
        <f t="shared" si="55"/>
        <v>2015</v>
      </c>
      <c r="R1208" s="2">
        <f t="shared" si="56"/>
        <v>51150.06</v>
      </c>
    </row>
    <row r="1209" spans="1:18" x14ac:dyDescent="0.25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9</v>
      </c>
      <c r="M1209">
        <v>2015</v>
      </c>
      <c r="N1209" t="s">
        <v>33</v>
      </c>
      <c r="O1209" t="str">
        <f t="shared" si="54"/>
        <v>Oct</v>
      </c>
      <c r="P1209">
        <v>4</v>
      </c>
      <c r="Q1209" s="2" t="str">
        <f t="shared" si="55"/>
        <v>2015</v>
      </c>
      <c r="R1209" s="2">
        <f t="shared" si="56"/>
        <v>51875.329999999994</v>
      </c>
    </row>
    <row r="1210" spans="1:18" x14ac:dyDescent="0.25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9</v>
      </c>
      <c r="M1210">
        <v>2015</v>
      </c>
      <c r="N1210" t="s">
        <v>33</v>
      </c>
      <c r="O1210" t="str">
        <f t="shared" si="54"/>
        <v>Oct</v>
      </c>
      <c r="P1210">
        <v>4</v>
      </c>
      <c r="Q1210" s="2" t="str">
        <f t="shared" si="55"/>
        <v>2015</v>
      </c>
      <c r="R1210" s="2">
        <f t="shared" si="56"/>
        <v>45496.01</v>
      </c>
    </row>
    <row r="1211" spans="1:18" x14ac:dyDescent="0.25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9</v>
      </c>
      <c r="M1211">
        <v>2015</v>
      </c>
      <c r="N1211" t="s">
        <v>33</v>
      </c>
      <c r="O1211" t="str">
        <f t="shared" si="54"/>
        <v>Sep</v>
      </c>
      <c r="P1211">
        <v>3</v>
      </c>
      <c r="Q1211" s="2" t="str">
        <f t="shared" si="55"/>
        <v>2015</v>
      </c>
      <c r="R1211" s="2">
        <f t="shared" si="56"/>
        <v>46013.91</v>
      </c>
    </row>
    <row r="1212" spans="1:18" x14ac:dyDescent="0.25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9</v>
      </c>
      <c r="M1212">
        <v>2015</v>
      </c>
      <c r="N1212" t="s">
        <v>33</v>
      </c>
      <c r="O1212" t="str">
        <f t="shared" si="54"/>
        <v>Sep</v>
      </c>
      <c r="P1212">
        <v>3</v>
      </c>
      <c r="Q1212" s="2" t="str">
        <f t="shared" si="55"/>
        <v>2015</v>
      </c>
      <c r="R1212" s="2">
        <f t="shared" si="56"/>
        <v>49124.79</v>
      </c>
    </row>
    <row r="1213" spans="1:18" x14ac:dyDescent="0.25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9</v>
      </c>
      <c r="M1213">
        <v>2015</v>
      </c>
      <c r="N1213" t="s">
        <v>33</v>
      </c>
      <c r="O1213" t="str">
        <f t="shared" si="54"/>
        <v>Sep</v>
      </c>
      <c r="P1213">
        <v>3</v>
      </c>
      <c r="Q1213" s="2" t="str">
        <f t="shared" si="55"/>
        <v>2015</v>
      </c>
      <c r="R1213" s="2">
        <f t="shared" si="56"/>
        <v>63919.41</v>
      </c>
    </row>
    <row r="1214" spans="1:18" x14ac:dyDescent="0.25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9</v>
      </c>
      <c r="M1214">
        <v>2015</v>
      </c>
      <c r="N1214" t="s">
        <v>33</v>
      </c>
      <c r="O1214" t="str">
        <f t="shared" si="54"/>
        <v>Sep</v>
      </c>
      <c r="P1214">
        <v>3</v>
      </c>
      <c r="Q1214" s="2" t="str">
        <f t="shared" si="55"/>
        <v>2015</v>
      </c>
      <c r="R1214" s="2">
        <f t="shared" si="56"/>
        <v>70592.149999999994</v>
      </c>
    </row>
    <row r="1215" spans="1:18" x14ac:dyDescent="0.25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9</v>
      </c>
      <c r="M1215">
        <v>2015</v>
      </c>
      <c r="N1215" t="s">
        <v>33</v>
      </c>
      <c r="O1215" t="str">
        <f t="shared" si="54"/>
        <v>Aug</v>
      </c>
      <c r="P1215">
        <v>3</v>
      </c>
      <c r="Q1215" s="2" t="str">
        <f t="shared" si="55"/>
        <v>2015</v>
      </c>
      <c r="R1215" s="2">
        <f t="shared" si="56"/>
        <v>51248.999999999993</v>
      </c>
    </row>
    <row r="1216" spans="1:18" x14ac:dyDescent="0.25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9</v>
      </c>
      <c r="M1216">
        <v>2015</v>
      </c>
      <c r="N1216" t="s">
        <v>33</v>
      </c>
      <c r="O1216" t="str">
        <f t="shared" si="54"/>
        <v>Aug</v>
      </c>
      <c r="P1216">
        <v>3</v>
      </c>
      <c r="Q1216" s="2" t="str">
        <f t="shared" si="55"/>
        <v>2015</v>
      </c>
      <c r="R1216" s="2">
        <f t="shared" si="56"/>
        <v>44514.38</v>
      </c>
    </row>
    <row r="1217" spans="1:18" x14ac:dyDescent="0.25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9</v>
      </c>
      <c r="M1217">
        <v>2015</v>
      </c>
      <c r="N1217" t="s">
        <v>33</v>
      </c>
      <c r="O1217" t="str">
        <f t="shared" si="54"/>
        <v>Aug</v>
      </c>
      <c r="P1217">
        <v>3</v>
      </c>
      <c r="Q1217" s="2" t="str">
        <f t="shared" si="55"/>
        <v>2015</v>
      </c>
      <c r="R1217" s="2">
        <f t="shared" si="56"/>
        <v>58127.429999999993</v>
      </c>
    </row>
    <row r="1218" spans="1:18" x14ac:dyDescent="0.25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9</v>
      </c>
      <c r="M1218">
        <v>2015</v>
      </c>
      <c r="N1218" t="s">
        <v>33</v>
      </c>
      <c r="O1218" t="str">
        <f t="shared" si="54"/>
        <v>Aug</v>
      </c>
      <c r="P1218">
        <v>3</v>
      </c>
      <c r="Q1218" s="2" t="str">
        <f t="shared" si="55"/>
        <v>2015</v>
      </c>
      <c r="R1218" s="2">
        <f t="shared" si="56"/>
        <v>59931.490000000005</v>
      </c>
    </row>
    <row r="1219" spans="1:18" x14ac:dyDescent="0.25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9</v>
      </c>
      <c r="M1219">
        <v>2015</v>
      </c>
      <c r="N1219" t="s">
        <v>33</v>
      </c>
      <c r="O1219" t="str">
        <f t="shared" ref="O1219:O1282" si="57" xml:space="preserve"> TEXT(B1219, "mmm")</f>
        <v>Aug</v>
      </c>
      <c r="P1219">
        <v>3</v>
      </c>
      <c r="Q1219" s="2" t="str">
        <f t="shared" ref="Q1219:Q1282" si="58" xml:space="preserve"> TEXT(B1219, "yyy")</f>
        <v>2015</v>
      </c>
      <c r="R1219" s="2">
        <f t="shared" ref="R1219:R1282" si="59" xml:space="preserve"> E1219 +F1219+G1219</f>
        <v>65314.03</v>
      </c>
    </row>
    <row r="1220" spans="1:18" x14ac:dyDescent="0.25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9</v>
      </c>
      <c r="M1220">
        <v>2015</v>
      </c>
      <c r="N1220" t="s">
        <v>33</v>
      </c>
      <c r="O1220" t="str">
        <f t="shared" si="57"/>
        <v>Jul</v>
      </c>
      <c r="P1220">
        <v>3</v>
      </c>
      <c r="Q1220" s="2" t="str">
        <f t="shared" si="58"/>
        <v>2015</v>
      </c>
      <c r="R1220" s="2">
        <f t="shared" si="59"/>
        <v>68049.709999999992</v>
      </c>
    </row>
    <row r="1221" spans="1:18" x14ac:dyDescent="0.25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9</v>
      </c>
      <c r="M1221">
        <v>2015</v>
      </c>
      <c r="N1221" t="s">
        <v>33</v>
      </c>
      <c r="O1221" t="str">
        <f t="shared" si="57"/>
        <v>Jul</v>
      </c>
      <c r="P1221">
        <v>3</v>
      </c>
      <c r="Q1221" s="2" t="str">
        <f t="shared" si="58"/>
        <v>2015</v>
      </c>
      <c r="R1221" s="2">
        <f t="shared" si="59"/>
        <v>55487.38</v>
      </c>
    </row>
    <row r="1222" spans="1:18" x14ac:dyDescent="0.25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9</v>
      </c>
      <c r="M1222">
        <v>2015</v>
      </c>
      <c r="N1222" t="s">
        <v>33</v>
      </c>
      <c r="O1222" t="str">
        <f t="shared" si="57"/>
        <v>Jul</v>
      </c>
      <c r="P1222">
        <v>3</v>
      </c>
      <c r="Q1222" s="2" t="str">
        <f t="shared" si="58"/>
        <v>2015</v>
      </c>
      <c r="R1222" s="2">
        <f t="shared" si="59"/>
        <v>47112.270000000004</v>
      </c>
    </row>
    <row r="1223" spans="1:18" x14ac:dyDescent="0.25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9</v>
      </c>
      <c r="M1223">
        <v>2015</v>
      </c>
      <c r="N1223" t="s">
        <v>33</v>
      </c>
      <c r="O1223" t="str">
        <f t="shared" si="57"/>
        <v>Jul</v>
      </c>
      <c r="P1223">
        <v>3</v>
      </c>
      <c r="Q1223" s="2" t="str">
        <f t="shared" si="58"/>
        <v>2015</v>
      </c>
      <c r="R1223" s="2">
        <f t="shared" si="59"/>
        <v>54473.810000000005</v>
      </c>
    </row>
    <row r="1224" spans="1:18" x14ac:dyDescent="0.25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9</v>
      </c>
      <c r="M1224">
        <v>2015</v>
      </c>
      <c r="N1224" t="s">
        <v>33</v>
      </c>
      <c r="O1224" t="str">
        <f t="shared" si="57"/>
        <v>Jun</v>
      </c>
      <c r="P1224">
        <v>2</v>
      </c>
      <c r="Q1224" s="2" t="str">
        <f t="shared" si="58"/>
        <v>2015</v>
      </c>
      <c r="R1224" s="2">
        <f t="shared" si="59"/>
        <v>44566.460000000006</v>
      </c>
    </row>
    <row r="1225" spans="1:18" x14ac:dyDescent="0.25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9</v>
      </c>
      <c r="M1225">
        <v>2015</v>
      </c>
      <c r="N1225" t="s">
        <v>33</v>
      </c>
      <c r="O1225" t="str">
        <f t="shared" si="57"/>
        <v>Jun</v>
      </c>
      <c r="P1225">
        <v>2</v>
      </c>
      <c r="Q1225" s="2" t="str">
        <f t="shared" si="58"/>
        <v>2015</v>
      </c>
      <c r="R1225" s="2">
        <f t="shared" si="59"/>
        <v>54249.03</v>
      </c>
    </row>
    <row r="1226" spans="1:18" x14ac:dyDescent="0.25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9</v>
      </c>
      <c r="M1226">
        <v>2015</v>
      </c>
      <c r="N1226" t="s">
        <v>33</v>
      </c>
      <c r="O1226" t="str">
        <f t="shared" si="57"/>
        <v>Jun</v>
      </c>
      <c r="P1226">
        <v>2</v>
      </c>
      <c r="Q1226" s="2" t="str">
        <f t="shared" si="58"/>
        <v>2015</v>
      </c>
      <c r="R1226" s="2">
        <f t="shared" si="59"/>
        <v>56719.96</v>
      </c>
    </row>
    <row r="1227" spans="1:18" x14ac:dyDescent="0.25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9</v>
      </c>
      <c r="M1227">
        <v>2015</v>
      </c>
      <c r="N1227" t="s">
        <v>33</v>
      </c>
      <c r="O1227" t="str">
        <f t="shared" si="57"/>
        <v>Jun</v>
      </c>
      <c r="P1227">
        <v>2</v>
      </c>
      <c r="Q1227" s="2" t="str">
        <f t="shared" si="58"/>
        <v>2015</v>
      </c>
      <c r="R1227" s="2">
        <f t="shared" si="59"/>
        <v>75087.210000000006</v>
      </c>
    </row>
    <row r="1228" spans="1:18" x14ac:dyDescent="0.25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9</v>
      </c>
      <c r="M1228">
        <v>2015</v>
      </c>
      <c r="N1228" t="s">
        <v>33</v>
      </c>
      <c r="O1228" t="str">
        <f t="shared" si="57"/>
        <v>May</v>
      </c>
      <c r="P1228">
        <v>2</v>
      </c>
      <c r="Q1228" s="2" t="str">
        <f t="shared" si="58"/>
        <v>2015</v>
      </c>
      <c r="R1228" s="2">
        <f t="shared" si="59"/>
        <v>67728.739999999991</v>
      </c>
    </row>
    <row r="1229" spans="1:18" x14ac:dyDescent="0.25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9</v>
      </c>
      <c r="M1229">
        <v>2015</v>
      </c>
      <c r="N1229" t="s">
        <v>33</v>
      </c>
      <c r="O1229" t="str">
        <f t="shared" si="57"/>
        <v>May</v>
      </c>
      <c r="P1229">
        <v>2</v>
      </c>
      <c r="Q1229" s="2" t="str">
        <f t="shared" si="58"/>
        <v>2015</v>
      </c>
      <c r="R1229" s="2">
        <f t="shared" si="59"/>
        <v>60197.78</v>
      </c>
    </row>
    <row r="1230" spans="1:18" x14ac:dyDescent="0.25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9</v>
      </c>
      <c r="M1230">
        <v>2015</v>
      </c>
      <c r="N1230" t="s">
        <v>33</v>
      </c>
      <c r="O1230" t="str">
        <f t="shared" si="57"/>
        <v>May</v>
      </c>
      <c r="P1230">
        <v>2</v>
      </c>
      <c r="Q1230" s="2" t="str">
        <f t="shared" si="58"/>
        <v>2015</v>
      </c>
      <c r="R1230" s="2">
        <f t="shared" si="59"/>
        <v>55242.48</v>
      </c>
    </row>
    <row r="1231" spans="1:18" x14ac:dyDescent="0.25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9</v>
      </c>
      <c r="M1231">
        <v>2015</v>
      </c>
      <c r="N1231" t="s">
        <v>33</v>
      </c>
      <c r="O1231" t="str">
        <f t="shared" si="57"/>
        <v>May</v>
      </c>
      <c r="P1231">
        <v>2</v>
      </c>
      <c r="Q1231" s="2" t="str">
        <f t="shared" si="58"/>
        <v>2015</v>
      </c>
      <c r="R1231" s="2">
        <f t="shared" si="59"/>
        <v>63106.52</v>
      </c>
    </row>
    <row r="1232" spans="1:18" x14ac:dyDescent="0.25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9</v>
      </c>
      <c r="M1232">
        <v>2015</v>
      </c>
      <c r="N1232" t="s">
        <v>33</v>
      </c>
      <c r="O1232" t="str">
        <f t="shared" si="57"/>
        <v>May</v>
      </c>
      <c r="P1232">
        <v>2</v>
      </c>
      <c r="Q1232" s="2" t="str">
        <f t="shared" si="58"/>
        <v>2015</v>
      </c>
      <c r="R1232" s="2">
        <f t="shared" si="59"/>
        <v>70959.959999999992</v>
      </c>
    </row>
    <row r="1233" spans="1:18" x14ac:dyDescent="0.25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9</v>
      </c>
      <c r="M1233">
        <v>2015</v>
      </c>
      <c r="N1233" t="s">
        <v>33</v>
      </c>
      <c r="O1233" t="str">
        <f t="shared" si="57"/>
        <v>Apr</v>
      </c>
      <c r="P1233">
        <v>2</v>
      </c>
      <c r="Q1233" s="2" t="str">
        <f t="shared" si="58"/>
        <v>2015</v>
      </c>
      <c r="R1233" s="2">
        <f t="shared" si="59"/>
        <v>47042.95</v>
      </c>
    </row>
    <row r="1234" spans="1:18" x14ac:dyDescent="0.25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9</v>
      </c>
      <c r="M1234">
        <v>2015</v>
      </c>
      <c r="N1234" t="s">
        <v>33</v>
      </c>
      <c r="O1234" t="str">
        <f t="shared" si="57"/>
        <v>Apr</v>
      </c>
      <c r="P1234">
        <v>2</v>
      </c>
      <c r="Q1234" s="2" t="str">
        <f t="shared" si="58"/>
        <v>2015</v>
      </c>
      <c r="R1234" s="2">
        <f t="shared" si="59"/>
        <v>70046.55</v>
      </c>
    </row>
    <row r="1235" spans="1:18" x14ac:dyDescent="0.25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9</v>
      </c>
      <c r="M1235">
        <v>2015</v>
      </c>
      <c r="N1235" t="s">
        <v>33</v>
      </c>
      <c r="O1235" t="str">
        <f t="shared" si="57"/>
        <v>Apr</v>
      </c>
      <c r="P1235">
        <v>2</v>
      </c>
      <c r="Q1235" s="2" t="str">
        <f t="shared" si="58"/>
        <v>2015</v>
      </c>
      <c r="R1235" s="2">
        <f t="shared" si="59"/>
        <v>64836.74</v>
      </c>
    </row>
    <row r="1236" spans="1:18" x14ac:dyDescent="0.25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9</v>
      </c>
      <c r="M1236">
        <v>2015</v>
      </c>
      <c r="N1236" t="s">
        <v>33</v>
      </c>
      <c r="O1236" t="str">
        <f t="shared" si="57"/>
        <v>Apr</v>
      </c>
      <c r="P1236">
        <v>2</v>
      </c>
      <c r="Q1236" s="2" t="str">
        <f t="shared" si="58"/>
        <v>2015</v>
      </c>
      <c r="R1236" s="2">
        <f t="shared" si="59"/>
        <v>52292.14</v>
      </c>
    </row>
    <row r="1237" spans="1:18" x14ac:dyDescent="0.25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9</v>
      </c>
      <c r="M1237">
        <v>2015</v>
      </c>
      <c r="N1237" t="s">
        <v>33</v>
      </c>
      <c r="O1237" t="str">
        <f t="shared" si="57"/>
        <v>Mar</v>
      </c>
      <c r="P1237">
        <v>1</v>
      </c>
      <c r="Q1237" s="2" t="str">
        <f t="shared" si="58"/>
        <v>2015</v>
      </c>
      <c r="R1237" s="2">
        <f t="shared" si="59"/>
        <v>68020.72</v>
      </c>
    </row>
    <row r="1238" spans="1:18" x14ac:dyDescent="0.25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9</v>
      </c>
      <c r="M1238">
        <v>2015</v>
      </c>
      <c r="N1238" t="s">
        <v>33</v>
      </c>
      <c r="O1238" t="str">
        <f t="shared" si="57"/>
        <v>Mar</v>
      </c>
      <c r="P1238">
        <v>1</v>
      </c>
      <c r="Q1238" s="2" t="str">
        <f t="shared" si="58"/>
        <v>2015</v>
      </c>
      <c r="R1238" s="2">
        <f t="shared" si="59"/>
        <v>72718.06</v>
      </c>
    </row>
    <row r="1239" spans="1:18" x14ac:dyDescent="0.25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9</v>
      </c>
      <c r="M1239">
        <v>2015</v>
      </c>
      <c r="N1239" t="s">
        <v>33</v>
      </c>
      <c r="O1239" t="str">
        <f t="shared" si="57"/>
        <v>Mar</v>
      </c>
      <c r="P1239">
        <v>1</v>
      </c>
      <c r="Q1239" s="2" t="str">
        <f t="shared" si="58"/>
        <v>2015</v>
      </c>
      <c r="R1239" s="2">
        <f t="shared" si="59"/>
        <v>39887.01</v>
      </c>
    </row>
    <row r="1240" spans="1:18" x14ac:dyDescent="0.25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9</v>
      </c>
      <c r="M1240">
        <v>2015</v>
      </c>
      <c r="N1240" t="s">
        <v>33</v>
      </c>
      <c r="O1240" t="str">
        <f t="shared" si="57"/>
        <v>Mar</v>
      </c>
      <c r="P1240">
        <v>1</v>
      </c>
      <c r="Q1240" s="2" t="str">
        <f t="shared" si="58"/>
        <v>2015</v>
      </c>
      <c r="R1240" s="2">
        <f t="shared" si="59"/>
        <v>42807.779999999992</v>
      </c>
    </row>
    <row r="1241" spans="1:18" x14ac:dyDescent="0.25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9</v>
      </c>
      <c r="M1241">
        <v>2015</v>
      </c>
      <c r="N1241" t="s">
        <v>33</v>
      </c>
      <c r="O1241" t="str">
        <f t="shared" si="57"/>
        <v>Mar</v>
      </c>
      <c r="P1241">
        <v>1</v>
      </c>
      <c r="Q1241" s="2" t="str">
        <f t="shared" si="58"/>
        <v>2015</v>
      </c>
      <c r="R1241" s="2">
        <f t="shared" si="59"/>
        <v>61621.78</v>
      </c>
    </row>
    <row r="1242" spans="1:18" x14ac:dyDescent="0.25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9</v>
      </c>
      <c r="M1242">
        <v>2015</v>
      </c>
      <c r="N1242" t="s">
        <v>33</v>
      </c>
      <c r="O1242" t="str">
        <f t="shared" si="57"/>
        <v>Feb</v>
      </c>
      <c r="P1242">
        <v>1</v>
      </c>
      <c r="Q1242" s="2" t="str">
        <f t="shared" si="58"/>
        <v>2015</v>
      </c>
      <c r="R1242" s="2">
        <f t="shared" si="59"/>
        <v>81655.650000000009</v>
      </c>
    </row>
    <row r="1243" spans="1:18" x14ac:dyDescent="0.25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9</v>
      </c>
      <c r="M1243">
        <v>2015</v>
      </c>
      <c r="N1243" t="s">
        <v>33</v>
      </c>
      <c r="O1243" t="str">
        <f t="shared" si="57"/>
        <v>Feb</v>
      </c>
      <c r="P1243">
        <v>1</v>
      </c>
      <c r="Q1243" s="2" t="str">
        <f t="shared" si="58"/>
        <v>2015</v>
      </c>
      <c r="R1243" s="2">
        <f t="shared" si="59"/>
        <v>55723.69</v>
      </c>
    </row>
    <row r="1244" spans="1:18" x14ac:dyDescent="0.25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9</v>
      </c>
      <c r="M1244">
        <v>2015</v>
      </c>
      <c r="N1244" t="s">
        <v>33</v>
      </c>
      <c r="O1244" t="str">
        <f t="shared" si="57"/>
        <v>Feb</v>
      </c>
      <c r="P1244">
        <v>1</v>
      </c>
      <c r="Q1244" s="2" t="str">
        <f t="shared" si="58"/>
        <v>2015</v>
      </c>
      <c r="R1244" s="2">
        <f t="shared" si="59"/>
        <v>67091.179999999993</v>
      </c>
    </row>
    <row r="1245" spans="1:18" x14ac:dyDescent="0.25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9</v>
      </c>
      <c r="M1245">
        <v>2015</v>
      </c>
      <c r="N1245" t="s">
        <v>33</v>
      </c>
      <c r="O1245" t="str">
        <f t="shared" si="57"/>
        <v>Feb</v>
      </c>
      <c r="P1245">
        <v>1</v>
      </c>
      <c r="Q1245" s="2" t="str">
        <f t="shared" si="58"/>
        <v>2015</v>
      </c>
      <c r="R1245" s="2">
        <f t="shared" si="59"/>
        <v>94388.12</v>
      </c>
    </row>
    <row r="1246" spans="1:18" x14ac:dyDescent="0.25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9</v>
      </c>
      <c r="M1246">
        <v>2015</v>
      </c>
      <c r="N1246" t="s">
        <v>33</v>
      </c>
      <c r="O1246" t="str">
        <f t="shared" si="57"/>
        <v>Jan</v>
      </c>
      <c r="P1246">
        <v>1</v>
      </c>
      <c r="Q1246" s="2" t="str">
        <f t="shared" si="58"/>
        <v>2015</v>
      </c>
      <c r="R1246" s="2">
        <f t="shared" si="59"/>
        <v>65555.819999999992</v>
      </c>
    </row>
    <row r="1247" spans="1:18" x14ac:dyDescent="0.25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9</v>
      </c>
      <c r="M1247">
        <v>2015</v>
      </c>
      <c r="N1247" t="s">
        <v>33</v>
      </c>
      <c r="O1247" t="str">
        <f t="shared" si="57"/>
        <v>Jan</v>
      </c>
      <c r="P1247">
        <v>1</v>
      </c>
      <c r="Q1247" s="2" t="str">
        <f t="shared" si="58"/>
        <v>2015</v>
      </c>
      <c r="R1247" s="2">
        <f t="shared" si="59"/>
        <v>66503.649999999994</v>
      </c>
    </row>
    <row r="1248" spans="1:18" x14ac:dyDescent="0.25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9</v>
      </c>
      <c r="M1248">
        <v>2015</v>
      </c>
      <c r="N1248" t="s">
        <v>33</v>
      </c>
      <c r="O1248" t="str">
        <f t="shared" si="57"/>
        <v>Jan</v>
      </c>
      <c r="P1248">
        <v>1</v>
      </c>
      <c r="Q1248" s="2" t="str">
        <f t="shared" si="58"/>
        <v>2015</v>
      </c>
      <c r="R1248" s="2">
        <f t="shared" si="59"/>
        <v>55851.359999999993</v>
      </c>
    </row>
    <row r="1249" spans="1:18" x14ac:dyDescent="0.25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9</v>
      </c>
      <c r="M1249">
        <v>2015</v>
      </c>
      <c r="N1249" t="s">
        <v>33</v>
      </c>
      <c r="O1249" t="str">
        <f t="shared" si="57"/>
        <v>Jan</v>
      </c>
      <c r="P1249">
        <v>1</v>
      </c>
      <c r="Q1249" s="2" t="str">
        <f t="shared" si="58"/>
        <v>2015</v>
      </c>
      <c r="R1249" s="2">
        <f t="shared" si="59"/>
        <v>77365.670000000013</v>
      </c>
    </row>
    <row r="1250" spans="1:18" x14ac:dyDescent="0.25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9</v>
      </c>
      <c r="M1250">
        <v>2015</v>
      </c>
      <c r="N1250" t="s">
        <v>34</v>
      </c>
      <c r="O1250" t="str">
        <f t="shared" si="57"/>
        <v>Dec</v>
      </c>
      <c r="P1250">
        <v>4</v>
      </c>
      <c r="Q1250" s="2" t="str">
        <f t="shared" si="58"/>
        <v>2015</v>
      </c>
      <c r="R1250" s="2">
        <f t="shared" si="59"/>
        <v>432660.01</v>
      </c>
    </row>
    <row r="1251" spans="1:18" x14ac:dyDescent="0.25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9</v>
      </c>
      <c r="M1251">
        <v>2015</v>
      </c>
      <c r="N1251" t="s">
        <v>34</v>
      </c>
      <c r="O1251" t="str">
        <f t="shared" si="57"/>
        <v>Dec</v>
      </c>
      <c r="P1251">
        <v>4</v>
      </c>
      <c r="Q1251" s="2" t="str">
        <f t="shared" si="58"/>
        <v>2015</v>
      </c>
      <c r="R1251" s="2">
        <f t="shared" si="59"/>
        <v>270748.06</v>
      </c>
    </row>
    <row r="1252" spans="1:18" x14ac:dyDescent="0.25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9</v>
      </c>
      <c r="M1252">
        <v>2015</v>
      </c>
      <c r="N1252" t="s">
        <v>34</v>
      </c>
      <c r="O1252" t="str">
        <f t="shared" si="57"/>
        <v>Dec</v>
      </c>
      <c r="P1252">
        <v>4</v>
      </c>
      <c r="Q1252" s="2" t="str">
        <f t="shared" si="58"/>
        <v>2015</v>
      </c>
      <c r="R1252" s="2">
        <f t="shared" si="59"/>
        <v>436514.61</v>
      </c>
    </row>
    <row r="1253" spans="1:18" x14ac:dyDescent="0.25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9</v>
      </c>
      <c r="M1253">
        <v>2015</v>
      </c>
      <c r="N1253" t="s">
        <v>34</v>
      </c>
      <c r="O1253" t="str">
        <f t="shared" si="57"/>
        <v>Dec</v>
      </c>
      <c r="P1253">
        <v>4</v>
      </c>
      <c r="Q1253" s="2" t="str">
        <f t="shared" si="58"/>
        <v>2015</v>
      </c>
      <c r="R1253" s="2">
        <f t="shared" si="59"/>
        <v>282006.43000000005</v>
      </c>
    </row>
    <row r="1254" spans="1:18" x14ac:dyDescent="0.25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9</v>
      </c>
      <c r="M1254">
        <v>2015</v>
      </c>
      <c r="N1254" t="s">
        <v>34</v>
      </c>
      <c r="O1254" t="str">
        <f t="shared" si="57"/>
        <v>Nov</v>
      </c>
      <c r="P1254">
        <v>4</v>
      </c>
      <c r="Q1254" s="2" t="str">
        <f t="shared" si="58"/>
        <v>2015</v>
      </c>
      <c r="R1254" s="2">
        <f t="shared" si="59"/>
        <v>391913.91000000003</v>
      </c>
    </row>
    <row r="1255" spans="1:18" x14ac:dyDescent="0.25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9</v>
      </c>
      <c r="M1255">
        <v>2015</v>
      </c>
      <c r="N1255" t="s">
        <v>34</v>
      </c>
      <c r="O1255" t="str">
        <f t="shared" si="57"/>
        <v>Nov</v>
      </c>
      <c r="P1255">
        <v>4</v>
      </c>
      <c r="Q1255" s="2" t="str">
        <f t="shared" si="58"/>
        <v>2015</v>
      </c>
      <c r="R1255" s="2">
        <f t="shared" si="59"/>
        <v>407144.39</v>
      </c>
    </row>
    <row r="1256" spans="1:18" x14ac:dyDescent="0.25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9</v>
      </c>
      <c r="M1256">
        <v>2015</v>
      </c>
      <c r="N1256" t="s">
        <v>34</v>
      </c>
      <c r="O1256" t="str">
        <f t="shared" si="57"/>
        <v>Nov</v>
      </c>
      <c r="P1256">
        <v>4</v>
      </c>
      <c r="Q1256" s="2" t="str">
        <f t="shared" si="58"/>
        <v>2015</v>
      </c>
      <c r="R1256" s="2">
        <f t="shared" si="59"/>
        <v>301567.57</v>
      </c>
    </row>
    <row r="1257" spans="1:18" x14ac:dyDescent="0.25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9</v>
      </c>
      <c r="M1257">
        <v>2015</v>
      </c>
      <c r="N1257" t="s">
        <v>34</v>
      </c>
      <c r="O1257" t="str">
        <f t="shared" si="57"/>
        <v>Nov</v>
      </c>
      <c r="P1257">
        <v>4</v>
      </c>
      <c r="Q1257" s="2" t="str">
        <f t="shared" si="58"/>
        <v>2015</v>
      </c>
      <c r="R1257" s="2">
        <f t="shared" si="59"/>
        <v>260803.85</v>
      </c>
    </row>
    <row r="1258" spans="1:18" x14ac:dyDescent="0.25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9</v>
      </c>
      <c r="M1258">
        <v>2015</v>
      </c>
      <c r="N1258" t="s">
        <v>34</v>
      </c>
      <c r="O1258" t="str">
        <f t="shared" si="57"/>
        <v>Nov</v>
      </c>
      <c r="P1258">
        <v>4</v>
      </c>
      <c r="Q1258" s="2" t="str">
        <f t="shared" si="58"/>
        <v>2015</v>
      </c>
      <c r="R1258" s="2">
        <f t="shared" si="59"/>
        <v>470996.34</v>
      </c>
    </row>
    <row r="1259" spans="1:18" x14ac:dyDescent="0.25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9</v>
      </c>
      <c r="M1259">
        <v>2015</v>
      </c>
      <c r="N1259" t="s">
        <v>34</v>
      </c>
      <c r="O1259" t="str">
        <f t="shared" si="57"/>
        <v>Oct</v>
      </c>
      <c r="P1259">
        <v>4</v>
      </c>
      <c r="Q1259" s="2" t="str">
        <f t="shared" si="58"/>
        <v>2015</v>
      </c>
      <c r="R1259" s="2">
        <f t="shared" si="59"/>
        <v>248106.8</v>
      </c>
    </row>
    <row r="1260" spans="1:18" x14ac:dyDescent="0.25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9</v>
      </c>
      <c r="M1260">
        <v>2015</v>
      </c>
      <c r="N1260" t="s">
        <v>34</v>
      </c>
      <c r="O1260" t="str">
        <f t="shared" si="57"/>
        <v>Oct</v>
      </c>
      <c r="P1260">
        <v>4</v>
      </c>
      <c r="Q1260" s="2" t="str">
        <f t="shared" si="58"/>
        <v>2015</v>
      </c>
      <c r="R1260" s="2">
        <f t="shared" si="59"/>
        <v>266985.13</v>
      </c>
    </row>
    <row r="1261" spans="1:18" x14ac:dyDescent="0.25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9</v>
      </c>
      <c r="M1261">
        <v>2015</v>
      </c>
      <c r="N1261" t="s">
        <v>34</v>
      </c>
      <c r="O1261" t="str">
        <f t="shared" si="57"/>
        <v>Oct</v>
      </c>
      <c r="P1261">
        <v>4</v>
      </c>
      <c r="Q1261" s="2" t="str">
        <f t="shared" si="58"/>
        <v>2015</v>
      </c>
      <c r="R1261" s="2">
        <f t="shared" si="59"/>
        <v>444277.65</v>
      </c>
    </row>
    <row r="1262" spans="1:18" x14ac:dyDescent="0.25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9</v>
      </c>
      <c r="M1262">
        <v>2015</v>
      </c>
      <c r="N1262" t="s">
        <v>34</v>
      </c>
      <c r="O1262" t="str">
        <f t="shared" si="57"/>
        <v>Oct</v>
      </c>
      <c r="P1262">
        <v>4</v>
      </c>
      <c r="Q1262" s="2" t="str">
        <f t="shared" si="58"/>
        <v>2015</v>
      </c>
      <c r="R1262" s="2">
        <f t="shared" si="59"/>
        <v>474413.77999999997</v>
      </c>
    </row>
    <row r="1263" spans="1:18" x14ac:dyDescent="0.25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9</v>
      </c>
      <c r="M1263">
        <v>2015</v>
      </c>
      <c r="N1263" t="s">
        <v>34</v>
      </c>
      <c r="O1263" t="str">
        <f t="shared" si="57"/>
        <v>Sep</v>
      </c>
      <c r="P1263">
        <v>3</v>
      </c>
      <c r="Q1263" s="2" t="str">
        <f t="shared" si="58"/>
        <v>2015</v>
      </c>
      <c r="R1263" s="2">
        <f t="shared" si="59"/>
        <v>258117.02</v>
      </c>
    </row>
    <row r="1264" spans="1:18" x14ac:dyDescent="0.25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9</v>
      </c>
      <c r="M1264">
        <v>2015</v>
      </c>
      <c r="N1264" t="s">
        <v>34</v>
      </c>
      <c r="O1264" t="str">
        <f t="shared" si="57"/>
        <v>Sep</v>
      </c>
      <c r="P1264">
        <v>3</v>
      </c>
      <c r="Q1264" s="2" t="str">
        <f t="shared" si="58"/>
        <v>2015</v>
      </c>
      <c r="R1264" s="2">
        <f t="shared" si="59"/>
        <v>457698.61</v>
      </c>
    </row>
    <row r="1265" spans="1:18" x14ac:dyDescent="0.25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9</v>
      </c>
      <c r="M1265">
        <v>2015</v>
      </c>
      <c r="N1265" t="s">
        <v>34</v>
      </c>
      <c r="O1265" t="str">
        <f t="shared" si="57"/>
        <v>Sep</v>
      </c>
      <c r="P1265">
        <v>3</v>
      </c>
      <c r="Q1265" s="2" t="str">
        <f t="shared" si="58"/>
        <v>2015</v>
      </c>
      <c r="R1265" s="2">
        <f t="shared" si="59"/>
        <v>262117.24000000002</v>
      </c>
    </row>
    <row r="1266" spans="1:18" x14ac:dyDescent="0.25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9</v>
      </c>
      <c r="M1266">
        <v>2015</v>
      </c>
      <c r="N1266" t="s">
        <v>34</v>
      </c>
      <c r="O1266" t="str">
        <f t="shared" si="57"/>
        <v>Sep</v>
      </c>
      <c r="P1266">
        <v>3</v>
      </c>
      <c r="Q1266" s="2" t="str">
        <f t="shared" si="58"/>
        <v>2015</v>
      </c>
      <c r="R1266" s="2">
        <f t="shared" si="59"/>
        <v>523083.66</v>
      </c>
    </row>
    <row r="1267" spans="1:18" x14ac:dyDescent="0.25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9</v>
      </c>
      <c r="M1267">
        <v>2015</v>
      </c>
      <c r="N1267" t="s">
        <v>34</v>
      </c>
      <c r="O1267" t="str">
        <f t="shared" si="57"/>
        <v>Aug</v>
      </c>
      <c r="P1267">
        <v>3</v>
      </c>
      <c r="Q1267" s="2" t="str">
        <f t="shared" si="58"/>
        <v>2015</v>
      </c>
      <c r="R1267" s="2">
        <f t="shared" si="59"/>
        <v>278832.05</v>
      </c>
    </row>
    <row r="1268" spans="1:18" x14ac:dyDescent="0.25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9</v>
      </c>
      <c r="M1268">
        <v>2015</v>
      </c>
      <c r="N1268" t="s">
        <v>34</v>
      </c>
      <c r="O1268" t="str">
        <f t="shared" si="57"/>
        <v>Aug</v>
      </c>
      <c r="P1268">
        <v>3</v>
      </c>
      <c r="Q1268" s="2" t="str">
        <f t="shared" si="58"/>
        <v>2015</v>
      </c>
      <c r="R1268" s="2">
        <f t="shared" si="59"/>
        <v>289492.06999999995</v>
      </c>
    </row>
    <row r="1269" spans="1:18" x14ac:dyDescent="0.25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9</v>
      </c>
      <c r="M1269">
        <v>2015</v>
      </c>
      <c r="N1269" t="s">
        <v>34</v>
      </c>
      <c r="O1269" t="str">
        <f t="shared" si="57"/>
        <v>Aug</v>
      </c>
      <c r="P1269">
        <v>3</v>
      </c>
      <c r="Q1269" s="2" t="str">
        <f t="shared" si="58"/>
        <v>2015</v>
      </c>
      <c r="R1269" s="2">
        <f t="shared" si="59"/>
        <v>275479.59000000003</v>
      </c>
    </row>
    <row r="1270" spans="1:18" x14ac:dyDescent="0.25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9</v>
      </c>
      <c r="M1270">
        <v>2015</v>
      </c>
      <c r="N1270" t="s">
        <v>34</v>
      </c>
      <c r="O1270" t="str">
        <f t="shared" si="57"/>
        <v>Aug</v>
      </c>
      <c r="P1270">
        <v>3</v>
      </c>
      <c r="Q1270" s="2" t="str">
        <f t="shared" si="58"/>
        <v>2015</v>
      </c>
      <c r="R1270" s="2">
        <f t="shared" si="59"/>
        <v>537535.49000000011</v>
      </c>
    </row>
    <row r="1271" spans="1:18" x14ac:dyDescent="0.25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9</v>
      </c>
      <c r="M1271">
        <v>2015</v>
      </c>
      <c r="N1271" t="s">
        <v>34</v>
      </c>
      <c r="O1271" t="str">
        <f t="shared" si="57"/>
        <v>Aug</v>
      </c>
      <c r="P1271">
        <v>3</v>
      </c>
      <c r="Q1271" s="2" t="str">
        <f t="shared" si="58"/>
        <v>2015</v>
      </c>
      <c r="R1271" s="2">
        <f t="shared" si="59"/>
        <v>285815.18</v>
      </c>
    </row>
    <row r="1272" spans="1:18" x14ac:dyDescent="0.25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9</v>
      </c>
      <c r="M1272">
        <v>2015</v>
      </c>
      <c r="N1272" t="s">
        <v>34</v>
      </c>
      <c r="O1272" t="str">
        <f t="shared" si="57"/>
        <v>Jul</v>
      </c>
      <c r="P1272">
        <v>3</v>
      </c>
      <c r="Q1272" s="2" t="str">
        <f t="shared" si="58"/>
        <v>2015</v>
      </c>
      <c r="R1272" s="2">
        <f t="shared" si="59"/>
        <v>296199.39</v>
      </c>
    </row>
    <row r="1273" spans="1:18" x14ac:dyDescent="0.25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9</v>
      </c>
      <c r="M1273">
        <v>2015</v>
      </c>
      <c r="N1273" t="s">
        <v>34</v>
      </c>
      <c r="O1273" t="str">
        <f t="shared" si="57"/>
        <v>Jul</v>
      </c>
      <c r="P1273">
        <v>3</v>
      </c>
      <c r="Q1273" s="2" t="str">
        <f t="shared" si="58"/>
        <v>2015</v>
      </c>
      <c r="R1273" s="2">
        <f t="shared" si="59"/>
        <v>533551.77</v>
      </c>
    </row>
    <row r="1274" spans="1:18" x14ac:dyDescent="0.25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9</v>
      </c>
      <c r="M1274">
        <v>2015</v>
      </c>
      <c r="N1274" t="s">
        <v>34</v>
      </c>
      <c r="O1274" t="str">
        <f t="shared" si="57"/>
        <v>Jul</v>
      </c>
      <c r="P1274">
        <v>3</v>
      </c>
      <c r="Q1274" s="2" t="str">
        <f t="shared" si="58"/>
        <v>2015</v>
      </c>
      <c r="R1274" s="2">
        <f t="shared" si="59"/>
        <v>315789.64</v>
      </c>
    </row>
    <row r="1275" spans="1:18" x14ac:dyDescent="0.25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9</v>
      </c>
      <c r="M1275">
        <v>2015</v>
      </c>
      <c r="N1275" t="s">
        <v>34</v>
      </c>
      <c r="O1275" t="str">
        <f t="shared" si="57"/>
        <v>Jul</v>
      </c>
      <c r="P1275">
        <v>3</v>
      </c>
      <c r="Q1275" s="2" t="str">
        <f t="shared" si="58"/>
        <v>2015</v>
      </c>
      <c r="R1275" s="2">
        <f t="shared" si="59"/>
        <v>585191.71000000008</v>
      </c>
    </row>
    <row r="1276" spans="1:18" x14ac:dyDescent="0.25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9</v>
      </c>
      <c r="M1276">
        <v>2015</v>
      </c>
      <c r="N1276" t="s">
        <v>34</v>
      </c>
      <c r="O1276" t="str">
        <f t="shared" si="57"/>
        <v>Jun</v>
      </c>
      <c r="P1276">
        <v>2</v>
      </c>
      <c r="Q1276" s="2" t="str">
        <f t="shared" si="58"/>
        <v>2015</v>
      </c>
      <c r="R1276" s="2">
        <f t="shared" si="59"/>
        <v>339597.22</v>
      </c>
    </row>
    <row r="1277" spans="1:18" x14ac:dyDescent="0.25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9</v>
      </c>
      <c r="M1277">
        <v>2015</v>
      </c>
      <c r="N1277" t="s">
        <v>34</v>
      </c>
      <c r="O1277" t="str">
        <f t="shared" si="57"/>
        <v>Jun</v>
      </c>
      <c r="P1277">
        <v>2</v>
      </c>
      <c r="Q1277" s="2" t="str">
        <f t="shared" si="58"/>
        <v>2015</v>
      </c>
      <c r="R1277" s="2">
        <f t="shared" si="59"/>
        <v>540900.62</v>
      </c>
    </row>
    <row r="1278" spans="1:18" x14ac:dyDescent="0.25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9</v>
      </c>
      <c r="M1278">
        <v>2015</v>
      </c>
      <c r="N1278" t="s">
        <v>34</v>
      </c>
      <c r="O1278" t="str">
        <f t="shared" si="57"/>
        <v>Jun</v>
      </c>
      <c r="P1278">
        <v>2</v>
      </c>
      <c r="Q1278" s="2" t="str">
        <f t="shared" si="58"/>
        <v>2015</v>
      </c>
      <c r="R1278" s="2">
        <f t="shared" si="59"/>
        <v>338463.87000000005</v>
      </c>
    </row>
    <row r="1279" spans="1:18" x14ac:dyDescent="0.25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9</v>
      </c>
      <c r="M1279">
        <v>2015</v>
      </c>
      <c r="N1279" t="s">
        <v>34</v>
      </c>
      <c r="O1279" t="str">
        <f t="shared" si="57"/>
        <v>Jun</v>
      </c>
      <c r="P1279">
        <v>2</v>
      </c>
      <c r="Q1279" s="2" t="str">
        <f t="shared" si="58"/>
        <v>2015</v>
      </c>
      <c r="R1279" s="2">
        <f t="shared" si="59"/>
        <v>564276.61</v>
      </c>
    </row>
    <row r="1280" spans="1:18" x14ac:dyDescent="0.25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9</v>
      </c>
      <c r="M1280">
        <v>2015</v>
      </c>
      <c r="N1280" t="s">
        <v>34</v>
      </c>
      <c r="O1280" t="str">
        <f t="shared" si="57"/>
        <v>May</v>
      </c>
      <c r="P1280">
        <v>2</v>
      </c>
      <c r="Q1280" s="2" t="str">
        <f t="shared" si="58"/>
        <v>2015</v>
      </c>
      <c r="R1280" s="2">
        <f t="shared" si="59"/>
        <v>332315.17000000004</v>
      </c>
    </row>
    <row r="1281" spans="1:18" x14ac:dyDescent="0.25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9</v>
      </c>
      <c r="M1281">
        <v>2015</v>
      </c>
      <c r="N1281" t="s">
        <v>34</v>
      </c>
      <c r="O1281" t="str">
        <f t="shared" si="57"/>
        <v>May</v>
      </c>
      <c r="P1281">
        <v>2</v>
      </c>
      <c r="Q1281" s="2" t="str">
        <f t="shared" si="58"/>
        <v>2015</v>
      </c>
      <c r="R1281" s="2">
        <f t="shared" si="59"/>
        <v>634211.77</v>
      </c>
    </row>
    <row r="1282" spans="1:18" x14ac:dyDescent="0.25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9</v>
      </c>
      <c r="M1282">
        <v>2015</v>
      </c>
      <c r="N1282" t="s">
        <v>34</v>
      </c>
      <c r="O1282" t="str">
        <f t="shared" si="57"/>
        <v>May</v>
      </c>
      <c r="P1282">
        <v>2</v>
      </c>
      <c r="Q1282" s="2" t="str">
        <f t="shared" si="58"/>
        <v>2015</v>
      </c>
      <c r="R1282" s="2">
        <f t="shared" si="59"/>
        <v>360136.72</v>
      </c>
    </row>
    <row r="1283" spans="1:18" x14ac:dyDescent="0.25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9</v>
      </c>
      <c r="M1283">
        <v>2015</v>
      </c>
      <c r="N1283" t="s">
        <v>34</v>
      </c>
      <c r="O1283" t="str">
        <f t="shared" ref="O1283:O1346" si="60" xml:space="preserve"> TEXT(B1283, "mmm")</f>
        <v>May</v>
      </c>
      <c r="P1283">
        <v>2</v>
      </c>
      <c r="Q1283" s="2" t="str">
        <f t="shared" ref="Q1283:Q1346" si="61" xml:space="preserve"> TEXT(B1283, "yyy")</f>
        <v>2015</v>
      </c>
      <c r="R1283" s="2">
        <f t="shared" ref="R1283:R1346" si="62" xml:space="preserve"> E1283 +F1283+G1283</f>
        <v>352733.84</v>
      </c>
    </row>
    <row r="1284" spans="1:18" x14ac:dyDescent="0.25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9</v>
      </c>
      <c r="M1284">
        <v>2015</v>
      </c>
      <c r="N1284" t="s">
        <v>34</v>
      </c>
      <c r="O1284" t="str">
        <f t="shared" si="60"/>
        <v>May</v>
      </c>
      <c r="P1284">
        <v>2</v>
      </c>
      <c r="Q1284" s="2" t="str">
        <f t="shared" si="61"/>
        <v>2015</v>
      </c>
      <c r="R1284" s="2">
        <f t="shared" si="62"/>
        <v>771503.48</v>
      </c>
    </row>
    <row r="1285" spans="1:18" x14ac:dyDescent="0.25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9</v>
      </c>
      <c r="M1285">
        <v>2015</v>
      </c>
      <c r="N1285" t="s">
        <v>34</v>
      </c>
      <c r="O1285" t="str">
        <f t="shared" si="60"/>
        <v>Apr</v>
      </c>
      <c r="P1285">
        <v>2</v>
      </c>
      <c r="Q1285" s="2" t="str">
        <f t="shared" si="61"/>
        <v>2015</v>
      </c>
      <c r="R1285" s="2">
        <f t="shared" si="62"/>
        <v>383376.82</v>
      </c>
    </row>
    <row r="1286" spans="1:18" x14ac:dyDescent="0.25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9</v>
      </c>
      <c r="M1286">
        <v>2015</v>
      </c>
      <c r="N1286" t="s">
        <v>34</v>
      </c>
      <c r="O1286" t="str">
        <f t="shared" si="60"/>
        <v>Apr</v>
      </c>
      <c r="P1286">
        <v>2</v>
      </c>
      <c r="Q1286" s="2" t="str">
        <f t="shared" si="61"/>
        <v>2015</v>
      </c>
      <c r="R1286" s="2">
        <f t="shared" si="62"/>
        <v>345881.07999999996</v>
      </c>
    </row>
    <row r="1287" spans="1:18" x14ac:dyDescent="0.25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9</v>
      </c>
      <c r="M1287">
        <v>2015</v>
      </c>
      <c r="N1287" t="s">
        <v>34</v>
      </c>
      <c r="O1287" t="str">
        <f t="shared" si="60"/>
        <v>Apr</v>
      </c>
      <c r="P1287">
        <v>2</v>
      </c>
      <c r="Q1287" s="2" t="str">
        <f t="shared" si="61"/>
        <v>2015</v>
      </c>
      <c r="R1287" s="2">
        <f t="shared" si="62"/>
        <v>588622.52999999991</v>
      </c>
    </row>
    <row r="1288" spans="1:18" x14ac:dyDescent="0.25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9</v>
      </c>
      <c r="M1288">
        <v>2015</v>
      </c>
      <c r="N1288" t="s">
        <v>34</v>
      </c>
      <c r="O1288" t="str">
        <f t="shared" si="60"/>
        <v>Apr</v>
      </c>
      <c r="P1288">
        <v>2</v>
      </c>
      <c r="Q1288" s="2" t="str">
        <f t="shared" si="61"/>
        <v>2015</v>
      </c>
      <c r="R1288" s="2">
        <f t="shared" si="62"/>
        <v>419407.68000000005</v>
      </c>
    </row>
    <row r="1289" spans="1:18" x14ac:dyDescent="0.25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9</v>
      </c>
      <c r="M1289">
        <v>2015</v>
      </c>
      <c r="N1289" t="s">
        <v>34</v>
      </c>
      <c r="O1289" t="str">
        <f t="shared" si="60"/>
        <v>Mar</v>
      </c>
      <c r="P1289">
        <v>1</v>
      </c>
      <c r="Q1289" s="2" t="str">
        <f t="shared" si="61"/>
        <v>2015</v>
      </c>
      <c r="R1289" s="2">
        <f t="shared" si="62"/>
        <v>294110.12</v>
      </c>
    </row>
    <row r="1290" spans="1:18" x14ac:dyDescent="0.25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9</v>
      </c>
      <c r="M1290">
        <v>2015</v>
      </c>
      <c r="N1290" t="s">
        <v>34</v>
      </c>
      <c r="O1290" t="str">
        <f t="shared" si="60"/>
        <v>Mar</v>
      </c>
      <c r="P1290">
        <v>1</v>
      </c>
      <c r="Q1290" s="2" t="str">
        <f t="shared" si="61"/>
        <v>2015</v>
      </c>
      <c r="R1290" s="2">
        <f t="shared" si="62"/>
        <v>538461.86</v>
      </c>
    </row>
    <row r="1291" spans="1:18" x14ac:dyDescent="0.25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9</v>
      </c>
      <c r="M1291">
        <v>2015</v>
      </c>
      <c r="N1291" t="s">
        <v>34</v>
      </c>
      <c r="O1291" t="str">
        <f t="shared" si="60"/>
        <v>Mar</v>
      </c>
      <c r="P1291">
        <v>1</v>
      </c>
      <c r="Q1291" s="2" t="str">
        <f t="shared" si="61"/>
        <v>2015</v>
      </c>
      <c r="R1291" s="2">
        <f t="shared" si="62"/>
        <v>307791.14999999997</v>
      </c>
    </row>
    <row r="1292" spans="1:18" x14ac:dyDescent="0.25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9</v>
      </c>
      <c r="M1292">
        <v>2015</v>
      </c>
      <c r="N1292" t="s">
        <v>34</v>
      </c>
      <c r="O1292" t="str">
        <f t="shared" si="60"/>
        <v>Mar</v>
      </c>
      <c r="P1292">
        <v>1</v>
      </c>
      <c r="Q1292" s="2" t="str">
        <f t="shared" si="61"/>
        <v>2015</v>
      </c>
      <c r="R1292" s="2">
        <f t="shared" si="62"/>
        <v>286915.25000000006</v>
      </c>
    </row>
    <row r="1293" spans="1:18" x14ac:dyDescent="0.25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9</v>
      </c>
      <c r="M1293">
        <v>2015</v>
      </c>
      <c r="N1293" t="s">
        <v>34</v>
      </c>
      <c r="O1293" t="str">
        <f t="shared" si="60"/>
        <v>Mar</v>
      </c>
      <c r="P1293">
        <v>1</v>
      </c>
      <c r="Q1293" s="2" t="str">
        <f t="shared" si="61"/>
        <v>2015</v>
      </c>
      <c r="R1293" s="2">
        <f t="shared" si="62"/>
        <v>544965.38</v>
      </c>
    </row>
    <row r="1294" spans="1:18" x14ac:dyDescent="0.25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9</v>
      </c>
      <c r="M1294">
        <v>2015</v>
      </c>
      <c r="N1294" t="s">
        <v>34</v>
      </c>
      <c r="O1294" t="str">
        <f t="shared" si="60"/>
        <v>Feb</v>
      </c>
      <c r="P1294">
        <v>1</v>
      </c>
      <c r="Q1294" s="2" t="str">
        <f t="shared" si="61"/>
        <v>2015</v>
      </c>
      <c r="R1294" s="2">
        <f t="shared" si="62"/>
        <v>291241.39</v>
      </c>
    </row>
    <row r="1295" spans="1:18" x14ac:dyDescent="0.25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9</v>
      </c>
      <c r="M1295">
        <v>2015</v>
      </c>
      <c r="N1295" t="s">
        <v>34</v>
      </c>
      <c r="O1295" t="str">
        <f t="shared" si="60"/>
        <v>Feb</v>
      </c>
      <c r="P1295">
        <v>1</v>
      </c>
      <c r="Q1295" s="2" t="str">
        <f t="shared" si="61"/>
        <v>2015</v>
      </c>
      <c r="R1295" s="2">
        <f t="shared" si="62"/>
        <v>279010.71999999997</v>
      </c>
    </row>
    <row r="1296" spans="1:18" x14ac:dyDescent="0.25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9</v>
      </c>
      <c r="M1296">
        <v>2015</v>
      </c>
      <c r="N1296" t="s">
        <v>34</v>
      </c>
      <c r="O1296" t="str">
        <f t="shared" si="60"/>
        <v>Feb</v>
      </c>
      <c r="P1296">
        <v>1</v>
      </c>
      <c r="Q1296" s="2" t="str">
        <f t="shared" si="61"/>
        <v>2015</v>
      </c>
      <c r="R1296" s="2">
        <f t="shared" si="62"/>
        <v>285765.39</v>
      </c>
    </row>
    <row r="1297" spans="1:18" x14ac:dyDescent="0.25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9</v>
      </c>
      <c r="M1297">
        <v>2015</v>
      </c>
      <c r="N1297" t="s">
        <v>34</v>
      </c>
      <c r="O1297" t="str">
        <f t="shared" si="60"/>
        <v>Feb</v>
      </c>
      <c r="P1297">
        <v>1</v>
      </c>
      <c r="Q1297" s="2" t="str">
        <f t="shared" si="61"/>
        <v>2015</v>
      </c>
      <c r="R1297" s="2">
        <f t="shared" si="62"/>
        <v>641531.97</v>
      </c>
    </row>
    <row r="1298" spans="1:18" x14ac:dyDescent="0.25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9</v>
      </c>
      <c r="M1298">
        <v>2015</v>
      </c>
      <c r="N1298" t="s">
        <v>34</v>
      </c>
      <c r="O1298" t="str">
        <f t="shared" si="60"/>
        <v>Jan</v>
      </c>
      <c r="P1298">
        <v>1</v>
      </c>
      <c r="Q1298" s="2" t="str">
        <f t="shared" si="61"/>
        <v>2015</v>
      </c>
      <c r="R1298" s="2">
        <f t="shared" si="62"/>
        <v>331134.51</v>
      </c>
    </row>
    <row r="1299" spans="1:18" x14ac:dyDescent="0.25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9</v>
      </c>
      <c r="M1299">
        <v>2015</v>
      </c>
      <c r="N1299" t="s">
        <v>34</v>
      </c>
      <c r="O1299" t="str">
        <f t="shared" si="60"/>
        <v>Jan</v>
      </c>
      <c r="P1299">
        <v>1</v>
      </c>
      <c r="Q1299" s="2" t="str">
        <f t="shared" si="61"/>
        <v>2015</v>
      </c>
      <c r="R1299" s="2">
        <f t="shared" si="62"/>
        <v>328045.92</v>
      </c>
    </row>
    <row r="1300" spans="1:18" x14ac:dyDescent="0.25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9</v>
      </c>
      <c r="M1300">
        <v>2015</v>
      </c>
      <c r="N1300" t="s">
        <v>34</v>
      </c>
      <c r="O1300" t="str">
        <f t="shared" si="60"/>
        <v>Jan</v>
      </c>
      <c r="P1300">
        <v>1</v>
      </c>
      <c r="Q1300" s="2" t="str">
        <f t="shared" si="61"/>
        <v>2015</v>
      </c>
      <c r="R1300" s="2">
        <f t="shared" si="62"/>
        <v>279004.65000000002</v>
      </c>
    </row>
    <row r="1301" spans="1:18" x14ac:dyDescent="0.25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9</v>
      </c>
      <c r="M1301">
        <v>2015</v>
      </c>
      <c r="N1301" t="s">
        <v>34</v>
      </c>
      <c r="O1301" t="str">
        <f t="shared" si="60"/>
        <v>Jan</v>
      </c>
      <c r="P1301">
        <v>1</v>
      </c>
      <c r="Q1301" s="2" t="str">
        <f t="shared" si="61"/>
        <v>2015</v>
      </c>
      <c r="R1301" s="2">
        <f t="shared" si="62"/>
        <v>453553.43000000005</v>
      </c>
    </row>
    <row r="1302" spans="1:18" x14ac:dyDescent="0.25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9</v>
      </c>
      <c r="M1302">
        <v>2015</v>
      </c>
      <c r="N1302" t="s">
        <v>35</v>
      </c>
      <c r="O1302" t="str">
        <f t="shared" si="60"/>
        <v>Dec</v>
      </c>
      <c r="P1302">
        <v>4</v>
      </c>
      <c r="Q1302" s="2" t="str">
        <f t="shared" si="61"/>
        <v>2015</v>
      </c>
      <c r="R1302" s="2">
        <f t="shared" si="62"/>
        <v>1561919.99</v>
      </c>
    </row>
    <row r="1303" spans="1:18" x14ac:dyDescent="0.25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9</v>
      </c>
      <c r="M1303">
        <v>2015</v>
      </c>
      <c r="N1303" t="s">
        <v>35</v>
      </c>
      <c r="O1303" t="str">
        <f t="shared" si="60"/>
        <v>Dec</v>
      </c>
      <c r="P1303">
        <v>4</v>
      </c>
      <c r="Q1303" s="2" t="str">
        <f t="shared" si="61"/>
        <v>2015</v>
      </c>
      <c r="R1303" s="2">
        <f t="shared" si="62"/>
        <v>1567225.7</v>
      </c>
    </row>
    <row r="1304" spans="1:18" x14ac:dyDescent="0.25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9</v>
      </c>
      <c r="M1304">
        <v>2015</v>
      </c>
      <c r="N1304" t="s">
        <v>35</v>
      </c>
      <c r="O1304" t="str">
        <f t="shared" si="60"/>
        <v>Dec</v>
      </c>
      <c r="P1304">
        <v>4</v>
      </c>
      <c r="Q1304" s="2" t="str">
        <f t="shared" si="61"/>
        <v>2015</v>
      </c>
      <c r="R1304" s="2">
        <f t="shared" si="62"/>
        <v>1689796.68</v>
      </c>
    </row>
    <row r="1305" spans="1:18" x14ac:dyDescent="0.25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9</v>
      </c>
      <c r="M1305">
        <v>2015</v>
      </c>
      <c r="N1305" t="s">
        <v>35</v>
      </c>
      <c r="O1305" t="str">
        <f t="shared" si="60"/>
        <v>Dec</v>
      </c>
      <c r="P1305">
        <v>4</v>
      </c>
      <c r="Q1305" s="2" t="str">
        <f t="shared" si="61"/>
        <v>2015</v>
      </c>
      <c r="R1305" s="2">
        <f t="shared" si="62"/>
        <v>1795326.69</v>
      </c>
    </row>
    <row r="1306" spans="1:18" x14ac:dyDescent="0.25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9</v>
      </c>
      <c r="M1306">
        <v>2015</v>
      </c>
      <c r="N1306" t="s">
        <v>35</v>
      </c>
      <c r="O1306" t="str">
        <f t="shared" si="60"/>
        <v>Nov</v>
      </c>
      <c r="P1306">
        <v>4</v>
      </c>
      <c r="Q1306" s="2" t="str">
        <f t="shared" si="61"/>
        <v>2015</v>
      </c>
      <c r="R1306" s="2">
        <f t="shared" si="62"/>
        <v>1458627.5899999999</v>
      </c>
    </row>
    <row r="1307" spans="1:18" x14ac:dyDescent="0.25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9</v>
      </c>
      <c r="M1307">
        <v>2015</v>
      </c>
      <c r="N1307" t="s">
        <v>35</v>
      </c>
      <c r="O1307" t="str">
        <f t="shared" si="60"/>
        <v>Nov</v>
      </c>
      <c r="P1307">
        <v>4</v>
      </c>
      <c r="Q1307" s="2" t="str">
        <f t="shared" si="61"/>
        <v>2015</v>
      </c>
      <c r="R1307" s="2">
        <f t="shared" si="62"/>
        <v>1495763.24</v>
      </c>
    </row>
    <row r="1308" spans="1:18" x14ac:dyDescent="0.25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9</v>
      </c>
      <c r="M1308">
        <v>2015</v>
      </c>
      <c r="N1308" t="s">
        <v>35</v>
      </c>
      <c r="O1308" t="str">
        <f t="shared" si="60"/>
        <v>Nov</v>
      </c>
      <c r="P1308">
        <v>4</v>
      </c>
      <c r="Q1308" s="2" t="str">
        <f t="shared" si="61"/>
        <v>2015</v>
      </c>
      <c r="R1308" s="2">
        <f t="shared" si="62"/>
        <v>1941289.29</v>
      </c>
    </row>
    <row r="1309" spans="1:18" x14ac:dyDescent="0.25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9</v>
      </c>
      <c r="M1309">
        <v>2015</v>
      </c>
      <c r="N1309" t="s">
        <v>35</v>
      </c>
      <c r="O1309" t="str">
        <f t="shared" si="60"/>
        <v>Nov</v>
      </c>
      <c r="P1309">
        <v>4</v>
      </c>
      <c r="Q1309" s="2" t="str">
        <f t="shared" si="61"/>
        <v>2015</v>
      </c>
      <c r="R1309" s="2">
        <f t="shared" si="62"/>
        <v>2045150.69</v>
      </c>
    </row>
    <row r="1310" spans="1:18" x14ac:dyDescent="0.25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9</v>
      </c>
      <c r="M1310">
        <v>2015</v>
      </c>
      <c r="N1310" t="s">
        <v>35</v>
      </c>
      <c r="O1310" t="str">
        <f t="shared" si="60"/>
        <v>Nov</v>
      </c>
      <c r="P1310">
        <v>4</v>
      </c>
      <c r="Q1310" s="2" t="str">
        <f t="shared" si="61"/>
        <v>2015</v>
      </c>
      <c r="R1310" s="2">
        <f t="shared" si="62"/>
        <v>1998278.5999999999</v>
      </c>
    </row>
    <row r="1311" spans="1:18" x14ac:dyDescent="0.25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9</v>
      </c>
      <c r="M1311">
        <v>2015</v>
      </c>
      <c r="N1311" t="s">
        <v>35</v>
      </c>
      <c r="O1311" t="str">
        <f t="shared" si="60"/>
        <v>Oct</v>
      </c>
      <c r="P1311">
        <v>4</v>
      </c>
      <c r="Q1311" s="2" t="str">
        <f t="shared" si="61"/>
        <v>2015</v>
      </c>
      <c r="R1311" s="2">
        <f t="shared" si="62"/>
        <v>1714404.26</v>
      </c>
    </row>
    <row r="1312" spans="1:18" x14ac:dyDescent="0.25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9</v>
      </c>
      <c r="M1312">
        <v>2015</v>
      </c>
      <c r="N1312" t="s">
        <v>35</v>
      </c>
      <c r="O1312" t="str">
        <f t="shared" si="60"/>
        <v>Oct</v>
      </c>
      <c r="P1312">
        <v>4</v>
      </c>
      <c r="Q1312" s="2" t="str">
        <f t="shared" si="61"/>
        <v>2015</v>
      </c>
      <c r="R1312" s="2">
        <f t="shared" si="62"/>
        <v>2308388.7599999998</v>
      </c>
    </row>
    <row r="1313" spans="1:18" x14ac:dyDescent="0.25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9</v>
      </c>
      <c r="M1313">
        <v>2015</v>
      </c>
      <c r="N1313" t="s">
        <v>35</v>
      </c>
      <c r="O1313" t="str">
        <f t="shared" si="60"/>
        <v>Oct</v>
      </c>
      <c r="P1313">
        <v>4</v>
      </c>
      <c r="Q1313" s="2" t="str">
        <f t="shared" si="61"/>
        <v>2015</v>
      </c>
      <c r="R1313" s="2">
        <f t="shared" si="62"/>
        <v>1804502.1099999999</v>
      </c>
    </row>
    <row r="1314" spans="1:18" x14ac:dyDescent="0.25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9</v>
      </c>
      <c r="M1314">
        <v>2015</v>
      </c>
      <c r="N1314" t="s">
        <v>35</v>
      </c>
      <c r="O1314" t="str">
        <f t="shared" si="60"/>
        <v>Oct</v>
      </c>
      <c r="P1314">
        <v>4</v>
      </c>
      <c r="Q1314" s="2" t="str">
        <f t="shared" si="61"/>
        <v>2015</v>
      </c>
      <c r="R1314" s="2">
        <f t="shared" si="62"/>
        <v>1732596.9600000002</v>
      </c>
    </row>
    <row r="1315" spans="1:18" x14ac:dyDescent="0.25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9</v>
      </c>
      <c r="M1315">
        <v>2015</v>
      </c>
      <c r="N1315" t="s">
        <v>35</v>
      </c>
      <c r="O1315" t="str">
        <f t="shared" si="60"/>
        <v>Sep</v>
      </c>
      <c r="P1315">
        <v>3</v>
      </c>
      <c r="Q1315" s="2" t="str">
        <f t="shared" si="61"/>
        <v>2015</v>
      </c>
      <c r="R1315" s="2">
        <f t="shared" si="62"/>
        <v>1961329.7000000002</v>
      </c>
    </row>
    <row r="1316" spans="1:18" x14ac:dyDescent="0.25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9</v>
      </c>
      <c r="M1316">
        <v>2015</v>
      </c>
      <c r="N1316" t="s">
        <v>35</v>
      </c>
      <c r="O1316" t="str">
        <f t="shared" si="60"/>
        <v>Sep</v>
      </c>
      <c r="P1316">
        <v>3</v>
      </c>
      <c r="Q1316" s="2" t="str">
        <f t="shared" si="61"/>
        <v>2015</v>
      </c>
      <c r="R1316" s="2">
        <f t="shared" si="62"/>
        <v>1886348.8599999999</v>
      </c>
    </row>
    <row r="1317" spans="1:18" x14ac:dyDescent="0.25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9</v>
      </c>
      <c r="M1317">
        <v>2015</v>
      </c>
      <c r="N1317" t="s">
        <v>35</v>
      </c>
      <c r="O1317" t="str">
        <f t="shared" si="60"/>
        <v>Sep</v>
      </c>
      <c r="P1317">
        <v>3</v>
      </c>
      <c r="Q1317" s="2" t="str">
        <f t="shared" si="61"/>
        <v>2015</v>
      </c>
      <c r="R1317" s="2">
        <f t="shared" si="62"/>
        <v>2201897.39</v>
      </c>
    </row>
    <row r="1318" spans="1:18" x14ac:dyDescent="0.25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9</v>
      </c>
      <c r="M1318">
        <v>2015</v>
      </c>
      <c r="N1318" t="s">
        <v>35</v>
      </c>
      <c r="O1318" t="str">
        <f t="shared" si="60"/>
        <v>Sep</v>
      </c>
      <c r="P1318">
        <v>3</v>
      </c>
      <c r="Q1318" s="2" t="str">
        <f t="shared" si="61"/>
        <v>2015</v>
      </c>
      <c r="R1318" s="2">
        <f t="shared" si="62"/>
        <v>2337682.77</v>
      </c>
    </row>
    <row r="1319" spans="1:18" x14ac:dyDescent="0.25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9</v>
      </c>
      <c r="M1319">
        <v>2015</v>
      </c>
      <c r="N1319" t="s">
        <v>35</v>
      </c>
      <c r="O1319" t="str">
        <f t="shared" si="60"/>
        <v>Aug</v>
      </c>
      <c r="P1319">
        <v>3</v>
      </c>
      <c r="Q1319" s="2" t="str">
        <f t="shared" si="61"/>
        <v>2015</v>
      </c>
      <c r="R1319" s="2">
        <f t="shared" si="62"/>
        <v>1874921.4</v>
      </c>
    </row>
    <row r="1320" spans="1:18" x14ac:dyDescent="0.25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9</v>
      </c>
      <c r="M1320">
        <v>2015</v>
      </c>
      <c r="N1320" t="s">
        <v>35</v>
      </c>
      <c r="O1320" t="str">
        <f t="shared" si="60"/>
        <v>Aug</v>
      </c>
      <c r="P1320">
        <v>3</v>
      </c>
      <c r="Q1320" s="2" t="str">
        <f t="shared" si="61"/>
        <v>2015</v>
      </c>
      <c r="R1320" s="2">
        <f t="shared" si="62"/>
        <v>2068059.39</v>
      </c>
    </row>
    <row r="1321" spans="1:18" x14ac:dyDescent="0.25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9</v>
      </c>
      <c r="M1321">
        <v>2015</v>
      </c>
      <c r="N1321" t="s">
        <v>35</v>
      </c>
      <c r="O1321" t="str">
        <f t="shared" si="60"/>
        <v>Aug</v>
      </c>
      <c r="P1321">
        <v>3</v>
      </c>
      <c r="Q1321" s="2" t="str">
        <f t="shared" si="61"/>
        <v>2015</v>
      </c>
      <c r="R1321" s="2">
        <f t="shared" si="62"/>
        <v>2206123.5</v>
      </c>
    </row>
    <row r="1322" spans="1:18" x14ac:dyDescent="0.25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9</v>
      </c>
      <c r="M1322">
        <v>2015</v>
      </c>
      <c r="N1322" t="s">
        <v>35</v>
      </c>
      <c r="O1322" t="str">
        <f t="shared" si="60"/>
        <v>Aug</v>
      </c>
      <c r="P1322">
        <v>3</v>
      </c>
      <c r="Q1322" s="2" t="str">
        <f t="shared" si="61"/>
        <v>2015</v>
      </c>
      <c r="R1322" s="2">
        <f t="shared" si="62"/>
        <v>2063642.1</v>
      </c>
    </row>
    <row r="1323" spans="1:18" x14ac:dyDescent="0.25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9</v>
      </c>
      <c r="M1323">
        <v>2015</v>
      </c>
      <c r="N1323" t="s">
        <v>35</v>
      </c>
      <c r="O1323" t="str">
        <f t="shared" si="60"/>
        <v>Aug</v>
      </c>
      <c r="P1323">
        <v>3</v>
      </c>
      <c r="Q1323" s="2" t="str">
        <f t="shared" si="61"/>
        <v>2015</v>
      </c>
      <c r="R1323" s="2">
        <f t="shared" si="62"/>
        <v>2100418.7199999997</v>
      </c>
    </row>
    <row r="1324" spans="1:18" x14ac:dyDescent="0.25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9</v>
      </c>
      <c r="M1324">
        <v>2015</v>
      </c>
      <c r="N1324" t="s">
        <v>35</v>
      </c>
      <c r="O1324" t="str">
        <f t="shared" si="60"/>
        <v>Jul</v>
      </c>
      <c r="P1324">
        <v>3</v>
      </c>
      <c r="Q1324" s="2" t="str">
        <f t="shared" si="61"/>
        <v>2015</v>
      </c>
      <c r="R1324" s="2">
        <f t="shared" si="62"/>
        <v>1970637.09</v>
      </c>
    </row>
    <row r="1325" spans="1:18" x14ac:dyDescent="0.25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9</v>
      </c>
      <c r="M1325">
        <v>2015</v>
      </c>
      <c r="N1325" t="s">
        <v>35</v>
      </c>
      <c r="O1325" t="str">
        <f t="shared" si="60"/>
        <v>Jul</v>
      </c>
      <c r="P1325">
        <v>3</v>
      </c>
      <c r="Q1325" s="2" t="str">
        <f t="shared" si="61"/>
        <v>2015</v>
      </c>
      <c r="R1325" s="2">
        <f t="shared" si="62"/>
        <v>2022138.5899999999</v>
      </c>
    </row>
    <row r="1326" spans="1:18" x14ac:dyDescent="0.25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9</v>
      </c>
      <c r="M1326">
        <v>2015</v>
      </c>
      <c r="N1326" t="s">
        <v>35</v>
      </c>
      <c r="O1326" t="str">
        <f t="shared" si="60"/>
        <v>Jul</v>
      </c>
      <c r="P1326">
        <v>3</v>
      </c>
      <c r="Q1326" s="2" t="str">
        <f t="shared" si="61"/>
        <v>2015</v>
      </c>
      <c r="R1326" s="2">
        <f t="shared" si="62"/>
        <v>2075800.93</v>
      </c>
    </row>
    <row r="1327" spans="1:18" x14ac:dyDescent="0.25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9</v>
      </c>
      <c r="M1327">
        <v>2015</v>
      </c>
      <c r="N1327" t="s">
        <v>35</v>
      </c>
      <c r="O1327" t="str">
        <f t="shared" si="60"/>
        <v>Jul</v>
      </c>
      <c r="P1327">
        <v>3</v>
      </c>
      <c r="Q1327" s="2" t="str">
        <f t="shared" si="61"/>
        <v>2015</v>
      </c>
      <c r="R1327" s="2">
        <f t="shared" si="62"/>
        <v>2411424.15</v>
      </c>
    </row>
    <row r="1328" spans="1:18" x14ac:dyDescent="0.25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9</v>
      </c>
      <c r="M1328">
        <v>2015</v>
      </c>
      <c r="N1328" t="s">
        <v>35</v>
      </c>
      <c r="O1328" t="str">
        <f t="shared" si="60"/>
        <v>Jun</v>
      </c>
      <c r="P1328">
        <v>2</v>
      </c>
      <c r="Q1328" s="2" t="str">
        <f t="shared" si="61"/>
        <v>2015</v>
      </c>
      <c r="R1328" s="2">
        <f t="shared" si="62"/>
        <v>2074692.66</v>
      </c>
    </row>
    <row r="1329" spans="1:18" x14ac:dyDescent="0.25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9</v>
      </c>
      <c r="M1329">
        <v>2015</v>
      </c>
      <c r="N1329" t="s">
        <v>35</v>
      </c>
      <c r="O1329" t="str">
        <f t="shared" si="60"/>
        <v>Jun</v>
      </c>
      <c r="P1329">
        <v>2</v>
      </c>
      <c r="Q1329" s="2" t="str">
        <f t="shared" si="61"/>
        <v>2015</v>
      </c>
      <c r="R1329" s="2">
        <f t="shared" si="62"/>
        <v>2180466.0700000003</v>
      </c>
    </row>
    <row r="1330" spans="1:18" x14ac:dyDescent="0.25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9</v>
      </c>
      <c r="M1330">
        <v>2015</v>
      </c>
      <c r="N1330" t="s">
        <v>35</v>
      </c>
      <c r="O1330" t="str">
        <f t="shared" si="60"/>
        <v>Jun</v>
      </c>
      <c r="P1330">
        <v>2</v>
      </c>
      <c r="Q1330" s="2" t="str">
        <f t="shared" si="61"/>
        <v>2015</v>
      </c>
      <c r="R1330" s="2">
        <f t="shared" si="62"/>
        <v>2343801.4800000004</v>
      </c>
    </row>
    <row r="1331" spans="1:18" x14ac:dyDescent="0.25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9</v>
      </c>
      <c r="M1331">
        <v>2015</v>
      </c>
      <c r="N1331" t="s">
        <v>35</v>
      </c>
      <c r="O1331" t="str">
        <f t="shared" si="60"/>
        <v>Jun</v>
      </c>
      <c r="P1331">
        <v>2</v>
      </c>
      <c r="Q1331" s="2" t="str">
        <f t="shared" si="61"/>
        <v>2015</v>
      </c>
      <c r="R1331" s="2">
        <f t="shared" si="62"/>
        <v>2141839.6399999997</v>
      </c>
    </row>
    <row r="1332" spans="1:18" x14ac:dyDescent="0.25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9</v>
      </c>
      <c r="M1332">
        <v>2015</v>
      </c>
      <c r="N1332" t="s">
        <v>35</v>
      </c>
      <c r="O1332" t="str">
        <f t="shared" si="60"/>
        <v>May</v>
      </c>
      <c r="P1332">
        <v>2</v>
      </c>
      <c r="Q1332" s="2" t="str">
        <f t="shared" si="61"/>
        <v>2015</v>
      </c>
      <c r="R1332" s="2">
        <f t="shared" si="62"/>
        <v>2319727.33</v>
      </c>
    </row>
    <row r="1333" spans="1:18" x14ac:dyDescent="0.25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9</v>
      </c>
      <c r="M1333">
        <v>2015</v>
      </c>
      <c r="N1333" t="s">
        <v>35</v>
      </c>
      <c r="O1333" t="str">
        <f t="shared" si="60"/>
        <v>May</v>
      </c>
      <c r="P1333">
        <v>2</v>
      </c>
      <c r="Q1333" s="2" t="str">
        <f t="shared" si="61"/>
        <v>2015</v>
      </c>
      <c r="R1333" s="2">
        <f t="shared" si="62"/>
        <v>2382760.64</v>
      </c>
    </row>
    <row r="1334" spans="1:18" x14ac:dyDescent="0.25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9</v>
      </c>
      <c r="M1334">
        <v>2015</v>
      </c>
      <c r="N1334" t="s">
        <v>35</v>
      </c>
      <c r="O1334" t="str">
        <f t="shared" si="60"/>
        <v>May</v>
      </c>
      <c r="P1334">
        <v>2</v>
      </c>
      <c r="Q1334" s="2" t="str">
        <f t="shared" si="61"/>
        <v>2015</v>
      </c>
      <c r="R1334" s="2">
        <f t="shared" si="62"/>
        <v>2103274.5</v>
      </c>
    </row>
    <row r="1335" spans="1:18" x14ac:dyDescent="0.25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9</v>
      </c>
      <c r="M1335">
        <v>2015</v>
      </c>
      <c r="N1335" t="s">
        <v>35</v>
      </c>
      <c r="O1335" t="str">
        <f t="shared" si="60"/>
        <v>May</v>
      </c>
      <c r="P1335">
        <v>2</v>
      </c>
      <c r="Q1335" s="2" t="str">
        <f t="shared" si="61"/>
        <v>2015</v>
      </c>
      <c r="R1335" s="2">
        <f t="shared" si="62"/>
        <v>2212690.1</v>
      </c>
    </row>
    <row r="1336" spans="1:18" x14ac:dyDescent="0.25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9</v>
      </c>
      <c r="M1336">
        <v>2015</v>
      </c>
      <c r="N1336" t="s">
        <v>35</v>
      </c>
      <c r="O1336" t="str">
        <f t="shared" si="60"/>
        <v>May</v>
      </c>
      <c r="P1336">
        <v>2</v>
      </c>
      <c r="Q1336" s="2" t="str">
        <f t="shared" si="61"/>
        <v>2015</v>
      </c>
      <c r="R1336" s="2">
        <f t="shared" si="62"/>
        <v>2715780.94</v>
      </c>
    </row>
    <row r="1337" spans="1:18" x14ac:dyDescent="0.25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9</v>
      </c>
      <c r="M1337">
        <v>2015</v>
      </c>
      <c r="N1337" t="s">
        <v>35</v>
      </c>
      <c r="O1337" t="str">
        <f t="shared" si="60"/>
        <v>Apr</v>
      </c>
      <c r="P1337">
        <v>2</v>
      </c>
      <c r="Q1337" s="2" t="str">
        <f t="shared" si="61"/>
        <v>2015</v>
      </c>
      <c r="R1337" s="2">
        <f t="shared" si="62"/>
        <v>2016071.71</v>
      </c>
    </row>
    <row r="1338" spans="1:18" x14ac:dyDescent="0.25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9</v>
      </c>
      <c r="M1338">
        <v>2015</v>
      </c>
      <c r="N1338" t="s">
        <v>35</v>
      </c>
      <c r="O1338" t="str">
        <f t="shared" si="60"/>
        <v>Apr</v>
      </c>
      <c r="P1338">
        <v>2</v>
      </c>
      <c r="Q1338" s="2" t="str">
        <f t="shared" si="61"/>
        <v>2015</v>
      </c>
      <c r="R1338" s="2">
        <f t="shared" si="62"/>
        <v>1969844.9000000001</v>
      </c>
    </row>
    <row r="1339" spans="1:18" x14ac:dyDescent="0.25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9</v>
      </c>
      <c r="M1339">
        <v>2015</v>
      </c>
      <c r="N1339" t="s">
        <v>35</v>
      </c>
      <c r="O1339" t="str">
        <f t="shared" si="60"/>
        <v>Apr</v>
      </c>
      <c r="P1339">
        <v>2</v>
      </c>
      <c r="Q1339" s="2" t="str">
        <f t="shared" si="61"/>
        <v>2015</v>
      </c>
      <c r="R1339" s="2">
        <f t="shared" si="62"/>
        <v>2149447.33</v>
      </c>
    </row>
    <row r="1340" spans="1:18" x14ac:dyDescent="0.25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9</v>
      </c>
      <c r="M1340">
        <v>2015</v>
      </c>
      <c r="N1340" t="s">
        <v>35</v>
      </c>
      <c r="O1340" t="str">
        <f t="shared" si="60"/>
        <v>Apr</v>
      </c>
      <c r="P1340">
        <v>2</v>
      </c>
      <c r="Q1340" s="2" t="str">
        <f t="shared" si="61"/>
        <v>2015</v>
      </c>
      <c r="R1340" s="2">
        <f t="shared" si="62"/>
        <v>1867829.6400000001</v>
      </c>
    </row>
    <row r="1341" spans="1:18" x14ac:dyDescent="0.25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9</v>
      </c>
      <c r="M1341">
        <v>2015</v>
      </c>
      <c r="N1341" t="s">
        <v>35</v>
      </c>
      <c r="O1341" t="str">
        <f t="shared" si="60"/>
        <v>Mar</v>
      </c>
      <c r="P1341">
        <v>1</v>
      </c>
      <c r="Q1341" s="2" t="str">
        <f t="shared" si="61"/>
        <v>2015</v>
      </c>
      <c r="R1341" s="2">
        <f t="shared" si="62"/>
        <v>1940325.9100000001</v>
      </c>
    </row>
    <row r="1342" spans="1:18" x14ac:dyDescent="0.25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9</v>
      </c>
      <c r="M1342">
        <v>2015</v>
      </c>
      <c r="N1342" t="s">
        <v>35</v>
      </c>
      <c r="O1342" t="str">
        <f t="shared" si="60"/>
        <v>Mar</v>
      </c>
      <c r="P1342">
        <v>1</v>
      </c>
      <c r="Q1342" s="2" t="str">
        <f t="shared" si="61"/>
        <v>2015</v>
      </c>
      <c r="R1342" s="2">
        <f t="shared" si="62"/>
        <v>2160888.62</v>
      </c>
    </row>
    <row r="1343" spans="1:18" x14ac:dyDescent="0.25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9</v>
      </c>
      <c r="M1343">
        <v>2015</v>
      </c>
      <c r="N1343" t="s">
        <v>35</v>
      </c>
      <c r="O1343" t="str">
        <f t="shared" si="60"/>
        <v>Mar</v>
      </c>
      <c r="P1343">
        <v>1</v>
      </c>
      <c r="Q1343" s="2" t="str">
        <f t="shared" si="61"/>
        <v>2015</v>
      </c>
      <c r="R1343" s="2">
        <f t="shared" si="62"/>
        <v>1847282.32</v>
      </c>
    </row>
    <row r="1344" spans="1:18" x14ac:dyDescent="0.25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9</v>
      </c>
      <c r="M1344">
        <v>2015</v>
      </c>
      <c r="N1344" t="s">
        <v>35</v>
      </c>
      <c r="O1344" t="str">
        <f t="shared" si="60"/>
        <v>Mar</v>
      </c>
      <c r="P1344">
        <v>1</v>
      </c>
      <c r="Q1344" s="2" t="str">
        <f t="shared" si="61"/>
        <v>2015</v>
      </c>
      <c r="R1344" s="2">
        <f t="shared" si="62"/>
        <v>1674530.18</v>
      </c>
    </row>
    <row r="1345" spans="1:18" x14ac:dyDescent="0.25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9</v>
      </c>
      <c r="M1345">
        <v>2015</v>
      </c>
      <c r="N1345" t="s">
        <v>35</v>
      </c>
      <c r="O1345" t="str">
        <f t="shared" si="60"/>
        <v>Mar</v>
      </c>
      <c r="P1345">
        <v>1</v>
      </c>
      <c r="Q1345" s="2" t="str">
        <f t="shared" si="61"/>
        <v>2015</v>
      </c>
      <c r="R1345" s="2">
        <f t="shared" si="62"/>
        <v>1954899.6500000001</v>
      </c>
    </row>
    <row r="1346" spans="1:18" x14ac:dyDescent="0.25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9</v>
      </c>
      <c r="M1346">
        <v>2015</v>
      </c>
      <c r="N1346" t="s">
        <v>35</v>
      </c>
      <c r="O1346" t="str">
        <f t="shared" si="60"/>
        <v>Feb</v>
      </c>
      <c r="P1346">
        <v>1</v>
      </c>
      <c r="Q1346" s="2" t="str">
        <f t="shared" si="61"/>
        <v>2015</v>
      </c>
      <c r="R1346" s="2">
        <f t="shared" si="62"/>
        <v>2137048.3400000003</v>
      </c>
    </row>
    <row r="1347" spans="1:18" x14ac:dyDescent="0.25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9</v>
      </c>
      <c r="M1347">
        <v>2015</v>
      </c>
      <c r="N1347" t="s">
        <v>35</v>
      </c>
      <c r="O1347" t="str">
        <f t="shared" ref="O1347:O1410" si="63" xml:space="preserve"> TEXT(B1347, "mmm")</f>
        <v>Feb</v>
      </c>
      <c r="P1347">
        <v>1</v>
      </c>
      <c r="Q1347" s="2" t="str">
        <f t="shared" ref="Q1347:Q1410" si="64" xml:space="preserve"> TEXT(B1347, "yyy")</f>
        <v>2015</v>
      </c>
      <c r="R1347" s="2">
        <f t="shared" ref="R1347:R1410" si="65" xml:space="preserve"> E1347 +F1347+G1347</f>
        <v>1823146.38</v>
      </c>
    </row>
    <row r="1348" spans="1:18" x14ac:dyDescent="0.25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9</v>
      </c>
      <c r="M1348">
        <v>2015</v>
      </c>
      <c r="N1348" t="s">
        <v>35</v>
      </c>
      <c r="O1348" t="str">
        <f t="shared" si="63"/>
        <v>Feb</v>
      </c>
      <c r="P1348">
        <v>1</v>
      </c>
      <c r="Q1348" s="2" t="str">
        <f t="shared" si="64"/>
        <v>2015</v>
      </c>
      <c r="R1348" s="2">
        <f t="shared" si="65"/>
        <v>2114505.2600000002</v>
      </c>
    </row>
    <row r="1349" spans="1:18" x14ac:dyDescent="0.25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9</v>
      </c>
      <c r="M1349">
        <v>2015</v>
      </c>
      <c r="N1349" t="s">
        <v>35</v>
      </c>
      <c r="O1349" t="str">
        <f t="shared" si="63"/>
        <v>Feb</v>
      </c>
      <c r="P1349">
        <v>1</v>
      </c>
      <c r="Q1349" s="2" t="str">
        <f t="shared" si="64"/>
        <v>2015</v>
      </c>
      <c r="R1349" s="2">
        <f t="shared" si="65"/>
        <v>3075287.09</v>
      </c>
    </row>
    <row r="1350" spans="1:18" x14ac:dyDescent="0.25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9</v>
      </c>
      <c r="M1350">
        <v>2015</v>
      </c>
      <c r="N1350" t="s">
        <v>35</v>
      </c>
      <c r="O1350" t="str">
        <f t="shared" si="63"/>
        <v>Jan</v>
      </c>
      <c r="P1350">
        <v>1</v>
      </c>
      <c r="Q1350" s="2" t="str">
        <f t="shared" si="64"/>
        <v>2015</v>
      </c>
      <c r="R1350" s="2">
        <f t="shared" si="65"/>
        <v>1808940.26</v>
      </c>
    </row>
    <row r="1351" spans="1:18" x14ac:dyDescent="0.25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9</v>
      </c>
      <c r="M1351">
        <v>2015</v>
      </c>
      <c r="N1351" t="s">
        <v>35</v>
      </c>
      <c r="O1351" t="str">
        <f t="shared" si="63"/>
        <v>Jan</v>
      </c>
      <c r="P1351">
        <v>1</v>
      </c>
      <c r="Q1351" s="2" t="str">
        <f t="shared" si="64"/>
        <v>2015</v>
      </c>
      <c r="R1351" s="2">
        <f t="shared" si="65"/>
        <v>1761786.22</v>
      </c>
    </row>
    <row r="1352" spans="1:18" x14ac:dyDescent="0.25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9</v>
      </c>
      <c r="M1352">
        <v>2015</v>
      </c>
      <c r="N1352" t="s">
        <v>35</v>
      </c>
      <c r="O1352" t="str">
        <f t="shared" si="63"/>
        <v>Jan</v>
      </c>
      <c r="P1352">
        <v>1</v>
      </c>
      <c r="Q1352" s="2" t="str">
        <f t="shared" si="64"/>
        <v>2015</v>
      </c>
      <c r="R1352" s="2">
        <f t="shared" si="65"/>
        <v>1784240.8399999999</v>
      </c>
    </row>
    <row r="1353" spans="1:18" x14ac:dyDescent="0.25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9</v>
      </c>
      <c r="M1353">
        <v>2015</v>
      </c>
      <c r="N1353" t="s">
        <v>35</v>
      </c>
      <c r="O1353" t="str">
        <f t="shared" si="63"/>
        <v>Jan</v>
      </c>
      <c r="P1353">
        <v>1</v>
      </c>
      <c r="Q1353" s="2" t="str">
        <f t="shared" si="64"/>
        <v>2015</v>
      </c>
      <c r="R1353" s="2">
        <f t="shared" si="65"/>
        <v>2067806.6199999999</v>
      </c>
    </row>
    <row r="1354" spans="1:18" x14ac:dyDescent="0.25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9</v>
      </c>
      <c r="M1354">
        <v>2015</v>
      </c>
      <c r="N1354" t="s">
        <v>36</v>
      </c>
      <c r="O1354" t="str">
        <f t="shared" si="63"/>
        <v>Dec</v>
      </c>
      <c r="P1354">
        <v>4</v>
      </c>
      <c r="Q1354" s="2" t="str">
        <f t="shared" si="64"/>
        <v>2015</v>
      </c>
      <c r="R1354" s="2">
        <f t="shared" si="65"/>
        <v>92963.069999999992</v>
      </c>
    </row>
    <row r="1355" spans="1:18" x14ac:dyDescent="0.25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9</v>
      </c>
      <c r="M1355">
        <v>2015</v>
      </c>
      <c r="N1355" t="s">
        <v>36</v>
      </c>
      <c r="O1355" t="str">
        <f t="shared" si="63"/>
        <v>Dec</v>
      </c>
      <c r="P1355">
        <v>4</v>
      </c>
      <c r="Q1355" s="2" t="str">
        <f t="shared" si="64"/>
        <v>2015</v>
      </c>
      <c r="R1355" s="2">
        <f t="shared" si="65"/>
        <v>99081.69</v>
      </c>
    </row>
    <row r="1356" spans="1:18" x14ac:dyDescent="0.25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9</v>
      </c>
      <c r="M1356">
        <v>2015</v>
      </c>
      <c r="N1356" t="s">
        <v>36</v>
      </c>
      <c r="O1356" t="str">
        <f t="shared" si="63"/>
        <v>Dec</v>
      </c>
      <c r="P1356">
        <v>4</v>
      </c>
      <c r="Q1356" s="2" t="str">
        <f t="shared" si="64"/>
        <v>2015</v>
      </c>
      <c r="R1356" s="2">
        <f t="shared" si="65"/>
        <v>120418.76</v>
      </c>
    </row>
    <row r="1357" spans="1:18" x14ac:dyDescent="0.25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9</v>
      </c>
      <c r="M1357">
        <v>2015</v>
      </c>
      <c r="N1357" t="s">
        <v>36</v>
      </c>
      <c r="O1357" t="str">
        <f t="shared" si="63"/>
        <v>Dec</v>
      </c>
      <c r="P1357">
        <v>4</v>
      </c>
      <c r="Q1357" s="2" t="str">
        <f t="shared" si="64"/>
        <v>2015</v>
      </c>
      <c r="R1357" s="2">
        <f t="shared" si="65"/>
        <v>103137.11</v>
      </c>
    </row>
    <row r="1358" spans="1:18" x14ac:dyDescent="0.25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9</v>
      </c>
      <c r="M1358">
        <v>2015</v>
      </c>
      <c r="N1358" t="s">
        <v>36</v>
      </c>
      <c r="O1358" t="str">
        <f t="shared" si="63"/>
        <v>Nov</v>
      </c>
      <c r="P1358">
        <v>4</v>
      </c>
      <c r="Q1358" s="2" t="str">
        <f t="shared" si="64"/>
        <v>2015</v>
      </c>
      <c r="R1358" s="2">
        <f t="shared" si="65"/>
        <v>91997.840000000011</v>
      </c>
    </row>
    <row r="1359" spans="1:18" x14ac:dyDescent="0.25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9</v>
      </c>
      <c r="M1359">
        <v>2015</v>
      </c>
      <c r="N1359" t="s">
        <v>36</v>
      </c>
      <c r="O1359" t="str">
        <f t="shared" si="63"/>
        <v>Nov</v>
      </c>
      <c r="P1359">
        <v>4</v>
      </c>
      <c r="Q1359" s="2" t="str">
        <f t="shared" si="64"/>
        <v>2015</v>
      </c>
      <c r="R1359" s="2">
        <f t="shared" si="65"/>
        <v>96029.56</v>
      </c>
    </row>
    <row r="1360" spans="1:18" x14ac:dyDescent="0.25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9</v>
      </c>
      <c r="M1360">
        <v>2015</v>
      </c>
      <c r="N1360" t="s">
        <v>36</v>
      </c>
      <c r="O1360" t="str">
        <f t="shared" si="63"/>
        <v>Nov</v>
      </c>
      <c r="P1360">
        <v>4</v>
      </c>
      <c r="Q1360" s="2" t="str">
        <f t="shared" si="64"/>
        <v>2015</v>
      </c>
      <c r="R1360" s="2">
        <f t="shared" si="65"/>
        <v>95283.36</v>
      </c>
    </row>
    <row r="1361" spans="1:18" x14ac:dyDescent="0.25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9</v>
      </c>
      <c r="M1361">
        <v>2015</v>
      </c>
      <c r="N1361" t="s">
        <v>36</v>
      </c>
      <c r="O1361" t="str">
        <f t="shared" si="63"/>
        <v>Nov</v>
      </c>
      <c r="P1361">
        <v>4</v>
      </c>
      <c r="Q1361" s="2" t="str">
        <f t="shared" si="64"/>
        <v>2015</v>
      </c>
      <c r="R1361" s="2">
        <f t="shared" si="65"/>
        <v>104638.68999999999</v>
      </c>
    </row>
    <row r="1362" spans="1:18" x14ac:dyDescent="0.25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9</v>
      </c>
      <c r="M1362">
        <v>2015</v>
      </c>
      <c r="N1362" t="s">
        <v>36</v>
      </c>
      <c r="O1362" t="str">
        <f t="shared" si="63"/>
        <v>Nov</v>
      </c>
      <c r="P1362">
        <v>4</v>
      </c>
      <c r="Q1362" s="2" t="str">
        <f t="shared" si="64"/>
        <v>2015</v>
      </c>
      <c r="R1362" s="2">
        <f t="shared" si="65"/>
        <v>122931.39000000001</v>
      </c>
    </row>
    <row r="1363" spans="1:18" x14ac:dyDescent="0.25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9</v>
      </c>
      <c r="M1363">
        <v>2015</v>
      </c>
      <c r="N1363" t="s">
        <v>36</v>
      </c>
      <c r="O1363" t="str">
        <f t="shared" si="63"/>
        <v>Oct</v>
      </c>
      <c r="P1363">
        <v>4</v>
      </c>
      <c r="Q1363" s="2" t="str">
        <f t="shared" si="64"/>
        <v>2015</v>
      </c>
      <c r="R1363" s="2">
        <f t="shared" si="65"/>
        <v>114836.77</v>
      </c>
    </row>
    <row r="1364" spans="1:18" x14ac:dyDescent="0.25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9</v>
      </c>
      <c r="M1364">
        <v>2015</v>
      </c>
      <c r="N1364" t="s">
        <v>36</v>
      </c>
      <c r="O1364" t="str">
        <f t="shared" si="63"/>
        <v>Oct</v>
      </c>
      <c r="P1364">
        <v>4</v>
      </c>
      <c r="Q1364" s="2" t="str">
        <f t="shared" si="64"/>
        <v>2015</v>
      </c>
      <c r="R1364" s="2">
        <f t="shared" si="65"/>
        <v>149231.88999999998</v>
      </c>
    </row>
    <row r="1365" spans="1:18" x14ac:dyDescent="0.25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9</v>
      </c>
      <c r="M1365">
        <v>2015</v>
      </c>
      <c r="N1365" t="s">
        <v>36</v>
      </c>
      <c r="O1365" t="str">
        <f t="shared" si="63"/>
        <v>Oct</v>
      </c>
      <c r="P1365">
        <v>4</v>
      </c>
      <c r="Q1365" s="2" t="str">
        <f t="shared" si="64"/>
        <v>2015</v>
      </c>
      <c r="R1365" s="2">
        <f t="shared" si="65"/>
        <v>126058.45000000001</v>
      </c>
    </row>
    <row r="1366" spans="1:18" x14ac:dyDescent="0.25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9</v>
      </c>
      <c r="M1366">
        <v>2015</v>
      </c>
      <c r="N1366" t="s">
        <v>36</v>
      </c>
      <c r="O1366" t="str">
        <f t="shared" si="63"/>
        <v>Oct</v>
      </c>
      <c r="P1366">
        <v>4</v>
      </c>
      <c r="Q1366" s="2" t="str">
        <f t="shared" si="64"/>
        <v>2015</v>
      </c>
      <c r="R1366" s="2">
        <f t="shared" si="65"/>
        <v>114800.64</v>
      </c>
    </row>
    <row r="1367" spans="1:18" x14ac:dyDescent="0.25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9</v>
      </c>
      <c r="M1367">
        <v>2015</v>
      </c>
      <c r="N1367" t="s">
        <v>36</v>
      </c>
      <c r="O1367" t="str">
        <f t="shared" si="63"/>
        <v>Sep</v>
      </c>
      <c r="P1367">
        <v>3</v>
      </c>
      <c r="Q1367" s="2" t="str">
        <f t="shared" si="64"/>
        <v>2015</v>
      </c>
      <c r="R1367" s="2">
        <f t="shared" si="65"/>
        <v>125634.54</v>
      </c>
    </row>
    <row r="1368" spans="1:18" x14ac:dyDescent="0.25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9</v>
      </c>
      <c r="M1368">
        <v>2015</v>
      </c>
      <c r="N1368" t="s">
        <v>36</v>
      </c>
      <c r="O1368" t="str">
        <f t="shared" si="63"/>
        <v>Sep</v>
      </c>
      <c r="P1368">
        <v>3</v>
      </c>
      <c r="Q1368" s="2" t="str">
        <f t="shared" si="64"/>
        <v>2015</v>
      </c>
      <c r="R1368" s="2">
        <f t="shared" si="65"/>
        <v>150284.38</v>
      </c>
    </row>
    <row r="1369" spans="1:18" x14ac:dyDescent="0.25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9</v>
      </c>
      <c r="M1369">
        <v>2015</v>
      </c>
      <c r="N1369" t="s">
        <v>36</v>
      </c>
      <c r="O1369" t="str">
        <f t="shared" si="63"/>
        <v>Sep</v>
      </c>
      <c r="P1369">
        <v>3</v>
      </c>
      <c r="Q1369" s="2" t="str">
        <f t="shared" si="64"/>
        <v>2015</v>
      </c>
      <c r="R1369" s="2">
        <f t="shared" si="65"/>
        <v>111305.65999999999</v>
      </c>
    </row>
    <row r="1370" spans="1:18" x14ac:dyDescent="0.25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9</v>
      </c>
      <c r="M1370">
        <v>2015</v>
      </c>
      <c r="N1370" t="s">
        <v>36</v>
      </c>
      <c r="O1370" t="str">
        <f t="shared" si="63"/>
        <v>Sep</v>
      </c>
      <c r="P1370">
        <v>3</v>
      </c>
      <c r="Q1370" s="2" t="str">
        <f t="shared" si="64"/>
        <v>2015</v>
      </c>
      <c r="R1370" s="2">
        <f t="shared" si="65"/>
        <v>133138.21</v>
      </c>
    </row>
    <row r="1371" spans="1:18" x14ac:dyDescent="0.25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9</v>
      </c>
      <c r="M1371">
        <v>2015</v>
      </c>
      <c r="N1371" t="s">
        <v>36</v>
      </c>
      <c r="O1371" t="str">
        <f t="shared" si="63"/>
        <v>Aug</v>
      </c>
      <c r="P1371">
        <v>3</v>
      </c>
      <c r="Q1371" s="2" t="str">
        <f t="shared" si="64"/>
        <v>2015</v>
      </c>
      <c r="R1371" s="2">
        <f t="shared" si="65"/>
        <v>111752.20999999999</v>
      </c>
    </row>
    <row r="1372" spans="1:18" x14ac:dyDescent="0.25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9</v>
      </c>
      <c r="M1372">
        <v>2015</v>
      </c>
      <c r="N1372" t="s">
        <v>36</v>
      </c>
      <c r="O1372" t="str">
        <f t="shared" si="63"/>
        <v>Aug</v>
      </c>
      <c r="P1372">
        <v>3</v>
      </c>
      <c r="Q1372" s="2" t="str">
        <f t="shared" si="64"/>
        <v>2015</v>
      </c>
      <c r="R1372" s="2">
        <f t="shared" si="65"/>
        <v>141628.99</v>
      </c>
    </row>
    <row r="1373" spans="1:18" x14ac:dyDescent="0.25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9</v>
      </c>
      <c r="M1373">
        <v>2015</v>
      </c>
      <c r="N1373" t="s">
        <v>36</v>
      </c>
      <c r="O1373" t="str">
        <f t="shared" si="63"/>
        <v>Aug</v>
      </c>
      <c r="P1373">
        <v>3</v>
      </c>
      <c r="Q1373" s="2" t="str">
        <f t="shared" si="64"/>
        <v>2015</v>
      </c>
      <c r="R1373" s="2">
        <f t="shared" si="65"/>
        <v>158862.04</v>
      </c>
    </row>
    <row r="1374" spans="1:18" x14ac:dyDescent="0.25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9</v>
      </c>
      <c r="M1374">
        <v>2015</v>
      </c>
      <c r="N1374" t="s">
        <v>36</v>
      </c>
      <c r="O1374" t="str">
        <f t="shared" si="63"/>
        <v>Aug</v>
      </c>
      <c r="P1374">
        <v>3</v>
      </c>
      <c r="Q1374" s="2" t="str">
        <f t="shared" si="64"/>
        <v>2015</v>
      </c>
      <c r="R1374" s="2">
        <f t="shared" si="65"/>
        <v>136294.02000000002</v>
      </c>
    </row>
    <row r="1375" spans="1:18" x14ac:dyDescent="0.25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9</v>
      </c>
      <c r="M1375">
        <v>2015</v>
      </c>
      <c r="N1375" t="s">
        <v>36</v>
      </c>
      <c r="O1375" t="str">
        <f t="shared" si="63"/>
        <v>Aug</v>
      </c>
      <c r="P1375">
        <v>3</v>
      </c>
      <c r="Q1375" s="2" t="str">
        <f t="shared" si="64"/>
        <v>2015</v>
      </c>
      <c r="R1375" s="2">
        <f t="shared" si="65"/>
        <v>116389.66</v>
      </c>
    </row>
    <row r="1376" spans="1:18" x14ac:dyDescent="0.25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9</v>
      </c>
      <c r="M1376">
        <v>2015</v>
      </c>
      <c r="N1376" t="s">
        <v>36</v>
      </c>
      <c r="O1376" t="str">
        <f t="shared" si="63"/>
        <v>Jul</v>
      </c>
      <c r="P1376">
        <v>3</v>
      </c>
      <c r="Q1376" s="2" t="str">
        <f t="shared" si="64"/>
        <v>2015</v>
      </c>
      <c r="R1376" s="2">
        <f t="shared" si="65"/>
        <v>114594.14000000001</v>
      </c>
    </row>
    <row r="1377" spans="1:18" x14ac:dyDescent="0.25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9</v>
      </c>
      <c r="M1377">
        <v>2015</v>
      </c>
      <c r="N1377" t="s">
        <v>36</v>
      </c>
      <c r="O1377" t="str">
        <f t="shared" si="63"/>
        <v>Jul</v>
      </c>
      <c r="P1377">
        <v>3</v>
      </c>
      <c r="Q1377" s="2" t="str">
        <f t="shared" si="64"/>
        <v>2015</v>
      </c>
      <c r="R1377" s="2">
        <f t="shared" si="65"/>
        <v>142343.85</v>
      </c>
    </row>
    <row r="1378" spans="1:18" x14ac:dyDescent="0.25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9</v>
      </c>
      <c r="M1378">
        <v>2015</v>
      </c>
      <c r="N1378" t="s">
        <v>36</v>
      </c>
      <c r="O1378" t="str">
        <f t="shared" si="63"/>
        <v>Jul</v>
      </c>
      <c r="P1378">
        <v>3</v>
      </c>
      <c r="Q1378" s="2" t="str">
        <f t="shared" si="64"/>
        <v>2015</v>
      </c>
      <c r="R1378" s="2">
        <f t="shared" si="65"/>
        <v>117962.08000000002</v>
      </c>
    </row>
    <row r="1379" spans="1:18" x14ac:dyDescent="0.25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9</v>
      </c>
      <c r="M1379">
        <v>2015</v>
      </c>
      <c r="N1379" t="s">
        <v>36</v>
      </c>
      <c r="O1379" t="str">
        <f t="shared" si="63"/>
        <v>Jul</v>
      </c>
      <c r="P1379">
        <v>3</v>
      </c>
      <c r="Q1379" s="2" t="str">
        <f t="shared" si="64"/>
        <v>2015</v>
      </c>
      <c r="R1379" s="2">
        <f t="shared" si="65"/>
        <v>157402.48000000001</v>
      </c>
    </row>
    <row r="1380" spans="1:18" x14ac:dyDescent="0.25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9</v>
      </c>
      <c r="M1380">
        <v>2015</v>
      </c>
      <c r="N1380" t="s">
        <v>36</v>
      </c>
      <c r="O1380" t="str">
        <f t="shared" si="63"/>
        <v>Jun</v>
      </c>
      <c r="P1380">
        <v>2</v>
      </c>
      <c r="Q1380" s="2" t="str">
        <f t="shared" si="64"/>
        <v>2015</v>
      </c>
      <c r="R1380" s="2">
        <f t="shared" si="65"/>
        <v>118615.43000000001</v>
      </c>
    </row>
    <row r="1381" spans="1:18" x14ac:dyDescent="0.25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9</v>
      </c>
      <c r="M1381">
        <v>2015</v>
      </c>
      <c r="N1381" t="s">
        <v>36</v>
      </c>
      <c r="O1381" t="str">
        <f t="shared" si="63"/>
        <v>Jun</v>
      </c>
      <c r="P1381">
        <v>2</v>
      </c>
      <c r="Q1381" s="2" t="str">
        <f t="shared" si="64"/>
        <v>2015</v>
      </c>
      <c r="R1381" s="2">
        <f t="shared" si="65"/>
        <v>137246.44</v>
      </c>
    </row>
    <row r="1382" spans="1:18" x14ac:dyDescent="0.25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9</v>
      </c>
      <c r="M1382">
        <v>2015</v>
      </c>
      <c r="N1382" t="s">
        <v>36</v>
      </c>
      <c r="O1382" t="str">
        <f t="shared" si="63"/>
        <v>Jun</v>
      </c>
      <c r="P1382">
        <v>2</v>
      </c>
      <c r="Q1382" s="2" t="str">
        <f t="shared" si="64"/>
        <v>2015</v>
      </c>
      <c r="R1382" s="2">
        <f t="shared" si="65"/>
        <v>127624.43</v>
      </c>
    </row>
    <row r="1383" spans="1:18" x14ac:dyDescent="0.25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9</v>
      </c>
      <c r="M1383">
        <v>2015</v>
      </c>
      <c r="N1383" t="s">
        <v>36</v>
      </c>
      <c r="O1383" t="str">
        <f t="shared" si="63"/>
        <v>Jun</v>
      </c>
      <c r="P1383">
        <v>2</v>
      </c>
      <c r="Q1383" s="2" t="str">
        <f t="shared" si="64"/>
        <v>2015</v>
      </c>
      <c r="R1383" s="2">
        <f t="shared" si="65"/>
        <v>149187.66999999998</v>
      </c>
    </row>
    <row r="1384" spans="1:18" x14ac:dyDescent="0.25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9</v>
      </c>
      <c r="M1384">
        <v>2015</v>
      </c>
      <c r="N1384" t="s">
        <v>36</v>
      </c>
      <c r="O1384" t="str">
        <f t="shared" si="63"/>
        <v>May</v>
      </c>
      <c r="P1384">
        <v>2</v>
      </c>
      <c r="Q1384" s="2" t="str">
        <f t="shared" si="64"/>
        <v>2015</v>
      </c>
      <c r="R1384" s="2">
        <f t="shared" si="65"/>
        <v>137475.66</v>
      </c>
    </row>
    <row r="1385" spans="1:18" x14ac:dyDescent="0.25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9</v>
      </c>
      <c r="M1385">
        <v>2015</v>
      </c>
      <c r="N1385" t="s">
        <v>36</v>
      </c>
      <c r="O1385" t="str">
        <f t="shared" si="63"/>
        <v>May</v>
      </c>
      <c r="P1385">
        <v>2</v>
      </c>
      <c r="Q1385" s="2" t="str">
        <f t="shared" si="64"/>
        <v>2015</v>
      </c>
      <c r="R1385" s="2">
        <f t="shared" si="65"/>
        <v>164498.98000000001</v>
      </c>
    </row>
    <row r="1386" spans="1:18" x14ac:dyDescent="0.25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9</v>
      </c>
      <c r="M1386">
        <v>2015</v>
      </c>
      <c r="N1386" t="s">
        <v>36</v>
      </c>
      <c r="O1386" t="str">
        <f t="shared" si="63"/>
        <v>May</v>
      </c>
      <c r="P1386">
        <v>2</v>
      </c>
      <c r="Q1386" s="2" t="str">
        <f t="shared" si="64"/>
        <v>2015</v>
      </c>
      <c r="R1386" s="2">
        <f t="shared" si="65"/>
        <v>119846.7</v>
      </c>
    </row>
    <row r="1387" spans="1:18" x14ac:dyDescent="0.25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9</v>
      </c>
      <c r="M1387">
        <v>2015</v>
      </c>
      <c r="N1387" t="s">
        <v>36</v>
      </c>
      <c r="O1387" t="str">
        <f t="shared" si="63"/>
        <v>May</v>
      </c>
      <c r="P1387">
        <v>2</v>
      </c>
      <c r="Q1387" s="2" t="str">
        <f t="shared" si="64"/>
        <v>2015</v>
      </c>
      <c r="R1387" s="2">
        <f t="shared" si="65"/>
        <v>137349.4</v>
      </c>
    </row>
    <row r="1388" spans="1:18" x14ac:dyDescent="0.25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9</v>
      </c>
      <c r="M1388">
        <v>2015</v>
      </c>
      <c r="N1388" t="s">
        <v>36</v>
      </c>
      <c r="O1388" t="str">
        <f t="shared" si="63"/>
        <v>May</v>
      </c>
      <c r="P1388">
        <v>2</v>
      </c>
      <c r="Q1388" s="2" t="str">
        <f t="shared" si="64"/>
        <v>2015</v>
      </c>
      <c r="R1388" s="2">
        <f t="shared" si="65"/>
        <v>189159.73</v>
      </c>
    </row>
    <row r="1389" spans="1:18" x14ac:dyDescent="0.25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9</v>
      </c>
      <c r="M1389">
        <v>2015</v>
      </c>
      <c r="N1389" t="s">
        <v>36</v>
      </c>
      <c r="O1389" t="str">
        <f t="shared" si="63"/>
        <v>Apr</v>
      </c>
      <c r="P1389">
        <v>2</v>
      </c>
      <c r="Q1389" s="2" t="str">
        <f t="shared" si="64"/>
        <v>2015</v>
      </c>
      <c r="R1389" s="2">
        <f t="shared" si="65"/>
        <v>141580.29</v>
      </c>
    </row>
    <row r="1390" spans="1:18" x14ac:dyDescent="0.25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9</v>
      </c>
      <c r="M1390">
        <v>2015</v>
      </c>
      <c r="N1390" t="s">
        <v>36</v>
      </c>
      <c r="O1390" t="str">
        <f t="shared" si="63"/>
        <v>Apr</v>
      </c>
      <c r="P1390">
        <v>2</v>
      </c>
      <c r="Q1390" s="2" t="str">
        <f t="shared" si="64"/>
        <v>2015</v>
      </c>
      <c r="R1390" s="2">
        <f t="shared" si="65"/>
        <v>111514.01999999999</v>
      </c>
    </row>
    <row r="1391" spans="1:18" x14ac:dyDescent="0.25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9</v>
      </c>
      <c r="M1391">
        <v>2015</v>
      </c>
      <c r="N1391" t="s">
        <v>36</v>
      </c>
      <c r="O1391" t="str">
        <f t="shared" si="63"/>
        <v>Apr</v>
      </c>
      <c r="P1391">
        <v>2</v>
      </c>
      <c r="Q1391" s="2" t="str">
        <f t="shared" si="64"/>
        <v>2015</v>
      </c>
      <c r="R1391" s="2">
        <f t="shared" si="65"/>
        <v>134079.04999999999</v>
      </c>
    </row>
    <row r="1392" spans="1:18" x14ac:dyDescent="0.25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9</v>
      </c>
      <c r="M1392">
        <v>2015</v>
      </c>
      <c r="N1392" t="s">
        <v>36</v>
      </c>
      <c r="O1392" t="str">
        <f t="shared" si="63"/>
        <v>Apr</v>
      </c>
      <c r="P1392">
        <v>2</v>
      </c>
      <c r="Q1392" s="2" t="str">
        <f t="shared" si="64"/>
        <v>2015</v>
      </c>
      <c r="R1392" s="2">
        <f t="shared" si="65"/>
        <v>126678.76000000001</v>
      </c>
    </row>
    <row r="1393" spans="1:18" x14ac:dyDescent="0.25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9</v>
      </c>
      <c r="M1393">
        <v>2015</v>
      </c>
      <c r="N1393" t="s">
        <v>36</v>
      </c>
      <c r="O1393" t="str">
        <f t="shared" si="63"/>
        <v>Mar</v>
      </c>
      <c r="P1393">
        <v>1</v>
      </c>
      <c r="Q1393" s="2" t="str">
        <f t="shared" si="64"/>
        <v>2015</v>
      </c>
      <c r="R1393" s="2">
        <f t="shared" si="65"/>
        <v>125211.73000000001</v>
      </c>
    </row>
    <row r="1394" spans="1:18" x14ac:dyDescent="0.25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9</v>
      </c>
      <c r="M1394">
        <v>2015</v>
      </c>
      <c r="N1394" t="s">
        <v>36</v>
      </c>
      <c r="O1394" t="str">
        <f t="shared" si="63"/>
        <v>Mar</v>
      </c>
      <c r="P1394">
        <v>1</v>
      </c>
      <c r="Q1394" s="2" t="str">
        <f t="shared" si="64"/>
        <v>2015</v>
      </c>
      <c r="R1394" s="2">
        <f t="shared" si="65"/>
        <v>144555.32999999999</v>
      </c>
    </row>
    <row r="1395" spans="1:18" x14ac:dyDescent="0.25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9</v>
      </c>
      <c r="M1395">
        <v>2015</v>
      </c>
      <c r="N1395" t="s">
        <v>36</v>
      </c>
      <c r="O1395" t="str">
        <f t="shared" si="63"/>
        <v>Mar</v>
      </c>
      <c r="P1395">
        <v>1</v>
      </c>
      <c r="Q1395" s="2" t="str">
        <f t="shared" si="64"/>
        <v>2015</v>
      </c>
      <c r="R1395" s="2">
        <f t="shared" si="65"/>
        <v>104670.88</v>
      </c>
    </row>
    <row r="1396" spans="1:18" x14ac:dyDescent="0.25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9</v>
      </c>
      <c r="M1396">
        <v>2015</v>
      </c>
      <c r="N1396" t="s">
        <v>36</v>
      </c>
      <c r="O1396" t="str">
        <f t="shared" si="63"/>
        <v>Mar</v>
      </c>
      <c r="P1396">
        <v>1</v>
      </c>
      <c r="Q1396" s="2" t="str">
        <f t="shared" si="64"/>
        <v>2015</v>
      </c>
      <c r="R1396" s="2">
        <f t="shared" si="65"/>
        <v>122725.18</v>
      </c>
    </row>
    <row r="1397" spans="1:18" x14ac:dyDescent="0.25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9</v>
      </c>
      <c r="M1397">
        <v>2015</v>
      </c>
      <c r="N1397" t="s">
        <v>36</v>
      </c>
      <c r="O1397" t="str">
        <f t="shared" si="63"/>
        <v>Mar</v>
      </c>
      <c r="P1397">
        <v>1</v>
      </c>
      <c r="Q1397" s="2" t="str">
        <f t="shared" si="64"/>
        <v>2015</v>
      </c>
      <c r="R1397" s="2">
        <f t="shared" si="65"/>
        <v>142407.58000000002</v>
      </c>
    </row>
    <row r="1398" spans="1:18" x14ac:dyDescent="0.25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9</v>
      </c>
      <c r="M1398">
        <v>2015</v>
      </c>
      <c r="N1398" t="s">
        <v>36</v>
      </c>
      <c r="O1398" t="str">
        <f t="shared" si="63"/>
        <v>Feb</v>
      </c>
      <c r="P1398">
        <v>1</v>
      </c>
      <c r="Q1398" s="2" t="str">
        <f t="shared" si="64"/>
        <v>2015</v>
      </c>
      <c r="R1398" s="2">
        <f t="shared" si="65"/>
        <v>124842.31</v>
      </c>
    </row>
    <row r="1399" spans="1:18" x14ac:dyDescent="0.25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9</v>
      </c>
      <c r="M1399">
        <v>2015</v>
      </c>
      <c r="N1399" t="s">
        <v>36</v>
      </c>
      <c r="O1399" t="str">
        <f t="shared" si="63"/>
        <v>Feb</v>
      </c>
      <c r="P1399">
        <v>1</v>
      </c>
      <c r="Q1399" s="2" t="str">
        <f t="shared" si="64"/>
        <v>2015</v>
      </c>
      <c r="R1399" s="2">
        <f t="shared" si="65"/>
        <v>129950.84999999999</v>
      </c>
    </row>
    <row r="1400" spans="1:18" x14ac:dyDescent="0.25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9</v>
      </c>
      <c r="M1400">
        <v>2015</v>
      </c>
      <c r="N1400" t="s">
        <v>36</v>
      </c>
      <c r="O1400" t="str">
        <f t="shared" si="63"/>
        <v>Feb</v>
      </c>
      <c r="P1400">
        <v>1</v>
      </c>
      <c r="Q1400" s="2" t="str">
        <f t="shared" si="64"/>
        <v>2015</v>
      </c>
      <c r="R1400" s="2">
        <f t="shared" si="65"/>
        <v>143623.29</v>
      </c>
    </row>
    <row r="1401" spans="1:18" x14ac:dyDescent="0.25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9</v>
      </c>
      <c r="M1401">
        <v>2015</v>
      </c>
      <c r="N1401" t="s">
        <v>36</v>
      </c>
      <c r="O1401" t="str">
        <f t="shared" si="63"/>
        <v>Feb</v>
      </c>
      <c r="P1401">
        <v>1</v>
      </c>
      <c r="Q1401" s="2" t="str">
        <f t="shared" si="64"/>
        <v>2015</v>
      </c>
      <c r="R1401" s="2">
        <f t="shared" si="65"/>
        <v>191858.59</v>
      </c>
    </row>
    <row r="1402" spans="1:18" x14ac:dyDescent="0.25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9</v>
      </c>
      <c r="M1402">
        <v>2015</v>
      </c>
      <c r="N1402" t="s">
        <v>36</v>
      </c>
      <c r="O1402" t="str">
        <f t="shared" si="63"/>
        <v>Jan</v>
      </c>
      <c r="P1402">
        <v>1</v>
      </c>
      <c r="Q1402" s="2" t="str">
        <f t="shared" si="64"/>
        <v>2015</v>
      </c>
      <c r="R1402" s="2">
        <f t="shared" si="65"/>
        <v>114882.35</v>
      </c>
    </row>
    <row r="1403" spans="1:18" x14ac:dyDescent="0.25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9</v>
      </c>
      <c r="M1403">
        <v>2015</v>
      </c>
      <c r="N1403" t="s">
        <v>36</v>
      </c>
      <c r="O1403" t="str">
        <f t="shared" si="63"/>
        <v>Jan</v>
      </c>
      <c r="P1403">
        <v>1</v>
      </c>
      <c r="Q1403" s="2" t="str">
        <f t="shared" si="64"/>
        <v>2015</v>
      </c>
      <c r="R1403" s="2">
        <f t="shared" si="65"/>
        <v>117827.76000000001</v>
      </c>
    </row>
    <row r="1404" spans="1:18" x14ac:dyDescent="0.25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9</v>
      </c>
      <c r="M1404">
        <v>2015</v>
      </c>
      <c r="N1404" t="s">
        <v>36</v>
      </c>
      <c r="O1404" t="str">
        <f t="shared" si="63"/>
        <v>Jan</v>
      </c>
      <c r="P1404">
        <v>1</v>
      </c>
      <c r="Q1404" s="2" t="str">
        <f t="shared" si="64"/>
        <v>2015</v>
      </c>
      <c r="R1404" s="2">
        <f t="shared" si="65"/>
        <v>124587.24</v>
      </c>
    </row>
    <row r="1405" spans="1:18" x14ac:dyDescent="0.25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9</v>
      </c>
      <c r="M1405">
        <v>2015</v>
      </c>
      <c r="N1405" t="s">
        <v>36</v>
      </c>
      <c r="O1405" t="str">
        <f t="shared" si="63"/>
        <v>Jan</v>
      </c>
      <c r="P1405">
        <v>1</v>
      </c>
      <c r="Q1405" s="2" t="str">
        <f t="shared" si="64"/>
        <v>2015</v>
      </c>
      <c r="R1405" s="2">
        <f t="shared" si="65"/>
        <v>136648.44</v>
      </c>
    </row>
    <row r="1406" spans="1:18" x14ac:dyDescent="0.25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9</v>
      </c>
      <c r="M1406">
        <v>2015</v>
      </c>
      <c r="N1406" t="s">
        <v>37</v>
      </c>
      <c r="O1406" t="str">
        <f t="shared" si="63"/>
        <v>Dec</v>
      </c>
      <c r="P1406">
        <v>4</v>
      </c>
      <c r="Q1406" s="2" t="str">
        <f t="shared" si="64"/>
        <v>2015</v>
      </c>
      <c r="R1406" s="2">
        <f t="shared" si="65"/>
        <v>124511.24999999999</v>
      </c>
    </row>
    <row r="1407" spans="1:18" x14ac:dyDescent="0.25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9</v>
      </c>
      <c r="M1407">
        <v>2015</v>
      </c>
      <c r="N1407" t="s">
        <v>37</v>
      </c>
      <c r="O1407" t="str">
        <f t="shared" si="63"/>
        <v>Dec</v>
      </c>
      <c r="P1407">
        <v>4</v>
      </c>
      <c r="Q1407" s="2" t="str">
        <f t="shared" si="64"/>
        <v>2015</v>
      </c>
      <c r="R1407" s="2">
        <f t="shared" si="65"/>
        <v>129152.93000000001</v>
      </c>
    </row>
    <row r="1408" spans="1:18" x14ac:dyDescent="0.25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9</v>
      </c>
      <c r="M1408">
        <v>2015</v>
      </c>
      <c r="N1408" t="s">
        <v>37</v>
      </c>
      <c r="O1408" t="str">
        <f t="shared" si="63"/>
        <v>Dec</v>
      </c>
      <c r="P1408">
        <v>4</v>
      </c>
      <c r="Q1408" s="2" t="str">
        <f t="shared" si="64"/>
        <v>2015</v>
      </c>
      <c r="R1408" s="2">
        <f t="shared" si="65"/>
        <v>151341.66</v>
      </c>
    </row>
    <row r="1409" spans="1:18" x14ac:dyDescent="0.25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9</v>
      </c>
      <c r="M1409">
        <v>2015</v>
      </c>
      <c r="N1409" t="s">
        <v>37</v>
      </c>
      <c r="O1409" t="str">
        <f t="shared" si="63"/>
        <v>Dec</v>
      </c>
      <c r="P1409">
        <v>4</v>
      </c>
      <c r="Q1409" s="2" t="str">
        <f t="shared" si="64"/>
        <v>2015</v>
      </c>
      <c r="R1409" s="2">
        <f t="shared" si="65"/>
        <v>139732.73000000001</v>
      </c>
    </row>
    <row r="1410" spans="1:18" x14ac:dyDescent="0.25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9</v>
      </c>
      <c r="M1410">
        <v>2015</v>
      </c>
      <c r="N1410" t="s">
        <v>37</v>
      </c>
      <c r="O1410" t="str">
        <f t="shared" si="63"/>
        <v>Nov</v>
      </c>
      <c r="P1410">
        <v>4</v>
      </c>
      <c r="Q1410" s="2" t="str">
        <f t="shared" si="64"/>
        <v>2015</v>
      </c>
      <c r="R1410" s="2">
        <f t="shared" si="65"/>
        <v>120534.15999999999</v>
      </c>
    </row>
    <row r="1411" spans="1:18" x14ac:dyDescent="0.25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9</v>
      </c>
      <c r="M1411">
        <v>2015</v>
      </c>
      <c r="N1411" t="s">
        <v>37</v>
      </c>
      <c r="O1411" t="str">
        <f t="shared" ref="O1411:O1474" si="66" xml:space="preserve"> TEXT(B1411, "mmm")</f>
        <v>Nov</v>
      </c>
      <c r="P1411">
        <v>4</v>
      </c>
      <c r="Q1411" s="2" t="str">
        <f t="shared" ref="Q1411:Q1474" si="67" xml:space="preserve"> TEXT(B1411, "yyy")</f>
        <v>2015</v>
      </c>
      <c r="R1411" s="2">
        <f t="shared" ref="R1411:R1474" si="68" xml:space="preserve"> E1411 +F1411+G1411</f>
        <v>131850.19999999998</v>
      </c>
    </row>
    <row r="1412" spans="1:18" x14ac:dyDescent="0.25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9</v>
      </c>
      <c r="M1412">
        <v>2015</v>
      </c>
      <c r="N1412" t="s">
        <v>37</v>
      </c>
      <c r="O1412" t="str">
        <f t="shared" si="66"/>
        <v>Nov</v>
      </c>
      <c r="P1412">
        <v>4</v>
      </c>
      <c r="Q1412" s="2" t="str">
        <f t="shared" si="67"/>
        <v>2015</v>
      </c>
      <c r="R1412" s="2">
        <f t="shared" si="68"/>
        <v>135652.84</v>
      </c>
    </row>
    <row r="1413" spans="1:18" x14ac:dyDescent="0.25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9</v>
      </c>
      <c r="M1413">
        <v>2015</v>
      </c>
      <c r="N1413" t="s">
        <v>37</v>
      </c>
      <c r="O1413" t="str">
        <f t="shared" si="66"/>
        <v>Nov</v>
      </c>
      <c r="P1413">
        <v>4</v>
      </c>
      <c r="Q1413" s="2" t="str">
        <f t="shared" si="67"/>
        <v>2015</v>
      </c>
      <c r="R1413" s="2">
        <f t="shared" si="68"/>
        <v>144510.58000000002</v>
      </c>
    </row>
    <row r="1414" spans="1:18" x14ac:dyDescent="0.25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9</v>
      </c>
      <c r="M1414">
        <v>2015</v>
      </c>
      <c r="N1414" t="s">
        <v>37</v>
      </c>
      <c r="O1414" t="str">
        <f t="shared" si="66"/>
        <v>Nov</v>
      </c>
      <c r="P1414">
        <v>4</v>
      </c>
      <c r="Q1414" s="2" t="str">
        <f t="shared" si="67"/>
        <v>2015</v>
      </c>
      <c r="R1414" s="2">
        <f t="shared" si="68"/>
        <v>146229.96</v>
      </c>
    </row>
    <row r="1415" spans="1:18" x14ac:dyDescent="0.25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9</v>
      </c>
      <c r="M1415">
        <v>2015</v>
      </c>
      <c r="N1415" t="s">
        <v>37</v>
      </c>
      <c r="O1415" t="str">
        <f t="shared" si="66"/>
        <v>Oct</v>
      </c>
      <c r="P1415">
        <v>4</v>
      </c>
      <c r="Q1415" s="2" t="str">
        <f t="shared" si="67"/>
        <v>2015</v>
      </c>
      <c r="R1415" s="2">
        <f t="shared" si="68"/>
        <v>135899.48000000001</v>
      </c>
    </row>
    <row r="1416" spans="1:18" x14ac:dyDescent="0.25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9</v>
      </c>
      <c r="M1416">
        <v>2015</v>
      </c>
      <c r="N1416" t="s">
        <v>37</v>
      </c>
      <c r="O1416" t="str">
        <f t="shared" si="66"/>
        <v>Oct</v>
      </c>
      <c r="P1416">
        <v>4</v>
      </c>
      <c r="Q1416" s="2" t="str">
        <f t="shared" si="67"/>
        <v>2015</v>
      </c>
      <c r="R1416" s="2">
        <f t="shared" si="68"/>
        <v>144138.84</v>
      </c>
    </row>
    <row r="1417" spans="1:18" x14ac:dyDescent="0.25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9</v>
      </c>
      <c r="M1417">
        <v>2015</v>
      </c>
      <c r="N1417" t="s">
        <v>37</v>
      </c>
      <c r="O1417" t="str">
        <f t="shared" si="66"/>
        <v>Oct</v>
      </c>
      <c r="P1417">
        <v>4</v>
      </c>
      <c r="Q1417" s="2" t="str">
        <f t="shared" si="67"/>
        <v>2015</v>
      </c>
      <c r="R1417" s="2">
        <f t="shared" si="68"/>
        <v>153051.44000000003</v>
      </c>
    </row>
    <row r="1418" spans="1:18" x14ac:dyDescent="0.25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9</v>
      </c>
      <c r="M1418">
        <v>2015</v>
      </c>
      <c r="N1418" t="s">
        <v>37</v>
      </c>
      <c r="O1418" t="str">
        <f t="shared" si="66"/>
        <v>Oct</v>
      </c>
      <c r="P1418">
        <v>4</v>
      </c>
      <c r="Q1418" s="2" t="str">
        <f t="shared" si="67"/>
        <v>2015</v>
      </c>
      <c r="R1418" s="2">
        <f t="shared" si="68"/>
        <v>154968.90999999997</v>
      </c>
    </row>
    <row r="1419" spans="1:18" x14ac:dyDescent="0.25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9</v>
      </c>
      <c r="M1419">
        <v>2015</v>
      </c>
      <c r="N1419" t="s">
        <v>37</v>
      </c>
      <c r="O1419" t="str">
        <f t="shared" si="66"/>
        <v>Sep</v>
      </c>
      <c r="P1419">
        <v>3</v>
      </c>
      <c r="Q1419" s="2" t="str">
        <f t="shared" si="67"/>
        <v>2015</v>
      </c>
      <c r="R1419" s="2">
        <f t="shared" si="68"/>
        <v>142661.10999999999</v>
      </c>
    </row>
    <row r="1420" spans="1:18" x14ac:dyDescent="0.25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9</v>
      </c>
      <c r="M1420">
        <v>2015</v>
      </c>
      <c r="N1420" t="s">
        <v>37</v>
      </c>
      <c r="O1420" t="str">
        <f t="shared" si="66"/>
        <v>Sep</v>
      </c>
      <c r="P1420">
        <v>3</v>
      </c>
      <c r="Q1420" s="2" t="str">
        <f t="shared" si="67"/>
        <v>2015</v>
      </c>
      <c r="R1420" s="2">
        <f t="shared" si="68"/>
        <v>160799.95000000001</v>
      </c>
    </row>
    <row r="1421" spans="1:18" x14ac:dyDescent="0.25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9</v>
      </c>
      <c r="M1421">
        <v>2015</v>
      </c>
      <c r="N1421" t="s">
        <v>37</v>
      </c>
      <c r="O1421" t="str">
        <f t="shared" si="66"/>
        <v>Sep</v>
      </c>
      <c r="P1421">
        <v>3</v>
      </c>
      <c r="Q1421" s="2" t="str">
        <f t="shared" si="67"/>
        <v>2015</v>
      </c>
      <c r="R1421" s="2">
        <f t="shared" si="68"/>
        <v>160329.97</v>
      </c>
    </row>
    <row r="1422" spans="1:18" x14ac:dyDescent="0.25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9</v>
      </c>
      <c r="M1422">
        <v>2015</v>
      </c>
      <c r="N1422" t="s">
        <v>37</v>
      </c>
      <c r="O1422" t="str">
        <f t="shared" si="66"/>
        <v>Sep</v>
      </c>
      <c r="P1422">
        <v>3</v>
      </c>
      <c r="Q1422" s="2" t="str">
        <f t="shared" si="67"/>
        <v>2015</v>
      </c>
      <c r="R1422" s="2">
        <f t="shared" si="68"/>
        <v>175487.57</v>
      </c>
    </row>
    <row r="1423" spans="1:18" x14ac:dyDescent="0.25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9</v>
      </c>
      <c r="M1423">
        <v>2015</v>
      </c>
      <c r="N1423" t="s">
        <v>37</v>
      </c>
      <c r="O1423" t="str">
        <f t="shared" si="66"/>
        <v>Aug</v>
      </c>
      <c r="P1423">
        <v>3</v>
      </c>
      <c r="Q1423" s="2" t="str">
        <f t="shared" si="67"/>
        <v>2015</v>
      </c>
      <c r="R1423" s="2">
        <f t="shared" si="68"/>
        <v>161814.95000000001</v>
      </c>
    </row>
    <row r="1424" spans="1:18" x14ac:dyDescent="0.25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9</v>
      </c>
      <c r="M1424">
        <v>2015</v>
      </c>
      <c r="N1424" t="s">
        <v>37</v>
      </c>
      <c r="O1424" t="str">
        <f t="shared" si="66"/>
        <v>Aug</v>
      </c>
      <c r="P1424">
        <v>3</v>
      </c>
      <c r="Q1424" s="2" t="str">
        <f t="shared" si="67"/>
        <v>2015</v>
      </c>
      <c r="R1424" s="2">
        <f t="shared" si="68"/>
        <v>173822.24</v>
      </c>
    </row>
    <row r="1425" spans="1:18" x14ac:dyDescent="0.25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9</v>
      </c>
      <c r="M1425">
        <v>2015</v>
      </c>
      <c r="N1425" t="s">
        <v>37</v>
      </c>
      <c r="O1425" t="str">
        <f t="shared" si="66"/>
        <v>Aug</v>
      </c>
      <c r="P1425">
        <v>3</v>
      </c>
      <c r="Q1425" s="2" t="str">
        <f t="shared" si="67"/>
        <v>2015</v>
      </c>
      <c r="R1425" s="2">
        <f t="shared" si="68"/>
        <v>175296.06</v>
      </c>
    </row>
    <row r="1426" spans="1:18" x14ac:dyDescent="0.25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9</v>
      </c>
      <c r="M1426">
        <v>2015</v>
      </c>
      <c r="N1426" t="s">
        <v>37</v>
      </c>
      <c r="O1426" t="str">
        <f t="shared" si="66"/>
        <v>Aug</v>
      </c>
      <c r="P1426">
        <v>3</v>
      </c>
      <c r="Q1426" s="2" t="str">
        <f t="shared" si="67"/>
        <v>2015</v>
      </c>
      <c r="R1426" s="2">
        <f t="shared" si="68"/>
        <v>194001.88</v>
      </c>
    </row>
    <row r="1427" spans="1:18" x14ac:dyDescent="0.25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9</v>
      </c>
      <c r="M1427">
        <v>2015</v>
      </c>
      <c r="N1427" t="s">
        <v>37</v>
      </c>
      <c r="O1427" t="str">
        <f t="shared" si="66"/>
        <v>Aug</v>
      </c>
      <c r="P1427">
        <v>3</v>
      </c>
      <c r="Q1427" s="2" t="str">
        <f t="shared" si="67"/>
        <v>2015</v>
      </c>
      <c r="R1427" s="2">
        <f t="shared" si="68"/>
        <v>177444.54</v>
      </c>
    </row>
    <row r="1428" spans="1:18" x14ac:dyDescent="0.25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9</v>
      </c>
      <c r="M1428">
        <v>2015</v>
      </c>
      <c r="N1428" t="s">
        <v>37</v>
      </c>
      <c r="O1428" t="str">
        <f t="shared" si="66"/>
        <v>Jul</v>
      </c>
      <c r="P1428">
        <v>3</v>
      </c>
      <c r="Q1428" s="2" t="str">
        <f t="shared" si="67"/>
        <v>2015</v>
      </c>
      <c r="R1428" s="2">
        <f t="shared" si="68"/>
        <v>194459.9</v>
      </c>
    </row>
    <row r="1429" spans="1:18" x14ac:dyDescent="0.25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9</v>
      </c>
      <c r="M1429">
        <v>2015</v>
      </c>
      <c r="N1429" t="s">
        <v>37</v>
      </c>
      <c r="O1429" t="str">
        <f t="shared" si="66"/>
        <v>Jul</v>
      </c>
      <c r="P1429">
        <v>3</v>
      </c>
      <c r="Q1429" s="2" t="str">
        <f t="shared" si="67"/>
        <v>2015</v>
      </c>
      <c r="R1429" s="2">
        <f t="shared" si="68"/>
        <v>187719.29</v>
      </c>
    </row>
    <row r="1430" spans="1:18" x14ac:dyDescent="0.25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9</v>
      </c>
      <c r="M1430">
        <v>2015</v>
      </c>
      <c r="N1430" t="s">
        <v>37</v>
      </c>
      <c r="O1430" t="str">
        <f t="shared" si="66"/>
        <v>Jul</v>
      </c>
      <c r="P1430">
        <v>3</v>
      </c>
      <c r="Q1430" s="2" t="str">
        <f t="shared" si="67"/>
        <v>2015</v>
      </c>
      <c r="R1430" s="2">
        <f t="shared" si="68"/>
        <v>172197.36</v>
      </c>
    </row>
    <row r="1431" spans="1:18" x14ac:dyDescent="0.25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9</v>
      </c>
      <c r="M1431">
        <v>2015</v>
      </c>
      <c r="N1431" t="s">
        <v>37</v>
      </c>
      <c r="O1431" t="str">
        <f t="shared" si="66"/>
        <v>Jul</v>
      </c>
      <c r="P1431">
        <v>3</v>
      </c>
      <c r="Q1431" s="2" t="str">
        <f t="shared" si="67"/>
        <v>2015</v>
      </c>
      <c r="R1431" s="2">
        <f t="shared" si="68"/>
        <v>209478.11000000002</v>
      </c>
    </row>
    <row r="1432" spans="1:18" x14ac:dyDescent="0.25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9</v>
      </c>
      <c r="M1432">
        <v>2015</v>
      </c>
      <c r="N1432" t="s">
        <v>37</v>
      </c>
      <c r="O1432" t="str">
        <f t="shared" si="66"/>
        <v>Jun</v>
      </c>
      <c r="P1432">
        <v>2</v>
      </c>
      <c r="Q1432" s="2" t="str">
        <f t="shared" si="67"/>
        <v>2015</v>
      </c>
      <c r="R1432" s="2">
        <f t="shared" si="68"/>
        <v>182011.12</v>
      </c>
    </row>
    <row r="1433" spans="1:18" x14ac:dyDescent="0.25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9</v>
      </c>
      <c r="M1433">
        <v>2015</v>
      </c>
      <c r="N1433" t="s">
        <v>37</v>
      </c>
      <c r="O1433" t="str">
        <f t="shared" si="66"/>
        <v>Jun</v>
      </c>
      <c r="P1433">
        <v>2</v>
      </c>
      <c r="Q1433" s="2" t="str">
        <f t="shared" si="67"/>
        <v>2015</v>
      </c>
      <c r="R1433" s="2">
        <f t="shared" si="68"/>
        <v>198382.00999999998</v>
      </c>
    </row>
    <row r="1434" spans="1:18" x14ac:dyDescent="0.25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9</v>
      </c>
      <c r="M1434">
        <v>2015</v>
      </c>
      <c r="N1434" t="s">
        <v>37</v>
      </c>
      <c r="O1434" t="str">
        <f t="shared" si="66"/>
        <v>Jun</v>
      </c>
      <c r="P1434">
        <v>2</v>
      </c>
      <c r="Q1434" s="2" t="str">
        <f t="shared" si="67"/>
        <v>2015</v>
      </c>
      <c r="R1434" s="2">
        <f t="shared" si="68"/>
        <v>177261.16999999998</v>
      </c>
    </row>
    <row r="1435" spans="1:18" x14ac:dyDescent="0.25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9</v>
      </c>
      <c r="M1435">
        <v>2015</v>
      </c>
      <c r="N1435" t="s">
        <v>37</v>
      </c>
      <c r="O1435" t="str">
        <f t="shared" si="66"/>
        <v>Jun</v>
      </c>
      <c r="P1435">
        <v>2</v>
      </c>
      <c r="Q1435" s="2" t="str">
        <f t="shared" si="67"/>
        <v>2015</v>
      </c>
      <c r="R1435" s="2">
        <f t="shared" si="68"/>
        <v>195569.65</v>
      </c>
    </row>
    <row r="1436" spans="1:18" x14ac:dyDescent="0.25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9</v>
      </c>
      <c r="M1436">
        <v>2015</v>
      </c>
      <c r="N1436" t="s">
        <v>37</v>
      </c>
      <c r="O1436" t="str">
        <f t="shared" si="66"/>
        <v>May</v>
      </c>
      <c r="P1436">
        <v>2</v>
      </c>
      <c r="Q1436" s="2" t="str">
        <f t="shared" si="67"/>
        <v>2015</v>
      </c>
      <c r="R1436" s="2">
        <f t="shared" si="68"/>
        <v>173712.39</v>
      </c>
    </row>
    <row r="1437" spans="1:18" x14ac:dyDescent="0.25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9</v>
      </c>
      <c r="M1437">
        <v>2015</v>
      </c>
      <c r="N1437" t="s">
        <v>37</v>
      </c>
      <c r="O1437" t="str">
        <f t="shared" si="66"/>
        <v>May</v>
      </c>
      <c r="P1437">
        <v>2</v>
      </c>
      <c r="Q1437" s="2" t="str">
        <f t="shared" si="67"/>
        <v>2015</v>
      </c>
      <c r="R1437" s="2">
        <f t="shared" si="68"/>
        <v>186539.37</v>
      </c>
    </row>
    <row r="1438" spans="1:18" x14ac:dyDescent="0.25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9</v>
      </c>
      <c r="M1438">
        <v>2015</v>
      </c>
      <c r="N1438" t="s">
        <v>37</v>
      </c>
      <c r="O1438" t="str">
        <f t="shared" si="66"/>
        <v>May</v>
      </c>
      <c r="P1438">
        <v>2</v>
      </c>
      <c r="Q1438" s="2" t="str">
        <f t="shared" si="67"/>
        <v>2015</v>
      </c>
      <c r="R1438" s="2">
        <f t="shared" si="68"/>
        <v>182533.36</v>
      </c>
    </row>
    <row r="1439" spans="1:18" x14ac:dyDescent="0.25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9</v>
      </c>
      <c r="M1439">
        <v>2015</v>
      </c>
      <c r="N1439" t="s">
        <v>37</v>
      </c>
      <c r="O1439" t="str">
        <f t="shared" si="66"/>
        <v>May</v>
      </c>
      <c r="P1439">
        <v>2</v>
      </c>
      <c r="Q1439" s="2" t="str">
        <f t="shared" si="67"/>
        <v>2015</v>
      </c>
      <c r="R1439" s="2">
        <f t="shared" si="68"/>
        <v>184761.14</v>
      </c>
    </row>
    <row r="1440" spans="1:18" x14ac:dyDescent="0.25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9</v>
      </c>
      <c r="M1440">
        <v>2015</v>
      </c>
      <c r="N1440" t="s">
        <v>37</v>
      </c>
      <c r="O1440" t="str">
        <f t="shared" si="66"/>
        <v>May</v>
      </c>
      <c r="P1440">
        <v>2</v>
      </c>
      <c r="Q1440" s="2" t="str">
        <f t="shared" si="67"/>
        <v>2015</v>
      </c>
      <c r="R1440" s="2">
        <f t="shared" si="68"/>
        <v>218043.03</v>
      </c>
    </row>
    <row r="1441" spans="1:18" x14ac:dyDescent="0.25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9</v>
      </c>
      <c r="M1441">
        <v>2015</v>
      </c>
      <c r="N1441" t="s">
        <v>37</v>
      </c>
      <c r="O1441" t="str">
        <f t="shared" si="66"/>
        <v>Apr</v>
      </c>
      <c r="P1441">
        <v>2</v>
      </c>
      <c r="Q1441" s="2" t="str">
        <f t="shared" si="67"/>
        <v>2015</v>
      </c>
      <c r="R1441" s="2">
        <f t="shared" si="68"/>
        <v>189026.93</v>
      </c>
    </row>
    <row r="1442" spans="1:18" x14ac:dyDescent="0.25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9</v>
      </c>
      <c r="M1442">
        <v>2015</v>
      </c>
      <c r="N1442" t="s">
        <v>37</v>
      </c>
      <c r="O1442" t="str">
        <f t="shared" si="66"/>
        <v>Apr</v>
      </c>
      <c r="P1442">
        <v>2</v>
      </c>
      <c r="Q1442" s="2" t="str">
        <f t="shared" si="67"/>
        <v>2015</v>
      </c>
      <c r="R1442" s="2">
        <f t="shared" si="68"/>
        <v>185495.90999999997</v>
      </c>
    </row>
    <row r="1443" spans="1:18" x14ac:dyDescent="0.25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9</v>
      </c>
      <c r="M1443">
        <v>2015</v>
      </c>
      <c r="N1443" t="s">
        <v>37</v>
      </c>
      <c r="O1443" t="str">
        <f t="shared" si="66"/>
        <v>Apr</v>
      </c>
      <c r="P1443">
        <v>2</v>
      </c>
      <c r="Q1443" s="2" t="str">
        <f t="shared" si="67"/>
        <v>2015</v>
      </c>
      <c r="R1443" s="2">
        <f t="shared" si="68"/>
        <v>175499.72</v>
      </c>
    </row>
    <row r="1444" spans="1:18" x14ac:dyDescent="0.25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9</v>
      </c>
      <c r="M1444">
        <v>2015</v>
      </c>
      <c r="N1444" t="s">
        <v>37</v>
      </c>
      <c r="O1444" t="str">
        <f t="shared" si="66"/>
        <v>Apr</v>
      </c>
      <c r="P1444">
        <v>2</v>
      </c>
      <c r="Q1444" s="2" t="str">
        <f t="shared" si="67"/>
        <v>2015</v>
      </c>
      <c r="R1444" s="2">
        <f t="shared" si="68"/>
        <v>174909.97</v>
      </c>
    </row>
    <row r="1445" spans="1:18" x14ac:dyDescent="0.25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9</v>
      </c>
      <c r="M1445">
        <v>2015</v>
      </c>
      <c r="N1445" t="s">
        <v>37</v>
      </c>
      <c r="O1445" t="str">
        <f t="shared" si="66"/>
        <v>Mar</v>
      </c>
      <c r="P1445">
        <v>1</v>
      </c>
      <c r="Q1445" s="2" t="str">
        <f t="shared" si="67"/>
        <v>2015</v>
      </c>
      <c r="R1445" s="2">
        <f t="shared" si="68"/>
        <v>171060.03999999998</v>
      </c>
    </row>
    <row r="1446" spans="1:18" x14ac:dyDescent="0.25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9</v>
      </c>
      <c r="M1446">
        <v>2015</v>
      </c>
      <c r="N1446" t="s">
        <v>37</v>
      </c>
      <c r="O1446" t="str">
        <f t="shared" si="66"/>
        <v>Mar</v>
      </c>
      <c r="P1446">
        <v>1</v>
      </c>
      <c r="Q1446" s="2" t="str">
        <f t="shared" si="67"/>
        <v>2015</v>
      </c>
      <c r="R1446" s="2">
        <f t="shared" si="68"/>
        <v>205490.25</v>
      </c>
    </row>
    <row r="1447" spans="1:18" x14ac:dyDescent="0.25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9</v>
      </c>
      <c r="M1447">
        <v>2015</v>
      </c>
      <c r="N1447" t="s">
        <v>37</v>
      </c>
      <c r="O1447" t="str">
        <f t="shared" si="66"/>
        <v>Mar</v>
      </c>
      <c r="P1447">
        <v>1</v>
      </c>
      <c r="Q1447" s="2" t="str">
        <f t="shared" si="67"/>
        <v>2015</v>
      </c>
      <c r="R1447" s="2">
        <f t="shared" si="68"/>
        <v>171230.29000000004</v>
      </c>
    </row>
    <row r="1448" spans="1:18" x14ac:dyDescent="0.25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9</v>
      </c>
      <c r="M1448">
        <v>2015</v>
      </c>
      <c r="N1448" t="s">
        <v>37</v>
      </c>
      <c r="O1448" t="str">
        <f t="shared" si="66"/>
        <v>Mar</v>
      </c>
      <c r="P1448">
        <v>1</v>
      </c>
      <c r="Q1448" s="2" t="str">
        <f t="shared" si="67"/>
        <v>2015</v>
      </c>
      <c r="R1448" s="2">
        <f t="shared" si="68"/>
        <v>175656.99</v>
      </c>
    </row>
    <row r="1449" spans="1:18" x14ac:dyDescent="0.25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9</v>
      </c>
      <c r="M1449">
        <v>2015</v>
      </c>
      <c r="N1449" t="s">
        <v>37</v>
      </c>
      <c r="O1449" t="str">
        <f t="shared" si="66"/>
        <v>Mar</v>
      </c>
      <c r="P1449">
        <v>1</v>
      </c>
      <c r="Q1449" s="2" t="str">
        <f t="shared" si="67"/>
        <v>2015</v>
      </c>
      <c r="R1449" s="2">
        <f t="shared" si="68"/>
        <v>155538.89000000001</v>
      </c>
    </row>
    <row r="1450" spans="1:18" x14ac:dyDescent="0.25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9</v>
      </c>
      <c r="M1450">
        <v>2015</v>
      </c>
      <c r="N1450" t="s">
        <v>37</v>
      </c>
      <c r="O1450" t="str">
        <f t="shared" si="66"/>
        <v>Feb</v>
      </c>
      <c r="P1450">
        <v>1</v>
      </c>
      <c r="Q1450" s="2" t="str">
        <f t="shared" si="67"/>
        <v>2015</v>
      </c>
      <c r="R1450" s="2">
        <f t="shared" si="68"/>
        <v>189959.65</v>
      </c>
    </row>
    <row r="1451" spans="1:18" x14ac:dyDescent="0.25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9</v>
      </c>
      <c r="M1451">
        <v>2015</v>
      </c>
      <c r="N1451" t="s">
        <v>37</v>
      </c>
      <c r="O1451" t="str">
        <f t="shared" si="66"/>
        <v>Feb</v>
      </c>
      <c r="P1451">
        <v>1</v>
      </c>
      <c r="Q1451" s="2" t="str">
        <f t="shared" si="67"/>
        <v>2015</v>
      </c>
      <c r="R1451" s="2">
        <f t="shared" si="68"/>
        <v>167405.39000000001</v>
      </c>
    </row>
    <row r="1452" spans="1:18" x14ac:dyDescent="0.25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9</v>
      </c>
      <c r="M1452">
        <v>2015</v>
      </c>
      <c r="N1452" t="s">
        <v>37</v>
      </c>
      <c r="O1452" t="str">
        <f t="shared" si="66"/>
        <v>Feb</v>
      </c>
      <c r="P1452">
        <v>1</v>
      </c>
      <c r="Q1452" s="2" t="str">
        <f t="shared" si="67"/>
        <v>2015</v>
      </c>
      <c r="R1452" s="2">
        <f t="shared" si="68"/>
        <v>178507.17</v>
      </c>
    </row>
    <row r="1453" spans="1:18" x14ac:dyDescent="0.25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9</v>
      </c>
      <c r="M1453">
        <v>2015</v>
      </c>
      <c r="N1453" t="s">
        <v>37</v>
      </c>
      <c r="O1453" t="str">
        <f t="shared" si="66"/>
        <v>Feb</v>
      </c>
      <c r="P1453">
        <v>1</v>
      </c>
      <c r="Q1453" s="2" t="str">
        <f t="shared" si="67"/>
        <v>2015</v>
      </c>
      <c r="R1453" s="2">
        <f t="shared" si="68"/>
        <v>283362.77</v>
      </c>
    </row>
    <row r="1454" spans="1:18" x14ac:dyDescent="0.25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9</v>
      </c>
      <c r="M1454">
        <v>2015</v>
      </c>
      <c r="N1454" t="s">
        <v>37</v>
      </c>
      <c r="O1454" t="str">
        <f t="shared" si="66"/>
        <v>Jan</v>
      </c>
      <c r="P1454">
        <v>1</v>
      </c>
      <c r="Q1454" s="2" t="str">
        <f t="shared" si="67"/>
        <v>2015</v>
      </c>
      <c r="R1454" s="2">
        <f t="shared" si="68"/>
        <v>201923.46</v>
      </c>
    </row>
    <row r="1455" spans="1:18" x14ac:dyDescent="0.25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9</v>
      </c>
      <c r="M1455">
        <v>2015</v>
      </c>
      <c r="N1455" t="s">
        <v>37</v>
      </c>
      <c r="O1455" t="str">
        <f t="shared" si="66"/>
        <v>Jan</v>
      </c>
      <c r="P1455">
        <v>1</v>
      </c>
      <c r="Q1455" s="2" t="str">
        <f t="shared" si="67"/>
        <v>2015</v>
      </c>
      <c r="R1455" s="2">
        <f t="shared" si="68"/>
        <v>203468.18</v>
      </c>
    </row>
    <row r="1456" spans="1:18" x14ac:dyDescent="0.25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9</v>
      </c>
      <c r="M1456">
        <v>2015</v>
      </c>
      <c r="N1456" t="s">
        <v>37</v>
      </c>
      <c r="O1456" t="str">
        <f t="shared" si="66"/>
        <v>Jan</v>
      </c>
      <c r="P1456">
        <v>1</v>
      </c>
      <c r="Q1456" s="2" t="str">
        <f t="shared" si="67"/>
        <v>2015</v>
      </c>
      <c r="R1456" s="2">
        <f t="shared" si="68"/>
        <v>176417.18000000002</v>
      </c>
    </row>
    <row r="1457" spans="1:18" x14ac:dyDescent="0.25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9</v>
      </c>
      <c r="M1457">
        <v>2015</v>
      </c>
      <c r="N1457" t="s">
        <v>37</v>
      </c>
      <c r="O1457" t="str">
        <f t="shared" si="66"/>
        <v>Jan</v>
      </c>
      <c r="P1457">
        <v>1</v>
      </c>
      <c r="Q1457" s="2" t="str">
        <f t="shared" si="67"/>
        <v>2015</v>
      </c>
      <c r="R1457" s="2">
        <f t="shared" si="68"/>
        <v>162688.57</v>
      </c>
    </row>
    <row r="1458" spans="1:18" x14ac:dyDescent="0.25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9</v>
      </c>
      <c r="M1458">
        <v>2015</v>
      </c>
      <c r="N1458" t="s">
        <v>38</v>
      </c>
      <c r="O1458" t="str">
        <f t="shared" si="66"/>
        <v>Dec</v>
      </c>
      <c r="P1458">
        <v>4</v>
      </c>
      <c r="Q1458" s="2" t="str">
        <f t="shared" si="67"/>
        <v>2015</v>
      </c>
      <c r="R1458" s="2">
        <f t="shared" si="68"/>
        <v>887209.36999999988</v>
      </c>
    </row>
    <row r="1459" spans="1:18" x14ac:dyDescent="0.25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9</v>
      </c>
      <c r="M1459">
        <v>2015</v>
      </c>
      <c r="N1459" t="s">
        <v>38</v>
      </c>
      <c r="O1459" t="str">
        <f t="shared" si="66"/>
        <v>Dec</v>
      </c>
      <c r="P1459">
        <v>4</v>
      </c>
      <c r="Q1459" s="2" t="str">
        <f t="shared" si="67"/>
        <v>2015</v>
      </c>
      <c r="R1459" s="2">
        <f t="shared" si="68"/>
        <v>882208.86</v>
      </c>
    </row>
    <row r="1460" spans="1:18" x14ac:dyDescent="0.25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9</v>
      </c>
      <c r="M1460">
        <v>2015</v>
      </c>
      <c r="N1460" t="s">
        <v>38</v>
      </c>
      <c r="O1460" t="str">
        <f t="shared" si="66"/>
        <v>Dec</v>
      </c>
      <c r="P1460">
        <v>4</v>
      </c>
      <c r="Q1460" s="2" t="str">
        <f t="shared" si="67"/>
        <v>2015</v>
      </c>
      <c r="R1460" s="2">
        <f t="shared" si="68"/>
        <v>993152.82000000007</v>
      </c>
    </row>
    <row r="1461" spans="1:18" x14ac:dyDescent="0.25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9</v>
      </c>
      <c r="M1461">
        <v>2015</v>
      </c>
      <c r="N1461" t="s">
        <v>38</v>
      </c>
      <c r="O1461" t="str">
        <f t="shared" si="66"/>
        <v>Dec</v>
      </c>
      <c r="P1461">
        <v>4</v>
      </c>
      <c r="Q1461" s="2" t="str">
        <f t="shared" si="67"/>
        <v>2015</v>
      </c>
      <c r="R1461" s="2">
        <f t="shared" si="68"/>
        <v>904330.79999999993</v>
      </c>
    </row>
    <row r="1462" spans="1:18" x14ac:dyDescent="0.25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9</v>
      </c>
      <c r="M1462">
        <v>2015</v>
      </c>
      <c r="N1462" t="s">
        <v>38</v>
      </c>
      <c r="O1462" t="str">
        <f t="shared" si="66"/>
        <v>Nov</v>
      </c>
      <c r="P1462">
        <v>4</v>
      </c>
      <c r="Q1462" s="2" t="str">
        <f t="shared" si="67"/>
        <v>2015</v>
      </c>
      <c r="R1462" s="2">
        <f t="shared" si="68"/>
        <v>829087.55999999994</v>
      </c>
    </row>
    <row r="1463" spans="1:18" x14ac:dyDescent="0.25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9</v>
      </c>
      <c r="M1463">
        <v>2015</v>
      </c>
      <c r="N1463" t="s">
        <v>38</v>
      </c>
      <c r="O1463" t="str">
        <f t="shared" si="66"/>
        <v>Nov</v>
      </c>
      <c r="P1463">
        <v>4</v>
      </c>
      <c r="Q1463" s="2" t="str">
        <f t="shared" si="67"/>
        <v>2015</v>
      </c>
      <c r="R1463" s="2">
        <f t="shared" si="68"/>
        <v>921576.65</v>
      </c>
    </row>
    <row r="1464" spans="1:18" x14ac:dyDescent="0.25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9</v>
      </c>
      <c r="M1464">
        <v>2015</v>
      </c>
      <c r="N1464" t="s">
        <v>38</v>
      </c>
      <c r="O1464" t="str">
        <f t="shared" si="66"/>
        <v>Nov</v>
      </c>
      <c r="P1464">
        <v>4</v>
      </c>
      <c r="Q1464" s="2" t="str">
        <f t="shared" si="67"/>
        <v>2015</v>
      </c>
      <c r="R1464" s="2">
        <f t="shared" si="68"/>
        <v>1132065.5000000002</v>
      </c>
    </row>
    <row r="1465" spans="1:18" x14ac:dyDescent="0.25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9</v>
      </c>
      <c r="M1465">
        <v>2015</v>
      </c>
      <c r="N1465" t="s">
        <v>38</v>
      </c>
      <c r="O1465" t="str">
        <f t="shared" si="66"/>
        <v>Nov</v>
      </c>
      <c r="P1465">
        <v>4</v>
      </c>
      <c r="Q1465" s="2" t="str">
        <f t="shared" si="67"/>
        <v>2015</v>
      </c>
      <c r="R1465" s="2">
        <f t="shared" si="68"/>
        <v>1118894.1400000001</v>
      </c>
    </row>
    <row r="1466" spans="1:18" x14ac:dyDescent="0.25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9</v>
      </c>
      <c r="M1466">
        <v>2015</v>
      </c>
      <c r="N1466" t="s">
        <v>38</v>
      </c>
      <c r="O1466" t="str">
        <f t="shared" si="66"/>
        <v>Nov</v>
      </c>
      <c r="P1466">
        <v>4</v>
      </c>
      <c r="Q1466" s="2" t="str">
        <f t="shared" si="67"/>
        <v>2015</v>
      </c>
      <c r="R1466" s="2">
        <f t="shared" si="68"/>
        <v>1942379.0100000002</v>
      </c>
    </row>
    <row r="1467" spans="1:18" x14ac:dyDescent="0.25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9</v>
      </c>
      <c r="M1467">
        <v>2015</v>
      </c>
      <c r="N1467" t="s">
        <v>38</v>
      </c>
      <c r="O1467" t="str">
        <f t="shared" si="66"/>
        <v>Oct</v>
      </c>
      <c r="P1467">
        <v>4</v>
      </c>
      <c r="Q1467" s="2" t="str">
        <f t="shared" si="67"/>
        <v>2015</v>
      </c>
      <c r="R1467" s="2">
        <f t="shared" si="68"/>
        <v>808740.00999999989</v>
      </c>
    </row>
    <row r="1468" spans="1:18" x14ac:dyDescent="0.25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9</v>
      </c>
      <c r="M1468">
        <v>2015</v>
      </c>
      <c r="N1468" t="s">
        <v>38</v>
      </c>
      <c r="O1468" t="str">
        <f t="shared" si="66"/>
        <v>Oct</v>
      </c>
      <c r="P1468">
        <v>4</v>
      </c>
      <c r="Q1468" s="2" t="str">
        <f t="shared" si="67"/>
        <v>2015</v>
      </c>
      <c r="R1468" s="2">
        <f t="shared" si="68"/>
        <v>1623411.91</v>
      </c>
    </row>
    <row r="1469" spans="1:18" x14ac:dyDescent="0.25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9</v>
      </c>
      <c r="M1469">
        <v>2015</v>
      </c>
      <c r="N1469" t="s">
        <v>38</v>
      </c>
      <c r="O1469" t="str">
        <f t="shared" si="66"/>
        <v>Oct</v>
      </c>
      <c r="P1469">
        <v>4</v>
      </c>
      <c r="Q1469" s="2" t="str">
        <f t="shared" si="67"/>
        <v>2015</v>
      </c>
      <c r="R1469" s="2">
        <f t="shared" si="68"/>
        <v>808264.19</v>
      </c>
    </row>
    <row r="1470" spans="1:18" x14ac:dyDescent="0.25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9</v>
      </c>
      <c r="M1470">
        <v>2015</v>
      </c>
      <c r="N1470" t="s">
        <v>38</v>
      </c>
      <c r="O1470" t="str">
        <f t="shared" si="66"/>
        <v>Oct</v>
      </c>
      <c r="P1470">
        <v>4</v>
      </c>
      <c r="Q1470" s="2" t="str">
        <f t="shared" si="67"/>
        <v>2015</v>
      </c>
      <c r="R1470" s="2">
        <f t="shared" si="68"/>
        <v>1081470.26</v>
      </c>
    </row>
    <row r="1471" spans="1:18" x14ac:dyDescent="0.25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9</v>
      </c>
      <c r="M1471">
        <v>2015</v>
      </c>
      <c r="N1471" t="s">
        <v>38</v>
      </c>
      <c r="O1471" t="str">
        <f t="shared" si="66"/>
        <v>Sep</v>
      </c>
      <c r="P1471">
        <v>3</v>
      </c>
      <c r="Q1471" s="2" t="str">
        <f t="shared" si="67"/>
        <v>2015</v>
      </c>
      <c r="R1471" s="2">
        <f t="shared" si="68"/>
        <v>957545.06</v>
      </c>
    </row>
    <row r="1472" spans="1:18" x14ac:dyDescent="0.25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9</v>
      </c>
      <c r="M1472">
        <v>2015</v>
      </c>
      <c r="N1472" t="s">
        <v>38</v>
      </c>
      <c r="O1472" t="str">
        <f t="shared" si="66"/>
        <v>Sep</v>
      </c>
      <c r="P1472">
        <v>3</v>
      </c>
      <c r="Q1472" s="2" t="str">
        <f t="shared" si="67"/>
        <v>2015</v>
      </c>
      <c r="R1472" s="2">
        <f t="shared" si="68"/>
        <v>929922.40999999992</v>
      </c>
    </row>
    <row r="1473" spans="1:18" x14ac:dyDescent="0.25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9</v>
      </c>
      <c r="M1473">
        <v>2015</v>
      </c>
      <c r="N1473" t="s">
        <v>38</v>
      </c>
      <c r="O1473" t="str">
        <f t="shared" si="66"/>
        <v>Sep</v>
      </c>
      <c r="P1473">
        <v>3</v>
      </c>
      <c r="Q1473" s="2" t="str">
        <f t="shared" si="67"/>
        <v>2015</v>
      </c>
      <c r="R1473" s="2">
        <f t="shared" si="68"/>
        <v>1229812.76</v>
      </c>
    </row>
    <row r="1474" spans="1:18" x14ac:dyDescent="0.25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9</v>
      </c>
      <c r="M1474">
        <v>2015</v>
      </c>
      <c r="N1474" t="s">
        <v>38</v>
      </c>
      <c r="O1474" t="str">
        <f t="shared" si="66"/>
        <v>Sep</v>
      </c>
      <c r="P1474">
        <v>3</v>
      </c>
      <c r="Q1474" s="2" t="str">
        <f t="shared" si="67"/>
        <v>2015</v>
      </c>
      <c r="R1474" s="2">
        <f t="shared" si="68"/>
        <v>1095888.1499999999</v>
      </c>
    </row>
    <row r="1475" spans="1:18" x14ac:dyDescent="0.25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9</v>
      </c>
      <c r="M1475">
        <v>2015</v>
      </c>
      <c r="N1475" t="s">
        <v>38</v>
      </c>
      <c r="O1475" t="str">
        <f t="shared" ref="O1475:O1538" si="69" xml:space="preserve"> TEXT(B1475, "mmm")</f>
        <v>Aug</v>
      </c>
      <c r="P1475">
        <v>3</v>
      </c>
      <c r="Q1475" s="2" t="str">
        <f t="shared" ref="Q1475:Q1538" si="70" xml:space="preserve"> TEXT(B1475, "yyy")</f>
        <v>2015</v>
      </c>
      <c r="R1475" s="2">
        <f t="shared" ref="R1475:R1538" si="71" xml:space="preserve"> E1475 +F1475+G1475</f>
        <v>1002514.7499999999</v>
      </c>
    </row>
    <row r="1476" spans="1:18" x14ac:dyDescent="0.25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9</v>
      </c>
      <c r="M1476">
        <v>2015</v>
      </c>
      <c r="N1476" t="s">
        <v>38</v>
      </c>
      <c r="O1476" t="str">
        <f t="shared" si="69"/>
        <v>Aug</v>
      </c>
      <c r="P1476">
        <v>3</v>
      </c>
      <c r="Q1476" s="2" t="str">
        <f t="shared" si="70"/>
        <v>2015</v>
      </c>
      <c r="R1476" s="2">
        <f t="shared" si="71"/>
        <v>1246099.6299999999</v>
      </c>
    </row>
    <row r="1477" spans="1:18" x14ac:dyDescent="0.25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9</v>
      </c>
      <c r="M1477">
        <v>2015</v>
      </c>
      <c r="N1477" t="s">
        <v>38</v>
      </c>
      <c r="O1477" t="str">
        <f t="shared" si="69"/>
        <v>Aug</v>
      </c>
      <c r="P1477">
        <v>3</v>
      </c>
      <c r="Q1477" s="2" t="str">
        <f t="shared" si="70"/>
        <v>2015</v>
      </c>
      <c r="R1477" s="2">
        <f t="shared" si="71"/>
        <v>1312597.5699999998</v>
      </c>
    </row>
    <row r="1478" spans="1:18" x14ac:dyDescent="0.25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9</v>
      </c>
      <c r="M1478">
        <v>2015</v>
      </c>
      <c r="N1478" t="s">
        <v>38</v>
      </c>
      <c r="O1478" t="str">
        <f t="shared" si="69"/>
        <v>Aug</v>
      </c>
      <c r="P1478">
        <v>3</v>
      </c>
      <c r="Q1478" s="2" t="str">
        <f t="shared" si="70"/>
        <v>2015</v>
      </c>
      <c r="R1478" s="2">
        <f t="shared" si="71"/>
        <v>1314885.5699999998</v>
      </c>
    </row>
    <row r="1479" spans="1:18" x14ac:dyDescent="0.25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9</v>
      </c>
      <c r="M1479">
        <v>2015</v>
      </c>
      <c r="N1479" t="s">
        <v>38</v>
      </c>
      <c r="O1479" t="str">
        <f t="shared" si="69"/>
        <v>Aug</v>
      </c>
      <c r="P1479">
        <v>3</v>
      </c>
      <c r="Q1479" s="2" t="str">
        <f t="shared" si="70"/>
        <v>2015</v>
      </c>
      <c r="R1479" s="2">
        <f t="shared" si="71"/>
        <v>1207364.1199999999</v>
      </c>
    </row>
    <row r="1480" spans="1:18" x14ac:dyDescent="0.25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9</v>
      </c>
      <c r="M1480">
        <v>2015</v>
      </c>
      <c r="N1480" t="s">
        <v>38</v>
      </c>
      <c r="O1480" t="str">
        <f t="shared" si="69"/>
        <v>Jul</v>
      </c>
      <c r="P1480">
        <v>3</v>
      </c>
      <c r="Q1480" s="2" t="str">
        <f t="shared" si="70"/>
        <v>2015</v>
      </c>
      <c r="R1480" s="2">
        <f t="shared" si="71"/>
        <v>931266.67999999993</v>
      </c>
    </row>
    <row r="1481" spans="1:18" x14ac:dyDescent="0.25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9</v>
      </c>
      <c r="M1481">
        <v>2015</v>
      </c>
      <c r="N1481" t="s">
        <v>38</v>
      </c>
      <c r="O1481" t="str">
        <f t="shared" si="69"/>
        <v>Jul</v>
      </c>
      <c r="P1481">
        <v>3</v>
      </c>
      <c r="Q1481" s="2" t="str">
        <f t="shared" si="70"/>
        <v>2015</v>
      </c>
      <c r="R1481" s="2">
        <f t="shared" si="71"/>
        <v>946951.60000000009</v>
      </c>
    </row>
    <row r="1482" spans="1:18" x14ac:dyDescent="0.25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9</v>
      </c>
      <c r="M1482">
        <v>2015</v>
      </c>
      <c r="N1482" t="s">
        <v>38</v>
      </c>
      <c r="O1482" t="str">
        <f t="shared" si="69"/>
        <v>Jul</v>
      </c>
      <c r="P1482">
        <v>3</v>
      </c>
      <c r="Q1482" s="2" t="str">
        <f t="shared" si="70"/>
        <v>2015</v>
      </c>
      <c r="R1482" s="2">
        <f t="shared" si="71"/>
        <v>983923.57</v>
      </c>
    </row>
    <row r="1483" spans="1:18" x14ac:dyDescent="0.25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9</v>
      </c>
      <c r="M1483">
        <v>2015</v>
      </c>
      <c r="N1483" t="s">
        <v>38</v>
      </c>
      <c r="O1483" t="str">
        <f t="shared" si="69"/>
        <v>Jul</v>
      </c>
      <c r="P1483">
        <v>3</v>
      </c>
      <c r="Q1483" s="2" t="str">
        <f t="shared" si="70"/>
        <v>2015</v>
      </c>
      <c r="R1483" s="2">
        <f t="shared" si="71"/>
        <v>1320195.0499999998</v>
      </c>
    </row>
    <row r="1484" spans="1:18" x14ac:dyDescent="0.25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9</v>
      </c>
      <c r="M1484">
        <v>2015</v>
      </c>
      <c r="N1484" t="s">
        <v>38</v>
      </c>
      <c r="O1484" t="str">
        <f t="shared" si="69"/>
        <v>Jun</v>
      </c>
      <c r="P1484">
        <v>2</v>
      </c>
      <c r="Q1484" s="2" t="str">
        <f t="shared" si="70"/>
        <v>2015</v>
      </c>
      <c r="R1484" s="2">
        <f t="shared" si="71"/>
        <v>938073.38</v>
      </c>
    </row>
    <row r="1485" spans="1:18" x14ac:dyDescent="0.25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9</v>
      </c>
      <c r="M1485">
        <v>2015</v>
      </c>
      <c r="N1485" t="s">
        <v>38</v>
      </c>
      <c r="O1485" t="str">
        <f t="shared" si="69"/>
        <v>Jun</v>
      </c>
      <c r="P1485">
        <v>2</v>
      </c>
      <c r="Q1485" s="2" t="str">
        <f t="shared" si="70"/>
        <v>2015</v>
      </c>
      <c r="R1485" s="2">
        <f t="shared" si="71"/>
        <v>1336112.76</v>
      </c>
    </row>
    <row r="1486" spans="1:18" x14ac:dyDescent="0.25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9</v>
      </c>
      <c r="M1486">
        <v>2015</v>
      </c>
      <c r="N1486" t="s">
        <v>38</v>
      </c>
      <c r="O1486" t="str">
        <f t="shared" si="69"/>
        <v>Jun</v>
      </c>
      <c r="P1486">
        <v>2</v>
      </c>
      <c r="Q1486" s="2" t="str">
        <f t="shared" si="70"/>
        <v>2015</v>
      </c>
      <c r="R1486" s="2">
        <f t="shared" si="71"/>
        <v>958654.42</v>
      </c>
    </row>
    <row r="1487" spans="1:18" x14ac:dyDescent="0.25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9</v>
      </c>
      <c r="M1487">
        <v>2015</v>
      </c>
      <c r="N1487" t="s">
        <v>38</v>
      </c>
      <c r="O1487" t="str">
        <f t="shared" si="69"/>
        <v>Jun</v>
      </c>
      <c r="P1487">
        <v>2</v>
      </c>
      <c r="Q1487" s="2" t="str">
        <f t="shared" si="70"/>
        <v>2015</v>
      </c>
      <c r="R1487" s="2">
        <f t="shared" si="71"/>
        <v>1374873.4</v>
      </c>
    </row>
    <row r="1488" spans="1:18" x14ac:dyDescent="0.25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9</v>
      </c>
      <c r="M1488">
        <v>2015</v>
      </c>
      <c r="N1488" t="s">
        <v>38</v>
      </c>
      <c r="O1488" t="str">
        <f t="shared" si="69"/>
        <v>May</v>
      </c>
      <c r="P1488">
        <v>2</v>
      </c>
      <c r="Q1488" s="2" t="str">
        <f t="shared" si="70"/>
        <v>2015</v>
      </c>
      <c r="R1488" s="2">
        <f t="shared" si="71"/>
        <v>1103990.98</v>
      </c>
    </row>
    <row r="1489" spans="1:18" x14ac:dyDescent="0.25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9</v>
      </c>
      <c r="M1489">
        <v>2015</v>
      </c>
      <c r="N1489" t="s">
        <v>38</v>
      </c>
      <c r="O1489" t="str">
        <f t="shared" si="69"/>
        <v>May</v>
      </c>
      <c r="P1489">
        <v>2</v>
      </c>
      <c r="Q1489" s="2" t="str">
        <f t="shared" si="70"/>
        <v>2015</v>
      </c>
      <c r="R1489" s="2">
        <f t="shared" si="71"/>
        <v>1127160.7</v>
      </c>
    </row>
    <row r="1490" spans="1:18" x14ac:dyDescent="0.25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9</v>
      </c>
      <c r="M1490">
        <v>2015</v>
      </c>
      <c r="N1490" t="s">
        <v>38</v>
      </c>
      <c r="O1490" t="str">
        <f t="shared" si="69"/>
        <v>May</v>
      </c>
      <c r="P1490">
        <v>2</v>
      </c>
      <c r="Q1490" s="2" t="str">
        <f t="shared" si="70"/>
        <v>2015</v>
      </c>
      <c r="R1490" s="2">
        <f t="shared" si="71"/>
        <v>894727.74</v>
      </c>
    </row>
    <row r="1491" spans="1:18" x14ac:dyDescent="0.25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9</v>
      </c>
      <c r="M1491">
        <v>2015</v>
      </c>
      <c r="N1491" t="s">
        <v>38</v>
      </c>
      <c r="O1491" t="str">
        <f t="shared" si="69"/>
        <v>May</v>
      </c>
      <c r="P1491">
        <v>2</v>
      </c>
      <c r="Q1491" s="2" t="str">
        <f t="shared" si="70"/>
        <v>2015</v>
      </c>
      <c r="R1491" s="2">
        <f t="shared" si="71"/>
        <v>1744224.6300000001</v>
      </c>
    </row>
    <row r="1492" spans="1:18" x14ac:dyDescent="0.25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9</v>
      </c>
      <c r="M1492">
        <v>2015</v>
      </c>
      <c r="N1492" t="s">
        <v>38</v>
      </c>
      <c r="O1492" t="str">
        <f t="shared" si="69"/>
        <v>May</v>
      </c>
      <c r="P1492">
        <v>2</v>
      </c>
      <c r="Q1492" s="2" t="str">
        <f t="shared" si="70"/>
        <v>2015</v>
      </c>
      <c r="R1492" s="2">
        <f t="shared" si="71"/>
        <v>1345971.5999999999</v>
      </c>
    </row>
    <row r="1493" spans="1:18" x14ac:dyDescent="0.25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9</v>
      </c>
      <c r="M1493">
        <v>2015</v>
      </c>
      <c r="N1493" t="s">
        <v>38</v>
      </c>
      <c r="O1493" t="str">
        <f t="shared" si="69"/>
        <v>Apr</v>
      </c>
      <c r="P1493">
        <v>2</v>
      </c>
      <c r="Q1493" s="2" t="str">
        <f t="shared" si="70"/>
        <v>2015</v>
      </c>
      <c r="R1493" s="2">
        <f t="shared" si="71"/>
        <v>955234.91999999993</v>
      </c>
    </row>
    <row r="1494" spans="1:18" x14ac:dyDescent="0.25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9</v>
      </c>
      <c r="M1494">
        <v>2015</v>
      </c>
      <c r="N1494" t="s">
        <v>38</v>
      </c>
      <c r="O1494" t="str">
        <f t="shared" si="69"/>
        <v>Apr</v>
      </c>
      <c r="P1494">
        <v>2</v>
      </c>
      <c r="Q1494" s="2" t="str">
        <f t="shared" si="70"/>
        <v>2015</v>
      </c>
      <c r="R1494" s="2">
        <f t="shared" si="71"/>
        <v>949764.92999999993</v>
      </c>
    </row>
    <row r="1495" spans="1:18" x14ac:dyDescent="0.25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9</v>
      </c>
      <c r="M1495">
        <v>2015</v>
      </c>
      <c r="N1495" t="s">
        <v>38</v>
      </c>
      <c r="O1495" t="str">
        <f t="shared" si="69"/>
        <v>Apr</v>
      </c>
      <c r="P1495">
        <v>2</v>
      </c>
      <c r="Q1495" s="2" t="str">
        <f t="shared" si="70"/>
        <v>2015</v>
      </c>
      <c r="R1495" s="2">
        <f t="shared" si="71"/>
        <v>785450.87</v>
      </c>
    </row>
    <row r="1496" spans="1:18" x14ac:dyDescent="0.25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9</v>
      </c>
      <c r="M1496">
        <v>2015</v>
      </c>
      <c r="N1496" t="s">
        <v>38</v>
      </c>
      <c r="O1496" t="str">
        <f t="shared" si="69"/>
        <v>Apr</v>
      </c>
      <c r="P1496">
        <v>2</v>
      </c>
      <c r="Q1496" s="2" t="str">
        <f t="shared" si="70"/>
        <v>2015</v>
      </c>
      <c r="R1496" s="2">
        <f t="shared" si="71"/>
        <v>931756.85000000009</v>
      </c>
    </row>
    <row r="1497" spans="1:18" x14ac:dyDescent="0.25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9</v>
      </c>
      <c r="M1497">
        <v>2015</v>
      </c>
      <c r="N1497" t="s">
        <v>38</v>
      </c>
      <c r="O1497" t="str">
        <f t="shared" si="69"/>
        <v>Mar</v>
      </c>
      <c r="P1497">
        <v>1</v>
      </c>
      <c r="Q1497" s="2" t="str">
        <f t="shared" si="70"/>
        <v>2015</v>
      </c>
      <c r="R1497" s="2">
        <f t="shared" si="71"/>
        <v>905665.13</v>
      </c>
    </row>
    <row r="1498" spans="1:18" x14ac:dyDescent="0.25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9</v>
      </c>
      <c r="M1498">
        <v>2015</v>
      </c>
      <c r="N1498" t="s">
        <v>38</v>
      </c>
      <c r="O1498" t="str">
        <f t="shared" si="69"/>
        <v>Mar</v>
      </c>
      <c r="P1498">
        <v>1</v>
      </c>
      <c r="Q1498" s="2" t="str">
        <f t="shared" si="70"/>
        <v>2015</v>
      </c>
      <c r="R1498" s="2">
        <f t="shared" si="71"/>
        <v>909356.96</v>
      </c>
    </row>
    <row r="1499" spans="1:18" x14ac:dyDescent="0.25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9</v>
      </c>
      <c r="M1499">
        <v>2015</v>
      </c>
      <c r="N1499" t="s">
        <v>38</v>
      </c>
      <c r="O1499" t="str">
        <f t="shared" si="69"/>
        <v>Mar</v>
      </c>
      <c r="P1499">
        <v>1</v>
      </c>
      <c r="Q1499" s="2" t="str">
        <f t="shared" si="70"/>
        <v>2015</v>
      </c>
      <c r="R1499" s="2">
        <f t="shared" si="71"/>
        <v>773976.48</v>
      </c>
    </row>
    <row r="1500" spans="1:18" x14ac:dyDescent="0.25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9</v>
      </c>
      <c r="M1500">
        <v>2015</v>
      </c>
      <c r="N1500" t="s">
        <v>38</v>
      </c>
      <c r="O1500" t="str">
        <f t="shared" si="69"/>
        <v>Mar</v>
      </c>
      <c r="P1500">
        <v>1</v>
      </c>
      <c r="Q1500" s="2" t="str">
        <f t="shared" si="70"/>
        <v>2015</v>
      </c>
      <c r="R1500" s="2">
        <f t="shared" si="71"/>
        <v>789534.13</v>
      </c>
    </row>
    <row r="1501" spans="1:18" x14ac:dyDescent="0.25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9</v>
      </c>
      <c r="M1501">
        <v>2015</v>
      </c>
      <c r="N1501" t="s">
        <v>38</v>
      </c>
      <c r="O1501" t="str">
        <f t="shared" si="69"/>
        <v>Mar</v>
      </c>
      <c r="P1501">
        <v>1</v>
      </c>
      <c r="Q1501" s="2" t="str">
        <f t="shared" si="70"/>
        <v>2015</v>
      </c>
      <c r="R1501" s="2">
        <f t="shared" si="71"/>
        <v>1048141.4000000001</v>
      </c>
    </row>
    <row r="1502" spans="1:18" x14ac:dyDescent="0.25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9</v>
      </c>
      <c r="M1502">
        <v>2015</v>
      </c>
      <c r="N1502" t="s">
        <v>38</v>
      </c>
      <c r="O1502" t="str">
        <f t="shared" si="69"/>
        <v>Feb</v>
      </c>
      <c r="P1502">
        <v>1</v>
      </c>
      <c r="Q1502" s="2" t="str">
        <f t="shared" si="70"/>
        <v>2015</v>
      </c>
      <c r="R1502" s="2">
        <f t="shared" si="71"/>
        <v>779588.89</v>
      </c>
    </row>
    <row r="1503" spans="1:18" x14ac:dyDescent="0.25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9</v>
      </c>
      <c r="M1503">
        <v>2015</v>
      </c>
      <c r="N1503" t="s">
        <v>38</v>
      </c>
      <c r="O1503" t="str">
        <f t="shared" si="69"/>
        <v>Feb</v>
      </c>
      <c r="P1503">
        <v>1</v>
      </c>
      <c r="Q1503" s="2" t="str">
        <f t="shared" si="70"/>
        <v>2015</v>
      </c>
      <c r="R1503" s="2">
        <f t="shared" si="71"/>
        <v>708203.09000000008</v>
      </c>
    </row>
    <row r="1504" spans="1:18" x14ac:dyDescent="0.25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9</v>
      </c>
      <c r="M1504">
        <v>2015</v>
      </c>
      <c r="N1504" t="s">
        <v>38</v>
      </c>
      <c r="O1504" t="str">
        <f t="shared" si="69"/>
        <v>Feb</v>
      </c>
      <c r="P1504">
        <v>1</v>
      </c>
      <c r="Q1504" s="2" t="str">
        <f t="shared" si="70"/>
        <v>2015</v>
      </c>
      <c r="R1504" s="2">
        <f t="shared" si="71"/>
        <v>1340744.23</v>
      </c>
    </row>
    <row r="1505" spans="1:18" x14ac:dyDescent="0.25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9</v>
      </c>
      <c r="M1505">
        <v>2015</v>
      </c>
      <c r="N1505" t="s">
        <v>38</v>
      </c>
      <c r="O1505" t="str">
        <f t="shared" si="69"/>
        <v>Feb</v>
      </c>
      <c r="P1505">
        <v>1</v>
      </c>
      <c r="Q1505" s="2" t="str">
        <f t="shared" si="70"/>
        <v>2015</v>
      </c>
      <c r="R1505" s="2">
        <f t="shared" si="71"/>
        <v>1110404.58</v>
      </c>
    </row>
    <row r="1506" spans="1:18" x14ac:dyDescent="0.25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9</v>
      </c>
      <c r="M1506">
        <v>2015</v>
      </c>
      <c r="N1506" t="s">
        <v>38</v>
      </c>
      <c r="O1506" t="str">
        <f t="shared" si="69"/>
        <v>Jan</v>
      </c>
      <c r="P1506">
        <v>1</v>
      </c>
      <c r="Q1506" s="2" t="str">
        <f t="shared" si="70"/>
        <v>2015</v>
      </c>
      <c r="R1506" s="2">
        <f t="shared" si="71"/>
        <v>789417.82000000007</v>
      </c>
    </row>
    <row r="1507" spans="1:18" x14ac:dyDescent="0.25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9</v>
      </c>
      <c r="M1507">
        <v>2015</v>
      </c>
      <c r="N1507" t="s">
        <v>38</v>
      </c>
      <c r="O1507" t="str">
        <f t="shared" si="69"/>
        <v>Jan</v>
      </c>
      <c r="P1507">
        <v>1</v>
      </c>
      <c r="Q1507" s="2" t="str">
        <f t="shared" si="70"/>
        <v>2015</v>
      </c>
      <c r="R1507" s="2">
        <f t="shared" si="71"/>
        <v>771294.13</v>
      </c>
    </row>
    <row r="1508" spans="1:18" x14ac:dyDescent="0.25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9</v>
      </c>
      <c r="M1508">
        <v>2015</v>
      </c>
      <c r="N1508" t="s">
        <v>38</v>
      </c>
      <c r="O1508" t="str">
        <f t="shared" si="69"/>
        <v>Jan</v>
      </c>
      <c r="P1508">
        <v>1</v>
      </c>
      <c r="Q1508" s="2" t="str">
        <f t="shared" si="70"/>
        <v>2015</v>
      </c>
      <c r="R1508" s="2">
        <f t="shared" si="71"/>
        <v>732727.22</v>
      </c>
    </row>
    <row r="1509" spans="1:18" x14ac:dyDescent="0.25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9</v>
      </c>
      <c r="M1509">
        <v>2015</v>
      </c>
      <c r="N1509" t="s">
        <v>38</v>
      </c>
      <c r="O1509" t="str">
        <f t="shared" si="69"/>
        <v>Jan</v>
      </c>
      <c r="P1509">
        <v>1</v>
      </c>
      <c r="Q1509" s="2" t="str">
        <f t="shared" si="70"/>
        <v>2015</v>
      </c>
      <c r="R1509" s="2">
        <f t="shared" si="71"/>
        <v>1153394.51</v>
      </c>
    </row>
    <row r="1510" spans="1:18" x14ac:dyDescent="0.25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9</v>
      </c>
      <c r="M1510">
        <v>2015</v>
      </c>
      <c r="N1510" t="s">
        <v>39</v>
      </c>
      <c r="O1510" t="str">
        <f t="shared" si="69"/>
        <v>Dec</v>
      </c>
      <c r="P1510">
        <v>4</v>
      </c>
      <c r="Q1510" s="2" t="str">
        <f t="shared" si="70"/>
        <v>2015</v>
      </c>
      <c r="R1510" s="2">
        <f t="shared" si="71"/>
        <v>2418934.54</v>
      </c>
    </row>
    <row r="1511" spans="1:18" x14ac:dyDescent="0.25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9</v>
      </c>
      <c r="M1511">
        <v>2015</v>
      </c>
      <c r="N1511" t="s">
        <v>39</v>
      </c>
      <c r="O1511" t="str">
        <f t="shared" si="69"/>
        <v>Dec</v>
      </c>
      <c r="P1511">
        <v>4</v>
      </c>
      <c r="Q1511" s="2" t="str">
        <f t="shared" si="70"/>
        <v>2015</v>
      </c>
      <c r="R1511" s="2">
        <f t="shared" si="71"/>
        <v>2418180.58</v>
      </c>
    </row>
    <row r="1512" spans="1:18" x14ac:dyDescent="0.25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9</v>
      </c>
      <c r="M1512">
        <v>2015</v>
      </c>
      <c r="N1512" t="s">
        <v>39</v>
      </c>
      <c r="O1512" t="str">
        <f t="shared" si="69"/>
        <v>Dec</v>
      </c>
      <c r="P1512">
        <v>4</v>
      </c>
      <c r="Q1512" s="2" t="str">
        <f t="shared" si="70"/>
        <v>2015</v>
      </c>
      <c r="R1512" s="2">
        <f t="shared" si="71"/>
        <v>2938105.35</v>
      </c>
    </row>
    <row r="1513" spans="1:18" x14ac:dyDescent="0.25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9</v>
      </c>
      <c r="M1513">
        <v>2015</v>
      </c>
      <c r="N1513" t="s">
        <v>39</v>
      </c>
      <c r="O1513" t="str">
        <f t="shared" si="69"/>
        <v>Dec</v>
      </c>
      <c r="P1513">
        <v>4</v>
      </c>
      <c r="Q1513" s="2" t="str">
        <f t="shared" si="70"/>
        <v>2015</v>
      </c>
      <c r="R1513" s="2">
        <f t="shared" si="71"/>
        <v>2629972.7499999995</v>
      </c>
    </row>
    <row r="1514" spans="1:18" x14ac:dyDescent="0.25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9</v>
      </c>
      <c r="M1514">
        <v>2015</v>
      </c>
      <c r="N1514" t="s">
        <v>39</v>
      </c>
      <c r="O1514" t="str">
        <f t="shared" si="69"/>
        <v>Nov</v>
      </c>
      <c r="P1514">
        <v>4</v>
      </c>
      <c r="Q1514" s="2" t="str">
        <f t="shared" si="70"/>
        <v>2015</v>
      </c>
      <c r="R1514" s="2">
        <f t="shared" si="71"/>
        <v>2038550.45</v>
      </c>
    </row>
    <row r="1515" spans="1:18" x14ac:dyDescent="0.25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9</v>
      </c>
      <c r="M1515">
        <v>2015</v>
      </c>
      <c r="N1515" t="s">
        <v>39</v>
      </c>
      <c r="O1515" t="str">
        <f t="shared" si="69"/>
        <v>Nov</v>
      </c>
      <c r="P1515">
        <v>4</v>
      </c>
      <c r="Q1515" s="2" t="str">
        <f t="shared" si="70"/>
        <v>2015</v>
      </c>
      <c r="R1515" s="2">
        <f t="shared" si="71"/>
        <v>2399478.8199999998</v>
      </c>
    </row>
    <row r="1516" spans="1:18" x14ac:dyDescent="0.25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9</v>
      </c>
      <c r="M1516">
        <v>2015</v>
      </c>
      <c r="N1516" t="s">
        <v>39</v>
      </c>
      <c r="O1516" t="str">
        <f t="shared" si="69"/>
        <v>Nov</v>
      </c>
      <c r="P1516">
        <v>4</v>
      </c>
      <c r="Q1516" s="2" t="str">
        <f t="shared" si="70"/>
        <v>2015</v>
      </c>
      <c r="R1516" s="2">
        <f t="shared" si="71"/>
        <v>2831549.59</v>
      </c>
    </row>
    <row r="1517" spans="1:18" x14ac:dyDescent="0.25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9</v>
      </c>
      <c r="M1517">
        <v>2015</v>
      </c>
      <c r="N1517" t="s">
        <v>39</v>
      </c>
      <c r="O1517" t="str">
        <f t="shared" si="69"/>
        <v>Nov</v>
      </c>
      <c r="P1517">
        <v>4</v>
      </c>
      <c r="Q1517" s="2" t="str">
        <f t="shared" si="70"/>
        <v>2015</v>
      </c>
      <c r="R1517" s="2">
        <f t="shared" si="71"/>
        <v>3423880.25</v>
      </c>
    </row>
    <row r="1518" spans="1:18" x14ac:dyDescent="0.25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9</v>
      </c>
      <c r="M1518">
        <v>2015</v>
      </c>
      <c r="N1518" t="s">
        <v>39</v>
      </c>
      <c r="O1518" t="str">
        <f t="shared" si="69"/>
        <v>Nov</v>
      </c>
      <c r="P1518">
        <v>4</v>
      </c>
      <c r="Q1518" s="2" t="str">
        <f t="shared" si="70"/>
        <v>2015</v>
      </c>
      <c r="R1518" s="2">
        <f t="shared" si="71"/>
        <v>4020727.46</v>
      </c>
    </row>
    <row r="1519" spans="1:18" x14ac:dyDescent="0.25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9</v>
      </c>
      <c r="M1519">
        <v>2015</v>
      </c>
      <c r="N1519" t="s">
        <v>39</v>
      </c>
      <c r="O1519" t="str">
        <f t="shared" si="69"/>
        <v>Oct</v>
      </c>
      <c r="P1519">
        <v>4</v>
      </c>
      <c r="Q1519" s="2" t="str">
        <f t="shared" si="70"/>
        <v>2015</v>
      </c>
      <c r="R1519" s="2">
        <f t="shared" si="71"/>
        <v>2530725.2800000003</v>
      </c>
    </row>
    <row r="1520" spans="1:18" x14ac:dyDescent="0.25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9</v>
      </c>
      <c r="M1520">
        <v>2015</v>
      </c>
      <c r="N1520" t="s">
        <v>39</v>
      </c>
      <c r="O1520" t="str">
        <f t="shared" si="69"/>
        <v>Oct</v>
      </c>
      <c r="P1520">
        <v>4</v>
      </c>
      <c r="Q1520" s="2" t="str">
        <f t="shared" si="70"/>
        <v>2015</v>
      </c>
      <c r="R1520" s="2">
        <f t="shared" si="71"/>
        <v>4124372.66</v>
      </c>
    </row>
    <row r="1521" spans="1:18" x14ac:dyDescent="0.25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9</v>
      </c>
      <c r="M1521">
        <v>2015</v>
      </c>
      <c r="N1521" t="s">
        <v>39</v>
      </c>
      <c r="O1521" t="str">
        <f t="shared" si="69"/>
        <v>Oct</v>
      </c>
      <c r="P1521">
        <v>4</v>
      </c>
      <c r="Q1521" s="2" t="str">
        <f t="shared" si="70"/>
        <v>2015</v>
      </c>
      <c r="R1521" s="2">
        <f t="shared" si="71"/>
        <v>2475760.2400000002</v>
      </c>
    </row>
    <row r="1522" spans="1:18" x14ac:dyDescent="0.25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9</v>
      </c>
      <c r="M1522">
        <v>2015</v>
      </c>
      <c r="N1522" t="s">
        <v>39</v>
      </c>
      <c r="O1522" t="str">
        <f t="shared" si="69"/>
        <v>Oct</v>
      </c>
      <c r="P1522">
        <v>4</v>
      </c>
      <c r="Q1522" s="2" t="str">
        <f t="shared" si="70"/>
        <v>2015</v>
      </c>
      <c r="R1522" s="2">
        <f t="shared" si="71"/>
        <v>2784861.62</v>
      </c>
    </row>
    <row r="1523" spans="1:18" x14ac:dyDescent="0.25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9</v>
      </c>
      <c r="M1523">
        <v>2015</v>
      </c>
      <c r="N1523" t="s">
        <v>39</v>
      </c>
      <c r="O1523" t="str">
        <f t="shared" si="69"/>
        <v>Sep</v>
      </c>
      <c r="P1523">
        <v>3</v>
      </c>
      <c r="Q1523" s="2" t="str">
        <f t="shared" si="70"/>
        <v>2015</v>
      </c>
      <c r="R1523" s="2">
        <f t="shared" si="71"/>
        <v>3056218.55</v>
      </c>
    </row>
    <row r="1524" spans="1:18" x14ac:dyDescent="0.25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9</v>
      </c>
      <c r="M1524">
        <v>2015</v>
      </c>
      <c r="N1524" t="s">
        <v>39</v>
      </c>
      <c r="O1524" t="str">
        <f t="shared" si="69"/>
        <v>Sep</v>
      </c>
      <c r="P1524">
        <v>3</v>
      </c>
      <c r="Q1524" s="2" t="str">
        <f t="shared" si="70"/>
        <v>2015</v>
      </c>
      <c r="R1524" s="2">
        <f t="shared" si="71"/>
        <v>2582603.52</v>
      </c>
    </row>
    <row r="1525" spans="1:18" x14ac:dyDescent="0.25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9</v>
      </c>
      <c r="M1525">
        <v>2015</v>
      </c>
      <c r="N1525" t="s">
        <v>39</v>
      </c>
      <c r="O1525" t="str">
        <f t="shared" si="69"/>
        <v>Sep</v>
      </c>
      <c r="P1525">
        <v>3</v>
      </c>
      <c r="Q1525" s="2" t="str">
        <f t="shared" si="70"/>
        <v>2015</v>
      </c>
      <c r="R1525" s="2">
        <f t="shared" si="71"/>
        <v>3464761.35</v>
      </c>
    </row>
    <row r="1526" spans="1:18" x14ac:dyDescent="0.25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9</v>
      </c>
      <c r="M1526">
        <v>2015</v>
      </c>
      <c r="N1526" t="s">
        <v>39</v>
      </c>
      <c r="O1526" t="str">
        <f t="shared" si="69"/>
        <v>Sep</v>
      </c>
      <c r="P1526">
        <v>3</v>
      </c>
      <c r="Q1526" s="2" t="str">
        <f t="shared" si="70"/>
        <v>2015</v>
      </c>
      <c r="R1526" s="2">
        <f t="shared" si="71"/>
        <v>3333512.25</v>
      </c>
    </row>
    <row r="1527" spans="1:18" x14ac:dyDescent="0.25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9</v>
      </c>
      <c r="M1527">
        <v>2015</v>
      </c>
      <c r="N1527" t="s">
        <v>39</v>
      </c>
      <c r="O1527" t="str">
        <f t="shared" si="69"/>
        <v>Aug</v>
      </c>
      <c r="P1527">
        <v>3</v>
      </c>
      <c r="Q1527" s="2" t="str">
        <f t="shared" si="70"/>
        <v>2015</v>
      </c>
      <c r="R1527" s="2">
        <f t="shared" si="71"/>
        <v>3085675.2900000005</v>
      </c>
    </row>
    <row r="1528" spans="1:18" x14ac:dyDescent="0.25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9</v>
      </c>
      <c r="M1528">
        <v>2015</v>
      </c>
      <c r="N1528" t="s">
        <v>39</v>
      </c>
      <c r="O1528" t="str">
        <f t="shared" si="69"/>
        <v>Aug</v>
      </c>
      <c r="P1528">
        <v>3</v>
      </c>
      <c r="Q1528" s="2" t="str">
        <f t="shared" si="70"/>
        <v>2015</v>
      </c>
      <c r="R1528" s="2">
        <f t="shared" si="71"/>
        <v>3407005.19</v>
      </c>
    </row>
    <row r="1529" spans="1:18" x14ac:dyDescent="0.25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9</v>
      </c>
      <c r="M1529">
        <v>2015</v>
      </c>
      <c r="N1529" t="s">
        <v>39</v>
      </c>
      <c r="O1529" t="str">
        <f t="shared" si="69"/>
        <v>Aug</v>
      </c>
      <c r="P1529">
        <v>3</v>
      </c>
      <c r="Q1529" s="2" t="str">
        <f t="shared" si="70"/>
        <v>2015</v>
      </c>
      <c r="R1529" s="2">
        <f t="shared" si="71"/>
        <v>3487822.2500000005</v>
      </c>
    </row>
    <row r="1530" spans="1:18" x14ac:dyDescent="0.25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9</v>
      </c>
      <c r="M1530">
        <v>2015</v>
      </c>
      <c r="N1530" t="s">
        <v>39</v>
      </c>
      <c r="O1530" t="str">
        <f t="shared" si="69"/>
        <v>Aug</v>
      </c>
      <c r="P1530">
        <v>3</v>
      </c>
      <c r="Q1530" s="2" t="str">
        <f t="shared" si="70"/>
        <v>2015</v>
      </c>
      <c r="R1530" s="2">
        <f t="shared" si="71"/>
        <v>4009312.17</v>
      </c>
    </row>
    <row r="1531" spans="1:18" x14ac:dyDescent="0.25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9</v>
      </c>
      <c r="M1531">
        <v>2015</v>
      </c>
      <c r="N1531" t="s">
        <v>39</v>
      </c>
      <c r="O1531" t="str">
        <f t="shared" si="69"/>
        <v>Aug</v>
      </c>
      <c r="P1531">
        <v>3</v>
      </c>
      <c r="Q1531" s="2" t="str">
        <f t="shared" si="70"/>
        <v>2015</v>
      </c>
      <c r="R1531" s="2">
        <f t="shared" si="71"/>
        <v>3360594.47</v>
      </c>
    </row>
    <row r="1532" spans="1:18" x14ac:dyDescent="0.25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9</v>
      </c>
      <c r="M1532">
        <v>2015</v>
      </c>
      <c r="N1532" t="s">
        <v>39</v>
      </c>
      <c r="O1532" t="str">
        <f t="shared" si="69"/>
        <v>Jul</v>
      </c>
      <c r="P1532">
        <v>3</v>
      </c>
      <c r="Q1532" s="2" t="str">
        <f t="shared" si="70"/>
        <v>2015</v>
      </c>
      <c r="R1532" s="2">
        <f t="shared" si="71"/>
        <v>2874493.0999999996</v>
      </c>
    </row>
    <row r="1533" spans="1:18" x14ac:dyDescent="0.25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9</v>
      </c>
      <c r="M1533">
        <v>2015</v>
      </c>
      <c r="N1533" t="s">
        <v>39</v>
      </c>
      <c r="O1533" t="str">
        <f t="shared" si="69"/>
        <v>Jul</v>
      </c>
      <c r="P1533">
        <v>3</v>
      </c>
      <c r="Q1533" s="2" t="str">
        <f t="shared" si="70"/>
        <v>2015</v>
      </c>
      <c r="R1533" s="2">
        <f t="shared" si="71"/>
        <v>3202007.51</v>
      </c>
    </row>
    <row r="1534" spans="1:18" x14ac:dyDescent="0.25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9</v>
      </c>
      <c r="M1534">
        <v>2015</v>
      </c>
      <c r="N1534" t="s">
        <v>39</v>
      </c>
      <c r="O1534" t="str">
        <f t="shared" si="69"/>
        <v>Jul</v>
      </c>
      <c r="P1534">
        <v>3</v>
      </c>
      <c r="Q1534" s="2" t="str">
        <f t="shared" si="70"/>
        <v>2015</v>
      </c>
      <c r="R1534" s="2">
        <f t="shared" si="71"/>
        <v>3237162.3100000005</v>
      </c>
    </row>
    <row r="1535" spans="1:18" x14ac:dyDescent="0.25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9</v>
      </c>
      <c r="M1535">
        <v>2015</v>
      </c>
      <c r="N1535" t="s">
        <v>39</v>
      </c>
      <c r="O1535" t="str">
        <f t="shared" si="69"/>
        <v>Jul</v>
      </c>
      <c r="P1535">
        <v>3</v>
      </c>
      <c r="Q1535" s="2" t="str">
        <f t="shared" si="70"/>
        <v>2015</v>
      </c>
      <c r="R1535" s="2">
        <f t="shared" si="71"/>
        <v>3543157.94</v>
      </c>
    </row>
    <row r="1536" spans="1:18" x14ac:dyDescent="0.25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9</v>
      </c>
      <c r="M1536">
        <v>2015</v>
      </c>
      <c r="N1536" t="s">
        <v>39</v>
      </c>
      <c r="O1536" t="str">
        <f t="shared" si="69"/>
        <v>Jun</v>
      </c>
      <c r="P1536">
        <v>2</v>
      </c>
      <c r="Q1536" s="2" t="str">
        <f t="shared" si="70"/>
        <v>2015</v>
      </c>
      <c r="R1536" s="2">
        <f t="shared" si="71"/>
        <v>2848565.4499999997</v>
      </c>
    </row>
    <row r="1537" spans="1:18" x14ac:dyDescent="0.25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9</v>
      </c>
      <c r="M1537">
        <v>2015</v>
      </c>
      <c r="N1537" t="s">
        <v>39</v>
      </c>
      <c r="O1537" t="str">
        <f t="shared" si="69"/>
        <v>Jun</v>
      </c>
      <c r="P1537">
        <v>2</v>
      </c>
      <c r="Q1537" s="2" t="str">
        <f t="shared" si="70"/>
        <v>2015</v>
      </c>
      <c r="R1537" s="2">
        <f t="shared" si="71"/>
        <v>3388100.8600000003</v>
      </c>
    </row>
    <row r="1538" spans="1:18" x14ac:dyDescent="0.25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9</v>
      </c>
      <c r="M1538">
        <v>2015</v>
      </c>
      <c r="N1538" t="s">
        <v>39</v>
      </c>
      <c r="O1538" t="str">
        <f t="shared" si="69"/>
        <v>Jun</v>
      </c>
      <c r="P1538">
        <v>2</v>
      </c>
      <c r="Q1538" s="2" t="str">
        <f t="shared" si="70"/>
        <v>2015</v>
      </c>
      <c r="R1538" s="2">
        <f t="shared" si="71"/>
        <v>3155474.3600000003</v>
      </c>
    </row>
    <row r="1539" spans="1:18" x14ac:dyDescent="0.25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9</v>
      </c>
      <c r="M1539">
        <v>2015</v>
      </c>
      <c r="N1539" t="s">
        <v>39</v>
      </c>
      <c r="O1539" t="str">
        <f t="shared" ref="O1539:O1602" si="72" xml:space="preserve"> TEXT(B1539, "mmm")</f>
        <v>Jun</v>
      </c>
      <c r="P1539">
        <v>2</v>
      </c>
      <c r="Q1539" s="2" t="str">
        <f t="shared" ref="Q1539:Q1602" si="73" xml:space="preserve"> TEXT(B1539, "yyy")</f>
        <v>2015</v>
      </c>
      <c r="R1539" s="2">
        <f t="shared" ref="R1539:R1602" si="74" xml:space="preserve"> E1539 +F1539+G1539</f>
        <v>3533247.02</v>
      </c>
    </row>
    <row r="1540" spans="1:18" x14ac:dyDescent="0.25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9</v>
      </c>
      <c r="M1540">
        <v>2015</v>
      </c>
      <c r="N1540" t="s">
        <v>39</v>
      </c>
      <c r="O1540" t="str">
        <f t="shared" si="72"/>
        <v>May</v>
      </c>
      <c r="P1540">
        <v>2</v>
      </c>
      <c r="Q1540" s="2" t="str">
        <f t="shared" si="73"/>
        <v>2015</v>
      </c>
      <c r="R1540" s="2">
        <f t="shared" si="74"/>
        <v>3075732.8000000003</v>
      </c>
    </row>
    <row r="1541" spans="1:18" x14ac:dyDescent="0.25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9</v>
      </c>
      <c r="M1541">
        <v>2015</v>
      </c>
      <c r="N1541" t="s">
        <v>39</v>
      </c>
      <c r="O1541" t="str">
        <f t="shared" si="72"/>
        <v>May</v>
      </c>
      <c r="P1541">
        <v>2</v>
      </c>
      <c r="Q1541" s="2" t="str">
        <f t="shared" si="73"/>
        <v>2015</v>
      </c>
      <c r="R1541" s="2">
        <f t="shared" si="74"/>
        <v>3332753.0200000005</v>
      </c>
    </row>
    <row r="1542" spans="1:18" x14ac:dyDescent="0.25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9</v>
      </c>
      <c r="M1542">
        <v>2015</v>
      </c>
      <c r="N1542" t="s">
        <v>39</v>
      </c>
      <c r="O1542" t="str">
        <f t="shared" si="72"/>
        <v>May</v>
      </c>
      <c r="P1542">
        <v>2</v>
      </c>
      <c r="Q1542" s="2" t="str">
        <f t="shared" si="73"/>
        <v>2015</v>
      </c>
      <c r="R1542" s="2">
        <f t="shared" si="74"/>
        <v>2850250.19</v>
      </c>
    </row>
    <row r="1543" spans="1:18" x14ac:dyDescent="0.25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9</v>
      </c>
      <c r="M1543">
        <v>2015</v>
      </c>
      <c r="N1543" t="s">
        <v>39</v>
      </c>
      <c r="O1543" t="str">
        <f t="shared" si="72"/>
        <v>May</v>
      </c>
      <c r="P1543">
        <v>2</v>
      </c>
      <c r="Q1543" s="2" t="str">
        <f t="shared" si="73"/>
        <v>2015</v>
      </c>
      <c r="R1543" s="2">
        <f t="shared" si="74"/>
        <v>4288480.16</v>
      </c>
    </row>
    <row r="1544" spans="1:18" x14ac:dyDescent="0.25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9</v>
      </c>
      <c r="M1544">
        <v>2015</v>
      </c>
      <c r="N1544" t="s">
        <v>39</v>
      </c>
      <c r="O1544" t="str">
        <f t="shared" si="72"/>
        <v>May</v>
      </c>
      <c r="P1544">
        <v>2</v>
      </c>
      <c r="Q1544" s="2" t="str">
        <f t="shared" si="73"/>
        <v>2015</v>
      </c>
      <c r="R1544" s="2">
        <f t="shared" si="74"/>
        <v>3508909.79</v>
      </c>
    </row>
    <row r="1545" spans="1:18" x14ac:dyDescent="0.25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9</v>
      </c>
      <c r="M1545">
        <v>2015</v>
      </c>
      <c r="N1545" t="s">
        <v>39</v>
      </c>
      <c r="O1545" t="str">
        <f t="shared" si="72"/>
        <v>Apr</v>
      </c>
      <c r="P1545">
        <v>2</v>
      </c>
      <c r="Q1545" s="2" t="str">
        <f t="shared" si="73"/>
        <v>2015</v>
      </c>
      <c r="R1545" s="2">
        <f t="shared" si="74"/>
        <v>2610715.4499999997</v>
      </c>
    </row>
    <row r="1546" spans="1:18" x14ac:dyDescent="0.25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9</v>
      </c>
      <c r="M1546">
        <v>2015</v>
      </c>
      <c r="N1546" t="s">
        <v>39</v>
      </c>
      <c r="O1546" t="str">
        <f t="shared" si="72"/>
        <v>Apr</v>
      </c>
      <c r="P1546">
        <v>2</v>
      </c>
      <c r="Q1546" s="2" t="str">
        <f t="shared" si="73"/>
        <v>2015</v>
      </c>
      <c r="R1546" s="2">
        <f t="shared" si="74"/>
        <v>2670229.83</v>
      </c>
    </row>
    <row r="1547" spans="1:18" x14ac:dyDescent="0.25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9</v>
      </c>
      <c r="M1547">
        <v>2015</v>
      </c>
      <c r="N1547" t="s">
        <v>39</v>
      </c>
      <c r="O1547" t="str">
        <f t="shared" si="72"/>
        <v>Apr</v>
      </c>
      <c r="P1547">
        <v>2</v>
      </c>
      <c r="Q1547" s="2" t="str">
        <f t="shared" si="73"/>
        <v>2015</v>
      </c>
      <c r="R1547" s="2">
        <f t="shared" si="74"/>
        <v>2201474.19</v>
      </c>
    </row>
    <row r="1548" spans="1:18" x14ac:dyDescent="0.25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9</v>
      </c>
      <c r="M1548">
        <v>2015</v>
      </c>
      <c r="N1548" t="s">
        <v>39</v>
      </c>
      <c r="O1548" t="str">
        <f t="shared" si="72"/>
        <v>Apr</v>
      </c>
      <c r="P1548">
        <v>2</v>
      </c>
      <c r="Q1548" s="2" t="str">
        <f t="shared" si="73"/>
        <v>2015</v>
      </c>
      <c r="R1548" s="2">
        <f t="shared" si="74"/>
        <v>2513541.1600000006</v>
      </c>
    </row>
    <row r="1549" spans="1:18" x14ac:dyDescent="0.25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9</v>
      </c>
      <c r="M1549">
        <v>2015</v>
      </c>
      <c r="N1549" t="s">
        <v>39</v>
      </c>
      <c r="O1549" t="str">
        <f t="shared" si="72"/>
        <v>Mar</v>
      </c>
      <c r="P1549">
        <v>1</v>
      </c>
      <c r="Q1549" s="2" t="str">
        <f t="shared" si="73"/>
        <v>2015</v>
      </c>
      <c r="R1549" s="2">
        <f t="shared" si="74"/>
        <v>2645166.62</v>
      </c>
    </row>
    <row r="1550" spans="1:18" x14ac:dyDescent="0.25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9</v>
      </c>
      <c r="M1550">
        <v>2015</v>
      </c>
      <c r="N1550" t="s">
        <v>39</v>
      </c>
      <c r="O1550" t="str">
        <f t="shared" si="72"/>
        <v>Mar</v>
      </c>
      <c r="P1550">
        <v>1</v>
      </c>
      <c r="Q1550" s="2" t="str">
        <f t="shared" si="73"/>
        <v>2015</v>
      </c>
      <c r="R1550" s="2">
        <f t="shared" si="74"/>
        <v>2650721.46</v>
      </c>
    </row>
    <row r="1551" spans="1:18" x14ac:dyDescent="0.25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9</v>
      </c>
      <c r="M1551">
        <v>2015</v>
      </c>
      <c r="N1551" t="s">
        <v>39</v>
      </c>
      <c r="O1551" t="str">
        <f t="shared" si="72"/>
        <v>Mar</v>
      </c>
      <c r="P1551">
        <v>1</v>
      </c>
      <c r="Q1551" s="2" t="str">
        <f t="shared" si="73"/>
        <v>2015</v>
      </c>
      <c r="R1551" s="2">
        <f t="shared" si="74"/>
        <v>2199347.34</v>
      </c>
    </row>
    <row r="1552" spans="1:18" x14ac:dyDescent="0.25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9</v>
      </c>
      <c r="M1552">
        <v>2015</v>
      </c>
      <c r="N1552" t="s">
        <v>39</v>
      </c>
      <c r="O1552" t="str">
        <f t="shared" si="72"/>
        <v>Mar</v>
      </c>
      <c r="P1552">
        <v>1</v>
      </c>
      <c r="Q1552" s="2" t="str">
        <f t="shared" si="73"/>
        <v>2015</v>
      </c>
      <c r="R1552" s="2">
        <f t="shared" si="74"/>
        <v>2233403.2600000002</v>
      </c>
    </row>
    <row r="1553" spans="1:18" x14ac:dyDescent="0.25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9</v>
      </c>
      <c r="M1553">
        <v>2015</v>
      </c>
      <c r="N1553" t="s">
        <v>39</v>
      </c>
      <c r="O1553" t="str">
        <f t="shared" si="72"/>
        <v>Mar</v>
      </c>
      <c r="P1553">
        <v>1</v>
      </c>
      <c r="Q1553" s="2" t="str">
        <f t="shared" si="73"/>
        <v>2015</v>
      </c>
      <c r="R1553" s="2">
        <f t="shared" si="74"/>
        <v>2886107.07</v>
      </c>
    </row>
    <row r="1554" spans="1:18" x14ac:dyDescent="0.25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9</v>
      </c>
      <c r="M1554">
        <v>2015</v>
      </c>
      <c r="N1554" t="s">
        <v>39</v>
      </c>
      <c r="O1554" t="str">
        <f t="shared" si="72"/>
        <v>Feb</v>
      </c>
      <c r="P1554">
        <v>1</v>
      </c>
      <c r="Q1554" s="2" t="str">
        <f t="shared" si="73"/>
        <v>2015</v>
      </c>
      <c r="R1554" s="2">
        <f t="shared" si="74"/>
        <v>2102408.79</v>
      </c>
    </row>
    <row r="1555" spans="1:18" x14ac:dyDescent="0.25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9</v>
      </c>
      <c r="M1555">
        <v>2015</v>
      </c>
      <c r="N1555" t="s">
        <v>39</v>
      </c>
      <c r="O1555" t="str">
        <f t="shared" si="72"/>
        <v>Feb</v>
      </c>
      <c r="P1555">
        <v>1</v>
      </c>
      <c r="Q1555" s="2" t="str">
        <f t="shared" si="73"/>
        <v>2015</v>
      </c>
      <c r="R1555" s="2">
        <f t="shared" si="74"/>
        <v>2053904.65</v>
      </c>
    </row>
    <row r="1556" spans="1:18" x14ac:dyDescent="0.25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9</v>
      </c>
      <c r="M1556">
        <v>2015</v>
      </c>
      <c r="N1556" t="s">
        <v>39</v>
      </c>
      <c r="O1556" t="str">
        <f t="shared" si="72"/>
        <v>Feb</v>
      </c>
      <c r="P1556">
        <v>1</v>
      </c>
      <c r="Q1556" s="2" t="str">
        <f t="shared" si="73"/>
        <v>2015</v>
      </c>
      <c r="R1556" s="2">
        <f t="shared" si="74"/>
        <v>3491074.93</v>
      </c>
    </row>
    <row r="1557" spans="1:18" x14ac:dyDescent="0.25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9</v>
      </c>
      <c r="M1557">
        <v>2015</v>
      </c>
      <c r="N1557" t="s">
        <v>39</v>
      </c>
      <c r="O1557" t="str">
        <f t="shared" si="72"/>
        <v>Feb</v>
      </c>
      <c r="P1557">
        <v>1</v>
      </c>
      <c r="Q1557" s="2" t="str">
        <f t="shared" si="73"/>
        <v>2015</v>
      </c>
      <c r="R1557" s="2">
        <f t="shared" si="74"/>
        <v>3292179.75</v>
      </c>
    </row>
    <row r="1558" spans="1:18" x14ac:dyDescent="0.25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9</v>
      </c>
      <c r="M1558">
        <v>2015</v>
      </c>
      <c r="N1558" t="s">
        <v>39</v>
      </c>
      <c r="O1558" t="str">
        <f t="shared" si="72"/>
        <v>Jan</v>
      </c>
      <c r="P1558">
        <v>1</v>
      </c>
      <c r="Q1558" s="2" t="str">
        <f t="shared" si="73"/>
        <v>2015</v>
      </c>
      <c r="R1558" s="2">
        <f t="shared" si="74"/>
        <v>2233873.9500000002</v>
      </c>
    </row>
    <row r="1559" spans="1:18" x14ac:dyDescent="0.25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9</v>
      </c>
      <c r="M1559">
        <v>2015</v>
      </c>
      <c r="N1559" t="s">
        <v>39</v>
      </c>
      <c r="O1559" t="str">
        <f t="shared" si="72"/>
        <v>Jan</v>
      </c>
      <c r="P1559">
        <v>1</v>
      </c>
      <c r="Q1559" s="2" t="str">
        <f t="shared" si="73"/>
        <v>2015</v>
      </c>
      <c r="R1559" s="2">
        <f t="shared" si="74"/>
        <v>2197802.9999999995</v>
      </c>
    </row>
    <row r="1560" spans="1:18" x14ac:dyDescent="0.25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9</v>
      </c>
      <c r="M1560">
        <v>2015</v>
      </c>
      <c r="N1560" t="s">
        <v>39</v>
      </c>
      <c r="O1560" t="str">
        <f t="shared" si="72"/>
        <v>Jan</v>
      </c>
      <c r="P1560">
        <v>1</v>
      </c>
      <c r="Q1560" s="2" t="str">
        <f t="shared" si="73"/>
        <v>2015</v>
      </c>
      <c r="R1560" s="2">
        <f t="shared" si="74"/>
        <v>2174920.4500000002</v>
      </c>
    </row>
    <row r="1561" spans="1:18" x14ac:dyDescent="0.25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9</v>
      </c>
      <c r="M1561">
        <v>2015</v>
      </c>
      <c r="N1561" t="s">
        <v>39</v>
      </c>
      <c r="O1561" t="str">
        <f t="shared" si="72"/>
        <v>Jan</v>
      </c>
      <c r="P1561">
        <v>1</v>
      </c>
      <c r="Q1561" s="2" t="str">
        <f t="shared" si="73"/>
        <v>2015</v>
      </c>
      <c r="R1561" s="2">
        <f t="shared" si="74"/>
        <v>2994930.96</v>
      </c>
    </row>
    <row r="1562" spans="1:18" x14ac:dyDescent="0.25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9</v>
      </c>
      <c r="M1562">
        <v>2015</v>
      </c>
      <c r="N1562" t="s">
        <v>40</v>
      </c>
      <c r="O1562" t="str">
        <f t="shared" si="72"/>
        <v>Dec</v>
      </c>
      <c r="P1562">
        <v>4</v>
      </c>
      <c r="Q1562" s="2" t="str">
        <f t="shared" si="73"/>
        <v>2015</v>
      </c>
      <c r="R1562" s="2">
        <f t="shared" si="74"/>
        <v>264995.46000000002</v>
      </c>
    </row>
    <row r="1563" spans="1:18" x14ac:dyDescent="0.25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9</v>
      </c>
      <c r="M1563">
        <v>2015</v>
      </c>
      <c r="N1563" t="s">
        <v>40</v>
      </c>
      <c r="O1563" t="str">
        <f t="shared" si="72"/>
        <v>Dec</v>
      </c>
      <c r="P1563">
        <v>4</v>
      </c>
      <c r="Q1563" s="2" t="str">
        <f t="shared" si="73"/>
        <v>2015</v>
      </c>
      <c r="R1563" s="2">
        <f t="shared" si="74"/>
        <v>238896.71</v>
      </c>
    </row>
    <row r="1564" spans="1:18" x14ac:dyDescent="0.25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9</v>
      </c>
      <c r="M1564">
        <v>2015</v>
      </c>
      <c r="N1564" t="s">
        <v>40</v>
      </c>
      <c r="O1564" t="str">
        <f t="shared" si="72"/>
        <v>Dec</v>
      </c>
      <c r="P1564">
        <v>4</v>
      </c>
      <c r="Q1564" s="2" t="str">
        <f t="shared" si="73"/>
        <v>2015</v>
      </c>
      <c r="R1564" s="2">
        <f t="shared" si="74"/>
        <v>372163.21</v>
      </c>
    </row>
    <row r="1565" spans="1:18" x14ac:dyDescent="0.25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9</v>
      </c>
      <c r="M1565">
        <v>2015</v>
      </c>
      <c r="N1565" t="s">
        <v>40</v>
      </c>
      <c r="O1565" t="str">
        <f t="shared" si="72"/>
        <v>Dec</v>
      </c>
      <c r="P1565">
        <v>4</v>
      </c>
      <c r="Q1565" s="2" t="str">
        <f t="shared" si="73"/>
        <v>2015</v>
      </c>
      <c r="R1565" s="2">
        <f t="shared" si="74"/>
        <v>264917.7</v>
      </c>
    </row>
    <row r="1566" spans="1:18" x14ac:dyDescent="0.25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9</v>
      </c>
      <c r="M1566">
        <v>2015</v>
      </c>
      <c r="N1566" t="s">
        <v>40</v>
      </c>
      <c r="O1566" t="str">
        <f t="shared" si="72"/>
        <v>Nov</v>
      </c>
      <c r="P1566">
        <v>4</v>
      </c>
      <c r="Q1566" s="2" t="str">
        <f t="shared" si="73"/>
        <v>2015</v>
      </c>
      <c r="R1566" s="2">
        <f t="shared" si="74"/>
        <v>184964.33</v>
      </c>
    </row>
    <row r="1567" spans="1:18" x14ac:dyDescent="0.25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9</v>
      </c>
      <c r="M1567">
        <v>2015</v>
      </c>
      <c r="N1567" t="s">
        <v>40</v>
      </c>
      <c r="O1567" t="str">
        <f t="shared" si="72"/>
        <v>Nov</v>
      </c>
      <c r="P1567">
        <v>4</v>
      </c>
      <c r="Q1567" s="2" t="str">
        <f t="shared" si="73"/>
        <v>2015</v>
      </c>
      <c r="R1567" s="2">
        <f t="shared" si="74"/>
        <v>233428.62999999998</v>
      </c>
    </row>
    <row r="1568" spans="1:18" x14ac:dyDescent="0.25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9</v>
      </c>
      <c r="M1568">
        <v>2015</v>
      </c>
      <c r="N1568" t="s">
        <v>40</v>
      </c>
      <c r="O1568" t="str">
        <f t="shared" si="72"/>
        <v>Nov</v>
      </c>
      <c r="P1568">
        <v>4</v>
      </c>
      <c r="Q1568" s="2" t="str">
        <f t="shared" si="73"/>
        <v>2015</v>
      </c>
      <c r="R1568" s="2">
        <f t="shared" si="74"/>
        <v>239935.96999999997</v>
      </c>
    </row>
    <row r="1569" spans="1:18" x14ac:dyDescent="0.25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9</v>
      </c>
      <c r="M1569">
        <v>2015</v>
      </c>
      <c r="N1569" t="s">
        <v>40</v>
      </c>
      <c r="O1569" t="str">
        <f t="shared" si="72"/>
        <v>Nov</v>
      </c>
      <c r="P1569">
        <v>4</v>
      </c>
      <c r="Q1569" s="2" t="str">
        <f t="shared" si="73"/>
        <v>2015</v>
      </c>
      <c r="R1569" s="2">
        <f t="shared" si="74"/>
        <v>455568.89</v>
      </c>
    </row>
    <row r="1570" spans="1:18" x14ac:dyDescent="0.25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9</v>
      </c>
      <c r="M1570">
        <v>2015</v>
      </c>
      <c r="N1570" t="s">
        <v>40</v>
      </c>
      <c r="O1570" t="str">
        <f t="shared" si="72"/>
        <v>Nov</v>
      </c>
      <c r="P1570">
        <v>4</v>
      </c>
      <c r="Q1570" s="2" t="str">
        <f t="shared" si="73"/>
        <v>2015</v>
      </c>
      <c r="R1570" s="2">
        <f t="shared" si="74"/>
        <v>284979.41000000003</v>
      </c>
    </row>
    <row r="1571" spans="1:18" x14ac:dyDescent="0.25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9</v>
      </c>
      <c r="M1571">
        <v>2015</v>
      </c>
      <c r="N1571" t="s">
        <v>40</v>
      </c>
      <c r="O1571" t="str">
        <f t="shared" si="72"/>
        <v>Oct</v>
      </c>
      <c r="P1571">
        <v>4</v>
      </c>
      <c r="Q1571" s="2" t="str">
        <f t="shared" si="73"/>
        <v>2015</v>
      </c>
      <c r="R1571" s="2">
        <f t="shared" si="74"/>
        <v>270814.77</v>
      </c>
    </row>
    <row r="1572" spans="1:18" x14ac:dyDescent="0.25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9</v>
      </c>
      <c r="M1572">
        <v>2015</v>
      </c>
      <c r="N1572" t="s">
        <v>40</v>
      </c>
      <c r="O1572" t="str">
        <f t="shared" si="72"/>
        <v>Oct</v>
      </c>
      <c r="P1572">
        <v>4</v>
      </c>
      <c r="Q1572" s="2" t="str">
        <f t="shared" si="73"/>
        <v>2015</v>
      </c>
      <c r="R1572" s="2">
        <f t="shared" si="74"/>
        <v>364915.38</v>
      </c>
    </row>
    <row r="1573" spans="1:18" x14ac:dyDescent="0.25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9</v>
      </c>
      <c r="M1573">
        <v>2015</v>
      </c>
      <c r="N1573" t="s">
        <v>40</v>
      </c>
      <c r="O1573" t="str">
        <f t="shared" si="72"/>
        <v>Oct</v>
      </c>
      <c r="P1573">
        <v>4</v>
      </c>
      <c r="Q1573" s="2" t="str">
        <f t="shared" si="73"/>
        <v>2015</v>
      </c>
      <c r="R1573" s="2">
        <f t="shared" si="74"/>
        <v>235364.61</v>
      </c>
    </row>
    <row r="1574" spans="1:18" x14ac:dyDescent="0.25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9</v>
      </c>
      <c r="M1574">
        <v>2015</v>
      </c>
      <c r="N1574" t="s">
        <v>40</v>
      </c>
      <c r="O1574" t="str">
        <f t="shared" si="72"/>
        <v>Oct</v>
      </c>
      <c r="P1574">
        <v>4</v>
      </c>
      <c r="Q1574" s="2" t="str">
        <f t="shared" si="73"/>
        <v>2015</v>
      </c>
      <c r="R1574" s="2">
        <f t="shared" si="74"/>
        <v>257573.02000000002</v>
      </c>
    </row>
    <row r="1575" spans="1:18" x14ac:dyDescent="0.25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9</v>
      </c>
      <c r="M1575">
        <v>2015</v>
      </c>
      <c r="N1575" t="s">
        <v>40</v>
      </c>
      <c r="O1575" t="str">
        <f t="shared" si="72"/>
        <v>Sep</v>
      </c>
      <c r="P1575">
        <v>3</v>
      </c>
      <c r="Q1575" s="2" t="str">
        <f t="shared" si="73"/>
        <v>2015</v>
      </c>
      <c r="R1575" s="2">
        <f t="shared" si="74"/>
        <v>430578.26999999996</v>
      </c>
    </row>
    <row r="1576" spans="1:18" x14ac:dyDescent="0.25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9</v>
      </c>
      <c r="M1576">
        <v>2015</v>
      </c>
      <c r="N1576" t="s">
        <v>40</v>
      </c>
      <c r="O1576" t="str">
        <f t="shared" si="72"/>
        <v>Sep</v>
      </c>
      <c r="P1576">
        <v>3</v>
      </c>
      <c r="Q1576" s="2" t="str">
        <f t="shared" si="73"/>
        <v>2015</v>
      </c>
      <c r="R1576" s="2">
        <f t="shared" si="74"/>
        <v>273480.68</v>
      </c>
    </row>
    <row r="1577" spans="1:18" x14ac:dyDescent="0.25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9</v>
      </c>
      <c r="M1577">
        <v>2015</v>
      </c>
      <c r="N1577" t="s">
        <v>40</v>
      </c>
      <c r="O1577" t="str">
        <f t="shared" si="72"/>
        <v>Sep</v>
      </c>
      <c r="P1577">
        <v>3</v>
      </c>
      <c r="Q1577" s="2" t="str">
        <f t="shared" si="73"/>
        <v>2015</v>
      </c>
      <c r="R1577" s="2">
        <f t="shared" si="74"/>
        <v>303202.02999999997</v>
      </c>
    </row>
    <row r="1578" spans="1:18" x14ac:dyDescent="0.25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9</v>
      </c>
      <c r="M1578">
        <v>2015</v>
      </c>
      <c r="N1578" t="s">
        <v>40</v>
      </c>
      <c r="O1578" t="str">
        <f t="shared" si="72"/>
        <v>Sep</v>
      </c>
      <c r="P1578">
        <v>3</v>
      </c>
      <c r="Q1578" s="2" t="str">
        <f t="shared" si="73"/>
        <v>2015</v>
      </c>
      <c r="R1578" s="2">
        <f t="shared" si="74"/>
        <v>459769.04000000004</v>
      </c>
    </row>
    <row r="1579" spans="1:18" x14ac:dyDescent="0.25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9</v>
      </c>
      <c r="M1579">
        <v>2015</v>
      </c>
      <c r="N1579" t="s">
        <v>40</v>
      </c>
      <c r="O1579" t="str">
        <f t="shared" si="72"/>
        <v>Aug</v>
      </c>
      <c r="P1579">
        <v>3</v>
      </c>
      <c r="Q1579" s="2" t="str">
        <f t="shared" si="73"/>
        <v>2015</v>
      </c>
      <c r="R1579" s="2">
        <f t="shared" si="74"/>
        <v>340476.37</v>
      </c>
    </row>
    <row r="1580" spans="1:18" x14ac:dyDescent="0.25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9</v>
      </c>
      <c r="M1580">
        <v>2015</v>
      </c>
      <c r="N1580" t="s">
        <v>40</v>
      </c>
      <c r="O1580" t="str">
        <f t="shared" si="72"/>
        <v>Aug</v>
      </c>
      <c r="P1580">
        <v>3</v>
      </c>
      <c r="Q1580" s="2" t="str">
        <f t="shared" si="73"/>
        <v>2015</v>
      </c>
      <c r="R1580" s="2">
        <f t="shared" si="74"/>
        <v>341226.07999999996</v>
      </c>
    </row>
    <row r="1581" spans="1:18" x14ac:dyDescent="0.25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9</v>
      </c>
      <c r="M1581">
        <v>2015</v>
      </c>
      <c r="N1581" t="s">
        <v>40</v>
      </c>
      <c r="O1581" t="str">
        <f t="shared" si="72"/>
        <v>Aug</v>
      </c>
      <c r="P1581">
        <v>3</v>
      </c>
      <c r="Q1581" s="2" t="str">
        <f t="shared" si="73"/>
        <v>2015</v>
      </c>
      <c r="R1581" s="2">
        <f t="shared" si="74"/>
        <v>307307.48000000004</v>
      </c>
    </row>
    <row r="1582" spans="1:18" x14ac:dyDescent="0.25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9</v>
      </c>
      <c r="M1582">
        <v>2015</v>
      </c>
      <c r="N1582" t="s">
        <v>40</v>
      </c>
      <c r="O1582" t="str">
        <f t="shared" si="72"/>
        <v>Aug</v>
      </c>
      <c r="P1582">
        <v>3</v>
      </c>
      <c r="Q1582" s="2" t="str">
        <f t="shared" si="73"/>
        <v>2015</v>
      </c>
      <c r="R1582" s="2">
        <f t="shared" si="74"/>
        <v>526822.32999999996</v>
      </c>
    </row>
    <row r="1583" spans="1:18" x14ac:dyDescent="0.25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9</v>
      </c>
      <c r="M1583">
        <v>2015</v>
      </c>
      <c r="N1583" t="s">
        <v>40</v>
      </c>
      <c r="O1583" t="str">
        <f t="shared" si="72"/>
        <v>Aug</v>
      </c>
      <c r="P1583">
        <v>3</v>
      </c>
      <c r="Q1583" s="2" t="str">
        <f t="shared" si="73"/>
        <v>2015</v>
      </c>
      <c r="R1583" s="2">
        <f t="shared" si="74"/>
        <v>351026.72</v>
      </c>
    </row>
    <row r="1584" spans="1:18" x14ac:dyDescent="0.25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9</v>
      </c>
      <c r="M1584">
        <v>2015</v>
      </c>
      <c r="N1584" t="s">
        <v>40</v>
      </c>
      <c r="O1584" t="str">
        <f t="shared" si="72"/>
        <v>Jul</v>
      </c>
      <c r="P1584">
        <v>3</v>
      </c>
      <c r="Q1584" s="2" t="str">
        <f t="shared" si="73"/>
        <v>2015</v>
      </c>
      <c r="R1584" s="2">
        <f t="shared" si="74"/>
        <v>329269.15999999997</v>
      </c>
    </row>
    <row r="1585" spans="1:18" x14ac:dyDescent="0.25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9</v>
      </c>
      <c r="M1585">
        <v>2015</v>
      </c>
      <c r="N1585" t="s">
        <v>40</v>
      </c>
      <c r="O1585" t="str">
        <f t="shared" si="72"/>
        <v>Jul</v>
      </c>
      <c r="P1585">
        <v>3</v>
      </c>
      <c r="Q1585" s="2" t="str">
        <f t="shared" si="73"/>
        <v>2015</v>
      </c>
      <c r="R1585" s="2">
        <f t="shared" si="74"/>
        <v>531999.93999999994</v>
      </c>
    </row>
    <row r="1586" spans="1:18" x14ac:dyDescent="0.25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9</v>
      </c>
      <c r="M1586">
        <v>2015</v>
      </c>
      <c r="N1586" t="s">
        <v>40</v>
      </c>
      <c r="O1586" t="str">
        <f t="shared" si="72"/>
        <v>Jul</v>
      </c>
      <c r="P1586">
        <v>3</v>
      </c>
      <c r="Q1586" s="2" t="str">
        <f t="shared" si="73"/>
        <v>2015</v>
      </c>
      <c r="R1586" s="2">
        <f t="shared" si="74"/>
        <v>360374.81000000006</v>
      </c>
    </row>
    <row r="1587" spans="1:18" x14ac:dyDescent="0.25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9</v>
      </c>
      <c r="M1587">
        <v>2015</v>
      </c>
      <c r="N1587" t="s">
        <v>40</v>
      </c>
      <c r="O1587" t="str">
        <f t="shared" si="72"/>
        <v>Jul</v>
      </c>
      <c r="P1587">
        <v>3</v>
      </c>
      <c r="Q1587" s="2" t="str">
        <f t="shared" si="73"/>
        <v>2015</v>
      </c>
      <c r="R1587" s="2">
        <f t="shared" si="74"/>
        <v>359824.01999999996</v>
      </c>
    </row>
    <row r="1588" spans="1:18" x14ac:dyDescent="0.25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9</v>
      </c>
      <c r="M1588">
        <v>2015</v>
      </c>
      <c r="N1588" t="s">
        <v>40</v>
      </c>
      <c r="O1588" t="str">
        <f t="shared" si="72"/>
        <v>Jun</v>
      </c>
      <c r="P1588">
        <v>2</v>
      </c>
      <c r="Q1588" s="2" t="str">
        <f t="shared" si="73"/>
        <v>2015</v>
      </c>
      <c r="R1588" s="2">
        <f t="shared" si="74"/>
        <v>300327.03000000003</v>
      </c>
    </row>
    <row r="1589" spans="1:18" x14ac:dyDescent="0.25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9</v>
      </c>
      <c r="M1589">
        <v>2015</v>
      </c>
      <c r="N1589" t="s">
        <v>40</v>
      </c>
      <c r="O1589" t="str">
        <f t="shared" si="72"/>
        <v>Jun</v>
      </c>
      <c r="P1589">
        <v>2</v>
      </c>
      <c r="Q1589" s="2" t="str">
        <f t="shared" si="73"/>
        <v>2015</v>
      </c>
      <c r="R1589" s="2">
        <f t="shared" si="74"/>
        <v>317128.63999999996</v>
      </c>
    </row>
    <row r="1590" spans="1:18" x14ac:dyDescent="0.25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9</v>
      </c>
      <c r="M1590">
        <v>2015</v>
      </c>
      <c r="N1590" t="s">
        <v>40</v>
      </c>
      <c r="O1590" t="str">
        <f t="shared" si="72"/>
        <v>Jun</v>
      </c>
      <c r="P1590">
        <v>2</v>
      </c>
      <c r="Q1590" s="2" t="str">
        <f t="shared" si="73"/>
        <v>2015</v>
      </c>
      <c r="R1590" s="2">
        <f t="shared" si="74"/>
        <v>375631.5</v>
      </c>
    </row>
    <row r="1591" spans="1:18" x14ac:dyDescent="0.25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9</v>
      </c>
      <c r="M1591">
        <v>2015</v>
      </c>
      <c r="N1591" t="s">
        <v>40</v>
      </c>
      <c r="O1591" t="str">
        <f t="shared" si="72"/>
        <v>Jun</v>
      </c>
      <c r="P1591">
        <v>2</v>
      </c>
      <c r="Q1591" s="2" t="str">
        <f t="shared" si="73"/>
        <v>2015</v>
      </c>
      <c r="R1591" s="2">
        <f t="shared" si="74"/>
        <v>316442.42000000004</v>
      </c>
    </row>
    <row r="1592" spans="1:18" x14ac:dyDescent="0.25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9</v>
      </c>
      <c r="M1592">
        <v>2015</v>
      </c>
      <c r="N1592" t="s">
        <v>40</v>
      </c>
      <c r="O1592" t="str">
        <f t="shared" si="72"/>
        <v>May</v>
      </c>
      <c r="P1592">
        <v>2</v>
      </c>
      <c r="Q1592" s="2" t="str">
        <f t="shared" si="73"/>
        <v>2015</v>
      </c>
      <c r="R1592" s="2">
        <f t="shared" si="74"/>
        <v>315738.52</v>
      </c>
    </row>
    <row r="1593" spans="1:18" x14ac:dyDescent="0.25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9</v>
      </c>
      <c r="M1593">
        <v>2015</v>
      </c>
      <c r="N1593" t="s">
        <v>40</v>
      </c>
      <c r="O1593" t="str">
        <f t="shared" si="72"/>
        <v>May</v>
      </c>
      <c r="P1593">
        <v>2</v>
      </c>
      <c r="Q1593" s="2" t="str">
        <f t="shared" si="73"/>
        <v>2015</v>
      </c>
      <c r="R1593" s="2">
        <f t="shared" si="74"/>
        <v>374967.58</v>
      </c>
    </row>
    <row r="1594" spans="1:18" x14ac:dyDescent="0.25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9</v>
      </c>
      <c r="M1594">
        <v>2015</v>
      </c>
      <c r="N1594" t="s">
        <v>40</v>
      </c>
      <c r="O1594" t="str">
        <f t="shared" si="72"/>
        <v>May</v>
      </c>
      <c r="P1594">
        <v>2</v>
      </c>
      <c r="Q1594" s="2" t="str">
        <f t="shared" si="73"/>
        <v>2015</v>
      </c>
      <c r="R1594" s="2">
        <f t="shared" si="74"/>
        <v>290568.36</v>
      </c>
    </row>
    <row r="1595" spans="1:18" x14ac:dyDescent="0.25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9</v>
      </c>
      <c r="M1595">
        <v>2015</v>
      </c>
      <c r="N1595" t="s">
        <v>40</v>
      </c>
      <c r="O1595" t="str">
        <f t="shared" si="72"/>
        <v>May</v>
      </c>
      <c r="P1595">
        <v>2</v>
      </c>
      <c r="Q1595" s="2" t="str">
        <f t="shared" si="73"/>
        <v>2015</v>
      </c>
      <c r="R1595" s="2">
        <f t="shared" si="74"/>
        <v>506802.68</v>
      </c>
    </row>
    <row r="1596" spans="1:18" x14ac:dyDescent="0.25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9</v>
      </c>
      <c r="M1596">
        <v>2015</v>
      </c>
      <c r="N1596" t="s">
        <v>40</v>
      </c>
      <c r="O1596" t="str">
        <f t="shared" si="72"/>
        <v>May</v>
      </c>
      <c r="P1596">
        <v>2</v>
      </c>
      <c r="Q1596" s="2" t="str">
        <f t="shared" si="73"/>
        <v>2015</v>
      </c>
      <c r="R1596" s="2">
        <f t="shared" si="74"/>
        <v>306615.06</v>
      </c>
    </row>
    <row r="1597" spans="1:18" x14ac:dyDescent="0.25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9</v>
      </c>
      <c r="M1597">
        <v>2015</v>
      </c>
      <c r="N1597" t="s">
        <v>40</v>
      </c>
      <c r="O1597" t="str">
        <f t="shared" si="72"/>
        <v>Apr</v>
      </c>
      <c r="P1597">
        <v>2</v>
      </c>
      <c r="Q1597" s="2" t="str">
        <f t="shared" si="73"/>
        <v>2015</v>
      </c>
      <c r="R1597" s="2">
        <f t="shared" si="74"/>
        <v>255603.14</v>
      </c>
    </row>
    <row r="1598" spans="1:18" x14ac:dyDescent="0.25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9</v>
      </c>
      <c r="M1598">
        <v>2015</v>
      </c>
      <c r="N1598" t="s">
        <v>40</v>
      </c>
      <c r="O1598" t="str">
        <f t="shared" si="72"/>
        <v>Apr</v>
      </c>
      <c r="P1598">
        <v>2</v>
      </c>
      <c r="Q1598" s="2" t="str">
        <f t="shared" si="73"/>
        <v>2015</v>
      </c>
      <c r="R1598" s="2">
        <f t="shared" si="74"/>
        <v>286624.01</v>
      </c>
    </row>
    <row r="1599" spans="1:18" x14ac:dyDescent="0.25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9</v>
      </c>
      <c r="M1599">
        <v>2015</v>
      </c>
      <c r="N1599" t="s">
        <v>40</v>
      </c>
      <c r="O1599" t="str">
        <f t="shared" si="72"/>
        <v>Apr</v>
      </c>
      <c r="P1599">
        <v>2</v>
      </c>
      <c r="Q1599" s="2" t="str">
        <f t="shared" si="73"/>
        <v>2015</v>
      </c>
      <c r="R1599" s="2">
        <f t="shared" si="74"/>
        <v>216529.13</v>
      </c>
    </row>
    <row r="1600" spans="1:18" x14ac:dyDescent="0.25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9</v>
      </c>
      <c r="M1600">
        <v>2015</v>
      </c>
      <c r="N1600" t="s">
        <v>40</v>
      </c>
      <c r="O1600" t="str">
        <f t="shared" si="72"/>
        <v>Apr</v>
      </c>
      <c r="P1600">
        <v>2</v>
      </c>
      <c r="Q1600" s="2" t="str">
        <f t="shared" si="73"/>
        <v>2015</v>
      </c>
      <c r="R1600" s="2">
        <f t="shared" si="74"/>
        <v>254740.67999999996</v>
      </c>
    </row>
    <row r="1601" spans="1:18" x14ac:dyDescent="0.25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9</v>
      </c>
      <c r="M1601">
        <v>2015</v>
      </c>
      <c r="N1601" t="s">
        <v>40</v>
      </c>
      <c r="O1601" t="str">
        <f t="shared" si="72"/>
        <v>Mar</v>
      </c>
      <c r="P1601">
        <v>1</v>
      </c>
      <c r="Q1601" s="2" t="str">
        <f t="shared" si="73"/>
        <v>2015</v>
      </c>
      <c r="R1601" s="2">
        <f t="shared" si="74"/>
        <v>374675.09</v>
      </c>
    </row>
    <row r="1602" spans="1:18" x14ac:dyDescent="0.25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9</v>
      </c>
      <c r="M1602">
        <v>2015</v>
      </c>
      <c r="N1602" t="s">
        <v>40</v>
      </c>
      <c r="O1602" t="str">
        <f t="shared" si="72"/>
        <v>Mar</v>
      </c>
      <c r="P1602">
        <v>1</v>
      </c>
      <c r="Q1602" s="2" t="str">
        <f t="shared" si="73"/>
        <v>2015</v>
      </c>
      <c r="R1602" s="2">
        <f t="shared" si="74"/>
        <v>234104.88</v>
      </c>
    </row>
    <row r="1603" spans="1:18" x14ac:dyDescent="0.25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9</v>
      </c>
      <c r="M1603">
        <v>2015</v>
      </c>
      <c r="N1603" t="s">
        <v>40</v>
      </c>
      <c r="O1603" t="str">
        <f t="shared" ref="O1603:O1666" si="75" xml:space="preserve"> TEXT(B1603, "mmm")</f>
        <v>Mar</v>
      </c>
      <c r="P1603">
        <v>1</v>
      </c>
      <c r="Q1603" s="2" t="str">
        <f t="shared" ref="Q1603:Q1666" si="76" xml:space="preserve"> TEXT(B1603, "yyy")</f>
        <v>2015</v>
      </c>
      <c r="R1603" s="2">
        <f t="shared" ref="R1603:R1666" si="77" xml:space="preserve"> E1603 +F1603+G1603</f>
        <v>253419.78</v>
      </c>
    </row>
    <row r="1604" spans="1:18" x14ac:dyDescent="0.25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9</v>
      </c>
      <c r="M1604">
        <v>2015</v>
      </c>
      <c r="N1604" t="s">
        <v>40</v>
      </c>
      <c r="O1604" t="str">
        <f t="shared" si="75"/>
        <v>Mar</v>
      </c>
      <c r="P1604">
        <v>1</v>
      </c>
      <c r="Q1604" s="2" t="str">
        <f t="shared" si="76"/>
        <v>2015</v>
      </c>
      <c r="R1604" s="2">
        <f t="shared" si="77"/>
        <v>237054.90999999997</v>
      </c>
    </row>
    <row r="1605" spans="1:18" x14ac:dyDescent="0.25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9</v>
      </c>
      <c r="M1605">
        <v>2015</v>
      </c>
      <c r="N1605" t="s">
        <v>40</v>
      </c>
      <c r="O1605" t="str">
        <f t="shared" si="75"/>
        <v>Mar</v>
      </c>
      <c r="P1605">
        <v>1</v>
      </c>
      <c r="Q1605" s="2" t="str">
        <f t="shared" si="76"/>
        <v>2015</v>
      </c>
      <c r="R1605" s="2">
        <f t="shared" si="77"/>
        <v>312797.97000000003</v>
      </c>
    </row>
    <row r="1606" spans="1:18" x14ac:dyDescent="0.25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9</v>
      </c>
      <c r="M1606">
        <v>2015</v>
      </c>
      <c r="N1606" t="s">
        <v>40</v>
      </c>
      <c r="O1606" t="str">
        <f t="shared" si="75"/>
        <v>Feb</v>
      </c>
      <c r="P1606">
        <v>1</v>
      </c>
      <c r="Q1606" s="2" t="str">
        <f t="shared" si="76"/>
        <v>2015</v>
      </c>
      <c r="R1606" s="2">
        <f t="shared" si="77"/>
        <v>220376.22</v>
      </c>
    </row>
    <row r="1607" spans="1:18" x14ac:dyDescent="0.25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9</v>
      </c>
      <c r="M1607">
        <v>2015</v>
      </c>
      <c r="N1607" t="s">
        <v>40</v>
      </c>
      <c r="O1607" t="str">
        <f t="shared" si="75"/>
        <v>Feb</v>
      </c>
      <c r="P1607">
        <v>1</v>
      </c>
      <c r="Q1607" s="2" t="str">
        <f t="shared" si="76"/>
        <v>2015</v>
      </c>
      <c r="R1607" s="2">
        <f t="shared" si="77"/>
        <v>235048.76</v>
      </c>
    </row>
    <row r="1608" spans="1:18" x14ac:dyDescent="0.25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9</v>
      </c>
      <c r="M1608">
        <v>2015</v>
      </c>
      <c r="N1608" t="s">
        <v>40</v>
      </c>
      <c r="O1608" t="str">
        <f t="shared" si="75"/>
        <v>Feb</v>
      </c>
      <c r="P1608">
        <v>1</v>
      </c>
      <c r="Q1608" s="2" t="str">
        <f t="shared" si="76"/>
        <v>2015</v>
      </c>
      <c r="R1608" s="2">
        <f t="shared" si="77"/>
        <v>313082.66000000003</v>
      </c>
    </row>
    <row r="1609" spans="1:18" x14ac:dyDescent="0.25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9</v>
      </c>
      <c r="M1609">
        <v>2015</v>
      </c>
      <c r="N1609" t="s">
        <v>40</v>
      </c>
      <c r="O1609" t="str">
        <f t="shared" si="75"/>
        <v>Feb</v>
      </c>
      <c r="P1609">
        <v>1</v>
      </c>
      <c r="Q1609" s="2" t="str">
        <f t="shared" si="76"/>
        <v>2015</v>
      </c>
      <c r="R1609" s="2">
        <f t="shared" si="77"/>
        <v>366082.64</v>
      </c>
    </row>
    <row r="1610" spans="1:18" x14ac:dyDescent="0.25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9</v>
      </c>
      <c r="M1610">
        <v>2015</v>
      </c>
      <c r="N1610" t="s">
        <v>40</v>
      </c>
      <c r="O1610" t="str">
        <f t="shared" si="75"/>
        <v>Jan</v>
      </c>
      <c r="P1610">
        <v>1</v>
      </c>
      <c r="Q1610" s="2" t="str">
        <f t="shared" si="76"/>
        <v>2015</v>
      </c>
      <c r="R1610" s="2">
        <f t="shared" si="77"/>
        <v>237063.66</v>
      </c>
    </row>
    <row r="1611" spans="1:18" x14ac:dyDescent="0.25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9</v>
      </c>
      <c r="M1611">
        <v>2015</v>
      </c>
      <c r="N1611" t="s">
        <v>40</v>
      </c>
      <c r="O1611" t="str">
        <f t="shared" si="75"/>
        <v>Jan</v>
      </c>
      <c r="P1611">
        <v>1</v>
      </c>
      <c r="Q1611" s="2" t="str">
        <f t="shared" si="76"/>
        <v>2015</v>
      </c>
      <c r="R1611" s="2">
        <f t="shared" si="77"/>
        <v>244431.79</v>
      </c>
    </row>
    <row r="1612" spans="1:18" x14ac:dyDescent="0.25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9</v>
      </c>
      <c r="M1612">
        <v>2015</v>
      </c>
      <c r="N1612" t="s">
        <v>40</v>
      </c>
      <c r="O1612" t="str">
        <f t="shared" si="75"/>
        <v>Jan</v>
      </c>
      <c r="P1612">
        <v>1</v>
      </c>
      <c r="Q1612" s="2" t="str">
        <f t="shared" si="76"/>
        <v>2015</v>
      </c>
      <c r="R1612" s="2">
        <f t="shared" si="77"/>
        <v>269853.24000000005</v>
      </c>
    </row>
    <row r="1613" spans="1:18" x14ac:dyDescent="0.25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9</v>
      </c>
      <c r="M1613">
        <v>2015</v>
      </c>
      <c r="N1613" t="s">
        <v>40</v>
      </c>
      <c r="O1613" t="str">
        <f t="shared" si="75"/>
        <v>Jan</v>
      </c>
      <c r="P1613">
        <v>1</v>
      </c>
      <c r="Q1613" s="2" t="str">
        <f t="shared" si="76"/>
        <v>2015</v>
      </c>
      <c r="R1613" s="2">
        <f t="shared" si="77"/>
        <v>269333.40000000002</v>
      </c>
    </row>
    <row r="1614" spans="1:18" x14ac:dyDescent="0.25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9</v>
      </c>
      <c r="M1614">
        <v>2015</v>
      </c>
      <c r="N1614" t="s">
        <v>41</v>
      </c>
      <c r="O1614" t="str">
        <f t="shared" si="75"/>
        <v>Dec</v>
      </c>
      <c r="P1614">
        <v>4</v>
      </c>
      <c r="Q1614" s="2" t="str">
        <f t="shared" si="76"/>
        <v>2015</v>
      </c>
      <c r="R1614" s="2">
        <f t="shared" si="77"/>
        <v>231992.23</v>
      </c>
    </row>
    <row r="1615" spans="1:18" x14ac:dyDescent="0.25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9</v>
      </c>
      <c r="M1615">
        <v>2015</v>
      </c>
      <c r="N1615" t="s">
        <v>41</v>
      </c>
      <c r="O1615" t="str">
        <f t="shared" si="75"/>
        <v>Dec</v>
      </c>
      <c r="P1615">
        <v>4</v>
      </c>
      <c r="Q1615" s="2" t="str">
        <f t="shared" si="76"/>
        <v>2015</v>
      </c>
      <c r="R1615" s="2">
        <f t="shared" si="77"/>
        <v>147069.23000000001</v>
      </c>
    </row>
    <row r="1616" spans="1:18" x14ac:dyDescent="0.25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9</v>
      </c>
      <c r="M1616">
        <v>2015</v>
      </c>
      <c r="N1616" t="s">
        <v>41</v>
      </c>
      <c r="O1616" t="str">
        <f t="shared" si="75"/>
        <v>Dec</v>
      </c>
      <c r="P1616">
        <v>4</v>
      </c>
      <c r="Q1616" s="2" t="str">
        <f t="shared" si="76"/>
        <v>2015</v>
      </c>
      <c r="R1616" s="2">
        <f t="shared" si="77"/>
        <v>242108.86</v>
      </c>
    </row>
    <row r="1617" spans="1:18" x14ac:dyDescent="0.25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9</v>
      </c>
      <c r="M1617">
        <v>2015</v>
      </c>
      <c r="N1617" t="s">
        <v>41</v>
      </c>
      <c r="O1617" t="str">
        <f t="shared" si="75"/>
        <v>Dec</v>
      </c>
      <c r="P1617">
        <v>4</v>
      </c>
      <c r="Q1617" s="2" t="str">
        <f t="shared" si="76"/>
        <v>2015</v>
      </c>
      <c r="R1617" s="2">
        <f t="shared" si="77"/>
        <v>156900.54999999999</v>
      </c>
    </row>
    <row r="1618" spans="1:18" x14ac:dyDescent="0.25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9</v>
      </c>
      <c r="M1618">
        <v>2015</v>
      </c>
      <c r="N1618" t="s">
        <v>41</v>
      </c>
      <c r="O1618" t="str">
        <f t="shared" si="75"/>
        <v>Nov</v>
      </c>
      <c r="P1618">
        <v>4</v>
      </c>
      <c r="Q1618" s="2" t="str">
        <f t="shared" si="76"/>
        <v>2015</v>
      </c>
      <c r="R1618" s="2">
        <f t="shared" si="77"/>
        <v>211407.13</v>
      </c>
    </row>
    <row r="1619" spans="1:18" x14ac:dyDescent="0.25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9</v>
      </c>
      <c r="M1619">
        <v>2015</v>
      </c>
      <c r="N1619" t="s">
        <v>41</v>
      </c>
      <c r="O1619" t="str">
        <f t="shared" si="75"/>
        <v>Nov</v>
      </c>
      <c r="P1619">
        <v>4</v>
      </c>
      <c r="Q1619" s="2" t="str">
        <f t="shared" si="76"/>
        <v>2015</v>
      </c>
      <c r="R1619" s="2">
        <f t="shared" si="77"/>
        <v>206147.71999999997</v>
      </c>
    </row>
    <row r="1620" spans="1:18" x14ac:dyDescent="0.25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9</v>
      </c>
      <c r="M1620">
        <v>2015</v>
      </c>
      <c r="N1620" t="s">
        <v>41</v>
      </c>
      <c r="O1620" t="str">
        <f t="shared" si="75"/>
        <v>Nov</v>
      </c>
      <c r="P1620">
        <v>4</v>
      </c>
      <c r="Q1620" s="2" t="str">
        <f t="shared" si="76"/>
        <v>2015</v>
      </c>
      <c r="R1620" s="2">
        <f t="shared" si="77"/>
        <v>150324.03000000003</v>
      </c>
    </row>
    <row r="1621" spans="1:18" x14ac:dyDescent="0.25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9</v>
      </c>
      <c r="M1621">
        <v>2015</v>
      </c>
      <c r="N1621" t="s">
        <v>41</v>
      </c>
      <c r="O1621" t="str">
        <f t="shared" si="75"/>
        <v>Nov</v>
      </c>
      <c r="P1621">
        <v>4</v>
      </c>
      <c r="Q1621" s="2" t="str">
        <f t="shared" si="76"/>
        <v>2015</v>
      </c>
      <c r="R1621" s="2">
        <f t="shared" si="77"/>
        <v>153475.31999999998</v>
      </c>
    </row>
    <row r="1622" spans="1:18" x14ac:dyDescent="0.25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9</v>
      </c>
      <c r="M1622">
        <v>2015</v>
      </c>
      <c r="N1622" t="s">
        <v>41</v>
      </c>
      <c r="O1622" t="str">
        <f t="shared" si="75"/>
        <v>Nov</v>
      </c>
      <c r="P1622">
        <v>4</v>
      </c>
      <c r="Q1622" s="2" t="str">
        <f t="shared" si="76"/>
        <v>2015</v>
      </c>
      <c r="R1622" s="2">
        <f t="shared" si="77"/>
        <v>257504.15</v>
      </c>
    </row>
    <row r="1623" spans="1:18" x14ac:dyDescent="0.25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9</v>
      </c>
      <c r="M1623">
        <v>2015</v>
      </c>
      <c r="N1623" t="s">
        <v>41</v>
      </c>
      <c r="O1623" t="str">
        <f t="shared" si="75"/>
        <v>Oct</v>
      </c>
      <c r="P1623">
        <v>4</v>
      </c>
      <c r="Q1623" s="2" t="str">
        <f t="shared" si="76"/>
        <v>2015</v>
      </c>
      <c r="R1623" s="2">
        <f t="shared" si="77"/>
        <v>162383.43000000002</v>
      </c>
    </row>
    <row r="1624" spans="1:18" x14ac:dyDescent="0.25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9</v>
      </c>
      <c r="M1624">
        <v>2015</v>
      </c>
      <c r="N1624" t="s">
        <v>41</v>
      </c>
      <c r="O1624" t="str">
        <f t="shared" si="75"/>
        <v>Oct</v>
      </c>
      <c r="P1624">
        <v>4</v>
      </c>
      <c r="Q1624" s="2" t="str">
        <f t="shared" si="76"/>
        <v>2015</v>
      </c>
      <c r="R1624" s="2">
        <f t="shared" si="77"/>
        <v>155291.79999999999</v>
      </c>
    </row>
    <row r="1625" spans="1:18" x14ac:dyDescent="0.25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9</v>
      </c>
      <c r="M1625">
        <v>2015</v>
      </c>
      <c r="N1625" t="s">
        <v>41</v>
      </c>
      <c r="O1625" t="str">
        <f t="shared" si="75"/>
        <v>Oct</v>
      </c>
      <c r="P1625">
        <v>4</v>
      </c>
      <c r="Q1625" s="2" t="str">
        <f t="shared" si="76"/>
        <v>2015</v>
      </c>
      <c r="R1625" s="2">
        <f t="shared" si="77"/>
        <v>241226.02</v>
      </c>
    </row>
    <row r="1626" spans="1:18" x14ac:dyDescent="0.25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9</v>
      </c>
      <c r="M1626">
        <v>2015</v>
      </c>
      <c r="N1626" t="s">
        <v>41</v>
      </c>
      <c r="O1626" t="str">
        <f t="shared" si="75"/>
        <v>Oct</v>
      </c>
      <c r="P1626">
        <v>4</v>
      </c>
      <c r="Q1626" s="2" t="str">
        <f t="shared" si="76"/>
        <v>2015</v>
      </c>
      <c r="R1626" s="2">
        <f t="shared" si="77"/>
        <v>258915.66999999998</v>
      </c>
    </row>
    <row r="1627" spans="1:18" x14ac:dyDescent="0.25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9</v>
      </c>
      <c r="M1627">
        <v>2015</v>
      </c>
      <c r="N1627" t="s">
        <v>41</v>
      </c>
      <c r="O1627" t="str">
        <f t="shared" si="75"/>
        <v>Sep</v>
      </c>
      <c r="P1627">
        <v>3</v>
      </c>
      <c r="Q1627" s="2" t="str">
        <f t="shared" si="76"/>
        <v>2015</v>
      </c>
      <c r="R1627" s="2">
        <f t="shared" si="77"/>
        <v>156244.63</v>
      </c>
    </row>
    <row r="1628" spans="1:18" x14ac:dyDescent="0.25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9</v>
      </c>
      <c r="M1628">
        <v>2015</v>
      </c>
      <c r="N1628" t="s">
        <v>41</v>
      </c>
      <c r="O1628" t="str">
        <f t="shared" si="75"/>
        <v>Sep</v>
      </c>
      <c r="P1628">
        <v>3</v>
      </c>
      <c r="Q1628" s="2" t="str">
        <f t="shared" si="76"/>
        <v>2015</v>
      </c>
      <c r="R1628" s="2">
        <f t="shared" si="77"/>
        <v>253443.15999999997</v>
      </c>
    </row>
    <row r="1629" spans="1:18" x14ac:dyDescent="0.25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9</v>
      </c>
      <c r="M1629">
        <v>2015</v>
      </c>
      <c r="N1629" t="s">
        <v>41</v>
      </c>
      <c r="O1629" t="str">
        <f t="shared" si="75"/>
        <v>Sep</v>
      </c>
      <c r="P1629">
        <v>3</v>
      </c>
      <c r="Q1629" s="2" t="str">
        <f t="shared" si="76"/>
        <v>2015</v>
      </c>
      <c r="R1629" s="2">
        <f t="shared" si="77"/>
        <v>164710.46</v>
      </c>
    </row>
    <row r="1630" spans="1:18" x14ac:dyDescent="0.25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9</v>
      </c>
      <c r="M1630">
        <v>2015</v>
      </c>
      <c r="N1630" t="s">
        <v>41</v>
      </c>
      <c r="O1630" t="str">
        <f t="shared" si="75"/>
        <v>Sep</v>
      </c>
      <c r="P1630">
        <v>3</v>
      </c>
      <c r="Q1630" s="2" t="str">
        <f t="shared" si="76"/>
        <v>2015</v>
      </c>
      <c r="R1630" s="2">
        <f t="shared" si="77"/>
        <v>289515.43</v>
      </c>
    </row>
    <row r="1631" spans="1:18" x14ac:dyDescent="0.25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9</v>
      </c>
      <c r="M1631">
        <v>2015</v>
      </c>
      <c r="N1631" t="s">
        <v>41</v>
      </c>
      <c r="O1631" t="str">
        <f t="shared" si="75"/>
        <v>Aug</v>
      </c>
      <c r="P1631">
        <v>3</v>
      </c>
      <c r="Q1631" s="2" t="str">
        <f t="shared" si="76"/>
        <v>2015</v>
      </c>
      <c r="R1631" s="2">
        <f t="shared" si="77"/>
        <v>174996.27</v>
      </c>
    </row>
    <row r="1632" spans="1:18" x14ac:dyDescent="0.25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9</v>
      </c>
      <c r="M1632">
        <v>2015</v>
      </c>
      <c r="N1632" t="s">
        <v>41</v>
      </c>
      <c r="O1632" t="str">
        <f t="shared" si="75"/>
        <v>Aug</v>
      </c>
      <c r="P1632">
        <v>3</v>
      </c>
      <c r="Q1632" s="2" t="str">
        <f t="shared" si="76"/>
        <v>2015</v>
      </c>
      <c r="R1632" s="2">
        <f t="shared" si="77"/>
        <v>165608.75</v>
      </c>
    </row>
    <row r="1633" spans="1:18" x14ac:dyDescent="0.25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9</v>
      </c>
      <c r="M1633">
        <v>2015</v>
      </c>
      <c r="N1633" t="s">
        <v>41</v>
      </c>
      <c r="O1633" t="str">
        <f t="shared" si="75"/>
        <v>Aug</v>
      </c>
      <c r="P1633">
        <v>3</v>
      </c>
      <c r="Q1633" s="2" t="str">
        <f t="shared" si="76"/>
        <v>2015</v>
      </c>
      <c r="R1633" s="2">
        <f t="shared" si="77"/>
        <v>175802.75999999998</v>
      </c>
    </row>
    <row r="1634" spans="1:18" x14ac:dyDescent="0.25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9</v>
      </c>
      <c r="M1634">
        <v>2015</v>
      </c>
      <c r="N1634" t="s">
        <v>41</v>
      </c>
      <c r="O1634" t="str">
        <f t="shared" si="75"/>
        <v>Aug</v>
      </c>
      <c r="P1634">
        <v>3</v>
      </c>
      <c r="Q1634" s="2" t="str">
        <f t="shared" si="76"/>
        <v>2015</v>
      </c>
      <c r="R1634" s="2">
        <f t="shared" si="77"/>
        <v>307317.78000000003</v>
      </c>
    </row>
    <row r="1635" spans="1:18" x14ac:dyDescent="0.25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9</v>
      </c>
      <c r="M1635">
        <v>2015</v>
      </c>
      <c r="N1635" t="s">
        <v>41</v>
      </c>
      <c r="O1635" t="str">
        <f t="shared" si="75"/>
        <v>Aug</v>
      </c>
      <c r="P1635">
        <v>3</v>
      </c>
      <c r="Q1635" s="2" t="str">
        <f t="shared" si="76"/>
        <v>2015</v>
      </c>
      <c r="R1635" s="2">
        <f t="shared" si="77"/>
        <v>180561.8</v>
      </c>
    </row>
    <row r="1636" spans="1:18" x14ac:dyDescent="0.25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9</v>
      </c>
      <c r="M1636">
        <v>2015</v>
      </c>
      <c r="N1636" t="s">
        <v>41</v>
      </c>
      <c r="O1636" t="str">
        <f t="shared" si="75"/>
        <v>Jul</v>
      </c>
      <c r="P1636">
        <v>3</v>
      </c>
      <c r="Q1636" s="2" t="str">
        <f t="shared" si="76"/>
        <v>2015</v>
      </c>
      <c r="R1636" s="2">
        <f t="shared" si="77"/>
        <v>179455.61</v>
      </c>
    </row>
    <row r="1637" spans="1:18" x14ac:dyDescent="0.25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9</v>
      </c>
      <c r="M1637">
        <v>2015</v>
      </c>
      <c r="N1637" t="s">
        <v>41</v>
      </c>
      <c r="O1637" t="str">
        <f t="shared" si="75"/>
        <v>Jul</v>
      </c>
      <c r="P1637">
        <v>3</v>
      </c>
      <c r="Q1637" s="2" t="str">
        <f t="shared" si="76"/>
        <v>2015</v>
      </c>
      <c r="R1637" s="2">
        <f t="shared" si="77"/>
        <v>284123.64</v>
      </c>
    </row>
    <row r="1638" spans="1:18" x14ac:dyDescent="0.25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9</v>
      </c>
      <c r="M1638">
        <v>2015</v>
      </c>
      <c r="N1638" t="s">
        <v>41</v>
      </c>
      <c r="O1638" t="str">
        <f t="shared" si="75"/>
        <v>Jul</v>
      </c>
      <c r="P1638">
        <v>3</v>
      </c>
      <c r="Q1638" s="2" t="str">
        <f t="shared" si="76"/>
        <v>2015</v>
      </c>
      <c r="R1638" s="2">
        <f t="shared" si="77"/>
        <v>187133.63999999998</v>
      </c>
    </row>
    <row r="1639" spans="1:18" x14ac:dyDescent="0.25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9</v>
      </c>
      <c r="M1639">
        <v>2015</v>
      </c>
      <c r="N1639" t="s">
        <v>41</v>
      </c>
      <c r="O1639" t="str">
        <f t="shared" si="75"/>
        <v>Jul</v>
      </c>
      <c r="P1639">
        <v>3</v>
      </c>
      <c r="Q1639" s="2" t="str">
        <f t="shared" si="76"/>
        <v>2015</v>
      </c>
      <c r="R1639" s="2">
        <f t="shared" si="77"/>
        <v>324905.46999999997</v>
      </c>
    </row>
    <row r="1640" spans="1:18" x14ac:dyDescent="0.25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9</v>
      </c>
      <c r="M1640">
        <v>2015</v>
      </c>
      <c r="N1640" t="s">
        <v>41</v>
      </c>
      <c r="O1640" t="str">
        <f t="shared" si="75"/>
        <v>Jun</v>
      </c>
      <c r="P1640">
        <v>2</v>
      </c>
      <c r="Q1640" s="2" t="str">
        <f t="shared" si="76"/>
        <v>2015</v>
      </c>
      <c r="R1640" s="2">
        <f t="shared" si="77"/>
        <v>197096.86</v>
      </c>
    </row>
    <row r="1641" spans="1:18" x14ac:dyDescent="0.25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9</v>
      </c>
      <c r="M1641">
        <v>2015</v>
      </c>
      <c r="N1641" t="s">
        <v>41</v>
      </c>
      <c r="O1641" t="str">
        <f t="shared" si="75"/>
        <v>Jun</v>
      </c>
      <c r="P1641">
        <v>2</v>
      </c>
      <c r="Q1641" s="2" t="str">
        <f t="shared" si="76"/>
        <v>2015</v>
      </c>
      <c r="R1641" s="2">
        <f t="shared" si="77"/>
        <v>301425.91999999998</v>
      </c>
    </row>
    <row r="1642" spans="1:18" x14ac:dyDescent="0.25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9</v>
      </c>
      <c r="M1642">
        <v>2015</v>
      </c>
      <c r="N1642" t="s">
        <v>41</v>
      </c>
      <c r="O1642" t="str">
        <f t="shared" si="75"/>
        <v>Jun</v>
      </c>
      <c r="P1642">
        <v>2</v>
      </c>
      <c r="Q1642" s="2" t="str">
        <f t="shared" si="76"/>
        <v>2015</v>
      </c>
      <c r="R1642" s="2">
        <f t="shared" si="77"/>
        <v>180976.25</v>
      </c>
    </row>
    <row r="1643" spans="1:18" x14ac:dyDescent="0.25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9</v>
      </c>
      <c r="M1643">
        <v>2015</v>
      </c>
      <c r="N1643" t="s">
        <v>41</v>
      </c>
      <c r="O1643" t="str">
        <f t="shared" si="75"/>
        <v>Jun</v>
      </c>
      <c r="P1643">
        <v>2</v>
      </c>
      <c r="Q1643" s="2" t="str">
        <f t="shared" si="76"/>
        <v>2015</v>
      </c>
      <c r="R1643" s="2">
        <f t="shared" si="77"/>
        <v>305495.83999999997</v>
      </c>
    </row>
    <row r="1644" spans="1:18" x14ac:dyDescent="0.25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9</v>
      </c>
      <c r="M1644">
        <v>2015</v>
      </c>
      <c r="N1644" t="s">
        <v>41</v>
      </c>
      <c r="O1644" t="str">
        <f t="shared" si="75"/>
        <v>May</v>
      </c>
      <c r="P1644">
        <v>2</v>
      </c>
      <c r="Q1644" s="2" t="str">
        <f t="shared" si="76"/>
        <v>2015</v>
      </c>
      <c r="R1644" s="2">
        <f t="shared" si="77"/>
        <v>194134.44</v>
      </c>
    </row>
    <row r="1645" spans="1:18" x14ac:dyDescent="0.25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9</v>
      </c>
      <c r="M1645">
        <v>2015</v>
      </c>
      <c r="N1645" t="s">
        <v>41</v>
      </c>
      <c r="O1645" t="str">
        <f t="shared" si="75"/>
        <v>May</v>
      </c>
      <c r="P1645">
        <v>2</v>
      </c>
      <c r="Q1645" s="2" t="str">
        <f t="shared" si="76"/>
        <v>2015</v>
      </c>
      <c r="R1645" s="2">
        <f t="shared" si="77"/>
        <v>325713.12</v>
      </c>
    </row>
    <row r="1646" spans="1:18" x14ac:dyDescent="0.25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9</v>
      </c>
      <c r="M1646">
        <v>2015</v>
      </c>
      <c r="N1646" t="s">
        <v>41</v>
      </c>
      <c r="O1646" t="str">
        <f t="shared" si="75"/>
        <v>May</v>
      </c>
      <c r="P1646">
        <v>2</v>
      </c>
      <c r="Q1646" s="2" t="str">
        <f t="shared" si="76"/>
        <v>2015</v>
      </c>
      <c r="R1646" s="2">
        <f t="shared" si="77"/>
        <v>188857.58000000002</v>
      </c>
    </row>
    <row r="1647" spans="1:18" x14ac:dyDescent="0.25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9</v>
      </c>
      <c r="M1647">
        <v>2015</v>
      </c>
      <c r="N1647" t="s">
        <v>41</v>
      </c>
      <c r="O1647" t="str">
        <f t="shared" si="75"/>
        <v>May</v>
      </c>
      <c r="P1647">
        <v>2</v>
      </c>
      <c r="Q1647" s="2" t="str">
        <f t="shared" si="76"/>
        <v>2015</v>
      </c>
      <c r="R1647" s="2">
        <f t="shared" si="77"/>
        <v>205315.96000000002</v>
      </c>
    </row>
    <row r="1648" spans="1:18" x14ac:dyDescent="0.25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9</v>
      </c>
      <c r="M1648">
        <v>2015</v>
      </c>
      <c r="N1648" t="s">
        <v>41</v>
      </c>
      <c r="O1648" t="str">
        <f t="shared" si="75"/>
        <v>May</v>
      </c>
      <c r="P1648">
        <v>2</v>
      </c>
      <c r="Q1648" s="2" t="str">
        <f t="shared" si="76"/>
        <v>2015</v>
      </c>
      <c r="R1648" s="2">
        <f t="shared" si="77"/>
        <v>406128.81</v>
      </c>
    </row>
    <row r="1649" spans="1:18" x14ac:dyDescent="0.25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9</v>
      </c>
      <c r="M1649">
        <v>2015</v>
      </c>
      <c r="N1649" t="s">
        <v>41</v>
      </c>
      <c r="O1649" t="str">
        <f t="shared" si="75"/>
        <v>Apr</v>
      </c>
      <c r="P1649">
        <v>2</v>
      </c>
      <c r="Q1649" s="2" t="str">
        <f t="shared" si="76"/>
        <v>2015</v>
      </c>
      <c r="R1649" s="2">
        <f t="shared" si="77"/>
        <v>200498.1</v>
      </c>
    </row>
    <row r="1650" spans="1:18" x14ac:dyDescent="0.25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9</v>
      </c>
      <c r="M1650">
        <v>2015</v>
      </c>
      <c r="N1650" t="s">
        <v>41</v>
      </c>
      <c r="O1650" t="str">
        <f t="shared" si="75"/>
        <v>Apr</v>
      </c>
      <c r="P1650">
        <v>2</v>
      </c>
      <c r="Q1650" s="2" t="str">
        <f t="shared" si="76"/>
        <v>2015</v>
      </c>
      <c r="R1650" s="2">
        <f t="shared" si="77"/>
        <v>176949.54000000004</v>
      </c>
    </row>
    <row r="1651" spans="1:18" x14ac:dyDescent="0.25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9</v>
      </c>
      <c r="M1651">
        <v>2015</v>
      </c>
      <c r="N1651" t="s">
        <v>41</v>
      </c>
      <c r="O1651" t="str">
        <f t="shared" si="75"/>
        <v>Apr</v>
      </c>
      <c r="P1651">
        <v>2</v>
      </c>
      <c r="Q1651" s="2" t="str">
        <f t="shared" si="76"/>
        <v>2015</v>
      </c>
      <c r="R1651" s="2">
        <f t="shared" si="77"/>
        <v>303583.67</v>
      </c>
    </row>
    <row r="1652" spans="1:18" x14ac:dyDescent="0.25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9</v>
      </c>
      <c r="M1652">
        <v>2015</v>
      </c>
      <c r="N1652" t="s">
        <v>41</v>
      </c>
      <c r="O1652" t="str">
        <f t="shared" si="75"/>
        <v>Apr</v>
      </c>
      <c r="P1652">
        <v>2</v>
      </c>
      <c r="Q1652" s="2" t="str">
        <f t="shared" si="76"/>
        <v>2015</v>
      </c>
      <c r="R1652" s="2">
        <f t="shared" si="77"/>
        <v>237079.05000000002</v>
      </c>
    </row>
    <row r="1653" spans="1:18" x14ac:dyDescent="0.25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9</v>
      </c>
      <c r="M1653">
        <v>2015</v>
      </c>
      <c r="N1653" t="s">
        <v>41</v>
      </c>
      <c r="O1653" t="str">
        <f t="shared" si="75"/>
        <v>Mar</v>
      </c>
      <c r="P1653">
        <v>1</v>
      </c>
      <c r="Q1653" s="2" t="str">
        <f t="shared" si="76"/>
        <v>2015</v>
      </c>
      <c r="R1653" s="2">
        <f t="shared" si="77"/>
        <v>169526.9</v>
      </c>
    </row>
    <row r="1654" spans="1:18" x14ac:dyDescent="0.25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9</v>
      </c>
      <c r="M1654">
        <v>2015</v>
      </c>
      <c r="N1654" t="s">
        <v>41</v>
      </c>
      <c r="O1654" t="str">
        <f t="shared" si="75"/>
        <v>Mar</v>
      </c>
      <c r="P1654">
        <v>1</v>
      </c>
      <c r="Q1654" s="2" t="str">
        <f t="shared" si="76"/>
        <v>2015</v>
      </c>
      <c r="R1654" s="2">
        <f t="shared" si="77"/>
        <v>290458.54000000004</v>
      </c>
    </row>
    <row r="1655" spans="1:18" x14ac:dyDescent="0.25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9</v>
      </c>
      <c r="M1655">
        <v>2015</v>
      </c>
      <c r="N1655" t="s">
        <v>41</v>
      </c>
      <c r="O1655" t="str">
        <f t="shared" si="75"/>
        <v>Mar</v>
      </c>
      <c r="P1655">
        <v>1</v>
      </c>
      <c r="Q1655" s="2" t="str">
        <f t="shared" si="76"/>
        <v>2015</v>
      </c>
      <c r="R1655" s="2">
        <f t="shared" si="77"/>
        <v>176401.30000000002</v>
      </c>
    </row>
    <row r="1656" spans="1:18" x14ac:dyDescent="0.25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9</v>
      </c>
      <c r="M1656">
        <v>2015</v>
      </c>
      <c r="N1656" t="s">
        <v>41</v>
      </c>
      <c r="O1656" t="str">
        <f t="shared" si="75"/>
        <v>Mar</v>
      </c>
      <c r="P1656">
        <v>1</v>
      </c>
      <c r="Q1656" s="2" t="str">
        <f t="shared" si="76"/>
        <v>2015</v>
      </c>
      <c r="R1656" s="2">
        <f t="shared" si="77"/>
        <v>169740.3</v>
      </c>
    </row>
    <row r="1657" spans="1:18" x14ac:dyDescent="0.25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9</v>
      </c>
      <c r="M1657">
        <v>2015</v>
      </c>
      <c r="N1657" t="s">
        <v>41</v>
      </c>
      <c r="O1657" t="str">
        <f t="shared" si="75"/>
        <v>Mar</v>
      </c>
      <c r="P1657">
        <v>1</v>
      </c>
      <c r="Q1657" s="2" t="str">
        <f t="shared" si="76"/>
        <v>2015</v>
      </c>
      <c r="R1657" s="2">
        <f t="shared" si="77"/>
        <v>254241.43000000002</v>
      </c>
    </row>
    <row r="1658" spans="1:18" x14ac:dyDescent="0.25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9</v>
      </c>
      <c r="M1658">
        <v>2015</v>
      </c>
      <c r="N1658" t="s">
        <v>41</v>
      </c>
      <c r="O1658" t="str">
        <f t="shared" si="75"/>
        <v>Feb</v>
      </c>
      <c r="P1658">
        <v>1</v>
      </c>
      <c r="Q1658" s="2" t="str">
        <f t="shared" si="76"/>
        <v>2015</v>
      </c>
      <c r="R1658" s="2">
        <f t="shared" si="77"/>
        <v>173818.16</v>
      </c>
    </row>
    <row r="1659" spans="1:18" x14ac:dyDescent="0.25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9</v>
      </c>
      <c r="M1659">
        <v>2015</v>
      </c>
      <c r="N1659" t="s">
        <v>41</v>
      </c>
      <c r="O1659" t="str">
        <f t="shared" si="75"/>
        <v>Feb</v>
      </c>
      <c r="P1659">
        <v>1</v>
      </c>
      <c r="Q1659" s="2" t="str">
        <f t="shared" si="76"/>
        <v>2015</v>
      </c>
      <c r="R1659" s="2">
        <f t="shared" si="77"/>
        <v>160436.9</v>
      </c>
    </row>
    <row r="1660" spans="1:18" x14ac:dyDescent="0.25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9</v>
      </c>
      <c r="M1660">
        <v>2015</v>
      </c>
      <c r="N1660" t="s">
        <v>41</v>
      </c>
      <c r="O1660" t="str">
        <f t="shared" si="75"/>
        <v>Feb</v>
      </c>
      <c r="P1660">
        <v>1</v>
      </c>
      <c r="Q1660" s="2" t="str">
        <f t="shared" si="76"/>
        <v>2015</v>
      </c>
      <c r="R1660" s="2">
        <f t="shared" si="77"/>
        <v>162004.39000000001</v>
      </c>
    </row>
    <row r="1661" spans="1:18" x14ac:dyDescent="0.25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9</v>
      </c>
      <c r="M1661">
        <v>2015</v>
      </c>
      <c r="N1661" t="s">
        <v>41</v>
      </c>
      <c r="O1661" t="str">
        <f t="shared" si="75"/>
        <v>Feb</v>
      </c>
      <c r="P1661">
        <v>1</v>
      </c>
      <c r="Q1661" s="2" t="str">
        <f t="shared" si="76"/>
        <v>2015</v>
      </c>
      <c r="R1661" s="2">
        <f t="shared" si="77"/>
        <v>408959.79000000004</v>
      </c>
    </row>
    <row r="1662" spans="1:18" x14ac:dyDescent="0.25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9</v>
      </c>
      <c r="M1662">
        <v>2015</v>
      </c>
      <c r="N1662" t="s">
        <v>41</v>
      </c>
      <c r="O1662" t="str">
        <f t="shared" si="75"/>
        <v>Jan</v>
      </c>
      <c r="P1662">
        <v>1</v>
      </c>
      <c r="Q1662" s="2" t="str">
        <f t="shared" si="76"/>
        <v>2015</v>
      </c>
      <c r="R1662" s="2">
        <f t="shared" si="77"/>
        <v>163126.28</v>
      </c>
    </row>
    <row r="1663" spans="1:18" x14ac:dyDescent="0.25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9</v>
      </c>
      <c r="M1663">
        <v>2015</v>
      </c>
      <c r="N1663" t="s">
        <v>41</v>
      </c>
      <c r="O1663" t="str">
        <f t="shared" si="75"/>
        <v>Jan</v>
      </c>
      <c r="P1663">
        <v>1</v>
      </c>
      <c r="Q1663" s="2" t="str">
        <f t="shared" si="76"/>
        <v>2015</v>
      </c>
      <c r="R1663" s="2">
        <f t="shared" si="77"/>
        <v>147509.19999999998</v>
      </c>
    </row>
    <row r="1664" spans="1:18" x14ac:dyDescent="0.25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9</v>
      </c>
      <c r="M1664">
        <v>2015</v>
      </c>
      <c r="N1664" t="s">
        <v>41</v>
      </c>
      <c r="O1664" t="str">
        <f t="shared" si="75"/>
        <v>Jan</v>
      </c>
      <c r="P1664">
        <v>1</v>
      </c>
      <c r="Q1664" s="2" t="str">
        <f t="shared" si="76"/>
        <v>2015</v>
      </c>
      <c r="R1664" s="2">
        <f t="shared" si="77"/>
        <v>158624.57</v>
      </c>
    </row>
    <row r="1665" spans="1:18" x14ac:dyDescent="0.25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9</v>
      </c>
      <c r="M1665">
        <v>2015</v>
      </c>
      <c r="N1665" t="s">
        <v>41</v>
      </c>
      <c r="O1665" t="str">
        <f t="shared" si="75"/>
        <v>Jan</v>
      </c>
      <c r="P1665">
        <v>1</v>
      </c>
      <c r="Q1665" s="2" t="str">
        <f t="shared" si="76"/>
        <v>2015</v>
      </c>
      <c r="R1665" s="2">
        <f t="shared" si="77"/>
        <v>229083.69999999998</v>
      </c>
    </row>
    <row r="1666" spans="1:18" x14ac:dyDescent="0.25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9</v>
      </c>
      <c r="M1666">
        <v>2015</v>
      </c>
      <c r="N1666" t="s">
        <v>42</v>
      </c>
      <c r="O1666" t="str">
        <f t="shared" si="75"/>
        <v>Dec</v>
      </c>
      <c r="P1666">
        <v>4</v>
      </c>
      <c r="Q1666" s="2" t="str">
        <f t="shared" si="76"/>
        <v>2015</v>
      </c>
      <c r="R1666" s="2">
        <f t="shared" si="77"/>
        <v>219253.99000000002</v>
      </c>
    </row>
    <row r="1667" spans="1:18" x14ac:dyDescent="0.25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9</v>
      </c>
      <c r="M1667">
        <v>2015</v>
      </c>
      <c r="N1667" t="s">
        <v>42</v>
      </c>
      <c r="O1667" t="str">
        <f t="shared" ref="O1667:O1730" si="78" xml:space="preserve"> TEXT(B1667, "mmm")</f>
        <v>Dec</v>
      </c>
      <c r="P1667">
        <v>4</v>
      </c>
      <c r="Q1667" s="2" t="str">
        <f t="shared" ref="Q1667:Q1730" si="79" xml:space="preserve"> TEXT(B1667, "yyy")</f>
        <v>2015</v>
      </c>
      <c r="R1667" s="2">
        <f t="shared" ref="R1667:R1730" si="80" xml:space="preserve"> E1667 +F1667+G1667</f>
        <v>208540.61</v>
      </c>
    </row>
    <row r="1668" spans="1:18" x14ac:dyDescent="0.25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9</v>
      </c>
      <c r="M1668">
        <v>2015</v>
      </c>
      <c r="N1668" t="s">
        <v>42</v>
      </c>
      <c r="O1668" t="str">
        <f t="shared" si="78"/>
        <v>Dec</v>
      </c>
      <c r="P1668">
        <v>4</v>
      </c>
      <c r="Q1668" s="2" t="str">
        <f t="shared" si="79"/>
        <v>2015</v>
      </c>
      <c r="R1668" s="2">
        <f t="shared" si="80"/>
        <v>257719.53999999998</v>
      </c>
    </row>
    <row r="1669" spans="1:18" x14ac:dyDescent="0.25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9</v>
      </c>
      <c r="M1669">
        <v>2015</v>
      </c>
      <c r="N1669" t="s">
        <v>42</v>
      </c>
      <c r="O1669" t="str">
        <f t="shared" si="78"/>
        <v>Dec</v>
      </c>
      <c r="P1669">
        <v>4</v>
      </c>
      <c r="Q1669" s="2" t="str">
        <f t="shared" si="79"/>
        <v>2015</v>
      </c>
      <c r="R1669" s="2">
        <f t="shared" si="80"/>
        <v>271885.69</v>
      </c>
    </row>
    <row r="1670" spans="1:18" x14ac:dyDescent="0.25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9</v>
      </c>
      <c r="M1670">
        <v>2015</v>
      </c>
      <c r="N1670" t="s">
        <v>42</v>
      </c>
      <c r="O1670" t="str">
        <f t="shared" si="78"/>
        <v>Nov</v>
      </c>
      <c r="P1670">
        <v>4</v>
      </c>
      <c r="Q1670" s="2" t="str">
        <f t="shared" si="79"/>
        <v>2015</v>
      </c>
      <c r="R1670" s="2">
        <f t="shared" si="80"/>
        <v>207153.66</v>
      </c>
    </row>
    <row r="1671" spans="1:18" x14ac:dyDescent="0.25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9</v>
      </c>
      <c r="M1671">
        <v>2015</v>
      </c>
      <c r="N1671" t="s">
        <v>42</v>
      </c>
      <c r="O1671" t="str">
        <f t="shared" si="78"/>
        <v>Nov</v>
      </c>
      <c r="P1671">
        <v>4</v>
      </c>
      <c r="Q1671" s="2" t="str">
        <f t="shared" si="79"/>
        <v>2015</v>
      </c>
      <c r="R1671" s="2">
        <f t="shared" si="80"/>
        <v>239465.41999999998</v>
      </c>
    </row>
    <row r="1672" spans="1:18" x14ac:dyDescent="0.25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9</v>
      </c>
      <c r="M1672">
        <v>2015</v>
      </c>
      <c r="N1672" t="s">
        <v>42</v>
      </c>
      <c r="O1672" t="str">
        <f t="shared" si="78"/>
        <v>Nov</v>
      </c>
      <c r="P1672">
        <v>4</v>
      </c>
      <c r="Q1672" s="2" t="str">
        <f t="shared" si="79"/>
        <v>2015</v>
      </c>
      <c r="R1672" s="2">
        <f t="shared" si="80"/>
        <v>278201.87</v>
      </c>
    </row>
    <row r="1673" spans="1:18" x14ac:dyDescent="0.25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9</v>
      </c>
      <c r="M1673">
        <v>2015</v>
      </c>
      <c r="N1673" t="s">
        <v>42</v>
      </c>
      <c r="O1673" t="str">
        <f t="shared" si="78"/>
        <v>Nov</v>
      </c>
      <c r="P1673">
        <v>4</v>
      </c>
      <c r="Q1673" s="2" t="str">
        <f t="shared" si="79"/>
        <v>2015</v>
      </c>
      <c r="R1673" s="2">
        <f t="shared" si="80"/>
        <v>282666.71000000002</v>
      </c>
    </row>
    <row r="1674" spans="1:18" x14ac:dyDescent="0.25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9</v>
      </c>
      <c r="M1674">
        <v>2015</v>
      </c>
      <c r="N1674" t="s">
        <v>42</v>
      </c>
      <c r="O1674" t="str">
        <f t="shared" si="78"/>
        <v>Nov</v>
      </c>
      <c r="P1674">
        <v>4</v>
      </c>
      <c r="Q1674" s="2" t="str">
        <f t="shared" si="79"/>
        <v>2015</v>
      </c>
      <c r="R1674" s="2">
        <f t="shared" si="80"/>
        <v>469479.78</v>
      </c>
    </row>
    <row r="1675" spans="1:18" x14ac:dyDescent="0.25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9</v>
      </c>
      <c r="M1675">
        <v>2015</v>
      </c>
      <c r="N1675" t="s">
        <v>42</v>
      </c>
      <c r="O1675" t="str">
        <f t="shared" si="78"/>
        <v>Oct</v>
      </c>
      <c r="P1675">
        <v>4</v>
      </c>
      <c r="Q1675" s="2" t="str">
        <f t="shared" si="79"/>
        <v>2015</v>
      </c>
      <c r="R1675" s="2">
        <f t="shared" si="80"/>
        <v>303421.18</v>
      </c>
    </row>
    <row r="1676" spans="1:18" x14ac:dyDescent="0.25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9</v>
      </c>
      <c r="M1676">
        <v>2015</v>
      </c>
      <c r="N1676" t="s">
        <v>42</v>
      </c>
      <c r="O1676" t="str">
        <f t="shared" si="78"/>
        <v>Oct</v>
      </c>
      <c r="P1676">
        <v>4</v>
      </c>
      <c r="Q1676" s="2" t="str">
        <f t="shared" si="79"/>
        <v>2015</v>
      </c>
      <c r="R1676" s="2">
        <f t="shared" si="80"/>
        <v>403565.75</v>
      </c>
    </row>
    <row r="1677" spans="1:18" x14ac:dyDescent="0.25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9</v>
      </c>
      <c r="M1677">
        <v>2015</v>
      </c>
      <c r="N1677" t="s">
        <v>42</v>
      </c>
      <c r="O1677" t="str">
        <f t="shared" si="78"/>
        <v>Oct</v>
      </c>
      <c r="P1677">
        <v>4</v>
      </c>
      <c r="Q1677" s="2" t="str">
        <f t="shared" si="79"/>
        <v>2015</v>
      </c>
      <c r="R1677" s="2">
        <f t="shared" si="80"/>
        <v>269974.95999999996</v>
      </c>
    </row>
    <row r="1678" spans="1:18" x14ac:dyDescent="0.25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9</v>
      </c>
      <c r="M1678">
        <v>2015</v>
      </c>
      <c r="N1678" t="s">
        <v>42</v>
      </c>
      <c r="O1678" t="str">
        <f t="shared" si="78"/>
        <v>Oct</v>
      </c>
      <c r="P1678">
        <v>4</v>
      </c>
      <c r="Q1678" s="2" t="str">
        <f t="shared" si="79"/>
        <v>2015</v>
      </c>
      <c r="R1678" s="2">
        <f t="shared" si="80"/>
        <v>283594.91000000003</v>
      </c>
    </row>
    <row r="1679" spans="1:18" x14ac:dyDescent="0.25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9</v>
      </c>
      <c r="M1679">
        <v>2015</v>
      </c>
      <c r="N1679" t="s">
        <v>42</v>
      </c>
      <c r="O1679" t="str">
        <f t="shared" si="78"/>
        <v>Sep</v>
      </c>
      <c r="P1679">
        <v>3</v>
      </c>
      <c r="Q1679" s="2" t="str">
        <f t="shared" si="79"/>
        <v>2015</v>
      </c>
      <c r="R1679" s="2">
        <f t="shared" si="80"/>
        <v>270833.62</v>
      </c>
    </row>
    <row r="1680" spans="1:18" x14ac:dyDescent="0.25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9</v>
      </c>
      <c r="M1680">
        <v>2015</v>
      </c>
      <c r="N1680" t="s">
        <v>42</v>
      </c>
      <c r="O1680" t="str">
        <f t="shared" si="78"/>
        <v>Sep</v>
      </c>
      <c r="P1680">
        <v>3</v>
      </c>
      <c r="Q1680" s="2" t="str">
        <f t="shared" si="79"/>
        <v>2015</v>
      </c>
      <c r="R1680" s="2">
        <f t="shared" si="80"/>
        <v>266503.48</v>
      </c>
    </row>
    <row r="1681" spans="1:18" x14ac:dyDescent="0.25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9</v>
      </c>
      <c r="M1681">
        <v>2015</v>
      </c>
      <c r="N1681" t="s">
        <v>42</v>
      </c>
      <c r="O1681" t="str">
        <f t="shared" si="78"/>
        <v>Sep</v>
      </c>
      <c r="P1681">
        <v>3</v>
      </c>
      <c r="Q1681" s="2" t="str">
        <f t="shared" si="79"/>
        <v>2015</v>
      </c>
      <c r="R1681" s="2">
        <f t="shared" si="80"/>
        <v>362868.36</v>
      </c>
    </row>
    <row r="1682" spans="1:18" x14ac:dyDescent="0.25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9</v>
      </c>
      <c r="M1682">
        <v>2015</v>
      </c>
      <c r="N1682" t="s">
        <v>42</v>
      </c>
      <c r="O1682" t="str">
        <f t="shared" si="78"/>
        <v>Sep</v>
      </c>
      <c r="P1682">
        <v>3</v>
      </c>
      <c r="Q1682" s="2" t="str">
        <f t="shared" si="79"/>
        <v>2015</v>
      </c>
      <c r="R1682" s="2">
        <f t="shared" si="80"/>
        <v>301132.32</v>
      </c>
    </row>
    <row r="1683" spans="1:18" x14ac:dyDescent="0.25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9</v>
      </c>
      <c r="M1683">
        <v>2015</v>
      </c>
      <c r="N1683" t="s">
        <v>42</v>
      </c>
      <c r="O1683" t="str">
        <f t="shared" si="78"/>
        <v>Aug</v>
      </c>
      <c r="P1683">
        <v>3</v>
      </c>
      <c r="Q1683" s="2" t="str">
        <f t="shared" si="79"/>
        <v>2015</v>
      </c>
      <c r="R1683" s="2">
        <f t="shared" si="80"/>
        <v>285409.12</v>
      </c>
    </row>
    <row r="1684" spans="1:18" x14ac:dyDescent="0.25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9</v>
      </c>
      <c r="M1684">
        <v>2015</v>
      </c>
      <c r="N1684" t="s">
        <v>42</v>
      </c>
      <c r="O1684" t="str">
        <f t="shared" si="78"/>
        <v>Aug</v>
      </c>
      <c r="P1684">
        <v>3</v>
      </c>
      <c r="Q1684" s="2" t="str">
        <f t="shared" si="79"/>
        <v>2015</v>
      </c>
      <c r="R1684" s="2">
        <f t="shared" si="80"/>
        <v>358954.95999999996</v>
      </c>
    </row>
    <row r="1685" spans="1:18" x14ac:dyDescent="0.25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9</v>
      </c>
      <c r="M1685">
        <v>2015</v>
      </c>
      <c r="N1685" t="s">
        <v>42</v>
      </c>
      <c r="O1685" t="str">
        <f t="shared" si="78"/>
        <v>Aug</v>
      </c>
      <c r="P1685">
        <v>3</v>
      </c>
      <c r="Q1685" s="2" t="str">
        <f t="shared" si="79"/>
        <v>2015</v>
      </c>
      <c r="R1685" s="2">
        <f t="shared" si="80"/>
        <v>339463.11</v>
      </c>
    </row>
    <row r="1686" spans="1:18" x14ac:dyDescent="0.25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9</v>
      </c>
      <c r="M1686">
        <v>2015</v>
      </c>
      <c r="N1686" t="s">
        <v>42</v>
      </c>
      <c r="O1686" t="str">
        <f t="shared" si="78"/>
        <v>Aug</v>
      </c>
      <c r="P1686">
        <v>3</v>
      </c>
      <c r="Q1686" s="2" t="str">
        <f t="shared" si="79"/>
        <v>2015</v>
      </c>
      <c r="R1686" s="2">
        <f t="shared" si="80"/>
        <v>310145.26</v>
      </c>
    </row>
    <row r="1687" spans="1:18" x14ac:dyDescent="0.25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9</v>
      </c>
      <c r="M1687">
        <v>2015</v>
      </c>
      <c r="N1687" t="s">
        <v>42</v>
      </c>
      <c r="O1687" t="str">
        <f t="shared" si="78"/>
        <v>Aug</v>
      </c>
      <c r="P1687">
        <v>3</v>
      </c>
      <c r="Q1687" s="2" t="str">
        <f t="shared" si="79"/>
        <v>2015</v>
      </c>
      <c r="R1687" s="2">
        <f t="shared" si="80"/>
        <v>305252.59999999998</v>
      </c>
    </row>
    <row r="1688" spans="1:18" x14ac:dyDescent="0.25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9</v>
      </c>
      <c r="M1688">
        <v>2015</v>
      </c>
      <c r="N1688" t="s">
        <v>42</v>
      </c>
      <c r="O1688" t="str">
        <f t="shared" si="78"/>
        <v>Jul</v>
      </c>
      <c r="P1688">
        <v>3</v>
      </c>
      <c r="Q1688" s="2" t="str">
        <f t="shared" si="79"/>
        <v>2015</v>
      </c>
      <c r="R1688" s="2">
        <f t="shared" si="80"/>
        <v>269678.55000000005</v>
      </c>
    </row>
    <row r="1689" spans="1:18" x14ac:dyDescent="0.25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9</v>
      </c>
      <c r="M1689">
        <v>2015</v>
      </c>
      <c r="N1689" t="s">
        <v>42</v>
      </c>
      <c r="O1689" t="str">
        <f t="shared" si="78"/>
        <v>Jul</v>
      </c>
      <c r="P1689">
        <v>3</v>
      </c>
      <c r="Q1689" s="2" t="str">
        <f t="shared" si="79"/>
        <v>2015</v>
      </c>
      <c r="R1689" s="2">
        <f t="shared" si="80"/>
        <v>254446.47</v>
      </c>
    </row>
    <row r="1690" spans="1:18" x14ac:dyDescent="0.25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9</v>
      </c>
      <c r="M1690">
        <v>2015</v>
      </c>
      <c r="N1690" t="s">
        <v>42</v>
      </c>
      <c r="O1690" t="str">
        <f t="shared" si="78"/>
        <v>Jul</v>
      </c>
      <c r="P1690">
        <v>3</v>
      </c>
      <c r="Q1690" s="2" t="str">
        <f t="shared" si="79"/>
        <v>2015</v>
      </c>
      <c r="R1690" s="2">
        <f t="shared" si="80"/>
        <v>250800.59</v>
      </c>
    </row>
    <row r="1691" spans="1:18" x14ac:dyDescent="0.25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9</v>
      </c>
      <c r="M1691">
        <v>2015</v>
      </c>
      <c r="N1691" t="s">
        <v>42</v>
      </c>
      <c r="O1691" t="str">
        <f t="shared" si="78"/>
        <v>Jul</v>
      </c>
      <c r="P1691">
        <v>3</v>
      </c>
      <c r="Q1691" s="2" t="str">
        <f t="shared" si="79"/>
        <v>2015</v>
      </c>
      <c r="R1691" s="2">
        <f t="shared" si="80"/>
        <v>323792.61</v>
      </c>
    </row>
    <row r="1692" spans="1:18" x14ac:dyDescent="0.25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9</v>
      </c>
      <c r="M1692">
        <v>2015</v>
      </c>
      <c r="N1692" t="s">
        <v>42</v>
      </c>
      <c r="O1692" t="str">
        <f t="shared" si="78"/>
        <v>Jun</v>
      </c>
      <c r="P1692">
        <v>2</v>
      </c>
      <c r="Q1692" s="2" t="str">
        <f t="shared" si="79"/>
        <v>2015</v>
      </c>
      <c r="R1692" s="2">
        <f t="shared" si="80"/>
        <v>251104.38</v>
      </c>
    </row>
    <row r="1693" spans="1:18" x14ac:dyDescent="0.25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9</v>
      </c>
      <c r="M1693">
        <v>2015</v>
      </c>
      <c r="N1693" t="s">
        <v>42</v>
      </c>
      <c r="O1693" t="str">
        <f t="shared" si="78"/>
        <v>Jun</v>
      </c>
      <c r="P1693">
        <v>2</v>
      </c>
      <c r="Q1693" s="2" t="str">
        <f t="shared" si="79"/>
        <v>2015</v>
      </c>
      <c r="R1693" s="2">
        <f t="shared" si="80"/>
        <v>328127.96000000002</v>
      </c>
    </row>
    <row r="1694" spans="1:18" x14ac:dyDescent="0.25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9</v>
      </c>
      <c r="M1694">
        <v>2015</v>
      </c>
      <c r="N1694" t="s">
        <v>42</v>
      </c>
      <c r="O1694" t="str">
        <f t="shared" si="78"/>
        <v>Jun</v>
      </c>
      <c r="P1694">
        <v>2</v>
      </c>
      <c r="Q1694" s="2" t="str">
        <f t="shared" si="79"/>
        <v>2015</v>
      </c>
      <c r="R1694" s="2">
        <f t="shared" si="80"/>
        <v>270666.71000000002</v>
      </c>
    </row>
    <row r="1695" spans="1:18" x14ac:dyDescent="0.25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9</v>
      </c>
      <c r="M1695">
        <v>2015</v>
      </c>
      <c r="N1695" t="s">
        <v>42</v>
      </c>
      <c r="O1695" t="str">
        <f t="shared" si="78"/>
        <v>Jun</v>
      </c>
      <c r="P1695">
        <v>2</v>
      </c>
      <c r="Q1695" s="2" t="str">
        <f t="shared" si="79"/>
        <v>2015</v>
      </c>
      <c r="R1695" s="2">
        <f t="shared" si="80"/>
        <v>343878.61</v>
      </c>
    </row>
    <row r="1696" spans="1:18" x14ac:dyDescent="0.25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9</v>
      </c>
      <c r="M1696">
        <v>2015</v>
      </c>
      <c r="N1696" t="s">
        <v>42</v>
      </c>
      <c r="O1696" t="str">
        <f t="shared" si="78"/>
        <v>May</v>
      </c>
      <c r="P1696">
        <v>2</v>
      </c>
      <c r="Q1696" s="2" t="str">
        <f t="shared" si="79"/>
        <v>2015</v>
      </c>
      <c r="R1696" s="2">
        <f t="shared" si="80"/>
        <v>289666.25</v>
      </c>
    </row>
    <row r="1697" spans="1:18" x14ac:dyDescent="0.25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9</v>
      </c>
      <c r="M1697">
        <v>2015</v>
      </c>
      <c r="N1697" t="s">
        <v>42</v>
      </c>
      <c r="O1697" t="str">
        <f t="shared" si="78"/>
        <v>May</v>
      </c>
      <c r="P1697">
        <v>2</v>
      </c>
      <c r="Q1697" s="2" t="str">
        <f t="shared" si="79"/>
        <v>2015</v>
      </c>
      <c r="R1697" s="2">
        <f t="shared" si="80"/>
        <v>294229.64</v>
      </c>
    </row>
    <row r="1698" spans="1:18" x14ac:dyDescent="0.25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9</v>
      </c>
      <c r="M1698">
        <v>2015</v>
      </c>
      <c r="N1698" t="s">
        <v>42</v>
      </c>
      <c r="O1698" t="str">
        <f t="shared" si="78"/>
        <v>May</v>
      </c>
      <c r="P1698">
        <v>2</v>
      </c>
      <c r="Q1698" s="2" t="str">
        <f t="shared" si="79"/>
        <v>2015</v>
      </c>
      <c r="R1698" s="2">
        <f t="shared" si="80"/>
        <v>259243.43000000002</v>
      </c>
    </row>
    <row r="1699" spans="1:18" x14ac:dyDescent="0.25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9</v>
      </c>
      <c r="M1699">
        <v>2015</v>
      </c>
      <c r="N1699" t="s">
        <v>42</v>
      </c>
      <c r="O1699" t="str">
        <f t="shared" si="78"/>
        <v>May</v>
      </c>
      <c r="P1699">
        <v>2</v>
      </c>
      <c r="Q1699" s="2" t="str">
        <f t="shared" si="79"/>
        <v>2015</v>
      </c>
      <c r="R1699" s="2">
        <f t="shared" si="80"/>
        <v>401756.90000000008</v>
      </c>
    </row>
    <row r="1700" spans="1:18" x14ac:dyDescent="0.25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9</v>
      </c>
      <c r="M1700">
        <v>2015</v>
      </c>
      <c r="N1700" t="s">
        <v>42</v>
      </c>
      <c r="O1700" t="str">
        <f t="shared" si="78"/>
        <v>May</v>
      </c>
      <c r="P1700">
        <v>2</v>
      </c>
      <c r="Q1700" s="2" t="str">
        <f t="shared" si="79"/>
        <v>2015</v>
      </c>
      <c r="R1700" s="2">
        <f t="shared" si="80"/>
        <v>423682.65</v>
      </c>
    </row>
    <row r="1701" spans="1:18" x14ac:dyDescent="0.25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9</v>
      </c>
      <c r="M1701">
        <v>2015</v>
      </c>
      <c r="N1701" t="s">
        <v>42</v>
      </c>
      <c r="O1701" t="str">
        <f t="shared" si="78"/>
        <v>Apr</v>
      </c>
      <c r="P1701">
        <v>2</v>
      </c>
      <c r="Q1701" s="2" t="str">
        <f t="shared" si="79"/>
        <v>2015</v>
      </c>
      <c r="R1701" s="2">
        <f t="shared" si="80"/>
        <v>267848.12</v>
      </c>
    </row>
    <row r="1702" spans="1:18" x14ac:dyDescent="0.25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9</v>
      </c>
      <c r="M1702">
        <v>2015</v>
      </c>
      <c r="N1702" t="s">
        <v>42</v>
      </c>
      <c r="O1702" t="str">
        <f t="shared" si="78"/>
        <v>Apr</v>
      </c>
      <c r="P1702">
        <v>2</v>
      </c>
      <c r="Q1702" s="2" t="str">
        <f t="shared" si="79"/>
        <v>2015</v>
      </c>
      <c r="R1702" s="2">
        <f t="shared" si="80"/>
        <v>260636.15</v>
      </c>
    </row>
    <row r="1703" spans="1:18" x14ac:dyDescent="0.25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9</v>
      </c>
      <c r="M1703">
        <v>2015</v>
      </c>
      <c r="N1703" t="s">
        <v>42</v>
      </c>
      <c r="O1703" t="str">
        <f t="shared" si="78"/>
        <v>Apr</v>
      </c>
      <c r="P1703">
        <v>2</v>
      </c>
      <c r="Q1703" s="2" t="str">
        <f t="shared" si="79"/>
        <v>2015</v>
      </c>
      <c r="R1703" s="2">
        <f t="shared" si="80"/>
        <v>226609.34000000003</v>
      </c>
    </row>
    <row r="1704" spans="1:18" x14ac:dyDescent="0.25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9</v>
      </c>
      <c r="M1704">
        <v>2015</v>
      </c>
      <c r="N1704" t="s">
        <v>42</v>
      </c>
      <c r="O1704" t="str">
        <f t="shared" si="78"/>
        <v>Apr</v>
      </c>
      <c r="P1704">
        <v>2</v>
      </c>
      <c r="Q1704" s="2" t="str">
        <f t="shared" si="79"/>
        <v>2015</v>
      </c>
      <c r="R1704" s="2">
        <f t="shared" si="80"/>
        <v>257780.11</v>
      </c>
    </row>
    <row r="1705" spans="1:18" x14ac:dyDescent="0.25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9</v>
      </c>
      <c r="M1705">
        <v>2015</v>
      </c>
      <c r="N1705" t="s">
        <v>42</v>
      </c>
      <c r="O1705" t="str">
        <f t="shared" si="78"/>
        <v>Mar</v>
      </c>
      <c r="P1705">
        <v>1</v>
      </c>
      <c r="Q1705" s="2" t="str">
        <f t="shared" si="79"/>
        <v>2015</v>
      </c>
      <c r="R1705" s="2">
        <f t="shared" si="80"/>
        <v>239170.51</v>
      </c>
    </row>
    <row r="1706" spans="1:18" x14ac:dyDescent="0.25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9</v>
      </c>
      <c r="M1706">
        <v>2015</v>
      </c>
      <c r="N1706" t="s">
        <v>42</v>
      </c>
      <c r="O1706" t="str">
        <f t="shared" si="78"/>
        <v>Mar</v>
      </c>
      <c r="P1706">
        <v>1</v>
      </c>
      <c r="Q1706" s="2" t="str">
        <f t="shared" si="79"/>
        <v>2015</v>
      </c>
      <c r="R1706" s="2">
        <f t="shared" si="80"/>
        <v>350555.07999999996</v>
      </c>
    </row>
    <row r="1707" spans="1:18" x14ac:dyDescent="0.25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9</v>
      </c>
      <c r="M1707">
        <v>2015</v>
      </c>
      <c r="N1707" t="s">
        <v>42</v>
      </c>
      <c r="O1707" t="str">
        <f t="shared" si="78"/>
        <v>Mar</v>
      </c>
      <c r="P1707">
        <v>1</v>
      </c>
      <c r="Q1707" s="2" t="str">
        <f t="shared" si="79"/>
        <v>2015</v>
      </c>
      <c r="R1707" s="2">
        <f t="shared" si="80"/>
        <v>215236.84</v>
      </c>
    </row>
    <row r="1708" spans="1:18" x14ac:dyDescent="0.25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9</v>
      </c>
      <c r="M1708">
        <v>2015</v>
      </c>
      <c r="N1708" t="s">
        <v>42</v>
      </c>
      <c r="O1708" t="str">
        <f t="shared" si="78"/>
        <v>Mar</v>
      </c>
      <c r="P1708">
        <v>1</v>
      </c>
      <c r="Q1708" s="2" t="str">
        <f t="shared" si="79"/>
        <v>2015</v>
      </c>
      <c r="R1708" s="2">
        <f t="shared" si="80"/>
        <v>227841.17</v>
      </c>
    </row>
    <row r="1709" spans="1:18" x14ac:dyDescent="0.25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9</v>
      </c>
      <c r="M1709">
        <v>2015</v>
      </c>
      <c r="N1709" t="s">
        <v>42</v>
      </c>
      <c r="O1709" t="str">
        <f t="shared" si="78"/>
        <v>Mar</v>
      </c>
      <c r="P1709">
        <v>1</v>
      </c>
      <c r="Q1709" s="2" t="str">
        <f t="shared" si="79"/>
        <v>2015</v>
      </c>
      <c r="R1709" s="2">
        <f t="shared" si="80"/>
        <v>284884.75999999995</v>
      </c>
    </row>
    <row r="1710" spans="1:18" x14ac:dyDescent="0.25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9</v>
      </c>
      <c r="M1710">
        <v>2015</v>
      </c>
      <c r="N1710" t="s">
        <v>42</v>
      </c>
      <c r="O1710" t="str">
        <f t="shared" si="78"/>
        <v>Feb</v>
      </c>
      <c r="P1710">
        <v>1</v>
      </c>
      <c r="Q1710" s="2" t="str">
        <f t="shared" si="79"/>
        <v>2015</v>
      </c>
      <c r="R1710" s="2">
        <f t="shared" si="80"/>
        <v>231183.55000000002</v>
      </c>
    </row>
    <row r="1711" spans="1:18" x14ac:dyDescent="0.25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9</v>
      </c>
      <c r="M1711">
        <v>2015</v>
      </c>
      <c r="N1711" t="s">
        <v>42</v>
      </c>
      <c r="O1711" t="str">
        <f t="shared" si="78"/>
        <v>Feb</v>
      </c>
      <c r="P1711">
        <v>1</v>
      </c>
      <c r="Q1711" s="2" t="str">
        <f t="shared" si="79"/>
        <v>2015</v>
      </c>
      <c r="R1711" s="2">
        <f t="shared" si="80"/>
        <v>228055.4</v>
      </c>
    </row>
    <row r="1712" spans="1:18" x14ac:dyDescent="0.25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9</v>
      </c>
      <c r="M1712">
        <v>2015</v>
      </c>
      <c r="N1712" t="s">
        <v>42</v>
      </c>
      <c r="O1712" t="str">
        <f t="shared" si="78"/>
        <v>Feb</v>
      </c>
      <c r="P1712">
        <v>1</v>
      </c>
      <c r="Q1712" s="2" t="str">
        <f t="shared" si="79"/>
        <v>2015</v>
      </c>
      <c r="R1712" s="2">
        <f t="shared" si="80"/>
        <v>364082.54000000004</v>
      </c>
    </row>
    <row r="1713" spans="1:18" x14ac:dyDescent="0.25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9</v>
      </c>
      <c r="M1713">
        <v>2015</v>
      </c>
      <c r="N1713" t="s">
        <v>42</v>
      </c>
      <c r="O1713" t="str">
        <f t="shared" si="78"/>
        <v>Feb</v>
      </c>
      <c r="P1713">
        <v>1</v>
      </c>
      <c r="Q1713" s="2" t="str">
        <f t="shared" si="79"/>
        <v>2015</v>
      </c>
      <c r="R1713" s="2">
        <f t="shared" si="80"/>
        <v>449979.20999999996</v>
      </c>
    </row>
    <row r="1714" spans="1:18" x14ac:dyDescent="0.25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9</v>
      </c>
      <c r="M1714">
        <v>2015</v>
      </c>
      <c r="N1714" t="s">
        <v>42</v>
      </c>
      <c r="O1714" t="str">
        <f t="shared" si="78"/>
        <v>Jan</v>
      </c>
      <c r="P1714">
        <v>1</v>
      </c>
      <c r="Q1714" s="2" t="str">
        <f t="shared" si="79"/>
        <v>2015</v>
      </c>
      <c r="R1714" s="2">
        <f t="shared" si="80"/>
        <v>228975.34</v>
      </c>
    </row>
    <row r="1715" spans="1:18" x14ac:dyDescent="0.25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9</v>
      </c>
      <c r="M1715">
        <v>2015</v>
      </c>
      <c r="N1715" t="s">
        <v>42</v>
      </c>
      <c r="O1715" t="str">
        <f t="shared" si="78"/>
        <v>Jan</v>
      </c>
      <c r="P1715">
        <v>1</v>
      </c>
      <c r="Q1715" s="2" t="str">
        <f t="shared" si="79"/>
        <v>2015</v>
      </c>
      <c r="R1715" s="2">
        <f t="shared" si="80"/>
        <v>226108.86</v>
      </c>
    </row>
    <row r="1716" spans="1:18" x14ac:dyDescent="0.25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9</v>
      </c>
      <c r="M1716">
        <v>2015</v>
      </c>
      <c r="N1716" t="s">
        <v>42</v>
      </c>
      <c r="O1716" t="str">
        <f t="shared" si="78"/>
        <v>Jan</v>
      </c>
      <c r="P1716">
        <v>1</v>
      </c>
      <c r="Q1716" s="2" t="str">
        <f t="shared" si="79"/>
        <v>2015</v>
      </c>
      <c r="R1716" s="2">
        <f t="shared" si="80"/>
        <v>214426.16</v>
      </c>
    </row>
    <row r="1717" spans="1:18" x14ac:dyDescent="0.25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9</v>
      </c>
      <c r="M1717">
        <v>2015</v>
      </c>
      <c r="N1717" t="s">
        <v>42</v>
      </c>
      <c r="O1717" t="str">
        <f t="shared" si="78"/>
        <v>Jan</v>
      </c>
      <c r="P1717">
        <v>1</v>
      </c>
      <c r="Q1717" s="2" t="str">
        <f t="shared" si="79"/>
        <v>2015</v>
      </c>
      <c r="R1717" s="2">
        <f t="shared" si="80"/>
        <v>321027.69</v>
      </c>
    </row>
    <row r="1718" spans="1:18" x14ac:dyDescent="0.25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9</v>
      </c>
      <c r="M1718">
        <v>2015</v>
      </c>
      <c r="N1718" t="s">
        <v>43</v>
      </c>
      <c r="O1718" t="str">
        <f t="shared" si="78"/>
        <v>Dec</v>
      </c>
      <c r="P1718">
        <v>4</v>
      </c>
      <c r="Q1718" s="2" t="str">
        <f t="shared" si="79"/>
        <v>2015</v>
      </c>
      <c r="R1718" s="2">
        <f t="shared" si="80"/>
        <v>1036815.63</v>
      </c>
    </row>
    <row r="1719" spans="1:18" x14ac:dyDescent="0.25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9</v>
      </c>
      <c r="M1719">
        <v>2015</v>
      </c>
      <c r="N1719" t="s">
        <v>43</v>
      </c>
      <c r="O1719" t="str">
        <f t="shared" si="78"/>
        <v>Dec</v>
      </c>
      <c r="P1719">
        <v>4</v>
      </c>
      <c r="Q1719" s="2" t="str">
        <f t="shared" si="79"/>
        <v>2015</v>
      </c>
      <c r="R1719" s="2">
        <f t="shared" si="80"/>
        <v>999748.92</v>
      </c>
    </row>
    <row r="1720" spans="1:18" x14ac:dyDescent="0.25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9</v>
      </c>
      <c r="M1720">
        <v>2015</v>
      </c>
      <c r="N1720" t="s">
        <v>43</v>
      </c>
      <c r="O1720" t="str">
        <f t="shared" si="78"/>
        <v>Dec</v>
      </c>
      <c r="P1720">
        <v>4</v>
      </c>
      <c r="Q1720" s="2" t="str">
        <f t="shared" si="79"/>
        <v>2015</v>
      </c>
      <c r="R1720" s="2">
        <f t="shared" si="80"/>
        <v>797387.24</v>
      </c>
    </row>
    <row r="1721" spans="1:18" x14ac:dyDescent="0.25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9</v>
      </c>
      <c r="M1721">
        <v>2015</v>
      </c>
      <c r="N1721" t="s">
        <v>43</v>
      </c>
      <c r="O1721" t="str">
        <f t="shared" si="78"/>
        <v>Dec</v>
      </c>
      <c r="P1721">
        <v>4</v>
      </c>
      <c r="Q1721" s="2" t="str">
        <f t="shared" si="79"/>
        <v>2015</v>
      </c>
      <c r="R1721" s="2">
        <f t="shared" si="80"/>
        <v>1045241.9600000001</v>
      </c>
    </row>
    <row r="1722" spans="1:18" x14ac:dyDescent="0.25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9</v>
      </c>
      <c r="M1722">
        <v>2015</v>
      </c>
      <c r="N1722" t="s">
        <v>43</v>
      </c>
      <c r="O1722" t="str">
        <f t="shared" si="78"/>
        <v>Nov</v>
      </c>
      <c r="P1722">
        <v>4</v>
      </c>
      <c r="Q1722" s="2" t="str">
        <f t="shared" si="79"/>
        <v>2015</v>
      </c>
      <c r="R1722" s="2">
        <f t="shared" si="80"/>
        <v>667253.06999999995</v>
      </c>
    </row>
    <row r="1723" spans="1:18" x14ac:dyDescent="0.25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9</v>
      </c>
      <c r="M1723">
        <v>2015</v>
      </c>
      <c r="N1723" t="s">
        <v>43</v>
      </c>
      <c r="O1723" t="str">
        <f t="shared" si="78"/>
        <v>Nov</v>
      </c>
      <c r="P1723">
        <v>4</v>
      </c>
      <c r="Q1723" s="2" t="str">
        <f t="shared" si="79"/>
        <v>2015</v>
      </c>
      <c r="R1723" s="2">
        <f t="shared" si="80"/>
        <v>673190.21</v>
      </c>
    </row>
    <row r="1724" spans="1:18" x14ac:dyDescent="0.25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9</v>
      </c>
      <c r="M1724">
        <v>2015</v>
      </c>
      <c r="N1724" t="s">
        <v>43</v>
      </c>
      <c r="O1724" t="str">
        <f t="shared" si="78"/>
        <v>Nov</v>
      </c>
      <c r="P1724">
        <v>4</v>
      </c>
      <c r="Q1724" s="2" t="str">
        <f t="shared" si="79"/>
        <v>2015</v>
      </c>
      <c r="R1724" s="2">
        <f t="shared" si="80"/>
        <v>946480.5</v>
      </c>
    </row>
    <row r="1725" spans="1:18" x14ac:dyDescent="0.25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9</v>
      </c>
      <c r="M1725">
        <v>2015</v>
      </c>
      <c r="N1725" t="s">
        <v>43</v>
      </c>
      <c r="O1725" t="str">
        <f t="shared" si="78"/>
        <v>Nov</v>
      </c>
      <c r="P1725">
        <v>4</v>
      </c>
      <c r="Q1725" s="2" t="str">
        <f t="shared" si="79"/>
        <v>2015</v>
      </c>
      <c r="R1725" s="2">
        <f t="shared" si="80"/>
        <v>1039585.4</v>
      </c>
    </row>
    <row r="1726" spans="1:18" x14ac:dyDescent="0.25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9</v>
      </c>
      <c r="M1726">
        <v>2015</v>
      </c>
      <c r="N1726" t="s">
        <v>43</v>
      </c>
      <c r="O1726" t="str">
        <f t="shared" si="78"/>
        <v>Nov</v>
      </c>
      <c r="P1726">
        <v>4</v>
      </c>
      <c r="Q1726" s="2" t="str">
        <f t="shared" si="79"/>
        <v>2015</v>
      </c>
      <c r="R1726" s="2">
        <f t="shared" si="80"/>
        <v>845088.33000000007</v>
      </c>
    </row>
    <row r="1727" spans="1:18" x14ac:dyDescent="0.25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9</v>
      </c>
      <c r="M1727">
        <v>2015</v>
      </c>
      <c r="N1727" t="s">
        <v>43</v>
      </c>
      <c r="O1727" t="str">
        <f t="shared" si="78"/>
        <v>Oct</v>
      </c>
      <c r="P1727">
        <v>4</v>
      </c>
      <c r="Q1727" s="2" t="str">
        <f t="shared" si="79"/>
        <v>2015</v>
      </c>
      <c r="R1727" s="2">
        <f t="shared" si="80"/>
        <v>696645.54</v>
      </c>
    </row>
    <row r="1728" spans="1:18" x14ac:dyDescent="0.25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9</v>
      </c>
      <c r="M1728">
        <v>2015</v>
      </c>
      <c r="N1728" t="s">
        <v>43</v>
      </c>
      <c r="O1728" t="str">
        <f t="shared" si="78"/>
        <v>Oct</v>
      </c>
      <c r="P1728">
        <v>4</v>
      </c>
      <c r="Q1728" s="2" t="str">
        <f t="shared" si="79"/>
        <v>2015</v>
      </c>
      <c r="R1728" s="2">
        <f t="shared" si="80"/>
        <v>1026540.66</v>
      </c>
    </row>
    <row r="1729" spans="1:18" x14ac:dyDescent="0.25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9</v>
      </c>
      <c r="M1729">
        <v>2015</v>
      </c>
      <c r="N1729" t="s">
        <v>43</v>
      </c>
      <c r="O1729" t="str">
        <f t="shared" si="78"/>
        <v>Oct</v>
      </c>
      <c r="P1729">
        <v>4</v>
      </c>
      <c r="Q1729" s="2" t="str">
        <f t="shared" si="79"/>
        <v>2015</v>
      </c>
      <c r="R1729" s="2">
        <f t="shared" si="80"/>
        <v>723773.89</v>
      </c>
    </row>
    <row r="1730" spans="1:18" x14ac:dyDescent="0.25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9</v>
      </c>
      <c r="M1730">
        <v>2015</v>
      </c>
      <c r="N1730" t="s">
        <v>43</v>
      </c>
      <c r="O1730" t="str">
        <f t="shared" si="78"/>
        <v>Oct</v>
      </c>
      <c r="P1730">
        <v>4</v>
      </c>
      <c r="Q1730" s="2" t="str">
        <f t="shared" si="79"/>
        <v>2015</v>
      </c>
      <c r="R1730" s="2">
        <f t="shared" si="80"/>
        <v>643409.96</v>
      </c>
    </row>
    <row r="1731" spans="1:18" x14ac:dyDescent="0.25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9</v>
      </c>
      <c r="M1731">
        <v>2015</v>
      </c>
      <c r="N1731" t="s">
        <v>43</v>
      </c>
      <c r="O1731" t="str">
        <f t="shared" ref="O1731:O1794" si="81" xml:space="preserve"> TEXT(B1731, "mmm")</f>
        <v>Sep</v>
      </c>
      <c r="P1731">
        <v>3</v>
      </c>
      <c r="Q1731" s="2" t="str">
        <f t="shared" ref="Q1731:Q1794" si="82" xml:space="preserve"> TEXT(B1731, "yyy")</f>
        <v>2015</v>
      </c>
      <c r="R1731" s="2">
        <f t="shared" ref="R1731:R1794" si="83" xml:space="preserve"> E1731 +F1731+G1731</f>
        <v>604166.40000000002</v>
      </c>
    </row>
    <row r="1732" spans="1:18" x14ac:dyDescent="0.25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9</v>
      </c>
      <c r="M1732">
        <v>2015</v>
      </c>
      <c r="N1732" t="s">
        <v>43</v>
      </c>
      <c r="O1732" t="str">
        <f t="shared" si="81"/>
        <v>Sep</v>
      </c>
      <c r="P1732">
        <v>3</v>
      </c>
      <c r="Q1732" s="2" t="str">
        <f t="shared" si="82"/>
        <v>2015</v>
      </c>
      <c r="R1732" s="2">
        <f t="shared" si="83"/>
        <v>819939.64</v>
      </c>
    </row>
    <row r="1733" spans="1:18" x14ac:dyDescent="0.25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9</v>
      </c>
      <c r="M1733">
        <v>2015</v>
      </c>
      <c r="N1733" t="s">
        <v>43</v>
      </c>
      <c r="O1733" t="str">
        <f t="shared" si="81"/>
        <v>Sep</v>
      </c>
      <c r="P1733">
        <v>3</v>
      </c>
      <c r="Q1733" s="2" t="str">
        <f t="shared" si="82"/>
        <v>2015</v>
      </c>
      <c r="R1733" s="2">
        <f t="shared" si="83"/>
        <v>916568.10999999987</v>
      </c>
    </row>
    <row r="1734" spans="1:18" x14ac:dyDescent="0.25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9</v>
      </c>
      <c r="M1734">
        <v>2015</v>
      </c>
      <c r="N1734" t="s">
        <v>43</v>
      </c>
      <c r="O1734" t="str">
        <f t="shared" si="81"/>
        <v>Sep</v>
      </c>
      <c r="P1734">
        <v>3</v>
      </c>
      <c r="Q1734" s="2" t="str">
        <f t="shared" si="82"/>
        <v>2015</v>
      </c>
      <c r="R1734" s="2">
        <f t="shared" si="83"/>
        <v>1236772.6599999999</v>
      </c>
    </row>
    <row r="1735" spans="1:18" x14ac:dyDescent="0.25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9</v>
      </c>
      <c r="M1735">
        <v>2015</v>
      </c>
      <c r="N1735" t="s">
        <v>43</v>
      </c>
      <c r="O1735" t="str">
        <f t="shared" si="81"/>
        <v>Aug</v>
      </c>
      <c r="P1735">
        <v>3</v>
      </c>
      <c r="Q1735" s="2" t="str">
        <f t="shared" si="82"/>
        <v>2015</v>
      </c>
      <c r="R1735" s="2">
        <f t="shared" si="83"/>
        <v>854971.25999999989</v>
      </c>
    </row>
    <row r="1736" spans="1:18" x14ac:dyDescent="0.25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9</v>
      </c>
      <c r="M1736">
        <v>2015</v>
      </c>
      <c r="N1736" t="s">
        <v>43</v>
      </c>
      <c r="O1736" t="str">
        <f t="shared" si="81"/>
        <v>Aug</v>
      </c>
      <c r="P1736">
        <v>3</v>
      </c>
      <c r="Q1736" s="2" t="str">
        <f t="shared" si="82"/>
        <v>2015</v>
      </c>
      <c r="R1736" s="2">
        <f t="shared" si="83"/>
        <v>796400.91</v>
      </c>
    </row>
    <row r="1737" spans="1:18" x14ac:dyDescent="0.25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9</v>
      </c>
      <c r="M1737">
        <v>2015</v>
      </c>
      <c r="N1737" t="s">
        <v>43</v>
      </c>
      <c r="O1737" t="str">
        <f t="shared" si="81"/>
        <v>Aug</v>
      </c>
      <c r="P1737">
        <v>3</v>
      </c>
      <c r="Q1737" s="2" t="str">
        <f t="shared" si="82"/>
        <v>2015</v>
      </c>
      <c r="R1737" s="2">
        <f t="shared" si="83"/>
        <v>1068428.27</v>
      </c>
    </row>
    <row r="1738" spans="1:18" x14ac:dyDescent="0.25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9</v>
      </c>
      <c r="M1738">
        <v>2015</v>
      </c>
      <c r="N1738" t="s">
        <v>43</v>
      </c>
      <c r="O1738" t="str">
        <f t="shared" si="81"/>
        <v>Aug</v>
      </c>
      <c r="P1738">
        <v>3</v>
      </c>
      <c r="Q1738" s="2" t="str">
        <f t="shared" si="82"/>
        <v>2015</v>
      </c>
      <c r="R1738" s="2">
        <f t="shared" si="83"/>
        <v>857186.22000000009</v>
      </c>
    </row>
    <row r="1739" spans="1:18" x14ac:dyDescent="0.25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9</v>
      </c>
      <c r="M1739">
        <v>2015</v>
      </c>
      <c r="N1739" t="s">
        <v>43</v>
      </c>
      <c r="O1739" t="str">
        <f t="shared" si="81"/>
        <v>Aug</v>
      </c>
      <c r="P1739">
        <v>3</v>
      </c>
      <c r="Q1739" s="2" t="str">
        <f t="shared" si="82"/>
        <v>2015</v>
      </c>
      <c r="R1739" s="2">
        <f t="shared" si="83"/>
        <v>822359.08</v>
      </c>
    </row>
    <row r="1740" spans="1:18" x14ac:dyDescent="0.25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9</v>
      </c>
      <c r="M1740">
        <v>2015</v>
      </c>
      <c r="N1740" t="s">
        <v>43</v>
      </c>
      <c r="O1740" t="str">
        <f t="shared" si="81"/>
        <v>Jul</v>
      </c>
      <c r="P1740">
        <v>3</v>
      </c>
      <c r="Q1740" s="2" t="str">
        <f t="shared" si="82"/>
        <v>2015</v>
      </c>
      <c r="R1740" s="2">
        <f t="shared" si="83"/>
        <v>792469</v>
      </c>
    </row>
    <row r="1741" spans="1:18" x14ac:dyDescent="0.25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9</v>
      </c>
      <c r="M1741">
        <v>2015</v>
      </c>
      <c r="N1741" t="s">
        <v>43</v>
      </c>
      <c r="O1741" t="str">
        <f t="shared" si="81"/>
        <v>Jul</v>
      </c>
      <c r="P1741">
        <v>3</v>
      </c>
      <c r="Q1741" s="2" t="str">
        <f t="shared" si="82"/>
        <v>2015</v>
      </c>
      <c r="R1741" s="2">
        <f t="shared" si="83"/>
        <v>813244.10000000009</v>
      </c>
    </row>
    <row r="1742" spans="1:18" x14ac:dyDescent="0.25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9</v>
      </c>
      <c r="M1742">
        <v>2015</v>
      </c>
      <c r="N1742" t="s">
        <v>43</v>
      </c>
      <c r="O1742" t="str">
        <f t="shared" si="81"/>
        <v>Jul</v>
      </c>
      <c r="P1742">
        <v>3</v>
      </c>
      <c r="Q1742" s="2" t="str">
        <f t="shared" si="82"/>
        <v>2015</v>
      </c>
      <c r="R1742" s="2">
        <f t="shared" si="83"/>
        <v>895402.45</v>
      </c>
    </row>
    <row r="1743" spans="1:18" x14ac:dyDescent="0.25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9</v>
      </c>
      <c r="M1743">
        <v>2015</v>
      </c>
      <c r="N1743" t="s">
        <v>43</v>
      </c>
      <c r="O1743" t="str">
        <f t="shared" si="81"/>
        <v>Jul</v>
      </c>
      <c r="P1743">
        <v>3</v>
      </c>
      <c r="Q1743" s="2" t="str">
        <f t="shared" si="82"/>
        <v>2015</v>
      </c>
      <c r="R1743" s="2">
        <f t="shared" si="83"/>
        <v>1321828.6599999999</v>
      </c>
    </row>
    <row r="1744" spans="1:18" x14ac:dyDescent="0.25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9</v>
      </c>
      <c r="M1744">
        <v>2015</v>
      </c>
      <c r="N1744" t="s">
        <v>43</v>
      </c>
      <c r="O1744" t="str">
        <f t="shared" si="81"/>
        <v>Jun</v>
      </c>
      <c r="P1744">
        <v>2</v>
      </c>
      <c r="Q1744" s="2" t="str">
        <f t="shared" si="82"/>
        <v>2015</v>
      </c>
      <c r="R1744" s="2">
        <f t="shared" si="83"/>
        <v>848808.63</v>
      </c>
    </row>
    <row r="1745" spans="1:18" x14ac:dyDescent="0.25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9</v>
      </c>
      <c r="M1745">
        <v>2015</v>
      </c>
      <c r="N1745" t="s">
        <v>43</v>
      </c>
      <c r="O1745" t="str">
        <f t="shared" si="81"/>
        <v>Jun</v>
      </c>
      <c r="P1745">
        <v>2</v>
      </c>
      <c r="Q1745" s="2" t="str">
        <f t="shared" si="82"/>
        <v>2015</v>
      </c>
      <c r="R1745" s="2">
        <f t="shared" si="83"/>
        <v>1221071.6399999999</v>
      </c>
    </row>
    <row r="1746" spans="1:18" x14ac:dyDescent="0.25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9</v>
      </c>
      <c r="M1746">
        <v>2015</v>
      </c>
      <c r="N1746" t="s">
        <v>43</v>
      </c>
      <c r="O1746" t="str">
        <f t="shared" si="81"/>
        <v>Jun</v>
      </c>
      <c r="P1746">
        <v>2</v>
      </c>
      <c r="Q1746" s="2" t="str">
        <f t="shared" si="82"/>
        <v>2015</v>
      </c>
      <c r="R1746" s="2">
        <f t="shared" si="83"/>
        <v>1231540.1100000001</v>
      </c>
    </row>
    <row r="1747" spans="1:18" x14ac:dyDescent="0.25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9</v>
      </c>
      <c r="M1747">
        <v>2015</v>
      </c>
      <c r="N1747" t="s">
        <v>43</v>
      </c>
      <c r="O1747" t="str">
        <f t="shared" si="81"/>
        <v>Jun</v>
      </c>
      <c r="P1747">
        <v>2</v>
      </c>
      <c r="Q1747" s="2" t="str">
        <f t="shared" si="82"/>
        <v>2015</v>
      </c>
      <c r="R1747" s="2">
        <f t="shared" si="83"/>
        <v>1335087.32</v>
      </c>
    </row>
    <row r="1748" spans="1:18" x14ac:dyDescent="0.25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9</v>
      </c>
      <c r="M1748">
        <v>2015</v>
      </c>
      <c r="N1748" t="s">
        <v>43</v>
      </c>
      <c r="O1748" t="str">
        <f t="shared" si="81"/>
        <v>May</v>
      </c>
      <c r="P1748">
        <v>2</v>
      </c>
      <c r="Q1748" s="2" t="str">
        <f t="shared" si="82"/>
        <v>2015</v>
      </c>
      <c r="R1748" s="2">
        <f t="shared" si="83"/>
        <v>1170105.23</v>
      </c>
    </row>
    <row r="1749" spans="1:18" x14ac:dyDescent="0.25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9</v>
      </c>
      <c r="M1749">
        <v>2015</v>
      </c>
      <c r="N1749" t="s">
        <v>43</v>
      </c>
      <c r="O1749" t="str">
        <f t="shared" si="81"/>
        <v>May</v>
      </c>
      <c r="P1749">
        <v>2</v>
      </c>
      <c r="Q1749" s="2" t="str">
        <f t="shared" si="82"/>
        <v>2015</v>
      </c>
      <c r="R1749" s="2">
        <f t="shared" si="83"/>
        <v>1155446.58</v>
      </c>
    </row>
    <row r="1750" spans="1:18" x14ac:dyDescent="0.25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9</v>
      </c>
      <c r="M1750">
        <v>2015</v>
      </c>
      <c r="N1750" t="s">
        <v>43</v>
      </c>
      <c r="O1750" t="str">
        <f t="shared" si="81"/>
        <v>May</v>
      </c>
      <c r="P1750">
        <v>2</v>
      </c>
      <c r="Q1750" s="2" t="str">
        <f t="shared" si="82"/>
        <v>2015</v>
      </c>
      <c r="R1750" s="2">
        <f t="shared" si="83"/>
        <v>911618.54999999993</v>
      </c>
    </row>
    <row r="1751" spans="1:18" x14ac:dyDescent="0.25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9</v>
      </c>
      <c r="M1751">
        <v>2015</v>
      </c>
      <c r="N1751" t="s">
        <v>43</v>
      </c>
      <c r="O1751" t="str">
        <f t="shared" si="81"/>
        <v>May</v>
      </c>
      <c r="P1751">
        <v>2</v>
      </c>
      <c r="Q1751" s="2" t="str">
        <f t="shared" si="82"/>
        <v>2015</v>
      </c>
      <c r="R1751" s="2">
        <f t="shared" si="83"/>
        <v>963518.46000000008</v>
      </c>
    </row>
    <row r="1752" spans="1:18" x14ac:dyDescent="0.25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9</v>
      </c>
      <c r="M1752">
        <v>2015</v>
      </c>
      <c r="N1752" t="s">
        <v>43</v>
      </c>
      <c r="O1752" t="str">
        <f t="shared" si="81"/>
        <v>May</v>
      </c>
      <c r="P1752">
        <v>2</v>
      </c>
      <c r="Q1752" s="2" t="str">
        <f t="shared" si="82"/>
        <v>2015</v>
      </c>
      <c r="R1752" s="2">
        <f t="shared" si="83"/>
        <v>1164185.71</v>
      </c>
    </row>
    <row r="1753" spans="1:18" x14ac:dyDescent="0.25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9</v>
      </c>
      <c r="M1753">
        <v>2015</v>
      </c>
      <c r="N1753" t="s">
        <v>43</v>
      </c>
      <c r="O1753" t="str">
        <f t="shared" si="81"/>
        <v>Apr</v>
      </c>
      <c r="P1753">
        <v>2</v>
      </c>
      <c r="Q1753" s="2" t="str">
        <f t="shared" si="82"/>
        <v>2015</v>
      </c>
      <c r="R1753" s="2">
        <f t="shared" si="83"/>
        <v>1177890.9500000002</v>
      </c>
    </row>
    <row r="1754" spans="1:18" x14ac:dyDescent="0.25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9</v>
      </c>
      <c r="M1754">
        <v>2015</v>
      </c>
      <c r="N1754" t="s">
        <v>43</v>
      </c>
      <c r="O1754" t="str">
        <f t="shared" si="81"/>
        <v>Apr</v>
      </c>
      <c r="P1754">
        <v>2</v>
      </c>
      <c r="Q1754" s="2" t="str">
        <f t="shared" si="82"/>
        <v>2015</v>
      </c>
      <c r="R1754" s="2">
        <f t="shared" si="83"/>
        <v>1269280.51</v>
      </c>
    </row>
    <row r="1755" spans="1:18" x14ac:dyDescent="0.25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9</v>
      </c>
      <c r="M1755">
        <v>2015</v>
      </c>
      <c r="N1755" t="s">
        <v>43</v>
      </c>
      <c r="O1755" t="str">
        <f t="shared" si="81"/>
        <v>Apr</v>
      </c>
      <c r="P1755">
        <v>2</v>
      </c>
      <c r="Q1755" s="2" t="str">
        <f t="shared" si="82"/>
        <v>2015</v>
      </c>
      <c r="R1755" s="2">
        <f t="shared" si="83"/>
        <v>933502.64999999991</v>
      </c>
    </row>
    <row r="1756" spans="1:18" x14ac:dyDescent="0.25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9</v>
      </c>
      <c r="M1756">
        <v>2015</v>
      </c>
      <c r="N1756" t="s">
        <v>43</v>
      </c>
      <c r="O1756" t="str">
        <f t="shared" si="81"/>
        <v>Apr</v>
      </c>
      <c r="P1756">
        <v>2</v>
      </c>
      <c r="Q1756" s="2" t="str">
        <f t="shared" si="82"/>
        <v>2015</v>
      </c>
      <c r="R1756" s="2">
        <f t="shared" si="83"/>
        <v>1237408.22</v>
      </c>
    </row>
    <row r="1757" spans="1:18" x14ac:dyDescent="0.25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9</v>
      </c>
      <c r="M1757">
        <v>2015</v>
      </c>
      <c r="N1757" t="s">
        <v>43</v>
      </c>
      <c r="O1757" t="str">
        <f t="shared" si="81"/>
        <v>Mar</v>
      </c>
      <c r="P1757">
        <v>1</v>
      </c>
      <c r="Q1757" s="2" t="str">
        <f t="shared" si="82"/>
        <v>2015</v>
      </c>
      <c r="R1757" s="2">
        <f t="shared" si="83"/>
        <v>1163805.07</v>
      </c>
    </row>
    <row r="1758" spans="1:18" x14ac:dyDescent="0.25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9</v>
      </c>
      <c r="M1758">
        <v>2015</v>
      </c>
      <c r="N1758" t="s">
        <v>43</v>
      </c>
      <c r="O1758" t="str">
        <f t="shared" si="81"/>
        <v>Mar</v>
      </c>
      <c r="P1758">
        <v>1</v>
      </c>
      <c r="Q1758" s="2" t="str">
        <f t="shared" si="82"/>
        <v>2015</v>
      </c>
      <c r="R1758" s="2">
        <f t="shared" si="83"/>
        <v>1028233.22</v>
      </c>
    </row>
    <row r="1759" spans="1:18" x14ac:dyDescent="0.25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9</v>
      </c>
      <c r="M1759">
        <v>2015</v>
      </c>
      <c r="N1759" t="s">
        <v>43</v>
      </c>
      <c r="O1759" t="str">
        <f t="shared" si="81"/>
        <v>Mar</v>
      </c>
      <c r="P1759">
        <v>1</v>
      </c>
      <c r="Q1759" s="2" t="str">
        <f t="shared" si="82"/>
        <v>2015</v>
      </c>
      <c r="R1759" s="2">
        <f t="shared" si="83"/>
        <v>1259298.29</v>
      </c>
    </row>
    <row r="1760" spans="1:18" x14ac:dyDescent="0.25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9</v>
      </c>
      <c r="M1760">
        <v>2015</v>
      </c>
      <c r="N1760" t="s">
        <v>43</v>
      </c>
      <c r="O1760" t="str">
        <f t="shared" si="81"/>
        <v>Mar</v>
      </c>
      <c r="P1760">
        <v>1</v>
      </c>
      <c r="Q1760" s="2" t="str">
        <f t="shared" si="82"/>
        <v>2015</v>
      </c>
      <c r="R1760" s="2">
        <f t="shared" si="83"/>
        <v>973672.45</v>
      </c>
    </row>
    <row r="1761" spans="1:18" x14ac:dyDescent="0.25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9</v>
      </c>
      <c r="M1761">
        <v>2015</v>
      </c>
      <c r="N1761" t="s">
        <v>43</v>
      </c>
      <c r="O1761" t="str">
        <f t="shared" si="81"/>
        <v>Mar</v>
      </c>
      <c r="P1761">
        <v>1</v>
      </c>
      <c r="Q1761" s="2" t="str">
        <f t="shared" si="82"/>
        <v>2015</v>
      </c>
      <c r="R1761" s="2">
        <f t="shared" si="83"/>
        <v>966915.57</v>
      </c>
    </row>
    <row r="1762" spans="1:18" x14ac:dyDescent="0.25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9</v>
      </c>
      <c r="M1762">
        <v>2015</v>
      </c>
      <c r="N1762" t="s">
        <v>43</v>
      </c>
      <c r="O1762" t="str">
        <f t="shared" si="81"/>
        <v>Feb</v>
      </c>
      <c r="P1762">
        <v>1</v>
      </c>
      <c r="Q1762" s="2" t="str">
        <f t="shared" si="82"/>
        <v>2015</v>
      </c>
      <c r="R1762" s="2">
        <f t="shared" si="83"/>
        <v>1095384.78</v>
      </c>
    </row>
    <row r="1763" spans="1:18" x14ac:dyDescent="0.25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9</v>
      </c>
      <c r="M1763">
        <v>2015</v>
      </c>
      <c r="N1763" t="s">
        <v>43</v>
      </c>
      <c r="O1763" t="str">
        <f t="shared" si="81"/>
        <v>Feb</v>
      </c>
      <c r="P1763">
        <v>1</v>
      </c>
      <c r="Q1763" s="2" t="str">
        <f t="shared" si="82"/>
        <v>2015</v>
      </c>
      <c r="R1763" s="2">
        <f t="shared" si="83"/>
        <v>1088157.7</v>
      </c>
    </row>
    <row r="1764" spans="1:18" x14ac:dyDescent="0.25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9</v>
      </c>
      <c r="M1764">
        <v>2015</v>
      </c>
      <c r="N1764" t="s">
        <v>43</v>
      </c>
      <c r="O1764" t="str">
        <f t="shared" si="81"/>
        <v>Feb</v>
      </c>
      <c r="P1764">
        <v>1</v>
      </c>
      <c r="Q1764" s="2" t="str">
        <f t="shared" si="82"/>
        <v>2015</v>
      </c>
      <c r="R1764" s="2">
        <f t="shared" si="83"/>
        <v>1071538.8900000001</v>
      </c>
    </row>
    <row r="1765" spans="1:18" x14ac:dyDescent="0.25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9</v>
      </c>
      <c r="M1765">
        <v>2015</v>
      </c>
      <c r="N1765" t="s">
        <v>43</v>
      </c>
      <c r="O1765" t="str">
        <f t="shared" si="81"/>
        <v>Feb</v>
      </c>
      <c r="P1765">
        <v>1</v>
      </c>
      <c r="Q1765" s="2" t="str">
        <f t="shared" si="82"/>
        <v>2015</v>
      </c>
      <c r="R1765" s="2">
        <f t="shared" si="83"/>
        <v>1462313.19</v>
      </c>
    </row>
    <row r="1766" spans="1:18" x14ac:dyDescent="0.25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9</v>
      </c>
      <c r="M1766">
        <v>2015</v>
      </c>
      <c r="N1766" t="s">
        <v>43</v>
      </c>
      <c r="O1766" t="str">
        <f t="shared" si="81"/>
        <v>Jan</v>
      </c>
      <c r="P1766">
        <v>1</v>
      </c>
      <c r="Q1766" s="2" t="str">
        <f t="shared" si="82"/>
        <v>2015</v>
      </c>
      <c r="R1766" s="2">
        <f t="shared" si="83"/>
        <v>1157942.2499999998</v>
      </c>
    </row>
    <row r="1767" spans="1:18" x14ac:dyDescent="0.25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9</v>
      </c>
      <c r="M1767">
        <v>2015</v>
      </c>
      <c r="N1767" t="s">
        <v>43</v>
      </c>
      <c r="O1767" t="str">
        <f t="shared" si="81"/>
        <v>Jan</v>
      </c>
      <c r="P1767">
        <v>1</v>
      </c>
      <c r="Q1767" s="2" t="str">
        <f t="shared" si="82"/>
        <v>2015</v>
      </c>
      <c r="R1767" s="2">
        <f t="shared" si="83"/>
        <v>1017820.0499999999</v>
      </c>
    </row>
    <row r="1768" spans="1:18" x14ac:dyDescent="0.25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9</v>
      </c>
      <c r="M1768">
        <v>2015</v>
      </c>
      <c r="N1768" t="s">
        <v>43</v>
      </c>
      <c r="O1768" t="str">
        <f t="shared" si="81"/>
        <v>Jan</v>
      </c>
      <c r="P1768">
        <v>1</v>
      </c>
      <c r="Q1768" s="2" t="str">
        <f t="shared" si="82"/>
        <v>2015</v>
      </c>
      <c r="R1768" s="2">
        <f t="shared" si="83"/>
        <v>1044447.77</v>
      </c>
    </row>
    <row r="1769" spans="1:18" x14ac:dyDescent="0.25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9</v>
      </c>
      <c r="M1769">
        <v>2015</v>
      </c>
      <c r="N1769" t="s">
        <v>43</v>
      </c>
      <c r="O1769" t="str">
        <f t="shared" si="81"/>
        <v>Jan</v>
      </c>
      <c r="P1769">
        <v>1</v>
      </c>
      <c r="Q1769" s="2" t="str">
        <f t="shared" si="82"/>
        <v>2015</v>
      </c>
      <c r="R1769" s="2">
        <f t="shared" si="83"/>
        <v>955563.1</v>
      </c>
    </row>
    <row r="1770" spans="1:18" x14ac:dyDescent="0.25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9</v>
      </c>
      <c r="M1770">
        <v>2015</v>
      </c>
      <c r="N1770" t="s">
        <v>44</v>
      </c>
      <c r="O1770" t="str">
        <f t="shared" si="81"/>
        <v>Dec</v>
      </c>
      <c r="P1770">
        <v>4</v>
      </c>
      <c r="Q1770" s="2" t="str">
        <f t="shared" si="82"/>
        <v>2015</v>
      </c>
      <c r="R1770" s="2">
        <f t="shared" si="83"/>
        <v>48048.91</v>
      </c>
    </row>
    <row r="1771" spans="1:18" x14ac:dyDescent="0.25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9</v>
      </c>
      <c r="M1771">
        <v>2015</v>
      </c>
      <c r="N1771" t="s">
        <v>44</v>
      </c>
      <c r="O1771" t="str">
        <f t="shared" si="81"/>
        <v>Dec</v>
      </c>
      <c r="P1771">
        <v>4</v>
      </c>
      <c r="Q1771" s="2" t="str">
        <f t="shared" si="82"/>
        <v>2015</v>
      </c>
      <c r="R1771" s="2">
        <f t="shared" si="83"/>
        <v>42906.28</v>
      </c>
    </row>
    <row r="1772" spans="1:18" x14ac:dyDescent="0.25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9</v>
      </c>
      <c r="M1772">
        <v>2015</v>
      </c>
      <c r="N1772" t="s">
        <v>44</v>
      </c>
      <c r="O1772" t="str">
        <f t="shared" si="81"/>
        <v>Dec</v>
      </c>
      <c r="P1772">
        <v>4</v>
      </c>
      <c r="Q1772" s="2" t="str">
        <f t="shared" si="82"/>
        <v>2015</v>
      </c>
      <c r="R1772" s="2">
        <f t="shared" si="83"/>
        <v>40864.18</v>
      </c>
    </row>
    <row r="1773" spans="1:18" x14ac:dyDescent="0.25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9</v>
      </c>
      <c r="M1773">
        <v>2015</v>
      </c>
      <c r="N1773" t="s">
        <v>44</v>
      </c>
      <c r="O1773" t="str">
        <f t="shared" si="81"/>
        <v>Dec</v>
      </c>
      <c r="P1773">
        <v>4</v>
      </c>
      <c r="Q1773" s="2" t="str">
        <f t="shared" si="82"/>
        <v>2015</v>
      </c>
      <c r="R1773" s="2">
        <f t="shared" si="83"/>
        <v>44275.93</v>
      </c>
    </row>
    <row r="1774" spans="1:18" x14ac:dyDescent="0.25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9</v>
      </c>
      <c r="M1774">
        <v>2015</v>
      </c>
      <c r="N1774" t="s">
        <v>44</v>
      </c>
      <c r="O1774" t="str">
        <f t="shared" si="81"/>
        <v>Nov</v>
      </c>
      <c r="P1774">
        <v>4</v>
      </c>
      <c r="Q1774" s="2" t="str">
        <f t="shared" si="82"/>
        <v>2015</v>
      </c>
      <c r="R1774" s="2">
        <f t="shared" si="83"/>
        <v>38261.949999999997</v>
      </c>
    </row>
    <row r="1775" spans="1:18" x14ac:dyDescent="0.25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9</v>
      </c>
      <c r="M1775">
        <v>2015</v>
      </c>
      <c r="N1775" t="s">
        <v>44</v>
      </c>
      <c r="O1775" t="str">
        <f t="shared" si="81"/>
        <v>Nov</v>
      </c>
      <c r="P1775">
        <v>4</v>
      </c>
      <c r="Q1775" s="2" t="str">
        <f t="shared" si="82"/>
        <v>2015</v>
      </c>
      <c r="R1775" s="2">
        <f t="shared" si="83"/>
        <v>45097.26</v>
      </c>
    </row>
    <row r="1776" spans="1:18" x14ac:dyDescent="0.25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9</v>
      </c>
      <c r="M1776">
        <v>2015</v>
      </c>
      <c r="N1776" t="s">
        <v>44</v>
      </c>
      <c r="O1776" t="str">
        <f t="shared" si="81"/>
        <v>Nov</v>
      </c>
      <c r="P1776">
        <v>4</v>
      </c>
      <c r="Q1776" s="2" t="str">
        <f t="shared" si="82"/>
        <v>2015</v>
      </c>
      <c r="R1776" s="2">
        <f t="shared" si="83"/>
        <v>45126.6</v>
      </c>
    </row>
    <row r="1777" spans="1:18" x14ac:dyDescent="0.25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9</v>
      </c>
      <c r="M1777">
        <v>2015</v>
      </c>
      <c r="N1777" t="s">
        <v>44</v>
      </c>
      <c r="O1777" t="str">
        <f t="shared" si="81"/>
        <v>Nov</v>
      </c>
      <c r="P1777">
        <v>4</v>
      </c>
      <c r="Q1777" s="2" t="str">
        <f t="shared" si="82"/>
        <v>2015</v>
      </c>
      <c r="R1777" s="2">
        <f t="shared" si="83"/>
        <v>88955.08</v>
      </c>
    </row>
    <row r="1778" spans="1:18" x14ac:dyDescent="0.25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9</v>
      </c>
      <c r="M1778">
        <v>2015</v>
      </c>
      <c r="N1778" t="s">
        <v>44</v>
      </c>
      <c r="O1778" t="str">
        <f t="shared" si="81"/>
        <v>Nov</v>
      </c>
      <c r="P1778">
        <v>4</v>
      </c>
      <c r="Q1778" s="2" t="str">
        <f t="shared" si="82"/>
        <v>2015</v>
      </c>
      <c r="R1778" s="2">
        <f t="shared" si="83"/>
        <v>63738.15</v>
      </c>
    </row>
    <row r="1779" spans="1:18" x14ac:dyDescent="0.25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9</v>
      </c>
      <c r="M1779">
        <v>2015</v>
      </c>
      <c r="N1779" t="s">
        <v>44</v>
      </c>
      <c r="O1779" t="str">
        <f t="shared" si="81"/>
        <v>Oct</v>
      </c>
      <c r="P1779">
        <v>4</v>
      </c>
      <c r="Q1779" s="2" t="str">
        <f t="shared" si="82"/>
        <v>2015</v>
      </c>
      <c r="R1779" s="2">
        <f t="shared" si="83"/>
        <v>44574.950000000004</v>
      </c>
    </row>
    <row r="1780" spans="1:18" x14ac:dyDescent="0.25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9</v>
      </c>
      <c r="M1780">
        <v>2015</v>
      </c>
      <c r="N1780" t="s">
        <v>44</v>
      </c>
      <c r="O1780" t="str">
        <f t="shared" si="81"/>
        <v>Oct</v>
      </c>
      <c r="P1780">
        <v>4</v>
      </c>
      <c r="Q1780" s="2" t="str">
        <f t="shared" si="82"/>
        <v>2015</v>
      </c>
      <c r="R1780" s="2">
        <f t="shared" si="83"/>
        <v>46392.439999999995</v>
      </c>
    </row>
    <row r="1781" spans="1:18" x14ac:dyDescent="0.25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9</v>
      </c>
      <c r="M1781">
        <v>2015</v>
      </c>
      <c r="N1781" t="s">
        <v>44</v>
      </c>
      <c r="O1781" t="str">
        <f t="shared" si="81"/>
        <v>Oct</v>
      </c>
      <c r="P1781">
        <v>4</v>
      </c>
      <c r="Q1781" s="2" t="str">
        <f t="shared" si="82"/>
        <v>2015</v>
      </c>
      <c r="R1781" s="2">
        <f t="shared" si="83"/>
        <v>62337.979999999996</v>
      </c>
    </row>
    <row r="1782" spans="1:18" x14ac:dyDescent="0.25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9</v>
      </c>
      <c r="M1782">
        <v>2015</v>
      </c>
      <c r="N1782" t="s">
        <v>44</v>
      </c>
      <c r="O1782" t="str">
        <f t="shared" si="81"/>
        <v>Oct</v>
      </c>
      <c r="P1782">
        <v>4</v>
      </c>
      <c r="Q1782" s="2" t="str">
        <f t="shared" si="82"/>
        <v>2015</v>
      </c>
      <c r="R1782" s="2">
        <f t="shared" si="83"/>
        <v>72944.97</v>
      </c>
    </row>
    <row r="1783" spans="1:18" x14ac:dyDescent="0.25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9</v>
      </c>
      <c r="M1783">
        <v>2015</v>
      </c>
      <c r="N1783" t="s">
        <v>44</v>
      </c>
      <c r="O1783" t="str">
        <f t="shared" si="81"/>
        <v>Sep</v>
      </c>
      <c r="P1783">
        <v>3</v>
      </c>
      <c r="Q1783" s="2" t="str">
        <f t="shared" si="82"/>
        <v>2015</v>
      </c>
      <c r="R1783" s="2">
        <f t="shared" si="83"/>
        <v>65639.75</v>
      </c>
    </row>
    <row r="1784" spans="1:18" x14ac:dyDescent="0.25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9</v>
      </c>
      <c r="M1784">
        <v>2015</v>
      </c>
      <c r="N1784" t="s">
        <v>44</v>
      </c>
      <c r="O1784" t="str">
        <f t="shared" si="81"/>
        <v>Sep</v>
      </c>
      <c r="P1784">
        <v>3</v>
      </c>
      <c r="Q1784" s="2" t="str">
        <f t="shared" si="82"/>
        <v>2015</v>
      </c>
      <c r="R1784" s="2">
        <f t="shared" si="83"/>
        <v>46399.259999999995</v>
      </c>
    </row>
    <row r="1785" spans="1:18" x14ac:dyDescent="0.25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9</v>
      </c>
      <c r="M1785">
        <v>2015</v>
      </c>
      <c r="N1785" t="s">
        <v>44</v>
      </c>
      <c r="O1785" t="str">
        <f t="shared" si="81"/>
        <v>Sep</v>
      </c>
      <c r="P1785">
        <v>3</v>
      </c>
      <c r="Q1785" s="2" t="str">
        <f t="shared" si="82"/>
        <v>2015</v>
      </c>
      <c r="R1785" s="2">
        <f t="shared" si="83"/>
        <v>45339.119999999995</v>
      </c>
    </row>
    <row r="1786" spans="1:18" x14ac:dyDescent="0.25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9</v>
      </c>
      <c r="M1786">
        <v>2015</v>
      </c>
      <c r="N1786" t="s">
        <v>44</v>
      </c>
      <c r="O1786" t="str">
        <f t="shared" si="81"/>
        <v>Sep</v>
      </c>
      <c r="P1786">
        <v>3</v>
      </c>
      <c r="Q1786" s="2" t="str">
        <f t="shared" si="82"/>
        <v>2015</v>
      </c>
      <c r="R1786" s="2">
        <f t="shared" si="83"/>
        <v>81812.780000000013</v>
      </c>
    </row>
    <row r="1787" spans="1:18" x14ac:dyDescent="0.25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9</v>
      </c>
      <c r="M1787">
        <v>2015</v>
      </c>
      <c r="N1787" t="s">
        <v>44</v>
      </c>
      <c r="O1787" t="str">
        <f t="shared" si="81"/>
        <v>Aug</v>
      </c>
      <c r="P1787">
        <v>3</v>
      </c>
      <c r="Q1787" s="2" t="str">
        <f t="shared" si="82"/>
        <v>2015</v>
      </c>
      <c r="R1787" s="2">
        <f t="shared" si="83"/>
        <v>45853.74</v>
      </c>
    </row>
    <row r="1788" spans="1:18" x14ac:dyDescent="0.25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9</v>
      </c>
      <c r="M1788">
        <v>2015</v>
      </c>
      <c r="N1788" t="s">
        <v>44</v>
      </c>
      <c r="O1788" t="str">
        <f t="shared" si="81"/>
        <v>Aug</v>
      </c>
      <c r="P1788">
        <v>3</v>
      </c>
      <c r="Q1788" s="2" t="str">
        <f t="shared" si="82"/>
        <v>2015</v>
      </c>
      <c r="R1788" s="2">
        <f t="shared" si="83"/>
        <v>54141.1</v>
      </c>
    </row>
    <row r="1789" spans="1:18" x14ac:dyDescent="0.25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9</v>
      </c>
      <c r="M1789">
        <v>2015</v>
      </c>
      <c r="N1789" t="s">
        <v>44</v>
      </c>
      <c r="O1789" t="str">
        <f t="shared" si="81"/>
        <v>Aug</v>
      </c>
      <c r="P1789">
        <v>3</v>
      </c>
      <c r="Q1789" s="2" t="str">
        <f t="shared" si="82"/>
        <v>2015</v>
      </c>
      <c r="R1789" s="2">
        <f t="shared" si="83"/>
        <v>56464.69</v>
      </c>
    </row>
    <row r="1790" spans="1:18" x14ac:dyDescent="0.25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9</v>
      </c>
      <c r="M1790">
        <v>2015</v>
      </c>
      <c r="N1790" t="s">
        <v>44</v>
      </c>
      <c r="O1790" t="str">
        <f t="shared" si="81"/>
        <v>Aug</v>
      </c>
      <c r="P1790">
        <v>3</v>
      </c>
      <c r="Q1790" s="2" t="str">
        <f t="shared" si="82"/>
        <v>2015</v>
      </c>
      <c r="R1790" s="2">
        <f t="shared" si="83"/>
        <v>104142.95</v>
      </c>
    </row>
    <row r="1791" spans="1:18" x14ac:dyDescent="0.25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9</v>
      </c>
      <c r="M1791">
        <v>2015</v>
      </c>
      <c r="N1791" t="s">
        <v>44</v>
      </c>
      <c r="O1791" t="str">
        <f t="shared" si="81"/>
        <v>Aug</v>
      </c>
      <c r="P1791">
        <v>3</v>
      </c>
      <c r="Q1791" s="2" t="str">
        <f t="shared" si="82"/>
        <v>2015</v>
      </c>
      <c r="R1791" s="2">
        <f t="shared" si="83"/>
        <v>45164.32</v>
      </c>
    </row>
    <row r="1792" spans="1:18" x14ac:dyDescent="0.25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9</v>
      </c>
      <c r="M1792">
        <v>2015</v>
      </c>
      <c r="N1792" t="s">
        <v>44</v>
      </c>
      <c r="O1792" t="str">
        <f t="shared" si="81"/>
        <v>Jul</v>
      </c>
      <c r="P1792">
        <v>3</v>
      </c>
      <c r="Q1792" s="2" t="str">
        <f t="shared" si="82"/>
        <v>2015</v>
      </c>
      <c r="R1792" s="2">
        <f t="shared" si="83"/>
        <v>42748.75</v>
      </c>
    </row>
    <row r="1793" spans="1:18" x14ac:dyDescent="0.25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9</v>
      </c>
      <c r="M1793">
        <v>2015</v>
      </c>
      <c r="N1793" t="s">
        <v>44</v>
      </c>
      <c r="O1793" t="str">
        <f t="shared" si="81"/>
        <v>Jul</v>
      </c>
      <c r="P1793">
        <v>3</v>
      </c>
      <c r="Q1793" s="2" t="str">
        <f t="shared" si="82"/>
        <v>2015</v>
      </c>
      <c r="R1793" s="2">
        <f t="shared" si="83"/>
        <v>46669.52</v>
      </c>
    </row>
    <row r="1794" spans="1:18" x14ac:dyDescent="0.25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9</v>
      </c>
      <c r="M1794">
        <v>2015</v>
      </c>
      <c r="N1794" t="s">
        <v>44</v>
      </c>
      <c r="O1794" t="str">
        <f t="shared" si="81"/>
        <v>Jul</v>
      </c>
      <c r="P1794">
        <v>3</v>
      </c>
      <c r="Q1794" s="2" t="str">
        <f t="shared" si="82"/>
        <v>2015</v>
      </c>
      <c r="R1794" s="2">
        <f t="shared" si="83"/>
        <v>44827.280000000006</v>
      </c>
    </row>
    <row r="1795" spans="1:18" x14ac:dyDescent="0.25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9</v>
      </c>
      <c r="M1795">
        <v>2015</v>
      </c>
      <c r="N1795" t="s">
        <v>44</v>
      </c>
      <c r="O1795" t="str">
        <f t="shared" ref="O1795:O1858" si="84" xml:space="preserve"> TEXT(B1795, "mmm")</f>
        <v>Jul</v>
      </c>
      <c r="P1795">
        <v>3</v>
      </c>
      <c r="Q1795" s="2" t="str">
        <f t="shared" ref="Q1795:Q1858" si="85" xml:space="preserve"> TEXT(B1795, "yyy")</f>
        <v>2015</v>
      </c>
      <c r="R1795" s="2">
        <f t="shared" ref="R1795:R1858" si="86" xml:space="preserve"> E1795 +F1795+G1795</f>
        <v>74073.680000000008</v>
      </c>
    </row>
    <row r="1796" spans="1:18" x14ac:dyDescent="0.25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9</v>
      </c>
      <c r="M1796">
        <v>2015</v>
      </c>
      <c r="N1796" t="s">
        <v>44</v>
      </c>
      <c r="O1796" t="str">
        <f t="shared" si="84"/>
        <v>Jun</v>
      </c>
      <c r="P1796">
        <v>2</v>
      </c>
      <c r="Q1796" s="2" t="str">
        <f t="shared" si="85"/>
        <v>2015</v>
      </c>
      <c r="R1796" s="2">
        <f t="shared" si="86"/>
        <v>68162.009999999995</v>
      </c>
    </row>
    <row r="1797" spans="1:18" x14ac:dyDescent="0.25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9</v>
      </c>
      <c r="M1797">
        <v>2015</v>
      </c>
      <c r="N1797" t="s">
        <v>44</v>
      </c>
      <c r="O1797" t="str">
        <f t="shared" si="84"/>
        <v>Jun</v>
      </c>
      <c r="P1797">
        <v>2</v>
      </c>
      <c r="Q1797" s="2" t="str">
        <f t="shared" si="85"/>
        <v>2015</v>
      </c>
      <c r="R1797" s="2">
        <f t="shared" si="86"/>
        <v>49184.06</v>
      </c>
    </row>
    <row r="1798" spans="1:18" x14ac:dyDescent="0.25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9</v>
      </c>
      <c r="M1798">
        <v>2015</v>
      </c>
      <c r="N1798" t="s">
        <v>44</v>
      </c>
      <c r="O1798" t="str">
        <f t="shared" si="84"/>
        <v>Jun</v>
      </c>
      <c r="P1798">
        <v>2</v>
      </c>
      <c r="Q1798" s="2" t="str">
        <f t="shared" si="85"/>
        <v>2015</v>
      </c>
      <c r="R1798" s="2">
        <f t="shared" si="86"/>
        <v>49253.24</v>
      </c>
    </row>
    <row r="1799" spans="1:18" x14ac:dyDescent="0.25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9</v>
      </c>
      <c r="M1799">
        <v>2015</v>
      </c>
      <c r="N1799" t="s">
        <v>44</v>
      </c>
      <c r="O1799" t="str">
        <f t="shared" si="84"/>
        <v>Jun</v>
      </c>
      <c r="P1799">
        <v>2</v>
      </c>
      <c r="Q1799" s="2" t="str">
        <f t="shared" si="85"/>
        <v>2015</v>
      </c>
      <c r="R1799" s="2">
        <f t="shared" si="86"/>
        <v>47033.43</v>
      </c>
    </row>
    <row r="1800" spans="1:18" x14ac:dyDescent="0.25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9</v>
      </c>
      <c r="M1800">
        <v>2015</v>
      </c>
      <c r="N1800" t="s">
        <v>44</v>
      </c>
      <c r="O1800" t="str">
        <f t="shared" si="84"/>
        <v>May</v>
      </c>
      <c r="P1800">
        <v>2</v>
      </c>
      <c r="Q1800" s="2" t="str">
        <f t="shared" si="85"/>
        <v>2015</v>
      </c>
      <c r="R1800" s="2">
        <f t="shared" si="86"/>
        <v>48426.2</v>
      </c>
    </row>
    <row r="1801" spans="1:18" x14ac:dyDescent="0.25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9</v>
      </c>
      <c r="M1801">
        <v>2015</v>
      </c>
      <c r="N1801" t="s">
        <v>44</v>
      </c>
      <c r="O1801" t="str">
        <f t="shared" si="84"/>
        <v>May</v>
      </c>
      <c r="P1801">
        <v>2</v>
      </c>
      <c r="Q1801" s="2" t="str">
        <f t="shared" si="85"/>
        <v>2015</v>
      </c>
      <c r="R1801" s="2">
        <f t="shared" si="86"/>
        <v>122904.02</v>
      </c>
    </row>
    <row r="1802" spans="1:18" x14ac:dyDescent="0.25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9</v>
      </c>
      <c r="M1802">
        <v>2015</v>
      </c>
      <c r="N1802" t="s">
        <v>44</v>
      </c>
      <c r="O1802" t="str">
        <f t="shared" si="84"/>
        <v>May</v>
      </c>
      <c r="P1802">
        <v>2</v>
      </c>
      <c r="Q1802" s="2" t="str">
        <f t="shared" si="85"/>
        <v>2015</v>
      </c>
      <c r="R1802" s="2">
        <f t="shared" si="86"/>
        <v>53594.020000000004</v>
      </c>
    </row>
    <row r="1803" spans="1:18" x14ac:dyDescent="0.25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9</v>
      </c>
      <c r="M1803">
        <v>2015</v>
      </c>
      <c r="N1803" t="s">
        <v>44</v>
      </c>
      <c r="O1803" t="str">
        <f t="shared" si="84"/>
        <v>May</v>
      </c>
      <c r="P1803">
        <v>2</v>
      </c>
      <c r="Q1803" s="2" t="str">
        <f t="shared" si="85"/>
        <v>2015</v>
      </c>
      <c r="R1803" s="2">
        <f t="shared" si="86"/>
        <v>51659.09</v>
      </c>
    </row>
    <row r="1804" spans="1:18" x14ac:dyDescent="0.25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9</v>
      </c>
      <c r="M1804">
        <v>2015</v>
      </c>
      <c r="N1804" t="s">
        <v>44</v>
      </c>
      <c r="O1804" t="str">
        <f t="shared" si="84"/>
        <v>May</v>
      </c>
      <c r="P1804">
        <v>2</v>
      </c>
      <c r="Q1804" s="2" t="str">
        <f t="shared" si="85"/>
        <v>2015</v>
      </c>
      <c r="R1804" s="2">
        <f t="shared" si="86"/>
        <v>155852.72999999998</v>
      </c>
    </row>
    <row r="1805" spans="1:18" x14ac:dyDescent="0.25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9</v>
      </c>
      <c r="M1805">
        <v>2015</v>
      </c>
      <c r="N1805" t="s">
        <v>44</v>
      </c>
      <c r="O1805" t="str">
        <f t="shared" si="84"/>
        <v>Apr</v>
      </c>
      <c r="P1805">
        <v>2</v>
      </c>
      <c r="Q1805" s="2" t="str">
        <f t="shared" si="85"/>
        <v>2015</v>
      </c>
      <c r="R1805" s="2">
        <f t="shared" si="86"/>
        <v>47433.75</v>
      </c>
    </row>
    <row r="1806" spans="1:18" x14ac:dyDescent="0.25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9</v>
      </c>
      <c r="M1806">
        <v>2015</v>
      </c>
      <c r="N1806" t="s">
        <v>44</v>
      </c>
      <c r="O1806" t="str">
        <f t="shared" si="84"/>
        <v>Apr</v>
      </c>
      <c r="P1806">
        <v>2</v>
      </c>
      <c r="Q1806" s="2" t="str">
        <f t="shared" si="85"/>
        <v>2015</v>
      </c>
      <c r="R1806" s="2">
        <f t="shared" si="86"/>
        <v>46540.2</v>
      </c>
    </row>
    <row r="1807" spans="1:18" x14ac:dyDescent="0.25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9</v>
      </c>
      <c r="M1807">
        <v>2015</v>
      </c>
      <c r="N1807" t="s">
        <v>44</v>
      </c>
      <c r="O1807" t="str">
        <f t="shared" si="84"/>
        <v>Apr</v>
      </c>
      <c r="P1807">
        <v>2</v>
      </c>
      <c r="Q1807" s="2" t="str">
        <f t="shared" si="85"/>
        <v>2015</v>
      </c>
      <c r="R1807" s="2">
        <f t="shared" si="86"/>
        <v>41672.69</v>
      </c>
    </row>
    <row r="1808" spans="1:18" x14ac:dyDescent="0.25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9</v>
      </c>
      <c r="M1808">
        <v>2015</v>
      </c>
      <c r="N1808" t="s">
        <v>44</v>
      </c>
      <c r="O1808" t="str">
        <f t="shared" si="84"/>
        <v>Apr</v>
      </c>
      <c r="P1808">
        <v>2</v>
      </c>
      <c r="Q1808" s="2" t="str">
        <f t="shared" si="85"/>
        <v>2015</v>
      </c>
      <c r="R1808" s="2">
        <f t="shared" si="86"/>
        <v>52297.29</v>
      </c>
    </row>
    <row r="1809" spans="1:18" x14ac:dyDescent="0.25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9</v>
      </c>
      <c r="M1809">
        <v>2015</v>
      </c>
      <c r="N1809" t="s">
        <v>44</v>
      </c>
      <c r="O1809" t="str">
        <f t="shared" si="84"/>
        <v>Mar</v>
      </c>
      <c r="P1809">
        <v>1</v>
      </c>
      <c r="Q1809" s="2" t="str">
        <f t="shared" si="85"/>
        <v>2015</v>
      </c>
      <c r="R1809" s="2">
        <f t="shared" si="86"/>
        <v>55600.579999999994</v>
      </c>
    </row>
    <row r="1810" spans="1:18" x14ac:dyDescent="0.25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9</v>
      </c>
      <c r="M1810">
        <v>2015</v>
      </c>
      <c r="N1810" t="s">
        <v>44</v>
      </c>
      <c r="O1810" t="str">
        <f t="shared" si="84"/>
        <v>Mar</v>
      </c>
      <c r="P1810">
        <v>1</v>
      </c>
      <c r="Q1810" s="2" t="str">
        <f t="shared" si="85"/>
        <v>2015</v>
      </c>
      <c r="R1810" s="2">
        <f t="shared" si="86"/>
        <v>50685.57</v>
      </c>
    </row>
    <row r="1811" spans="1:18" x14ac:dyDescent="0.25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9</v>
      </c>
      <c r="M1811">
        <v>2015</v>
      </c>
      <c r="N1811" t="s">
        <v>44</v>
      </c>
      <c r="O1811" t="str">
        <f t="shared" si="84"/>
        <v>Mar</v>
      </c>
      <c r="P1811">
        <v>1</v>
      </c>
      <c r="Q1811" s="2" t="str">
        <f t="shared" si="85"/>
        <v>2015</v>
      </c>
      <c r="R1811" s="2">
        <f t="shared" si="86"/>
        <v>48343.340000000004</v>
      </c>
    </row>
    <row r="1812" spans="1:18" x14ac:dyDescent="0.25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9</v>
      </c>
      <c r="M1812">
        <v>2015</v>
      </c>
      <c r="N1812" t="s">
        <v>44</v>
      </c>
      <c r="O1812" t="str">
        <f t="shared" si="84"/>
        <v>Mar</v>
      </c>
      <c r="P1812">
        <v>1</v>
      </c>
      <c r="Q1812" s="2" t="str">
        <f t="shared" si="85"/>
        <v>2015</v>
      </c>
      <c r="R1812" s="2">
        <f t="shared" si="86"/>
        <v>122031.87999999999</v>
      </c>
    </row>
    <row r="1813" spans="1:18" x14ac:dyDescent="0.25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9</v>
      </c>
      <c r="M1813">
        <v>2015</v>
      </c>
      <c r="N1813" t="s">
        <v>44</v>
      </c>
      <c r="O1813" t="str">
        <f t="shared" si="84"/>
        <v>Mar</v>
      </c>
      <c r="P1813">
        <v>1</v>
      </c>
      <c r="Q1813" s="2" t="str">
        <f t="shared" si="85"/>
        <v>2015</v>
      </c>
      <c r="R1813" s="2">
        <f t="shared" si="86"/>
        <v>41141.599999999999</v>
      </c>
    </row>
    <row r="1814" spans="1:18" x14ac:dyDescent="0.25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9</v>
      </c>
      <c r="M1814">
        <v>2015</v>
      </c>
      <c r="N1814" t="s">
        <v>44</v>
      </c>
      <c r="O1814" t="str">
        <f t="shared" si="84"/>
        <v>Feb</v>
      </c>
      <c r="P1814">
        <v>1</v>
      </c>
      <c r="Q1814" s="2" t="str">
        <f t="shared" si="85"/>
        <v>2015</v>
      </c>
      <c r="R1814" s="2">
        <f t="shared" si="86"/>
        <v>45512.94</v>
      </c>
    </row>
    <row r="1815" spans="1:18" x14ac:dyDescent="0.25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9</v>
      </c>
      <c r="M1815">
        <v>2015</v>
      </c>
      <c r="N1815" t="s">
        <v>44</v>
      </c>
      <c r="O1815" t="str">
        <f t="shared" si="84"/>
        <v>Feb</v>
      </c>
      <c r="P1815">
        <v>1</v>
      </c>
      <c r="Q1815" s="2" t="str">
        <f t="shared" si="85"/>
        <v>2015</v>
      </c>
      <c r="R1815" s="2">
        <f t="shared" si="86"/>
        <v>35877.21</v>
      </c>
    </row>
    <row r="1816" spans="1:18" x14ac:dyDescent="0.25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9</v>
      </c>
      <c r="M1816">
        <v>2015</v>
      </c>
      <c r="N1816" t="s">
        <v>44</v>
      </c>
      <c r="O1816" t="str">
        <f t="shared" si="84"/>
        <v>Feb</v>
      </c>
      <c r="P1816">
        <v>1</v>
      </c>
      <c r="Q1816" s="2" t="str">
        <f t="shared" si="85"/>
        <v>2015</v>
      </c>
      <c r="R1816" s="2">
        <f t="shared" si="86"/>
        <v>40249.990000000005</v>
      </c>
    </row>
    <row r="1817" spans="1:18" x14ac:dyDescent="0.25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9</v>
      </c>
      <c r="M1817">
        <v>2015</v>
      </c>
      <c r="N1817" t="s">
        <v>44</v>
      </c>
      <c r="O1817" t="str">
        <f t="shared" si="84"/>
        <v>Feb</v>
      </c>
      <c r="P1817">
        <v>1</v>
      </c>
      <c r="Q1817" s="2" t="str">
        <f t="shared" si="85"/>
        <v>2015</v>
      </c>
      <c r="R1817" s="2">
        <f t="shared" si="86"/>
        <v>80195.490000000005</v>
      </c>
    </row>
    <row r="1818" spans="1:18" x14ac:dyDescent="0.25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9</v>
      </c>
      <c r="M1818">
        <v>2015</v>
      </c>
      <c r="N1818" t="s">
        <v>44</v>
      </c>
      <c r="O1818" t="str">
        <f t="shared" si="84"/>
        <v>Jan</v>
      </c>
      <c r="P1818">
        <v>1</v>
      </c>
      <c r="Q1818" s="2" t="str">
        <f t="shared" si="85"/>
        <v>2015</v>
      </c>
      <c r="R1818" s="2">
        <f t="shared" si="86"/>
        <v>74305.990000000005</v>
      </c>
    </row>
    <row r="1819" spans="1:18" x14ac:dyDescent="0.25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9</v>
      </c>
      <c r="M1819">
        <v>2015</v>
      </c>
      <c r="N1819" t="s">
        <v>44</v>
      </c>
      <c r="O1819" t="str">
        <f t="shared" si="84"/>
        <v>Jan</v>
      </c>
      <c r="P1819">
        <v>1</v>
      </c>
      <c r="Q1819" s="2" t="str">
        <f t="shared" si="85"/>
        <v>2015</v>
      </c>
      <c r="R1819" s="2">
        <f t="shared" si="86"/>
        <v>39952.740000000005</v>
      </c>
    </row>
    <row r="1820" spans="1:18" x14ac:dyDescent="0.25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9</v>
      </c>
      <c r="M1820">
        <v>2015</v>
      </c>
      <c r="N1820" t="s">
        <v>44</v>
      </c>
      <c r="O1820" t="str">
        <f t="shared" si="84"/>
        <v>Jan</v>
      </c>
      <c r="P1820">
        <v>1</v>
      </c>
      <c r="Q1820" s="2" t="str">
        <f t="shared" si="85"/>
        <v>2015</v>
      </c>
      <c r="R1820" s="2">
        <f t="shared" si="86"/>
        <v>36576.17</v>
      </c>
    </row>
    <row r="1821" spans="1:18" x14ac:dyDescent="0.25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9</v>
      </c>
      <c r="M1821">
        <v>2015</v>
      </c>
      <c r="N1821" t="s">
        <v>44</v>
      </c>
      <c r="O1821" t="str">
        <f t="shared" si="84"/>
        <v>Jan</v>
      </c>
      <c r="P1821">
        <v>1</v>
      </c>
      <c r="Q1821" s="2" t="str">
        <f t="shared" si="85"/>
        <v>2015</v>
      </c>
      <c r="R1821" s="2">
        <f t="shared" si="86"/>
        <v>40031.619999999995</v>
      </c>
    </row>
    <row r="1822" spans="1:18" x14ac:dyDescent="0.25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9</v>
      </c>
      <c r="M1822">
        <v>2015</v>
      </c>
      <c r="N1822" t="s">
        <v>45</v>
      </c>
      <c r="O1822" t="str">
        <f t="shared" si="84"/>
        <v>Dec</v>
      </c>
      <c r="P1822">
        <v>4</v>
      </c>
      <c r="Q1822" s="2" t="str">
        <f t="shared" si="85"/>
        <v>2015</v>
      </c>
      <c r="R1822" s="2">
        <f t="shared" si="86"/>
        <v>1001629.07</v>
      </c>
    </row>
    <row r="1823" spans="1:18" x14ac:dyDescent="0.25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9</v>
      </c>
      <c r="M1823">
        <v>2015</v>
      </c>
      <c r="N1823" t="s">
        <v>45</v>
      </c>
      <c r="O1823" t="str">
        <f t="shared" si="84"/>
        <v>Dec</v>
      </c>
      <c r="P1823">
        <v>4</v>
      </c>
      <c r="Q1823" s="2" t="str">
        <f t="shared" si="85"/>
        <v>2015</v>
      </c>
      <c r="R1823" s="2">
        <f t="shared" si="86"/>
        <v>865953.04999999993</v>
      </c>
    </row>
    <row r="1824" spans="1:18" x14ac:dyDescent="0.25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9</v>
      </c>
      <c r="M1824">
        <v>2015</v>
      </c>
      <c r="N1824" t="s">
        <v>45</v>
      </c>
      <c r="O1824" t="str">
        <f t="shared" si="84"/>
        <v>Dec</v>
      </c>
      <c r="P1824">
        <v>4</v>
      </c>
      <c r="Q1824" s="2" t="str">
        <f t="shared" si="85"/>
        <v>2015</v>
      </c>
      <c r="R1824" s="2">
        <f t="shared" si="86"/>
        <v>1176586.1000000001</v>
      </c>
    </row>
    <row r="1825" spans="1:18" x14ac:dyDescent="0.25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9</v>
      </c>
      <c r="M1825">
        <v>2015</v>
      </c>
      <c r="N1825" t="s">
        <v>45</v>
      </c>
      <c r="O1825" t="str">
        <f t="shared" si="84"/>
        <v>Dec</v>
      </c>
      <c r="P1825">
        <v>4</v>
      </c>
      <c r="Q1825" s="2" t="str">
        <f t="shared" si="85"/>
        <v>2015</v>
      </c>
      <c r="R1825" s="2">
        <f t="shared" si="86"/>
        <v>986739.52999999991</v>
      </c>
    </row>
    <row r="1826" spans="1:18" x14ac:dyDescent="0.25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9</v>
      </c>
      <c r="M1826">
        <v>2015</v>
      </c>
      <c r="N1826" t="s">
        <v>45</v>
      </c>
      <c r="O1826" t="str">
        <f t="shared" si="84"/>
        <v>Nov</v>
      </c>
      <c r="P1826">
        <v>4</v>
      </c>
      <c r="Q1826" s="2" t="str">
        <f t="shared" si="85"/>
        <v>2015</v>
      </c>
      <c r="R1826" s="2">
        <f t="shared" si="86"/>
        <v>836156.38</v>
      </c>
    </row>
    <row r="1827" spans="1:18" x14ac:dyDescent="0.25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9</v>
      </c>
      <c r="M1827">
        <v>2015</v>
      </c>
      <c r="N1827" t="s">
        <v>45</v>
      </c>
      <c r="O1827" t="str">
        <f t="shared" si="84"/>
        <v>Nov</v>
      </c>
      <c r="P1827">
        <v>4</v>
      </c>
      <c r="Q1827" s="2" t="str">
        <f t="shared" si="85"/>
        <v>2015</v>
      </c>
      <c r="R1827" s="2">
        <f t="shared" si="86"/>
        <v>1003550.6799999999</v>
      </c>
    </row>
    <row r="1828" spans="1:18" x14ac:dyDescent="0.25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9</v>
      </c>
      <c r="M1828">
        <v>2015</v>
      </c>
      <c r="N1828" t="s">
        <v>45</v>
      </c>
      <c r="O1828" t="str">
        <f t="shared" si="84"/>
        <v>Nov</v>
      </c>
      <c r="P1828">
        <v>4</v>
      </c>
      <c r="Q1828" s="2" t="str">
        <f t="shared" si="85"/>
        <v>2015</v>
      </c>
      <c r="R1828" s="2">
        <f t="shared" si="86"/>
        <v>1007648.0900000001</v>
      </c>
    </row>
    <row r="1829" spans="1:18" x14ac:dyDescent="0.25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9</v>
      </c>
      <c r="M1829">
        <v>2015</v>
      </c>
      <c r="N1829" t="s">
        <v>45</v>
      </c>
      <c r="O1829" t="str">
        <f t="shared" si="84"/>
        <v>Nov</v>
      </c>
      <c r="P1829">
        <v>4</v>
      </c>
      <c r="Q1829" s="2" t="str">
        <f t="shared" si="85"/>
        <v>2015</v>
      </c>
      <c r="R1829" s="2">
        <f t="shared" si="86"/>
        <v>1001393.7000000001</v>
      </c>
    </row>
    <row r="1830" spans="1:18" x14ac:dyDescent="0.25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9</v>
      </c>
      <c r="M1830">
        <v>2015</v>
      </c>
      <c r="N1830" t="s">
        <v>45</v>
      </c>
      <c r="O1830" t="str">
        <f t="shared" si="84"/>
        <v>Nov</v>
      </c>
      <c r="P1830">
        <v>4</v>
      </c>
      <c r="Q1830" s="2" t="str">
        <f t="shared" si="85"/>
        <v>2015</v>
      </c>
      <c r="R1830" s="2">
        <f t="shared" si="86"/>
        <v>1070681.57</v>
      </c>
    </row>
    <row r="1831" spans="1:18" x14ac:dyDescent="0.25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9</v>
      </c>
      <c r="M1831">
        <v>2015</v>
      </c>
      <c r="N1831" t="s">
        <v>45</v>
      </c>
      <c r="O1831" t="str">
        <f t="shared" si="84"/>
        <v>Oct</v>
      </c>
      <c r="P1831">
        <v>4</v>
      </c>
      <c r="Q1831" s="2" t="str">
        <f t="shared" si="85"/>
        <v>2015</v>
      </c>
      <c r="R1831" s="2">
        <f t="shared" si="86"/>
        <v>1159328.1100000001</v>
      </c>
    </row>
    <row r="1832" spans="1:18" x14ac:dyDescent="0.25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9</v>
      </c>
      <c r="M1832">
        <v>2015</v>
      </c>
      <c r="N1832" t="s">
        <v>45</v>
      </c>
      <c r="O1832" t="str">
        <f t="shared" si="84"/>
        <v>Oct</v>
      </c>
      <c r="P1832">
        <v>4</v>
      </c>
      <c r="Q1832" s="2" t="str">
        <f t="shared" si="85"/>
        <v>2015</v>
      </c>
      <c r="R1832" s="2">
        <f t="shared" si="86"/>
        <v>1096202.3899999999</v>
      </c>
    </row>
    <row r="1833" spans="1:18" x14ac:dyDescent="0.25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9</v>
      </c>
      <c r="M1833">
        <v>2015</v>
      </c>
      <c r="N1833" t="s">
        <v>45</v>
      </c>
      <c r="O1833" t="str">
        <f t="shared" si="84"/>
        <v>Oct</v>
      </c>
      <c r="P1833">
        <v>4</v>
      </c>
      <c r="Q1833" s="2" t="str">
        <f t="shared" si="85"/>
        <v>2015</v>
      </c>
      <c r="R1833" s="2">
        <f t="shared" si="86"/>
        <v>1299210.1199999999</v>
      </c>
    </row>
    <row r="1834" spans="1:18" x14ac:dyDescent="0.25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9</v>
      </c>
      <c r="M1834">
        <v>2015</v>
      </c>
      <c r="N1834" t="s">
        <v>45</v>
      </c>
      <c r="O1834" t="str">
        <f t="shared" si="84"/>
        <v>Oct</v>
      </c>
      <c r="P1834">
        <v>4</v>
      </c>
      <c r="Q1834" s="2" t="str">
        <f t="shared" si="85"/>
        <v>2015</v>
      </c>
      <c r="R1834" s="2">
        <f t="shared" si="86"/>
        <v>1074204.5699999998</v>
      </c>
    </row>
    <row r="1835" spans="1:18" x14ac:dyDescent="0.25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9</v>
      </c>
      <c r="M1835">
        <v>2015</v>
      </c>
      <c r="N1835" t="s">
        <v>45</v>
      </c>
      <c r="O1835" t="str">
        <f t="shared" si="84"/>
        <v>Sep</v>
      </c>
      <c r="P1835">
        <v>3</v>
      </c>
      <c r="Q1835" s="2" t="str">
        <f t="shared" si="85"/>
        <v>2015</v>
      </c>
      <c r="R1835" s="2">
        <f t="shared" si="86"/>
        <v>1308860.43</v>
      </c>
    </row>
    <row r="1836" spans="1:18" x14ac:dyDescent="0.25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9</v>
      </c>
      <c r="M1836">
        <v>2015</v>
      </c>
      <c r="N1836" t="s">
        <v>45</v>
      </c>
      <c r="O1836" t="str">
        <f t="shared" si="84"/>
        <v>Sep</v>
      </c>
      <c r="P1836">
        <v>3</v>
      </c>
      <c r="Q1836" s="2" t="str">
        <f t="shared" si="85"/>
        <v>2015</v>
      </c>
      <c r="R1836" s="2">
        <f t="shared" si="86"/>
        <v>1133504.21</v>
      </c>
    </row>
    <row r="1837" spans="1:18" x14ac:dyDescent="0.25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9</v>
      </c>
      <c r="M1837">
        <v>2015</v>
      </c>
      <c r="N1837" t="s">
        <v>45</v>
      </c>
      <c r="O1837" t="str">
        <f t="shared" si="84"/>
        <v>Sep</v>
      </c>
      <c r="P1837">
        <v>3</v>
      </c>
      <c r="Q1837" s="2" t="str">
        <f t="shared" si="85"/>
        <v>2015</v>
      </c>
      <c r="R1837" s="2">
        <f t="shared" si="86"/>
        <v>1234447.1299999999</v>
      </c>
    </row>
    <row r="1838" spans="1:18" x14ac:dyDescent="0.25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9</v>
      </c>
      <c r="M1838">
        <v>2015</v>
      </c>
      <c r="N1838" t="s">
        <v>45</v>
      </c>
      <c r="O1838" t="str">
        <f t="shared" si="84"/>
        <v>Sep</v>
      </c>
      <c r="P1838">
        <v>3</v>
      </c>
      <c r="Q1838" s="2" t="str">
        <f t="shared" si="85"/>
        <v>2015</v>
      </c>
      <c r="R1838" s="2">
        <f t="shared" si="86"/>
        <v>1419748.78</v>
      </c>
    </row>
    <row r="1839" spans="1:18" x14ac:dyDescent="0.25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9</v>
      </c>
      <c r="M1839">
        <v>2015</v>
      </c>
      <c r="N1839" t="s">
        <v>45</v>
      </c>
      <c r="O1839" t="str">
        <f t="shared" si="84"/>
        <v>Aug</v>
      </c>
      <c r="P1839">
        <v>3</v>
      </c>
      <c r="Q1839" s="2" t="str">
        <f t="shared" si="85"/>
        <v>2015</v>
      </c>
      <c r="R1839" s="2">
        <f t="shared" si="86"/>
        <v>1191695.4999999998</v>
      </c>
    </row>
    <row r="1840" spans="1:18" x14ac:dyDescent="0.25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9</v>
      </c>
      <c r="M1840">
        <v>2015</v>
      </c>
      <c r="N1840" t="s">
        <v>45</v>
      </c>
      <c r="O1840" t="str">
        <f t="shared" si="84"/>
        <v>Aug</v>
      </c>
      <c r="P1840">
        <v>3</v>
      </c>
      <c r="Q1840" s="2" t="str">
        <f t="shared" si="85"/>
        <v>2015</v>
      </c>
      <c r="R1840" s="2">
        <f t="shared" si="86"/>
        <v>1444448.29</v>
      </c>
    </row>
    <row r="1841" spans="1:18" x14ac:dyDescent="0.25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9</v>
      </c>
      <c r="M1841">
        <v>2015</v>
      </c>
      <c r="N1841" t="s">
        <v>45</v>
      </c>
      <c r="O1841" t="str">
        <f t="shared" si="84"/>
        <v>Aug</v>
      </c>
      <c r="P1841">
        <v>3</v>
      </c>
      <c r="Q1841" s="2" t="str">
        <f t="shared" si="85"/>
        <v>2015</v>
      </c>
      <c r="R1841" s="2">
        <f t="shared" si="86"/>
        <v>1435115.9600000002</v>
      </c>
    </row>
    <row r="1842" spans="1:18" x14ac:dyDescent="0.25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9</v>
      </c>
      <c r="M1842">
        <v>2015</v>
      </c>
      <c r="N1842" t="s">
        <v>45</v>
      </c>
      <c r="O1842" t="str">
        <f t="shared" si="84"/>
        <v>Aug</v>
      </c>
      <c r="P1842">
        <v>3</v>
      </c>
      <c r="Q1842" s="2" t="str">
        <f t="shared" si="85"/>
        <v>2015</v>
      </c>
      <c r="R1842" s="2">
        <f t="shared" si="86"/>
        <v>1309698.8</v>
      </c>
    </row>
    <row r="1843" spans="1:18" x14ac:dyDescent="0.25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9</v>
      </c>
      <c r="M1843">
        <v>2015</v>
      </c>
      <c r="N1843" t="s">
        <v>45</v>
      </c>
      <c r="O1843" t="str">
        <f t="shared" si="84"/>
        <v>Aug</v>
      </c>
      <c r="P1843">
        <v>3</v>
      </c>
      <c r="Q1843" s="2" t="str">
        <f t="shared" si="85"/>
        <v>2015</v>
      </c>
      <c r="R1843" s="2">
        <f t="shared" si="86"/>
        <v>1301346.1600000001</v>
      </c>
    </row>
    <row r="1844" spans="1:18" x14ac:dyDescent="0.25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9</v>
      </c>
      <c r="M1844">
        <v>2015</v>
      </c>
      <c r="N1844" t="s">
        <v>45</v>
      </c>
      <c r="O1844" t="str">
        <f t="shared" si="84"/>
        <v>Jul</v>
      </c>
      <c r="P1844">
        <v>3</v>
      </c>
      <c r="Q1844" s="2" t="str">
        <f t="shared" si="85"/>
        <v>2015</v>
      </c>
      <c r="R1844" s="2">
        <f t="shared" si="86"/>
        <v>1529028.35</v>
      </c>
    </row>
    <row r="1845" spans="1:18" x14ac:dyDescent="0.25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9</v>
      </c>
      <c r="M1845">
        <v>2015</v>
      </c>
      <c r="N1845" t="s">
        <v>45</v>
      </c>
      <c r="O1845" t="str">
        <f t="shared" si="84"/>
        <v>Jul</v>
      </c>
      <c r="P1845">
        <v>3</v>
      </c>
      <c r="Q1845" s="2" t="str">
        <f t="shared" si="85"/>
        <v>2015</v>
      </c>
      <c r="R1845" s="2">
        <f t="shared" si="86"/>
        <v>1353369.5799999998</v>
      </c>
    </row>
    <row r="1846" spans="1:18" x14ac:dyDescent="0.25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9</v>
      </c>
      <c r="M1846">
        <v>2015</v>
      </c>
      <c r="N1846" t="s">
        <v>45</v>
      </c>
      <c r="O1846" t="str">
        <f t="shared" si="84"/>
        <v>Jul</v>
      </c>
      <c r="P1846">
        <v>3</v>
      </c>
      <c r="Q1846" s="2" t="str">
        <f t="shared" si="85"/>
        <v>2015</v>
      </c>
      <c r="R1846" s="2">
        <f t="shared" si="86"/>
        <v>1498261.1500000001</v>
      </c>
    </row>
    <row r="1847" spans="1:18" x14ac:dyDescent="0.25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9</v>
      </c>
      <c r="M1847">
        <v>2015</v>
      </c>
      <c r="N1847" t="s">
        <v>45</v>
      </c>
      <c r="O1847" t="str">
        <f t="shared" si="84"/>
        <v>Jul</v>
      </c>
      <c r="P1847">
        <v>3</v>
      </c>
      <c r="Q1847" s="2" t="str">
        <f t="shared" si="85"/>
        <v>2015</v>
      </c>
      <c r="R1847" s="2">
        <f t="shared" si="86"/>
        <v>1575045.69</v>
      </c>
    </row>
    <row r="1848" spans="1:18" x14ac:dyDescent="0.25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9</v>
      </c>
      <c r="M1848">
        <v>2015</v>
      </c>
      <c r="N1848" t="s">
        <v>45</v>
      </c>
      <c r="O1848" t="str">
        <f t="shared" si="84"/>
        <v>Jun</v>
      </c>
      <c r="P1848">
        <v>2</v>
      </c>
      <c r="Q1848" s="2" t="str">
        <f t="shared" si="85"/>
        <v>2015</v>
      </c>
      <c r="R1848" s="2">
        <f t="shared" si="86"/>
        <v>1454187.17</v>
      </c>
    </row>
    <row r="1849" spans="1:18" x14ac:dyDescent="0.25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9</v>
      </c>
      <c r="M1849">
        <v>2015</v>
      </c>
      <c r="N1849" t="s">
        <v>45</v>
      </c>
      <c r="O1849" t="str">
        <f t="shared" si="84"/>
        <v>Jun</v>
      </c>
      <c r="P1849">
        <v>2</v>
      </c>
      <c r="Q1849" s="2" t="str">
        <f t="shared" si="85"/>
        <v>2015</v>
      </c>
      <c r="R1849" s="2">
        <f t="shared" si="86"/>
        <v>1546070.7999999998</v>
      </c>
    </row>
    <row r="1850" spans="1:18" x14ac:dyDescent="0.25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9</v>
      </c>
      <c r="M1850">
        <v>2015</v>
      </c>
      <c r="N1850" t="s">
        <v>45</v>
      </c>
      <c r="O1850" t="str">
        <f t="shared" si="84"/>
        <v>Jun</v>
      </c>
      <c r="P1850">
        <v>2</v>
      </c>
      <c r="Q1850" s="2" t="str">
        <f t="shared" si="85"/>
        <v>2015</v>
      </c>
      <c r="R1850" s="2">
        <f t="shared" si="86"/>
        <v>1588329.73</v>
      </c>
    </row>
    <row r="1851" spans="1:18" x14ac:dyDescent="0.25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9</v>
      </c>
      <c r="M1851">
        <v>2015</v>
      </c>
      <c r="N1851" t="s">
        <v>45</v>
      </c>
      <c r="O1851" t="str">
        <f t="shared" si="84"/>
        <v>Jun</v>
      </c>
      <c r="P1851">
        <v>2</v>
      </c>
      <c r="Q1851" s="2" t="str">
        <f t="shared" si="85"/>
        <v>2015</v>
      </c>
      <c r="R1851" s="2">
        <f t="shared" si="86"/>
        <v>1669982.15</v>
      </c>
    </row>
    <row r="1852" spans="1:18" x14ac:dyDescent="0.25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9</v>
      </c>
      <c r="M1852">
        <v>2015</v>
      </c>
      <c r="N1852" t="s">
        <v>45</v>
      </c>
      <c r="O1852" t="str">
        <f t="shared" si="84"/>
        <v>May</v>
      </c>
      <c r="P1852">
        <v>2</v>
      </c>
      <c r="Q1852" s="2" t="str">
        <f t="shared" si="85"/>
        <v>2015</v>
      </c>
      <c r="R1852" s="2">
        <f t="shared" si="86"/>
        <v>1516326.48</v>
      </c>
    </row>
    <row r="1853" spans="1:18" x14ac:dyDescent="0.25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9</v>
      </c>
      <c r="M1853">
        <v>2015</v>
      </c>
      <c r="N1853" t="s">
        <v>45</v>
      </c>
      <c r="O1853" t="str">
        <f t="shared" si="84"/>
        <v>May</v>
      </c>
      <c r="P1853">
        <v>2</v>
      </c>
      <c r="Q1853" s="2" t="str">
        <f t="shared" si="85"/>
        <v>2015</v>
      </c>
      <c r="R1853" s="2">
        <f t="shared" si="86"/>
        <v>1683665.41</v>
      </c>
    </row>
    <row r="1854" spans="1:18" x14ac:dyDescent="0.25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9</v>
      </c>
      <c r="M1854">
        <v>2015</v>
      </c>
      <c r="N1854" t="s">
        <v>45</v>
      </c>
      <c r="O1854" t="str">
        <f t="shared" si="84"/>
        <v>May</v>
      </c>
      <c r="P1854">
        <v>2</v>
      </c>
      <c r="Q1854" s="2" t="str">
        <f t="shared" si="85"/>
        <v>2015</v>
      </c>
      <c r="R1854" s="2">
        <f t="shared" si="86"/>
        <v>1654171.52</v>
      </c>
    </row>
    <row r="1855" spans="1:18" x14ac:dyDescent="0.25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9</v>
      </c>
      <c r="M1855">
        <v>2015</v>
      </c>
      <c r="N1855" t="s">
        <v>45</v>
      </c>
      <c r="O1855" t="str">
        <f t="shared" si="84"/>
        <v>May</v>
      </c>
      <c r="P1855">
        <v>2</v>
      </c>
      <c r="Q1855" s="2" t="str">
        <f t="shared" si="85"/>
        <v>2015</v>
      </c>
      <c r="R1855" s="2">
        <f t="shared" si="86"/>
        <v>1756073.49</v>
      </c>
    </row>
    <row r="1856" spans="1:18" x14ac:dyDescent="0.25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9</v>
      </c>
      <c r="M1856">
        <v>2015</v>
      </c>
      <c r="N1856" t="s">
        <v>45</v>
      </c>
      <c r="O1856" t="str">
        <f t="shared" si="84"/>
        <v>May</v>
      </c>
      <c r="P1856">
        <v>2</v>
      </c>
      <c r="Q1856" s="2" t="str">
        <f t="shared" si="85"/>
        <v>2015</v>
      </c>
      <c r="R1856" s="2">
        <f t="shared" si="86"/>
        <v>2011827.4000000001</v>
      </c>
    </row>
    <row r="1857" spans="1:18" x14ac:dyDescent="0.25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9</v>
      </c>
      <c r="M1857">
        <v>2015</v>
      </c>
      <c r="N1857" t="s">
        <v>45</v>
      </c>
      <c r="O1857" t="str">
        <f t="shared" si="84"/>
        <v>Apr</v>
      </c>
      <c r="P1857">
        <v>2</v>
      </c>
      <c r="Q1857" s="2" t="str">
        <f t="shared" si="85"/>
        <v>2015</v>
      </c>
      <c r="R1857" s="2">
        <f t="shared" si="86"/>
        <v>1494308.6199999999</v>
      </c>
    </row>
    <row r="1858" spans="1:18" x14ac:dyDescent="0.25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9</v>
      </c>
      <c r="M1858">
        <v>2015</v>
      </c>
      <c r="N1858" t="s">
        <v>45</v>
      </c>
      <c r="O1858" t="str">
        <f t="shared" si="84"/>
        <v>Apr</v>
      </c>
      <c r="P1858">
        <v>2</v>
      </c>
      <c r="Q1858" s="2" t="str">
        <f t="shared" si="85"/>
        <v>2015</v>
      </c>
      <c r="R1858" s="2">
        <f t="shared" si="86"/>
        <v>1522023.87</v>
      </c>
    </row>
    <row r="1859" spans="1:18" x14ac:dyDescent="0.25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9</v>
      </c>
      <c r="M1859">
        <v>2015</v>
      </c>
      <c r="N1859" t="s">
        <v>45</v>
      </c>
      <c r="O1859" t="str">
        <f t="shared" ref="O1859:O1922" si="87" xml:space="preserve"> TEXT(B1859, "mmm")</f>
        <v>Apr</v>
      </c>
      <c r="P1859">
        <v>2</v>
      </c>
      <c r="Q1859" s="2" t="str">
        <f t="shared" ref="Q1859:Q1922" si="88" xml:space="preserve"> TEXT(B1859, "yyy")</f>
        <v>2015</v>
      </c>
      <c r="R1859" s="2">
        <f t="shared" ref="R1859:R1922" si="89" xml:space="preserve"> E1859 +F1859+G1859</f>
        <v>1906990.9400000002</v>
      </c>
    </row>
    <row r="1860" spans="1:18" x14ac:dyDescent="0.25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9</v>
      </c>
      <c r="M1860">
        <v>2015</v>
      </c>
      <c r="N1860" t="s">
        <v>45</v>
      </c>
      <c r="O1860" t="str">
        <f t="shared" si="87"/>
        <v>Apr</v>
      </c>
      <c r="P1860">
        <v>2</v>
      </c>
      <c r="Q1860" s="2" t="str">
        <f t="shared" si="88"/>
        <v>2015</v>
      </c>
      <c r="R1860" s="2">
        <f t="shared" si="89"/>
        <v>1347093.37</v>
      </c>
    </row>
    <row r="1861" spans="1:18" x14ac:dyDescent="0.25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9</v>
      </c>
      <c r="M1861">
        <v>2015</v>
      </c>
      <c r="N1861" t="s">
        <v>45</v>
      </c>
      <c r="O1861" t="str">
        <f t="shared" si="87"/>
        <v>Mar</v>
      </c>
      <c r="P1861">
        <v>1</v>
      </c>
      <c r="Q1861" s="2" t="str">
        <f t="shared" si="88"/>
        <v>2015</v>
      </c>
      <c r="R1861" s="2">
        <f t="shared" si="89"/>
        <v>1363175.6400000001</v>
      </c>
    </row>
    <row r="1862" spans="1:18" x14ac:dyDescent="0.25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9</v>
      </c>
      <c r="M1862">
        <v>2015</v>
      </c>
      <c r="N1862" t="s">
        <v>45</v>
      </c>
      <c r="O1862" t="str">
        <f t="shared" si="87"/>
        <v>Mar</v>
      </c>
      <c r="P1862">
        <v>1</v>
      </c>
      <c r="Q1862" s="2" t="str">
        <f t="shared" si="88"/>
        <v>2015</v>
      </c>
      <c r="R1862" s="2">
        <f t="shared" si="89"/>
        <v>1346813.2100000002</v>
      </c>
    </row>
    <row r="1863" spans="1:18" x14ac:dyDescent="0.25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9</v>
      </c>
      <c r="M1863">
        <v>2015</v>
      </c>
      <c r="N1863" t="s">
        <v>45</v>
      </c>
      <c r="O1863" t="str">
        <f t="shared" si="87"/>
        <v>Mar</v>
      </c>
      <c r="P1863">
        <v>1</v>
      </c>
      <c r="Q1863" s="2" t="str">
        <f t="shared" si="88"/>
        <v>2015</v>
      </c>
      <c r="R1863" s="2">
        <f t="shared" si="89"/>
        <v>1285175.4100000001</v>
      </c>
    </row>
    <row r="1864" spans="1:18" x14ac:dyDescent="0.25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9</v>
      </c>
      <c r="M1864">
        <v>2015</v>
      </c>
      <c r="N1864" t="s">
        <v>45</v>
      </c>
      <c r="O1864" t="str">
        <f t="shared" si="87"/>
        <v>Mar</v>
      </c>
      <c r="P1864">
        <v>1</v>
      </c>
      <c r="Q1864" s="2" t="str">
        <f t="shared" si="88"/>
        <v>2015</v>
      </c>
      <c r="R1864" s="2">
        <f t="shared" si="89"/>
        <v>1260026.01</v>
      </c>
    </row>
    <row r="1865" spans="1:18" x14ac:dyDescent="0.25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9</v>
      </c>
      <c r="M1865">
        <v>2015</v>
      </c>
      <c r="N1865" t="s">
        <v>45</v>
      </c>
      <c r="O1865" t="str">
        <f t="shared" si="87"/>
        <v>Mar</v>
      </c>
      <c r="P1865">
        <v>1</v>
      </c>
      <c r="Q1865" s="2" t="str">
        <f t="shared" si="88"/>
        <v>2015</v>
      </c>
      <c r="R1865" s="2">
        <f t="shared" si="89"/>
        <v>1326533.94</v>
      </c>
    </row>
    <row r="1866" spans="1:18" x14ac:dyDescent="0.25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9</v>
      </c>
      <c r="M1866">
        <v>2015</v>
      </c>
      <c r="N1866" t="s">
        <v>45</v>
      </c>
      <c r="O1866" t="str">
        <f t="shared" si="87"/>
        <v>Feb</v>
      </c>
      <c r="P1866">
        <v>1</v>
      </c>
      <c r="Q1866" s="2" t="str">
        <f t="shared" si="88"/>
        <v>2015</v>
      </c>
      <c r="R1866" s="2">
        <f t="shared" si="89"/>
        <v>1269703.21</v>
      </c>
    </row>
    <row r="1867" spans="1:18" x14ac:dyDescent="0.25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9</v>
      </c>
      <c r="M1867">
        <v>2015</v>
      </c>
      <c r="N1867" t="s">
        <v>45</v>
      </c>
      <c r="O1867" t="str">
        <f t="shared" si="87"/>
        <v>Feb</v>
      </c>
      <c r="P1867">
        <v>1</v>
      </c>
      <c r="Q1867" s="2" t="str">
        <f t="shared" si="88"/>
        <v>2015</v>
      </c>
      <c r="R1867" s="2">
        <f t="shared" si="89"/>
        <v>1274519.6499999999</v>
      </c>
    </row>
    <row r="1868" spans="1:18" x14ac:dyDescent="0.25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9</v>
      </c>
      <c r="M1868">
        <v>2015</v>
      </c>
      <c r="N1868" t="s">
        <v>45</v>
      </c>
      <c r="O1868" t="str">
        <f t="shared" si="87"/>
        <v>Feb</v>
      </c>
      <c r="P1868">
        <v>1</v>
      </c>
      <c r="Q1868" s="2" t="str">
        <f t="shared" si="88"/>
        <v>2015</v>
      </c>
      <c r="R1868" s="2">
        <f t="shared" si="89"/>
        <v>1580403.4300000002</v>
      </c>
    </row>
    <row r="1869" spans="1:18" x14ac:dyDescent="0.25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9</v>
      </c>
      <c r="M1869">
        <v>2015</v>
      </c>
      <c r="N1869" t="s">
        <v>45</v>
      </c>
      <c r="O1869" t="str">
        <f t="shared" si="87"/>
        <v>Feb</v>
      </c>
      <c r="P1869">
        <v>1</v>
      </c>
      <c r="Q1869" s="2" t="str">
        <f t="shared" si="88"/>
        <v>2015</v>
      </c>
      <c r="R1869" s="2">
        <f t="shared" si="89"/>
        <v>2323472.5</v>
      </c>
    </row>
    <row r="1870" spans="1:18" x14ac:dyDescent="0.25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9</v>
      </c>
      <c r="M1870">
        <v>2015</v>
      </c>
      <c r="N1870" t="s">
        <v>45</v>
      </c>
      <c r="O1870" t="str">
        <f t="shared" si="87"/>
        <v>Jan</v>
      </c>
      <c r="P1870">
        <v>1</v>
      </c>
      <c r="Q1870" s="2" t="str">
        <f t="shared" si="88"/>
        <v>2015</v>
      </c>
      <c r="R1870" s="2">
        <f t="shared" si="89"/>
        <v>1309517.52</v>
      </c>
    </row>
    <row r="1871" spans="1:18" x14ac:dyDescent="0.25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9</v>
      </c>
      <c r="M1871">
        <v>2015</v>
      </c>
      <c r="N1871" t="s">
        <v>45</v>
      </c>
      <c r="O1871" t="str">
        <f t="shared" si="87"/>
        <v>Jan</v>
      </c>
      <c r="P1871">
        <v>1</v>
      </c>
      <c r="Q1871" s="2" t="str">
        <f t="shared" si="88"/>
        <v>2015</v>
      </c>
      <c r="R1871" s="2">
        <f t="shared" si="89"/>
        <v>1466170.79</v>
      </c>
    </row>
    <row r="1872" spans="1:18" x14ac:dyDescent="0.25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9</v>
      </c>
      <c r="M1872">
        <v>2015</v>
      </c>
      <c r="N1872" t="s">
        <v>45</v>
      </c>
      <c r="O1872" t="str">
        <f t="shared" si="87"/>
        <v>Jan</v>
      </c>
      <c r="P1872">
        <v>1</v>
      </c>
      <c r="Q1872" s="2" t="str">
        <f t="shared" si="88"/>
        <v>2015</v>
      </c>
      <c r="R1872" s="2">
        <f t="shared" si="89"/>
        <v>1195581.0999999999</v>
      </c>
    </row>
    <row r="1873" spans="1:18" x14ac:dyDescent="0.25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9</v>
      </c>
      <c r="M1873">
        <v>2015</v>
      </c>
      <c r="N1873" t="s">
        <v>45</v>
      </c>
      <c r="O1873" t="str">
        <f t="shared" si="87"/>
        <v>Jan</v>
      </c>
      <c r="P1873">
        <v>1</v>
      </c>
      <c r="Q1873" s="2" t="str">
        <f t="shared" si="88"/>
        <v>2015</v>
      </c>
      <c r="R1873" s="2">
        <f t="shared" si="89"/>
        <v>1504960.3099999998</v>
      </c>
    </row>
    <row r="1874" spans="1:18" x14ac:dyDescent="0.25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9</v>
      </c>
      <c r="M1874">
        <v>2015</v>
      </c>
      <c r="N1874" t="s">
        <v>46</v>
      </c>
      <c r="O1874" t="str">
        <f t="shared" si="87"/>
        <v>Dec</v>
      </c>
      <c r="P1874">
        <v>4</v>
      </c>
      <c r="Q1874" s="2" t="str">
        <f t="shared" si="88"/>
        <v>2015</v>
      </c>
      <c r="R1874" s="2">
        <f t="shared" si="89"/>
        <v>235133.41999999998</v>
      </c>
    </row>
    <row r="1875" spans="1:18" x14ac:dyDescent="0.25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9</v>
      </c>
      <c r="M1875">
        <v>2015</v>
      </c>
      <c r="N1875" t="s">
        <v>46</v>
      </c>
      <c r="O1875" t="str">
        <f t="shared" si="87"/>
        <v>Dec</v>
      </c>
      <c r="P1875">
        <v>4</v>
      </c>
      <c r="Q1875" s="2" t="str">
        <f t="shared" si="88"/>
        <v>2015</v>
      </c>
      <c r="R1875" s="2">
        <f t="shared" si="89"/>
        <v>230649.38999999998</v>
      </c>
    </row>
    <row r="1876" spans="1:18" x14ac:dyDescent="0.25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9</v>
      </c>
      <c r="M1876">
        <v>2015</v>
      </c>
      <c r="N1876" t="s">
        <v>46</v>
      </c>
      <c r="O1876" t="str">
        <f t="shared" si="87"/>
        <v>Dec</v>
      </c>
      <c r="P1876">
        <v>4</v>
      </c>
      <c r="Q1876" s="2" t="str">
        <f t="shared" si="88"/>
        <v>2015</v>
      </c>
      <c r="R1876" s="2">
        <f t="shared" si="89"/>
        <v>269798.69</v>
      </c>
    </row>
    <row r="1877" spans="1:18" x14ac:dyDescent="0.25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9</v>
      </c>
      <c r="M1877">
        <v>2015</v>
      </c>
      <c r="N1877" t="s">
        <v>46</v>
      </c>
      <c r="O1877" t="str">
        <f t="shared" si="87"/>
        <v>Dec</v>
      </c>
      <c r="P1877">
        <v>4</v>
      </c>
      <c r="Q1877" s="2" t="str">
        <f t="shared" si="88"/>
        <v>2015</v>
      </c>
      <c r="R1877" s="2">
        <f t="shared" si="89"/>
        <v>374545.83</v>
      </c>
    </row>
    <row r="1878" spans="1:18" x14ac:dyDescent="0.25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9</v>
      </c>
      <c r="M1878">
        <v>2015</v>
      </c>
      <c r="N1878" t="s">
        <v>46</v>
      </c>
      <c r="O1878" t="str">
        <f t="shared" si="87"/>
        <v>Nov</v>
      </c>
      <c r="P1878">
        <v>4</v>
      </c>
      <c r="Q1878" s="2" t="str">
        <f t="shared" si="88"/>
        <v>2015</v>
      </c>
      <c r="R1878" s="2">
        <f t="shared" si="89"/>
        <v>206089.59</v>
      </c>
    </row>
    <row r="1879" spans="1:18" x14ac:dyDescent="0.25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9</v>
      </c>
      <c r="M1879">
        <v>2015</v>
      </c>
      <c r="N1879" t="s">
        <v>46</v>
      </c>
      <c r="O1879" t="str">
        <f t="shared" si="87"/>
        <v>Nov</v>
      </c>
      <c r="P1879">
        <v>4</v>
      </c>
      <c r="Q1879" s="2" t="str">
        <f t="shared" si="88"/>
        <v>2015</v>
      </c>
      <c r="R1879" s="2">
        <f t="shared" si="89"/>
        <v>229484.61999999997</v>
      </c>
    </row>
    <row r="1880" spans="1:18" x14ac:dyDescent="0.25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9</v>
      </c>
      <c r="M1880">
        <v>2015</v>
      </c>
      <c r="N1880" t="s">
        <v>46</v>
      </c>
      <c r="O1880" t="str">
        <f t="shared" si="87"/>
        <v>Nov</v>
      </c>
      <c r="P1880">
        <v>4</v>
      </c>
      <c r="Q1880" s="2" t="str">
        <f t="shared" si="88"/>
        <v>2015</v>
      </c>
      <c r="R1880" s="2">
        <f t="shared" si="89"/>
        <v>299695.61</v>
      </c>
    </row>
    <row r="1881" spans="1:18" x14ac:dyDescent="0.25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9</v>
      </c>
      <c r="M1881">
        <v>2015</v>
      </c>
      <c r="N1881" t="s">
        <v>46</v>
      </c>
      <c r="O1881" t="str">
        <f t="shared" si="87"/>
        <v>Nov</v>
      </c>
      <c r="P1881">
        <v>4</v>
      </c>
      <c r="Q1881" s="2" t="str">
        <f t="shared" si="88"/>
        <v>2015</v>
      </c>
      <c r="R1881" s="2">
        <f t="shared" si="89"/>
        <v>267770.53000000003</v>
      </c>
    </row>
    <row r="1882" spans="1:18" x14ac:dyDescent="0.25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9</v>
      </c>
      <c r="M1882">
        <v>2015</v>
      </c>
      <c r="N1882" t="s">
        <v>46</v>
      </c>
      <c r="O1882" t="str">
        <f t="shared" si="87"/>
        <v>Nov</v>
      </c>
      <c r="P1882">
        <v>4</v>
      </c>
      <c r="Q1882" s="2" t="str">
        <f t="shared" si="88"/>
        <v>2015</v>
      </c>
      <c r="R1882" s="2">
        <f t="shared" si="89"/>
        <v>292929.12</v>
      </c>
    </row>
    <row r="1883" spans="1:18" x14ac:dyDescent="0.25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9</v>
      </c>
      <c r="M1883">
        <v>2015</v>
      </c>
      <c r="N1883" t="s">
        <v>46</v>
      </c>
      <c r="O1883" t="str">
        <f t="shared" si="87"/>
        <v>Oct</v>
      </c>
      <c r="P1883">
        <v>4</v>
      </c>
      <c r="Q1883" s="2" t="str">
        <f t="shared" si="88"/>
        <v>2015</v>
      </c>
      <c r="R1883" s="2">
        <f t="shared" si="89"/>
        <v>300033.08</v>
      </c>
    </row>
    <row r="1884" spans="1:18" x14ac:dyDescent="0.25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9</v>
      </c>
      <c r="M1884">
        <v>2015</v>
      </c>
      <c r="N1884" t="s">
        <v>46</v>
      </c>
      <c r="O1884" t="str">
        <f t="shared" si="87"/>
        <v>Oct</v>
      </c>
      <c r="P1884">
        <v>4</v>
      </c>
      <c r="Q1884" s="2" t="str">
        <f t="shared" si="88"/>
        <v>2015</v>
      </c>
      <c r="R1884" s="2">
        <f t="shared" si="89"/>
        <v>318105.71999999997</v>
      </c>
    </row>
    <row r="1885" spans="1:18" x14ac:dyDescent="0.25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9</v>
      </c>
      <c r="M1885">
        <v>2015</v>
      </c>
      <c r="N1885" t="s">
        <v>46</v>
      </c>
      <c r="O1885" t="str">
        <f t="shared" si="87"/>
        <v>Oct</v>
      </c>
      <c r="P1885">
        <v>4</v>
      </c>
      <c r="Q1885" s="2" t="str">
        <f t="shared" si="88"/>
        <v>2015</v>
      </c>
      <c r="R1885" s="2">
        <f t="shared" si="89"/>
        <v>440284.38</v>
      </c>
    </row>
    <row r="1886" spans="1:18" x14ac:dyDescent="0.25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9</v>
      </c>
      <c r="M1886">
        <v>2015</v>
      </c>
      <c r="N1886" t="s">
        <v>46</v>
      </c>
      <c r="O1886" t="str">
        <f t="shared" si="87"/>
        <v>Oct</v>
      </c>
      <c r="P1886">
        <v>4</v>
      </c>
      <c r="Q1886" s="2" t="str">
        <f t="shared" si="88"/>
        <v>2015</v>
      </c>
      <c r="R1886" s="2">
        <f t="shared" si="89"/>
        <v>321680.62</v>
      </c>
    </row>
    <row r="1887" spans="1:18" x14ac:dyDescent="0.25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9</v>
      </c>
      <c r="M1887">
        <v>2015</v>
      </c>
      <c r="N1887" t="s">
        <v>46</v>
      </c>
      <c r="O1887" t="str">
        <f t="shared" si="87"/>
        <v>Sep</v>
      </c>
      <c r="P1887">
        <v>3</v>
      </c>
      <c r="Q1887" s="2" t="str">
        <f t="shared" si="88"/>
        <v>2015</v>
      </c>
      <c r="R1887" s="2">
        <f t="shared" si="89"/>
        <v>359961.18</v>
      </c>
    </row>
    <row r="1888" spans="1:18" x14ac:dyDescent="0.25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9</v>
      </c>
      <c r="M1888">
        <v>2015</v>
      </c>
      <c r="N1888" t="s">
        <v>46</v>
      </c>
      <c r="O1888" t="str">
        <f t="shared" si="87"/>
        <v>Sep</v>
      </c>
      <c r="P1888">
        <v>3</v>
      </c>
      <c r="Q1888" s="2" t="str">
        <f t="shared" si="88"/>
        <v>2015</v>
      </c>
      <c r="R1888" s="2">
        <f t="shared" si="89"/>
        <v>425624.35000000003</v>
      </c>
    </row>
    <row r="1889" spans="1:18" x14ac:dyDescent="0.25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9</v>
      </c>
      <c r="M1889">
        <v>2015</v>
      </c>
      <c r="N1889" t="s">
        <v>46</v>
      </c>
      <c r="O1889" t="str">
        <f t="shared" si="87"/>
        <v>Sep</v>
      </c>
      <c r="P1889">
        <v>3</v>
      </c>
      <c r="Q1889" s="2" t="str">
        <f t="shared" si="88"/>
        <v>2015</v>
      </c>
      <c r="R1889" s="2">
        <f t="shared" si="89"/>
        <v>418886.75</v>
      </c>
    </row>
    <row r="1890" spans="1:18" x14ac:dyDescent="0.25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9</v>
      </c>
      <c r="M1890">
        <v>2015</v>
      </c>
      <c r="N1890" t="s">
        <v>46</v>
      </c>
      <c r="O1890" t="str">
        <f t="shared" si="87"/>
        <v>Sep</v>
      </c>
      <c r="P1890">
        <v>3</v>
      </c>
      <c r="Q1890" s="2" t="str">
        <f t="shared" si="88"/>
        <v>2015</v>
      </c>
      <c r="R1890" s="2">
        <f t="shared" si="89"/>
        <v>376623.01</v>
      </c>
    </row>
    <row r="1891" spans="1:18" x14ac:dyDescent="0.25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9</v>
      </c>
      <c r="M1891">
        <v>2015</v>
      </c>
      <c r="N1891" t="s">
        <v>46</v>
      </c>
      <c r="O1891" t="str">
        <f t="shared" si="87"/>
        <v>Aug</v>
      </c>
      <c r="P1891">
        <v>3</v>
      </c>
      <c r="Q1891" s="2" t="str">
        <f t="shared" si="88"/>
        <v>2015</v>
      </c>
      <c r="R1891" s="2">
        <f t="shared" si="89"/>
        <v>353822.45000000007</v>
      </c>
    </row>
    <row r="1892" spans="1:18" x14ac:dyDescent="0.25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9</v>
      </c>
      <c r="M1892">
        <v>2015</v>
      </c>
      <c r="N1892" t="s">
        <v>46</v>
      </c>
      <c r="O1892" t="str">
        <f t="shared" si="87"/>
        <v>Aug</v>
      </c>
      <c r="P1892">
        <v>3</v>
      </c>
      <c r="Q1892" s="2" t="str">
        <f t="shared" si="88"/>
        <v>2015</v>
      </c>
      <c r="R1892" s="2">
        <f t="shared" si="89"/>
        <v>443250.68000000005</v>
      </c>
    </row>
    <row r="1893" spans="1:18" x14ac:dyDescent="0.25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9</v>
      </c>
      <c r="M1893">
        <v>2015</v>
      </c>
      <c r="N1893" t="s">
        <v>46</v>
      </c>
      <c r="O1893" t="str">
        <f t="shared" si="87"/>
        <v>Aug</v>
      </c>
      <c r="P1893">
        <v>3</v>
      </c>
      <c r="Q1893" s="2" t="str">
        <f t="shared" si="88"/>
        <v>2015</v>
      </c>
      <c r="R1893" s="2">
        <f t="shared" si="89"/>
        <v>386976.5</v>
      </c>
    </row>
    <row r="1894" spans="1:18" x14ac:dyDescent="0.25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9</v>
      </c>
      <c r="M1894">
        <v>2015</v>
      </c>
      <c r="N1894" t="s">
        <v>46</v>
      </c>
      <c r="O1894" t="str">
        <f t="shared" si="87"/>
        <v>Aug</v>
      </c>
      <c r="P1894">
        <v>3</v>
      </c>
      <c r="Q1894" s="2" t="str">
        <f t="shared" si="88"/>
        <v>2015</v>
      </c>
      <c r="R1894" s="2">
        <f t="shared" si="89"/>
        <v>376805.86</v>
      </c>
    </row>
    <row r="1895" spans="1:18" x14ac:dyDescent="0.25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9</v>
      </c>
      <c r="M1895">
        <v>2015</v>
      </c>
      <c r="N1895" t="s">
        <v>46</v>
      </c>
      <c r="O1895" t="str">
        <f t="shared" si="87"/>
        <v>Aug</v>
      </c>
      <c r="P1895">
        <v>3</v>
      </c>
      <c r="Q1895" s="2" t="str">
        <f t="shared" si="88"/>
        <v>2015</v>
      </c>
      <c r="R1895" s="2">
        <f t="shared" si="89"/>
        <v>431335.29</v>
      </c>
    </row>
    <row r="1896" spans="1:18" x14ac:dyDescent="0.25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9</v>
      </c>
      <c r="M1896">
        <v>2015</v>
      </c>
      <c r="N1896" t="s">
        <v>46</v>
      </c>
      <c r="O1896" t="str">
        <f t="shared" si="87"/>
        <v>Jul</v>
      </c>
      <c r="P1896">
        <v>3</v>
      </c>
      <c r="Q1896" s="2" t="str">
        <f t="shared" si="88"/>
        <v>2015</v>
      </c>
      <c r="R1896" s="2">
        <f t="shared" si="89"/>
        <v>367624</v>
      </c>
    </row>
    <row r="1897" spans="1:18" x14ac:dyDescent="0.25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9</v>
      </c>
      <c r="M1897">
        <v>2015</v>
      </c>
      <c r="N1897" t="s">
        <v>46</v>
      </c>
      <c r="O1897" t="str">
        <f t="shared" si="87"/>
        <v>Jul</v>
      </c>
      <c r="P1897">
        <v>3</v>
      </c>
      <c r="Q1897" s="2" t="str">
        <f t="shared" si="88"/>
        <v>2015</v>
      </c>
      <c r="R1897" s="2">
        <f t="shared" si="89"/>
        <v>385207.05</v>
      </c>
    </row>
    <row r="1898" spans="1:18" x14ac:dyDescent="0.25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9</v>
      </c>
      <c r="M1898">
        <v>2015</v>
      </c>
      <c r="N1898" t="s">
        <v>46</v>
      </c>
      <c r="O1898" t="str">
        <f t="shared" si="87"/>
        <v>Jul</v>
      </c>
      <c r="P1898">
        <v>3</v>
      </c>
      <c r="Q1898" s="2" t="str">
        <f t="shared" si="88"/>
        <v>2015</v>
      </c>
      <c r="R1898" s="2">
        <f t="shared" si="89"/>
        <v>468843.82999999996</v>
      </c>
    </row>
    <row r="1899" spans="1:18" x14ac:dyDescent="0.25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9</v>
      </c>
      <c r="M1899">
        <v>2015</v>
      </c>
      <c r="N1899" t="s">
        <v>46</v>
      </c>
      <c r="O1899" t="str">
        <f t="shared" si="87"/>
        <v>Jul</v>
      </c>
      <c r="P1899">
        <v>3</v>
      </c>
      <c r="Q1899" s="2" t="str">
        <f t="shared" si="88"/>
        <v>2015</v>
      </c>
      <c r="R1899" s="2">
        <f t="shared" si="89"/>
        <v>512002.83999999997</v>
      </c>
    </row>
    <row r="1900" spans="1:18" x14ac:dyDescent="0.25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9</v>
      </c>
      <c r="M1900">
        <v>2015</v>
      </c>
      <c r="N1900" t="s">
        <v>46</v>
      </c>
      <c r="O1900" t="str">
        <f t="shared" si="87"/>
        <v>Jun</v>
      </c>
      <c r="P1900">
        <v>2</v>
      </c>
      <c r="Q1900" s="2" t="str">
        <f t="shared" si="88"/>
        <v>2015</v>
      </c>
      <c r="R1900" s="2">
        <f t="shared" si="89"/>
        <v>441495.23</v>
      </c>
    </row>
    <row r="1901" spans="1:18" x14ac:dyDescent="0.25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9</v>
      </c>
      <c r="M1901">
        <v>2015</v>
      </c>
      <c r="N1901" t="s">
        <v>46</v>
      </c>
      <c r="O1901" t="str">
        <f t="shared" si="87"/>
        <v>Jun</v>
      </c>
      <c r="P1901">
        <v>2</v>
      </c>
      <c r="Q1901" s="2" t="str">
        <f t="shared" si="88"/>
        <v>2015</v>
      </c>
      <c r="R1901" s="2">
        <f t="shared" si="89"/>
        <v>487836.26</v>
      </c>
    </row>
    <row r="1902" spans="1:18" x14ac:dyDescent="0.25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9</v>
      </c>
      <c r="M1902">
        <v>2015</v>
      </c>
      <c r="N1902" t="s">
        <v>46</v>
      </c>
      <c r="O1902" t="str">
        <f t="shared" si="87"/>
        <v>Jun</v>
      </c>
      <c r="P1902">
        <v>2</v>
      </c>
      <c r="Q1902" s="2" t="str">
        <f t="shared" si="88"/>
        <v>2015</v>
      </c>
      <c r="R1902" s="2">
        <f t="shared" si="89"/>
        <v>522471.2</v>
      </c>
    </row>
    <row r="1903" spans="1:18" x14ac:dyDescent="0.25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9</v>
      </c>
      <c r="M1903">
        <v>2015</v>
      </c>
      <c r="N1903" t="s">
        <v>46</v>
      </c>
      <c r="O1903" t="str">
        <f t="shared" si="87"/>
        <v>Jun</v>
      </c>
      <c r="P1903">
        <v>2</v>
      </c>
      <c r="Q1903" s="2" t="str">
        <f t="shared" si="88"/>
        <v>2015</v>
      </c>
      <c r="R1903" s="2">
        <f t="shared" si="89"/>
        <v>453116.10000000003</v>
      </c>
    </row>
    <row r="1904" spans="1:18" x14ac:dyDescent="0.25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9</v>
      </c>
      <c r="M1904">
        <v>2015</v>
      </c>
      <c r="N1904" t="s">
        <v>46</v>
      </c>
      <c r="O1904" t="str">
        <f t="shared" si="87"/>
        <v>May</v>
      </c>
      <c r="P1904">
        <v>2</v>
      </c>
      <c r="Q1904" s="2" t="str">
        <f t="shared" si="88"/>
        <v>2015</v>
      </c>
      <c r="R1904" s="2">
        <f t="shared" si="89"/>
        <v>493538.86999999994</v>
      </c>
    </row>
    <row r="1905" spans="1:18" x14ac:dyDescent="0.25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9</v>
      </c>
      <c r="M1905">
        <v>2015</v>
      </c>
      <c r="N1905" t="s">
        <v>46</v>
      </c>
      <c r="O1905" t="str">
        <f t="shared" si="87"/>
        <v>May</v>
      </c>
      <c r="P1905">
        <v>2</v>
      </c>
      <c r="Q1905" s="2" t="str">
        <f t="shared" si="88"/>
        <v>2015</v>
      </c>
      <c r="R1905" s="2">
        <f t="shared" si="89"/>
        <v>501071.74</v>
      </c>
    </row>
    <row r="1906" spans="1:18" x14ac:dyDescent="0.25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9</v>
      </c>
      <c r="M1906">
        <v>2015</v>
      </c>
      <c r="N1906" t="s">
        <v>46</v>
      </c>
      <c r="O1906" t="str">
        <f t="shared" si="87"/>
        <v>May</v>
      </c>
      <c r="P1906">
        <v>2</v>
      </c>
      <c r="Q1906" s="2" t="str">
        <f t="shared" si="88"/>
        <v>2015</v>
      </c>
      <c r="R1906" s="2">
        <f t="shared" si="89"/>
        <v>392142.68999999994</v>
      </c>
    </row>
    <row r="1907" spans="1:18" x14ac:dyDescent="0.25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9</v>
      </c>
      <c r="M1907">
        <v>2015</v>
      </c>
      <c r="N1907" t="s">
        <v>46</v>
      </c>
      <c r="O1907" t="str">
        <f t="shared" si="87"/>
        <v>May</v>
      </c>
      <c r="P1907">
        <v>2</v>
      </c>
      <c r="Q1907" s="2" t="str">
        <f t="shared" si="88"/>
        <v>2015</v>
      </c>
      <c r="R1907" s="2">
        <f t="shared" si="89"/>
        <v>553617.91999999993</v>
      </c>
    </row>
    <row r="1908" spans="1:18" x14ac:dyDescent="0.25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9</v>
      </c>
      <c r="M1908">
        <v>2015</v>
      </c>
      <c r="N1908" t="s">
        <v>46</v>
      </c>
      <c r="O1908" t="str">
        <f t="shared" si="87"/>
        <v>May</v>
      </c>
      <c r="P1908">
        <v>2</v>
      </c>
      <c r="Q1908" s="2" t="str">
        <f t="shared" si="88"/>
        <v>2015</v>
      </c>
      <c r="R1908" s="2">
        <f t="shared" si="89"/>
        <v>549494.35</v>
      </c>
    </row>
    <row r="1909" spans="1:18" x14ac:dyDescent="0.25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9</v>
      </c>
      <c r="M1909">
        <v>2015</v>
      </c>
      <c r="N1909" t="s">
        <v>46</v>
      </c>
      <c r="O1909" t="str">
        <f t="shared" si="87"/>
        <v>Apr</v>
      </c>
      <c r="P1909">
        <v>2</v>
      </c>
      <c r="Q1909" s="2" t="str">
        <f t="shared" si="88"/>
        <v>2015</v>
      </c>
      <c r="R1909" s="2">
        <f t="shared" si="89"/>
        <v>477132.82999999996</v>
      </c>
    </row>
    <row r="1910" spans="1:18" x14ac:dyDescent="0.25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9</v>
      </c>
      <c r="M1910">
        <v>2015</v>
      </c>
      <c r="N1910" t="s">
        <v>46</v>
      </c>
      <c r="O1910" t="str">
        <f t="shared" si="87"/>
        <v>Apr</v>
      </c>
      <c r="P1910">
        <v>2</v>
      </c>
      <c r="Q1910" s="2" t="str">
        <f t="shared" si="88"/>
        <v>2015</v>
      </c>
      <c r="R1910" s="2">
        <f t="shared" si="89"/>
        <v>495158.98000000004</v>
      </c>
    </row>
    <row r="1911" spans="1:18" x14ac:dyDescent="0.25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9</v>
      </c>
      <c r="M1911">
        <v>2015</v>
      </c>
      <c r="N1911" t="s">
        <v>46</v>
      </c>
      <c r="O1911" t="str">
        <f t="shared" si="87"/>
        <v>Apr</v>
      </c>
      <c r="P1911">
        <v>2</v>
      </c>
      <c r="Q1911" s="2" t="str">
        <f t="shared" si="88"/>
        <v>2015</v>
      </c>
      <c r="R1911" s="2">
        <f t="shared" si="89"/>
        <v>366298.97</v>
      </c>
    </row>
    <row r="1912" spans="1:18" x14ac:dyDescent="0.25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9</v>
      </c>
      <c r="M1912">
        <v>2015</v>
      </c>
      <c r="N1912" t="s">
        <v>46</v>
      </c>
      <c r="O1912" t="str">
        <f t="shared" si="87"/>
        <v>Apr</v>
      </c>
      <c r="P1912">
        <v>2</v>
      </c>
      <c r="Q1912" s="2" t="str">
        <f t="shared" si="88"/>
        <v>2015</v>
      </c>
      <c r="R1912" s="2">
        <f t="shared" si="89"/>
        <v>358938.01999999996</v>
      </c>
    </row>
    <row r="1913" spans="1:18" x14ac:dyDescent="0.25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9</v>
      </c>
      <c r="M1913">
        <v>2015</v>
      </c>
      <c r="N1913" t="s">
        <v>46</v>
      </c>
      <c r="O1913" t="str">
        <f t="shared" si="87"/>
        <v>Mar</v>
      </c>
      <c r="P1913">
        <v>1</v>
      </c>
      <c r="Q1913" s="2" t="str">
        <f t="shared" si="88"/>
        <v>2015</v>
      </c>
      <c r="R1913" s="2">
        <f t="shared" si="89"/>
        <v>344190.48999999993</v>
      </c>
    </row>
    <row r="1914" spans="1:18" x14ac:dyDescent="0.25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9</v>
      </c>
      <c r="M1914">
        <v>2015</v>
      </c>
      <c r="N1914" t="s">
        <v>46</v>
      </c>
      <c r="O1914" t="str">
        <f t="shared" si="87"/>
        <v>Mar</v>
      </c>
      <c r="P1914">
        <v>1</v>
      </c>
      <c r="Q1914" s="2" t="str">
        <f t="shared" si="88"/>
        <v>2015</v>
      </c>
      <c r="R1914" s="2">
        <f t="shared" si="89"/>
        <v>383848.78</v>
      </c>
    </row>
    <row r="1915" spans="1:18" x14ac:dyDescent="0.25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9</v>
      </c>
      <c r="M1915">
        <v>2015</v>
      </c>
      <c r="N1915" t="s">
        <v>46</v>
      </c>
      <c r="O1915" t="str">
        <f t="shared" si="87"/>
        <v>Mar</v>
      </c>
      <c r="P1915">
        <v>1</v>
      </c>
      <c r="Q1915" s="2" t="str">
        <f t="shared" si="88"/>
        <v>2015</v>
      </c>
      <c r="R1915" s="2">
        <f t="shared" si="89"/>
        <v>334046.39</v>
      </c>
    </row>
    <row r="1916" spans="1:18" x14ac:dyDescent="0.25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9</v>
      </c>
      <c r="M1916">
        <v>2015</v>
      </c>
      <c r="N1916" t="s">
        <v>46</v>
      </c>
      <c r="O1916" t="str">
        <f t="shared" si="87"/>
        <v>Mar</v>
      </c>
      <c r="P1916">
        <v>1</v>
      </c>
      <c r="Q1916" s="2" t="str">
        <f t="shared" si="88"/>
        <v>2015</v>
      </c>
      <c r="R1916" s="2">
        <f t="shared" si="89"/>
        <v>366874.17000000004</v>
      </c>
    </row>
    <row r="1917" spans="1:18" x14ac:dyDescent="0.25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9</v>
      </c>
      <c r="M1917">
        <v>2015</v>
      </c>
      <c r="N1917" t="s">
        <v>46</v>
      </c>
      <c r="O1917" t="str">
        <f t="shared" si="87"/>
        <v>Mar</v>
      </c>
      <c r="P1917">
        <v>1</v>
      </c>
      <c r="Q1917" s="2" t="str">
        <f t="shared" si="88"/>
        <v>2015</v>
      </c>
      <c r="R1917" s="2">
        <f t="shared" si="89"/>
        <v>515030.82</v>
      </c>
    </row>
    <row r="1918" spans="1:18" x14ac:dyDescent="0.25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9</v>
      </c>
      <c r="M1918">
        <v>2015</v>
      </c>
      <c r="N1918" t="s">
        <v>46</v>
      </c>
      <c r="O1918" t="str">
        <f t="shared" si="87"/>
        <v>Feb</v>
      </c>
      <c r="P1918">
        <v>1</v>
      </c>
      <c r="Q1918" s="2" t="str">
        <f t="shared" si="88"/>
        <v>2015</v>
      </c>
      <c r="R1918" s="2">
        <f t="shared" si="89"/>
        <v>420385.23</v>
      </c>
    </row>
    <row r="1919" spans="1:18" x14ac:dyDescent="0.25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9</v>
      </c>
      <c r="M1919">
        <v>2015</v>
      </c>
      <c r="N1919" t="s">
        <v>46</v>
      </c>
      <c r="O1919" t="str">
        <f t="shared" si="87"/>
        <v>Feb</v>
      </c>
      <c r="P1919">
        <v>1</v>
      </c>
      <c r="Q1919" s="2" t="str">
        <f t="shared" si="88"/>
        <v>2015</v>
      </c>
      <c r="R1919" s="2">
        <f t="shared" si="89"/>
        <v>309954.56</v>
      </c>
    </row>
    <row r="1920" spans="1:18" x14ac:dyDescent="0.25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9</v>
      </c>
      <c r="M1920">
        <v>2015</v>
      </c>
      <c r="N1920" t="s">
        <v>46</v>
      </c>
      <c r="O1920" t="str">
        <f t="shared" si="87"/>
        <v>Feb</v>
      </c>
      <c r="P1920">
        <v>1</v>
      </c>
      <c r="Q1920" s="2" t="str">
        <f t="shared" si="88"/>
        <v>2015</v>
      </c>
      <c r="R1920" s="2">
        <f t="shared" si="89"/>
        <v>407576.22</v>
      </c>
    </row>
    <row r="1921" spans="1:18" x14ac:dyDescent="0.25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9</v>
      </c>
      <c r="M1921">
        <v>2015</v>
      </c>
      <c r="N1921" t="s">
        <v>46</v>
      </c>
      <c r="O1921" t="str">
        <f t="shared" si="87"/>
        <v>Feb</v>
      </c>
      <c r="P1921">
        <v>1</v>
      </c>
      <c r="Q1921" s="2" t="str">
        <f t="shared" si="88"/>
        <v>2015</v>
      </c>
      <c r="R1921" s="2">
        <f t="shared" si="89"/>
        <v>716488.13</v>
      </c>
    </row>
    <row r="1922" spans="1:18" x14ac:dyDescent="0.25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9</v>
      </c>
      <c r="M1922">
        <v>2015</v>
      </c>
      <c r="N1922" t="s">
        <v>46</v>
      </c>
      <c r="O1922" t="str">
        <f t="shared" si="87"/>
        <v>Jan</v>
      </c>
      <c r="P1922">
        <v>1</v>
      </c>
      <c r="Q1922" s="2" t="str">
        <f t="shared" si="88"/>
        <v>2015</v>
      </c>
      <c r="R1922" s="2">
        <f t="shared" si="89"/>
        <v>374487.86</v>
      </c>
    </row>
    <row r="1923" spans="1:18" x14ac:dyDescent="0.25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9</v>
      </c>
      <c r="M1923">
        <v>2015</v>
      </c>
      <c r="N1923" t="s">
        <v>46</v>
      </c>
      <c r="O1923" t="str">
        <f t="shared" ref="O1923:O1986" si="90" xml:space="preserve"> TEXT(B1923, "mmm")</f>
        <v>Jan</v>
      </c>
      <c r="P1923">
        <v>1</v>
      </c>
      <c r="Q1923" s="2" t="str">
        <f t="shared" ref="Q1923:Q1986" si="91" xml:space="preserve"> TEXT(B1923, "yyy")</f>
        <v>2015</v>
      </c>
      <c r="R1923" s="2">
        <f t="shared" ref="R1923:R1986" si="92" xml:space="preserve"> E1923 +F1923+G1923</f>
        <v>391430.22</v>
      </c>
    </row>
    <row r="1924" spans="1:18" x14ac:dyDescent="0.25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9</v>
      </c>
      <c r="M1924">
        <v>2015</v>
      </c>
      <c r="N1924" t="s">
        <v>46</v>
      </c>
      <c r="O1924" t="str">
        <f t="shared" si="90"/>
        <v>Jan</v>
      </c>
      <c r="P1924">
        <v>1</v>
      </c>
      <c r="Q1924" s="2" t="str">
        <f t="shared" si="91"/>
        <v>2015</v>
      </c>
      <c r="R1924" s="2">
        <f t="shared" si="92"/>
        <v>437308.23</v>
      </c>
    </row>
    <row r="1925" spans="1:18" x14ac:dyDescent="0.25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9</v>
      </c>
      <c r="M1925">
        <v>2015</v>
      </c>
      <c r="N1925" t="s">
        <v>46</v>
      </c>
      <c r="O1925" t="str">
        <f t="shared" si="90"/>
        <v>Jan</v>
      </c>
      <c r="P1925">
        <v>1</v>
      </c>
      <c r="Q1925" s="2" t="str">
        <f t="shared" si="91"/>
        <v>2015</v>
      </c>
      <c r="R1925" s="2">
        <f t="shared" si="92"/>
        <v>523406.11</v>
      </c>
    </row>
    <row r="1926" spans="1:18" x14ac:dyDescent="0.25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9</v>
      </c>
      <c r="M1926">
        <v>2015</v>
      </c>
      <c r="N1926" t="s">
        <v>47</v>
      </c>
      <c r="O1926" t="str">
        <f t="shared" si="90"/>
        <v>Dec</v>
      </c>
      <c r="P1926">
        <v>4</v>
      </c>
      <c r="Q1926" s="2" t="str">
        <f t="shared" si="91"/>
        <v>2015</v>
      </c>
      <c r="R1926" s="2">
        <f t="shared" si="92"/>
        <v>155326.37</v>
      </c>
    </row>
    <row r="1927" spans="1:18" x14ac:dyDescent="0.25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9</v>
      </c>
      <c r="M1927">
        <v>2015</v>
      </c>
      <c r="N1927" t="s">
        <v>47</v>
      </c>
      <c r="O1927" t="str">
        <f t="shared" si="90"/>
        <v>Dec</v>
      </c>
      <c r="P1927">
        <v>4</v>
      </c>
      <c r="Q1927" s="2" t="str">
        <f t="shared" si="91"/>
        <v>2015</v>
      </c>
      <c r="R1927" s="2">
        <f t="shared" si="92"/>
        <v>142713.27000000002</v>
      </c>
    </row>
    <row r="1928" spans="1:18" x14ac:dyDescent="0.25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9</v>
      </c>
      <c r="M1928">
        <v>2015</v>
      </c>
      <c r="N1928" t="s">
        <v>47</v>
      </c>
      <c r="O1928" t="str">
        <f t="shared" si="90"/>
        <v>Dec</v>
      </c>
      <c r="P1928">
        <v>4</v>
      </c>
      <c r="Q1928" s="2" t="str">
        <f t="shared" si="91"/>
        <v>2015</v>
      </c>
      <c r="R1928" s="2">
        <f t="shared" si="92"/>
        <v>161698.12999999998</v>
      </c>
    </row>
    <row r="1929" spans="1:18" x14ac:dyDescent="0.25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9</v>
      </c>
      <c r="M1929">
        <v>2015</v>
      </c>
      <c r="N1929" t="s">
        <v>47</v>
      </c>
      <c r="O1929" t="str">
        <f t="shared" si="90"/>
        <v>Dec</v>
      </c>
      <c r="P1929">
        <v>4</v>
      </c>
      <c r="Q1929" s="2" t="str">
        <f t="shared" si="91"/>
        <v>2015</v>
      </c>
      <c r="R1929" s="2">
        <f t="shared" si="92"/>
        <v>165056.14000000001</v>
      </c>
    </row>
    <row r="1930" spans="1:18" x14ac:dyDescent="0.25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9</v>
      </c>
      <c r="M1930">
        <v>2015</v>
      </c>
      <c r="N1930" t="s">
        <v>47</v>
      </c>
      <c r="O1930" t="str">
        <f t="shared" si="90"/>
        <v>Nov</v>
      </c>
      <c r="P1930">
        <v>4</v>
      </c>
      <c r="Q1930" s="2" t="str">
        <f t="shared" si="91"/>
        <v>2015</v>
      </c>
      <c r="R1930" s="2">
        <f t="shared" si="92"/>
        <v>143792.36000000002</v>
      </c>
    </row>
    <row r="1931" spans="1:18" x14ac:dyDescent="0.25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9</v>
      </c>
      <c r="M1931">
        <v>2015</v>
      </c>
      <c r="N1931" t="s">
        <v>47</v>
      </c>
      <c r="O1931" t="str">
        <f t="shared" si="90"/>
        <v>Nov</v>
      </c>
      <c r="P1931">
        <v>4</v>
      </c>
      <c r="Q1931" s="2" t="str">
        <f t="shared" si="91"/>
        <v>2015</v>
      </c>
      <c r="R1931" s="2">
        <f t="shared" si="92"/>
        <v>145117.71</v>
      </c>
    </row>
    <row r="1932" spans="1:18" x14ac:dyDescent="0.25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9</v>
      </c>
      <c r="M1932">
        <v>2015</v>
      </c>
      <c r="N1932" t="s">
        <v>47</v>
      </c>
      <c r="O1932" t="str">
        <f t="shared" si="90"/>
        <v>Nov</v>
      </c>
      <c r="P1932">
        <v>4</v>
      </c>
      <c r="Q1932" s="2" t="str">
        <f t="shared" si="91"/>
        <v>2015</v>
      </c>
      <c r="R1932" s="2">
        <f t="shared" si="92"/>
        <v>203184.21999999997</v>
      </c>
    </row>
    <row r="1933" spans="1:18" x14ac:dyDescent="0.25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9</v>
      </c>
      <c r="M1933">
        <v>2015</v>
      </c>
      <c r="N1933" t="s">
        <v>47</v>
      </c>
      <c r="O1933" t="str">
        <f t="shared" si="90"/>
        <v>Nov</v>
      </c>
      <c r="P1933">
        <v>4</v>
      </c>
      <c r="Q1933" s="2" t="str">
        <f t="shared" si="91"/>
        <v>2015</v>
      </c>
      <c r="R1933" s="2">
        <f t="shared" si="92"/>
        <v>182117.19</v>
      </c>
    </row>
    <row r="1934" spans="1:18" x14ac:dyDescent="0.25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9</v>
      </c>
      <c r="M1934">
        <v>2015</v>
      </c>
      <c r="N1934" t="s">
        <v>47</v>
      </c>
      <c r="O1934" t="str">
        <f t="shared" si="90"/>
        <v>Nov</v>
      </c>
      <c r="P1934">
        <v>4</v>
      </c>
      <c r="Q1934" s="2" t="str">
        <f t="shared" si="91"/>
        <v>2015</v>
      </c>
      <c r="R1934" s="2">
        <f t="shared" si="92"/>
        <v>180730.53</v>
      </c>
    </row>
    <row r="1935" spans="1:18" x14ac:dyDescent="0.25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9</v>
      </c>
      <c r="M1935">
        <v>2015</v>
      </c>
      <c r="N1935" t="s">
        <v>47</v>
      </c>
      <c r="O1935" t="str">
        <f t="shared" si="90"/>
        <v>Oct</v>
      </c>
      <c r="P1935">
        <v>4</v>
      </c>
      <c r="Q1935" s="2" t="str">
        <f t="shared" si="91"/>
        <v>2015</v>
      </c>
      <c r="R1935" s="2">
        <f t="shared" si="92"/>
        <v>152995.25</v>
      </c>
    </row>
    <row r="1936" spans="1:18" x14ac:dyDescent="0.25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9</v>
      </c>
      <c r="M1936">
        <v>2015</v>
      </c>
      <c r="N1936" t="s">
        <v>47</v>
      </c>
      <c r="O1936" t="str">
        <f t="shared" si="90"/>
        <v>Oct</v>
      </c>
      <c r="P1936">
        <v>4</v>
      </c>
      <c r="Q1936" s="2" t="str">
        <f t="shared" si="91"/>
        <v>2015</v>
      </c>
      <c r="R1936" s="2">
        <f t="shared" si="92"/>
        <v>167627.78</v>
      </c>
    </row>
    <row r="1937" spans="1:18" x14ac:dyDescent="0.25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9</v>
      </c>
      <c r="M1937">
        <v>2015</v>
      </c>
      <c r="N1937" t="s">
        <v>47</v>
      </c>
      <c r="O1937" t="str">
        <f t="shared" si="90"/>
        <v>Oct</v>
      </c>
      <c r="P1937">
        <v>4</v>
      </c>
      <c r="Q1937" s="2" t="str">
        <f t="shared" si="91"/>
        <v>2015</v>
      </c>
      <c r="R1937" s="2">
        <f t="shared" si="92"/>
        <v>171851.32</v>
      </c>
    </row>
    <row r="1938" spans="1:18" x14ac:dyDescent="0.25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9</v>
      </c>
      <c r="M1938">
        <v>2015</v>
      </c>
      <c r="N1938" t="s">
        <v>47</v>
      </c>
      <c r="O1938" t="str">
        <f t="shared" si="90"/>
        <v>Oct</v>
      </c>
      <c r="P1938">
        <v>4</v>
      </c>
      <c r="Q1938" s="2" t="str">
        <f t="shared" si="91"/>
        <v>2015</v>
      </c>
      <c r="R1938" s="2">
        <f t="shared" si="92"/>
        <v>151182.17000000001</v>
      </c>
    </row>
    <row r="1939" spans="1:18" x14ac:dyDescent="0.25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9</v>
      </c>
      <c r="M1939">
        <v>2015</v>
      </c>
      <c r="N1939" t="s">
        <v>47</v>
      </c>
      <c r="O1939" t="str">
        <f t="shared" si="90"/>
        <v>Sep</v>
      </c>
      <c r="P1939">
        <v>3</v>
      </c>
      <c r="Q1939" s="2" t="str">
        <f t="shared" si="91"/>
        <v>2015</v>
      </c>
      <c r="R1939" s="2">
        <f t="shared" si="92"/>
        <v>187420.09</v>
      </c>
    </row>
    <row r="1940" spans="1:18" x14ac:dyDescent="0.25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9</v>
      </c>
      <c r="M1940">
        <v>2015</v>
      </c>
      <c r="N1940" t="s">
        <v>47</v>
      </c>
      <c r="O1940" t="str">
        <f t="shared" si="90"/>
        <v>Sep</v>
      </c>
      <c r="P1940">
        <v>3</v>
      </c>
      <c r="Q1940" s="2" t="str">
        <f t="shared" si="91"/>
        <v>2015</v>
      </c>
      <c r="R1940" s="2">
        <f t="shared" si="92"/>
        <v>161177.89000000001</v>
      </c>
    </row>
    <row r="1941" spans="1:18" x14ac:dyDescent="0.25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9</v>
      </c>
      <c r="M1941">
        <v>2015</v>
      </c>
      <c r="N1941" t="s">
        <v>47</v>
      </c>
      <c r="O1941" t="str">
        <f t="shared" si="90"/>
        <v>Sep</v>
      </c>
      <c r="P1941">
        <v>3</v>
      </c>
      <c r="Q1941" s="2" t="str">
        <f t="shared" si="91"/>
        <v>2015</v>
      </c>
      <c r="R1941" s="2">
        <f t="shared" si="92"/>
        <v>156997.79</v>
      </c>
    </row>
    <row r="1942" spans="1:18" x14ac:dyDescent="0.25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9</v>
      </c>
      <c r="M1942">
        <v>2015</v>
      </c>
      <c r="N1942" t="s">
        <v>47</v>
      </c>
      <c r="O1942" t="str">
        <f t="shared" si="90"/>
        <v>Sep</v>
      </c>
      <c r="P1942">
        <v>3</v>
      </c>
      <c r="Q1942" s="2" t="str">
        <f t="shared" si="91"/>
        <v>2015</v>
      </c>
      <c r="R1942" s="2">
        <f t="shared" si="92"/>
        <v>217063.39999999997</v>
      </c>
    </row>
    <row r="1943" spans="1:18" x14ac:dyDescent="0.25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9</v>
      </c>
      <c r="M1943">
        <v>2015</v>
      </c>
      <c r="N1943" t="s">
        <v>47</v>
      </c>
      <c r="O1943" t="str">
        <f t="shared" si="90"/>
        <v>Aug</v>
      </c>
      <c r="P1943">
        <v>3</v>
      </c>
      <c r="Q1943" s="2" t="str">
        <f t="shared" si="91"/>
        <v>2015</v>
      </c>
      <c r="R1943" s="2">
        <f t="shared" si="92"/>
        <v>156053.22999999998</v>
      </c>
    </row>
    <row r="1944" spans="1:18" x14ac:dyDescent="0.25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9</v>
      </c>
      <c r="M1944">
        <v>2015</v>
      </c>
      <c r="N1944" t="s">
        <v>47</v>
      </c>
      <c r="O1944" t="str">
        <f t="shared" si="90"/>
        <v>Aug</v>
      </c>
      <c r="P1944">
        <v>3</v>
      </c>
      <c r="Q1944" s="2" t="str">
        <f t="shared" si="91"/>
        <v>2015</v>
      </c>
      <c r="R1944" s="2">
        <f t="shared" si="92"/>
        <v>166049.88999999998</v>
      </c>
    </row>
    <row r="1945" spans="1:18" x14ac:dyDescent="0.25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9</v>
      </c>
      <c r="M1945">
        <v>2015</v>
      </c>
      <c r="N1945" t="s">
        <v>47</v>
      </c>
      <c r="O1945" t="str">
        <f t="shared" si="90"/>
        <v>Aug</v>
      </c>
      <c r="P1945">
        <v>3</v>
      </c>
      <c r="Q1945" s="2" t="str">
        <f t="shared" si="91"/>
        <v>2015</v>
      </c>
      <c r="R1945" s="2">
        <f t="shared" si="92"/>
        <v>157496.75</v>
      </c>
    </row>
    <row r="1946" spans="1:18" x14ac:dyDescent="0.25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9</v>
      </c>
      <c r="M1946">
        <v>2015</v>
      </c>
      <c r="N1946" t="s">
        <v>47</v>
      </c>
      <c r="O1946" t="str">
        <f t="shared" si="90"/>
        <v>Aug</v>
      </c>
      <c r="P1946">
        <v>3</v>
      </c>
      <c r="Q1946" s="2" t="str">
        <f t="shared" si="91"/>
        <v>2015</v>
      </c>
      <c r="R1946" s="2">
        <f t="shared" si="92"/>
        <v>152434.25</v>
      </c>
    </row>
    <row r="1947" spans="1:18" x14ac:dyDescent="0.25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9</v>
      </c>
      <c r="M1947">
        <v>2015</v>
      </c>
      <c r="N1947" t="s">
        <v>47</v>
      </c>
      <c r="O1947" t="str">
        <f t="shared" si="90"/>
        <v>Aug</v>
      </c>
      <c r="P1947">
        <v>3</v>
      </c>
      <c r="Q1947" s="2" t="str">
        <f t="shared" si="91"/>
        <v>2015</v>
      </c>
      <c r="R1947" s="2">
        <f t="shared" si="92"/>
        <v>158700.57</v>
      </c>
    </row>
    <row r="1948" spans="1:18" x14ac:dyDescent="0.25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9</v>
      </c>
      <c r="M1948">
        <v>2015</v>
      </c>
      <c r="N1948" t="s">
        <v>47</v>
      </c>
      <c r="O1948" t="str">
        <f t="shared" si="90"/>
        <v>Jul</v>
      </c>
      <c r="P1948">
        <v>3</v>
      </c>
      <c r="Q1948" s="2" t="str">
        <f t="shared" si="91"/>
        <v>2015</v>
      </c>
      <c r="R1948" s="2">
        <f t="shared" si="92"/>
        <v>144959.39000000001</v>
      </c>
    </row>
    <row r="1949" spans="1:18" x14ac:dyDescent="0.25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9</v>
      </c>
      <c r="M1949">
        <v>2015</v>
      </c>
      <c r="N1949" t="s">
        <v>47</v>
      </c>
      <c r="O1949" t="str">
        <f t="shared" si="90"/>
        <v>Jul</v>
      </c>
      <c r="P1949">
        <v>3</v>
      </c>
      <c r="Q1949" s="2" t="str">
        <f t="shared" si="91"/>
        <v>2015</v>
      </c>
      <c r="R1949" s="2">
        <f t="shared" si="92"/>
        <v>155090.46</v>
      </c>
    </row>
    <row r="1950" spans="1:18" x14ac:dyDescent="0.25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9</v>
      </c>
      <c r="M1950">
        <v>2015</v>
      </c>
      <c r="N1950" t="s">
        <v>47</v>
      </c>
      <c r="O1950" t="str">
        <f t="shared" si="90"/>
        <v>Jul</v>
      </c>
      <c r="P1950">
        <v>3</v>
      </c>
      <c r="Q1950" s="2" t="str">
        <f t="shared" si="91"/>
        <v>2015</v>
      </c>
      <c r="R1950" s="2">
        <f t="shared" si="92"/>
        <v>159343.69</v>
      </c>
    </row>
    <row r="1951" spans="1:18" x14ac:dyDescent="0.25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9</v>
      </c>
      <c r="M1951">
        <v>2015</v>
      </c>
      <c r="N1951" t="s">
        <v>47</v>
      </c>
      <c r="O1951" t="str">
        <f t="shared" si="90"/>
        <v>Jul</v>
      </c>
      <c r="P1951">
        <v>3</v>
      </c>
      <c r="Q1951" s="2" t="str">
        <f t="shared" si="91"/>
        <v>2015</v>
      </c>
      <c r="R1951" s="2">
        <f t="shared" si="92"/>
        <v>186020.81</v>
      </c>
    </row>
    <row r="1952" spans="1:18" x14ac:dyDescent="0.25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9</v>
      </c>
      <c r="M1952">
        <v>2015</v>
      </c>
      <c r="N1952" t="s">
        <v>47</v>
      </c>
      <c r="O1952" t="str">
        <f t="shared" si="90"/>
        <v>Jun</v>
      </c>
      <c r="P1952">
        <v>2</v>
      </c>
      <c r="Q1952" s="2" t="str">
        <f t="shared" si="91"/>
        <v>2015</v>
      </c>
      <c r="R1952" s="2">
        <f t="shared" si="92"/>
        <v>168998.56</v>
      </c>
    </row>
    <row r="1953" spans="1:18" x14ac:dyDescent="0.25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9</v>
      </c>
      <c r="M1953">
        <v>2015</v>
      </c>
      <c r="N1953" t="s">
        <v>47</v>
      </c>
      <c r="O1953" t="str">
        <f t="shared" si="90"/>
        <v>Jun</v>
      </c>
      <c r="P1953">
        <v>2</v>
      </c>
      <c r="Q1953" s="2" t="str">
        <f t="shared" si="91"/>
        <v>2015</v>
      </c>
      <c r="R1953" s="2">
        <f t="shared" si="92"/>
        <v>174512.38</v>
      </c>
    </row>
    <row r="1954" spans="1:18" x14ac:dyDescent="0.25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9</v>
      </c>
      <c r="M1954">
        <v>2015</v>
      </c>
      <c r="N1954" t="s">
        <v>47</v>
      </c>
      <c r="O1954" t="str">
        <f t="shared" si="90"/>
        <v>Jun</v>
      </c>
      <c r="P1954">
        <v>2</v>
      </c>
      <c r="Q1954" s="2" t="str">
        <f t="shared" si="91"/>
        <v>2015</v>
      </c>
      <c r="R1954" s="2">
        <f t="shared" si="92"/>
        <v>196840.96000000002</v>
      </c>
    </row>
    <row r="1955" spans="1:18" x14ac:dyDescent="0.25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9</v>
      </c>
      <c r="M1955">
        <v>2015</v>
      </c>
      <c r="N1955" t="s">
        <v>47</v>
      </c>
      <c r="O1955" t="str">
        <f t="shared" si="90"/>
        <v>Jun</v>
      </c>
      <c r="P1955">
        <v>2</v>
      </c>
      <c r="Q1955" s="2" t="str">
        <f t="shared" si="91"/>
        <v>2015</v>
      </c>
      <c r="R1955" s="2">
        <f t="shared" si="92"/>
        <v>176602.62999999998</v>
      </c>
    </row>
    <row r="1956" spans="1:18" x14ac:dyDescent="0.25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9</v>
      </c>
      <c r="M1956">
        <v>2015</v>
      </c>
      <c r="N1956" t="s">
        <v>47</v>
      </c>
      <c r="O1956" t="str">
        <f t="shared" si="90"/>
        <v>May</v>
      </c>
      <c r="P1956">
        <v>2</v>
      </c>
      <c r="Q1956" s="2" t="str">
        <f t="shared" si="91"/>
        <v>2015</v>
      </c>
      <c r="R1956" s="2">
        <f t="shared" si="92"/>
        <v>181469.91999999998</v>
      </c>
    </row>
    <row r="1957" spans="1:18" x14ac:dyDescent="0.25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9</v>
      </c>
      <c r="M1957">
        <v>2015</v>
      </c>
      <c r="N1957" t="s">
        <v>47</v>
      </c>
      <c r="O1957" t="str">
        <f t="shared" si="90"/>
        <v>May</v>
      </c>
      <c r="P1957">
        <v>2</v>
      </c>
      <c r="Q1957" s="2" t="str">
        <f t="shared" si="91"/>
        <v>2015</v>
      </c>
      <c r="R1957" s="2">
        <f t="shared" si="92"/>
        <v>189821.63</v>
      </c>
    </row>
    <row r="1958" spans="1:18" x14ac:dyDescent="0.25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9</v>
      </c>
      <c r="M1958">
        <v>2015</v>
      </c>
      <c r="N1958" t="s">
        <v>47</v>
      </c>
      <c r="O1958" t="str">
        <f t="shared" si="90"/>
        <v>May</v>
      </c>
      <c r="P1958">
        <v>2</v>
      </c>
      <c r="Q1958" s="2" t="str">
        <f t="shared" si="91"/>
        <v>2015</v>
      </c>
      <c r="R1958" s="2">
        <f t="shared" si="92"/>
        <v>183718.78999999998</v>
      </c>
    </row>
    <row r="1959" spans="1:18" x14ac:dyDescent="0.25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9</v>
      </c>
      <c r="M1959">
        <v>2015</v>
      </c>
      <c r="N1959" t="s">
        <v>47</v>
      </c>
      <c r="O1959" t="str">
        <f t="shared" si="90"/>
        <v>May</v>
      </c>
      <c r="P1959">
        <v>2</v>
      </c>
      <c r="Q1959" s="2" t="str">
        <f t="shared" si="91"/>
        <v>2015</v>
      </c>
      <c r="R1959" s="2">
        <f t="shared" si="92"/>
        <v>175265.81</v>
      </c>
    </row>
    <row r="1960" spans="1:18" x14ac:dyDescent="0.25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9</v>
      </c>
      <c r="M1960">
        <v>2015</v>
      </c>
      <c r="N1960" t="s">
        <v>47</v>
      </c>
      <c r="O1960" t="str">
        <f t="shared" si="90"/>
        <v>May</v>
      </c>
      <c r="P1960">
        <v>2</v>
      </c>
      <c r="Q1960" s="2" t="str">
        <f t="shared" si="91"/>
        <v>2015</v>
      </c>
      <c r="R1960" s="2">
        <f t="shared" si="92"/>
        <v>260418.67</v>
      </c>
    </row>
    <row r="1961" spans="1:18" x14ac:dyDescent="0.25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9</v>
      </c>
      <c r="M1961">
        <v>2015</v>
      </c>
      <c r="N1961" t="s">
        <v>47</v>
      </c>
      <c r="O1961" t="str">
        <f t="shared" si="90"/>
        <v>Apr</v>
      </c>
      <c r="P1961">
        <v>2</v>
      </c>
      <c r="Q1961" s="2" t="str">
        <f t="shared" si="91"/>
        <v>2015</v>
      </c>
      <c r="R1961" s="2">
        <f t="shared" si="92"/>
        <v>176949.97999999998</v>
      </c>
    </row>
    <row r="1962" spans="1:18" x14ac:dyDescent="0.25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9</v>
      </c>
      <c r="M1962">
        <v>2015</v>
      </c>
      <c r="N1962" t="s">
        <v>47</v>
      </c>
      <c r="O1962" t="str">
        <f t="shared" si="90"/>
        <v>Apr</v>
      </c>
      <c r="P1962">
        <v>2</v>
      </c>
      <c r="Q1962" s="2" t="str">
        <f t="shared" si="91"/>
        <v>2015</v>
      </c>
      <c r="R1962" s="2">
        <f t="shared" si="92"/>
        <v>162388.27000000002</v>
      </c>
    </row>
    <row r="1963" spans="1:18" x14ac:dyDescent="0.25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9</v>
      </c>
      <c r="M1963">
        <v>2015</v>
      </c>
      <c r="N1963" t="s">
        <v>47</v>
      </c>
      <c r="O1963" t="str">
        <f t="shared" si="90"/>
        <v>Apr</v>
      </c>
      <c r="P1963">
        <v>2</v>
      </c>
      <c r="Q1963" s="2" t="str">
        <f t="shared" si="91"/>
        <v>2015</v>
      </c>
      <c r="R1963" s="2">
        <f t="shared" si="92"/>
        <v>181559.47999999998</v>
      </c>
    </row>
    <row r="1964" spans="1:18" x14ac:dyDescent="0.25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9</v>
      </c>
      <c r="M1964">
        <v>2015</v>
      </c>
      <c r="N1964" t="s">
        <v>47</v>
      </c>
      <c r="O1964" t="str">
        <f t="shared" si="90"/>
        <v>Apr</v>
      </c>
      <c r="P1964">
        <v>2</v>
      </c>
      <c r="Q1964" s="2" t="str">
        <f t="shared" si="91"/>
        <v>2015</v>
      </c>
      <c r="R1964" s="2">
        <f t="shared" si="92"/>
        <v>159476.22</v>
      </c>
    </row>
    <row r="1965" spans="1:18" x14ac:dyDescent="0.25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9</v>
      </c>
      <c r="M1965">
        <v>2015</v>
      </c>
      <c r="N1965" t="s">
        <v>47</v>
      </c>
      <c r="O1965" t="str">
        <f t="shared" si="90"/>
        <v>Mar</v>
      </c>
      <c r="P1965">
        <v>1</v>
      </c>
      <c r="Q1965" s="2" t="str">
        <f t="shared" si="91"/>
        <v>2015</v>
      </c>
      <c r="R1965" s="2">
        <f t="shared" si="92"/>
        <v>171662.94</v>
      </c>
    </row>
    <row r="1966" spans="1:18" x14ac:dyDescent="0.25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9</v>
      </c>
      <c r="M1966">
        <v>2015</v>
      </c>
      <c r="N1966" t="s">
        <v>47</v>
      </c>
      <c r="O1966" t="str">
        <f t="shared" si="90"/>
        <v>Mar</v>
      </c>
      <c r="P1966">
        <v>1</v>
      </c>
      <c r="Q1966" s="2" t="str">
        <f t="shared" si="91"/>
        <v>2015</v>
      </c>
      <c r="R1966" s="2">
        <f t="shared" si="92"/>
        <v>176221.08</v>
      </c>
    </row>
    <row r="1967" spans="1:18" x14ac:dyDescent="0.25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9</v>
      </c>
      <c r="M1967">
        <v>2015</v>
      </c>
      <c r="N1967" t="s">
        <v>47</v>
      </c>
      <c r="O1967" t="str">
        <f t="shared" si="90"/>
        <v>Mar</v>
      </c>
      <c r="P1967">
        <v>1</v>
      </c>
      <c r="Q1967" s="2" t="str">
        <f t="shared" si="91"/>
        <v>2015</v>
      </c>
      <c r="R1967" s="2">
        <f t="shared" si="92"/>
        <v>184225.96</v>
      </c>
    </row>
    <row r="1968" spans="1:18" x14ac:dyDescent="0.25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9</v>
      </c>
      <c r="M1968">
        <v>2015</v>
      </c>
      <c r="N1968" t="s">
        <v>47</v>
      </c>
      <c r="O1968" t="str">
        <f t="shared" si="90"/>
        <v>Mar</v>
      </c>
      <c r="P1968">
        <v>1</v>
      </c>
      <c r="Q1968" s="2" t="str">
        <f t="shared" si="91"/>
        <v>2015</v>
      </c>
      <c r="R1968" s="2">
        <f t="shared" si="92"/>
        <v>133262.02000000002</v>
      </c>
    </row>
    <row r="1969" spans="1:18" x14ac:dyDescent="0.25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9</v>
      </c>
      <c r="M1969">
        <v>2015</v>
      </c>
      <c r="N1969" t="s">
        <v>47</v>
      </c>
      <c r="O1969" t="str">
        <f t="shared" si="90"/>
        <v>Mar</v>
      </c>
      <c r="P1969">
        <v>1</v>
      </c>
      <c r="Q1969" s="2" t="str">
        <f t="shared" si="91"/>
        <v>2015</v>
      </c>
      <c r="R1969" s="2">
        <f t="shared" si="92"/>
        <v>148788.70000000001</v>
      </c>
    </row>
    <row r="1970" spans="1:18" x14ac:dyDescent="0.25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9</v>
      </c>
      <c r="M1970">
        <v>2015</v>
      </c>
      <c r="N1970" t="s">
        <v>47</v>
      </c>
      <c r="O1970" t="str">
        <f t="shared" si="90"/>
        <v>Feb</v>
      </c>
      <c r="P1970">
        <v>1</v>
      </c>
      <c r="Q1970" s="2" t="str">
        <f t="shared" si="91"/>
        <v>2015</v>
      </c>
      <c r="R1970" s="2">
        <f t="shared" si="92"/>
        <v>204363.41</v>
      </c>
    </row>
    <row r="1971" spans="1:18" x14ac:dyDescent="0.25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9</v>
      </c>
      <c r="M1971">
        <v>2015</v>
      </c>
      <c r="N1971" t="s">
        <v>47</v>
      </c>
      <c r="O1971" t="str">
        <f t="shared" si="90"/>
        <v>Feb</v>
      </c>
      <c r="P1971">
        <v>1</v>
      </c>
      <c r="Q1971" s="2" t="str">
        <f t="shared" si="91"/>
        <v>2015</v>
      </c>
      <c r="R1971" s="2">
        <f t="shared" si="92"/>
        <v>169635.27</v>
      </c>
    </row>
    <row r="1972" spans="1:18" x14ac:dyDescent="0.25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9</v>
      </c>
      <c r="M1972">
        <v>2015</v>
      </c>
      <c r="N1972" t="s">
        <v>47</v>
      </c>
      <c r="O1972" t="str">
        <f t="shared" si="90"/>
        <v>Feb</v>
      </c>
      <c r="P1972">
        <v>1</v>
      </c>
      <c r="Q1972" s="2" t="str">
        <f t="shared" si="91"/>
        <v>2015</v>
      </c>
      <c r="R1972" s="2">
        <f t="shared" si="92"/>
        <v>149461.54999999999</v>
      </c>
    </row>
    <row r="1973" spans="1:18" x14ac:dyDescent="0.25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9</v>
      </c>
      <c r="M1973">
        <v>2015</v>
      </c>
      <c r="N1973" t="s">
        <v>47</v>
      </c>
      <c r="O1973" t="str">
        <f t="shared" si="90"/>
        <v>Feb</v>
      </c>
      <c r="P1973">
        <v>1</v>
      </c>
      <c r="Q1973" s="2" t="str">
        <f t="shared" si="91"/>
        <v>2015</v>
      </c>
      <c r="R1973" s="2">
        <f t="shared" si="92"/>
        <v>283274.43</v>
      </c>
    </row>
    <row r="1974" spans="1:18" x14ac:dyDescent="0.25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9</v>
      </c>
      <c r="M1974">
        <v>2015</v>
      </c>
      <c r="N1974" t="s">
        <v>47</v>
      </c>
      <c r="O1974" t="str">
        <f t="shared" si="90"/>
        <v>Jan</v>
      </c>
      <c r="P1974">
        <v>1</v>
      </c>
      <c r="Q1974" s="2" t="str">
        <f t="shared" si="91"/>
        <v>2015</v>
      </c>
      <c r="R1974" s="2">
        <f t="shared" si="92"/>
        <v>156600.95999999999</v>
      </c>
    </row>
    <row r="1975" spans="1:18" x14ac:dyDescent="0.25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9</v>
      </c>
      <c r="M1975">
        <v>2015</v>
      </c>
      <c r="N1975" t="s">
        <v>47</v>
      </c>
      <c r="O1975" t="str">
        <f t="shared" si="90"/>
        <v>Jan</v>
      </c>
      <c r="P1975">
        <v>1</v>
      </c>
      <c r="Q1975" s="2" t="str">
        <f t="shared" si="91"/>
        <v>2015</v>
      </c>
      <c r="R1975" s="2">
        <f t="shared" si="92"/>
        <v>144038.51999999999</v>
      </c>
    </row>
    <row r="1976" spans="1:18" x14ac:dyDescent="0.25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9</v>
      </c>
      <c r="M1976">
        <v>2015</v>
      </c>
      <c r="N1976" t="s">
        <v>47</v>
      </c>
      <c r="O1976" t="str">
        <f t="shared" si="90"/>
        <v>Jan</v>
      </c>
      <c r="P1976">
        <v>1</v>
      </c>
      <c r="Q1976" s="2" t="str">
        <f t="shared" si="91"/>
        <v>2015</v>
      </c>
      <c r="R1976" s="2">
        <f t="shared" si="92"/>
        <v>139444.59</v>
      </c>
    </row>
    <row r="1977" spans="1:18" x14ac:dyDescent="0.25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9</v>
      </c>
      <c r="M1977">
        <v>2015</v>
      </c>
      <c r="N1977" t="s">
        <v>47</v>
      </c>
      <c r="O1977" t="str">
        <f t="shared" si="90"/>
        <v>Jan</v>
      </c>
      <c r="P1977">
        <v>1</v>
      </c>
      <c r="Q1977" s="2" t="str">
        <f t="shared" si="91"/>
        <v>2015</v>
      </c>
      <c r="R1977" s="2">
        <f t="shared" si="92"/>
        <v>165422.63</v>
      </c>
    </row>
    <row r="1978" spans="1:18" x14ac:dyDescent="0.25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9</v>
      </c>
      <c r="M1978">
        <v>2015</v>
      </c>
      <c r="N1978" t="s">
        <v>48</v>
      </c>
      <c r="O1978" t="str">
        <f t="shared" si="90"/>
        <v>Dec</v>
      </c>
      <c r="P1978">
        <v>4</v>
      </c>
      <c r="Q1978" s="2" t="str">
        <f t="shared" si="91"/>
        <v>2015</v>
      </c>
      <c r="R1978" s="2">
        <f t="shared" si="92"/>
        <v>120798.81</v>
      </c>
    </row>
    <row r="1979" spans="1:18" x14ac:dyDescent="0.25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9</v>
      </c>
      <c r="M1979">
        <v>2015</v>
      </c>
      <c r="N1979" t="s">
        <v>48</v>
      </c>
      <c r="O1979" t="str">
        <f t="shared" si="90"/>
        <v>Dec</v>
      </c>
      <c r="P1979">
        <v>4</v>
      </c>
      <c r="Q1979" s="2" t="str">
        <f t="shared" si="91"/>
        <v>2015</v>
      </c>
      <c r="R1979" s="2">
        <f t="shared" si="92"/>
        <v>124874.6</v>
      </c>
    </row>
    <row r="1980" spans="1:18" x14ac:dyDescent="0.25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9</v>
      </c>
      <c r="M1980">
        <v>2015</v>
      </c>
      <c r="N1980" t="s">
        <v>48</v>
      </c>
      <c r="O1980" t="str">
        <f t="shared" si="90"/>
        <v>Dec</v>
      </c>
      <c r="P1980">
        <v>4</v>
      </c>
      <c r="Q1980" s="2" t="str">
        <f t="shared" si="91"/>
        <v>2015</v>
      </c>
      <c r="R1980" s="2">
        <f t="shared" si="92"/>
        <v>140014.94</v>
      </c>
    </row>
    <row r="1981" spans="1:18" x14ac:dyDescent="0.25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9</v>
      </c>
      <c r="M1981">
        <v>2015</v>
      </c>
      <c r="N1981" t="s">
        <v>48</v>
      </c>
      <c r="O1981" t="str">
        <f t="shared" si="90"/>
        <v>Dec</v>
      </c>
      <c r="P1981">
        <v>4</v>
      </c>
      <c r="Q1981" s="2" t="str">
        <f t="shared" si="91"/>
        <v>2015</v>
      </c>
      <c r="R1981" s="2">
        <f t="shared" si="92"/>
        <v>149997.49999999997</v>
      </c>
    </row>
    <row r="1982" spans="1:18" x14ac:dyDescent="0.25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9</v>
      </c>
      <c r="M1982">
        <v>2015</v>
      </c>
      <c r="N1982" t="s">
        <v>48</v>
      </c>
      <c r="O1982" t="str">
        <f t="shared" si="90"/>
        <v>Nov</v>
      </c>
      <c r="P1982">
        <v>4</v>
      </c>
      <c r="Q1982" s="2" t="str">
        <f t="shared" si="91"/>
        <v>2015</v>
      </c>
      <c r="R1982" s="2">
        <f t="shared" si="92"/>
        <v>117699.38</v>
      </c>
    </row>
    <row r="1983" spans="1:18" x14ac:dyDescent="0.25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9</v>
      </c>
      <c r="M1983">
        <v>2015</v>
      </c>
      <c r="N1983" t="s">
        <v>48</v>
      </c>
      <c r="O1983" t="str">
        <f t="shared" si="90"/>
        <v>Nov</v>
      </c>
      <c r="P1983">
        <v>4</v>
      </c>
      <c r="Q1983" s="2" t="str">
        <f t="shared" si="91"/>
        <v>2015</v>
      </c>
      <c r="R1983" s="2">
        <f t="shared" si="92"/>
        <v>120501.21</v>
      </c>
    </row>
    <row r="1984" spans="1:18" x14ac:dyDescent="0.25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9</v>
      </c>
      <c r="M1984">
        <v>2015</v>
      </c>
      <c r="N1984" t="s">
        <v>48</v>
      </c>
      <c r="O1984" t="str">
        <f t="shared" si="90"/>
        <v>Nov</v>
      </c>
      <c r="P1984">
        <v>4</v>
      </c>
      <c r="Q1984" s="2" t="str">
        <f t="shared" si="91"/>
        <v>2015</v>
      </c>
      <c r="R1984" s="2">
        <f t="shared" si="92"/>
        <v>168832.97999999998</v>
      </c>
    </row>
    <row r="1985" spans="1:18" x14ac:dyDescent="0.25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9</v>
      </c>
      <c r="M1985">
        <v>2015</v>
      </c>
      <c r="N1985" t="s">
        <v>48</v>
      </c>
      <c r="O1985" t="str">
        <f t="shared" si="90"/>
        <v>Nov</v>
      </c>
      <c r="P1985">
        <v>4</v>
      </c>
      <c r="Q1985" s="2" t="str">
        <f t="shared" si="91"/>
        <v>2015</v>
      </c>
      <c r="R1985" s="2">
        <f t="shared" si="92"/>
        <v>172173.26</v>
      </c>
    </row>
    <row r="1986" spans="1:18" x14ac:dyDescent="0.25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9</v>
      </c>
      <c r="M1986">
        <v>2015</v>
      </c>
      <c r="N1986" t="s">
        <v>48</v>
      </c>
      <c r="O1986" t="str">
        <f t="shared" si="90"/>
        <v>Nov</v>
      </c>
      <c r="P1986">
        <v>4</v>
      </c>
      <c r="Q1986" s="2" t="str">
        <f t="shared" si="91"/>
        <v>2015</v>
      </c>
      <c r="R1986" s="2">
        <f t="shared" si="92"/>
        <v>182293.16999999998</v>
      </c>
    </row>
    <row r="1987" spans="1:18" x14ac:dyDescent="0.25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9</v>
      </c>
      <c r="M1987">
        <v>2015</v>
      </c>
      <c r="N1987" t="s">
        <v>48</v>
      </c>
      <c r="O1987" t="str">
        <f t="shared" ref="O1987:O2050" si="93" xml:space="preserve"> TEXT(B1987, "mmm")</f>
        <v>Oct</v>
      </c>
      <c r="P1987">
        <v>4</v>
      </c>
      <c r="Q1987" s="2" t="str">
        <f t="shared" ref="Q1987:Q2050" si="94" xml:space="preserve"> TEXT(B1987, "yyy")</f>
        <v>2015</v>
      </c>
      <c r="R1987" s="2">
        <f t="shared" ref="R1987:R2050" si="95" xml:space="preserve"> E1987 +F1987+G1987</f>
        <v>151929.96999999997</v>
      </c>
    </row>
    <row r="1988" spans="1:18" x14ac:dyDescent="0.25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9</v>
      </c>
      <c r="M1988">
        <v>2015</v>
      </c>
      <c r="N1988" t="s">
        <v>48</v>
      </c>
      <c r="O1988" t="str">
        <f t="shared" si="93"/>
        <v>Oct</v>
      </c>
      <c r="P1988">
        <v>4</v>
      </c>
      <c r="Q1988" s="2" t="str">
        <f t="shared" si="94"/>
        <v>2015</v>
      </c>
      <c r="R1988" s="2">
        <f t="shared" si="95"/>
        <v>189664.58</v>
      </c>
    </row>
    <row r="1989" spans="1:18" x14ac:dyDescent="0.25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9</v>
      </c>
      <c r="M1989">
        <v>2015</v>
      </c>
      <c r="N1989" t="s">
        <v>48</v>
      </c>
      <c r="O1989" t="str">
        <f t="shared" si="93"/>
        <v>Oct</v>
      </c>
      <c r="P1989">
        <v>4</v>
      </c>
      <c r="Q1989" s="2" t="str">
        <f t="shared" si="94"/>
        <v>2015</v>
      </c>
      <c r="R1989" s="2">
        <f t="shared" si="95"/>
        <v>162845.19</v>
      </c>
    </row>
    <row r="1990" spans="1:18" x14ac:dyDescent="0.25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9</v>
      </c>
      <c r="M1990">
        <v>2015</v>
      </c>
      <c r="N1990" t="s">
        <v>48</v>
      </c>
      <c r="O1990" t="str">
        <f t="shared" si="93"/>
        <v>Oct</v>
      </c>
      <c r="P1990">
        <v>4</v>
      </c>
      <c r="Q1990" s="2" t="str">
        <f t="shared" si="94"/>
        <v>2015</v>
      </c>
      <c r="R1990" s="2">
        <f t="shared" si="95"/>
        <v>170006.75999999998</v>
      </c>
    </row>
    <row r="1991" spans="1:18" x14ac:dyDescent="0.25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9</v>
      </c>
      <c r="M1991">
        <v>2015</v>
      </c>
      <c r="N1991" t="s">
        <v>48</v>
      </c>
      <c r="O1991" t="str">
        <f t="shared" si="93"/>
        <v>Sep</v>
      </c>
      <c r="P1991">
        <v>3</v>
      </c>
      <c r="Q1991" s="2" t="str">
        <f t="shared" si="94"/>
        <v>2015</v>
      </c>
      <c r="R1991" s="2">
        <f t="shared" si="95"/>
        <v>179769.4</v>
      </c>
    </row>
    <row r="1992" spans="1:18" x14ac:dyDescent="0.25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9</v>
      </c>
      <c r="M1992">
        <v>2015</v>
      </c>
      <c r="N1992" t="s">
        <v>48</v>
      </c>
      <c r="O1992" t="str">
        <f t="shared" si="93"/>
        <v>Sep</v>
      </c>
      <c r="P1992">
        <v>3</v>
      </c>
      <c r="Q1992" s="2" t="str">
        <f t="shared" si="94"/>
        <v>2015</v>
      </c>
      <c r="R1992" s="2">
        <f t="shared" si="95"/>
        <v>161032.28999999998</v>
      </c>
    </row>
    <row r="1993" spans="1:18" x14ac:dyDescent="0.25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9</v>
      </c>
      <c r="M1993">
        <v>2015</v>
      </c>
      <c r="N1993" t="s">
        <v>48</v>
      </c>
      <c r="O1993" t="str">
        <f t="shared" si="93"/>
        <v>Sep</v>
      </c>
      <c r="P1993">
        <v>3</v>
      </c>
      <c r="Q1993" s="2" t="str">
        <f t="shared" si="94"/>
        <v>2015</v>
      </c>
      <c r="R1993" s="2">
        <f t="shared" si="95"/>
        <v>184997.88</v>
      </c>
    </row>
    <row r="1994" spans="1:18" x14ac:dyDescent="0.25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9</v>
      </c>
      <c r="M1994">
        <v>2015</v>
      </c>
      <c r="N1994" t="s">
        <v>48</v>
      </c>
      <c r="O1994" t="str">
        <f t="shared" si="93"/>
        <v>Sep</v>
      </c>
      <c r="P1994">
        <v>3</v>
      </c>
      <c r="Q1994" s="2" t="str">
        <f t="shared" si="94"/>
        <v>2015</v>
      </c>
      <c r="R1994" s="2">
        <f t="shared" si="95"/>
        <v>204497.52</v>
      </c>
    </row>
    <row r="1995" spans="1:18" x14ac:dyDescent="0.25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9</v>
      </c>
      <c r="M1995">
        <v>2015</v>
      </c>
      <c r="N1995" t="s">
        <v>48</v>
      </c>
      <c r="O1995" t="str">
        <f t="shared" si="93"/>
        <v>Aug</v>
      </c>
      <c r="P1995">
        <v>3</v>
      </c>
      <c r="Q1995" s="2" t="str">
        <f t="shared" si="94"/>
        <v>2015</v>
      </c>
      <c r="R1995" s="2">
        <f t="shared" si="95"/>
        <v>167354.05000000002</v>
      </c>
    </row>
    <row r="1996" spans="1:18" x14ac:dyDescent="0.25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9</v>
      </c>
      <c r="M1996">
        <v>2015</v>
      </c>
      <c r="N1996" t="s">
        <v>48</v>
      </c>
      <c r="O1996" t="str">
        <f t="shared" si="93"/>
        <v>Aug</v>
      </c>
      <c r="P1996">
        <v>3</v>
      </c>
      <c r="Q1996" s="2" t="str">
        <f t="shared" si="94"/>
        <v>2015</v>
      </c>
      <c r="R1996" s="2">
        <f t="shared" si="95"/>
        <v>185114.88</v>
      </c>
    </row>
    <row r="1997" spans="1:18" x14ac:dyDescent="0.25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9</v>
      </c>
      <c r="M1997">
        <v>2015</v>
      </c>
      <c r="N1997" t="s">
        <v>48</v>
      </c>
      <c r="O1997" t="str">
        <f t="shared" si="93"/>
        <v>Aug</v>
      </c>
      <c r="P1997">
        <v>3</v>
      </c>
      <c r="Q1997" s="2" t="str">
        <f t="shared" si="94"/>
        <v>2015</v>
      </c>
      <c r="R1997" s="2">
        <f t="shared" si="95"/>
        <v>178024.21999999997</v>
      </c>
    </row>
    <row r="1998" spans="1:18" x14ac:dyDescent="0.25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9</v>
      </c>
      <c r="M1998">
        <v>2015</v>
      </c>
      <c r="N1998" t="s">
        <v>48</v>
      </c>
      <c r="O1998" t="str">
        <f t="shared" si="93"/>
        <v>Aug</v>
      </c>
      <c r="P1998">
        <v>3</v>
      </c>
      <c r="Q1998" s="2" t="str">
        <f t="shared" si="94"/>
        <v>2015</v>
      </c>
      <c r="R1998" s="2">
        <f t="shared" si="95"/>
        <v>172204.3</v>
      </c>
    </row>
    <row r="1999" spans="1:18" x14ac:dyDescent="0.25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9</v>
      </c>
      <c r="M1999">
        <v>2015</v>
      </c>
      <c r="N1999" t="s">
        <v>48</v>
      </c>
      <c r="O1999" t="str">
        <f t="shared" si="93"/>
        <v>Aug</v>
      </c>
      <c r="P1999">
        <v>3</v>
      </c>
      <c r="Q1999" s="2" t="str">
        <f t="shared" si="94"/>
        <v>2015</v>
      </c>
      <c r="R1999" s="2">
        <f t="shared" si="95"/>
        <v>191792.72999999998</v>
      </c>
    </row>
    <row r="2000" spans="1:18" x14ac:dyDescent="0.25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9</v>
      </c>
      <c r="M2000">
        <v>2015</v>
      </c>
      <c r="N2000" t="s">
        <v>48</v>
      </c>
      <c r="O2000" t="str">
        <f t="shared" si="93"/>
        <v>Jul</v>
      </c>
      <c r="P2000">
        <v>3</v>
      </c>
      <c r="Q2000" s="2" t="str">
        <f t="shared" si="94"/>
        <v>2015</v>
      </c>
      <c r="R2000" s="2">
        <f t="shared" si="95"/>
        <v>172830.46</v>
      </c>
    </row>
    <row r="2001" spans="1:18" x14ac:dyDescent="0.25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9</v>
      </c>
      <c r="M2001">
        <v>2015</v>
      </c>
      <c r="N2001" t="s">
        <v>48</v>
      </c>
      <c r="O2001" t="str">
        <f t="shared" si="93"/>
        <v>Jul</v>
      </c>
      <c r="P2001">
        <v>3</v>
      </c>
      <c r="Q2001" s="2" t="str">
        <f t="shared" si="94"/>
        <v>2015</v>
      </c>
      <c r="R2001" s="2">
        <f t="shared" si="95"/>
        <v>171378.03999999998</v>
      </c>
    </row>
    <row r="2002" spans="1:18" x14ac:dyDescent="0.25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9</v>
      </c>
      <c r="M2002">
        <v>2015</v>
      </c>
      <c r="N2002" t="s">
        <v>48</v>
      </c>
      <c r="O2002" t="str">
        <f t="shared" si="93"/>
        <v>Jul</v>
      </c>
      <c r="P2002">
        <v>3</v>
      </c>
      <c r="Q2002" s="2" t="str">
        <f t="shared" si="94"/>
        <v>2015</v>
      </c>
      <c r="R2002" s="2">
        <f t="shared" si="95"/>
        <v>183668.06999999998</v>
      </c>
    </row>
    <row r="2003" spans="1:18" x14ac:dyDescent="0.25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9</v>
      </c>
      <c r="M2003">
        <v>2015</v>
      </c>
      <c r="N2003" t="s">
        <v>48</v>
      </c>
      <c r="O2003" t="str">
        <f t="shared" si="93"/>
        <v>Jul</v>
      </c>
      <c r="P2003">
        <v>3</v>
      </c>
      <c r="Q2003" s="2" t="str">
        <f t="shared" si="94"/>
        <v>2015</v>
      </c>
      <c r="R2003" s="2">
        <f t="shared" si="95"/>
        <v>228115.13</v>
      </c>
    </row>
    <row r="2004" spans="1:18" x14ac:dyDescent="0.25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9</v>
      </c>
      <c r="M2004">
        <v>2015</v>
      </c>
      <c r="N2004" t="s">
        <v>48</v>
      </c>
      <c r="O2004" t="str">
        <f t="shared" si="93"/>
        <v>Jun</v>
      </c>
      <c r="P2004">
        <v>2</v>
      </c>
      <c r="Q2004" s="2" t="str">
        <f t="shared" si="94"/>
        <v>2015</v>
      </c>
      <c r="R2004" s="2">
        <f t="shared" si="95"/>
        <v>180779.12</v>
      </c>
    </row>
    <row r="2005" spans="1:18" x14ac:dyDescent="0.25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9</v>
      </c>
      <c r="M2005">
        <v>2015</v>
      </c>
      <c r="N2005" t="s">
        <v>48</v>
      </c>
      <c r="O2005" t="str">
        <f t="shared" si="93"/>
        <v>Jun</v>
      </c>
      <c r="P2005">
        <v>2</v>
      </c>
      <c r="Q2005" s="2" t="str">
        <f t="shared" si="94"/>
        <v>2015</v>
      </c>
      <c r="R2005" s="2">
        <f t="shared" si="95"/>
        <v>206303.49000000002</v>
      </c>
    </row>
    <row r="2006" spans="1:18" x14ac:dyDescent="0.25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9</v>
      </c>
      <c r="M2006">
        <v>2015</v>
      </c>
      <c r="N2006" t="s">
        <v>48</v>
      </c>
      <c r="O2006" t="str">
        <f t="shared" si="93"/>
        <v>Jun</v>
      </c>
      <c r="P2006">
        <v>2</v>
      </c>
      <c r="Q2006" s="2" t="str">
        <f t="shared" si="94"/>
        <v>2015</v>
      </c>
      <c r="R2006" s="2">
        <f t="shared" si="95"/>
        <v>227004.28999999998</v>
      </c>
    </row>
    <row r="2007" spans="1:18" x14ac:dyDescent="0.25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9</v>
      </c>
      <c r="M2007">
        <v>2015</v>
      </c>
      <c r="N2007" t="s">
        <v>48</v>
      </c>
      <c r="O2007" t="str">
        <f t="shared" si="93"/>
        <v>Jun</v>
      </c>
      <c r="P2007">
        <v>2</v>
      </c>
      <c r="Q2007" s="2" t="str">
        <f t="shared" si="94"/>
        <v>2015</v>
      </c>
      <c r="R2007" s="2">
        <f t="shared" si="95"/>
        <v>186062.85</v>
      </c>
    </row>
    <row r="2008" spans="1:18" x14ac:dyDescent="0.25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9</v>
      </c>
      <c r="M2008">
        <v>2015</v>
      </c>
      <c r="N2008" t="s">
        <v>48</v>
      </c>
      <c r="O2008" t="str">
        <f t="shared" si="93"/>
        <v>May</v>
      </c>
      <c r="P2008">
        <v>2</v>
      </c>
      <c r="Q2008" s="2" t="str">
        <f t="shared" si="94"/>
        <v>2015</v>
      </c>
      <c r="R2008" s="2">
        <f t="shared" si="95"/>
        <v>212044.5</v>
      </c>
    </row>
    <row r="2009" spans="1:18" x14ac:dyDescent="0.25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9</v>
      </c>
      <c r="M2009">
        <v>2015</v>
      </c>
      <c r="N2009" t="s">
        <v>48</v>
      </c>
      <c r="O2009" t="str">
        <f t="shared" si="93"/>
        <v>May</v>
      </c>
      <c r="P2009">
        <v>2</v>
      </c>
      <c r="Q2009" s="2" t="str">
        <f t="shared" si="94"/>
        <v>2015</v>
      </c>
      <c r="R2009" s="2">
        <f t="shared" si="95"/>
        <v>220687.01</v>
      </c>
    </row>
    <row r="2010" spans="1:18" x14ac:dyDescent="0.25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9</v>
      </c>
      <c r="M2010">
        <v>2015</v>
      </c>
      <c r="N2010" t="s">
        <v>48</v>
      </c>
      <c r="O2010" t="str">
        <f t="shared" si="93"/>
        <v>May</v>
      </c>
      <c r="P2010">
        <v>2</v>
      </c>
      <c r="Q2010" s="2" t="str">
        <f t="shared" si="94"/>
        <v>2015</v>
      </c>
      <c r="R2010" s="2">
        <f t="shared" si="95"/>
        <v>206433.29</v>
      </c>
    </row>
    <row r="2011" spans="1:18" x14ac:dyDescent="0.25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9</v>
      </c>
      <c r="M2011">
        <v>2015</v>
      </c>
      <c r="N2011" t="s">
        <v>48</v>
      </c>
      <c r="O2011" t="str">
        <f t="shared" si="93"/>
        <v>May</v>
      </c>
      <c r="P2011">
        <v>2</v>
      </c>
      <c r="Q2011" s="2" t="str">
        <f t="shared" si="94"/>
        <v>2015</v>
      </c>
      <c r="R2011" s="2">
        <f t="shared" si="95"/>
        <v>198940.94</v>
      </c>
    </row>
    <row r="2012" spans="1:18" x14ac:dyDescent="0.25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9</v>
      </c>
      <c r="M2012">
        <v>2015</v>
      </c>
      <c r="N2012" t="s">
        <v>48</v>
      </c>
      <c r="O2012" t="str">
        <f t="shared" si="93"/>
        <v>May</v>
      </c>
      <c r="P2012">
        <v>2</v>
      </c>
      <c r="Q2012" s="2" t="str">
        <f t="shared" si="94"/>
        <v>2015</v>
      </c>
      <c r="R2012" s="2">
        <f t="shared" si="95"/>
        <v>239311.81</v>
      </c>
    </row>
    <row r="2013" spans="1:18" x14ac:dyDescent="0.25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9</v>
      </c>
      <c r="M2013">
        <v>2015</v>
      </c>
      <c r="N2013" t="s">
        <v>48</v>
      </c>
      <c r="O2013" t="str">
        <f t="shared" si="93"/>
        <v>Apr</v>
      </c>
      <c r="P2013">
        <v>2</v>
      </c>
      <c r="Q2013" s="2" t="str">
        <f t="shared" si="94"/>
        <v>2015</v>
      </c>
      <c r="R2013" s="2">
        <f t="shared" si="95"/>
        <v>185437.53999999998</v>
      </c>
    </row>
    <row r="2014" spans="1:18" x14ac:dyDescent="0.25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9</v>
      </c>
      <c r="M2014">
        <v>2015</v>
      </c>
      <c r="N2014" t="s">
        <v>48</v>
      </c>
      <c r="O2014" t="str">
        <f t="shared" si="93"/>
        <v>Apr</v>
      </c>
      <c r="P2014">
        <v>2</v>
      </c>
      <c r="Q2014" s="2" t="str">
        <f t="shared" si="94"/>
        <v>2015</v>
      </c>
      <c r="R2014" s="2">
        <f t="shared" si="95"/>
        <v>177906.02</v>
      </c>
    </row>
    <row r="2015" spans="1:18" x14ac:dyDescent="0.25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9</v>
      </c>
      <c r="M2015">
        <v>2015</v>
      </c>
      <c r="N2015" t="s">
        <v>48</v>
      </c>
      <c r="O2015" t="str">
        <f t="shared" si="93"/>
        <v>Apr</v>
      </c>
      <c r="P2015">
        <v>2</v>
      </c>
      <c r="Q2015" s="2" t="str">
        <f t="shared" si="94"/>
        <v>2015</v>
      </c>
      <c r="R2015" s="2">
        <f t="shared" si="95"/>
        <v>166774.73000000001</v>
      </c>
    </row>
    <row r="2016" spans="1:18" x14ac:dyDescent="0.25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9</v>
      </c>
      <c r="M2016">
        <v>2015</v>
      </c>
      <c r="N2016" t="s">
        <v>48</v>
      </c>
      <c r="O2016" t="str">
        <f t="shared" si="93"/>
        <v>Apr</v>
      </c>
      <c r="P2016">
        <v>2</v>
      </c>
      <c r="Q2016" s="2" t="str">
        <f t="shared" si="94"/>
        <v>2015</v>
      </c>
      <c r="R2016" s="2">
        <f t="shared" si="95"/>
        <v>175342.69999999998</v>
      </c>
    </row>
    <row r="2017" spans="1:18" x14ac:dyDescent="0.25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9</v>
      </c>
      <c r="M2017">
        <v>2015</v>
      </c>
      <c r="N2017" t="s">
        <v>48</v>
      </c>
      <c r="O2017" t="str">
        <f t="shared" si="93"/>
        <v>Mar</v>
      </c>
      <c r="P2017">
        <v>1</v>
      </c>
      <c r="Q2017" s="2" t="str">
        <f t="shared" si="94"/>
        <v>2015</v>
      </c>
      <c r="R2017" s="2">
        <f t="shared" si="95"/>
        <v>162654.34999999998</v>
      </c>
    </row>
    <row r="2018" spans="1:18" x14ac:dyDescent="0.25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9</v>
      </c>
      <c r="M2018">
        <v>2015</v>
      </c>
      <c r="N2018" t="s">
        <v>48</v>
      </c>
      <c r="O2018" t="str">
        <f t="shared" si="93"/>
        <v>Mar</v>
      </c>
      <c r="P2018">
        <v>1</v>
      </c>
      <c r="Q2018" s="2" t="str">
        <f t="shared" si="94"/>
        <v>2015</v>
      </c>
      <c r="R2018" s="2">
        <f t="shared" si="95"/>
        <v>164213.58000000002</v>
      </c>
    </row>
    <row r="2019" spans="1:18" x14ac:dyDescent="0.25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9</v>
      </c>
      <c r="M2019">
        <v>2015</v>
      </c>
      <c r="N2019" t="s">
        <v>48</v>
      </c>
      <c r="O2019" t="str">
        <f t="shared" si="93"/>
        <v>Mar</v>
      </c>
      <c r="P2019">
        <v>1</v>
      </c>
      <c r="Q2019" s="2" t="str">
        <f t="shared" si="94"/>
        <v>2015</v>
      </c>
      <c r="R2019" s="2">
        <f t="shared" si="95"/>
        <v>165925.30000000002</v>
      </c>
    </row>
    <row r="2020" spans="1:18" x14ac:dyDescent="0.25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9</v>
      </c>
      <c r="M2020">
        <v>2015</v>
      </c>
      <c r="N2020" t="s">
        <v>48</v>
      </c>
      <c r="O2020" t="str">
        <f t="shared" si="93"/>
        <v>Mar</v>
      </c>
      <c r="P2020">
        <v>1</v>
      </c>
      <c r="Q2020" s="2" t="str">
        <f t="shared" si="94"/>
        <v>2015</v>
      </c>
      <c r="R2020" s="2">
        <f t="shared" si="95"/>
        <v>125973.28</v>
      </c>
    </row>
    <row r="2021" spans="1:18" x14ac:dyDescent="0.25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9</v>
      </c>
      <c r="M2021">
        <v>2015</v>
      </c>
      <c r="N2021" t="s">
        <v>48</v>
      </c>
      <c r="O2021" t="str">
        <f t="shared" si="93"/>
        <v>Mar</v>
      </c>
      <c r="P2021">
        <v>1</v>
      </c>
      <c r="Q2021" s="2" t="str">
        <f t="shared" si="94"/>
        <v>2015</v>
      </c>
      <c r="R2021" s="2">
        <f t="shared" si="95"/>
        <v>147729.44</v>
      </c>
    </row>
    <row r="2022" spans="1:18" x14ac:dyDescent="0.25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9</v>
      </c>
      <c r="M2022">
        <v>2015</v>
      </c>
      <c r="N2022" t="s">
        <v>48</v>
      </c>
      <c r="O2022" t="str">
        <f t="shared" si="93"/>
        <v>Feb</v>
      </c>
      <c r="P2022">
        <v>1</v>
      </c>
      <c r="Q2022" s="2" t="str">
        <f t="shared" si="94"/>
        <v>2015</v>
      </c>
      <c r="R2022" s="2">
        <f t="shared" si="95"/>
        <v>182443.87</v>
      </c>
    </row>
    <row r="2023" spans="1:18" x14ac:dyDescent="0.25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9</v>
      </c>
      <c r="M2023">
        <v>2015</v>
      </c>
      <c r="N2023" t="s">
        <v>48</v>
      </c>
      <c r="O2023" t="str">
        <f t="shared" si="93"/>
        <v>Feb</v>
      </c>
      <c r="P2023">
        <v>1</v>
      </c>
      <c r="Q2023" s="2" t="str">
        <f t="shared" si="94"/>
        <v>2015</v>
      </c>
      <c r="R2023" s="2">
        <f t="shared" si="95"/>
        <v>159674.99</v>
      </c>
    </row>
    <row r="2024" spans="1:18" x14ac:dyDescent="0.25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9</v>
      </c>
      <c r="M2024">
        <v>2015</v>
      </c>
      <c r="N2024" t="s">
        <v>48</v>
      </c>
      <c r="O2024" t="str">
        <f t="shared" si="93"/>
        <v>Feb</v>
      </c>
      <c r="P2024">
        <v>1</v>
      </c>
      <c r="Q2024" s="2" t="str">
        <f t="shared" si="94"/>
        <v>2015</v>
      </c>
      <c r="R2024" s="2">
        <f t="shared" si="95"/>
        <v>163616.47</v>
      </c>
    </row>
    <row r="2025" spans="1:18" x14ac:dyDescent="0.25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9</v>
      </c>
      <c r="M2025">
        <v>2015</v>
      </c>
      <c r="N2025" t="s">
        <v>48</v>
      </c>
      <c r="O2025" t="str">
        <f t="shared" si="93"/>
        <v>Feb</v>
      </c>
      <c r="P2025">
        <v>1</v>
      </c>
      <c r="Q2025" s="2" t="str">
        <f t="shared" si="94"/>
        <v>2015</v>
      </c>
      <c r="R2025" s="2">
        <f t="shared" si="95"/>
        <v>261319.42999999996</v>
      </c>
    </row>
    <row r="2026" spans="1:18" x14ac:dyDescent="0.25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9</v>
      </c>
      <c r="M2026">
        <v>2015</v>
      </c>
      <c r="N2026" t="s">
        <v>48</v>
      </c>
      <c r="O2026" t="str">
        <f t="shared" si="93"/>
        <v>Jan</v>
      </c>
      <c r="P2026">
        <v>1</v>
      </c>
      <c r="Q2026" s="2" t="str">
        <f t="shared" si="94"/>
        <v>2015</v>
      </c>
      <c r="R2026" s="2">
        <f t="shared" si="95"/>
        <v>137896.72</v>
      </c>
    </row>
    <row r="2027" spans="1:18" x14ac:dyDescent="0.25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9</v>
      </c>
      <c r="M2027">
        <v>2015</v>
      </c>
      <c r="N2027" t="s">
        <v>48</v>
      </c>
      <c r="O2027" t="str">
        <f t="shared" si="93"/>
        <v>Jan</v>
      </c>
      <c r="P2027">
        <v>1</v>
      </c>
      <c r="Q2027" s="2" t="str">
        <f t="shared" si="94"/>
        <v>2015</v>
      </c>
      <c r="R2027" s="2">
        <f t="shared" si="95"/>
        <v>131381.26999999999</v>
      </c>
    </row>
    <row r="2028" spans="1:18" x14ac:dyDescent="0.25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9</v>
      </c>
      <c r="M2028">
        <v>2015</v>
      </c>
      <c r="N2028" t="s">
        <v>48</v>
      </c>
      <c r="O2028" t="str">
        <f t="shared" si="93"/>
        <v>Jan</v>
      </c>
      <c r="P2028">
        <v>1</v>
      </c>
      <c r="Q2028" s="2" t="str">
        <f t="shared" si="94"/>
        <v>2015</v>
      </c>
      <c r="R2028" s="2">
        <f t="shared" si="95"/>
        <v>149545.19</v>
      </c>
    </row>
    <row r="2029" spans="1:18" x14ac:dyDescent="0.25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9</v>
      </c>
      <c r="M2029">
        <v>2015</v>
      </c>
      <c r="N2029" t="s">
        <v>48</v>
      </c>
      <c r="O2029" t="str">
        <f t="shared" si="93"/>
        <v>Jan</v>
      </c>
      <c r="P2029">
        <v>1</v>
      </c>
      <c r="Q2029" s="2" t="str">
        <f t="shared" si="94"/>
        <v>2015</v>
      </c>
      <c r="R2029" s="2">
        <f t="shared" si="95"/>
        <v>146452.25</v>
      </c>
    </row>
    <row r="2030" spans="1:18" x14ac:dyDescent="0.25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9</v>
      </c>
      <c r="M2030">
        <v>2015</v>
      </c>
      <c r="N2030" t="s">
        <v>49</v>
      </c>
      <c r="O2030" t="str">
        <f t="shared" si="93"/>
        <v>Dec</v>
      </c>
      <c r="P2030">
        <v>4</v>
      </c>
      <c r="Q2030" s="2" t="str">
        <f t="shared" si="94"/>
        <v>2015</v>
      </c>
      <c r="R2030" s="2">
        <f t="shared" si="95"/>
        <v>65088.520000000004</v>
      </c>
    </row>
    <row r="2031" spans="1:18" x14ac:dyDescent="0.25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9</v>
      </c>
      <c r="M2031">
        <v>2015</v>
      </c>
      <c r="N2031" t="s">
        <v>49</v>
      </c>
      <c r="O2031" t="str">
        <f t="shared" si="93"/>
        <v>Dec</v>
      </c>
      <c r="P2031">
        <v>4</v>
      </c>
      <c r="Q2031" s="2" t="str">
        <f t="shared" si="94"/>
        <v>2015</v>
      </c>
      <c r="R2031" s="2">
        <f t="shared" si="95"/>
        <v>59512.53</v>
      </c>
    </row>
    <row r="2032" spans="1:18" x14ac:dyDescent="0.25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9</v>
      </c>
      <c r="M2032">
        <v>2015</v>
      </c>
      <c r="N2032" t="s">
        <v>49</v>
      </c>
      <c r="O2032" t="str">
        <f t="shared" si="93"/>
        <v>Dec</v>
      </c>
      <c r="P2032">
        <v>4</v>
      </c>
      <c r="Q2032" s="2" t="str">
        <f t="shared" si="94"/>
        <v>2015</v>
      </c>
      <c r="R2032" s="2">
        <f t="shared" si="95"/>
        <v>72853.01999999999</v>
      </c>
    </row>
    <row r="2033" spans="1:18" x14ac:dyDescent="0.25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9</v>
      </c>
      <c r="M2033">
        <v>2015</v>
      </c>
      <c r="N2033" t="s">
        <v>49</v>
      </c>
      <c r="O2033" t="str">
        <f t="shared" si="93"/>
        <v>Dec</v>
      </c>
      <c r="P2033">
        <v>4</v>
      </c>
      <c r="Q2033" s="2" t="str">
        <f t="shared" si="94"/>
        <v>2015</v>
      </c>
      <c r="R2033" s="2">
        <f t="shared" si="95"/>
        <v>76954.259999999995</v>
      </c>
    </row>
    <row r="2034" spans="1:18" x14ac:dyDescent="0.25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9</v>
      </c>
      <c r="M2034">
        <v>2015</v>
      </c>
      <c r="N2034" t="s">
        <v>49</v>
      </c>
      <c r="O2034" t="str">
        <f t="shared" si="93"/>
        <v>Nov</v>
      </c>
      <c r="P2034">
        <v>4</v>
      </c>
      <c r="Q2034" s="2" t="str">
        <f t="shared" si="94"/>
        <v>2015</v>
      </c>
      <c r="R2034" s="2">
        <f t="shared" si="95"/>
        <v>54426.36</v>
      </c>
    </row>
    <row r="2035" spans="1:18" x14ac:dyDescent="0.25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9</v>
      </c>
      <c r="M2035">
        <v>2015</v>
      </c>
      <c r="N2035" t="s">
        <v>49</v>
      </c>
      <c r="O2035" t="str">
        <f t="shared" si="93"/>
        <v>Nov</v>
      </c>
      <c r="P2035">
        <v>4</v>
      </c>
      <c r="Q2035" s="2" t="str">
        <f t="shared" si="94"/>
        <v>2015</v>
      </c>
      <c r="R2035" s="2">
        <f t="shared" si="95"/>
        <v>58443.839999999997</v>
      </c>
    </row>
    <row r="2036" spans="1:18" x14ac:dyDescent="0.25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9</v>
      </c>
      <c r="M2036">
        <v>2015</v>
      </c>
      <c r="N2036" t="s">
        <v>49</v>
      </c>
      <c r="O2036" t="str">
        <f t="shared" si="93"/>
        <v>Nov</v>
      </c>
      <c r="P2036">
        <v>4</v>
      </c>
      <c r="Q2036" s="2" t="str">
        <f t="shared" si="94"/>
        <v>2015</v>
      </c>
      <c r="R2036" s="2">
        <f t="shared" si="95"/>
        <v>86719.290000000008</v>
      </c>
    </row>
    <row r="2037" spans="1:18" x14ac:dyDescent="0.25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9</v>
      </c>
      <c r="M2037">
        <v>2015</v>
      </c>
      <c r="N2037" t="s">
        <v>49</v>
      </c>
      <c r="O2037" t="str">
        <f t="shared" si="93"/>
        <v>Nov</v>
      </c>
      <c r="P2037">
        <v>4</v>
      </c>
      <c r="Q2037" s="2" t="str">
        <f t="shared" si="94"/>
        <v>2015</v>
      </c>
      <c r="R2037" s="2">
        <f t="shared" si="95"/>
        <v>89177.7</v>
      </c>
    </row>
    <row r="2038" spans="1:18" x14ac:dyDescent="0.25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9</v>
      </c>
      <c r="M2038">
        <v>2015</v>
      </c>
      <c r="N2038" t="s">
        <v>49</v>
      </c>
      <c r="O2038" t="str">
        <f t="shared" si="93"/>
        <v>Nov</v>
      </c>
      <c r="P2038">
        <v>4</v>
      </c>
      <c r="Q2038" s="2" t="str">
        <f t="shared" si="94"/>
        <v>2015</v>
      </c>
      <c r="R2038" s="2">
        <f t="shared" si="95"/>
        <v>95092.290000000008</v>
      </c>
    </row>
    <row r="2039" spans="1:18" x14ac:dyDescent="0.25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9</v>
      </c>
      <c r="M2039">
        <v>2015</v>
      </c>
      <c r="N2039" t="s">
        <v>49</v>
      </c>
      <c r="O2039" t="str">
        <f t="shared" si="93"/>
        <v>Oct</v>
      </c>
      <c r="P2039">
        <v>4</v>
      </c>
      <c r="Q2039" s="2" t="str">
        <f t="shared" si="94"/>
        <v>2015</v>
      </c>
      <c r="R2039" s="2">
        <f t="shared" si="95"/>
        <v>91234.13</v>
      </c>
    </row>
    <row r="2040" spans="1:18" x14ac:dyDescent="0.25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9</v>
      </c>
      <c r="M2040">
        <v>2015</v>
      </c>
      <c r="N2040" t="s">
        <v>49</v>
      </c>
      <c r="O2040" t="str">
        <f t="shared" si="93"/>
        <v>Oct</v>
      </c>
      <c r="P2040">
        <v>4</v>
      </c>
      <c r="Q2040" s="2" t="str">
        <f t="shared" si="94"/>
        <v>2015</v>
      </c>
      <c r="R2040" s="2">
        <f t="shared" si="95"/>
        <v>95946.099999999991</v>
      </c>
    </row>
    <row r="2041" spans="1:18" x14ac:dyDescent="0.25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9</v>
      </c>
      <c r="M2041">
        <v>2015</v>
      </c>
      <c r="N2041" t="s">
        <v>49</v>
      </c>
      <c r="O2041" t="str">
        <f t="shared" si="93"/>
        <v>Oct</v>
      </c>
      <c r="P2041">
        <v>4</v>
      </c>
      <c r="Q2041" s="2" t="str">
        <f t="shared" si="94"/>
        <v>2015</v>
      </c>
      <c r="R2041" s="2">
        <f t="shared" si="95"/>
        <v>91693.85</v>
      </c>
    </row>
    <row r="2042" spans="1:18" x14ac:dyDescent="0.25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9</v>
      </c>
      <c r="M2042">
        <v>2015</v>
      </c>
      <c r="N2042" t="s">
        <v>49</v>
      </c>
      <c r="O2042" t="str">
        <f t="shared" si="93"/>
        <v>Oct</v>
      </c>
      <c r="P2042">
        <v>4</v>
      </c>
      <c r="Q2042" s="2" t="str">
        <f t="shared" si="94"/>
        <v>2015</v>
      </c>
      <c r="R2042" s="2">
        <f t="shared" si="95"/>
        <v>89698.189999999988</v>
      </c>
    </row>
    <row r="2043" spans="1:18" x14ac:dyDescent="0.25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9</v>
      </c>
      <c r="M2043">
        <v>2015</v>
      </c>
      <c r="N2043" t="s">
        <v>49</v>
      </c>
      <c r="O2043" t="str">
        <f t="shared" si="93"/>
        <v>Sep</v>
      </c>
      <c r="P2043">
        <v>3</v>
      </c>
      <c r="Q2043" s="2" t="str">
        <f t="shared" si="94"/>
        <v>2015</v>
      </c>
      <c r="R2043" s="2">
        <f t="shared" si="95"/>
        <v>89694.270000000019</v>
      </c>
    </row>
    <row r="2044" spans="1:18" x14ac:dyDescent="0.25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9</v>
      </c>
      <c r="M2044">
        <v>2015</v>
      </c>
      <c r="N2044" t="s">
        <v>49</v>
      </c>
      <c r="O2044" t="str">
        <f t="shared" si="93"/>
        <v>Sep</v>
      </c>
      <c r="P2044">
        <v>3</v>
      </c>
      <c r="Q2044" s="2" t="str">
        <f t="shared" si="94"/>
        <v>2015</v>
      </c>
      <c r="R2044" s="2">
        <f t="shared" si="95"/>
        <v>101912.81999999999</v>
      </c>
    </row>
    <row r="2045" spans="1:18" x14ac:dyDescent="0.25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9</v>
      </c>
      <c r="M2045">
        <v>2015</v>
      </c>
      <c r="N2045" t="s">
        <v>49</v>
      </c>
      <c r="O2045" t="str">
        <f t="shared" si="93"/>
        <v>Sep</v>
      </c>
      <c r="P2045">
        <v>3</v>
      </c>
      <c r="Q2045" s="2" t="str">
        <f t="shared" si="94"/>
        <v>2015</v>
      </c>
      <c r="R2045" s="2">
        <f t="shared" si="95"/>
        <v>119423.61</v>
      </c>
    </row>
    <row r="2046" spans="1:18" x14ac:dyDescent="0.25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9</v>
      </c>
      <c r="M2046">
        <v>2015</v>
      </c>
      <c r="N2046" t="s">
        <v>49</v>
      </c>
      <c r="O2046" t="str">
        <f t="shared" si="93"/>
        <v>Sep</v>
      </c>
      <c r="P2046">
        <v>3</v>
      </c>
      <c r="Q2046" s="2" t="str">
        <f t="shared" si="94"/>
        <v>2015</v>
      </c>
      <c r="R2046" s="2">
        <f t="shared" si="95"/>
        <v>98147.430000000008</v>
      </c>
    </row>
    <row r="2047" spans="1:18" x14ac:dyDescent="0.25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9</v>
      </c>
      <c r="M2047">
        <v>2015</v>
      </c>
      <c r="N2047" t="s">
        <v>49</v>
      </c>
      <c r="O2047" t="str">
        <f t="shared" si="93"/>
        <v>Aug</v>
      </c>
      <c r="P2047">
        <v>3</v>
      </c>
      <c r="Q2047" s="2" t="str">
        <f t="shared" si="94"/>
        <v>2015</v>
      </c>
      <c r="R2047" s="2">
        <f t="shared" si="95"/>
        <v>83701.3</v>
      </c>
    </row>
    <row r="2048" spans="1:18" x14ac:dyDescent="0.25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9</v>
      </c>
      <c r="M2048">
        <v>2015</v>
      </c>
      <c r="N2048" t="s">
        <v>49</v>
      </c>
      <c r="O2048" t="str">
        <f t="shared" si="93"/>
        <v>Aug</v>
      </c>
      <c r="P2048">
        <v>3</v>
      </c>
      <c r="Q2048" s="2" t="str">
        <f t="shared" si="94"/>
        <v>2015</v>
      </c>
      <c r="R2048" s="2">
        <f t="shared" si="95"/>
        <v>86312.48</v>
      </c>
    </row>
    <row r="2049" spans="1:18" x14ac:dyDescent="0.25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9</v>
      </c>
      <c r="M2049">
        <v>2015</v>
      </c>
      <c r="N2049" t="s">
        <v>49</v>
      </c>
      <c r="O2049" t="str">
        <f t="shared" si="93"/>
        <v>Aug</v>
      </c>
      <c r="P2049">
        <v>3</v>
      </c>
      <c r="Q2049" s="2" t="str">
        <f t="shared" si="94"/>
        <v>2015</v>
      </c>
      <c r="R2049" s="2">
        <f t="shared" si="95"/>
        <v>84777.09</v>
      </c>
    </row>
    <row r="2050" spans="1:18" x14ac:dyDescent="0.25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9</v>
      </c>
      <c r="M2050">
        <v>2015</v>
      </c>
      <c r="N2050" t="s">
        <v>49</v>
      </c>
      <c r="O2050" t="str">
        <f t="shared" si="93"/>
        <v>Aug</v>
      </c>
      <c r="P2050">
        <v>3</v>
      </c>
      <c r="Q2050" s="2" t="str">
        <f t="shared" si="94"/>
        <v>2015</v>
      </c>
      <c r="R2050" s="2">
        <f t="shared" si="95"/>
        <v>86203.26</v>
      </c>
    </row>
    <row r="2051" spans="1:18" x14ac:dyDescent="0.25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9</v>
      </c>
      <c r="M2051">
        <v>2015</v>
      </c>
      <c r="N2051" t="s">
        <v>49</v>
      </c>
      <c r="O2051" t="str">
        <f t="shared" ref="O2051:O2114" si="96" xml:space="preserve"> TEXT(B2051, "mmm")</f>
        <v>Aug</v>
      </c>
      <c r="P2051">
        <v>3</v>
      </c>
      <c r="Q2051" s="2" t="str">
        <f t="shared" ref="Q2051:Q2114" si="97" xml:space="preserve"> TEXT(B2051, "yyy")</f>
        <v>2015</v>
      </c>
      <c r="R2051" s="2">
        <f t="shared" ref="R2051:R2114" si="98" xml:space="preserve"> E2051 +F2051+G2051</f>
        <v>94118.49</v>
      </c>
    </row>
    <row r="2052" spans="1:18" x14ac:dyDescent="0.25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9</v>
      </c>
      <c r="M2052">
        <v>2015</v>
      </c>
      <c r="N2052" t="s">
        <v>49</v>
      </c>
      <c r="O2052" t="str">
        <f t="shared" si="96"/>
        <v>Jul</v>
      </c>
      <c r="P2052">
        <v>3</v>
      </c>
      <c r="Q2052" s="2" t="str">
        <f t="shared" si="97"/>
        <v>2015</v>
      </c>
      <c r="R2052" s="2">
        <f t="shared" si="98"/>
        <v>87381.88</v>
      </c>
    </row>
    <row r="2053" spans="1:18" x14ac:dyDescent="0.25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9</v>
      </c>
      <c r="M2053">
        <v>2015</v>
      </c>
      <c r="N2053" t="s">
        <v>49</v>
      </c>
      <c r="O2053" t="str">
        <f t="shared" si="96"/>
        <v>Jul</v>
      </c>
      <c r="P2053">
        <v>3</v>
      </c>
      <c r="Q2053" s="2" t="str">
        <f t="shared" si="97"/>
        <v>2015</v>
      </c>
      <c r="R2053" s="2">
        <f t="shared" si="98"/>
        <v>90426.35</v>
      </c>
    </row>
    <row r="2054" spans="1:18" x14ac:dyDescent="0.25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9</v>
      </c>
      <c r="M2054">
        <v>2015</v>
      </c>
      <c r="N2054" t="s">
        <v>49</v>
      </c>
      <c r="O2054" t="str">
        <f t="shared" si="96"/>
        <v>Jul</v>
      </c>
      <c r="P2054">
        <v>3</v>
      </c>
      <c r="Q2054" s="2" t="str">
        <f t="shared" si="97"/>
        <v>2015</v>
      </c>
      <c r="R2054" s="2">
        <f t="shared" si="98"/>
        <v>93624.03</v>
      </c>
    </row>
    <row r="2055" spans="1:18" x14ac:dyDescent="0.25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9</v>
      </c>
      <c r="M2055">
        <v>2015</v>
      </c>
      <c r="N2055" t="s">
        <v>49</v>
      </c>
      <c r="O2055" t="str">
        <f t="shared" si="96"/>
        <v>Jul</v>
      </c>
      <c r="P2055">
        <v>3</v>
      </c>
      <c r="Q2055" s="2" t="str">
        <f t="shared" si="97"/>
        <v>2015</v>
      </c>
      <c r="R2055" s="2">
        <f t="shared" si="98"/>
        <v>108732.01000000001</v>
      </c>
    </row>
    <row r="2056" spans="1:18" x14ac:dyDescent="0.25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9</v>
      </c>
      <c r="M2056">
        <v>2015</v>
      </c>
      <c r="N2056" t="s">
        <v>49</v>
      </c>
      <c r="O2056" t="str">
        <f t="shared" si="96"/>
        <v>Jun</v>
      </c>
      <c r="P2056">
        <v>2</v>
      </c>
      <c r="Q2056" s="2" t="str">
        <f t="shared" si="97"/>
        <v>2015</v>
      </c>
      <c r="R2056" s="2">
        <f t="shared" si="98"/>
        <v>94027.32</v>
      </c>
    </row>
    <row r="2057" spans="1:18" x14ac:dyDescent="0.25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9</v>
      </c>
      <c r="M2057">
        <v>2015</v>
      </c>
      <c r="N2057" t="s">
        <v>49</v>
      </c>
      <c r="O2057" t="str">
        <f t="shared" si="96"/>
        <v>Jun</v>
      </c>
      <c r="P2057">
        <v>2</v>
      </c>
      <c r="Q2057" s="2" t="str">
        <f t="shared" si="97"/>
        <v>2015</v>
      </c>
      <c r="R2057" s="2">
        <f t="shared" si="98"/>
        <v>99296.95</v>
      </c>
    </row>
    <row r="2058" spans="1:18" x14ac:dyDescent="0.25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9</v>
      </c>
      <c r="M2058">
        <v>2015</v>
      </c>
      <c r="N2058" t="s">
        <v>49</v>
      </c>
      <c r="O2058" t="str">
        <f t="shared" si="96"/>
        <v>Jun</v>
      </c>
      <c r="P2058">
        <v>2</v>
      </c>
      <c r="Q2058" s="2" t="str">
        <f t="shared" si="97"/>
        <v>2015</v>
      </c>
      <c r="R2058" s="2">
        <f t="shared" si="98"/>
        <v>109210.29</v>
      </c>
    </row>
    <row r="2059" spans="1:18" x14ac:dyDescent="0.25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9</v>
      </c>
      <c r="M2059">
        <v>2015</v>
      </c>
      <c r="N2059" t="s">
        <v>49</v>
      </c>
      <c r="O2059" t="str">
        <f t="shared" si="96"/>
        <v>Jun</v>
      </c>
      <c r="P2059">
        <v>2</v>
      </c>
      <c r="Q2059" s="2" t="str">
        <f t="shared" si="97"/>
        <v>2015</v>
      </c>
      <c r="R2059" s="2">
        <f t="shared" si="98"/>
        <v>100601.75</v>
      </c>
    </row>
    <row r="2060" spans="1:18" x14ac:dyDescent="0.25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9</v>
      </c>
      <c r="M2060">
        <v>2015</v>
      </c>
      <c r="N2060" t="s">
        <v>49</v>
      </c>
      <c r="O2060" t="str">
        <f t="shared" si="96"/>
        <v>May</v>
      </c>
      <c r="P2060">
        <v>2</v>
      </c>
      <c r="Q2060" s="2" t="str">
        <f t="shared" si="97"/>
        <v>2015</v>
      </c>
      <c r="R2060" s="2">
        <f t="shared" si="98"/>
        <v>98974.91</v>
      </c>
    </row>
    <row r="2061" spans="1:18" x14ac:dyDescent="0.25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9</v>
      </c>
      <c r="M2061">
        <v>2015</v>
      </c>
      <c r="N2061" t="s">
        <v>49</v>
      </c>
      <c r="O2061" t="str">
        <f t="shared" si="96"/>
        <v>May</v>
      </c>
      <c r="P2061">
        <v>2</v>
      </c>
      <c r="Q2061" s="2" t="str">
        <f t="shared" si="97"/>
        <v>2015</v>
      </c>
      <c r="R2061" s="2">
        <f t="shared" si="98"/>
        <v>106300.59999999999</v>
      </c>
    </row>
    <row r="2062" spans="1:18" x14ac:dyDescent="0.25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9</v>
      </c>
      <c r="M2062">
        <v>2015</v>
      </c>
      <c r="N2062" t="s">
        <v>49</v>
      </c>
      <c r="O2062" t="str">
        <f t="shared" si="96"/>
        <v>May</v>
      </c>
      <c r="P2062">
        <v>2</v>
      </c>
      <c r="Q2062" s="2" t="str">
        <f t="shared" si="97"/>
        <v>2015</v>
      </c>
      <c r="R2062" s="2">
        <f t="shared" si="98"/>
        <v>101477.54</v>
      </c>
    </row>
    <row r="2063" spans="1:18" x14ac:dyDescent="0.25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9</v>
      </c>
      <c r="M2063">
        <v>2015</v>
      </c>
      <c r="N2063" t="s">
        <v>49</v>
      </c>
      <c r="O2063" t="str">
        <f t="shared" si="96"/>
        <v>May</v>
      </c>
      <c r="P2063">
        <v>2</v>
      </c>
      <c r="Q2063" s="2" t="str">
        <f t="shared" si="97"/>
        <v>2015</v>
      </c>
      <c r="R2063" s="2">
        <f t="shared" si="98"/>
        <v>105086.99</v>
      </c>
    </row>
    <row r="2064" spans="1:18" x14ac:dyDescent="0.25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9</v>
      </c>
      <c r="M2064">
        <v>2015</v>
      </c>
      <c r="N2064" t="s">
        <v>49</v>
      </c>
      <c r="O2064" t="str">
        <f t="shared" si="96"/>
        <v>May</v>
      </c>
      <c r="P2064">
        <v>2</v>
      </c>
      <c r="Q2064" s="2" t="str">
        <f t="shared" si="97"/>
        <v>2015</v>
      </c>
      <c r="R2064" s="2">
        <f t="shared" si="98"/>
        <v>115109.61</v>
      </c>
    </row>
    <row r="2065" spans="1:18" x14ac:dyDescent="0.25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9</v>
      </c>
      <c r="M2065">
        <v>2015</v>
      </c>
      <c r="N2065" t="s">
        <v>49</v>
      </c>
      <c r="O2065" t="str">
        <f t="shared" si="96"/>
        <v>Apr</v>
      </c>
      <c r="P2065">
        <v>2</v>
      </c>
      <c r="Q2065" s="2" t="str">
        <f t="shared" si="97"/>
        <v>2015</v>
      </c>
      <c r="R2065" s="2">
        <f t="shared" si="98"/>
        <v>110152.18000000001</v>
      </c>
    </row>
    <row r="2066" spans="1:18" x14ac:dyDescent="0.25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9</v>
      </c>
      <c r="M2066">
        <v>2015</v>
      </c>
      <c r="N2066" t="s">
        <v>49</v>
      </c>
      <c r="O2066" t="str">
        <f t="shared" si="96"/>
        <v>Apr</v>
      </c>
      <c r="P2066">
        <v>2</v>
      </c>
      <c r="Q2066" s="2" t="str">
        <f t="shared" si="97"/>
        <v>2015</v>
      </c>
      <c r="R2066" s="2">
        <f t="shared" si="98"/>
        <v>113451.98999999999</v>
      </c>
    </row>
    <row r="2067" spans="1:18" x14ac:dyDescent="0.25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9</v>
      </c>
      <c r="M2067">
        <v>2015</v>
      </c>
      <c r="N2067" t="s">
        <v>49</v>
      </c>
      <c r="O2067" t="str">
        <f t="shared" si="96"/>
        <v>Apr</v>
      </c>
      <c r="P2067">
        <v>2</v>
      </c>
      <c r="Q2067" s="2" t="str">
        <f t="shared" si="97"/>
        <v>2015</v>
      </c>
      <c r="R2067" s="2">
        <f t="shared" si="98"/>
        <v>99662.2</v>
      </c>
    </row>
    <row r="2068" spans="1:18" x14ac:dyDescent="0.25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9</v>
      </c>
      <c r="M2068">
        <v>2015</v>
      </c>
      <c r="N2068" t="s">
        <v>49</v>
      </c>
      <c r="O2068" t="str">
        <f t="shared" si="96"/>
        <v>Apr</v>
      </c>
      <c r="P2068">
        <v>2</v>
      </c>
      <c r="Q2068" s="2" t="str">
        <f t="shared" si="97"/>
        <v>2015</v>
      </c>
      <c r="R2068" s="2">
        <f t="shared" si="98"/>
        <v>93288.17</v>
      </c>
    </row>
    <row r="2069" spans="1:18" x14ac:dyDescent="0.25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9</v>
      </c>
      <c r="M2069">
        <v>2015</v>
      </c>
      <c r="N2069" t="s">
        <v>49</v>
      </c>
      <c r="O2069" t="str">
        <f t="shared" si="96"/>
        <v>Mar</v>
      </c>
      <c r="P2069">
        <v>1</v>
      </c>
      <c r="Q2069" s="2" t="str">
        <f t="shared" si="97"/>
        <v>2015</v>
      </c>
      <c r="R2069" s="2">
        <f t="shared" si="98"/>
        <v>93566.459999999992</v>
      </c>
    </row>
    <row r="2070" spans="1:18" x14ac:dyDescent="0.25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9</v>
      </c>
      <c r="M2070">
        <v>2015</v>
      </c>
      <c r="N2070" t="s">
        <v>49</v>
      </c>
      <c r="O2070" t="str">
        <f t="shared" si="96"/>
        <v>Mar</v>
      </c>
      <c r="P2070">
        <v>1</v>
      </c>
      <c r="Q2070" s="2" t="str">
        <f t="shared" si="97"/>
        <v>2015</v>
      </c>
      <c r="R2070" s="2">
        <f t="shared" si="98"/>
        <v>98346.87999999999</v>
      </c>
    </row>
    <row r="2071" spans="1:18" x14ac:dyDescent="0.25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9</v>
      </c>
      <c r="M2071">
        <v>2015</v>
      </c>
      <c r="N2071" t="s">
        <v>49</v>
      </c>
      <c r="O2071" t="str">
        <f t="shared" si="96"/>
        <v>Mar</v>
      </c>
      <c r="P2071">
        <v>1</v>
      </c>
      <c r="Q2071" s="2" t="str">
        <f t="shared" si="97"/>
        <v>2015</v>
      </c>
      <c r="R2071" s="2">
        <f t="shared" si="98"/>
        <v>90789.860000000015</v>
      </c>
    </row>
    <row r="2072" spans="1:18" x14ac:dyDescent="0.25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9</v>
      </c>
      <c r="M2072">
        <v>2015</v>
      </c>
      <c r="N2072" t="s">
        <v>49</v>
      </c>
      <c r="O2072" t="str">
        <f t="shared" si="96"/>
        <v>Mar</v>
      </c>
      <c r="P2072">
        <v>1</v>
      </c>
      <c r="Q2072" s="2" t="str">
        <f t="shared" si="97"/>
        <v>2015</v>
      </c>
      <c r="R2072" s="2">
        <f t="shared" si="98"/>
        <v>80154.539999999994</v>
      </c>
    </row>
    <row r="2073" spans="1:18" x14ac:dyDescent="0.25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9</v>
      </c>
      <c r="M2073">
        <v>2015</v>
      </c>
      <c r="N2073" t="s">
        <v>49</v>
      </c>
      <c r="O2073" t="str">
        <f t="shared" si="96"/>
        <v>Mar</v>
      </c>
      <c r="P2073">
        <v>1</v>
      </c>
      <c r="Q2073" s="2" t="str">
        <f t="shared" si="97"/>
        <v>2015</v>
      </c>
      <c r="R2073" s="2">
        <f t="shared" si="98"/>
        <v>83996.41</v>
      </c>
    </row>
    <row r="2074" spans="1:18" x14ac:dyDescent="0.25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9</v>
      </c>
      <c r="M2074">
        <v>2015</v>
      </c>
      <c r="N2074" t="s">
        <v>49</v>
      </c>
      <c r="O2074" t="str">
        <f t="shared" si="96"/>
        <v>Feb</v>
      </c>
      <c r="P2074">
        <v>1</v>
      </c>
      <c r="Q2074" s="2" t="str">
        <f t="shared" si="97"/>
        <v>2015</v>
      </c>
      <c r="R2074" s="2">
        <f t="shared" si="98"/>
        <v>101781.23</v>
      </c>
    </row>
    <row r="2075" spans="1:18" x14ac:dyDescent="0.25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9</v>
      </c>
      <c r="M2075">
        <v>2015</v>
      </c>
      <c r="N2075" t="s">
        <v>49</v>
      </c>
      <c r="O2075" t="str">
        <f t="shared" si="96"/>
        <v>Feb</v>
      </c>
      <c r="P2075">
        <v>1</v>
      </c>
      <c r="Q2075" s="2" t="str">
        <f t="shared" si="97"/>
        <v>2015</v>
      </c>
      <c r="R2075" s="2">
        <f t="shared" si="98"/>
        <v>108276.95000000001</v>
      </c>
    </row>
    <row r="2076" spans="1:18" x14ac:dyDescent="0.25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9</v>
      </c>
      <c r="M2076">
        <v>2015</v>
      </c>
      <c r="N2076" t="s">
        <v>49</v>
      </c>
      <c r="O2076" t="str">
        <f t="shared" si="96"/>
        <v>Feb</v>
      </c>
      <c r="P2076">
        <v>1</v>
      </c>
      <c r="Q2076" s="2" t="str">
        <f t="shared" si="97"/>
        <v>2015</v>
      </c>
      <c r="R2076" s="2">
        <f t="shared" si="98"/>
        <v>117093.75999999999</v>
      </c>
    </row>
    <row r="2077" spans="1:18" x14ac:dyDescent="0.25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9</v>
      </c>
      <c r="M2077">
        <v>2015</v>
      </c>
      <c r="N2077" t="s">
        <v>49</v>
      </c>
      <c r="O2077" t="str">
        <f t="shared" si="96"/>
        <v>Feb</v>
      </c>
      <c r="P2077">
        <v>1</v>
      </c>
      <c r="Q2077" s="2" t="str">
        <f t="shared" si="97"/>
        <v>2015</v>
      </c>
      <c r="R2077" s="2">
        <f t="shared" si="98"/>
        <v>137745.90999999997</v>
      </c>
    </row>
    <row r="2078" spans="1:18" x14ac:dyDescent="0.25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9</v>
      </c>
      <c r="M2078">
        <v>2015</v>
      </c>
      <c r="N2078" t="s">
        <v>49</v>
      </c>
      <c r="O2078" t="str">
        <f t="shared" si="96"/>
        <v>Jan</v>
      </c>
      <c r="P2078">
        <v>1</v>
      </c>
      <c r="Q2078" s="2" t="str">
        <f t="shared" si="97"/>
        <v>2015</v>
      </c>
      <c r="R2078" s="2">
        <f t="shared" si="98"/>
        <v>89760.170000000013</v>
      </c>
    </row>
    <row r="2079" spans="1:18" x14ac:dyDescent="0.25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9</v>
      </c>
      <c r="M2079">
        <v>2015</v>
      </c>
      <c r="N2079" t="s">
        <v>49</v>
      </c>
      <c r="O2079" t="str">
        <f t="shared" si="96"/>
        <v>Jan</v>
      </c>
      <c r="P2079">
        <v>1</v>
      </c>
      <c r="Q2079" s="2" t="str">
        <f t="shared" si="97"/>
        <v>2015</v>
      </c>
      <c r="R2079" s="2">
        <f t="shared" si="98"/>
        <v>82648.959999999992</v>
      </c>
    </row>
    <row r="2080" spans="1:18" x14ac:dyDescent="0.25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9</v>
      </c>
      <c r="M2080">
        <v>2015</v>
      </c>
      <c r="N2080" t="s">
        <v>49</v>
      </c>
      <c r="O2080" t="str">
        <f t="shared" si="96"/>
        <v>Jan</v>
      </c>
      <c r="P2080">
        <v>1</v>
      </c>
      <c r="Q2080" s="2" t="str">
        <f t="shared" si="97"/>
        <v>2015</v>
      </c>
      <c r="R2080" s="2">
        <f t="shared" si="98"/>
        <v>83393.72</v>
      </c>
    </row>
    <row r="2081" spans="1:18" x14ac:dyDescent="0.25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9</v>
      </c>
      <c r="M2081">
        <v>2015</v>
      </c>
      <c r="N2081" t="s">
        <v>49</v>
      </c>
      <c r="O2081" t="str">
        <f t="shared" si="96"/>
        <v>Jan</v>
      </c>
      <c r="P2081">
        <v>1</v>
      </c>
      <c r="Q2081" s="2" t="str">
        <f t="shared" si="97"/>
        <v>2015</v>
      </c>
      <c r="R2081" s="2">
        <f t="shared" si="98"/>
        <v>85882.03</v>
      </c>
    </row>
    <row r="2082" spans="1:18" x14ac:dyDescent="0.25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9</v>
      </c>
      <c r="M2082">
        <v>2015</v>
      </c>
      <c r="N2082" t="s">
        <v>50</v>
      </c>
      <c r="O2082" t="str">
        <f t="shared" si="96"/>
        <v>Dec</v>
      </c>
      <c r="P2082">
        <v>4</v>
      </c>
      <c r="Q2082" s="2" t="str">
        <f t="shared" si="97"/>
        <v>2015</v>
      </c>
      <c r="R2082" s="2">
        <f t="shared" si="98"/>
        <v>361651.13</v>
      </c>
    </row>
    <row r="2083" spans="1:18" x14ac:dyDescent="0.25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9</v>
      </c>
      <c r="M2083">
        <v>2015</v>
      </c>
      <c r="N2083" t="s">
        <v>50</v>
      </c>
      <c r="O2083" t="str">
        <f t="shared" si="96"/>
        <v>Dec</v>
      </c>
      <c r="P2083">
        <v>4</v>
      </c>
      <c r="Q2083" s="2" t="str">
        <f t="shared" si="97"/>
        <v>2015</v>
      </c>
      <c r="R2083" s="2">
        <f t="shared" si="98"/>
        <v>340365.36000000004</v>
      </c>
    </row>
    <row r="2084" spans="1:18" x14ac:dyDescent="0.25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9</v>
      </c>
      <c r="M2084">
        <v>2015</v>
      </c>
      <c r="N2084" t="s">
        <v>50</v>
      </c>
      <c r="O2084" t="str">
        <f t="shared" si="96"/>
        <v>Dec</v>
      </c>
      <c r="P2084">
        <v>4</v>
      </c>
      <c r="Q2084" s="2" t="str">
        <f t="shared" si="97"/>
        <v>2015</v>
      </c>
      <c r="R2084" s="2">
        <f t="shared" si="98"/>
        <v>333436.32999999996</v>
      </c>
    </row>
    <row r="2085" spans="1:18" x14ac:dyDescent="0.25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9</v>
      </c>
      <c r="M2085">
        <v>2015</v>
      </c>
      <c r="N2085" t="s">
        <v>50</v>
      </c>
      <c r="O2085" t="str">
        <f t="shared" si="96"/>
        <v>Dec</v>
      </c>
      <c r="P2085">
        <v>4</v>
      </c>
      <c r="Q2085" s="2" t="str">
        <f t="shared" si="97"/>
        <v>2015</v>
      </c>
      <c r="R2085" s="2">
        <f t="shared" si="98"/>
        <v>279635.89</v>
      </c>
    </row>
    <row r="2086" spans="1:18" x14ac:dyDescent="0.25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9</v>
      </c>
      <c r="M2086">
        <v>2015</v>
      </c>
      <c r="N2086" t="s">
        <v>50</v>
      </c>
      <c r="O2086" t="str">
        <f t="shared" si="96"/>
        <v>Nov</v>
      </c>
      <c r="P2086">
        <v>4</v>
      </c>
      <c r="Q2086" s="2" t="str">
        <f t="shared" si="97"/>
        <v>2015</v>
      </c>
      <c r="R2086" s="2">
        <f t="shared" si="98"/>
        <v>310814.93</v>
      </c>
    </row>
    <row r="2087" spans="1:18" x14ac:dyDescent="0.25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9</v>
      </c>
      <c r="M2087">
        <v>2015</v>
      </c>
      <c r="N2087" t="s">
        <v>50</v>
      </c>
      <c r="O2087" t="str">
        <f t="shared" si="96"/>
        <v>Nov</v>
      </c>
      <c r="P2087">
        <v>4</v>
      </c>
      <c r="Q2087" s="2" t="str">
        <f t="shared" si="97"/>
        <v>2015</v>
      </c>
      <c r="R2087" s="2">
        <f t="shared" si="98"/>
        <v>315581.25</v>
      </c>
    </row>
    <row r="2088" spans="1:18" x14ac:dyDescent="0.25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9</v>
      </c>
      <c r="M2088">
        <v>2015</v>
      </c>
      <c r="N2088" t="s">
        <v>50</v>
      </c>
      <c r="O2088" t="str">
        <f t="shared" si="96"/>
        <v>Nov</v>
      </c>
      <c r="P2088">
        <v>4</v>
      </c>
      <c r="Q2088" s="2" t="str">
        <f t="shared" si="97"/>
        <v>2015</v>
      </c>
      <c r="R2088" s="2">
        <f t="shared" si="98"/>
        <v>374454.37</v>
      </c>
    </row>
    <row r="2089" spans="1:18" x14ac:dyDescent="0.25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9</v>
      </c>
      <c r="M2089">
        <v>2015</v>
      </c>
      <c r="N2089" t="s">
        <v>50</v>
      </c>
      <c r="O2089" t="str">
        <f t="shared" si="96"/>
        <v>Nov</v>
      </c>
      <c r="P2089">
        <v>4</v>
      </c>
      <c r="Q2089" s="2" t="str">
        <f t="shared" si="97"/>
        <v>2015</v>
      </c>
      <c r="R2089" s="2">
        <f t="shared" si="98"/>
        <v>314979.43</v>
      </c>
    </row>
    <row r="2090" spans="1:18" x14ac:dyDescent="0.25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9</v>
      </c>
      <c r="M2090">
        <v>2015</v>
      </c>
      <c r="N2090" t="s">
        <v>50</v>
      </c>
      <c r="O2090" t="str">
        <f t="shared" si="96"/>
        <v>Nov</v>
      </c>
      <c r="P2090">
        <v>4</v>
      </c>
      <c r="Q2090" s="2" t="str">
        <f t="shared" si="97"/>
        <v>2015</v>
      </c>
      <c r="R2090" s="2">
        <f t="shared" si="98"/>
        <v>493951.63</v>
      </c>
    </row>
    <row r="2091" spans="1:18" x14ac:dyDescent="0.25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9</v>
      </c>
      <c r="M2091">
        <v>2015</v>
      </c>
      <c r="N2091" t="s">
        <v>50</v>
      </c>
      <c r="O2091" t="str">
        <f t="shared" si="96"/>
        <v>Oct</v>
      </c>
      <c r="P2091">
        <v>4</v>
      </c>
      <c r="Q2091" s="2" t="str">
        <f t="shared" si="97"/>
        <v>2015</v>
      </c>
      <c r="R2091" s="2">
        <f t="shared" si="98"/>
        <v>301716.02999999997</v>
      </c>
    </row>
    <row r="2092" spans="1:18" x14ac:dyDescent="0.25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9</v>
      </c>
      <c r="M2092">
        <v>2015</v>
      </c>
      <c r="N2092" t="s">
        <v>50</v>
      </c>
      <c r="O2092" t="str">
        <f t="shared" si="96"/>
        <v>Oct</v>
      </c>
      <c r="P2092">
        <v>4</v>
      </c>
      <c r="Q2092" s="2" t="str">
        <f t="shared" si="97"/>
        <v>2015</v>
      </c>
      <c r="R2092" s="2">
        <f t="shared" si="98"/>
        <v>282494.5</v>
      </c>
    </row>
    <row r="2093" spans="1:18" x14ac:dyDescent="0.25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9</v>
      </c>
      <c r="M2093">
        <v>2015</v>
      </c>
      <c r="N2093" t="s">
        <v>50</v>
      </c>
      <c r="O2093" t="str">
        <f t="shared" si="96"/>
        <v>Oct</v>
      </c>
      <c r="P2093">
        <v>4</v>
      </c>
      <c r="Q2093" s="2" t="str">
        <f t="shared" si="97"/>
        <v>2015</v>
      </c>
      <c r="R2093" s="2">
        <f t="shared" si="98"/>
        <v>310373.75</v>
      </c>
    </row>
    <row r="2094" spans="1:18" x14ac:dyDescent="0.25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9</v>
      </c>
      <c r="M2094">
        <v>2015</v>
      </c>
      <c r="N2094" t="s">
        <v>50</v>
      </c>
      <c r="O2094" t="str">
        <f t="shared" si="96"/>
        <v>Oct</v>
      </c>
      <c r="P2094">
        <v>4</v>
      </c>
      <c r="Q2094" s="2" t="str">
        <f t="shared" si="97"/>
        <v>2015</v>
      </c>
      <c r="R2094" s="2">
        <f t="shared" si="98"/>
        <v>342070.2</v>
      </c>
    </row>
    <row r="2095" spans="1:18" x14ac:dyDescent="0.25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9</v>
      </c>
      <c r="M2095">
        <v>2015</v>
      </c>
      <c r="N2095" t="s">
        <v>50</v>
      </c>
      <c r="O2095" t="str">
        <f t="shared" si="96"/>
        <v>Sep</v>
      </c>
      <c r="P2095">
        <v>3</v>
      </c>
      <c r="Q2095" s="2" t="str">
        <f t="shared" si="97"/>
        <v>2015</v>
      </c>
      <c r="R2095" s="2">
        <f t="shared" si="98"/>
        <v>311306.19</v>
      </c>
    </row>
    <row r="2096" spans="1:18" x14ac:dyDescent="0.25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9</v>
      </c>
      <c r="M2096">
        <v>2015</v>
      </c>
      <c r="N2096" t="s">
        <v>50</v>
      </c>
      <c r="O2096" t="str">
        <f t="shared" si="96"/>
        <v>Sep</v>
      </c>
      <c r="P2096">
        <v>3</v>
      </c>
      <c r="Q2096" s="2" t="str">
        <f t="shared" si="97"/>
        <v>2015</v>
      </c>
      <c r="R2096" s="2">
        <f t="shared" si="98"/>
        <v>312045.88</v>
      </c>
    </row>
    <row r="2097" spans="1:18" x14ac:dyDescent="0.25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9</v>
      </c>
      <c r="M2097">
        <v>2015</v>
      </c>
      <c r="N2097" t="s">
        <v>50</v>
      </c>
      <c r="O2097" t="str">
        <f t="shared" si="96"/>
        <v>Sep</v>
      </c>
      <c r="P2097">
        <v>3</v>
      </c>
      <c r="Q2097" s="2" t="str">
        <f t="shared" si="97"/>
        <v>2015</v>
      </c>
      <c r="R2097" s="2">
        <f t="shared" si="98"/>
        <v>336657.58999999997</v>
      </c>
    </row>
    <row r="2098" spans="1:18" x14ac:dyDescent="0.25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9</v>
      </c>
      <c r="M2098">
        <v>2015</v>
      </c>
      <c r="N2098" t="s">
        <v>50</v>
      </c>
      <c r="O2098" t="str">
        <f t="shared" si="96"/>
        <v>Sep</v>
      </c>
      <c r="P2098">
        <v>3</v>
      </c>
      <c r="Q2098" s="2" t="str">
        <f t="shared" si="97"/>
        <v>2015</v>
      </c>
      <c r="R2098" s="2">
        <f t="shared" si="98"/>
        <v>416730.04000000004</v>
      </c>
    </row>
    <row r="2099" spans="1:18" x14ac:dyDescent="0.25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9</v>
      </c>
      <c r="M2099">
        <v>2015</v>
      </c>
      <c r="N2099" t="s">
        <v>50</v>
      </c>
      <c r="O2099" t="str">
        <f t="shared" si="96"/>
        <v>Aug</v>
      </c>
      <c r="P2099">
        <v>3</v>
      </c>
      <c r="Q2099" s="2" t="str">
        <f t="shared" si="97"/>
        <v>2015</v>
      </c>
      <c r="R2099" s="2">
        <f t="shared" si="98"/>
        <v>329170.63</v>
      </c>
    </row>
    <row r="2100" spans="1:18" x14ac:dyDescent="0.25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9</v>
      </c>
      <c r="M2100">
        <v>2015</v>
      </c>
      <c r="N2100" t="s">
        <v>50</v>
      </c>
      <c r="O2100" t="str">
        <f t="shared" si="96"/>
        <v>Aug</v>
      </c>
      <c r="P2100">
        <v>3</v>
      </c>
      <c r="Q2100" s="2" t="str">
        <f t="shared" si="97"/>
        <v>2015</v>
      </c>
      <c r="R2100" s="2">
        <f t="shared" si="98"/>
        <v>358290.70999999996</v>
      </c>
    </row>
    <row r="2101" spans="1:18" x14ac:dyDescent="0.25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9</v>
      </c>
      <c r="M2101">
        <v>2015</v>
      </c>
      <c r="N2101" t="s">
        <v>50</v>
      </c>
      <c r="O2101" t="str">
        <f t="shared" si="96"/>
        <v>Aug</v>
      </c>
      <c r="P2101">
        <v>3</v>
      </c>
      <c r="Q2101" s="2" t="str">
        <f t="shared" si="97"/>
        <v>2015</v>
      </c>
      <c r="R2101" s="2">
        <f t="shared" si="98"/>
        <v>352340.51</v>
      </c>
    </row>
    <row r="2102" spans="1:18" x14ac:dyDescent="0.25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9</v>
      </c>
      <c r="M2102">
        <v>2015</v>
      </c>
      <c r="N2102" t="s">
        <v>50</v>
      </c>
      <c r="O2102" t="str">
        <f t="shared" si="96"/>
        <v>Aug</v>
      </c>
      <c r="P2102">
        <v>3</v>
      </c>
      <c r="Q2102" s="2" t="str">
        <f t="shared" si="97"/>
        <v>2015</v>
      </c>
      <c r="R2102" s="2">
        <f t="shared" si="98"/>
        <v>365765.3</v>
      </c>
    </row>
    <row r="2103" spans="1:18" x14ac:dyDescent="0.25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9</v>
      </c>
      <c r="M2103">
        <v>2015</v>
      </c>
      <c r="N2103" t="s">
        <v>50</v>
      </c>
      <c r="O2103" t="str">
        <f t="shared" si="96"/>
        <v>Aug</v>
      </c>
      <c r="P2103">
        <v>3</v>
      </c>
      <c r="Q2103" s="2" t="str">
        <f t="shared" si="97"/>
        <v>2015</v>
      </c>
      <c r="R2103" s="2">
        <f t="shared" si="98"/>
        <v>355913.60000000003</v>
      </c>
    </row>
    <row r="2104" spans="1:18" x14ac:dyDescent="0.25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9</v>
      </c>
      <c r="M2104">
        <v>2015</v>
      </c>
      <c r="N2104" t="s">
        <v>50</v>
      </c>
      <c r="O2104" t="str">
        <f t="shared" si="96"/>
        <v>Jul</v>
      </c>
      <c r="P2104">
        <v>3</v>
      </c>
      <c r="Q2104" s="2" t="str">
        <f t="shared" si="97"/>
        <v>2015</v>
      </c>
      <c r="R2104" s="2">
        <f t="shared" si="98"/>
        <v>343888.2</v>
      </c>
    </row>
    <row r="2105" spans="1:18" x14ac:dyDescent="0.25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9</v>
      </c>
      <c r="M2105">
        <v>2015</v>
      </c>
      <c r="N2105" t="s">
        <v>50</v>
      </c>
      <c r="O2105" t="str">
        <f t="shared" si="96"/>
        <v>Jul</v>
      </c>
      <c r="P2105">
        <v>3</v>
      </c>
      <c r="Q2105" s="2" t="str">
        <f t="shared" si="97"/>
        <v>2015</v>
      </c>
      <c r="R2105" s="2">
        <f t="shared" si="98"/>
        <v>350032.45999999996</v>
      </c>
    </row>
    <row r="2106" spans="1:18" x14ac:dyDescent="0.25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9</v>
      </c>
      <c r="M2106">
        <v>2015</v>
      </c>
      <c r="N2106" t="s">
        <v>50</v>
      </c>
      <c r="O2106" t="str">
        <f t="shared" si="96"/>
        <v>Jul</v>
      </c>
      <c r="P2106">
        <v>3</v>
      </c>
      <c r="Q2106" s="2" t="str">
        <f t="shared" si="97"/>
        <v>2015</v>
      </c>
      <c r="R2106" s="2">
        <f t="shared" si="98"/>
        <v>354798.91000000003</v>
      </c>
    </row>
    <row r="2107" spans="1:18" x14ac:dyDescent="0.25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9</v>
      </c>
      <c r="M2107">
        <v>2015</v>
      </c>
      <c r="N2107" t="s">
        <v>50</v>
      </c>
      <c r="O2107" t="str">
        <f t="shared" si="96"/>
        <v>Jul</v>
      </c>
      <c r="P2107">
        <v>3</v>
      </c>
      <c r="Q2107" s="2" t="str">
        <f t="shared" si="97"/>
        <v>2015</v>
      </c>
      <c r="R2107" s="2">
        <f t="shared" si="98"/>
        <v>483474.8</v>
      </c>
    </row>
    <row r="2108" spans="1:18" x14ac:dyDescent="0.25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9</v>
      </c>
      <c r="M2108">
        <v>2015</v>
      </c>
      <c r="N2108" t="s">
        <v>50</v>
      </c>
      <c r="O2108" t="str">
        <f t="shared" si="96"/>
        <v>Jun</v>
      </c>
      <c r="P2108">
        <v>2</v>
      </c>
      <c r="Q2108" s="2" t="str">
        <f t="shared" si="97"/>
        <v>2015</v>
      </c>
      <c r="R2108" s="2">
        <f t="shared" si="98"/>
        <v>367051.97</v>
      </c>
    </row>
    <row r="2109" spans="1:18" x14ac:dyDescent="0.25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9</v>
      </c>
      <c r="M2109">
        <v>2015</v>
      </c>
      <c r="N2109" t="s">
        <v>50</v>
      </c>
      <c r="O2109" t="str">
        <f t="shared" si="96"/>
        <v>Jun</v>
      </c>
      <c r="P2109">
        <v>2</v>
      </c>
      <c r="Q2109" s="2" t="str">
        <f t="shared" si="97"/>
        <v>2015</v>
      </c>
      <c r="R2109" s="2">
        <f t="shared" si="98"/>
        <v>366975.17000000004</v>
      </c>
    </row>
    <row r="2110" spans="1:18" x14ac:dyDescent="0.25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9</v>
      </c>
      <c r="M2110">
        <v>2015</v>
      </c>
      <c r="N2110" t="s">
        <v>50</v>
      </c>
      <c r="O2110" t="str">
        <f t="shared" si="96"/>
        <v>Jun</v>
      </c>
      <c r="P2110">
        <v>2</v>
      </c>
      <c r="Q2110" s="2" t="str">
        <f t="shared" si="97"/>
        <v>2015</v>
      </c>
      <c r="R2110" s="2">
        <f t="shared" si="98"/>
        <v>373405.33</v>
      </c>
    </row>
    <row r="2111" spans="1:18" x14ac:dyDescent="0.25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9</v>
      </c>
      <c r="M2111">
        <v>2015</v>
      </c>
      <c r="N2111" t="s">
        <v>50</v>
      </c>
      <c r="O2111" t="str">
        <f t="shared" si="96"/>
        <v>Jun</v>
      </c>
      <c r="P2111">
        <v>2</v>
      </c>
      <c r="Q2111" s="2" t="str">
        <f t="shared" si="97"/>
        <v>2015</v>
      </c>
      <c r="R2111" s="2">
        <f t="shared" si="98"/>
        <v>381391.42000000004</v>
      </c>
    </row>
    <row r="2112" spans="1:18" x14ac:dyDescent="0.25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9</v>
      </c>
      <c r="M2112">
        <v>2015</v>
      </c>
      <c r="N2112" t="s">
        <v>50</v>
      </c>
      <c r="O2112" t="str">
        <f t="shared" si="96"/>
        <v>May</v>
      </c>
      <c r="P2112">
        <v>2</v>
      </c>
      <c r="Q2112" s="2" t="str">
        <f t="shared" si="97"/>
        <v>2015</v>
      </c>
      <c r="R2112" s="2">
        <f t="shared" si="98"/>
        <v>389939.30999999994</v>
      </c>
    </row>
    <row r="2113" spans="1:18" x14ac:dyDescent="0.25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9</v>
      </c>
      <c r="M2113">
        <v>2015</v>
      </c>
      <c r="N2113" t="s">
        <v>50</v>
      </c>
      <c r="O2113" t="str">
        <f t="shared" si="96"/>
        <v>May</v>
      </c>
      <c r="P2113">
        <v>2</v>
      </c>
      <c r="Q2113" s="2" t="str">
        <f t="shared" si="97"/>
        <v>2015</v>
      </c>
      <c r="R2113" s="2">
        <f t="shared" si="98"/>
        <v>355343.25000000006</v>
      </c>
    </row>
    <row r="2114" spans="1:18" x14ac:dyDescent="0.25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9</v>
      </c>
      <c r="M2114">
        <v>2015</v>
      </c>
      <c r="N2114" t="s">
        <v>50</v>
      </c>
      <c r="O2114" t="str">
        <f t="shared" si="96"/>
        <v>May</v>
      </c>
      <c r="P2114">
        <v>2</v>
      </c>
      <c r="Q2114" s="2" t="str">
        <f t="shared" si="97"/>
        <v>2015</v>
      </c>
      <c r="R2114" s="2">
        <f t="shared" si="98"/>
        <v>353890.51</v>
      </c>
    </row>
    <row r="2115" spans="1:18" x14ac:dyDescent="0.25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9</v>
      </c>
      <c r="M2115">
        <v>2015</v>
      </c>
      <c r="N2115" t="s">
        <v>50</v>
      </c>
      <c r="O2115" t="str">
        <f t="shared" ref="O2115:O2178" si="99" xml:space="preserve"> TEXT(B2115, "mmm")</f>
        <v>May</v>
      </c>
      <c r="P2115">
        <v>2</v>
      </c>
      <c r="Q2115" s="2" t="str">
        <f t="shared" ref="Q2115:Q2178" si="100" xml:space="preserve"> TEXT(B2115, "yyy")</f>
        <v>2015</v>
      </c>
      <c r="R2115" s="2">
        <f t="shared" ref="R2115:R2178" si="101" xml:space="preserve"> E2115 +F2115+G2115</f>
        <v>393062.70999999996</v>
      </c>
    </row>
    <row r="2116" spans="1:18" x14ac:dyDescent="0.25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9</v>
      </c>
      <c r="M2116">
        <v>2015</v>
      </c>
      <c r="N2116" t="s">
        <v>50</v>
      </c>
      <c r="O2116" t="str">
        <f t="shared" si="99"/>
        <v>May</v>
      </c>
      <c r="P2116">
        <v>2</v>
      </c>
      <c r="Q2116" s="2" t="str">
        <f t="shared" si="100"/>
        <v>2015</v>
      </c>
      <c r="R2116" s="2">
        <f t="shared" si="101"/>
        <v>620548.42000000004</v>
      </c>
    </row>
    <row r="2117" spans="1:18" x14ac:dyDescent="0.25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9</v>
      </c>
      <c r="M2117">
        <v>2015</v>
      </c>
      <c r="N2117" t="s">
        <v>50</v>
      </c>
      <c r="O2117" t="str">
        <f t="shared" si="99"/>
        <v>Apr</v>
      </c>
      <c r="P2117">
        <v>2</v>
      </c>
      <c r="Q2117" s="2" t="str">
        <f t="shared" si="100"/>
        <v>2015</v>
      </c>
      <c r="R2117" s="2">
        <f t="shared" si="101"/>
        <v>319971.11</v>
      </c>
    </row>
    <row r="2118" spans="1:18" x14ac:dyDescent="0.25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9</v>
      </c>
      <c r="M2118">
        <v>2015</v>
      </c>
      <c r="N2118" t="s">
        <v>50</v>
      </c>
      <c r="O2118" t="str">
        <f t="shared" si="99"/>
        <v>Apr</v>
      </c>
      <c r="P2118">
        <v>2</v>
      </c>
      <c r="Q2118" s="2" t="str">
        <f t="shared" si="100"/>
        <v>2015</v>
      </c>
      <c r="R2118" s="2">
        <f t="shared" si="101"/>
        <v>372422.86000000004</v>
      </c>
    </row>
    <row r="2119" spans="1:18" x14ac:dyDescent="0.25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9</v>
      </c>
      <c r="M2119">
        <v>2015</v>
      </c>
      <c r="N2119" t="s">
        <v>50</v>
      </c>
      <c r="O2119" t="str">
        <f t="shared" si="99"/>
        <v>Apr</v>
      </c>
      <c r="P2119">
        <v>2</v>
      </c>
      <c r="Q2119" s="2" t="str">
        <f t="shared" si="100"/>
        <v>2015</v>
      </c>
      <c r="R2119" s="2">
        <f t="shared" si="101"/>
        <v>340914.99</v>
      </c>
    </row>
    <row r="2120" spans="1:18" x14ac:dyDescent="0.25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9</v>
      </c>
      <c r="M2120">
        <v>2015</v>
      </c>
      <c r="N2120" t="s">
        <v>50</v>
      </c>
      <c r="O2120" t="str">
        <f t="shared" si="99"/>
        <v>Apr</v>
      </c>
      <c r="P2120">
        <v>2</v>
      </c>
      <c r="Q2120" s="2" t="str">
        <f t="shared" si="100"/>
        <v>2015</v>
      </c>
      <c r="R2120" s="2">
        <f t="shared" si="101"/>
        <v>350259.51</v>
      </c>
    </row>
    <row r="2121" spans="1:18" x14ac:dyDescent="0.25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9</v>
      </c>
      <c r="M2121">
        <v>2015</v>
      </c>
      <c r="N2121" t="s">
        <v>50</v>
      </c>
      <c r="O2121" t="str">
        <f t="shared" si="99"/>
        <v>Mar</v>
      </c>
      <c r="P2121">
        <v>1</v>
      </c>
      <c r="Q2121" s="2" t="str">
        <f t="shared" si="100"/>
        <v>2015</v>
      </c>
      <c r="R2121" s="2">
        <f t="shared" si="101"/>
        <v>328255.31000000006</v>
      </c>
    </row>
    <row r="2122" spans="1:18" x14ac:dyDescent="0.25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9</v>
      </c>
      <c r="M2122">
        <v>2015</v>
      </c>
      <c r="N2122" t="s">
        <v>50</v>
      </c>
      <c r="O2122" t="str">
        <f t="shared" si="99"/>
        <v>Mar</v>
      </c>
      <c r="P2122">
        <v>1</v>
      </c>
      <c r="Q2122" s="2" t="str">
        <f t="shared" si="100"/>
        <v>2015</v>
      </c>
      <c r="R2122" s="2">
        <f t="shared" si="101"/>
        <v>341097.25</v>
      </c>
    </row>
    <row r="2123" spans="1:18" x14ac:dyDescent="0.25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9</v>
      </c>
      <c r="M2123">
        <v>2015</v>
      </c>
      <c r="N2123" t="s">
        <v>50</v>
      </c>
      <c r="O2123" t="str">
        <f t="shared" si="99"/>
        <v>Mar</v>
      </c>
      <c r="P2123">
        <v>1</v>
      </c>
      <c r="Q2123" s="2" t="str">
        <f t="shared" si="100"/>
        <v>2015</v>
      </c>
      <c r="R2123" s="2">
        <f t="shared" si="101"/>
        <v>332679.02</v>
      </c>
    </row>
    <row r="2124" spans="1:18" x14ac:dyDescent="0.25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9</v>
      </c>
      <c r="M2124">
        <v>2015</v>
      </c>
      <c r="N2124" t="s">
        <v>50</v>
      </c>
      <c r="O2124" t="str">
        <f t="shared" si="99"/>
        <v>Mar</v>
      </c>
      <c r="P2124">
        <v>1</v>
      </c>
      <c r="Q2124" s="2" t="str">
        <f t="shared" si="100"/>
        <v>2015</v>
      </c>
      <c r="R2124" s="2">
        <f t="shared" si="101"/>
        <v>365144.94</v>
      </c>
    </row>
    <row r="2125" spans="1:18" x14ac:dyDescent="0.25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9</v>
      </c>
      <c r="M2125">
        <v>2015</v>
      </c>
      <c r="N2125" t="s">
        <v>50</v>
      </c>
      <c r="O2125" t="str">
        <f t="shared" si="99"/>
        <v>Mar</v>
      </c>
      <c r="P2125">
        <v>1</v>
      </c>
      <c r="Q2125" s="2" t="str">
        <f t="shared" si="100"/>
        <v>2015</v>
      </c>
      <c r="R2125" s="2">
        <f t="shared" si="101"/>
        <v>413827.85</v>
      </c>
    </row>
    <row r="2126" spans="1:18" x14ac:dyDescent="0.25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9</v>
      </c>
      <c r="M2126">
        <v>2015</v>
      </c>
      <c r="N2126" t="s">
        <v>50</v>
      </c>
      <c r="O2126" t="str">
        <f t="shared" si="99"/>
        <v>Feb</v>
      </c>
      <c r="P2126">
        <v>1</v>
      </c>
      <c r="Q2126" s="2" t="str">
        <f t="shared" si="100"/>
        <v>2015</v>
      </c>
      <c r="R2126" s="2">
        <f t="shared" si="101"/>
        <v>365777.96</v>
      </c>
    </row>
    <row r="2127" spans="1:18" x14ac:dyDescent="0.25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9</v>
      </c>
      <c r="M2127">
        <v>2015</v>
      </c>
      <c r="N2127" t="s">
        <v>50</v>
      </c>
      <c r="O2127" t="str">
        <f t="shared" si="99"/>
        <v>Feb</v>
      </c>
      <c r="P2127">
        <v>1</v>
      </c>
      <c r="Q2127" s="2" t="str">
        <f t="shared" si="100"/>
        <v>2015</v>
      </c>
      <c r="R2127" s="2">
        <f t="shared" si="101"/>
        <v>339297</v>
      </c>
    </row>
    <row r="2128" spans="1:18" x14ac:dyDescent="0.25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9</v>
      </c>
      <c r="M2128">
        <v>2015</v>
      </c>
      <c r="N2128" t="s">
        <v>50</v>
      </c>
      <c r="O2128" t="str">
        <f t="shared" si="99"/>
        <v>Feb</v>
      </c>
      <c r="P2128">
        <v>1</v>
      </c>
      <c r="Q2128" s="2" t="str">
        <f t="shared" si="100"/>
        <v>2015</v>
      </c>
      <c r="R2128" s="2">
        <f t="shared" si="101"/>
        <v>392137.07</v>
      </c>
    </row>
    <row r="2129" spans="1:18" x14ac:dyDescent="0.25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9</v>
      </c>
      <c r="M2129">
        <v>2015</v>
      </c>
      <c r="N2129" t="s">
        <v>50</v>
      </c>
      <c r="O2129" t="str">
        <f t="shared" si="99"/>
        <v>Feb</v>
      </c>
      <c r="P2129">
        <v>1</v>
      </c>
      <c r="Q2129" s="2" t="str">
        <f t="shared" si="100"/>
        <v>2015</v>
      </c>
      <c r="R2129" s="2">
        <f t="shared" si="101"/>
        <v>732236.37</v>
      </c>
    </row>
    <row r="2130" spans="1:18" x14ac:dyDescent="0.25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9</v>
      </c>
      <c r="M2130">
        <v>2015</v>
      </c>
      <c r="N2130" t="s">
        <v>50</v>
      </c>
      <c r="O2130" t="str">
        <f t="shared" si="99"/>
        <v>Jan</v>
      </c>
      <c r="P2130">
        <v>1</v>
      </c>
      <c r="Q2130" s="2" t="str">
        <f t="shared" si="100"/>
        <v>2015</v>
      </c>
      <c r="R2130" s="2">
        <f t="shared" si="101"/>
        <v>321208.45999999996</v>
      </c>
    </row>
    <row r="2131" spans="1:18" x14ac:dyDescent="0.25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9</v>
      </c>
      <c r="M2131">
        <v>2015</v>
      </c>
      <c r="N2131" t="s">
        <v>50</v>
      </c>
      <c r="O2131" t="str">
        <f t="shared" si="99"/>
        <v>Jan</v>
      </c>
      <c r="P2131">
        <v>1</v>
      </c>
      <c r="Q2131" s="2" t="str">
        <f t="shared" si="100"/>
        <v>2015</v>
      </c>
      <c r="R2131" s="2">
        <f t="shared" si="101"/>
        <v>327726.74000000005</v>
      </c>
    </row>
    <row r="2132" spans="1:18" x14ac:dyDescent="0.25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9</v>
      </c>
      <c r="M2132">
        <v>2015</v>
      </c>
      <c r="N2132" t="s">
        <v>50</v>
      </c>
      <c r="O2132" t="str">
        <f t="shared" si="99"/>
        <v>Jan</v>
      </c>
      <c r="P2132">
        <v>1</v>
      </c>
      <c r="Q2132" s="2" t="str">
        <f t="shared" si="100"/>
        <v>2015</v>
      </c>
      <c r="R2132" s="2">
        <f t="shared" si="101"/>
        <v>385762.72</v>
      </c>
    </row>
    <row r="2133" spans="1:18" x14ac:dyDescent="0.25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9</v>
      </c>
      <c r="M2133">
        <v>2015</v>
      </c>
      <c r="N2133" t="s">
        <v>50</v>
      </c>
      <c r="O2133" t="str">
        <f t="shared" si="99"/>
        <v>Jan</v>
      </c>
      <c r="P2133">
        <v>1</v>
      </c>
      <c r="Q2133" s="2" t="str">
        <f t="shared" si="100"/>
        <v>2015</v>
      </c>
      <c r="R2133" s="2">
        <f t="shared" si="101"/>
        <v>390538.8</v>
      </c>
    </row>
    <row r="2134" spans="1:18" x14ac:dyDescent="0.25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9</v>
      </c>
      <c r="M2134">
        <v>2015</v>
      </c>
      <c r="N2134" t="s">
        <v>51</v>
      </c>
      <c r="O2134" t="str">
        <f t="shared" si="99"/>
        <v>Dec</v>
      </c>
      <c r="P2134">
        <v>4</v>
      </c>
      <c r="Q2134" s="2" t="str">
        <f t="shared" si="100"/>
        <v>2015</v>
      </c>
      <c r="R2134" s="2">
        <f t="shared" si="101"/>
        <v>291963.58</v>
      </c>
    </row>
    <row r="2135" spans="1:18" x14ac:dyDescent="0.25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9</v>
      </c>
      <c r="M2135">
        <v>2015</v>
      </c>
      <c r="N2135" t="s">
        <v>51</v>
      </c>
      <c r="O2135" t="str">
        <f t="shared" si="99"/>
        <v>Dec</v>
      </c>
      <c r="P2135">
        <v>4</v>
      </c>
      <c r="Q2135" s="2" t="str">
        <f t="shared" si="100"/>
        <v>2015</v>
      </c>
      <c r="R2135" s="2">
        <f t="shared" si="101"/>
        <v>274916.89</v>
      </c>
    </row>
    <row r="2136" spans="1:18" x14ac:dyDescent="0.25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9</v>
      </c>
      <c r="M2136">
        <v>2015</v>
      </c>
      <c r="N2136" t="s">
        <v>51</v>
      </c>
      <c r="O2136" t="str">
        <f t="shared" si="99"/>
        <v>Dec</v>
      </c>
      <c r="P2136">
        <v>4</v>
      </c>
      <c r="Q2136" s="2" t="str">
        <f t="shared" si="100"/>
        <v>2015</v>
      </c>
      <c r="R2136" s="2">
        <f t="shared" si="101"/>
        <v>290502.96999999997</v>
      </c>
    </row>
    <row r="2137" spans="1:18" x14ac:dyDescent="0.25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9</v>
      </c>
      <c r="M2137">
        <v>2015</v>
      </c>
      <c r="N2137" t="s">
        <v>51</v>
      </c>
      <c r="O2137" t="str">
        <f t="shared" si="99"/>
        <v>Dec</v>
      </c>
      <c r="P2137">
        <v>4</v>
      </c>
      <c r="Q2137" s="2" t="str">
        <f t="shared" si="100"/>
        <v>2015</v>
      </c>
      <c r="R2137" s="2">
        <f t="shared" si="101"/>
        <v>423247.24</v>
      </c>
    </row>
    <row r="2138" spans="1:18" x14ac:dyDescent="0.25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9</v>
      </c>
      <c r="M2138">
        <v>2015</v>
      </c>
      <c r="N2138" t="s">
        <v>51</v>
      </c>
      <c r="O2138" t="str">
        <f t="shared" si="99"/>
        <v>Nov</v>
      </c>
      <c r="P2138">
        <v>4</v>
      </c>
      <c r="Q2138" s="2" t="str">
        <f t="shared" si="100"/>
        <v>2015</v>
      </c>
      <c r="R2138" s="2">
        <f t="shared" si="101"/>
        <v>304426.96999999997</v>
      </c>
    </row>
    <row r="2139" spans="1:18" x14ac:dyDescent="0.25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9</v>
      </c>
      <c r="M2139">
        <v>2015</v>
      </c>
      <c r="N2139" t="s">
        <v>51</v>
      </c>
      <c r="O2139" t="str">
        <f t="shared" si="99"/>
        <v>Nov</v>
      </c>
      <c r="P2139">
        <v>4</v>
      </c>
      <c r="Q2139" s="2" t="str">
        <f t="shared" si="100"/>
        <v>2015</v>
      </c>
      <c r="R2139" s="2">
        <f t="shared" si="101"/>
        <v>311950.05000000005</v>
      </c>
    </row>
    <row r="2140" spans="1:18" x14ac:dyDescent="0.25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9</v>
      </c>
      <c r="M2140">
        <v>2015</v>
      </c>
      <c r="N2140" t="s">
        <v>51</v>
      </c>
      <c r="O2140" t="str">
        <f t="shared" si="99"/>
        <v>Nov</v>
      </c>
      <c r="P2140">
        <v>4</v>
      </c>
      <c r="Q2140" s="2" t="str">
        <f t="shared" si="100"/>
        <v>2015</v>
      </c>
      <c r="R2140" s="2">
        <f t="shared" si="101"/>
        <v>430264.75999999995</v>
      </c>
    </row>
    <row r="2141" spans="1:18" x14ac:dyDescent="0.25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9</v>
      </c>
      <c r="M2141">
        <v>2015</v>
      </c>
      <c r="N2141" t="s">
        <v>51</v>
      </c>
      <c r="O2141" t="str">
        <f t="shared" si="99"/>
        <v>Nov</v>
      </c>
      <c r="P2141">
        <v>4</v>
      </c>
      <c r="Q2141" s="2" t="str">
        <f t="shared" si="100"/>
        <v>2015</v>
      </c>
      <c r="R2141" s="2">
        <f t="shared" si="101"/>
        <v>426721.38</v>
      </c>
    </row>
    <row r="2142" spans="1:18" x14ac:dyDescent="0.25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9</v>
      </c>
      <c r="M2142">
        <v>2015</v>
      </c>
      <c r="N2142" t="s">
        <v>51</v>
      </c>
      <c r="O2142" t="str">
        <f t="shared" si="99"/>
        <v>Nov</v>
      </c>
      <c r="P2142">
        <v>4</v>
      </c>
      <c r="Q2142" s="2" t="str">
        <f t="shared" si="100"/>
        <v>2015</v>
      </c>
      <c r="R2142" s="2">
        <f t="shared" si="101"/>
        <v>409000.34</v>
      </c>
    </row>
    <row r="2143" spans="1:18" x14ac:dyDescent="0.25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9</v>
      </c>
      <c r="M2143">
        <v>2015</v>
      </c>
      <c r="N2143" t="s">
        <v>51</v>
      </c>
      <c r="O2143" t="str">
        <f t="shared" si="99"/>
        <v>Oct</v>
      </c>
      <c r="P2143">
        <v>4</v>
      </c>
      <c r="Q2143" s="2" t="str">
        <f t="shared" si="100"/>
        <v>2015</v>
      </c>
      <c r="R2143" s="2">
        <f t="shared" si="101"/>
        <v>356744.26999999996</v>
      </c>
    </row>
    <row r="2144" spans="1:18" x14ac:dyDescent="0.25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9</v>
      </c>
      <c r="M2144">
        <v>2015</v>
      </c>
      <c r="N2144" t="s">
        <v>51</v>
      </c>
      <c r="O2144" t="str">
        <f t="shared" si="99"/>
        <v>Oct</v>
      </c>
      <c r="P2144">
        <v>4</v>
      </c>
      <c r="Q2144" s="2" t="str">
        <f t="shared" si="100"/>
        <v>2015</v>
      </c>
      <c r="R2144" s="2">
        <f t="shared" si="101"/>
        <v>396292.75000000006</v>
      </c>
    </row>
    <row r="2145" spans="1:18" x14ac:dyDescent="0.25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9</v>
      </c>
      <c r="M2145">
        <v>2015</v>
      </c>
      <c r="N2145" t="s">
        <v>51</v>
      </c>
      <c r="O2145" t="str">
        <f t="shared" si="99"/>
        <v>Oct</v>
      </c>
      <c r="P2145">
        <v>4</v>
      </c>
      <c r="Q2145" s="2" t="str">
        <f t="shared" si="100"/>
        <v>2015</v>
      </c>
      <c r="R2145" s="2">
        <f t="shared" si="101"/>
        <v>454735.35</v>
      </c>
    </row>
    <row r="2146" spans="1:18" x14ac:dyDescent="0.25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9</v>
      </c>
      <c r="M2146">
        <v>2015</v>
      </c>
      <c r="N2146" t="s">
        <v>51</v>
      </c>
      <c r="O2146" t="str">
        <f t="shared" si="99"/>
        <v>Oct</v>
      </c>
      <c r="P2146">
        <v>4</v>
      </c>
      <c r="Q2146" s="2" t="str">
        <f t="shared" si="100"/>
        <v>2015</v>
      </c>
      <c r="R2146" s="2">
        <f t="shared" si="101"/>
        <v>368389.15</v>
      </c>
    </row>
    <row r="2147" spans="1:18" x14ac:dyDescent="0.25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9</v>
      </c>
      <c r="M2147">
        <v>2015</v>
      </c>
      <c r="N2147" t="s">
        <v>51</v>
      </c>
      <c r="O2147" t="str">
        <f t="shared" si="99"/>
        <v>Sep</v>
      </c>
      <c r="P2147">
        <v>3</v>
      </c>
      <c r="Q2147" s="2" t="str">
        <f t="shared" si="100"/>
        <v>2015</v>
      </c>
      <c r="R2147" s="2">
        <f t="shared" si="101"/>
        <v>455149.51</v>
      </c>
    </row>
    <row r="2148" spans="1:18" x14ac:dyDescent="0.25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9</v>
      </c>
      <c r="M2148">
        <v>2015</v>
      </c>
      <c r="N2148" t="s">
        <v>51</v>
      </c>
      <c r="O2148" t="str">
        <f t="shared" si="99"/>
        <v>Sep</v>
      </c>
      <c r="P2148">
        <v>3</v>
      </c>
      <c r="Q2148" s="2" t="str">
        <f t="shared" si="100"/>
        <v>2015</v>
      </c>
      <c r="R2148" s="2">
        <f t="shared" si="101"/>
        <v>405831.41</v>
      </c>
    </row>
    <row r="2149" spans="1:18" x14ac:dyDescent="0.25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9</v>
      </c>
      <c r="M2149">
        <v>2015</v>
      </c>
      <c r="N2149" t="s">
        <v>51</v>
      </c>
      <c r="O2149" t="str">
        <f t="shared" si="99"/>
        <v>Sep</v>
      </c>
      <c r="P2149">
        <v>3</v>
      </c>
      <c r="Q2149" s="2" t="str">
        <f t="shared" si="100"/>
        <v>2015</v>
      </c>
      <c r="R2149" s="2">
        <f t="shared" si="101"/>
        <v>412902.66</v>
      </c>
    </row>
    <row r="2150" spans="1:18" x14ac:dyDescent="0.25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9</v>
      </c>
      <c r="M2150">
        <v>2015</v>
      </c>
      <c r="N2150" t="s">
        <v>51</v>
      </c>
      <c r="O2150" t="str">
        <f t="shared" si="99"/>
        <v>Sep</v>
      </c>
      <c r="P2150">
        <v>3</v>
      </c>
      <c r="Q2150" s="2" t="str">
        <f t="shared" si="100"/>
        <v>2015</v>
      </c>
      <c r="R2150" s="2">
        <f t="shared" si="101"/>
        <v>456636.32</v>
      </c>
    </row>
    <row r="2151" spans="1:18" x14ac:dyDescent="0.25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9</v>
      </c>
      <c r="M2151">
        <v>2015</v>
      </c>
      <c r="N2151" t="s">
        <v>51</v>
      </c>
      <c r="O2151" t="str">
        <f t="shared" si="99"/>
        <v>Aug</v>
      </c>
      <c r="P2151">
        <v>3</v>
      </c>
      <c r="Q2151" s="2" t="str">
        <f t="shared" si="100"/>
        <v>2015</v>
      </c>
      <c r="R2151" s="2">
        <f t="shared" si="101"/>
        <v>443123.4</v>
      </c>
    </row>
    <row r="2152" spans="1:18" x14ac:dyDescent="0.25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9</v>
      </c>
      <c r="M2152">
        <v>2015</v>
      </c>
      <c r="N2152" t="s">
        <v>51</v>
      </c>
      <c r="O2152" t="str">
        <f t="shared" si="99"/>
        <v>Aug</v>
      </c>
      <c r="P2152">
        <v>3</v>
      </c>
      <c r="Q2152" s="2" t="str">
        <f t="shared" si="100"/>
        <v>2015</v>
      </c>
      <c r="R2152" s="2">
        <f t="shared" si="101"/>
        <v>424324.99000000005</v>
      </c>
    </row>
    <row r="2153" spans="1:18" x14ac:dyDescent="0.25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9</v>
      </c>
      <c r="M2153">
        <v>2015</v>
      </c>
      <c r="N2153" t="s">
        <v>51</v>
      </c>
      <c r="O2153" t="str">
        <f t="shared" si="99"/>
        <v>Aug</v>
      </c>
      <c r="P2153">
        <v>3</v>
      </c>
      <c r="Q2153" s="2" t="str">
        <f t="shared" si="100"/>
        <v>2015</v>
      </c>
      <c r="R2153" s="2">
        <f t="shared" si="101"/>
        <v>475050.75</v>
      </c>
    </row>
    <row r="2154" spans="1:18" x14ac:dyDescent="0.25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9</v>
      </c>
      <c r="M2154">
        <v>2015</v>
      </c>
      <c r="N2154" t="s">
        <v>51</v>
      </c>
      <c r="O2154" t="str">
        <f t="shared" si="99"/>
        <v>Aug</v>
      </c>
      <c r="P2154">
        <v>3</v>
      </c>
      <c r="Q2154" s="2" t="str">
        <f t="shared" si="100"/>
        <v>2015</v>
      </c>
      <c r="R2154" s="2">
        <f t="shared" si="101"/>
        <v>587904.67000000004</v>
      </c>
    </row>
    <row r="2155" spans="1:18" x14ac:dyDescent="0.25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9</v>
      </c>
      <c r="M2155">
        <v>2015</v>
      </c>
      <c r="N2155" t="s">
        <v>51</v>
      </c>
      <c r="O2155" t="str">
        <f t="shared" si="99"/>
        <v>Aug</v>
      </c>
      <c r="P2155">
        <v>3</v>
      </c>
      <c r="Q2155" s="2" t="str">
        <f t="shared" si="100"/>
        <v>2015</v>
      </c>
      <c r="R2155" s="2">
        <f t="shared" si="101"/>
        <v>456864.22</v>
      </c>
    </row>
    <row r="2156" spans="1:18" x14ac:dyDescent="0.25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9</v>
      </c>
      <c r="M2156">
        <v>2015</v>
      </c>
      <c r="N2156" t="s">
        <v>51</v>
      </c>
      <c r="O2156" t="str">
        <f t="shared" si="99"/>
        <v>Jul</v>
      </c>
      <c r="P2156">
        <v>3</v>
      </c>
      <c r="Q2156" s="2" t="str">
        <f t="shared" si="100"/>
        <v>2015</v>
      </c>
      <c r="R2156" s="2">
        <f t="shared" si="101"/>
        <v>457460.42000000004</v>
      </c>
    </row>
    <row r="2157" spans="1:18" x14ac:dyDescent="0.25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9</v>
      </c>
      <c r="M2157">
        <v>2015</v>
      </c>
      <c r="N2157" t="s">
        <v>51</v>
      </c>
      <c r="O2157" t="str">
        <f t="shared" si="99"/>
        <v>Jul</v>
      </c>
      <c r="P2157">
        <v>3</v>
      </c>
      <c r="Q2157" s="2" t="str">
        <f t="shared" si="100"/>
        <v>2015</v>
      </c>
      <c r="R2157" s="2">
        <f t="shared" si="101"/>
        <v>417344.62</v>
      </c>
    </row>
    <row r="2158" spans="1:18" x14ac:dyDescent="0.25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9</v>
      </c>
      <c r="M2158">
        <v>2015</v>
      </c>
      <c r="N2158" t="s">
        <v>51</v>
      </c>
      <c r="O2158" t="str">
        <f t="shared" si="99"/>
        <v>Jul</v>
      </c>
      <c r="P2158">
        <v>3</v>
      </c>
      <c r="Q2158" s="2" t="str">
        <f t="shared" si="100"/>
        <v>2015</v>
      </c>
      <c r="R2158" s="2">
        <f t="shared" si="101"/>
        <v>448425.48999999993</v>
      </c>
    </row>
    <row r="2159" spans="1:18" x14ac:dyDescent="0.25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9</v>
      </c>
      <c r="M2159">
        <v>2015</v>
      </c>
      <c r="N2159" t="s">
        <v>51</v>
      </c>
      <c r="O2159" t="str">
        <f t="shared" si="99"/>
        <v>Jul</v>
      </c>
      <c r="P2159">
        <v>3</v>
      </c>
      <c r="Q2159" s="2" t="str">
        <f t="shared" si="100"/>
        <v>2015</v>
      </c>
      <c r="R2159" s="2">
        <f t="shared" si="101"/>
        <v>535433.65</v>
      </c>
    </row>
    <row r="2160" spans="1:18" x14ac:dyDescent="0.25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9</v>
      </c>
      <c r="M2160">
        <v>2015</v>
      </c>
      <c r="N2160" t="s">
        <v>51</v>
      </c>
      <c r="O2160" t="str">
        <f t="shared" si="99"/>
        <v>Jun</v>
      </c>
      <c r="P2160">
        <v>2</v>
      </c>
      <c r="Q2160" s="2" t="str">
        <f t="shared" si="100"/>
        <v>2015</v>
      </c>
      <c r="R2160" s="2">
        <f t="shared" si="101"/>
        <v>452790.2</v>
      </c>
    </row>
    <row r="2161" spans="1:18" x14ac:dyDescent="0.25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9</v>
      </c>
      <c r="M2161">
        <v>2015</v>
      </c>
      <c r="N2161" t="s">
        <v>51</v>
      </c>
      <c r="O2161" t="str">
        <f t="shared" si="99"/>
        <v>Jun</v>
      </c>
      <c r="P2161">
        <v>2</v>
      </c>
      <c r="Q2161" s="2" t="str">
        <f t="shared" si="100"/>
        <v>2015</v>
      </c>
      <c r="R2161" s="2">
        <f t="shared" si="101"/>
        <v>548834.35</v>
      </c>
    </row>
    <row r="2162" spans="1:18" x14ac:dyDescent="0.25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9</v>
      </c>
      <c r="M2162">
        <v>2015</v>
      </c>
      <c r="N2162" t="s">
        <v>51</v>
      </c>
      <c r="O2162" t="str">
        <f t="shared" si="99"/>
        <v>Jun</v>
      </c>
      <c r="P2162">
        <v>2</v>
      </c>
      <c r="Q2162" s="2" t="str">
        <f t="shared" si="100"/>
        <v>2015</v>
      </c>
      <c r="R2162" s="2">
        <f t="shared" si="101"/>
        <v>583050.91</v>
      </c>
    </row>
    <row r="2163" spans="1:18" x14ac:dyDescent="0.25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9</v>
      </c>
      <c r="M2163">
        <v>2015</v>
      </c>
      <c r="N2163" t="s">
        <v>51</v>
      </c>
      <c r="O2163" t="str">
        <f t="shared" si="99"/>
        <v>Jun</v>
      </c>
      <c r="P2163">
        <v>2</v>
      </c>
      <c r="Q2163" s="2" t="str">
        <f t="shared" si="100"/>
        <v>2015</v>
      </c>
      <c r="R2163" s="2">
        <f t="shared" si="101"/>
        <v>557031.84</v>
      </c>
    </row>
    <row r="2164" spans="1:18" x14ac:dyDescent="0.25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9</v>
      </c>
      <c r="M2164">
        <v>2015</v>
      </c>
      <c r="N2164" t="s">
        <v>51</v>
      </c>
      <c r="O2164" t="str">
        <f t="shared" si="99"/>
        <v>May</v>
      </c>
      <c r="P2164">
        <v>2</v>
      </c>
      <c r="Q2164" s="2" t="str">
        <f t="shared" si="100"/>
        <v>2015</v>
      </c>
      <c r="R2164" s="2">
        <f t="shared" si="101"/>
        <v>525978.97</v>
      </c>
    </row>
    <row r="2165" spans="1:18" x14ac:dyDescent="0.25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9</v>
      </c>
      <c r="M2165">
        <v>2015</v>
      </c>
      <c r="N2165" t="s">
        <v>51</v>
      </c>
      <c r="O2165" t="str">
        <f t="shared" si="99"/>
        <v>May</v>
      </c>
      <c r="P2165">
        <v>2</v>
      </c>
      <c r="Q2165" s="2" t="str">
        <f t="shared" si="100"/>
        <v>2015</v>
      </c>
      <c r="R2165" s="2">
        <f t="shared" si="101"/>
        <v>443005.77</v>
      </c>
    </row>
    <row r="2166" spans="1:18" x14ac:dyDescent="0.25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9</v>
      </c>
      <c r="M2166">
        <v>2015</v>
      </c>
      <c r="N2166" t="s">
        <v>51</v>
      </c>
      <c r="O2166" t="str">
        <f t="shared" si="99"/>
        <v>May</v>
      </c>
      <c r="P2166">
        <v>2</v>
      </c>
      <c r="Q2166" s="2" t="str">
        <f t="shared" si="100"/>
        <v>2015</v>
      </c>
      <c r="R2166" s="2">
        <f t="shared" si="101"/>
        <v>425205.91999999993</v>
      </c>
    </row>
    <row r="2167" spans="1:18" x14ac:dyDescent="0.25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9</v>
      </c>
      <c r="M2167">
        <v>2015</v>
      </c>
      <c r="N2167" t="s">
        <v>51</v>
      </c>
      <c r="O2167" t="str">
        <f t="shared" si="99"/>
        <v>May</v>
      </c>
      <c r="P2167">
        <v>2</v>
      </c>
      <c r="Q2167" s="2" t="str">
        <f t="shared" si="100"/>
        <v>2015</v>
      </c>
      <c r="R2167" s="2">
        <f t="shared" si="101"/>
        <v>547935.39000000013</v>
      </c>
    </row>
    <row r="2168" spans="1:18" x14ac:dyDescent="0.25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9</v>
      </c>
      <c r="M2168">
        <v>2015</v>
      </c>
      <c r="N2168" t="s">
        <v>51</v>
      </c>
      <c r="O2168" t="str">
        <f t="shared" si="99"/>
        <v>May</v>
      </c>
      <c r="P2168">
        <v>2</v>
      </c>
      <c r="Q2168" s="2" t="str">
        <f t="shared" si="100"/>
        <v>2015</v>
      </c>
      <c r="R2168" s="2">
        <f t="shared" si="101"/>
        <v>686381.95000000007</v>
      </c>
    </row>
    <row r="2169" spans="1:18" x14ac:dyDescent="0.25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9</v>
      </c>
      <c r="M2169">
        <v>2015</v>
      </c>
      <c r="N2169" t="s">
        <v>51</v>
      </c>
      <c r="O2169" t="str">
        <f t="shared" si="99"/>
        <v>Apr</v>
      </c>
      <c r="P2169">
        <v>2</v>
      </c>
      <c r="Q2169" s="2" t="str">
        <f t="shared" si="100"/>
        <v>2015</v>
      </c>
      <c r="R2169" s="2">
        <f t="shared" si="101"/>
        <v>392247.63</v>
      </c>
    </row>
    <row r="2170" spans="1:18" x14ac:dyDescent="0.25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9</v>
      </c>
      <c r="M2170">
        <v>2015</v>
      </c>
      <c r="N2170" t="s">
        <v>51</v>
      </c>
      <c r="O2170" t="str">
        <f t="shared" si="99"/>
        <v>Apr</v>
      </c>
      <c r="P2170">
        <v>2</v>
      </c>
      <c r="Q2170" s="2" t="str">
        <f t="shared" si="100"/>
        <v>2015</v>
      </c>
      <c r="R2170" s="2">
        <f t="shared" si="101"/>
        <v>440261.64</v>
      </c>
    </row>
    <row r="2171" spans="1:18" x14ac:dyDescent="0.25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9</v>
      </c>
      <c r="M2171">
        <v>2015</v>
      </c>
      <c r="N2171" t="s">
        <v>51</v>
      </c>
      <c r="O2171" t="str">
        <f t="shared" si="99"/>
        <v>Apr</v>
      </c>
      <c r="P2171">
        <v>2</v>
      </c>
      <c r="Q2171" s="2" t="str">
        <f t="shared" si="100"/>
        <v>2015</v>
      </c>
      <c r="R2171" s="2">
        <f t="shared" si="101"/>
        <v>464970.6</v>
      </c>
    </row>
    <row r="2172" spans="1:18" x14ac:dyDescent="0.25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9</v>
      </c>
      <c r="M2172">
        <v>2015</v>
      </c>
      <c r="N2172" t="s">
        <v>51</v>
      </c>
      <c r="O2172" t="str">
        <f t="shared" si="99"/>
        <v>Apr</v>
      </c>
      <c r="P2172">
        <v>2</v>
      </c>
      <c r="Q2172" s="2" t="str">
        <f t="shared" si="100"/>
        <v>2015</v>
      </c>
      <c r="R2172" s="2">
        <f t="shared" si="101"/>
        <v>427357.42000000004</v>
      </c>
    </row>
    <row r="2173" spans="1:18" x14ac:dyDescent="0.25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9</v>
      </c>
      <c r="M2173">
        <v>2015</v>
      </c>
      <c r="N2173" t="s">
        <v>51</v>
      </c>
      <c r="O2173" t="str">
        <f t="shared" si="99"/>
        <v>Mar</v>
      </c>
      <c r="P2173">
        <v>1</v>
      </c>
      <c r="Q2173" s="2" t="str">
        <f t="shared" si="100"/>
        <v>2015</v>
      </c>
      <c r="R2173" s="2">
        <f t="shared" si="101"/>
        <v>404942.81</v>
      </c>
    </row>
    <row r="2174" spans="1:18" x14ac:dyDescent="0.25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9</v>
      </c>
      <c r="M2174">
        <v>2015</v>
      </c>
      <c r="N2174" t="s">
        <v>51</v>
      </c>
      <c r="O2174" t="str">
        <f t="shared" si="99"/>
        <v>Mar</v>
      </c>
      <c r="P2174">
        <v>1</v>
      </c>
      <c r="Q2174" s="2" t="str">
        <f t="shared" si="100"/>
        <v>2015</v>
      </c>
      <c r="R2174" s="2">
        <f t="shared" si="101"/>
        <v>471213.46</v>
      </c>
    </row>
    <row r="2175" spans="1:18" x14ac:dyDescent="0.25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9</v>
      </c>
      <c r="M2175">
        <v>2015</v>
      </c>
      <c r="N2175" t="s">
        <v>51</v>
      </c>
      <c r="O2175" t="str">
        <f t="shared" si="99"/>
        <v>Mar</v>
      </c>
      <c r="P2175">
        <v>1</v>
      </c>
      <c r="Q2175" s="2" t="str">
        <f t="shared" si="100"/>
        <v>2015</v>
      </c>
      <c r="R2175" s="2">
        <f t="shared" si="101"/>
        <v>419910.19</v>
      </c>
    </row>
    <row r="2176" spans="1:18" x14ac:dyDescent="0.25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9</v>
      </c>
      <c r="M2176">
        <v>2015</v>
      </c>
      <c r="N2176" t="s">
        <v>51</v>
      </c>
      <c r="O2176" t="str">
        <f t="shared" si="99"/>
        <v>Mar</v>
      </c>
      <c r="P2176">
        <v>1</v>
      </c>
      <c r="Q2176" s="2" t="str">
        <f t="shared" si="100"/>
        <v>2015</v>
      </c>
      <c r="R2176" s="2">
        <f t="shared" si="101"/>
        <v>456462.31</v>
      </c>
    </row>
    <row r="2177" spans="1:18" x14ac:dyDescent="0.25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9</v>
      </c>
      <c r="M2177">
        <v>2015</v>
      </c>
      <c r="N2177" t="s">
        <v>51</v>
      </c>
      <c r="O2177" t="str">
        <f t="shared" si="99"/>
        <v>Mar</v>
      </c>
      <c r="P2177">
        <v>1</v>
      </c>
      <c r="Q2177" s="2" t="str">
        <f t="shared" si="100"/>
        <v>2015</v>
      </c>
      <c r="R2177" s="2">
        <f t="shared" si="101"/>
        <v>534280.82999999996</v>
      </c>
    </row>
    <row r="2178" spans="1:18" x14ac:dyDescent="0.25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9</v>
      </c>
      <c r="M2178">
        <v>2015</v>
      </c>
      <c r="N2178" t="s">
        <v>51</v>
      </c>
      <c r="O2178" t="str">
        <f t="shared" si="99"/>
        <v>Feb</v>
      </c>
      <c r="P2178">
        <v>1</v>
      </c>
      <c r="Q2178" s="2" t="str">
        <f t="shared" si="100"/>
        <v>2015</v>
      </c>
      <c r="R2178" s="2">
        <f t="shared" si="101"/>
        <v>468338.05000000005</v>
      </c>
    </row>
    <row r="2179" spans="1:18" x14ac:dyDescent="0.25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9</v>
      </c>
      <c r="M2179">
        <v>2015</v>
      </c>
      <c r="N2179" t="s">
        <v>51</v>
      </c>
      <c r="O2179" t="str">
        <f t="shared" ref="O2179:O2242" si="102" xml:space="preserve"> TEXT(B2179, "mmm")</f>
        <v>Feb</v>
      </c>
      <c r="P2179">
        <v>1</v>
      </c>
      <c r="Q2179" s="2" t="str">
        <f t="shared" ref="Q2179:Q2242" si="103" xml:space="preserve"> TEXT(B2179, "yyy")</f>
        <v>2015</v>
      </c>
      <c r="R2179" s="2">
        <f t="shared" ref="R2179:R2242" si="104" xml:space="preserve"> E2179 +F2179+G2179</f>
        <v>446846.20999999996</v>
      </c>
    </row>
    <row r="2180" spans="1:18" x14ac:dyDescent="0.25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9</v>
      </c>
      <c r="M2180">
        <v>2015</v>
      </c>
      <c r="N2180" t="s">
        <v>51</v>
      </c>
      <c r="O2180" t="str">
        <f t="shared" si="102"/>
        <v>Feb</v>
      </c>
      <c r="P2180">
        <v>1</v>
      </c>
      <c r="Q2180" s="2" t="str">
        <f t="shared" si="103"/>
        <v>2015</v>
      </c>
      <c r="R2180" s="2">
        <f t="shared" si="104"/>
        <v>406226.62</v>
      </c>
    </row>
    <row r="2181" spans="1:18" x14ac:dyDescent="0.25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9</v>
      </c>
      <c r="M2181">
        <v>2015</v>
      </c>
      <c r="N2181" t="s">
        <v>51</v>
      </c>
      <c r="O2181" t="str">
        <f t="shared" si="102"/>
        <v>Feb</v>
      </c>
      <c r="P2181">
        <v>1</v>
      </c>
      <c r="Q2181" s="2" t="str">
        <f t="shared" si="103"/>
        <v>2015</v>
      </c>
      <c r="R2181" s="2">
        <f t="shared" si="104"/>
        <v>650650.24</v>
      </c>
    </row>
    <row r="2182" spans="1:18" x14ac:dyDescent="0.25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9</v>
      </c>
      <c r="M2182">
        <v>2015</v>
      </c>
      <c r="N2182" t="s">
        <v>51</v>
      </c>
      <c r="O2182" t="str">
        <f t="shared" si="102"/>
        <v>Jan</v>
      </c>
      <c r="P2182">
        <v>1</v>
      </c>
      <c r="Q2182" s="2" t="str">
        <f t="shared" si="103"/>
        <v>2015</v>
      </c>
      <c r="R2182" s="2">
        <f t="shared" si="104"/>
        <v>371530.99</v>
      </c>
    </row>
    <row r="2183" spans="1:18" x14ac:dyDescent="0.25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9</v>
      </c>
      <c r="M2183">
        <v>2015</v>
      </c>
      <c r="N2183" t="s">
        <v>51</v>
      </c>
      <c r="O2183" t="str">
        <f t="shared" si="102"/>
        <v>Jan</v>
      </c>
      <c r="P2183">
        <v>1</v>
      </c>
      <c r="Q2183" s="2" t="str">
        <f t="shared" si="103"/>
        <v>2015</v>
      </c>
      <c r="R2183" s="2">
        <f t="shared" si="104"/>
        <v>428380.95</v>
      </c>
    </row>
    <row r="2184" spans="1:18" x14ac:dyDescent="0.25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9</v>
      </c>
      <c r="M2184">
        <v>2015</v>
      </c>
      <c r="N2184" t="s">
        <v>51</v>
      </c>
      <c r="O2184" t="str">
        <f t="shared" si="102"/>
        <v>Jan</v>
      </c>
      <c r="P2184">
        <v>1</v>
      </c>
      <c r="Q2184" s="2" t="str">
        <f t="shared" si="103"/>
        <v>2015</v>
      </c>
      <c r="R2184" s="2">
        <f t="shared" si="104"/>
        <v>509182.78</v>
      </c>
    </row>
    <row r="2185" spans="1:18" x14ac:dyDescent="0.25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9</v>
      </c>
      <c r="M2185">
        <v>2015</v>
      </c>
      <c r="N2185" t="s">
        <v>51</v>
      </c>
      <c r="O2185" t="str">
        <f t="shared" si="102"/>
        <v>Jan</v>
      </c>
      <c r="P2185">
        <v>1</v>
      </c>
      <c r="Q2185" s="2" t="str">
        <f t="shared" si="103"/>
        <v>2015</v>
      </c>
      <c r="R2185" s="2">
        <f t="shared" si="104"/>
        <v>424754.33999999997</v>
      </c>
    </row>
    <row r="2186" spans="1:18" x14ac:dyDescent="0.25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9</v>
      </c>
      <c r="M2186">
        <v>2015</v>
      </c>
      <c r="N2186" t="s">
        <v>52</v>
      </c>
      <c r="O2186" t="str">
        <f t="shared" si="102"/>
        <v>Dec</v>
      </c>
      <c r="P2186">
        <v>4</v>
      </c>
      <c r="Q2186" s="2" t="str">
        <f t="shared" si="103"/>
        <v>2015</v>
      </c>
      <c r="R2186" s="2">
        <f t="shared" si="104"/>
        <v>632507.19999999995</v>
      </c>
    </row>
    <row r="2187" spans="1:18" x14ac:dyDescent="0.25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9</v>
      </c>
      <c r="M2187">
        <v>2015</v>
      </c>
      <c r="N2187" t="s">
        <v>52</v>
      </c>
      <c r="O2187" t="str">
        <f t="shared" si="102"/>
        <v>Dec</v>
      </c>
      <c r="P2187">
        <v>4</v>
      </c>
      <c r="Q2187" s="2" t="str">
        <f t="shared" si="103"/>
        <v>2015</v>
      </c>
      <c r="R2187" s="2">
        <f t="shared" si="104"/>
        <v>571227.97</v>
      </c>
    </row>
    <row r="2188" spans="1:18" x14ac:dyDescent="0.25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9</v>
      </c>
      <c r="M2188">
        <v>2015</v>
      </c>
      <c r="N2188" t="s">
        <v>52</v>
      </c>
      <c r="O2188" t="str">
        <f t="shared" si="102"/>
        <v>Dec</v>
      </c>
      <c r="P2188">
        <v>4</v>
      </c>
      <c r="Q2188" s="2" t="str">
        <f t="shared" si="103"/>
        <v>2015</v>
      </c>
      <c r="R2188" s="2">
        <f t="shared" si="104"/>
        <v>546108.62</v>
      </c>
    </row>
    <row r="2189" spans="1:18" x14ac:dyDescent="0.25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9</v>
      </c>
      <c r="M2189">
        <v>2015</v>
      </c>
      <c r="N2189" t="s">
        <v>52</v>
      </c>
      <c r="O2189" t="str">
        <f t="shared" si="102"/>
        <v>Dec</v>
      </c>
      <c r="P2189">
        <v>4</v>
      </c>
      <c r="Q2189" s="2" t="str">
        <f t="shared" si="103"/>
        <v>2015</v>
      </c>
      <c r="R2189" s="2">
        <f t="shared" si="104"/>
        <v>639068.21000000008</v>
      </c>
    </row>
    <row r="2190" spans="1:18" x14ac:dyDescent="0.25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9</v>
      </c>
      <c r="M2190">
        <v>2015</v>
      </c>
      <c r="N2190" t="s">
        <v>52</v>
      </c>
      <c r="O2190" t="str">
        <f t="shared" si="102"/>
        <v>Nov</v>
      </c>
      <c r="P2190">
        <v>4</v>
      </c>
      <c r="Q2190" s="2" t="str">
        <f t="shared" si="103"/>
        <v>2015</v>
      </c>
      <c r="R2190" s="2">
        <f t="shared" si="104"/>
        <v>596944.59</v>
      </c>
    </row>
    <row r="2191" spans="1:18" x14ac:dyDescent="0.25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9</v>
      </c>
      <c r="M2191">
        <v>2015</v>
      </c>
      <c r="N2191" t="s">
        <v>52</v>
      </c>
      <c r="O2191" t="str">
        <f t="shared" si="102"/>
        <v>Nov</v>
      </c>
      <c r="P2191">
        <v>4</v>
      </c>
      <c r="Q2191" s="2" t="str">
        <f t="shared" si="103"/>
        <v>2015</v>
      </c>
      <c r="R2191" s="2">
        <f t="shared" si="104"/>
        <v>652711.39</v>
      </c>
    </row>
    <row r="2192" spans="1:18" x14ac:dyDescent="0.25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9</v>
      </c>
      <c r="M2192">
        <v>2015</v>
      </c>
      <c r="N2192" t="s">
        <v>52</v>
      </c>
      <c r="O2192" t="str">
        <f t="shared" si="102"/>
        <v>Nov</v>
      </c>
      <c r="P2192">
        <v>4</v>
      </c>
      <c r="Q2192" s="2" t="str">
        <f t="shared" si="103"/>
        <v>2015</v>
      </c>
      <c r="R2192" s="2">
        <f t="shared" si="104"/>
        <v>711219.64</v>
      </c>
    </row>
    <row r="2193" spans="1:18" x14ac:dyDescent="0.25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9</v>
      </c>
      <c r="M2193">
        <v>2015</v>
      </c>
      <c r="N2193" t="s">
        <v>52</v>
      </c>
      <c r="O2193" t="str">
        <f t="shared" si="102"/>
        <v>Nov</v>
      </c>
      <c r="P2193">
        <v>4</v>
      </c>
      <c r="Q2193" s="2" t="str">
        <f t="shared" si="103"/>
        <v>2015</v>
      </c>
      <c r="R2193" s="2">
        <f t="shared" si="104"/>
        <v>521756.42000000004</v>
      </c>
    </row>
    <row r="2194" spans="1:18" x14ac:dyDescent="0.25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9</v>
      </c>
      <c r="M2194">
        <v>2015</v>
      </c>
      <c r="N2194" t="s">
        <v>52</v>
      </c>
      <c r="O2194" t="str">
        <f t="shared" si="102"/>
        <v>Nov</v>
      </c>
      <c r="P2194">
        <v>4</v>
      </c>
      <c r="Q2194" s="2" t="str">
        <f t="shared" si="103"/>
        <v>2015</v>
      </c>
      <c r="R2194" s="2">
        <f t="shared" si="104"/>
        <v>810133.36</v>
      </c>
    </row>
    <row r="2195" spans="1:18" x14ac:dyDescent="0.25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9</v>
      </c>
      <c r="M2195">
        <v>2015</v>
      </c>
      <c r="N2195" t="s">
        <v>52</v>
      </c>
      <c r="O2195" t="str">
        <f t="shared" si="102"/>
        <v>Oct</v>
      </c>
      <c r="P2195">
        <v>4</v>
      </c>
      <c r="Q2195" s="2" t="str">
        <f t="shared" si="103"/>
        <v>2015</v>
      </c>
      <c r="R2195" s="2">
        <f t="shared" si="104"/>
        <v>491909.48000000004</v>
      </c>
    </row>
    <row r="2196" spans="1:18" x14ac:dyDescent="0.25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9</v>
      </c>
      <c r="M2196">
        <v>2015</v>
      </c>
      <c r="N2196" t="s">
        <v>52</v>
      </c>
      <c r="O2196" t="str">
        <f t="shared" si="102"/>
        <v>Oct</v>
      </c>
      <c r="P2196">
        <v>4</v>
      </c>
      <c r="Q2196" s="2" t="str">
        <f t="shared" si="103"/>
        <v>2015</v>
      </c>
      <c r="R2196" s="2">
        <f t="shared" si="104"/>
        <v>510547.77999999991</v>
      </c>
    </row>
    <row r="2197" spans="1:18" x14ac:dyDescent="0.25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9</v>
      </c>
      <c r="M2197">
        <v>2015</v>
      </c>
      <c r="N2197" t="s">
        <v>52</v>
      </c>
      <c r="O2197" t="str">
        <f t="shared" si="102"/>
        <v>Oct</v>
      </c>
      <c r="P2197">
        <v>4</v>
      </c>
      <c r="Q2197" s="2" t="str">
        <f t="shared" si="103"/>
        <v>2015</v>
      </c>
      <c r="R2197" s="2">
        <f t="shared" si="104"/>
        <v>491658.22000000003</v>
      </c>
    </row>
    <row r="2198" spans="1:18" x14ac:dyDescent="0.25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9</v>
      </c>
      <c r="M2198">
        <v>2015</v>
      </c>
      <c r="N2198" t="s">
        <v>52</v>
      </c>
      <c r="O2198" t="str">
        <f t="shared" si="102"/>
        <v>Oct</v>
      </c>
      <c r="P2198">
        <v>4</v>
      </c>
      <c r="Q2198" s="2" t="str">
        <f t="shared" si="103"/>
        <v>2015</v>
      </c>
      <c r="R2198" s="2">
        <f t="shared" si="104"/>
        <v>714945.51</v>
      </c>
    </row>
    <row r="2199" spans="1:18" x14ac:dyDescent="0.25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9</v>
      </c>
      <c r="M2199">
        <v>2015</v>
      </c>
      <c r="N2199" t="s">
        <v>52</v>
      </c>
      <c r="O2199" t="str">
        <f t="shared" si="102"/>
        <v>Sep</v>
      </c>
      <c r="P2199">
        <v>3</v>
      </c>
      <c r="Q2199" s="2" t="str">
        <f t="shared" si="103"/>
        <v>2015</v>
      </c>
      <c r="R2199" s="2">
        <f t="shared" si="104"/>
        <v>586259.53</v>
      </c>
    </row>
    <row r="2200" spans="1:18" x14ac:dyDescent="0.25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9</v>
      </c>
      <c r="M2200">
        <v>2015</v>
      </c>
      <c r="N2200" t="s">
        <v>52</v>
      </c>
      <c r="O2200" t="str">
        <f t="shared" si="102"/>
        <v>Sep</v>
      </c>
      <c r="P2200">
        <v>3</v>
      </c>
      <c r="Q2200" s="2" t="str">
        <f t="shared" si="103"/>
        <v>2015</v>
      </c>
      <c r="R2200" s="2">
        <f t="shared" si="104"/>
        <v>508844.81000000006</v>
      </c>
    </row>
    <row r="2201" spans="1:18" x14ac:dyDescent="0.25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9</v>
      </c>
      <c r="M2201">
        <v>2015</v>
      </c>
      <c r="N2201" t="s">
        <v>52</v>
      </c>
      <c r="O2201" t="str">
        <f t="shared" si="102"/>
        <v>Sep</v>
      </c>
      <c r="P2201">
        <v>3</v>
      </c>
      <c r="Q2201" s="2" t="str">
        <f t="shared" si="103"/>
        <v>2015</v>
      </c>
      <c r="R2201" s="2">
        <f t="shared" si="104"/>
        <v>526936.39</v>
      </c>
    </row>
    <row r="2202" spans="1:18" x14ac:dyDescent="0.25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9</v>
      </c>
      <c r="M2202">
        <v>2015</v>
      </c>
      <c r="N2202" t="s">
        <v>52</v>
      </c>
      <c r="O2202" t="str">
        <f t="shared" si="102"/>
        <v>Sep</v>
      </c>
      <c r="P2202">
        <v>3</v>
      </c>
      <c r="Q2202" s="2" t="str">
        <f t="shared" si="103"/>
        <v>2015</v>
      </c>
      <c r="R2202" s="2">
        <f t="shared" si="104"/>
        <v>569041.57000000007</v>
      </c>
    </row>
    <row r="2203" spans="1:18" x14ac:dyDescent="0.25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9</v>
      </c>
      <c r="M2203">
        <v>2015</v>
      </c>
      <c r="N2203" t="s">
        <v>52</v>
      </c>
      <c r="O2203" t="str">
        <f t="shared" si="102"/>
        <v>Aug</v>
      </c>
      <c r="P2203">
        <v>3</v>
      </c>
      <c r="Q2203" s="2" t="str">
        <f t="shared" si="103"/>
        <v>2015</v>
      </c>
      <c r="R2203" s="2">
        <f t="shared" si="104"/>
        <v>570185.22</v>
      </c>
    </row>
    <row r="2204" spans="1:18" x14ac:dyDescent="0.25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9</v>
      </c>
      <c r="M2204">
        <v>2015</v>
      </c>
      <c r="N2204" t="s">
        <v>52</v>
      </c>
      <c r="O2204" t="str">
        <f t="shared" si="102"/>
        <v>Aug</v>
      </c>
      <c r="P2204">
        <v>3</v>
      </c>
      <c r="Q2204" s="2" t="str">
        <f t="shared" si="103"/>
        <v>2015</v>
      </c>
      <c r="R2204" s="2">
        <f t="shared" si="104"/>
        <v>537130.97</v>
      </c>
    </row>
    <row r="2205" spans="1:18" x14ac:dyDescent="0.25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9</v>
      </c>
      <c r="M2205">
        <v>2015</v>
      </c>
      <c r="N2205" t="s">
        <v>52</v>
      </c>
      <c r="O2205" t="str">
        <f t="shared" si="102"/>
        <v>Aug</v>
      </c>
      <c r="P2205">
        <v>3</v>
      </c>
      <c r="Q2205" s="2" t="str">
        <f t="shared" si="103"/>
        <v>2015</v>
      </c>
      <c r="R2205" s="2">
        <f t="shared" si="104"/>
        <v>538018.66</v>
      </c>
    </row>
    <row r="2206" spans="1:18" x14ac:dyDescent="0.25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9</v>
      </c>
      <c r="M2206">
        <v>2015</v>
      </c>
      <c r="N2206" t="s">
        <v>52</v>
      </c>
      <c r="O2206" t="str">
        <f t="shared" si="102"/>
        <v>Aug</v>
      </c>
      <c r="P2206">
        <v>3</v>
      </c>
      <c r="Q2206" s="2" t="str">
        <f t="shared" si="103"/>
        <v>2015</v>
      </c>
      <c r="R2206" s="2">
        <f t="shared" si="104"/>
        <v>528609.71</v>
      </c>
    </row>
    <row r="2207" spans="1:18" x14ac:dyDescent="0.25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9</v>
      </c>
      <c r="M2207">
        <v>2015</v>
      </c>
      <c r="N2207" t="s">
        <v>52</v>
      </c>
      <c r="O2207" t="str">
        <f t="shared" si="102"/>
        <v>Aug</v>
      </c>
      <c r="P2207">
        <v>3</v>
      </c>
      <c r="Q2207" s="2" t="str">
        <f t="shared" si="103"/>
        <v>2015</v>
      </c>
      <c r="R2207" s="2">
        <f t="shared" si="104"/>
        <v>567837.51</v>
      </c>
    </row>
    <row r="2208" spans="1:18" x14ac:dyDescent="0.25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9</v>
      </c>
      <c r="M2208">
        <v>2015</v>
      </c>
      <c r="N2208" t="s">
        <v>52</v>
      </c>
      <c r="O2208" t="str">
        <f t="shared" si="102"/>
        <v>Jul</v>
      </c>
      <c r="P2208">
        <v>3</v>
      </c>
      <c r="Q2208" s="2" t="str">
        <f t="shared" si="103"/>
        <v>2015</v>
      </c>
      <c r="R2208" s="2">
        <f t="shared" si="104"/>
        <v>548903.43000000005</v>
      </c>
    </row>
    <row r="2209" spans="1:18" x14ac:dyDescent="0.25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9</v>
      </c>
      <c r="M2209">
        <v>2015</v>
      </c>
      <c r="N2209" t="s">
        <v>52</v>
      </c>
      <c r="O2209" t="str">
        <f t="shared" si="102"/>
        <v>Jul</v>
      </c>
      <c r="P2209">
        <v>3</v>
      </c>
      <c r="Q2209" s="2" t="str">
        <f t="shared" si="103"/>
        <v>2015</v>
      </c>
      <c r="R2209" s="2">
        <f t="shared" si="104"/>
        <v>550851.80999999994</v>
      </c>
    </row>
    <row r="2210" spans="1:18" x14ac:dyDescent="0.25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9</v>
      </c>
      <c r="M2210">
        <v>2015</v>
      </c>
      <c r="N2210" t="s">
        <v>52</v>
      </c>
      <c r="O2210" t="str">
        <f t="shared" si="102"/>
        <v>Jul</v>
      </c>
      <c r="P2210">
        <v>3</v>
      </c>
      <c r="Q2210" s="2" t="str">
        <f t="shared" si="103"/>
        <v>2015</v>
      </c>
      <c r="R2210" s="2">
        <f t="shared" si="104"/>
        <v>590556.73</v>
      </c>
    </row>
    <row r="2211" spans="1:18" x14ac:dyDescent="0.25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9</v>
      </c>
      <c r="M2211">
        <v>2015</v>
      </c>
      <c r="N2211" t="s">
        <v>52</v>
      </c>
      <c r="O2211" t="str">
        <f t="shared" si="102"/>
        <v>Jul</v>
      </c>
      <c r="P2211">
        <v>3</v>
      </c>
      <c r="Q2211" s="2" t="str">
        <f t="shared" si="103"/>
        <v>2015</v>
      </c>
      <c r="R2211" s="2">
        <f t="shared" si="104"/>
        <v>651162.44999999995</v>
      </c>
    </row>
    <row r="2212" spans="1:18" x14ac:dyDescent="0.25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9</v>
      </c>
      <c r="M2212">
        <v>2015</v>
      </c>
      <c r="N2212" t="s">
        <v>52</v>
      </c>
      <c r="O2212" t="str">
        <f t="shared" si="102"/>
        <v>Jun</v>
      </c>
      <c r="P2212">
        <v>2</v>
      </c>
      <c r="Q2212" s="2" t="str">
        <f t="shared" si="103"/>
        <v>2015</v>
      </c>
      <c r="R2212" s="2">
        <f t="shared" si="104"/>
        <v>561082.08000000007</v>
      </c>
    </row>
    <row r="2213" spans="1:18" x14ac:dyDescent="0.25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9</v>
      </c>
      <c r="M2213">
        <v>2015</v>
      </c>
      <c r="N2213" t="s">
        <v>52</v>
      </c>
      <c r="O2213" t="str">
        <f t="shared" si="102"/>
        <v>Jun</v>
      </c>
      <c r="P2213">
        <v>2</v>
      </c>
      <c r="Q2213" s="2" t="str">
        <f t="shared" si="103"/>
        <v>2015</v>
      </c>
      <c r="R2213" s="2">
        <f t="shared" si="104"/>
        <v>587706.34000000008</v>
      </c>
    </row>
    <row r="2214" spans="1:18" x14ac:dyDescent="0.25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9</v>
      </c>
      <c r="M2214">
        <v>2015</v>
      </c>
      <c r="N2214" t="s">
        <v>52</v>
      </c>
      <c r="O2214" t="str">
        <f t="shared" si="102"/>
        <v>Jun</v>
      </c>
      <c r="P2214">
        <v>2</v>
      </c>
      <c r="Q2214" s="2" t="str">
        <f t="shared" si="103"/>
        <v>2015</v>
      </c>
      <c r="R2214" s="2">
        <f t="shared" si="104"/>
        <v>616441.52999999991</v>
      </c>
    </row>
    <row r="2215" spans="1:18" x14ac:dyDescent="0.25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9</v>
      </c>
      <c r="M2215">
        <v>2015</v>
      </c>
      <c r="N2215" t="s">
        <v>52</v>
      </c>
      <c r="O2215" t="str">
        <f t="shared" si="102"/>
        <v>Jun</v>
      </c>
      <c r="P2215">
        <v>2</v>
      </c>
      <c r="Q2215" s="2" t="str">
        <f t="shared" si="103"/>
        <v>2015</v>
      </c>
      <c r="R2215" s="2">
        <f t="shared" si="104"/>
        <v>681488.59</v>
      </c>
    </row>
    <row r="2216" spans="1:18" x14ac:dyDescent="0.25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9</v>
      </c>
      <c r="M2216">
        <v>2015</v>
      </c>
      <c r="N2216" t="s">
        <v>52</v>
      </c>
      <c r="O2216" t="str">
        <f t="shared" si="102"/>
        <v>May</v>
      </c>
      <c r="P2216">
        <v>2</v>
      </c>
      <c r="Q2216" s="2" t="str">
        <f t="shared" si="103"/>
        <v>2015</v>
      </c>
      <c r="R2216" s="2">
        <f t="shared" si="104"/>
        <v>688026.97</v>
      </c>
    </row>
    <row r="2217" spans="1:18" x14ac:dyDescent="0.25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9</v>
      </c>
      <c r="M2217">
        <v>2015</v>
      </c>
      <c r="N2217" t="s">
        <v>52</v>
      </c>
      <c r="O2217" t="str">
        <f t="shared" si="102"/>
        <v>May</v>
      </c>
      <c r="P2217">
        <v>2</v>
      </c>
      <c r="Q2217" s="2" t="str">
        <f t="shared" si="103"/>
        <v>2015</v>
      </c>
      <c r="R2217" s="2">
        <f t="shared" si="104"/>
        <v>623021.4</v>
      </c>
    </row>
    <row r="2218" spans="1:18" x14ac:dyDescent="0.25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9</v>
      </c>
      <c r="M2218">
        <v>2015</v>
      </c>
      <c r="N2218" t="s">
        <v>52</v>
      </c>
      <c r="O2218" t="str">
        <f t="shared" si="102"/>
        <v>May</v>
      </c>
      <c r="P2218">
        <v>2</v>
      </c>
      <c r="Q2218" s="2" t="str">
        <f t="shared" si="103"/>
        <v>2015</v>
      </c>
      <c r="R2218" s="2">
        <f t="shared" si="104"/>
        <v>628504.11999999988</v>
      </c>
    </row>
    <row r="2219" spans="1:18" x14ac:dyDescent="0.25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9</v>
      </c>
      <c r="M2219">
        <v>2015</v>
      </c>
      <c r="N2219" t="s">
        <v>52</v>
      </c>
      <c r="O2219" t="str">
        <f t="shared" si="102"/>
        <v>May</v>
      </c>
      <c r="P2219">
        <v>2</v>
      </c>
      <c r="Q2219" s="2" t="str">
        <f t="shared" si="103"/>
        <v>2015</v>
      </c>
      <c r="R2219" s="2">
        <f t="shared" si="104"/>
        <v>668225.19999999995</v>
      </c>
    </row>
    <row r="2220" spans="1:18" x14ac:dyDescent="0.25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9</v>
      </c>
      <c r="M2220">
        <v>2015</v>
      </c>
      <c r="N2220" t="s">
        <v>52</v>
      </c>
      <c r="O2220" t="str">
        <f t="shared" si="102"/>
        <v>May</v>
      </c>
      <c r="P2220">
        <v>2</v>
      </c>
      <c r="Q2220" s="2" t="str">
        <f t="shared" si="103"/>
        <v>2015</v>
      </c>
      <c r="R2220" s="2">
        <f t="shared" si="104"/>
        <v>1245036.68</v>
      </c>
    </row>
    <row r="2221" spans="1:18" x14ac:dyDescent="0.25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9</v>
      </c>
      <c r="M2221">
        <v>2015</v>
      </c>
      <c r="N2221" t="s">
        <v>52</v>
      </c>
      <c r="O2221" t="str">
        <f t="shared" si="102"/>
        <v>Apr</v>
      </c>
      <c r="P2221">
        <v>2</v>
      </c>
      <c r="Q2221" s="2" t="str">
        <f t="shared" si="103"/>
        <v>2015</v>
      </c>
      <c r="R2221" s="2">
        <f t="shared" si="104"/>
        <v>601075.98</v>
      </c>
    </row>
    <row r="2222" spans="1:18" x14ac:dyDescent="0.25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9</v>
      </c>
      <c r="M2222">
        <v>2015</v>
      </c>
      <c r="N2222" t="s">
        <v>52</v>
      </c>
      <c r="O2222" t="str">
        <f t="shared" si="102"/>
        <v>Apr</v>
      </c>
      <c r="P2222">
        <v>2</v>
      </c>
      <c r="Q2222" s="2" t="str">
        <f t="shared" si="103"/>
        <v>2015</v>
      </c>
      <c r="R2222" s="2">
        <f t="shared" si="104"/>
        <v>744723.95</v>
      </c>
    </row>
    <row r="2223" spans="1:18" x14ac:dyDescent="0.25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9</v>
      </c>
      <c r="M2223">
        <v>2015</v>
      </c>
      <c r="N2223" t="s">
        <v>52</v>
      </c>
      <c r="O2223" t="str">
        <f t="shared" si="102"/>
        <v>Apr</v>
      </c>
      <c r="P2223">
        <v>2</v>
      </c>
      <c r="Q2223" s="2" t="str">
        <f t="shared" si="103"/>
        <v>2015</v>
      </c>
      <c r="R2223" s="2">
        <f t="shared" si="104"/>
        <v>654809.37</v>
      </c>
    </row>
    <row r="2224" spans="1:18" x14ac:dyDescent="0.25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9</v>
      </c>
      <c r="M2224">
        <v>2015</v>
      </c>
      <c r="N2224" t="s">
        <v>52</v>
      </c>
      <c r="O2224" t="str">
        <f t="shared" si="102"/>
        <v>Apr</v>
      </c>
      <c r="P2224">
        <v>2</v>
      </c>
      <c r="Q2224" s="2" t="str">
        <f t="shared" si="103"/>
        <v>2015</v>
      </c>
      <c r="R2224" s="2">
        <f t="shared" si="104"/>
        <v>652464.60999999987</v>
      </c>
    </row>
    <row r="2225" spans="1:18" x14ac:dyDescent="0.25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9</v>
      </c>
      <c r="M2225">
        <v>2015</v>
      </c>
      <c r="N2225" t="s">
        <v>52</v>
      </c>
      <c r="O2225" t="str">
        <f t="shared" si="102"/>
        <v>Mar</v>
      </c>
      <c r="P2225">
        <v>1</v>
      </c>
      <c r="Q2225" s="2" t="str">
        <f t="shared" si="103"/>
        <v>2015</v>
      </c>
      <c r="R2225" s="2">
        <f t="shared" si="104"/>
        <v>631899.44000000006</v>
      </c>
    </row>
    <row r="2226" spans="1:18" x14ac:dyDescent="0.25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9</v>
      </c>
      <c r="M2226">
        <v>2015</v>
      </c>
      <c r="N2226" t="s">
        <v>52</v>
      </c>
      <c r="O2226" t="str">
        <f t="shared" si="102"/>
        <v>Mar</v>
      </c>
      <c r="P2226">
        <v>1</v>
      </c>
      <c r="Q2226" s="2" t="str">
        <f t="shared" si="103"/>
        <v>2015</v>
      </c>
      <c r="R2226" s="2">
        <f t="shared" si="104"/>
        <v>735504.3899999999</v>
      </c>
    </row>
    <row r="2227" spans="1:18" x14ac:dyDescent="0.25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9</v>
      </c>
      <c r="M2227">
        <v>2015</v>
      </c>
      <c r="N2227" t="s">
        <v>52</v>
      </c>
      <c r="O2227" t="str">
        <f t="shared" si="102"/>
        <v>Mar</v>
      </c>
      <c r="P2227">
        <v>1</v>
      </c>
      <c r="Q2227" s="2" t="str">
        <f t="shared" si="103"/>
        <v>2015</v>
      </c>
      <c r="R2227" s="2">
        <f t="shared" si="104"/>
        <v>685124.3</v>
      </c>
    </row>
    <row r="2228" spans="1:18" x14ac:dyDescent="0.25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9</v>
      </c>
      <c r="M2228">
        <v>2015</v>
      </c>
      <c r="N2228" t="s">
        <v>52</v>
      </c>
      <c r="O2228" t="str">
        <f t="shared" si="102"/>
        <v>Mar</v>
      </c>
      <c r="P2228">
        <v>1</v>
      </c>
      <c r="Q2228" s="2" t="str">
        <f t="shared" si="103"/>
        <v>2015</v>
      </c>
      <c r="R2228" s="2">
        <f t="shared" si="104"/>
        <v>734315.41</v>
      </c>
    </row>
    <row r="2229" spans="1:18" x14ac:dyDescent="0.25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9</v>
      </c>
      <c r="M2229">
        <v>2015</v>
      </c>
      <c r="N2229" t="s">
        <v>52</v>
      </c>
      <c r="O2229" t="str">
        <f t="shared" si="102"/>
        <v>Mar</v>
      </c>
      <c r="P2229">
        <v>1</v>
      </c>
      <c r="Q2229" s="2" t="str">
        <f t="shared" si="103"/>
        <v>2015</v>
      </c>
      <c r="R2229" s="2">
        <f t="shared" si="104"/>
        <v>971507.11</v>
      </c>
    </row>
    <row r="2230" spans="1:18" x14ac:dyDescent="0.25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9</v>
      </c>
      <c r="M2230">
        <v>2015</v>
      </c>
      <c r="N2230" t="s">
        <v>52</v>
      </c>
      <c r="O2230" t="str">
        <f t="shared" si="102"/>
        <v>Feb</v>
      </c>
      <c r="P2230">
        <v>1</v>
      </c>
      <c r="Q2230" s="2" t="str">
        <f t="shared" si="103"/>
        <v>2015</v>
      </c>
      <c r="R2230" s="2">
        <f t="shared" si="104"/>
        <v>695380.96000000008</v>
      </c>
    </row>
    <row r="2231" spans="1:18" x14ac:dyDescent="0.25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9</v>
      </c>
      <c r="M2231">
        <v>2015</v>
      </c>
      <c r="N2231" t="s">
        <v>52</v>
      </c>
      <c r="O2231" t="str">
        <f t="shared" si="102"/>
        <v>Feb</v>
      </c>
      <c r="P2231">
        <v>1</v>
      </c>
      <c r="Q2231" s="2" t="str">
        <f t="shared" si="103"/>
        <v>2015</v>
      </c>
      <c r="R2231" s="2">
        <f t="shared" si="104"/>
        <v>618334.88000000012</v>
      </c>
    </row>
    <row r="2232" spans="1:18" x14ac:dyDescent="0.25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9</v>
      </c>
      <c r="M2232">
        <v>2015</v>
      </c>
      <c r="N2232" t="s">
        <v>52</v>
      </c>
      <c r="O2232" t="str">
        <f t="shared" si="102"/>
        <v>Feb</v>
      </c>
      <c r="P2232">
        <v>1</v>
      </c>
      <c r="Q2232" s="2" t="str">
        <f t="shared" si="103"/>
        <v>2015</v>
      </c>
      <c r="R2232" s="2">
        <f t="shared" si="104"/>
        <v>854071.98</v>
      </c>
    </row>
    <row r="2233" spans="1:18" x14ac:dyDescent="0.25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9</v>
      </c>
      <c r="M2233">
        <v>2015</v>
      </c>
      <c r="N2233" t="s">
        <v>52</v>
      </c>
      <c r="O2233" t="str">
        <f t="shared" si="102"/>
        <v>Feb</v>
      </c>
      <c r="P2233">
        <v>1</v>
      </c>
      <c r="Q2233" s="2" t="str">
        <f t="shared" si="103"/>
        <v>2015</v>
      </c>
      <c r="R2233" s="2">
        <f t="shared" si="104"/>
        <v>1286683.1099999999</v>
      </c>
    </row>
    <row r="2234" spans="1:18" x14ac:dyDescent="0.25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9</v>
      </c>
      <c r="M2234">
        <v>2015</v>
      </c>
      <c r="N2234" t="s">
        <v>52</v>
      </c>
      <c r="O2234" t="str">
        <f t="shared" si="102"/>
        <v>Jan</v>
      </c>
      <c r="P2234">
        <v>1</v>
      </c>
      <c r="Q2234" s="2" t="str">
        <f t="shared" si="103"/>
        <v>2015</v>
      </c>
      <c r="R2234" s="2">
        <f t="shared" si="104"/>
        <v>630362.53</v>
      </c>
    </row>
    <row r="2235" spans="1:18" x14ac:dyDescent="0.25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9</v>
      </c>
      <c r="M2235">
        <v>2015</v>
      </c>
      <c r="N2235" t="s">
        <v>52</v>
      </c>
      <c r="O2235" t="str">
        <f t="shared" si="102"/>
        <v>Jan</v>
      </c>
      <c r="P2235">
        <v>1</v>
      </c>
      <c r="Q2235" s="2" t="str">
        <f t="shared" si="103"/>
        <v>2015</v>
      </c>
      <c r="R2235" s="2">
        <f t="shared" si="104"/>
        <v>674936.89999999991</v>
      </c>
    </row>
    <row r="2236" spans="1:18" x14ac:dyDescent="0.25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9</v>
      </c>
      <c r="M2236">
        <v>2015</v>
      </c>
      <c r="N2236" t="s">
        <v>52</v>
      </c>
      <c r="O2236" t="str">
        <f t="shared" si="102"/>
        <v>Jan</v>
      </c>
      <c r="P2236">
        <v>1</v>
      </c>
      <c r="Q2236" s="2" t="str">
        <f t="shared" si="103"/>
        <v>2015</v>
      </c>
      <c r="R2236" s="2">
        <f t="shared" si="104"/>
        <v>830085.33000000007</v>
      </c>
    </row>
    <row r="2237" spans="1:18" x14ac:dyDescent="0.25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9</v>
      </c>
      <c r="M2237">
        <v>2015</v>
      </c>
      <c r="N2237" t="s">
        <v>52</v>
      </c>
      <c r="O2237" t="str">
        <f t="shared" si="102"/>
        <v>Jan</v>
      </c>
      <c r="P2237">
        <v>1</v>
      </c>
      <c r="Q2237" s="2" t="str">
        <f t="shared" si="103"/>
        <v>2015</v>
      </c>
      <c r="R2237" s="2">
        <f t="shared" si="104"/>
        <v>825311.58000000007</v>
      </c>
    </row>
    <row r="2238" spans="1:18" x14ac:dyDescent="0.25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9</v>
      </c>
      <c r="M2238">
        <v>2015</v>
      </c>
      <c r="N2238" t="s">
        <v>53</v>
      </c>
      <c r="O2238" t="str">
        <f t="shared" si="102"/>
        <v>Dec</v>
      </c>
      <c r="P2238">
        <v>4</v>
      </c>
      <c r="Q2238" s="2" t="str">
        <f t="shared" si="103"/>
        <v>2015</v>
      </c>
      <c r="R2238" s="2">
        <f t="shared" si="104"/>
        <v>286903.11</v>
      </c>
    </row>
    <row r="2239" spans="1:18" x14ac:dyDescent="0.25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9</v>
      </c>
      <c r="M2239">
        <v>2015</v>
      </c>
      <c r="N2239" t="s">
        <v>53</v>
      </c>
      <c r="O2239" t="str">
        <f t="shared" si="102"/>
        <v>Dec</v>
      </c>
      <c r="P2239">
        <v>4</v>
      </c>
      <c r="Q2239" s="2" t="str">
        <f t="shared" si="103"/>
        <v>2015</v>
      </c>
      <c r="R2239" s="2">
        <f t="shared" si="104"/>
        <v>234236.74000000002</v>
      </c>
    </row>
    <row r="2240" spans="1:18" x14ac:dyDescent="0.25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9</v>
      </c>
      <c r="M2240">
        <v>2015</v>
      </c>
      <c r="N2240" t="s">
        <v>53</v>
      </c>
      <c r="O2240" t="str">
        <f t="shared" si="102"/>
        <v>Dec</v>
      </c>
      <c r="P2240">
        <v>4</v>
      </c>
      <c r="Q2240" s="2" t="str">
        <f t="shared" si="103"/>
        <v>2015</v>
      </c>
      <c r="R2240" s="2">
        <f t="shared" si="104"/>
        <v>280811.37</v>
      </c>
    </row>
    <row r="2241" spans="1:18" x14ac:dyDescent="0.25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9</v>
      </c>
      <c r="M2241">
        <v>2015</v>
      </c>
      <c r="N2241" t="s">
        <v>53</v>
      </c>
      <c r="O2241" t="str">
        <f t="shared" si="102"/>
        <v>Dec</v>
      </c>
      <c r="P2241">
        <v>4</v>
      </c>
      <c r="Q2241" s="2" t="str">
        <f t="shared" si="103"/>
        <v>2015</v>
      </c>
      <c r="R2241" s="2">
        <f t="shared" si="104"/>
        <v>346041.04</v>
      </c>
    </row>
    <row r="2242" spans="1:18" x14ac:dyDescent="0.25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9</v>
      </c>
      <c r="M2242">
        <v>2015</v>
      </c>
      <c r="N2242" t="s">
        <v>53</v>
      </c>
      <c r="O2242" t="str">
        <f t="shared" si="102"/>
        <v>Nov</v>
      </c>
      <c r="P2242">
        <v>4</v>
      </c>
      <c r="Q2242" s="2" t="str">
        <f t="shared" si="103"/>
        <v>2015</v>
      </c>
      <c r="R2242" s="2">
        <f t="shared" si="104"/>
        <v>231804.05</v>
      </c>
    </row>
    <row r="2243" spans="1:18" x14ac:dyDescent="0.25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9</v>
      </c>
      <c r="M2243">
        <v>2015</v>
      </c>
      <c r="N2243" t="s">
        <v>53</v>
      </c>
      <c r="O2243" t="str">
        <f t="shared" ref="O2243:O2306" si="105" xml:space="preserve"> TEXT(B2243, "mmm")</f>
        <v>Nov</v>
      </c>
      <c r="P2243">
        <v>4</v>
      </c>
      <c r="Q2243" s="2" t="str">
        <f t="shared" ref="Q2243:Q2306" si="106" xml:space="preserve"> TEXT(B2243, "yyy")</f>
        <v>2015</v>
      </c>
      <c r="R2243" s="2">
        <f t="shared" ref="R2243:R2306" si="107" xml:space="preserve"> E2243 +F2243+G2243</f>
        <v>276763.3</v>
      </c>
    </row>
    <row r="2244" spans="1:18" x14ac:dyDescent="0.25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9</v>
      </c>
      <c r="M2244">
        <v>2015</v>
      </c>
      <c r="N2244" t="s">
        <v>53</v>
      </c>
      <c r="O2244" t="str">
        <f t="shared" si="105"/>
        <v>Nov</v>
      </c>
      <c r="P2244">
        <v>4</v>
      </c>
      <c r="Q2244" s="2" t="str">
        <f t="shared" si="106"/>
        <v>2015</v>
      </c>
      <c r="R2244" s="2">
        <f t="shared" si="107"/>
        <v>369378.77999999997</v>
      </c>
    </row>
    <row r="2245" spans="1:18" x14ac:dyDescent="0.25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9</v>
      </c>
      <c r="M2245">
        <v>2015</v>
      </c>
      <c r="N2245" t="s">
        <v>53</v>
      </c>
      <c r="O2245" t="str">
        <f t="shared" si="105"/>
        <v>Nov</v>
      </c>
      <c r="P2245">
        <v>4</v>
      </c>
      <c r="Q2245" s="2" t="str">
        <f t="shared" si="106"/>
        <v>2015</v>
      </c>
      <c r="R2245" s="2">
        <f t="shared" si="107"/>
        <v>317815.06</v>
      </c>
    </row>
    <row r="2246" spans="1:18" x14ac:dyDescent="0.25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9</v>
      </c>
      <c r="M2246">
        <v>2015</v>
      </c>
      <c r="N2246" t="s">
        <v>53</v>
      </c>
      <c r="O2246" t="str">
        <f t="shared" si="105"/>
        <v>Nov</v>
      </c>
      <c r="P2246">
        <v>4</v>
      </c>
      <c r="Q2246" s="2" t="str">
        <f t="shared" si="106"/>
        <v>2015</v>
      </c>
      <c r="R2246" s="2">
        <f t="shared" si="107"/>
        <v>292802.34000000003</v>
      </c>
    </row>
    <row r="2247" spans="1:18" x14ac:dyDescent="0.25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9</v>
      </c>
      <c r="M2247">
        <v>2015</v>
      </c>
      <c r="N2247" t="s">
        <v>53</v>
      </c>
      <c r="O2247" t="str">
        <f t="shared" si="105"/>
        <v>Oct</v>
      </c>
      <c r="P2247">
        <v>4</v>
      </c>
      <c r="Q2247" s="2" t="str">
        <f t="shared" si="106"/>
        <v>2015</v>
      </c>
      <c r="R2247" s="2">
        <f t="shared" si="107"/>
        <v>340872.50000000006</v>
      </c>
    </row>
    <row r="2248" spans="1:18" x14ac:dyDescent="0.25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9</v>
      </c>
      <c r="M2248">
        <v>2015</v>
      </c>
      <c r="N2248" t="s">
        <v>53</v>
      </c>
      <c r="O2248" t="str">
        <f t="shared" si="105"/>
        <v>Oct</v>
      </c>
      <c r="P2248">
        <v>4</v>
      </c>
      <c r="Q2248" s="2" t="str">
        <f t="shared" si="106"/>
        <v>2015</v>
      </c>
      <c r="R2248" s="2">
        <f t="shared" si="107"/>
        <v>342794.51</v>
      </c>
    </row>
    <row r="2249" spans="1:18" x14ac:dyDescent="0.25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9</v>
      </c>
      <c r="M2249">
        <v>2015</v>
      </c>
      <c r="N2249" t="s">
        <v>53</v>
      </c>
      <c r="O2249" t="str">
        <f t="shared" si="105"/>
        <v>Oct</v>
      </c>
      <c r="P2249">
        <v>4</v>
      </c>
      <c r="Q2249" s="2" t="str">
        <f t="shared" si="106"/>
        <v>2015</v>
      </c>
      <c r="R2249" s="2">
        <f t="shared" si="107"/>
        <v>404169.44</v>
      </c>
    </row>
    <row r="2250" spans="1:18" x14ac:dyDescent="0.25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9</v>
      </c>
      <c r="M2250">
        <v>2015</v>
      </c>
      <c r="N2250" t="s">
        <v>53</v>
      </c>
      <c r="O2250" t="str">
        <f t="shared" si="105"/>
        <v>Oct</v>
      </c>
      <c r="P2250">
        <v>4</v>
      </c>
      <c r="Q2250" s="2" t="str">
        <f t="shared" si="106"/>
        <v>2015</v>
      </c>
      <c r="R2250" s="2">
        <f t="shared" si="107"/>
        <v>396777.99000000005</v>
      </c>
    </row>
    <row r="2251" spans="1:18" x14ac:dyDescent="0.25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9</v>
      </c>
      <c r="M2251">
        <v>2015</v>
      </c>
      <c r="N2251" t="s">
        <v>53</v>
      </c>
      <c r="O2251" t="str">
        <f t="shared" si="105"/>
        <v>Sep</v>
      </c>
      <c r="P2251">
        <v>3</v>
      </c>
      <c r="Q2251" s="2" t="str">
        <f t="shared" si="106"/>
        <v>2015</v>
      </c>
      <c r="R2251" s="2">
        <f t="shared" si="107"/>
        <v>321620.32</v>
      </c>
    </row>
    <row r="2252" spans="1:18" x14ac:dyDescent="0.25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9</v>
      </c>
      <c r="M2252">
        <v>2015</v>
      </c>
      <c r="N2252" t="s">
        <v>53</v>
      </c>
      <c r="O2252" t="str">
        <f t="shared" si="105"/>
        <v>Sep</v>
      </c>
      <c r="P2252">
        <v>3</v>
      </c>
      <c r="Q2252" s="2" t="str">
        <f t="shared" si="106"/>
        <v>2015</v>
      </c>
      <c r="R2252" s="2">
        <f t="shared" si="107"/>
        <v>412331.67</v>
      </c>
    </row>
    <row r="2253" spans="1:18" x14ac:dyDescent="0.25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9</v>
      </c>
      <c r="M2253">
        <v>2015</v>
      </c>
      <c r="N2253" t="s">
        <v>53</v>
      </c>
      <c r="O2253" t="str">
        <f t="shared" si="105"/>
        <v>Sep</v>
      </c>
      <c r="P2253">
        <v>3</v>
      </c>
      <c r="Q2253" s="2" t="str">
        <f t="shared" si="106"/>
        <v>2015</v>
      </c>
      <c r="R2253" s="2">
        <f t="shared" si="107"/>
        <v>422312.19</v>
      </c>
    </row>
    <row r="2254" spans="1:18" x14ac:dyDescent="0.25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9</v>
      </c>
      <c r="M2254">
        <v>2015</v>
      </c>
      <c r="N2254" t="s">
        <v>53</v>
      </c>
      <c r="O2254" t="str">
        <f t="shared" si="105"/>
        <v>Sep</v>
      </c>
      <c r="P2254">
        <v>3</v>
      </c>
      <c r="Q2254" s="2" t="str">
        <f t="shared" si="106"/>
        <v>2015</v>
      </c>
      <c r="R2254" s="2">
        <f t="shared" si="107"/>
        <v>335597.68000000005</v>
      </c>
    </row>
    <row r="2255" spans="1:18" x14ac:dyDescent="0.25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9</v>
      </c>
      <c r="M2255">
        <v>2015</v>
      </c>
      <c r="N2255" t="s">
        <v>53</v>
      </c>
      <c r="O2255" t="str">
        <f t="shared" si="105"/>
        <v>Aug</v>
      </c>
      <c r="P2255">
        <v>3</v>
      </c>
      <c r="Q2255" s="2" t="str">
        <f t="shared" si="106"/>
        <v>2015</v>
      </c>
      <c r="R2255" s="2">
        <f t="shared" si="107"/>
        <v>334713.7</v>
      </c>
    </row>
    <row r="2256" spans="1:18" x14ac:dyDescent="0.25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9</v>
      </c>
      <c r="M2256">
        <v>2015</v>
      </c>
      <c r="N2256" t="s">
        <v>53</v>
      </c>
      <c r="O2256" t="str">
        <f t="shared" si="105"/>
        <v>Aug</v>
      </c>
      <c r="P2256">
        <v>3</v>
      </c>
      <c r="Q2256" s="2" t="str">
        <f t="shared" si="106"/>
        <v>2015</v>
      </c>
      <c r="R2256" s="2">
        <f t="shared" si="107"/>
        <v>412967.24000000005</v>
      </c>
    </row>
    <row r="2257" spans="1:18" x14ac:dyDescent="0.25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9</v>
      </c>
      <c r="M2257">
        <v>2015</v>
      </c>
      <c r="N2257" t="s">
        <v>53</v>
      </c>
      <c r="O2257" t="str">
        <f t="shared" si="105"/>
        <v>Aug</v>
      </c>
      <c r="P2257">
        <v>3</v>
      </c>
      <c r="Q2257" s="2" t="str">
        <f t="shared" si="106"/>
        <v>2015</v>
      </c>
      <c r="R2257" s="2">
        <f t="shared" si="107"/>
        <v>387157.49999999994</v>
      </c>
    </row>
    <row r="2258" spans="1:18" x14ac:dyDescent="0.25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9</v>
      </c>
      <c r="M2258">
        <v>2015</v>
      </c>
      <c r="N2258" t="s">
        <v>53</v>
      </c>
      <c r="O2258" t="str">
        <f t="shared" si="105"/>
        <v>Aug</v>
      </c>
      <c r="P2258">
        <v>3</v>
      </c>
      <c r="Q2258" s="2" t="str">
        <f t="shared" si="106"/>
        <v>2015</v>
      </c>
      <c r="R2258" s="2">
        <f t="shared" si="107"/>
        <v>402796.9</v>
      </c>
    </row>
    <row r="2259" spans="1:18" x14ac:dyDescent="0.25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9</v>
      </c>
      <c r="M2259">
        <v>2015</v>
      </c>
      <c r="N2259" t="s">
        <v>53</v>
      </c>
      <c r="O2259" t="str">
        <f t="shared" si="105"/>
        <v>Aug</v>
      </c>
      <c r="P2259">
        <v>3</v>
      </c>
      <c r="Q2259" s="2" t="str">
        <f t="shared" si="106"/>
        <v>2015</v>
      </c>
      <c r="R2259" s="2">
        <f t="shared" si="107"/>
        <v>404594.03</v>
      </c>
    </row>
    <row r="2260" spans="1:18" x14ac:dyDescent="0.25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9</v>
      </c>
      <c r="M2260">
        <v>2015</v>
      </c>
      <c r="N2260" t="s">
        <v>53</v>
      </c>
      <c r="O2260" t="str">
        <f t="shared" si="105"/>
        <v>Jul</v>
      </c>
      <c r="P2260">
        <v>3</v>
      </c>
      <c r="Q2260" s="2" t="str">
        <f t="shared" si="106"/>
        <v>2015</v>
      </c>
      <c r="R2260" s="2">
        <f t="shared" si="107"/>
        <v>343786.9</v>
      </c>
    </row>
    <row r="2261" spans="1:18" x14ac:dyDescent="0.25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9</v>
      </c>
      <c r="M2261">
        <v>2015</v>
      </c>
      <c r="N2261" t="s">
        <v>53</v>
      </c>
      <c r="O2261" t="str">
        <f t="shared" si="105"/>
        <v>Jul</v>
      </c>
      <c r="P2261">
        <v>3</v>
      </c>
      <c r="Q2261" s="2" t="str">
        <f t="shared" si="106"/>
        <v>2015</v>
      </c>
      <c r="R2261" s="2">
        <f t="shared" si="107"/>
        <v>401490.89999999997</v>
      </c>
    </row>
    <row r="2262" spans="1:18" x14ac:dyDescent="0.25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9</v>
      </c>
      <c r="M2262">
        <v>2015</v>
      </c>
      <c r="N2262" t="s">
        <v>53</v>
      </c>
      <c r="O2262" t="str">
        <f t="shared" si="105"/>
        <v>Jul</v>
      </c>
      <c r="P2262">
        <v>3</v>
      </c>
      <c r="Q2262" s="2" t="str">
        <f t="shared" si="106"/>
        <v>2015</v>
      </c>
      <c r="R2262" s="2">
        <f t="shared" si="107"/>
        <v>478856.37</v>
      </c>
    </row>
    <row r="2263" spans="1:18" x14ac:dyDescent="0.25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9</v>
      </c>
      <c r="M2263">
        <v>2015</v>
      </c>
      <c r="N2263" t="s">
        <v>53</v>
      </c>
      <c r="O2263" t="str">
        <f t="shared" si="105"/>
        <v>Jul</v>
      </c>
      <c r="P2263">
        <v>3</v>
      </c>
      <c r="Q2263" s="2" t="str">
        <f t="shared" si="106"/>
        <v>2015</v>
      </c>
      <c r="R2263" s="2">
        <f t="shared" si="107"/>
        <v>480663.61</v>
      </c>
    </row>
    <row r="2264" spans="1:18" x14ac:dyDescent="0.25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9</v>
      </c>
      <c r="M2264">
        <v>2015</v>
      </c>
      <c r="N2264" t="s">
        <v>53</v>
      </c>
      <c r="O2264" t="str">
        <f t="shared" si="105"/>
        <v>Jun</v>
      </c>
      <c r="P2264">
        <v>2</v>
      </c>
      <c r="Q2264" s="2" t="str">
        <f t="shared" si="106"/>
        <v>2015</v>
      </c>
      <c r="R2264" s="2">
        <f t="shared" si="107"/>
        <v>411785.29000000004</v>
      </c>
    </row>
    <row r="2265" spans="1:18" x14ac:dyDescent="0.25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9</v>
      </c>
      <c r="M2265">
        <v>2015</v>
      </c>
      <c r="N2265" t="s">
        <v>53</v>
      </c>
      <c r="O2265" t="str">
        <f t="shared" si="105"/>
        <v>Jun</v>
      </c>
      <c r="P2265">
        <v>2</v>
      </c>
      <c r="Q2265" s="2" t="str">
        <f t="shared" si="106"/>
        <v>2015</v>
      </c>
      <c r="R2265" s="2">
        <f t="shared" si="107"/>
        <v>467016.1</v>
      </c>
    </row>
    <row r="2266" spans="1:18" x14ac:dyDescent="0.25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9</v>
      </c>
      <c r="M2266">
        <v>2015</v>
      </c>
      <c r="N2266" t="s">
        <v>53</v>
      </c>
      <c r="O2266" t="str">
        <f t="shared" si="105"/>
        <v>Jun</v>
      </c>
      <c r="P2266">
        <v>2</v>
      </c>
      <c r="Q2266" s="2" t="str">
        <f t="shared" si="106"/>
        <v>2015</v>
      </c>
      <c r="R2266" s="2">
        <f t="shared" si="107"/>
        <v>495741.88999999996</v>
      </c>
    </row>
    <row r="2267" spans="1:18" x14ac:dyDescent="0.25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9</v>
      </c>
      <c r="M2267">
        <v>2015</v>
      </c>
      <c r="N2267" t="s">
        <v>53</v>
      </c>
      <c r="O2267" t="str">
        <f t="shared" si="105"/>
        <v>Jun</v>
      </c>
      <c r="P2267">
        <v>2</v>
      </c>
      <c r="Q2267" s="2" t="str">
        <f t="shared" si="106"/>
        <v>2015</v>
      </c>
      <c r="R2267" s="2">
        <f t="shared" si="107"/>
        <v>416074.43000000005</v>
      </c>
    </row>
    <row r="2268" spans="1:18" x14ac:dyDescent="0.25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9</v>
      </c>
      <c r="M2268">
        <v>2015</v>
      </c>
      <c r="N2268" t="s">
        <v>53</v>
      </c>
      <c r="O2268" t="str">
        <f t="shared" si="105"/>
        <v>May</v>
      </c>
      <c r="P2268">
        <v>2</v>
      </c>
      <c r="Q2268" s="2" t="str">
        <f t="shared" si="106"/>
        <v>2015</v>
      </c>
      <c r="R2268" s="2">
        <f t="shared" si="107"/>
        <v>444018.48</v>
      </c>
    </row>
    <row r="2269" spans="1:18" x14ac:dyDescent="0.25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9</v>
      </c>
      <c r="M2269">
        <v>2015</v>
      </c>
      <c r="N2269" t="s">
        <v>53</v>
      </c>
      <c r="O2269" t="str">
        <f t="shared" si="105"/>
        <v>May</v>
      </c>
      <c r="P2269">
        <v>2</v>
      </c>
      <c r="Q2269" s="2" t="str">
        <f t="shared" si="106"/>
        <v>2015</v>
      </c>
      <c r="R2269" s="2">
        <f t="shared" si="107"/>
        <v>468277.87</v>
      </c>
    </row>
    <row r="2270" spans="1:18" x14ac:dyDescent="0.25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9</v>
      </c>
      <c r="M2270">
        <v>2015</v>
      </c>
      <c r="N2270" t="s">
        <v>53</v>
      </c>
      <c r="O2270" t="str">
        <f t="shared" si="105"/>
        <v>May</v>
      </c>
      <c r="P2270">
        <v>2</v>
      </c>
      <c r="Q2270" s="2" t="str">
        <f t="shared" si="106"/>
        <v>2015</v>
      </c>
      <c r="R2270" s="2">
        <f t="shared" si="107"/>
        <v>386201.88999999996</v>
      </c>
    </row>
    <row r="2271" spans="1:18" x14ac:dyDescent="0.25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9</v>
      </c>
      <c r="M2271">
        <v>2015</v>
      </c>
      <c r="N2271" t="s">
        <v>53</v>
      </c>
      <c r="O2271" t="str">
        <f t="shared" si="105"/>
        <v>May</v>
      </c>
      <c r="P2271">
        <v>2</v>
      </c>
      <c r="Q2271" s="2" t="str">
        <f t="shared" si="106"/>
        <v>2015</v>
      </c>
      <c r="R2271" s="2">
        <f t="shared" si="107"/>
        <v>514937.23</v>
      </c>
    </row>
    <row r="2272" spans="1:18" x14ac:dyDescent="0.25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9</v>
      </c>
      <c r="M2272">
        <v>2015</v>
      </c>
      <c r="N2272" t="s">
        <v>53</v>
      </c>
      <c r="O2272" t="str">
        <f t="shared" si="105"/>
        <v>May</v>
      </c>
      <c r="P2272">
        <v>2</v>
      </c>
      <c r="Q2272" s="2" t="str">
        <f t="shared" si="106"/>
        <v>2015</v>
      </c>
      <c r="R2272" s="2">
        <f t="shared" si="107"/>
        <v>592478.97000000009</v>
      </c>
    </row>
    <row r="2273" spans="1:18" x14ac:dyDescent="0.25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9</v>
      </c>
      <c r="M2273">
        <v>2015</v>
      </c>
      <c r="N2273" t="s">
        <v>53</v>
      </c>
      <c r="O2273" t="str">
        <f t="shared" si="105"/>
        <v>Apr</v>
      </c>
      <c r="P2273">
        <v>2</v>
      </c>
      <c r="Q2273" s="2" t="str">
        <f t="shared" si="106"/>
        <v>2015</v>
      </c>
      <c r="R2273" s="2">
        <f t="shared" si="107"/>
        <v>401157.66</v>
      </c>
    </row>
    <row r="2274" spans="1:18" x14ac:dyDescent="0.25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9</v>
      </c>
      <c r="M2274">
        <v>2015</v>
      </c>
      <c r="N2274" t="s">
        <v>53</v>
      </c>
      <c r="O2274" t="str">
        <f t="shared" si="105"/>
        <v>Apr</v>
      </c>
      <c r="P2274">
        <v>2</v>
      </c>
      <c r="Q2274" s="2" t="str">
        <f t="shared" si="106"/>
        <v>2015</v>
      </c>
      <c r="R2274" s="2">
        <f t="shared" si="107"/>
        <v>466323.3</v>
      </c>
    </row>
    <row r="2275" spans="1:18" x14ac:dyDescent="0.25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9</v>
      </c>
      <c r="M2275">
        <v>2015</v>
      </c>
      <c r="N2275" t="s">
        <v>53</v>
      </c>
      <c r="O2275" t="str">
        <f t="shared" si="105"/>
        <v>Apr</v>
      </c>
      <c r="P2275">
        <v>2</v>
      </c>
      <c r="Q2275" s="2" t="str">
        <f t="shared" si="106"/>
        <v>2015</v>
      </c>
      <c r="R2275" s="2">
        <f t="shared" si="107"/>
        <v>330776.92</v>
      </c>
    </row>
    <row r="2276" spans="1:18" x14ac:dyDescent="0.25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9</v>
      </c>
      <c r="M2276">
        <v>2015</v>
      </c>
      <c r="N2276" t="s">
        <v>53</v>
      </c>
      <c r="O2276" t="str">
        <f t="shared" si="105"/>
        <v>Apr</v>
      </c>
      <c r="P2276">
        <v>2</v>
      </c>
      <c r="Q2276" s="2" t="str">
        <f t="shared" si="106"/>
        <v>2015</v>
      </c>
      <c r="R2276" s="2">
        <f t="shared" si="107"/>
        <v>396532.34</v>
      </c>
    </row>
    <row r="2277" spans="1:18" x14ac:dyDescent="0.25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9</v>
      </c>
      <c r="M2277">
        <v>2015</v>
      </c>
      <c r="N2277" t="s">
        <v>53</v>
      </c>
      <c r="O2277" t="str">
        <f t="shared" si="105"/>
        <v>Mar</v>
      </c>
      <c r="P2277">
        <v>1</v>
      </c>
      <c r="Q2277" s="2" t="str">
        <f t="shared" si="106"/>
        <v>2015</v>
      </c>
      <c r="R2277" s="2">
        <f t="shared" si="107"/>
        <v>377556.58</v>
      </c>
    </row>
    <row r="2278" spans="1:18" x14ac:dyDescent="0.25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9</v>
      </c>
      <c r="M2278">
        <v>2015</v>
      </c>
      <c r="N2278" t="s">
        <v>53</v>
      </c>
      <c r="O2278" t="str">
        <f t="shared" si="105"/>
        <v>Mar</v>
      </c>
      <c r="P2278">
        <v>1</v>
      </c>
      <c r="Q2278" s="2" t="str">
        <f t="shared" si="106"/>
        <v>2015</v>
      </c>
      <c r="R2278" s="2">
        <f t="shared" si="107"/>
        <v>431286.69</v>
      </c>
    </row>
    <row r="2279" spans="1:18" x14ac:dyDescent="0.25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9</v>
      </c>
      <c r="M2279">
        <v>2015</v>
      </c>
      <c r="N2279" t="s">
        <v>53</v>
      </c>
      <c r="O2279" t="str">
        <f t="shared" si="105"/>
        <v>Mar</v>
      </c>
      <c r="P2279">
        <v>1</v>
      </c>
      <c r="Q2279" s="2" t="str">
        <f t="shared" si="106"/>
        <v>2015</v>
      </c>
      <c r="R2279" s="2">
        <f t="shared" si="107"/>
        <v>374510.85</v>
      </c>
    </row>
    <row r="2280" spans="1:18" x14ac:dyDescent="0.25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9</v>
      </c>
      <c r="M2280">
        <v>2015</v>
      </c>
      <c r="N2280" t="s">
        <v>53</v>
      </c>
      <c r="O2280" t="str">
        <f t="shared" si="105"/>
        <v>Mar</v>
      </c>
      <c r="P2280">
        <v>1</v>
      </c>
      <c r="Q2280" s="2" t="str">
        <f t="shared" si="106"/>
        <v>2015</v>
      </c>
      <c r="R2280" s="2">
        <f t="shared" si="107"/>
        <v>369880.1</v>
      </c>
    </row>
    <row r="2281" spans="1:18" x14ac:dyDescent="0.25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9</v>
      </c>
      <c r="M2281">
        <v>2015</v>
      </c>
      <c r="N2281" t="s">
        <v>53</v>
      </c>
      <c r="O2281" t="str">
        <f t="shared" si="105"/>
        <v>Mar</v>
      </c>
      <c r="P2281">
        <v>1</v>
      </c>
      <c r="Q2281" s="2" t="str">
        <f t="shared" si="106"/>
        <v>2015</v>
      </c>
      <c r="R2281" s="2">
        <f t="shared" si="107"/>
        <v>502817.45999999996</v>
      </c>
    </row>
    <row r="2282" spans="1:18" x14ac:dyDescent="0.25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9</v>
      </c>
      <c r="M2282">
        <v>2015</v>
      </c>
      <c r="N2282" t="s">
        <v>53</v>
      </c>
      <c r="O2282" t="str">
        <f t="shared" si="105"/>
        <v>Feb</v>
      </c>
      <c r="P2282">
        <v>1</v>
      </c>
      <c r="Q2282" s="2" t="str">
        <f t="shared" si="106"/>
        <v>2015</v>
      </c>
      <c r="R2282" s="2">
        <f t="shared" si="107"/>
        <v>469227.92000000004</v>
      </c>
    </row>
    <row r="2283" spans="1:18" x14ac:dyDescent="0.25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9</v>
      </c>
      <c r="M2283">
        <v>2015</v>
      </c>
      <c r="N2283" t="s">
        <v>53</v>
      </c>
      <c r="O2283" t="str">
        <f t="shared" si="105"/>
        <v>Feb</v>
      </c>
      <c r="P2283">
        <v>1</v>
      </c>
      <c r="Q2283" s="2" t="str">
        <f t="shared" si="106"/>
        <v>2015</v>
      </c>
      <c r="R2283" s="2">
        <f t="shared" si="107"/>
        <v>294087.96000000002</v>
      </c>
    </row>
    <row r="2284" spans="1:18" x14ac:dyDescent="0.25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9</v>
      </c>
      <c r="M2284">
        <v>2015</v>
      </c>
      <c r="N2284" t="s">
        <v>53</v>
      </c>
      <c r="O2284" t="str">
        <f t="shared" si="105"/>
        <v>Feb</v>
      </c>
      <c r="P2284">
        <v>1</v>
      </c>
      <c r="Q2284" s="2" t="str">
        <f t="shared" si="106"/>
        <v>2015</v>
      </c>
      <c r="R2284" s="2">
        <f t="shared" si="107"/>
        <v>421619.30999999994</v>
      </c>
    </row>
    <row r="2285" spans="1:18" x14ac:dyDescent="0.25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9</v>
      </c>
      <c r="M2285">
        <v>2015</v>
      </c>
      <c r="N2285" t="s">
        <v>53</v>
      </c>
      <c r="O2285" t="str">
        <f t="shared" si="105"/>
        <v>Feb</v>
      </c>
      <c r="P2285">
        <v>1</v>
      </c>
      <c r="Q2285" s="2" t="str">
        <f t="shared" si="106"/>
        <v>2015</v>
      </c>
      <c r="R2285" s="2">
        <f t="shared" si="107"/>
        <v>790031.40999999992</v>
      </c>
    </row>
    <row r="2286" spans="1:18" x14ac:dyDescent="0.25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9</v>
      </c>
      <c r="M2286">
        <v>2015</v>
      </c>
      <c r="N2286" t="s">
        <v>53</v>
      </c>
      <c r="O2286" t="str">
        <f t="shared" si="105"/>
        <v>Jan</v>
      </c>
      <c r="P2286">
        <v>1</v>
      </c>
      <c r="Q2286" s="2" t="str">
        <f t="shared" si="106"/>
        <v>2015</v>
      </c>
      <c r="R2286" s="2">
        <f t="shared" si="107"/>
        <v>358674.7</v>
      </c>
    </row>
    <row r="2287" spans="1:18" x14ac:dyDescent="0.25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9</v>
      </c>
      <c r="M2287">
        <v>2015</v>
      </c>
      <c r="N2287" t="s">
        <v>53</v>
      </c>
      <c r="O2287" t="str">
        <f t="shared" si="105"/>
        <v>Jan</v>
      </c>
      <c r="P2287">
        <v>1</v>
      </c>
      <c r="Q2287" s="2" t="str">
        <f t="shared" si="106"/>
        <v>2015</v>
      </c>
      <c r="R2287" s="2">
        <f t="shared" si="107"/>
        <v>395221.63</v>
      </c>
    </row>
    <row r="2288" spans="1:18" x14ac:dyDescent="0.25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9</v>
      </c>
      <c r="M2288">
        <v>2015</v>
      </c>
      <c r="N2288" t="s">
        <v>53</v>
      </c>
      <c r="O2288" t="str">
        <f t="shared" si="105"/>
        <v>Jan</v>
      </c>
      <c r="P2288">
        <v>1</v>
      </c>
      <c r="Q2288" s="2" t="str">
        <f t="shared" si="106"/>
        <v>2015</v>
      </c>
      <c r="R2288" s="2">
        <f t="shared" si="107"/>
        <v>440495.33999999997</v>
      </c>
    </row>
    <row r="2289" spans="1:18" x14ac:dyDescent="0.25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9</v>
      </c>
      <c r="M2289">
        <v>2015</v>
      </c>
      <c r="N2289" t="s">
        <v>53</v>
      </c>
      <c r="O2289" t="str">
        <f t="shared" si="105"/>
        <v>Jan</v>
      </c>
      <c r="P2289">
        <v>1</v>
      </c>
      <c r="Q2289" s="2" t="str">
        <f t="shared" si="106"/>
        <v>2015</v>
      </c>
      <c r="R2289" s="2">
        <f t="shared" si="107"/>
        <v>522967.38</v>
      </c>
    </row>
    <row r="2290" spans="1:18" x14ac:dyDescent="0.25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9</v>
      </c>
      <c r="M2290">
        <v>2015</v>
      </c>
      <c r="N2290" t="s">
        <v>54</v>
      </c>
      <c r="O2290" t="str">
        <f t="shared" si="105"/>
        <v>Dec</v>
      </c>
      <c r="P2290">
        <v>4</v>
      </c>
      <c r="Q2290" s="2" t="str">
        <f t="shared" si="106"/>
        <v>2015</v>
      </c>
      <c r="R2290" s="2">
        <f t="shared" si="107"/>
        <v>194193.33000000002</v>
      </c>
    </row>
    <row r="2291" spans="1:18" x14ac:dyDescent="0.25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9</v>
      </c>
      <c r="M2291">
        <v>2015</v>
      </c>
      <c r="N2291" t="s">
        <v>54</v>
      </c>
      <c r="O2291" t="str">
        <f t="shared" si="105"/>
        <v>Dec</v>
      </c>
      <c r="P2291">
        <v>4</v>
      </c>
      <c r="Q2291" s="2" t="str">
        <f t="shared" si="106"/>
        <v>2015</v>
      </c>
      <c r="R2291" s="2">
        <f t="shared" si="107"/>
        <v>161578.07</v>
      </c>
    </row>
    <row r="2292" spans="1:18" x14ac:dyDescent="0.25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9</v>
      </c>
      <c r="M2292">
        <v>2015</v>
      </c>
      <c r="N2292" t="s">
        <v>54</v>
      </c>
      <c r="O2292" t="str">
        <f t="shared" si="105"/>
        <v>Dec</v>
      </c>
      <c r="P2292">
        <v>4</v>
      </c>
      <c r="Q2292" s="2" t="str">
        <f t="shared" si="106"/>
        <v>2015</v>
      </c>
      <c r="R2292" s="2">
        <f t="shared" si="107"/>
        <v>203476.85</v>
      </c>
    </row>
    <row r="2293" spans="1:18" x14ac:dyDescent="0.25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9</v>
      </c>
      <c r="M2293">
        <v>2015</v>
      </c>
      <c r="N2293" t="s">
        <v>54</v>
      </c>
      <c r="O2293" t="str">
        <f t="shared" si="105"/>
        <v>Dec</v>
      </c>
      <c r="P2293">
        <v>4</v>
      </c>
      <c r="Q2293" s="2" t="str">
        <f t="shared" si="106"/>
        <v>2015</v>
      </c>
      <c r="R2293" s="2">
        <f t="shared" si="107"/>
        <v>186957.5</v>
      </c>
    </row>
    <row r="2294" spans="1:18" x14ac:dyDescent="0.25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9</v>
      </c>
      <c r="M2294">
        <v>2015</v>
      </c>
      <c r="N2294" t="s">
        <v>54</v>
      </c>
      <c r="O2294" t="str">
        <f t="shared" si="105"/>
        <v>Nov</v>
      </c>
      <c r="P2294">
        <v>4</v>
      </c>
      <c r="Q2294" s="2" t="str">
        <f t="shared" si="106"/>
        <v>2015</v>
      </c>
      <c r="R2294" s="2">
        <f t="shared" si="107"/>
        <v>175164.3</v>
      </c>
    </row>
    <row r="2295" spans="1:18" x14ac:dyDescent="0.25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9</v>
      </c>
      <c r="M2295">
        <v>2015</v>
      </c>
      <c r="N2295" t="s">
        <v>54</v>
      </c>
      <c r="O2295" t="str">
        <f t="shared" si="105"/>
        <v>Nov</v>
      </c>
      <c r="P2295">
        <v>4</v>
      </c>
      <c r="Q2295" s="2" t="str">
        <f t="shared" si="106"/>
        <v>2015</v>
      </c>
      <c r="R2295" s="2">
        <f t="shared" si="107"/>
        <v>173422.30000000002</v>
      </c>
    </row>
    <row r="2296" spans="1:18" x14ac:dyDescent="0.25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9</v>
      </c>
      <c r="M2296">
        <v>2015</v>
      </c>
      <c r="N2296" t="s">
        <v>54</v>
      </c>
      <c r="O2296" t="str">
        <f t="shared" si="105"/>
        <v>Nov</v>
      </c>
      <c r="P2296">
        <v>4</v>
      </c>
      <c r="Q2296" s="2" t="str">
        <f t="shared" si="106"/>
        <v>2015</v>
      </c>
      <c r="R2296" s="2">
        <f t="shared" si="107"/>
        <v>189229.52</v>
      </c>
    </row>
    <row r="2297" spans="1:18" x14ac:dyDescent="0.25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9</v>
      </c>
      <c r="M2297">
        <v>2015</v>
      </c>
      <c r="N2297" t="s">
        <v>54</v>
      </c>
      <c r="O2297" t="str">
        <f t="shared" si="105"/>
        <v>Nov</v>
      </c>
      <c r="P2297">
        <v>4</v>
      </c>
      <c r="Q2297" s="2" t="str">
        <f t="shared" si="106"/>
        <v>2015</v>
      </c>
      <c r="R2297" s="2">
        <f t="shared" si="107"/>
        <v>181361.41999999998</v>
      </c>
    </row>
    <row r="2298" spans="1:18" x14ac:dyDescent="0.25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9</v>
      </c>
      <c r="M2298">
        <v>2015</v>
      </c>
      <c r="N2298" t="s">
        <v>54</v>
      </c>
      <c r="O2298" t="str">
        <f t="shared" si="105"/>
        <v>Nov</v>
      </c>
      <c r="P2298">
        <v>4</v>
      </c>
      <c r="Q2298" s="2" t="str">
        <f t="shared" si="106"/>
        <v>2015</v>
      </c>
      <c r="R2298" s="2">
        <f t="shared" si="107"/>
        <v>222145.75</v>
      </c>
    </row>
    <row r="2299" spans="1:18" x14ac:dyDescent="0.25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9</v>
      </c>
      <c r="M2299">
        <v>2015</v>
      </c>
      <c r="N2299" t="s">
        <v>54</v>
      </c>
      <c r="O2299" t="str">
        <f t="shared" si="105"/>
        <v>Oct</v>
      </c>
      <c r="P2299">
        <v>4</v>
      </c>
      <c r="Q2299" s="2" t="str">
        <f t="shared" si="106"/>
        <v>2015</v>
      </c>
      <c r="R2299" s="2">
        <f t="shared" si="107"/>
        <v>171088.59</v>
      </c>
    </row>
    <row r="2300" spans="1:18" x14ac:dyDescent="0.25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9</v>
      </c>
      <c r="M2300">
        <v>2015</v>
      </c>
      <c r="N2300" t="s">
        <v>54</v>
      </c>
      <c r="O2300" t="str">
        <f t="shared" si="105"/>
        <v>Oct</v>
      </c>
      <c r="P2300">
        <v>4</v>
      </c>
      <c r="Q2300" s="2" t="str">
        <f t="shared" si="106"/>
        <v>2015</v>
      </c>
      <c r="R2300" s="2">
        <f t="shared" si="107"/>
        <v>176877.1</v>
      </c>
    </row>
    <row r="2301" spans="1:18" x14ac:dyDescent="0.25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9</v>
      </c>
      <c r="M2301">
        <v>2015</v>
      </c>
      <c r="N2301" t="s">
        <v>54</v>
      </c>
      <c r="O2301" t="str">
        <f t="shared" si="105"/>
        <v>Oct</v>
      </c>
      <c r="P2301">
        <v>4</v>
      </c>
      <c r="Q2301" s="2" t="str">
        <f t="shared" si="106"/>
        <v>2015</v>
      </c>
      <c r="R2301" s="2">
        <f t="shared" si="107"/>
        <v>206814.81</v>
      </c>
    </row>
    <row r="2302" spans="1:18" x14ac:dyDescent="0.25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9</v>
      </c>
      <c r="M2302">
        <v>2015</v>
      </c>
      <c r="N2302" t="s">
        <v>54</v>
      </c>
      <c r="O2302" t="str">
        <f t="shared" si="105"/>
        <v>Oct</v>
      </c>
      <c r="P2302">
        <v>4</v>
      </c>
      <c r="Q2302" s="2" t="str">
        <f t="shared" si="106"/>
        <v>2015</v>
      </c>
      <c r="R2302" s="2">
        <f t="shared" si="107"/>
        <v>209270.08000000002</v>
      </c>
    </row>
    <row r="2303" spans="1:18" x14ac:dyDescent="0.25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9</v>
      </c>
      <c r="M2303">
        <v>2015</v>
      </c>
      <c r="N2303" t="s">
        <v>54</v>
      </c>
      <c r="O2303" t="str">
        <f t="shared" si="105"/>
        <v>Sep</v>
      </c>
      <c r="P2303">
        <v>3</v>
      </c>
      <c r="Q2303" s="2" t="str">
        <f t="shared" si="106"/>
        <v>2015</v>
      </c>
      <c r="R2303" s="2">
        <f t="shared" si="107"/>
        <v>202093.61</v>
      </c>
    </row>
    <row r="2304" spans="1:18" x14ac:dyDescent="0.25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9</v>
      </c>
      <c r="M2304">
        <v>2015</v>
      </c>
      <c r="N2304" t="s">
        <v>54</v>
      </c>
      <c r="O2304" t="str">
        <f t="shared" si="105"/>
        <v>Sep</v>
      </c>
      <c r="P2304">
        <v>3</v>
      </c>
      <c r="Q2304" s="2" t="str">
        <f t="shared" si="106"/>
        <v>2015</v>
      </c>
      <c r="R2304" s="2">
        <f t="shared" si="107"/>
        <v>240699.9</v>
      </c>
    </row>
    <row r="2305" spans="1:18" x14ac:dyDescent="0.25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9</v>
      </c>
      <c r="M2305">
        <v>2015</v>
      </c>
      <c r="N2305" t="s">
        <v>54</v>
      </c>
      <c r="O2305" t="str">
        <f t="shared" si="105"/>
        <v>Sep</v>
      </c>
      <c r="P2305">
        <v>3</v>
      </c>
      <c r="Q2305" s="2" t="str">
        <f t="shared" si="106"/>
        <v>2015</v>
      </c>
      <c r="R2305" s="2">
        <f t="shared" si="107"/>
        <v>199788.47</v>
      </c>
    </row>
    <row r="2306" spans="1:18" x14ac:dyDescent="0.25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9</v>
      </c>
      <c r="M2306">
        <v>2015</v>
      </c>
      <c r="N2306" t="s">
        <v>54</v>
      </c>
      <c r="O2306" t="str">
        <f t="shared" si="105"/>
        <v>Sep</v>
      </c>
      <c r="P2306">
        <v>3</v>
      </c>
      <c r="Q2306" s="2" t="str">
        <f t="shared" si="106"/>
        <v>2015</v>
      </c>
      <c r="R2306" s="2">
        <f t="shared" si="107"/>
        <v>267237.37</v>
      </c>
    </row>
    <row r="2307" spans="1:18" x14ac:dyDescent="0.25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9</v>
      </c>
      <c r="M2307">
        <v>2015</v>
      </c>
      <c r="N2307" t="s">
        <v>54</v>
      </c>
      <c r="O2307" t="str">
        <f t="shared" ref="O2307:O2370" si="108" xml:space="preserve"> TEXT(B2307, "mmm")</f>
        <v>Aug</v>
      </c>
      <c r="P2307">
        <v>3</v>
      </c>
      <c r="Q2307" s="2" t="str">
        <f t="shared" ref="Q2307:Q2370" si="109" xml:space="preserve"> TEXT(B2307, "yyy")</f>
        <v>2015</v>
      </c>
      <c r="R2307" s="2">
        <f t="shared" ref="R2307:R2370" si="110" xml:space="preserve"> E2307 +F2307+G2307</f>
        <v>204819.05000000002</v>
      </c>
    </row>
    <row r="2308" spans="1:18" x14ac:dyDescent="0.25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9</v>
      </c>
      <c r="M2308">
        <v>2015</v>
      </c>
      <c r="N2308" t="s">
        <v>54</v>
      </c>
      <c r="O2308" t="str">
        <f t="shared" si="108"/>
        <v>Aug</v>
      </c>
      <c r="P2308">
        <v>3</v>
      </c>
      <c r="Q2308" s="2" t="str">
        <f t="shared" si="109"/>
        <v>2015</v>
      </c>
      <c r="R2308" s="2">
        <f t="shared" si="110"/>
        <v>220738.99999999997</v>
      </c>
    </row>
    <row r="2309" spans="1:18" x14ac:dyDescent="0.25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9</v>
      </c>
      <c r="M2309">
        <v>2015</v>
      </c>
      <c r="N2309" t="s">
        <v>54</v>
      </c>
      <c r="O2309" t="str">
        <f t="shared" si="108"/>
        <v>Aug</v>
      </c>
      <c r="P2309">
        <v>3</v>
      </c>
      <c r="Q2309" s="2" t="str">
        <f t="shared" si="109"/>
        <v>2015</v>
      </c>
      <c r="R2309" s="2">
        <f t="shared" si="110"/>
        <v>235990.32</v>
      </c>
    </row>
    <row r="2310" spans="1:18" x14ac:dyDescent="0.25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9</v>
      </c>
      <c r="M2310">
        <v>2015</v>
      </c>
      <c r="N2310" t="s">
        <v>54</v>
      </c>
      <c r="O2310" t="str">
        <f t="shared" si="108"/>
        <v>Aug</v>
      </c>
      <c r="P2310">
        <v>3</v>
      </c>
      <c r="Q2310" s="2" t="str">
        <f t="shared" si="109"/>
        <v>2015</v>
      </c>
      <c r="R2310" s="2">
        <f t="shared" si="110"/>
        <v>266849.68</v>
      </c>
    </row>
    <row r="2311" spans="1:18" x14ac:dyDescent="0.25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9</v>
      </c>
      <c r="M2311">
        <v>2015</v>
      </c>
      <c r="N2311" t="s">
        <v>54</v>
      </c>
      <c r="O2311" t="str">
        <f t="shared" si="108"/>
        <v>Aug</v>
      </c>
      <c r="P2311">
        <v>3</v>
      </c>
      <c r="Q2311" s="2" t="str">
        <f t="shared" si="109"/>
        <v>2015</v>
      </c>
      <c r="R2311" s="2">
        <f t="shared" si="110"/>
        <v>232061.37</v>
      </c>
    </row>
    <row r="2312" spans="1:18" x14ac:dyDescent="0.25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9</v>
      </c>
      <c r="M2312">
        <v>2015</v>
      </c>
      <c r="N2312" t="s">
        <v>54</v>
      </c>
      <c r="O2312" t="str">
        <f t="shared" si="108"/>
        <v>Jul</v>
      </c>
      <c r="P2312">
        <v>3</v>
      </c>
      <c r="Q2312" s="2" t="str">
        <f t="shared" si="109"/>
        <v>2015</v>
      </c>
      <c r="R2312" s="2">
        <f t="shared" si="110"/>
        <v>241985.01</v>
      </c>
    </row>
    <row r="2313" spans="1:18" x14ac:dyDescent="0.25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9</v>
      </c>
      <c r="M2313">
        <v>2015</v>
      </c>
      <c r="N2313" t="s">
        <v>54</v>
      </c>
      <c r="O2313" t="str">
        <f t="shared" si="108"/>
        <v>Jul</v>
      </c>
      <c r="P2313">
        <v>3</v>
      </c>
      <c r="Q2313" s="2" t="str">
        <f t="shared" si="109"/>
        <v>2015</v>
      </c>
      <c r="R2313" s="2">
        <f t="shared" si="110"/>
        <v>301998.5</v>
      </c>
    </row>
    <row r="2314" spans="1:18" x14ac:dyDescent="0.25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9</v>
      </c>
      <c r="M2314">
        <v>2015</v>
      </c>
      <c r="N2314" t="s">
        <v>54</v>
      </c>
      <c r="O2314" t="str">
        <f t="shared" si="108"/>
        <v>Jul</v>
      </c>
      <c r="P2314">
        <v>3</v>
      </c>
      <c r="Q2314" s="2" t="str">
        <f t="shared" si="109"/>
        <v>2015</v>
      </c>
      <c r="R2314" s="2">
        <f t="shared" si="110"/>
        <v>241761.95</v>
      </c>
    </row>
    <row r="2315" spans="1:18" x14ac:dyDescent="0.25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9</v>
      </c>
      <c r="M2315">
        <v>2015</v>
      </c>
      <c r="N2315" t="s">
        <v>54</v>
      </c>
      <c r="O2315" t="str">
        <f t="shared" si="108"/>
        <v>Jul</v>
      </c>
      <c r="P2315">
        <v>3</v>
      </c>
      <c r="Q2315" s="2" t="str">
        <f t="shared" si="109"/>
        <v>2015</v>
      </c>
      <c r="R2315" s="2">
        <f t="shared" si="110"/>
        <v>317447.37</v>
      </c>
    </row>
    <row r="2316" spans="1:18" x14ac:dyDescent="0.25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9</v>
      </c>
      <c r="M2316">
        <v>2015</v>
      </c>
      <c r="N2316" t="s">
        <v>54</v>
      </c>
      <c r="O2316" t="str">
        <f t="shared" si="108"/>
        <v>Jun</v>
      </c>
      <c r="P2316">
        <v>2</v>
      </c>
      <c r="Q2316" s="2" t="str">
        <f t="shared" si="109"/>
        <v>2015</v>
      </c>
      <c r="R2316" s="2">
        <f t="shared" si="110"/>
        <v>246176.53</v>
      </c>
    </row>
    <row r="2317" spans="1:18" x14ac:dyDescent="0.25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9</v>
      </c>
      <c r="M2317">
        <v>2015</v>
      </c>
      <c r="N2317" t="s">
        <v>54</v>
      </c>
      <c r="O2317" t="str">
        <f t="shared" si="108"/>
        <v>Jun</v>
      </c>
      <c r="P2317">
        <v>2</v>
      </c>
      <c r="Q2317" s="2" t="str">
        <f t="shared" si="109"/>
        <v>2015</v>
      </c>
      <c r="R2317" s="2">
        <f t="shared" si="110"/>
        <v>296368.12</v>
      </c>
    </row>
    <row r="2318" spans="1:18" x14ac:dyDescent="0.25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9</v>
      </c>
      <c r="M2318">
        <v>2015</v>
      </c>
      <c r="N2318" t="s">
        <v>54</v>
      </c>
      <c r="O2318" t="str">
        <f t="shared" si="108"/>
        <v>Jun</v>
      </c>
      <c r="P2318">
        <v>2</v>
      </c>
      <c r="Q2318" s="2" t="str">
        <f t="shared" si="109"/>
        <v>2015</v>
      </c>
      <c r="R2318" s="2">
        <f t="shared" si="110"/>
        <v>251376.10000000003</v>
      </c>
    </row>
    <row r="2319" spans="1:18" x14ac:dyDescent="0.25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9</v>
      </c>
      <c r="M2319">
        <v>2015</v>
      </c>
      <c r="N2319" t="s">
        <v>54</v>
      </c>
      <c r="O2319" t="str">
        <f t="shared" si="108"/>
        <v>Jun</v>
      </c>
      <c r="P2319">
        <v>2</v>
      </c>
      <c r="Q2319" s="2" t="str">
        <f t="shared" si="109"/>
        <v>2015</v>
      </c>
      <c r="R2319" s="2">
        <f t="shared" si="110"/>
        <v>287564.56</v>
      </c>
    </row>
    <row r="2320" spans="1:18" x14ac:dyDescent="0.25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9</v>
      </c>
      <c r="M2320">
        <v>2015</v>
      </c>
      <c r="N2320" t="s">
        <v>54</v>
      </c>
      <c r="O2320" t="str">
        <f t="shared" si="108"/>
        <v>May</v>
      </c>
      <c r="P2320">
        <v>2</v>
      </c>
      <c r="Q2320" s="2" t="str">
        <f t="shared" si="109"/>
        <v>2015</v>
      </c>
      <c r="R2320" s="2">
        <f t="shared" si="110"/>
        <v>246641.32</v>
      </c>
    </row>
    <row r="2321" spans="1:18" x14ac:dyDescent="0.25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9</v>
      </c>
      <c r="M2321">
        <v>2015</v>
      </c>
      <c r="N2321" t="s">
        <v>54</v>
      </c>
      <c r="O2321" t="str">
        <f t="shared" si="108"/>
        <v>May</v>
      </c>
      <c r="P2321">
        <v>2</v>
      </c>
      <c r="Q2321" s="2" t="str">
        <f t="shared" si="109"/>
        <v>2015</v>
      </c>
      <c r="R2321" s="2">
        <f t="shared" si="110"/>
        <v>325765.46000000002</v>
      </c>
    </row>
    <row r="2322" spans="1:18" x14ac:dyDescent="0.25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9</v>
      </c>
      <c r="M2322">
        <v>2015</v>
      </c>
      <c r="N2322" t="s">
        <v>54</v>
      </c>
      <c r="O2322" t="str">
        <f t="shared" si="108"/>
        <v>May</v>
      </c>
      <c r="P2322">
        <v>2</v>
      </c>
      <c r="Q2322" s="2" t="str">
        <f t="shared" si="109"/>
        <v>2015</v>
      </c>
      <c r="R2322" s="2">
        <f t="shared" si="110"/>
        <v>264246.43</v>
      </c>
    </row>
    <row r="2323" spans="1:18" x14ac:dyDescent="0.25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9</v>
      </c>
      <c r="M2323">
        <v>2015</v>
      </c>
      <c r="N2323" t="s">
        <v>54</v>
      </c>
      <c r="O2323" t="str">
        <f t="shared" si="108"/>
        <v>May</v>
      </c>
      <c r="P2323">
        <v>2</v>
      </c>
      <c r="Q2323" s="2" t="str">
        <f t="shared" si="109"/>
        <v>2015</v>
      </c>
      <c r="R2323" s="2">
        <f t="shared" si="110"/>
        <v>259990.02000000002</v>
      </c>
    </row>
    <row r="2324" spans="1:18" x14ac:dyDescent="0.25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9</v>
      </c>
      <c r="M2324">
        <v>2015</v>
      </c>
      <c r="N2324" t="s">
        <v>54</v>
      </c>
      <c r="O2324" t="str">
        <f t="shared" si="108"/>
        <v>May</v>
      </c>
      <c r="P2324">
        <v>2</v>
      </c>
      <c r="Q2324" s="2" t="str">
        <f t="shared" si="109"/>
        <v>2015</v>
      </c>
      <c r="R2324" s="2">
        <f t="shared" si="110"/>
        <v>370610.19999999995</v>
      </c>
    </row>
    <row r="2325" spans="1:18" x14ac:dyDescent="0.25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9</v>
      </c>
      <c r="M2325">
        <v>2015</v>
      </c>
      <c r="N2325" t="s">
        <v>54</v>
      </c>
      <c r="O2325" t="str">
        <f t="shared" si="108"/>
        <v>Apr</v>
      </c>
      <c r="P2325">
        <v>2</v>
      </c>
      <c r="Q2325" s="2" t="str">
        <f t="shared" si="109"/>
        <v>2015</v>
      </c>
      <c r="R2325" s="2">
        <f t="shared" si="110"/>
        <v>251328.66999999998</v>
      </c>
    </row>
    <row r="2326" spans="1:18" x14ac:dyDescent="0.25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9</v>
      </c>
      <c r="M2326">
        <v>2015</v>
      </c>
      <c r="N2326" t="s">
        <v>54</v>
      </c>
      <c r="O2326" t="str">
        <f t="shared" si="108"/>
        <v>Apr</v>
      </c>
      <c r="P2326">
        <v>2</v>
      </c>
      <c r="Q2326" s="2" t="str">
        <f t="shared" si="109"/>
        <v>2015</v>
      </c>
      <c r="R2326" s="2">
        <f t="shared" si="110"/>
        <v>244889.19</v>
      </c>
    </row>
    <row r="2327" spans="1:18" x14ac:dyDescent="0.25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9</v>
      </c>
      <c r="M2327">
        <v>2015</v>
      </c>
      <c r="N2327" t="s">
        <v>54</v>
      </c>
      <c r="O2327" t="str">
        <f t="shared" si="108"/>
        <v>Apr</v>
      </c>
      <c r="P2327">
        <v>2</v>
      </c>
      <c r="Q2327" s="2" t="str">
        <f t="shared" si="109"/>
        <v>2015</v>
      </c>
      <c r="R2327" s="2">
        <f t="shared" si="110"/>
        <v>286107.36</v>
      </c>
    </row>
    <row r="2328" spans="1:18" x14ac:dyDescent="0.25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9</v>
      </c>
      <c r="M2328">
        <v>2015</v>
      </c>
      <c r="N2328" t="s">
        <v>54</v>
      </c>
      <c r="O2328" t="str">
        <f t="shared" si="108"/>
        <v>Apr</v>
      </c>
      <c r="P2328">
        <v>2</v>
      </c>
      <c r="Q2328" s="2" t="str">
        <f t="shared" si="109"/>
        <v>2015</v>
      </c>
      <c r="R2328" s="2">
        <f t="shared" si="110"/>
        <v>250180.04</v>
      </c>
    </row>
    <row r="2329" spans="1:18" x14ac:dyDescent="0.25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9</v>
      </c>
      <c r="M2329">
        <v>2015</v>
      </c>
      <c r="N2329" t="s">
        <v>54</v>
      </c>
      <c r="O2329" t="str">
        <f t="shared" si="108"/>
        <v>Mar</v>
      </c>
      <c r="P2329">
        <v>1</v>
      </c>
      <c r="Q2329" s="2" t="str">
        <f t="shared" si="109"/>
        <v>2015</v>
      </c>
      <c r="R2329" s="2">
        <f t="shared" si="110"/>
        <v>213327.09</v>
      </c>
    </row>
    <row r="2330" spans="1:18" x14ac:dyDescent="0.25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9</v>
      </c>
      <c r="M2330">
        <v>2015</v>
      </c>
      <c r="N2330" t="s">
        <v>54</v>
      </c>
      <c r="O2330" t="str">
        <f t="shared" si="108"/>
        <v>Mar</v>
      </c>
      <c r="P2330">
        <v>1</v>
      </c>
      <c r="Q2330" s="2" t="str">
        <f t="shared" si="109"/>
        <v>2015</v>
      </c>
      <c r="R2330" s="2">
        <f t="shared" si="110"/>
        <v>283008.04000000004</v>
      </c>
    </row>
    <row r="2331" spans="1:18" x14ac:dyDescent="0.25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9</v>
      </c>
      <c r="M2331">
        <v>2015</v>
      </c>
      <c r="N2331" t="s">
        <v>54</v>
      </c>
      <c r="O2331" t="str">
        <f t="shared" si="108"/>
        <v>Mar</v>
      </c>
      <c r="P2331">
        <v>1</v>
      </c>
      <c r="Q2331" s="2" t="str">
        <f t="shared" si="109"/>
        <v>2015</v>
      </c>
      <c r="R2331" s="2">
        <f t="shared" si="110"/>
        <v>233893.91</v>
      </c>
    </row>
    <row r="2332" spans="1:18" x14ac:dyDescent="0.25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9</v>
      </c>
      <c r="M2332">
        <v>2015</v>
      </c>
      <c r="N2332" t="s">
        <v>54</v>
      </c>
      <c r="O2332" t="str">
        <f t="shared" si="108"/>
        <v>Mar</v>
      </c>
      <c r="P2332">
        <v>1</v>
      </c>
      <c r="Q2332" s="2" t="str">
        <f t="shared" si="109"/>
        <v>2015</v>
      </c>
      <c r="R2332" s="2">
        <f t="shared" si="110"/>
        <v>226839.67</v>
      </c>
    </row>
    <row r="2333" spans="1:18" x14ac:dyDescent="0.25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9</v>
      </c>
      <c r="M2333">
        <v>2015</v>
      </c>
      <c r="N2333" t="s">
        <v>54</v>
      </c>
      <c r="O2333" t="str">
        <f t="shared" si="108"/>
        <v>Mar</v>
      </c>
      <c r="P2333">
        <v>1</v>
      </c>
      <c r="Q2333" s="2" t="str">
        <f t="shared" si="109"/>
        <v>2015</v>
      </c>
      <c r="R2333" s="2">
        <f t="shared" si="110"/>
        <v>269151.42000000004</v>
      </c>
    </row>
    <row r="2334" spans="1:18" x14ac:dyDescent="0.25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9</v>
      </c>
      <c r="M2334">
        <v>2015</v>
      </c>
      <c r="N2334" t="s">
        <v>54</v>
      </c>
      <c r="O2334" t="str">
        <f t="shared" si="108"/>
        <v>Feb</v>
      </c>
      <c r="P2334">
        <v>1</v>
      </c>
      <c r="Q2334" s="2" t="str">
        <f t="shared" si="109"/>
        <v>2015</v>
      </c>
      <c r="R2334" s="2">
        <f t="shared" si="110"/>
        <v>262914.31</v>
      </c>
    </row>
    <row r="2335" spans="1:18" x14ac:dyDescent="0.25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9</v>
      </c>
      <c r="M2335">
        <v>2015</v>
      </c>
      <c r="N2335" t="s">
        <v>54</v>
      </c>
      <c r="O2335" t="str">
        <f t="shared" si="108"/>
        <v>Feb</v>
      </c>
      <c r="P2335">
        <v>1</v>
      </c>
      <c r="Q2335" s="2" t="str">
        <f t="shared" si="109"/>
        <v>2015</v>
      </c>
      <c r="R2335" s="2">
        <f t="shared" si="110"/>
        <v>218264.44999999998</v>
      </c>
    </row>
    <row r="2336" spans="1:18" x14ac:dyDescent="0.25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9</v>
      </c>
      <c r="M2336">
        <v>2015</v>
      </c>
      <c r="N2336" t="s">
        <v>54</v>
      </c>
      <c r="O2336" t="str">
        <f t="shared" si="108"/>
        <v>Feb</v>
      </c>
      <c r="P2336">
        <v>1</v>
      </c>
      <c r="Q2336" s="2" t="str">
        <f t="shared" si="109"/>
        <v>2015</v>
      </c>
      <c r="R2336" s="2">
        <f t="shared" si="110"/>
        <v>223278.96</v>
      </c>
    </row>
    <row r="2337" spans="1:18" x14ac:dyDescent="0.25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9</v>
      </c>
      <c r="M2337">
        <v>2015</v>
      </c>
      <c r="N2337" t="s">
        <v>54</v>
      </c>
      <c r="O2337" t="str">
        <f t="shared" si="108"/>
        <v>Feb</v>
      </c>
      <c r="P2337">
        <v>1</v>
      </c>
      <c r="Q2337" s="2" t="str">
        <f t="shared" si="109"/>
        <v>2015</v>
      </c>
      <c r="R2337" s="2">
        <f t="shared" si="110"/>
        <v>389977.57</v>
      </c>
    </row>
    <row r="2338" spans="1:18" x14ac:dyDescent="0.25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9</v>
      </c>
      <c r="M2338">
        <v>2015</v>
      </c>
      <c r="N2338" t="s">
        <v>54</v>
      </c>
      <c r="O2338" t="str">
        <f t="shared" si="108"/>
        <v>Jan</v>
      </c>
      <c r="P2338">
        <v>1</v>
      </c>
      <c r="Q2338" s="2" t="str">
        <f t="shared" si="109"/>
        <v>2015</v>
      </c>
      <c r="R2338" s="2">
        <f t="shared" si="110"/>
        <v>247184.6</v>
      </c>
    </row>
    <row r="2339" spans="1:18" x14ac:dyDescent="0.25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9</v>
      </c>
      <c r="M2339">
        <v>2015</v>
      </c>
      <c r="N2339" t="s">
        <v>54</v>
      </c>
      <c r="O2339" t="str">
        <f t="shared" si="108"/>
        <v>Jan</v>
      </c>
      <c r="P2339">
        <v>1</v>
      </c>
      <c r="Q2339" s="2" t="str">
        <f t="shared" si="109"/>
        <v>2015</v>
      </c>
      <c r="R2339" s="2">
        <f t="shared" si="110"/>
        <v>219230.31999999998</v>
      </c>
    </row>
    <row r="2340" spans="1:18" x14ac:dyDescent="0.25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9</v>
      </c>
      <c r="M2340">
        <v>2015</v>
      </c>
      <c r="N2340" t="s">
        <v>54</v>
      </c>
      <c r="O2340" t="str">
        <f t="shared" si="108"/>
        <v>Jan</v>
      </c>
      <c r="P2340">
        <v>1</v>
      </c>
      <c r="Q2340" s="2" t="str">
        <f t="shared" si="109"/>
        <v>2015</v>
      </c>
      <c r="R2340" s="2">
        <f t="shared" si="110"/>
        <v>216339.19</v>
      </c>
    </row>
    <row r="2341" spans="1:18" x14ac:dyDescent="0.25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9</v>
      </c>
      <c r="M2341">
        <v>2015</v>
      </c>
      <c r="N2341" t="s">
        <v>54</v>
      </c>
      <c r="O2341" t="str">
        <f t="shared" si="108"/>
        <v>Jan</v>
      </c>
      <c r="P2341">
        <v>1</v>
      </c>
      <c r="Q2341" s="2" t="str">
        <f t="shared" si="109"/>
        <v>2015</v>
      </c>
      <c r="R2341" s="2">
        <f t="shared" si="110"/>
        <v>240154</v>
      </c>
    </row>
    <row r="2342" spans="1:18" x14ac:dyDescent="0.25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9</v>
      </c>
      <c r="M2342">
        <v>2015</v>
      </c>
      <c r="N2342" t="s">
        <v>55</v>
      </c>
      <c r="O2342" t="str">
        <f t="shared" si="108"/>
        <v>Dec</v>
      </c>
      <c r="P2342">
        <v>4</v>
      </c>
      <c r="Q2342" s="2" t="str">
        <f t="shared" si="109"/>
        <v>2015</v>
      </c>
      <c r="R2342" s="2">
        <f t="shared" si="110"/>
        <v>3979008.6000000006</v>
      </c>
    </row>
    <row r="2343" spans="1:18" x14ac:dyDescent="0.25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9</v>
      </c>
      <c r="M2343">
        <v>2015</v>
      </c>
      <c r="N2343" t="s">
        <v>55</v>
      </c>
      <c r="O2343" t="str">
        <f t="shared" si="108"/>
        <v>Dec</v>
      </c>
      <c r="P2343">
        <v>4</v>
      </c>
      <c r="Q2343" s="2" t="str">
        <f t="shared" si="109"/>
        <v>2015</v>
      </c>
      <c r="R2343" s="2">
        <f t="shared" si="110"/>
        <v>3806138.6399999997</v>
      </c>
    </row>
    <row r="2344" spans="1:18" x14ac:dyDescent="0.25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9</v>
      </c>
      <c r="M2344">
        <v>2015</v>
      </c>
      <c r="N2344" t="s">
        <v>55</v>
      </c>
      <c r="O2344" t="str">
        <f t="shared" si="108"/>
        <v>Dec</v>
      </c>
      <c r="P2344">
        <v>4</v>
      </c>
      <c r="Q2344" s="2" t="str">
        <f t="shared" si="109"/>
        <v>2015</v>
      </c>
      <c r="R2344" s="2">
        <f t="shared" si="110"/>
        <v>4197995.99</v>
      </c>
    </row>
    <row r="2345" spans="1:18" x14ac:dyDescent="0.25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9</v>
      </c>
      <c r="M2345">
        <v>2015</v>
      </c>
      <c r="N2345" t="s">
        <v>55</v>
      </c>
      <c r="O2345" t="str">
        <f t="shared" si="108"/>
        <v>Dec</v>
      </c>
      <c r="P2345">
        <v>4</v>
      </c>
      <c r="Q2345" s="2" t="str">
        <f t="shared" si="109"/>
        <v>2015</v>
      </c>
      <c r="R2345" s="2">
        <f t="shared" si="110"/>
        <v>4299487.1000000006</v>
      </c>
    </row>
    <row r="2346" spans="1:18" x14ac:dyDescent="0.25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9</v>
      </c>
      <c r="M2346">
        <v>2015</v>
      </c>
      <c r="N2346" t="s">
        <v>55</v>
      </c>
      <c r="O2346" t="str">
        <f t="shared" si="108"/>
        <v>Nov</v>
      </c>
      <c r="P2346">
        <v>4</v>
      </c>
      <c r="Q2346" s="2" t="str">
        <f t="shared" si="109"/>
        <v>2015</v>
      </c>
      <c r="R2346" s="2">
        <f t="shared" si="110"/>
        <v>3368567.03</v>
      </c>
    </row>
    <row r="2347" spans="1:18" x14ac:dyDescent="0.25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9</v>
      </c>
      <c r="M2347">
        <v>2015</v>
      </c>
      <c r="N2347" t="s">
        <v>55</v>
      </c>
      <c r="O2347" t="str">
        <f t="shared" si="108"/>
        <v>Nov</v>
      </c>
      <c r="P2347">
        <v>4</v>
      </c>
      <c r="Q2347" s="2" t="str">
        <f t="shared" si="109"/>
        <v>2015</v>
      </c>
      <c r="R2347" s="2">
        <f t="shared" si="110"/>
        <v>3678588.45</v>
      </c>
    </row>
    <row r="2348" spans="1:18" x14ac:dyDescent="0.25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9</v>
      </c>
      <c r="M2348">
        <v>2015</v>
      </c>
      <c r="N2348" t="s">
        <v>55</v>
      </c>
      <c r="O2348" t="str">
        <f t="shared" si="108"/>
        <v>Nov</v>
      </c>
      <c r="P2348">
        <v>4</v>
      </c>
      <c r="Q2348" s="2" t="str">
        <f t="shared" si="109"/>
        <v>2015</v>
      </c>
      <c r="R2348" s="2">
        <f t="shared" si="110"/>
        <v>4176501.4</v>
      </c>
    </row>
    <row r="2349" spans="1:18" x14ac:dyDescent="0.25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9</v>
      </c>
      <c r="M2349">
        <v>2015</v>
      </c>
      <c r="N2349" t="s">
        <v>55</v>
      </c>
      <c r="O2349" t="str">
        <f t="shared" si="108"/>
        <v>Nov</v>
      </c>
      <c r="P2349">
        <v>4</v>
      </c>
      <c r="Q2349" s="2" t="str">
        <f t="shared" si="109"/>
        <v>2015</v>
      </c>
      <c r="R2349" s="2">
        <f t="shared" si="110"/>
        <v>4215830.9400000004</v>
      </c>
    </row>
    <row r="2350" spans="1:18" x14ac:dyDescent="0.25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9</v>
      </c>
      <c r="M2350">
        <v>2015</v>
      </c>
      <c r="N2350" t="s">
        <v>55</v>
      </c>
      <c r="O2350" t="str">
        <f t="shared" si="108"/>
        <v>Nov</v>
      </c>
      <c r="P2350">
        <v>4</v>
      </c>
      <c r="Q2350" s="2" t="str">
        <f t="shared" si="109"/>
        <v>2015</v>
      </c>
      <c r="R2350" s="2">
        <f t="shared" si="110"/>
        <v>4412387.49</v>
      </c>
    </row>
    <row r="2351" spans="1:18" x14ac:dyDescent="0.25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9</v>
      </c>
      <c r="M2351">
        <v>2015</v>
      </c>
      <c r="N2351" t="s">
        <v>55</v>
      </c>
      <c r="O2351" t="str">
        <f t="shared" si="108"/>
        <v>Oct</v>
      </c>
      <c r="P2351">
        <v>4</v>
      </c>
      <c r="Q2351" s="2" t="str">
        <f t="shared" si="109"/>
        <v>2015</v>
      </c>
      <c r="R2351" s="2">
        <f t="shared" si="110"/>
        <v>4328235.63</v>
      </c>
    </row>
    <row r="2352" spans="1:18" x14ac:dyDescent="0.25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9</v>
      </c>
      <c r="M2352">
        <v>2015</v>
      </c>
      <c r="N2352" t="s">
        <v>55</v>
      </c>
      <c r="O2352" t="str">
        <f t="shared" si="108"/>
        <v>Oct</v>
      </c>
      <c r="P2352">
        <v>4</v>
      </c>
      <c r="Q2352" s="2" t="str">
        <f t="shared" si="109"/>
        <v>2015</v>
      </c>
      <c r="R2352" s="2">
        <f t="shared" si="110"/>
        <v>4114782.8300000005</v>
      </c>
    </row>
    <row r="2353" spans="1:18" x14ac:dyDescent="0.25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9</v>
      </c>
      <c r="M2353">
        <v>2015</v>
      </c>
      <c r="N2353" t="s">
        <v>55</v>
      </c>
      <c r="O2353" t="str">
        <f t="shared" si="108"/>
        <v>Oct</v>
      </c>
      <c r="P2353">
        <v>4</v>
      </c>
      <c r="Q2353" s="2" t="str">
        <f t="shared" si="109"/>
        <v>2015</v>
      </c>
      <c r="R2353" s="2">
        <f t="shared" si="110"/>
        <v>4611751.8699999992</v>
      </c>
    </row>
    <row r="2354" spans="1:18" x14ac:dyDescent="0.25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9</v>
      </c>
      <c r="M2354">
        <v>2015</v>
      </c>
      <c r="N2354" t="s">
        <v>55</v>
      </c>
      <c r="O2354" t="str">
        <f t="shared" si="108"/>
        <v>Oct</v>
      </c>
      <c r="P2354">
        <v>4</v>
      </c>
      <c r="Q2354" s="2" t="str">
        <f t="shared" si="109"/>
        <v>2015</v>
      </c>
      <c r="R2354" s="2">
        <f t="shared" si="110"/>
        <v>4509835.53</v>
      </c>
    </row>
    <row r="2355" spans="1:18" x14ac:dyDescent="0.25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9</v>
      </c>
      <c r="M2355">
        <v>2015</v>
      </c>
      <c r="N2355" t="s">
        <v>55</v>
      </c>
      <c r="O2355" t="str">
        <f t="shared" si="108"/>
        <v>Sep</v>
      </c>
      <c r="P2355">
        <v>3</v>
      </c>
      <c r="Q2355" s="2" t="str">
        <f t="shared" si="109"/>
        <v>2015</v>
      </c>
      <c r="R2355" s="2">
        <f t="shared" si="110"/>
        <v>4378399.51</v>
      </c>
    </row>
    <row r="2356" spans="1:18" x14ac:dyDescent="0.25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9</v>
      </c>
      <c r="M2356">
        <v>2015</v>
      </c>
      <c r="N2356" t="s">
        <v>55</v>
      </c>
      <c r="O2356" t="str">
        <f t="shared" si="108"/>
        <v>Sep</v>
      </c>
      <c r="P2356">
        <v>3</v>
      </c>
      <c r="Q2356" s="2" t="str">
        <f t="shared" si="109"/>
        <v>2015</v>
      </c>
      <c r="R2356" s="2">
        <f t="shared" si="110"/>
        <v>4610751.7999999989</v>
      </c>
    </row>
    <row r="2357" spans="1:18" x14ac:dyDescent="0.25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9</v>
      </c>
      <c r="M2357">
        <v>2015</v>
      </c>
      <c r="N2357" t="s">
        <v>55</v>
      </c>
      <c r="O2357" t="str">
        <f t="shared" si="108"/>
        <v>Sep</v>
      </c>
      <c r="P2357">
        <v>3</v>
      </c>
      <c r="Q2357" s="2" t="str">
        <f t="shared" si="109"/>
        <v>2015</v>
      </c>
      <c r="R2357" s="2">
        <f t="shared" si="110"/>
        <v>5033620.96</v>
      </c>
    </row>
    <row r="2358" spans="1:18" x14ac:dyDescent="0.25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9</v>
      </c>
      <c r="M2358">
        <v>2015</v>
      </c>
      <c r="N2358" t="s">
        <v>55</v>
      </c>
      <c r="O2358" t="str">
        <f t="shared" si="108"/>
        <v>Sep</v>
      </c>
      <c r="P2358">
        <v>3</v>
      </c>
      <c r="Q2358" s="2" t="str">
        <f t="shared" si="109"/>
        <v>2015</v>
      </c>
      <c r="R2358" s="2">
        <f t="shared" si="110"/>
        <v>5256394.58</v>
      </c>
    </row>
    <row r="2359" spans="1:18" x14ac:dyDescent="0.25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9</v>
      </c>
      <c r="M2359">
        <v>2015</v>
      </c>
      <c r="N2359" t="s">
        <v>55</v>
      </c>
      <c r="O2359" t="str">
        <f t="shared" si="108"/>
        <v>Aug</v>
      </c>
      <c r="P2359">
        <v>3</v>
      </c>
      <c r="Q2359" s="2" t="str">
        <f t="shared" si="109"/>
        <v>2015</v>
      </c>
      <c r="R2359" s="2">
        <f t="shared" si="110"/>
        <v>4588210.5199999996</v>
      </c>
    </row>
    <row r="2360" spans="1:18" x14ac:dyDescent="0.25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9</v>
      </c>
      <c r="M2360">
        <v>2015</v>
      </c>
      <c r="N2360" t="s">
        <v>55</v>
      </c>
      <c r="O2360" t="str">
        <f t="shared" si="108"/>
        <v>Aug</v>
      </c>
      <c r="P2360">
        <v>3</v>
      </c>
      <c r="Q2360" s="2" t="str">
        <f t="shared" si="109"/>
        <v>2015</v>
      </c>
      <c r="R2360" s="2">
        <f t="shared" si="110"/>
        <v>4636353.45</v>
      </c>
    </row>
    <row r="2361" spans="1:18" x14ac:dyDescent="0.25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9</v>
      </c>
      <c r="M2361">
        <v>2015</v>
      </c>
      <c r="N2361" t="s">
        <v>55</v>
      </c>
      <c r="O2361" t="str">
        <f t="shared" si="108"/>
        <v>Aug</v>
      </c>
      <c r="P2361">
        <v>3</v>
      </c>
      <c r="Q2361" s="2" t="str">
        <f t="shared" si="109"/>
        <v>2015</v>
      </c>
      <c r="R2361" s="2">
        <f t="shared" si="110"/>
        <v>4783560.55</v>
      </c>
    </row>
    <row r="2362" spans="1:18" x14ac:dyDescent="0.25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9</v>
      </c>
      <c r="M2362">
        <v>2015</v>
      </c>
      <c r="N2362" t="s">
        <v>55</v>
      </c>
      <c r="O2362" t="str">
        <f t="shared" si="108"/>
        <v>Aug</v>
      </c>
      <c r="P2362">
        <v>3</v>
      </c>
      <c r="Q2362" s="2" t="str">
        <f t="shared" si="109"/>
        <v>2015</v>
      </c>
      <c r="R2362" s="2">
        <f t="shared" si="110"/>
        <v>4736810.9300000006</v>
      </c>
    </row>
    <row r="2363" spans="1:18" x14ac:dyDescent="0.25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9</v>
      </c>
      <c r="M2363">
        <v>2015</v>
      </c>
      <c r="N2363" t="s">
        <v>55</v>
      </c>
      <c r="O2363" t="str">
        <f t="shared" si="108"/>
        <v>Aug</v>
      </c>
      <c r="P2363">
        <v>3</v>
      </c>
      <c r="Q2363" s="2" t="str">
        <f t="shared" si="109"/>
        <v>2015</v>
      </c>
      <c r="R2363" s="2">
        <f t="shared" si="110"/>
        <v>4556229.63</v>
      </c>
    </row>
    <row r="2364" spans="1:18" x14ac:dyDescent="0.25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9</v>
      </c>
      <c r="M2364">
        <v>2015</v>
      </c>
      <c r="N2364" t="s">
        <v>55</v>
      </c>
      <c r="O2364" t="str">
        <f t="shared" si="108"/>
        <v>Jul</v>
      </c>
      <c r="P2364">
        <v>3</v>
      </c>
      <c r="Q2364" s="2" t="str">
        <f t="shared" si="109"/>
        <v>2015</v>
      </c>
      <c r="R2364" s="2">
        <f t="shared" si="110"/>
        <v>5181780.6100000003</v>
      </c>
    </row>
    <row r="2365" spans="1:18" x14ac:dyDescent="0.25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9</v>
      </c>
      <c r="M2365">
        <v>2015</v>
      </c>
      <c r="N2365" t="s">
        <v>55</v>
      </c>
      <c r="O2365" t="str">
        <f t="shared" si="108"/>
        <v>Jul</v>
      </c>
      <c r="P2365">
        <v>3</v>
      </c>
      <c r="Q2365" s="2" t="str">
        <f t="shared" si="109"/>
        <v>2015</v>
      </c>
      <c r="R2365" s="2">
        <f t="shared" si="110"/>
        <v>4937498.9099999992</v>
      </c>
    </row>
    <row r="2366" spans="1:18" x14ac:dyDescent="0.25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9</v>
      </c>
      <c r="M2366">
        <v>2015</v>
      </c>
      <c r="N2366" t="s">
        <v>55</v>
      </c>
      <c r="O2366" t="str">
        <f t="shared" si="108"/>
        <v>Jul</v>
      </c>
      <c r="P2366">
        <v>3</v>
      </c>
      <c r="Q2366" s="2" t="str">
        <f t="shared" si="109"/>
        <v>2015</v>
      </c>
      <c r="R2366" s="2">
        <f t="shared" si="110"/>
        <v>4876036.5599999996</v>
      </c>
    </row>
    <row r="2367" spans="1:18" x14ac:dyDescent="0.25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9</v>
      </c>
      <c r="M2367">
        <v>2015</v>
      </c>
      <c r="N2367" t="s">
        <v>55</v>
      </c>
      <c r="O2367" t="str">
        <f t="shared" si="108"/>
        <v>Jul</v>
      </c>
      <c r="P2367">
        <v>3</v>
      </c>
      <c r="Q2367" s="2" t="str">
        <f t="shared" si="109"/>
        <v>2015</v>
      </c>
      <c r="R2367" s="2">
        <f t="shared" si="110"/>
        <v>5522969.1600000001</v>
      </c>
    </row>
    <row r="2368" spans="1:18" x14ac:dyDescent="0.25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9</v>
      </c>
      <c r="M2368">
        <v>2015</v>
      </c>
      <c r="N2368" t="s">
        <v>55</v>
      </c>
      <c r="O2368" t="str">
        <f t="shared" si="108"/>
        <v>Jun</v>
      </c>
      <c r="P2368">
        <v>2</v>
      </c>
      <c r="Q2368" s="2" t="str">
        <f t="shared" si="109"/>
        <v>2015</v>
      </c>
      <c r="R2368" s="2">
        <f t="shared" si="110"/>
        <v>5154340.3599999994</v>
      </c>
    </row>
    <row r="2369" spans="1:18" x14ac:dyDescent="0.25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9</v>
      </c>
      <c r="M2369">
        <v>2015</v>
      </c>
      <c r="N2369" t="s">
        <v>55</v>
      </c>
      <c r="O2369" t="str">
        <f t="shared" si="108"/>
        <v>Jun</v>
      </c>
      <c r="P2369">
        <v>2</v>
      </c>
      <c r="Q2369" s="2" t="str">
        <f t="shared" si="109"/>
        <v>2015</v>
      </c>
      <c r="R2369" s="2">
        <f t="shared" si="110"/>
        <v>5296150.2300000004</v>
      </c>
    </row>
    <row r="2370" spans="1:18" x14ac:dyDescent="0.25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9</v>
      </c>
      <c r="M2370">
        <v>2015</v>
      </c>
      <c r="N2370" t="s">
        <v>55</v>
      </c>
      <c r="O2370" t="str">
        <f t="shared" si="108"/>
        <v>Jun</v>
      </c>
      <c r="P2370">
        <v>2</v>
      </c>
      <c r="Q2370" s="2" t="str">
        <f t="shared" si="109"/>
        <v>2015</v>
      </c>
      <c r="R2370" s="2">
        <f t="shared" si="110"/>
        <v>6406918.6600000001</v>
      </c>
    </row>
    <row r="2371" spans="1:18" x14ac:dyDescent="0.25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9</v>
      </c>
      <c r="M2371">
        <v>2015</v>
      </c>
      <c r="N2371" t="s">
        <v>55</v>
      </c>
      <c r="O2371" t="str">
        <f t="shared" ref="O2371:O2434" si="111" xml:space="preserve"> TEXT(B2371, "mmm")</f>
        <v>Jun</v>
      </c>
      <c r="P2371">
        <v>2</v>
      </c>
      <c r="Q2371" s="2" t="str">
        <f t="shared" ref="Q2371:Q2434" si="112" xml:space="preserve"> TEXT(B2371, "yyy")</f>
        <v>2015</v>
      </c>
      <c r="R2371" s="2">
        <f t="shared" ref="R2371:R2434" si="113" xml:space="preserve"> E2371 +F2371+G2371</f>
        <v>5455677.8799999999</v>
      </c>
    </row>
    <row r="2372" spans="1:18" x14ac:dyDescent="0.25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9</v>
      </c>
      <c r="M2372">
        <v>2015</v>
      </c>
      <c r="N2372" t="s">
        <v>55</v>
      </c>
      <c r="O2372" t="str">
        <f t="shared" si="111"/>
        <v>May</v>
      </c>
      <c r="P2372">
        <v>2</v>
      </c>
      <c r="Q2372" s="2" t="str">
        <f t="shared" si="112"/>
        <v>2015</v>
      </c>
      <c r="R2372" s="2">
        <f t="shared" si="113"/>
        <v>5671816.79</v>
      </c>
    </row>
    <row r="2373" spans="1:18" x14ac:dyDescent="0.25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9</v>
      </c>
      <c r="M2373">
        <v>2015</v>
      </c>
      <c r="N2373" t="s">
        <v>55</v>
      </c>
      <c r="O2373" t="str">
        <f t="shared" si="111"/>
        <v>May</v>
      </c>
      <c r="P2373">
        <v>2</v>
      </c>
      <c r="Q2373" s="2" t="str">
        <f t="shared" si="112"/>
        <v>2015</v>
      </c>
      <c r="R2373" s="2">
        <f t="shared" si="113"/>
        <v>5266949.66</v>
      </c>
    </row>
    <row r="2374" spans="1:18" x14ac:dyDescent="0.25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9</v>
      </c>
      <c r="M2374">
        <v>2015</v>
      </c>
      <c r="N2374" t="s">
        <v>55</v>
      </c>
      <c r="O2374" t="str">
        <f t="shared" si="111"/>
        <v>May</v>
      </c>
      <c r="P2374">
        <v>2</v>
      </c>
      <c r="Q2374" s="2" t="str">
        <f t="shared" si="112"/>
        <v>2015</v>
      </c>
      <c r="R2374" s="2">
        <f t="shared" si="113"/>
        <v>5214994.78</v>
      </c>
    </row>
    <row r="2375" spans="1:18" x14ac:dyDescent="0.25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9</v>
      </c>
      <c r="M2375">
        <v>2015</v>
      </c>
      <c r="N2375" t="s">
        <v>55</v>
      </c>
      <c r="O2375" t="str">
        <f t="shared" si="111"/>
        <v>May</v>
      </c>
      <c r="P2375">
        <v>2</v>
      </c>
      <c r="Q2375" s="2" t="str">
        <f t="shared" si="112"/>
        <v>2015</v>
      </c>
      <c r="R2375" s="2">
        <f t="shared" si="113"/>
        <v>5714586.0499999998</v>
      </c>
    </row>
    <row r="2376" spans="1:18" x14ac:dyDescent="0.25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9</v>
      </c>
      <c r="M2376">
        <v>2015</v>
      </c>
      <c r="N2376" t="s">
        <v>55</v>
      </c>
      <c r="O2376" t="str">
        <f t="shared" si="111"/>
        <v>May</v>
      </c>
      <c r="P2376">
        <v>2</v>
      </c>
      <c r="Q2376" s="2" t="str">
        <f t="shared" si="112"/>
        <v>2015</v>
      </c>
      <c r="R2376" s="2">
        <f t="shared" si="113"/>
        <v>5844805.1699999999</v>
      </c>
    </row>
    <row r="2377" spans="1:18" x14ac:dyDescent="0.25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9</v>
      </c>
      <c r="M2377">
        <v>2015</v>
      </c>
      <c r="N2377" t="s">
        <v>55</v>
      </c>
      <c r="O2377" t="str">
        <f t="shared" si="111"/>
        <v>Apr</v>
      </c>
      <c r="P2377">
        <v>2</v>
      </c>
      <c r="Q2377" s="2" t="str">
        <f t="shared" si="112"/>
        <v>2015</v>
      </c>
      <c r="R2377" s="2">
        <f t="shared" si="113"/>
        <v>4959181.99</v>
      </c>
    </row>
    <row r="2378" spans="1:18" x14ac:dyDescent="0.25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9</v>
      </c>
      <c r="M2378">
        <v>2015</v>
      </c>
      <c r="N2378" t="s">
        <v>55</v>
      </c>
      <c r="O2378" t="str">
        <f t="shared" si="111"/>
        <v>Apr</v>
      </c>
      <c r="P2378">
        <v>2</v>
      </c>
      <c r="Q2378" s="2" t="str">
        <f t="shared" si="112"/>
        <v>2015</v>
      </c>
      <c r="R2378" s="2">
        <f t="shared" si="113"/>
        <v>4955700.5</v>
      </c>
    </row>
    <row r="2379" spans="1:18" x14ac:dyDescent="0.25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9</v>
      </c>
      <c r="M2379">
        <v>2015</v>
      </c>
      <c r="N2379" t="s">
        <v>55</v>
      </c>
      <c r="O2379" t="str">
        <f t="shared" si="111"/>
        <v>Apr</v>
      </c>
      <c r="P2379">
        <v>2</v>
      </c>
      <c r="Q2379" s="2" t="str">
        <f t="shared" si="112"/>
        <v>2015</v>
      </c>
      <c r="R2379" s="2">
        <f t="shared" si="113"/>
        <v>5339592.5999999996</v>
      </c>
    </row>
    <row r="2380" spans="1:18" x14ac:dyDescent="0.25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9</v>
      </c>
      <c r="M2380">
        <v>2015</v>
      </c>
      <c r="N2380" t="s">
        <v>55</v>
      </c>
      <c r="O2380" t="str">
        <f t="shared" si="111"/>
        <v>Apr</v>
      </c>
      <c r="P2380">
        <v>2</v>
      </c>
      <c r="Q2380" s="2" t="str">
        <f t="shared" si="112"/>
        <v>2015</v>
      </c>
      <c r="R2380" s="2">
        <f t="shared" si="113"/>
        <v>5637880.5899999999</v>
      </c>
    </row>
    <row r="2381" spans="1:18" x14ac:dyDescent="0.25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9</v>
      </c>
      <c r="M2381">
        <v>2015</v>
      </c>
      <c r="N2381" t="s">
        <v>55</v>
      </c>
      <c r="O2381" t="str">
        <f t="shared" si="111"/>
        <v>Mar</v>
      </c>
      <c r="P2381">
        <v>1</v>
      </c>
      <c r="Q2381" s="2" t="str">
        <f t="shared" si="112"/>
        <v>2015</v>
      </c>
      <c r="R2381" s="2">
        <f t="shared" si="113"/>
        <v>5016789.45</v>
      </c>
    </row>
    <row r="2382" spans="1:18" x14ac:dyDescent="0.25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9</v>
      </c>
      <c r="M2382">
        <v>2015</v>
      </c>
      <c r="N2382" t="s">
        <v>55</v>
      </c>
      <c r="O2382" t="str">
        <f t="shared" si="111"/>
        <v>Mar</v>
      </c>
      <c r="P2382">
        <v>1</v>
      </c>
      <c r="Q2382" s="2" t="str">
        <f t="shared" si="112"/>
        <v>2015</v>
      </c>
      <c r="R2382" s="2">
        <f t="shared" si="113"/>
        <v>5343129.76</v>
      </c>
    </row>
    <row r="2383" spans="1:18" x14ac:dyDescent="0.25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9</v>
      </c>
      <c r="M2383">
        <v>2015</v>
      </c>
      <c r="N2383" t="s">
        <v>55</v>
      </c>
      <c r="O2383" t="str">
        <f t="shared" si="111"/>
        <v>Mar</v>
      </c>
      <c r="P2383">
        <v>1</v>
      </c>
      <c r="Q2383" s="2" t="str">
        <f t="shared" si="112"/>
        <v>2015</v>
      </c>
      <c r="R2383" s="2">
        <f t="shared" si="113"/>
        <v>5050392.0500000007</v>
      </c>
    </row>
    <row r="2384" spans="1:18" x14ac:dyDescent="0.25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9</v>
      </c>
      <c r="M2384">
        <v>2015</v>
      </c>
      <c r="N2384" t="s">
        <v>55</v>
      </c>
      <c r="O2384" t="str">
        <f t="shared" si="111"/>
        <v>Mar</v>
      </c>
      <c r="P2384">
        <v>1</v>
      </c>
      <c r="Q2384" s="2" t="str">
        <f t="shared" si="112"/>
        <v>2015</v>
      </c>
      <c r="R2384" s="2">
        <f t="shared" si="113"/>
        <v>5151467.6099999994</v>
      </c>
    </row>
    <row r="2385" spans="1:18" x14ac:dyDescent="0.25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9</v>
      </c>
      <c r="M2385">
        <v>2015</v>
      </c>
      <c r="N2385" t="s">
        <v>55</v>
      </c>
      <c r="O2385" t="str">
        <f t="shared" si="111"/>
        <v>Mar</v>
      </c>
      <c r="P2385">
        <v>1</v>
      </c>
      <c r="Q2385" s="2" t="str">
        <f t="shared" si="112"/>
        <v>2015</v>
      </c>
      <c r="R2385" s="2">
        <f t="shared" si="113"/>
        <v>4664881.6900000004</v>
      </c>
    </row>
    <row r="2386" spans="1:18" x14ac:dyDescent="0.25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9</v>
      </c>
      <c r="M2386">
        <v>2015</v>
      </c>
      <c r="N2386" t="s">
        <v>55</v>
      </c>
      <c r="O2386" t="str">
        <f t="shared" si="111"/>
        <v>Feb</v>
      </c>
      <c r="P2386">
        <v>1</v>
      </c>
      <c r="Q2386" s="2" t="str">
        <f t="shared" si="112"/>
        <v>2015</v>
      </c>
      <c r="R2386" s="2">
        <f t="shared" si="113"/>
        <v>4567575.3600000003</v>
      </c>
    </row>
    <row r="2387" spans="1:18" x14ac:dyDescent="0.25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9</v>
      </c>
      <c r="M2387">
        <v>2015</v>
      </c>
      <c r="N2387" t="s">
        <v>55</v>
      </c>
      <c r="O2387" t="str">
        <f t="shared" si="111"/>
        <v>Feb</v>
      </c>
      <c r="P2387">
        <v>1</v>
      </c>
      <c r="Q2387" s="2" t="str">
        <f t="shared" si="112"/>
        <v>2015</v>
      </c>
      <c r="R2387" s="2">
        <f t="shared" si="113"/>
        <v>4562516.74</v>
      </c>
    </row>
    <row r="2388" spans="1:18" x14ac:dyDescent="0.25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9</v>
      </c>
      <c r="M2388">
        <v>2015</v>
      </c>
      <c r="N2388" t="s">
        <v>55</v>
      </c>
      <c r="O2388" t="str">
        <f t="shared" si="111"/>
        <v>Feb</v>
      </c>
      <c r="P2388">
        <v>1</v>
      </c>
      <c r="Q2388" s="2" t="str">
        <f t="shared" si="112"/>
        <v>2015</v>
      </c>
      <c r="R2388" s="2">
        <f t="shared" si="113"/>
        <v>5326719.83</v>
      </c>
    </row>
    <row r="2389" spans="1:18" x14ac:dyDescent="0.25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9</v>
      </c>
      <c r="M2389">
        <v>2015</v>
      </c>
      <c r="N2389" t="s">
        <v>55</v>
      </c>
      <c r="O2389" t="str">
        <f t="shared" si="111"/>
        <v>Feb</v>
      </c>
      <c r="P2389">
        <v>1</v>
      </c>
      <c r="Q2389" s="2" t="str">
        <f t="shared" si="112"/>
        <v>2015</v>
      </c>
      <c r="R2389" s="2">
        <f t="shared" si="113"/>
        <v>6287761.9899999993</v>
      </c>
    </row>
    <row r="2390" spans="1:18" x14ac:dyDescent="0.25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9</v>
      </c>
      <c r="M2390">
        <v>2015</v>
      </c>
      <c r="N2390" t="s">
        <v>55</v>
      </c>
      <c r="O2390" t="str">
        <f t="shared" si="111"/>
        <v>Jan</v>
      </c>
      <c r="P2390">
        <v>1</v>
      </c>
      <c r="Q2390" s="2" t="str">
        <f t="shared" si="112"/>
        <v>2015</v>
      </c>
      <c r="R2390" s="2">
        <f t="shared" si="113"/>
        <v>4573246.9800000004</v>
      </c>
    </row>
    <row r="2391" spans="1:18" x14ac:dyDescent="0.25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9</v>
      </c>
      <c r="M2391">
        <v>2015</v>
      </c>
      <c r="N2391" t="s">
        <v>55</v>
      </c>
      <c r="O2391" t="str">
        <f t="shared" si="111"/>
        <v>Jan</v>
      </c>
      <c r="P2391">
        <v>1</v>
      </c>
      <c r="Q2391" s="2" t="str">
        <f t="shared" si="112"/>
        <v>2015</v>
      </c>
      <c r="R2391" s="2">
        <f t="shared" si="113"/>
        <v>4767886.54</v>
      </c>
    </row>
    <row r="2392" spans="1:18" x14ac:dyDescent="0.25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9</v>
      </c>
      <c r="M2392">
        <v>2015</v>
      </c>
      <c r="N2392" t="s">
        <v>55</v>
      </c>
      <c r="O2392" t="str">
        <f t="shared" si="111"/>
        <v>Jan</v>
      </c>
      <c r="P2392">
        <v>1</v>
      </c>
      <c r="Q2392" s="2" t="str">
        <f t="shared" si="112"/>
        <v>2015</v>
      </c>
      <c r="R2392" s="2">
        <f t="shared" si="113"/>
        <v>4778912.54</v>
      </c>
    </row>
    <row r="2393" spans="1:18" x14ac:dyDescent="0.25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9</v>
      </c>
      <c r="M2393">
        <v>2015</v>
      </c>
      <c r="N2393" t="s">
        <v>55</v>
      </c>
      <c r="O2393" t="str">
        <f t="shared" si="111"/>
        <v>Jan</v>
      </c>
      <c r="P2393">
        <v>1</v>
      </c>
      <c r="Q2393" s="2" t="str">
        <f t="shared" si="112"/>
        <v>2015</v>
      </c>
      <c r="R2393" s="2">
        <f t="shared" si="113"/>
        <v>4573584.2</v>
      </c>
    </row>
    <row r="2394" spans="1:18" x14ac:dyDescent="0.25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9</v>
      </c>
      <c r="M2394">
        <v>2015</v>
      </c>
      <c r="N2394" t="s">
        <v>56</v>
      </c>
      <c r="O2394" t="str">
        <f t="shared" si="111"/>
        <v>Dec</v>
      </c>
      <c r="P2394">
        <v>4</v>
      </c>
      <c r="Q2394" s="2" t="str">
        <f t="shared" si="112"/>
        <v>2015</v>
      </c>
      <c r="R2394" s="2">
        <f t="shared" si="113"/>
        <v>2335570.15</v>
      </c>
    </row>
    <row r="2395" spans="1:18" x14ac:dyDescent="0.25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9</v>
      </c>
      <c r="M2395">
        <v>2015</v>
      </c>
      <c r="N2395" t="s">
        <v>56</v>
      </c>
      <c r="O2395" t="str">
        <f t="shared" si="111"/>
        <v>Dec</v>
      </c>
      <c r="P2395">
        <v>4</v>
      </c>
      <c r="Q2395" s="2" t="str">
        <f t="shared" si="112"/>
        <v>2015</v>
      </c>
      <c r="R2395" s="2">
        <f t="shared" si="113"/>
        <v>1671255.42</v>
      </c>
    </row>
    <row r="2396" spans="1:18" x14ac:dyDescent="0.25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9</v>
      </c>
      <c r="M2396">
        <v>2015</v>
      </c>
      <c r="N2396" t="s">
        <v>56</v>
      </c>
      <c r="O2396" t="str">
        <f t="shared" si="111"/>
        <v>Dec</v>
      </c>
      <c r="P2396">
        <v>4</v>
      </c>
      <c r="Q2396" s="2" t="str">
        <f t="shared" si="112"/>
        <v>2015</v>
      </c>
      <c r="R2396" s="2">
        <f t="shared" si="113"/>
        <v>2443853.5</v>
      </c>
    </row>
    <row r="2397" spans="1:18" x14ac:dyDescent="0.25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9</v>
      </c>
      <c r="M2397">
        <v>2015</v>
      </c>
      <c r="N2397" t="s">
        <v>56</v>
      </c>
      <c r="O2397" t="str">
        <f t="shared" si="111"/>
        <v>Dec</v>
      </c>
      <c r="P2397">
        <v>4</v>
      </c>
      <c r="Q2397" s="2" t="str">
        <f t="shared" si="112"/>
        <v>2015</v>
      </c>
      <c r="R2397" s="2">
        <f t="shared" si="113"/>
        <v>1784068.72</v>
      </c>
    </row>
    <row r="2398" spans="1:18" x14ac:dyDescent="0.25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9</v>
      </c>
      <c r="M2398">
        <v>2015</v>
      </c>
      <c r="N2398" t="s">
        <v>56</v>
      </c>
      <c r="O2398" t="str">
        <f t="shared" si="111"/>
        <v>Nov</v>
      </c>
      <c r="P2398">
        <v>4</v>
      </c>
      <c r="Q2398" s="2" t="str">
        <f t="shared" si="112"/>
        <v>2015</v>
      </c>
      <c r="R2398" s="2">
        <f t="shared" si="113"/>
        <v>2083077.26</v>
      </c>
    </row>
    <row r="2399" spans="1:18" x14ac:dyDescent="0.25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9</v>
      </c>
      <c r="M2399">
        <v>2015</v>
      </c>
      <c r="N2399" t="s">
        <v>56</v>
      </c>
      <c r="O2399" t="str">
        <f t="shared" si="111"/>
        <v>Nov</v>
      </c>
      <c r="P2399">
        <v>4</v>
      </c>
      <c r="Q2399" s="2" t="str">
        <f t="shared" si="112"/>
        <v>2015</v>
      </c>
      <c r="R2399" s="2">
        <f t="shared" si="113"/>
        <v>2098303.77</v>
      </c>
    </row>
    <row r="2400" spans="1:18" x14ac:dyDescent="0.25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9</v>
      </c>
      <c r="M2400">
        <v>2015</v>
      </c>
      <c r="N2400" t="s">
        <v>56</v>
      </c>
      <c r="O2400" t="str">
        <f t="shared" si="111"/>
        <v>Nov</v>
      </c>
      <c r="P2400">
        <v>4</v>
      </c>
      <c r="Q2400" s="2" t="str">
        <f t="shared" si="112"/>
        <v>2015</v>
      </c>
      <c r="R2400" s="2">
        <f t="shared" si="113"/>
        <v>1770637.7000000002</v>
      </c>
    </row>
    <row r="2401" spans="1:18" x14ac:dyDescent="0.25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9</v>
      </c>
      <c r="M2401">
        <v>2015</v>
      </c>
      <c r="N2401" t="s">
        <v>56</v>
      </c>
      <c r="O2401" t="str">
        <f t="shared" si="111"/>
        <v>Nov</v>
      </c>
      <c r="P2401">
        <v>4</v>
      </c>
      <c r="Q2401" s="2" t="str">
        <f t="shared" si="112"/>
        <v>2015</v>
      </c>
      <c r="R2401" s="2">
        <f t="shared" si="113"/>
        <v>1744083.74</v>
      </c>
    </row>
    <row r="2402" spans="1:18" x14ac:dyDescent="0.25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9</v>
      </c>
      <c r="M2402">
        <v>2015</v>
      </c>
      <c r="N2402" t="s">
        <v>56</v>
      </c>
      <c r="O2402" t="str">
        <f t="shared" si="111"/>
        <v>Nov</v>
      </c>
      <c r="P2402">
        <v>4</v>
      </c>
      <c r="Q2402" s="2" t="str">
        <f t="shared" si="112"/>
        <v>2015</v>
      </c>
      <c r="R2402" s="2">
        <f t="shared" si="113"/>
        <v>2562342.3400000003</v>
      </c>
    </row>
    <row r="2403" spans="1:18" x14ac:dyDescent="0.25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9</v>
      </c>
      <c r="M2403">
        <v>2015</v>
      </c>
      <c r="N2403" t="s">
        <v>56</v>
      </c>
      <c r="O2403" t="str">
        <f t="shared" si="111"/>
        <v>Oct</v>
      </c>
      <c r="P2403">
        <v>4</v>
      </c>
      <c r="Q2403" s="2" t="str">
        <f t="shared" si="112"/>
        <v>2015</v>
      </c>
      <c r="R2403" s="2">
        <f t="shared" si="113"/>
        <v>1700947.98</v>
      </c>
    </row>
    <row r="2404" spans="1:18" x14ac:dyDescent="0.25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9</v>
      </c>
      <c r="M2404">
        <v>2015</v>
      </c>
      <c r="N2404" t="s">
        <v>56</v>
      </c>
      <c r="O2404" t="str">
        <f t="shared" si="111"/>
        <v>Oct</v>
      </c>
      <c r="P2404">
        <v>4</v>
      </c>
      <c r="Q2404" s="2" t="str">
        <f t="shared" si="112"/>
        <v>2015</v>
      </c>
      <c r="R2404" s="2">
        <f t="shared" si="113"/>
        <v>1728794.3699999999</v>
      </c>
    </row>
    <row r="2405" spans="1:18" x14ac:dyDescent="0.25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9</v>
      </c>
      <c r="M2405">
        <v>2015</v>
      </c>
      <c r="N2405" t="s">
        <v>56</v>
      </c>
      <c r="O2405" t="str">
        <f t="shared" si="111"/>
        <v>Oct</v>
      </c>
      <c r="P2405">
        <v>4</v>
      </c>
      <c r="Q2405" s="2" t="str">
        <f t="shared" si="112"/>
        <v>2015</v>
      </c>
      <c r="R2405" s="2">
        <f t="shared" si="113"/>
        <v>2424808.7599999998</v>
      </c>
    </row>
    <row r="2406" spans="1:18" x14ac:dyDescent="0.25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9</v>
      </c>
      <c r="M2406">
        <v>2015</v>
      </c>
      <c r="N2406" t="s">
        <v>56</v>
      </c>
      <c r="O2406" t="str">
        <f t="shared" si="111"/>
        <v>Oct</v>
      </c>
      <c r="P2406">
        <v>4</v>
      </c>
      <c r="Q2406" s="2" t="str">
        <f t="shared" si="112"/>
        <v>2015</v>
      </c>
      <c r="R2406" s="2">
        <f t="shared" si="113"/>
        <v>2527536.6799999997</v>
      </c>
    </row>
    <row r="2407" spans="1:18" x14ac:dyDescent="0.25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9</v>
      </c>
      <c r="M2407">
        <v>2015</v>
      </c>
      <c r="N2407" t="s">
        <v>56</v>
      </c>
      <c r="O2407" t="str">
        <f t="shared" si="111"/>
        <v>Sep</v>
      </c>
      <c r="P2407">
        <v>3</v>
      </c>
      <c r="Q2407" s="2" t="str">
        <f t="shared" si="112"/>
        <v>2015</v>
      </c>
      <c r="R2407" s="2">
        <f t="shared" si="113"/>
        <v>1819291.84</v>
      </c>
    </row>
    <row r="2408" spans="1:18" x14ac:dyDescent="0.25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9</v>
      </c>
      <c r="M2408">
        <v>2015</v>
      </c>
      <c r="N2408" t="s">
        <v>56</v>
      </c>
      <c r="O2408" t="str">
        <f t="shared" si="111"/>
        <v>Sep</v>
      </c>
      <c r="P2408">
        <v>3</v>
      </c>
      <c r="Q2408" s="2" t="str">
        <f t="shared" si="112"/>
        <v>2015</v>
      </c>
      <c r="R2408" s="2">
        <f t="shared" si="113"/>
        <v>2691866.8899999997</v>
      </c>
    </row>
    <row r="2409" spans="1:18" x14ac:dyDescent="0.25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9</v>
      </c>
      <c r="M2409">
        <v>2015</v>
      </c>
      <c r="N2409" t="s">
        <v>56</v>
      </c>
      <c r="O2409" t="str">
        <f t="shared" si="111"/>
        <v>Sep</v>
      </c>
      <c r="P2409">
        <v>3</v>
      </c>
      <c r="Q2409" s="2" t="str">
        <f t="shared" si="112"/>
        <v>2015</v>
      </c>
      <c r="R2409" s="2">
        <f t="shared" si="113"/>
        <v>1878472.2000000002</v>
      </c>
    </row>
    <row r="2410" spans="1:18" x14ac:dyDescent="0.25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9</v>
      </c>
      <c r="M2410">
        <v>2015</v>
      </c>
      <c r="N2410" t="s">
        <v>56</v>
      </c>
      <c r="O2410" t="str">
        <f t="shared" si="111"/>
        <v>Sep</v>
      </c>
      <c r="P2410">
        <v>3</v>
      </c>
      <c r="Q2410" s="2" t="str">
        <f t="shared" si="112"/>
        <v>2015</v>
      </c>
      <c r="R2410" s="2">
        <f t="shared" si="113"/>
        <v>2869100.78</v>
      </c>
    </row>
    <row r="2411" spans="1:18" x14ac:dyDescent="0.25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9</v>
      </c>
      <c r="M2411">
        <v>2015</v>
      </c>
      <c r="N2411" t="s">
        <v>56</v>
      </c>
      <c r="O2411" t="str">
        <f t="shared" si="111"/>
        <v>Aug</v>
      </c>
      <c r="P2411">
        <v>3</v>
      </c>
      <c r="Q2411" s="2" t="str">
        <f t="shared" si="112"/>
        <v>2015</v>
      </c>
      <c r="R2411" s="2">
        <f t="shared" si="113"/>
        <v>1918668.3800000001</v>
      </c>
    </row>
    <row r="2412" spans="1:18" x14ac:dyDescent="0.25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9</v>
      </c>
      <c r="M2412">
        <v>2015</v>
      </c>
      <c r="N2412" t="s">
        <v>56</v>
      </c>
      <c r="O2412" t="str">
        <f t="shared" si="111"/>
        <v>Aug</v>
      </c>
      <c r="P2412">
        <v>3</v>
      </c>
      <c r="Q2412" s="2" t="str">
        <f t="shared" si="112"/>
        <v>2015</v>
      </c>
      <c r="R2412" s="2">
        <f t="shared" si="113"/>
        <v>1936566.39</v>
      </c>
    </row>
    <row r="2413" spans="1:18" x14ac:dyDescent="0.25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9</v>
      </c>
      <c r="M2413">
        <v>2015</v>
      </c>
      <c r="N2413" t="s">
        <v>56</v>
      </c>
      <c r="O2413" t="str">
        <f t="shared" si="111"/>
        <v>Aug</v>
      </c>
      <c r="P2413">
        <v>3</v>
      </c>
      <c r="Q2413" s="2" t="str">
        <f t="shared" si="112"/>
        <v>2015</v>
      </c>
      <c r="R2413" s="2">
        <f t="shared" si="113"/>
        <v>2101384.34</v>
      </c>
    </row>
    <row r="2414" spans="1:18" x14ac:dyDescent="0.25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9</v>
      </c>
      <c r="M2414">
        <v>2015</v>
      </c>
      <c r="N2414" t="s">
        <v>56</v>
      </c>
      <c r="O2414" t="str">
        <f t="shared" si="111"/>
        <v>Aug</v>
      </c>
      <c r="P2414">
        <v>3</v>
      </c>
      <c r="Q2414" s="2" t="str">
        <f t="shared" si="112"/>
        <v>2015</v>
      </c>
      <c r="R2414" s="2">
        <f t="shared" si="113"/>
        <v>3008895.99</v>
      </c>
    </row>
    <row r="2415" spans="1:18" x14ac:dyDescent="0.25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9</v>
      </c>
      <c r="M2415">
        <v>2015</v>
      </c>
      <c r="N2415" t="s">
        <v>56</v>
      </c>
      <c r="O2415" t="str">
        <f t="shared" si="111"/>
        <v>Aug</v>
      </c>
      <c r="P2415">
        <v>3</v>
      </c>
      <c r="Q2415" s="2" t="str">
        <f t="shared" si="112"/>
        <v>2015</v>
      </c>
      <c r="R2415" s="2">
        <f t="shared" si="113"/>
        <v>2050551.1099999999</v>
      </c>
    </row>
    <row r="2416" spans="1:18" x14ac:dyDescent="0.25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9</v>
      </c>
      <c r="M2416">
        <v>2015</v>
      </c>
      <c r="N2416" t="s">
        <v>56</v>
      </c>
      <c r="O2416" t="str">
        <f t="shared" si="111"/>
        <v>Jul</v>
      </c>
      <c r="P2416">
        <v>3</v>
      </c>
      <c r="Q2416" s="2" t="str">
        <f t="shared" si="112"/>
        <v>2015</v>
      </c>
      <c r="R2416" s="2">
        <f t="shared" si="113"/>
        <v>2118752.14</v>
      </c>
    </row>
    <row r="2417" spans="1:18" x14ac:dyDescent="0.25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9</v>
      </c>
      <c r="M2417">
        <v>2015</v>
      </c>
      <c r="N2417" t="s">
        <v>56</v>
      </c>
      <c r="O2417" t="str">
        <f t="shared" si="111"/>
        <v>Jul</v>
      </c>
      <c r="P2417">
        <v>3</v>
      </c>
      <c r="Q2417" s="2" t="str">
        <f t="shared" si="112"/>
        <v>2015</v>
      </c>
      <c r="R2417" s="2">
        <f t="shared" si="113"/>
        <v>3100646.3200000003</v>
      </c>
    </row>
    <row r="2418" spans="1:18" x14ac:dyDescent="0.25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9</v>
      </c>
      <c r="M2418">
        <v>2015</v>
      </c>
      <c r="N2418" t="s">
        <v>56</v>
      </c>
      <c r="O2418" t="str">
        <f t="shared" si="111"/>
        <v>Jul</v>
      </c>
      <c r="P2418">
        <v>3</v>
      </c>
      <c r="Q2418" s="2" t="str">
        <f t="shared" si="112"/>
        <v>2015</v>
      </c>
      <c r="R2418" s="2">
        <f t="shared" si="113"/>
        <v>2118989.8000000003</v>
      </c>
    </row>
    <row r="2419" spans="1:18" x14ac:dyDescent="0.25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9</v>
      </c>
      <c r="M2419">
        <v>2015</v>
      </c>
      <c r="N2419" t="s">
        <v>56</v>
      </c>
      <c r="O2419" t="str">
        <f t="shared" si="111"/>
        <v>Jul</v>
      </c>
      <c r="P2419">
        <v>3</v>
      </c>
      <c r="Q2419" s="2" t="str">
        <f t="shared" si="112"/>
        <v>2015</v>
      </c>
      <c r="R2419" s="2">
        <f t="shared" si="113"/>
        <v>3402991.3400000003</v>
      </c>
    </row>
    <row r="2420" spans="1:18" x14ac:dyDescent="0.25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9</v>
      </c>
      <c r="M2420">
        <v>2015</v>
      </c>
      <c r="N2420" t="s">
        <v>56</v>
      </c>
      <c r="O2420" t="str">
        <f t="shared" si="111"/>
        <v>Jun</v>
      </c>
      <c r="P2420">
        <v>2</v>
      </c>
      <c r="Q2420" s="2" t="str">
        <f t="shared" si="112"/>
        <v>2015</v>
      </c>
      <c r="R2420" s="2">
        <f t="shared" si="113"/>
        <v>2245346.8800000004</v>
      </c>
    </row>
    <row r="2421" spans="1:18" x14ac:dyDescent="0.25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9</v>
      </c>
      <c r="M2421">
        <v>2015</v>
      </c>
      <c r="N2421" t="s">
        <v>56</v>
      </c>
      <c r="O2421" t="str">
        <f t="shared" si="111"/>
        <v>Jun</v>
      </c>
      <c r="P2421">
        <v>2</v>
      </c>
      <c r="Q2421" s="2" t="str">
        <f t="shared" si="112"/>
        <v>2015</v>
      </c>
      <c r="R2421" s="2">
        <f t="shared" si="113"/>
        <v>3127501.89</v>
      </c>
    </row>
    <row r="2422" spans="1:18" x14ac:dyDescent="0.25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9</v>
      </c>
      <c r="M2422">
        <v>2015</v>
      </c>
      <c r="N2422" t="s">
        <v>56</v>
      </c>
      <c r="O2422" t="str">
        <f t="shared" si="111"/>
        <v>Jun</v>
      </c>
      <c r="P2422">
        <v>2</v>
      </c>
      <c r="Q2422" s="2" t="str">
        <f t="shared" si="112"/>
        <v>2015</v>
      </c>
      <c r="R2422" s="2">
        <f t="shared" si="113"/>
        <v>2272401.59</v>
      </c>
    </row>
    <row r="2423" spans="1:18" x14ac:dyDescent="0.25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9</v>
      </c>
      <c r="M2423">
        <v>2015</v>
      </c>
      <c r="N2423" t="s">
        <v>56</v>
      </c>
      <c r="O2423" t="str">
        <f t="shared" si="111"/>
        <v>Jun</v>
      </c>
      <c r="P2423">
        <v>2</v>
      </c>
      <c r="Q2423" s="2" t="str">
        <f t="shared" si="112"/>
        <v>2015</v>
      </c>
      <c r="R2423" s="2">
        <f t="shared" si="113"/>
        <v>3183579.62</v>
      </c>
    </row>
    <row r="2424" spans="1:18" x14ac:dyDescent="0.25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9</v>
      </c>
      <c r="M2424">
        <v>2015</v>
      </c>
      <c r="N2424" t="s">
        <v>56</v>
      </c>
      <c r="O2424" t="str">
        <f t="shared" si="111"/>
        <v>May</v>
      </c>
      <c r="P2424">
        <v>2</v>
      </c>
      <c r="Q2424" s="2" t="str">
        <f t="shared" si="112"/>
        <v>2015</v>
      </c>
      <c r="R2424" s="2">
        <f t="shared" si="113"/>
        <v>2281533.52</v>
      </c>
    </row>
    <row r="2425" spans="1:18" x14ac:dyDescent="0.25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9</v>
      </c>
      <c r="M2425">
        <v>2015</v>
      </c>
      <c r="N2425" t="s">
        <v>56</v>
      </c>
      <c r="O2425" t="str">
        <f t="shared" si="111"/>
        <v>May</v>
      </c>
      <c r="P2425">
        <v>2</v>
      </c>
      <c r="Q2425" s="2" t="str">
        <f t="shared" si="112"/>
        <v>2015</v>
      </c>
      <c r="R2425" s="2">
        <f t="shared" si="113"/>
        <v>3551220.52</v>
      </c>
    </row>
    <row r="2426" spans="1:18" x14ac:dyDescent="0.25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9</v>
      </c>
      <c r="M2426">
        <v>2015</v>
      </c>
      <c r="N2426" t="s">
        <v>56</v>
      </c>
      <c r="O2426" t="str">
        <f t="shared" si="111"/>
        <v>May</v>
      </c>
      <c r="P2426">
        <v>2</v>
      </c>
      <c r="Q2426" s="2" t="str">
        <f t="shared" si="112"/>
        <v>2015</v>
      </c>
      <c r="R2426" s="2">
        <f t="shared" si="113"/>
        <v>2336267.52</v>
      </c>
    </row>
    <row r="2427" spans="1:18" x14ac:dyDescent="0.25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9</v>
      </c>
      <c r="M2427">
        <v>2015</v>
      </c>
      <c r="N2427" t="s">
        <v>56</v>
      </c>
      <c r="O2427" t="str">
        <f t="shared" si="111"/>
        <v>May</v>
      </c>
      <c r="P2427">
        <v>2</v>
      </c>
      <c r="Q2427" s="2" t="str">
        <f t="shared" si="112"/>
        <v>2015</v>
      </c>
      <c r="R2427" s="2">
        <f t="shared" si="113"/>
        <v>2404644.2999999998</v>
      </c>
    </row>
    <row r="2428" spans="1:18" x14ac:dyDescent="0.25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9</v>
      </c>
      <c r="M2428">
        <v>2015</v>
      </c>
      <c r="N2428" t="s">
        <v>56</v>
      </c>
      <c r="O2428" t="str">
        <f t="shared" si="111"/>
        <v>May</v>
      </c>
      <c r="P2428">
        <v>2</v>
      </c>
      <c r="Q2428" s="2" t="str">
        <f t="shared" si="112"/>
        <v>2015</v>
      </c>
      <c r="R2428" s="2">
        <f t="shared" si="113"/>
        <v>4106145.5300000003</v>
      </c>
    </row>
    <row r="2429" spans="1:18" x14ac:dyDescent="0.25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9</v>
      </c>
      <c r="M2429">
        <v>2015</v>
      </c>
      <c r="N2429" t="s">
        <v>56</v>
      </c>
      <c r="O2429" t="str">
        <f t="shared" si="111"/>
        <v>Apr</v>
      </c>
      <c r="P2429">
        <v>2</v>
      </c>
      <c r="Q2429" s="2" t="str">
        <f t="shared" si="112"/>
        <v>2015</v>
      </c>
      <c r="R2429" s="2">
        <f t="shared" si="113"/>
        <v>2414815.0400000005</v>
      </c>
    </row>
    <row r="2430" spans="1:18" x14ac:dyDescent="0.25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9</v>
      </c>
      <c r="M2430">
        <v>2015</v>
      </c>
      <c r="N2430" t="s">
        <v>56</v>
      </c>
      <c r="O2430" t="str">
        <f t="shared" si="111"/>
        <v>Apr</v>
      </c>
      <c r="P2430">
        <v>2</v>
      </c>
      <c r="Q2430" s="2" t="str">
        <f t="shared" si="112"/>
        <v>2015</v>
      </c>
      <c r="R2430" s="2">
        <f t="shared" si="113"/>
        <v>2252346.73</v>
      </c>
    </row>
    <row r="2431" spans="1:18" x14ac:dyDescent="0.25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9</v>
      </c>
      <c r="M2431">
        <v>2015</v>
      </c>
      <c r="N2431" t="s">
        <v>56</v>
      </c>
      <c r="O2431" t="str">
        <f t="shared" si="111"/>
        <v>Apr</v>
      </c>
      <c r="P2431">
        <v>2</v>
      </c>
      <c r="Q2431" s="2" t="str">
        <f t="shared" si="112"/>
        <v>2015</v>
      </c>
      <c r="R2431" s="2">
        <f t="shared" si="113"/>
        <v>3117384.22</v>
      </c>
    </row>
    <row r="2432" spans="1:18" x14ac:dyDescent="0.25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9</v>
      </c>
      <c r="M2432">
        <v>2015</v>
      </c>
      <c r="N2432" t="s">
        <v>56</v>
      </c>
      <c r="O2432" t="str">
        <f t="shared" si="111"/>
        <v>Apr</v>
      </c>
      <c r="P2432">
        <v>2</v>
      </c>
      <c r="Q2432" s="2" t="str">
        <f t="shared" si="112"/>
        <v>2015</v>
      </c>
      <c r="R2432" s="2">
        <f t="shared" si="113"/>
        <v>2536544.5299999998</v>
      </c>
    </row>
    <row r="2433" spans="1:18" x14ac:dyDescent="0.25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9</v>
      </c>
      <c r="M2433">
        <v>2015</v>
      </c>
      <c r="N2433" t="s">
        <v>56</v>
      </c>
      <c r="O2433" t="str">
        <f t="shared" si="111"/>
        <v>Mar</v>
      </c>
      <c r="P2433">
        <v>1</v>
      </c>
      <c r="Q2433" s="2" t="str">
        <f t="shared" si="112"/>
        <v>2015</v>
      </c>
      <c r="R2433" s="2">
        <f t="shared" si="113"/>
        <v>2032548.47</v>
      </c>
    </row>
    <row r="2434" spans="1:18" x14ac:dyDescent="0.25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9</v>
      </c>
      <c r="M2434">
        <v>2015</v>
      </c>
      <c r="N2434" t="s">
        <v>56</v>
      </c>
      <c r="O2434" t="str">
        <f t="shared" si="111"/>
        <v>Mar</v>
      </c>
      <c r="P2434">
        <v>1</v>
      </c>
      <c r="Q2434" s="2" t="str">
        <f t="shared" si="112"/>
        <v>2015</v>
      </c>
      <c r="R2434" s="2">
        <f t="shared" si="113"/>
        <v>3145048.59</v>
      </c>
    </row>
    <row r="2435" spans="1:18" x14ac:dyDescent="0.25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9</v>
      </c>
      <c r="M2435">
        <v>2015</v>
      </c>
      <c r="N2435" t="s">
        <v>56</v>
      </c>
      <c r="O2435" t="str">
        <f t="shared" ref="O2435:O2498" si="114" xml:space="preserve"> TEXT(B2435, "mmm")</f>
        <v>Mar</v>
      </c>
      <c r="P2435">
        <v>1</v>
      </c>
      <c r="Q2435" s="2" t="str">
        <f t="shared" ref="Q2435:Q2498" si="115" xml:space="preserve"> TEXT(B2435, "yyy")</f>
        <v>2015</v>
      </c>
      <c r="R2435" s="2">
        <f t="shared" ref="R2435:R2498" si="116" xml:space="preserve"> E2435 +F2435+G2435</f>
        <v>2102836.31</v>
      </c>
    </row>
    <row r="2436" spans="1:18" x14ac:dyDescent="0.25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9</v>
      </c>
      <c r="M2436">
        <v>2015</v>
      </c>
      <c r="N2436" t="s">
        <v>56</v>
      </c>
      <c r="O2436" t="str">
        <f t="shared" si="114"/>
        <v>Mar</v>
      </c>
      <c r="P2436">
        <v>1</v>
      </c>
      <c r="Q2436" s="2" t="str">
        <f t="shared" si="115"/>
        <v>2015</v>
      </c>
      <c r="R2436" s="2">
        <f t="shared" si="116"/>
        <v>2114004.0999999996</v>
      </c>
    </row>
    <row r="2437" spans="1:18" x14ac:dyDescent="0.25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9</v>
      </c>
      <c r="M2437">
        <v>2015</v>
      </c>
      <c r="N2437" t="s">
        <v>56</v>
      </c>
      <c r="O2437" t="str">
        <f t="shared" si="114"/>
        <v>Mar</v>
      </c>
      <c r="P2437">
        <v>1</v>
      </c>
      <c r="Q2437" s="2" t="str">
        <f t="shared" si="115"/>
        <v>2015</v>
      </c>
      <c r="R2437" s="2">
        <f t="shared" si="116"/>
        <v>2982998.16</v>
      </c>
    </row>
    <row r="2438" spans="1:18" x14ac:dyDescent="0.25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9</v>
      </c>
      <c r="M2438">
        <v>2015</v>
      </c>
      <c r="N2438" t="s">
        <v>56</v>
      </c>
      <c r="O2438" t="str">
        <f t="shared" si="114"/>
        <v>Feb</v>
      </c>
      <c r="P2438">
        <v>1</v>
      </c>
      <c r="Q2438" s="2" t="str">
        <f t="shared" si="115"/>
        <v>2015</v>
      </c>
      <c r="R2438" s="2">
        <f t="shared" si="116"/>
        <v>2231699.9200000004</v>
      </c>
    </row>
    <row r="2439" spans="1:18" x14ac:dyDescent="0.25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9</v>
      </c>
      <c r="M2439">
        <v>2015</v>
      </c>
      <c r="N2439" t="s">
        <v>56</v>
      </c>
      <c r="O2439" t="str">
        <f t="shared" si="114"/>
        <v>Feb</v>
      </c>
      <c r="P2439">
        <v>1</v>
      </c>
      <c r="Q2439" s="2" t="str">
        <f t="shared" si="115"/>
        <v>2015</v>
      </c>
      <c r="R2439" s="2">
        <f t="shared" si="116"/>
        <v>2061606.97</v>
      </c>
    </row>
    <row r="2440" spans="1:18" x14ac:dyDescent="0.25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9</v>
      </c>
      <c r="M2440">
        <v>2015</v>
      </c>
      <c r="N2440" t="s">
        <v>56</v>
      </c>
      <c r="O2440" t="str">
        <f t="shared" si="114"/>
        <v>Feb</v>
      </c>
      <c r="P2440">
        <v>1</v>
      </c>
      <c r="Q2440" s="2" t="str">
        <f t="shared" si="115"/>
        <v>2015</v>
      </c>
      <c r="R2440" s="2">
        <f t="shared" si="116"/>
        <v>2116011.5</v>
      </c>
    </row>
    <row r="2441" spans="1:18" x14ac:dyDescent="0.25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9</v>
      </c>
      <c r="M2441">
        <v>2015</v>
      </c>
      <c r="N2441" t="s">
        <v>56</v>
      </c>
      <c r="O2441" t="str">
        <f t="shared" si="114"/>
        <v>Feb</v>
      </c>
      <c r="P2441">
        <v>1</v>
      </c>
      <c r="Q2441" s="2" t="str">
        <f t="shared" si="115"/>
        <v>2015</v>
      </c>
      <c r="R2441" s="2">
        <f t="shared" si="116"/>
        <v>4147792.44</v>
      </c>
    </row>
    <row r="2442" spans="1:18" x14ac:dyDescent="0.25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9</v>
      </c>
      <c r="M2442">
        <v>2015</v>
      </c>
      <c r="N2442" t="s">
        <v>56</v>
      </c>
      <c r="O2442" t="str">
        <f t="shared" si="114"/>
        <v>Jan</v>
      </c>
      <c r="P2442">
        <v>1</v>
      </c>
      <c r="Q2442" s="2" t="str">
        <f t="shared" si="115"/>
        <v>2015</v>
      </c>
      <c r="R2442" s="2">
        <f t="shared" si="116"/>
        <v>2275603.73</v>
      </c>
    </row>
    <row r="2443" spans="1:18" x14ac:dyDescent="0.25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9</v>
      </c>
      <c r="M2443">
        <v>2015</v>
      </c>
      <c r="N2443" t="s">
        <v>56</v>
      </c>
      <c r="O2443" t="str">
        <f t="shared" si="114"/>
        <v>Jan</v>
      </c>
      <c r="P2443">
        <v>1</v>
      </c>
      <c r="Q2443" s="2" t="str">
        <f t="shared" si="115"/>
        <v>2015</v>
      </c>
      <c r="R2443" s="2">
        <f t="shared" si="116"/>
        <v>2111547.1800000002</v>
      </c>
    </row>
    <row r="2444" spans="1:18" x14ac:dyDescent="0.25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9</v>
      </c>
      <c r="M2444">
        <v>2015</v>
      </c>
      <c r="N2444" t="s">
        <v>56</v>
      </c>
      <c r="O2444" t="str">
        <f t="shared" si="114"/>
        <v>Jan</v>
      </c>
      <c r="P2444">
        <v>1</v>
      </c>
      <c r="Q2444" s="2" t="str">
        <f t="shared" si="115"/>
        <v>2015</v>
      </c>
      <c r="R2444" s="2">
        <f t="shared" si="116"/>
        <v>1957958.47</v>
      </c>
    </row>
    <row r="2445" spans="1:18" x14ac:dyDescent="0.25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9</v>
      </c>
      <c r="M2445">
        <v>2015</v>
      </c>
      <c r="N2445" t="s">
        <v>56</v>
      </c>
      <c r="O2445" t="str">
        <f t="shared" si="114"/>
        <v>Jan</v>
      </c>
      <c r="P2445">
        <v>1</v>
      </c>
      <c r="Q2445" s="2" t="str">
        <f t="shared" si="115"/>
        <v>2015</v>
      </c>
      <c r="R2445" s="2">
        <f t="shared" si="116"/>
        <v>2635381.3199999998</v>
      </c>
    </row>
    <row r="2446" spans="1:18" x14ac:dyDescent="0.25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9</v>
      </c>
      <c r="M2446">
        <v>2015</v>
      </c>
      <c r="N2446" t="s">
        <v>57</v>
      </c>
      <c r="O2446" t="str">
        <f t="shared" si="114"/>
        <v>Dec</v>
      </c>
      <c r="P2446">
        <v>4</v>
      </c>
      <c r="Q2446" s="2" t="str">
        <f t="shared" si="115"/>
        <v>2015</v>
      </c>
      <c r="R2446" s="2">
        <f t="shared" si="116"/>
        <v>45059.57</v>
      </c>
    </row>
    <row r="2447" spans="1:18" x14ac:dyDescent="0.25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9</v>
      </c>
      <c r="M2447">
        <v>2015</v>
      </c>
      <c r="N2447" t="s">
        <v>57</v>
      </c>
      <c r="O2447" t="str">
        <f t="shared" si="114"/>
        <v>Dec</v>
      </c>
      <c r="P2447">
        <v>4</v>
      </c>
      <c r="Q2447" s="2" t="str">
        <f t="shared" si="115"/>
        <v>2015</v>
      </c>
      <c r="R2447" s="2">
        <f t="shared" si="116"/>
        <v>37056.379999999997</v>
      </c>
    </row>
    <row r="2448" spans="1:18" x14ac:dyDescent="0.25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9</v>
      </c>
      <c r="M2448">
        <v>2015</v>
      </c>
      <c r="N2448" t="s">
        <v>57</v>
      </c>
      <c r="O2448" t="str">
        <f t="shared" si="114"/>
        <v>Dec</v>
      </c>
      <c r="P2448">
        <v>4</v>
      </c>
      <c r="Q2448" s="2" t="str">
        <f t="shared" si="115"/>
        <v>2015</v>
      </c>
      <c r="R2448" s="2">
        <f t="shared" si="116"/>
        <v>45157.509999999995</v>
      </c>
    </row>
    <row r="2449" spans="1:18" x14ac:dyDescent="0.25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9</v>
      </c>
      <c r="M2449">
        <v>2015</v>
      </c>
      <c r="N2449" t="s">
        <v>57</v>
      </c>
      <c r="O2449" t="str">
        <f t="shared" si="114"/>
        <v>Dec</v>
      </c>
      <c r="P2449">
        <v>4</v>
      </c>
      <c r="Q2449" s="2" t="str">
        <f t="shared" si="115"/>
        <v>2015</v>
      </c>
      <c r="R2449" s="2">
        <f t="shared" si="116"/>
        <v>60773.17</v>
      </c>
    </row>
    <row r="2450" spans="1:18" x14ac:dyDescent="0.25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9</v>
      </c>
      <c r="M2450">
        <v>2015</v>
      </c>
      <c r="N2450" t="s">
        <v>57</v>
      </c>
      <c r="O2450" t="str">
        <f t="shared" si="114"/>
        <v>Nov</v>
      </c>
      <c r="P2450">
        <v>4</v>
      </c>
      <c r="Q2450" s="2" t="str">
        <f t="shared" si="115"/>
        <v>2015</v>
      </c>
      <c r="R2450" s="2">
        <f t="shared" si="116"/>
        <v>36227.620000000003</v>
      </c>
    </row>
    <row r="2451" spans="1:18" x14ac:dyDescent="0.25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9</v>
      </c>
      <c r="M2451">
        <v>2015</v>
      </c>
      <c r="N2451" t="s">
        <v>57</v>
      </c>
      <c r="O2451" t="str">
        <f t="shared" si="114"/>
        <v>Nov</v>
      </c>
      <c r="P2451">
        <v>4</v>
      </c>
      <c r="Q2451" s="2" t="str">
        <f t="shared" si="115"/>
        <v>2015</v>
      </c>
      <c r="R2451" s="2">
        <f t="shared" si="116"/>
        <v>42013.32</v>
      </c>
    </row>
    <row r="2452" spans="1:18" x14ac:dyDescent="0.25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9</v>
      </c>
      <c r="M2452">
        <v>2015</v>
      </c>
      <c r="N2452" t="s">
        <v>57</v>
      </c>
      <c r="O2452" t="str">
        <f t="shared" si="114"/>
        <v>Nov</v>
      </c>
      <c r="P2452">
        <v>4</v>
      </c>
      <c r="Q2452" s="2" t="str">
        <f t="shared" si="115"/>
        <v>2015</v>
      </c>
      <c r="R2452" s="2">
        <f t="shared" si="116"/>
        <v>58003.689999999995</v>
      </c>
    </row>
    <row r="2453" spans="1:18" x14ac:dyDescent="0.25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9</v>
      </c>
      <c r="M2453">
        <v>2015</v>
      </c>
      <c r="N2453" t="s">
        <v>57</v>
      </c>
      <c r="O2453" t="str">
        <f t="shared" si="114"/>
        <v>Nov</v>
      </c>
      <c r="P2453">
        <v>4</v>
      </c>
      <c r="Q2453" s="2" t="str">
        <f t="shared" si="115"/>
        <v>2015</v>
      </c>
      <c r="R2453" s="2">
        <f t="shared" si="116"/>
        <v>47704.89</v>
      </c>
    </row>
    <row r="2454" spans="1:18" x14ac:dyDescent="0.25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9</v>
      </c>
      <c r="M2454">
        <v>2015</v>
      </c>
      <c r="N2454" t="s">
        <v>57</v>
      </c>
      <c r="O2454" t="str">
        <f t="shared" si="114"/>
        <v>Nov</v>
      </c>
      <c r="P2454">
        <v>4</v>
      </c>
      <c r="Q2454" s="2" t="str">
        <f t="shared" si="115"/>
        <v>2015</v>
      </c>
      <c r="R2454" s="2">
        <f t="shared" si="116"/>
        <v>46493.17</v>
      </c>
    </row>
    <row r="2455" spans="1:18" x14ac:dyDescent="0.25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9</v>
      </c>
      <c r="M2455">
        <v>2015</v>
      </c>
      <c r="N2455" t="s">
        <v>57</v>
      </c>
      <c r="O2455" t="str">
        <f t="shared" si="114"/>
        <v>Oct</v>
      </c>
      <c r="P2455">
        <v>4</v>
      </c>
      <c r="Q2455" s="2" t="str">
        <f t="shared" si="115"/>
        <v>2015</v>
      </c>
      <c r="R2455" s="2">
        <f t="shared" si="116"/>
        <v>52081.1</v>
      </c>
    </row>
    <row r="2456" spans="1:18" x14ac:dyDescent="0.25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9</v>
      </c>
      <c r="M2456">
        <v>2015</v>
      </c>
      <c r="N2456" t="s">
        <v>57</v>
      </c>
      <c r="O2456" t="str">
        <f t="shared" si="114"/>
        <v>Oct</v>
      </c>
      <c r="P2456">
        <v>4</v>
      </c>
      <c r="Q2456" s="2" t="str">
        <f t="shared" si="115"/>
        <v>2015</v>
      </c>
      <c r="R2456" s="2">
        <f t="shared" si="116"/>
        <v>49434.079999999994</v>
      </c>
    </row>
    <row r="2457" spans="1:18" x14ac:dyDescent="0.25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9</v>
      </c>
      <c r="M2457">
        <v>2015</v>
      </c>
      <c r="N2457" t="s">
        <v>57</v>
      </c>
      <c r="O2457" t="str">
        <f t="shared" si="114"/>
        <v>Oct</v>
      </c>
      <c r="P2457">
        <v>4</v>
      </c>
      <c r="Q2457" s="2" t="str">
        <f t="shared" si="115"/>
        <v>2015</v>
      </c>
      <c r="R2457" s="2">
        <f t="shared" si="116"/>
        <v>70101.01999999999</v>
      </c>
    </row>
    <row r="2458" spans="1:18" x14ac:dyDescent="0.25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9</v>
      </c>
      <c r="M2458">
        <v>2015</v>
      </c>
      <c r="N2458" t="s">
        <v>57</v>
      </c>
      <c r="O2458" t="str">
        <f t="shared" si="114"/>
        <v>Oct</v>
      </c>
      <c r="P2458">
        <v>4</v>
      </c>
      <c r="Q2458" s="2" t="str">
        <f t="shared" si="115"/>
        <v>2015</v>
      </c>
      <c r="R2458" s="2">
        <f t="shared" si="116"/>
        <v>67460.08</v>
      </c>
    </row>
    <row r="2459" spans="1:18" x14ac:dyDescent="0.25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9</v>
      </c>
      <c r="M2459">
        <v>2015</v>
      </c>
      <c r="N2459" t="s">
        <v>57</v>
      </c>
      <c r="O2459" t="str">
        <f t="shared" si="114"/>
        <v>Sep</v>
      </c>
      <c r="P2459">
        <v>3</v>
      </c>
      <c r="Q2459" s="2" t="str">
        <f t="shared" si="115"/>
        <v>2015</v>
      </c>
      <c r="R2459" s="2">
        <f t="shared" si="116"/>
        <v>51363.479999999996</v>
      </c>
    </row>
    <row r="2460" spans="1:18" x14ac:dyDescent="0.25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9</v>
      </c>
      <c r="M2460">
        <v>2015</v>
      </c>
      <c r="N2460" t="s">
        <v>57</v>
      </c>
      <c r="O2460" t="str">
        <f t="shared" si="114"/>
        <v>Sep</v>
      </c>
      <c r="P2460">
        <v>3</v>
      </c>
      <c r="Q2460" s="2" t="str">
        <f t="shared" si="115"/>
        <v>2015</v>
      </c>
      <c r="R2460" s="2">
        <f t="shared" si="116"/>
        <v>67388.45</v>
      </c>
    </row>
    <row r="2461" spans="1:18" x14ac:dyDescent="0.25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9</v>
      </c>
      <c r="M2461">
        <v>2015</v>
      </c>
      <c r="N2461" t="s">
        <v>57</v>
      </c>
      <c r="O2461" t="str">
        <f t="shared" si="114"/>
        <v>Sep</v>
      </c>
      <c r="P2461">
        <v>3</v>
      </c>
      <c r="Q2461" s="2" t="str">
        <f t="shared" si="115"/>
        <v>2015</v>
      </c>
      <c r="R2461" s="2">
        <f t="shared" si="116"/>
        <v>66295.41</v>
      </c>
    </row>
    <row r="2462" spans="1:18" x14ac:dyDescent="0.25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9</v>
      </c>
      <c r="M2462">
        <v>2015</v>
      </c>
      <c r="N2462" t="s">
        <v>57</v>
      </c>
      <c r="O2462" t="str">
        <f t="shared" si="114"/>
        <v>Sep</v>
      </c>
      <c r="P2462">
        <v>3</v>
      </c>
      <c r="Q2462" s="2" t="str">
        <f t="shared" si="115"/>
        <v>2015</v>
      </c>
      <c r="R2462" s="2">
        <f t="shared" si="116"/>
        <v>54281.15</v>
      </c>
    </row>
    <row r="2463" spans="1:18" x14ac:dyDescent="0.25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9</v>
      </c>
      <c r="M2463">
        <v>2015</v>
      </c>
      <c r="N2463" t="s">
        <v>57</v>
      </c>
      <c r="O2463" t="str">
        <f t="shared" si="114"/>
        <v>Aug</v>
      </c>
      <c r="P2463">
        <v>3</v>
      </c>
      <c r="Q2463" s="2" t="str">
        <f t="shared" si="115"/>
        <v>2015</v>
      </c>
      <c r="R2463" s="2">
        <f t="shared" si="116"/>
        <v>51747.11</v>
      </c>
    </row>
    <row r="2464" spans="1:18" x14ac:dyDescent="0.25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9</v>
      </c>
      <c r="M2464">
        <v>2015</v>
      </c>
      <c r="N2464" t="s">
        <v>57</v>
      </c>
      <c r="O2464" t="str">
        <f t="shared" si="114"/>
        <v>Aug</v>
      </c>
      <c r="P2464">
        <v>3</v>
      </c>
      <c r="Q2464" s="2" t="str">
        <f t="shared" si="115"/>
        <v>2015</v>
      </c>
      <c r="R2464" s="2">
        <f t="shared" si="116"/>
        <v>72393.740000000005</v>
      </c>
    </row>
    <row r="2465" spans="1:18" x14ac:dyDescent="0.25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9</v>
      </c>
      <c r="M2465">
        <v>2015</v>
      </c>
      <c r="N2465" t="s">
        <v>57</v>
      </c>
      <c r="O2465" t="str">
        <f t="shared" si="114"/>
        <v>Aug</v>
      </c>
      <c r="P2465">
        <v>3</v>
      </c>
      <c r="Q2465" s="2" t="str">
        <f t="shared" si="115"/>
        <v>2015</v>
      </c>
      <c r="R2465" s="2">
        <f t="shared" si="116"/>
        <v>62441.710000000006</v>
      </c>
    </row>
    <row r="2466" spans="1:18" x14ac:dyDescent="0.25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9</v>
      </c>
      <c r="M2466">
        <v>2015</v>
      </c>
      <c r="N2466" t="s">
        <v>57</v>
      </c>
      <c r="O2466" t="str">
        <f t="shared" si="114"/>
        <v>Aug</v>
      </c>
      <c r="P2466">
        <v>3</v>
      </c>
      <c r="Q2466" s="2" t="str">
        <f t="shared" si="115"/>
        <v>2015</v>
      </c>
      <c r="R2466" s="2">
        <f t="shared" si="116"/>
        <v>58589.66</v>
      </c>
    </row>
    <row r="2467" spans="1:18" x14ac:dyDescent="0.25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9</v>
      </c>
      <c r="M2467">
        <v>2015</v>
      </c>
      <c r="N2467" t="s">
        <v>57</v>
      </c>
      <c r="O2467" t="str">
        <f t="shared" si="114"/>
        <v>Aug</v>
      </c>
      <c r="P2467">
        <v>3</v>
      </c>
      <c r="Q2467" s="2" t="str">
        <f t="shared" si="115"/>
        <v>2015</v>
      </c>
      <c r="R2467" s="2">
        <f t="shared" si="116"/>
        <v>62885.23</v>
      </c>
    </row>
    <row r="2468" spans="1:18" x14ac:dyDescent="0.25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9</v>
      </c>
      <c r="M2468">
        <v>2015</v>
      </c>
      <c r="N2468" t="s">
        <v>57</v>
      </c>
      <c r="O2468" t="str">
        <f t="shared" si="114"/>
        <v>Jul</v>
      </c>
      <c r="P2468">
        <v>3</v>
      </c>
      <c r="Q2468" s="2" t="str">
        <f t="shared" si="115"/>
        <v>2015</v>
      </c>
      <c r="R2468" s="2">
        <f t="shared" si="116"/>
        <v>59089.36</v>
      </c>
    </row>
    <row r="2469" spans="1:18" x14ac:dyDescent="0.25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9</v>
      </c>
      <c r="M2469">
        <v>2015</v>
      </c>
      <c r="N2469" t="s">
        <v>57</v>
      </c>
      <c r="O2469" t="str">
        <f t="shared" si="114"/>
        <v>Jul</v>
      </c>
      <c r="P2469">
        <v>3</v>
      </c>
      <c r="Q2469" s="2" t="str">
        <f t="shared" si="115"/>
        <v>2015</v>
      </c>
      <c r="R2469" s="2">
        <f t="shared" si="116"/>
        <v>65830.05</v>
      </c>
    </row>
    <row r="2470" spans="1:18" x14ac:dyDescent="0.25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9</v>
      </c>
      <c r="M2470">
        <v>2015</v>
      </c>
      <c r="N2470" t="s">
        <v>57</v>
      </c>
      <c r="O2470" t="str">
        <f t="shared" si="114"/>
        <v>Jul</v>
      </c>
      <c r="P2470">
        <v>3</v>
      </c>
      <c r="Q2470" s="2" t="str">
        <f t="shared" si="115"/>
        <v>2015</v>
      </c>
      <c r="R2470" s="2">
        <f t="shared" si="116"/>
        <v>72564.11</v>
      </c>
    </row>
    <row r="2471" spans="1:18" x14ac:dyDescent="0.25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9</v>
      </c>
      <c r="M2471">
        <v>2015</v>
      </c>
      <c r="N2471" t="s">
        <v>57</v>
      </c>
      <c r="O2471" t="str">
        <f t="shared" si="114"/>
        <v>Jul</v>
      </c>
      <c r="P2471">
        <v>3</v>
      </c>
      <c r="Q2471" s="2" t="str">
        <f t="shared" si="115"/>
        <v>2015</v>
      </c>
      <c r="R2471" s="2">
        <f t="shared" si="116"/>
        <v>79603.069999999992</v>
      </c>
    </row>
    <row r="2472" spans="1:18" x14ac:dyDescent="0.25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9</v>
      </c>
      <c r="M2472">
        <v>2015</v>
      </c>
      <c r="N2472" t="s">
        <v>57</v>
      </c>
      <c r="O2472" t="str">
        <f t="shared" si="114"/>
        <v>Jun</v>
      </c>
      <c r="P2472">
        <v>2</v>
      </c>
      <c r="Q2472" s="2" t="str">
        <f t="shared" si="115"/>
        <v>2015</v>
      </c>
      <c r="R2472" s="2">
        <f t="shared" si="116"/>
        <v>71331.760000000009</v>
      </c>
    </row>
    <row r="2473" spans="1:18" x14ac:dyDescent="0.25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9</v>
      </c>
      <c r="M2473">
        <v>2015</v>
      </c>
      <c r="N2473" t="s">
        <v>57</v>
      </c>
      <c r="O2473" t="str">
        <f t="shared" si="114"/>
        <v>Jun</v>
      </c>
      <c r="P2473">
        <v>2</v>
      </c>
      <c r="Q2473" s="2" t="str">
        <f t="shared" si="115"/>
        <v>2015</v>
      </c>
      <c r="R2473" s="2">
        <f t="shared" si="116"/>
        <v>71968.929999999993</v>
      </c>
    </row>
    <row r="2474" spans="1:18" x14ac:dyDescent="0.25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9</v>
      </c>
      <c r="M2474">
        <v>2015</v>
      </c>
      <c r="N2474" t="s">
        <v>57</v>
      </c>
      <c r="O2474" t="str">
        <f t="shared" si="114"/>
        <v>Jun</v>
      </c>
      <c r="P2474">
        <v>2</v>
      </c>
      <c r="Q2474" s="2" t="str">
        <f t="shared" si="115"/>
        <v>2015</v>
      </c>
      <c r="R2474" s="2">
        <f t="shared" si="116"/>
        <v>75957.67</v>
      </c>
    </row>
    <row r="2475" spans="1:18" x14ac:dyDescent="0.25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9</v>
      </c>
      <c r="M2475">
        <v>2015</v>
      </c>
      <c r="N2475" t="s">
        <v>57</v>
      </c>
      <c r="O2475" t="str">
        <f t="shared" si="114"/>
        <v>Jun</v>
      </c>
      <c r="P2475">
        <v>2</v>
      </c>
      <c r="Q2475" s="2" t="str">
        <f t="shared" si="115"/>
        <v>2015</v>
      </c>
      <c r="R2475" s="2">
        <f t="shared" si="116"/>
        <v>70551.22</v>
      </c>
    </row>
    <row r="2476" spans="1:18" x14ac:dyDescent="0.25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9</v>
      </c>
      <c r="M2476">
        <v>2015</v>
      </c>
      <c r="N2476" t="s">
        <v>57</v>
      </c>
      <c r="O2476" t="str">
        <f t="shared" si="114"/>
        <v>May</v>
      </c>
      <c r="P2476">
        <v>2</v>
      </c>
      <c r="Q2476" s="2" t="str">
        <f t="shared" si="115"/>
        <v>2015</v>
      </c>
      <c r="R2476" s="2">
        <f t="shared" si="116"/>
        <v>69672.599999999991</v>
      </c>
    </row>
    <row r="2477" spans="1:18" x14ac:dyDescent="0.25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9</v>
      </c>
      <c r="M2477">
        <v>2015</v>
      </c>
      <c r="N2477" t="s">
        <v>57</v>
      </c>
      <c r="O2477" t="str">
        <f t="shared" si="114"/>
        <v>May</v>
      </c>
      <c r="P2477">
        <v>2</v>
      </c>
      <c r="Q2477" s="2" t="str">
        <f t="shared" si="115"/>
        <v>2015</v>
      </c>
      <c r="R2477" s="2">
        <f t="shared" si="116"/>
        <v>78302.36</v>
      </c>
    </row>
    <row r="2478" spans="1:18" x14ac:dyDescent="0.25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9</v>
      </c>
      <c r="M2478">
        <v>2015</v>
      </c>
      <c r="N2478" t="s">
        <v>57</v>
      </c>
      <c r="O2478" t="str">
        <f t="shared" si="114"/>
        <v>May</v>
      </c>
      <c r="P2478">
        <v>2</v>
      </c>
      <c r="Q2478" s="2" t="str">
        <f t="shared" si="115"/>
        <v>2015</v>
      </c>
      <c r="R2478" s="2">
        <f t="shared" si="116"/>
        <v>65285.85</v>
      </c>
    </row>
    <row r="2479" spans="1:18" x14ac:dyDescent="0.25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9</v>
      </c>
      <c r="M2479">
        <v>2015</v>
      </c>
      <c r="N2479" t="s">
        <v>57</v>
      </c>
      <c r="O2479" t="str">
        <f t="shared" si="114"/>
        <v>May</v>
      </c>
      <c r="P2479">
        <v>2</v>
      </c>
      <c r="Q2479" s="2" t="str">
        <f t="shared" si="115"/>
        <v>2015</v>
      </c>
      <c r="R2479" s="2">
        <f t="shared" si="116"/>
        <v>81242.8</v>
      </c>
    </row>
    <row r="2480" spans="1:18" x14ac:dyDescent="0.25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9</v>
      </c>
      <c r="M2480">
        <v>2015</v>
      </c>
      <c r="N2480" t="s">
        <v>57</v>
      </c>
      <c r="O2480" t="str">
        <f t="shared" si="114"/>
        <v>May</v>
      </c>
      <c r="P2480">
        <v>2</v>
      </c>
      <c r="Q2480" s="2" t="str">
        <f t="shared" si="115"/>
        <v>2015</v>
      </c>
      <c r="R2480" s="2">
        <f t="shared" si="116"/>
        <v>95739.140000000014</v>
      </c>
    </row>
    <row r="2481" spans="1:18" x14ac:dyDescent="0.25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9</v>
      </c>
      <c r="M2481">
        <v>2015</v>
      </c>
      <c r="N2481" t="s">
        <v>57</v>
      </c>
      <c r="O2481" t="str">
        <f t="shared" si="114"/>
        <v>Apr</v>
      </c>
      <c r="P2481">
        <v>2</v>
      </c>
      <c r="Q2481" s="2" t="str">
        <f t="shared" si="115"/>
        <v>2015</v>
      </c>
      <c r="R2481" s="2">
        <f t="shared" si="116"/>
        <v>67900.14</v>
      </c>
    </row>
    <row r="2482" spans="1:18" x14ac:dyDescent="0.25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9</v>
      </c>
      <c r="M2482">
        <v>2015</v>
      </c>
      <c r="N2482" t="s">
        <v>57</v>
      </c>
      <c r="O2482" t="str">
        <f t="shared" si="114"/>
        <v>Apr</v>
      </c>
      <c r="P2482">
        <v>2</v>
      </c>
      <c r="Q2482" s="2" t="str">
        <f t="shared" si="115"/>
        <v>2015</v>
      </c>
      <c r="R2482" s="2">
        <f t="shared" si="116"/>
        <v>76821.539999999994</v>
      </c>
    </row>
    <row r="2483" spans="1:18" x14ac:dyDescent="0.25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9</v>
      </c>
      <c r="M2483">
        <v>2015</v>
      </c>
      <c r="N2483" t="s">
        <v>57</v>
      </c>
      <c r="O2483" t="str">
        <f t="shared" si="114"/>
        <v>Apr</v>
      </c>
      <c r="P2483">
        <v>2</v>
      </c>
      <c r="Q2483" s="2" t="str">
        <f t="shared" si="115"/>
        <v>2015</v>
      </c>
      <c r="R2483" s="2">
        <f t="shared" si="116"/>
        <v>54030.9</v>
      </c>
    </row>
    <row r="2484" spans="1:18" x14ac:dyDescent="0.25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9</v>
      </c>
      <c r="M2484">
        <v>2015</v>
      </c>
      <c r="N2484" t="s">
        <v>57</v>
      </c>
      <c r="O2484" t="str">
        <f t="shared" si="114"/>
        <v>Apr</v>
      </c>
      <c r="P2484">
        <v>2</v>
      </c>
      <c r="Q2484" s="2" t="str">
        <f t="shared" si="115"/>
        <v>2015</v>
      </c>
      <c r="R2484" s="2">
        <f t="shared" si="116"/>
        <v>63505.919999999998</v>
      </c>
    </row>
    <row r="2485" spans="1:18" x14ac:dyDescent="0.25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9</v>
      </c>
      <c r="M2485">
        <v>2015</v>
      </c>
      <c r="N2485" t="s">
        <v>57</v>
      </c>
      <c r="O2485" t="str">
        <f t="shared" si="114"/>
        <v>Mar</v>
      </c>
      <c r="P2485">
        <v>1</v>
      </c>
      <c r="Q2485" s="2" t="str">
        <f t="shared" si="115"/>
        <v>2015</v>
      </c>
      <c r="R2485" s="2">
        <f t="shared" si="116"/>
        <v>65303.3</v>
      </c>
    </row>
    <row r="2486" spans="1:18" x14ac:dyDescent="0.25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9</v>
      </c>
      <c r="M2486">
        <v>2015</v>
      </c>
      <c r="N2486" t="s">
        <v>57</v>
      </c>
      <c r="O2486" t="str">
        <f t="shared" si="114"/>
        <v>Mar</v>
      </c>
      <c r="P2486">
        <v>1</v>
      </c>
      <c r="Q2486" s="2" t="str">
        <f t="shared" si="115"/>
        <v>2015</v>
      </c>
      <c r="R2486" s="2">
        <f t="shared" si="116"/>
        <v>63819.029999999992</v>
      </c>
    </row>
    <row r="2487" spans="1:18" x14ac:dyDescent="0.25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9</v>
      </c>
      <c r="M2487">
        <v>2015</v>
      </c>
      <c r="N2487" t="s">
        <v>57</v>
      </c>
      <c r="O2487" t="str">
        <f t="shared" si="114"/>
        <v>Mar</v>
      </c>
      <c r="P2487">
        <v>1</v>
      </c>
      <c r="Q2487" s="2" t="str">
        <f t="shared" si="115"/>
        <v>2015</v>
      </c>
      <c r="R2487" s="2">
        <f t="shared" si="116"/>
        <v>62887.49</v>
      </c>
    </row>
    <row r="2488" spans="1:18" x14ac:dyDescent="0.25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9</v>
      </c>
      <c r="M2488">
        <v>2015</v>
      </c>
      <c r="N2488" t="s">
        <v>57</v>
      </c>
      <c r="O2488" t="str">
        <f t="shared" si="114"/>
        <v>Mar</v>
      </c>
      <c r="P2488">
        <v>1</v>
      </c>
      <c r="Q2488" s="2" t="str">
        <f t="shared" si="115"/>
        <v>2015</v>
      </c>
      <c r="R2488" s="2">
        <f t="shared" si="116"/>
        <v>62330.33</v>
      </c>
    </row>
    <row r="2489" spans="1:18" x14ac:dyDescent="0.25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9</v>
      </c>
      <c r="M2489">
        <v>2015</v>
      </c>
      <c r="N2489" t="s">
        <v>57</v>
      </c>
      <c r="O2489" t="str">
        <f t="shared" si="114"/>
        <v>Mar</v>
      </c>
      <c r="P2489">
        <v>1</v>
      </c>
      <c r="Q2489" s="2" t="str">
        <f t="shared" si="115"/>
        <v>2015</v>
      </c>
      <c r="R2489" s="2">
        <f t="shared" si="116"/>
        <v>74377.929999999993</v>
      </c>
    </row>
    <row r="2490" spans="1:18" x14ac:dyDescent="0.25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9</v>
      </c>
      <c r="M2490">
        <v>2015</v>
      </c>
      <c r="N2490" t="s">
        <v>57</v>
      </c>
      <c r="O2490" t="str">
        <f t="shared" si="114"/>
        <v>Feb</v>
      </c>
      <c r="P2490">
        <v>1</v>
      </c>
      <c r="Q2490" s="2" t="str">
        <f t="shared" si="115"/>
        <v>2015</v>
      </c>
      <c r="R2490" s="2">
        <f t="shared" si="116"/>
        <v>73200.22</v>
      </c>
    </row>
    <row r="2491" spans="1:18" x14ac:dyDescent="0.25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9</v>
      </c>
      <c r="M2491">
        <v>2015</v>
      </c>
      <c r="N2491" t="s">
        <v>57</v>
      </c>
      <c r="O2491" t="str">
        <f t="shared" si="114"/>
        <v>Feb</v>
      </c>
      <c r="P2491">
        <v>1</v>
      </c>
      <c r="Q2491" s="2" t="str">
        <f t="shared" si="115"/>
        <v>2015</v>
      </c>
      <c r="R2491" s="2">
        <f t="shared" si="116"/>
        <v>49416.24</v>
      </c>
    </row>
    <row r="2492" spans="1:18" x14ac:dyDescent="0.25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9</v>
      </c>
      <c r="M2492">
        <v>2015</v>
      </c>
      <c r="N2492" t="s">
        <v>57</v>
      </c>
      <c r="O2492" t="str">
        <f t="shared" si="114"/>
        <v>Feb</v>
      </c>
      <c r="P2492">
        <v>1</v>
      </c>
      <c r="Q2492" s="2" t="str">
        <f t="shared" si="115"/>
        <v>2015</v>
      </c>
      <c r="R2492" s="2">
        <f t="shared" si="116"/>
        <v>68813.5</v>
      </c>
    </row>
    <row r="2493" spans="1:18" x14ac:dyDescent="0.25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9</v>
      </c>
      <c r="M2493">
        <v>2015</v>
      </c>
      <c r="N2493" t="s">
        <v>57</v>
      </c>
      <c r="O2493" t="str">
        <f t="shared" si="114"/>
        <v>Feb</v>
      </c>
      <c r="P2493">
        <v>1</v>
      </c>
      <c r="Q2493" s="2" t="str">
        <f t="shared" si="115"/>
        <v>2015</v>
      </c>
      <c r="R2493" s="2">
        <f t="shared" si="116"/>
        <v>123343.25</v>
      </c>
    </row>
    <row r="2494" spans="1:18" x14ac:dyDescent="0.25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9</v>
      </c>
      <c r="M2494">
        <v>2015</v>
      </c>
      <c r="N2494" t="s">
        <v>57</v>
      </c>
      <c r="O2494" t="str">
        <f t="shared" si="114"/>
        <v>Jan</v>
      </c>
      <c r="P2494">
        <v>1</v>
      </c>
      <c r="Q2494" s="2" t="str">
        <f t="shared" si="115"/>
        <v>2015</v>
      </c>
      <c r="R2494" s="2">
        <f t="shared" si="116"/>
        <v>56106.35</v>
      </c>
    </row>
    <row r="2495" spans="1:18" x14ac:dyDescent="0.25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9</v>
      </c>
      <c r="M2495">
        <v>2015</v>
      </c>
      <c r="N2495" t="s">
        <v>57</v>
      </c>
      <c r="O2495" t="str">
        <f t="shared" si="114"/>
        <v>Jan</v>
      </c>
      <c r="P2495">
        <v>1</v>
      </c>
      <c r="Q2495" s="2" t="str">
        <f t="shared" si="115"/>
        <v>2015</v>
      </c>
      <c r="R2495" s="2">
        <f t="shared" si="116"/>
        <v>61110.829999999994</v>
      </c>
    </row>
    <row r="2496" spans="1:18" x14ac:dyDescent="0.25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9</v>
      </c>
      <c r="M2496">
        <v>2015</v>
      </c>
      <c r="N2496" t="s">
        <v>57</v>
      </c>
      <c r="O2496" t="str">
        <f t="shared" si="114"/>
        <v>Jan</v>
      </c>
      <c r="P2496">
        <v>1</v>
      </c>
      <c r="Q2496" s="2" t="str">
        <f t="shared" si="115"/>
        <v>2015</v>
      </c>
      <c r="R2496" s="2">
        <f t="shared" si="116"/>
        <v>62102.02</v>
      </c>
    </row>
    <row r="2497" spans="1:18" x14ac:dyDescent="0.25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9</v>
      </c>
      <c r="M2497">
        <v>2015</v>
      </c>
      <c r="N2497" t="s">
        <v>57</v>
      </c>
      <c r="O2497" t="str">
        <f t="shared" si="114"/>
        <v>Jan</v>
      </c>
      <c r="P2497">
        <v>1</v>
      </c>
      <c r="Q2497" s="2" t="str">
        <f t="shared" si="115"/>
        <v>2015</v>
      </c>
      <c r="R2497" s="2">
        <f t="shared" si="116"/>
        <v>74609.849999999991</v>
      </c>
    </row>
    <row r="2498" spans="1:18" x14ac:dyDescent="0.25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9</v>
      </c>
      <c r="M2498">
        <v>2015</v>
      </c>
      <c r="N2498" t="s">
        <v>58</v>
      </c>
      <c r="O2498" t="str">
        <f t="shared" si="114"/>
        <v>Dec</v>
      </c>
      <c r="P2498">
        <v>4</v>
      </c>
      <c r="Q2498" s="2" t="str">
        <f t="shared" si="115"/>
        <v>2015</v>
      </c>
      <c r="R2498" s="2">
        <f t="shared" si="116"/>
        <v>75712.5</v>
      </c>
    </row>
    <row r="2499" spans="1:18" x14ac:dyDescent="0.25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9</v>
      </c>
      <c r="M2499">
        <v>2015</v>
      </c>
      <c r="N2499" t="s">
        <v>58</v>
      </c>
      <c r="O2499" t="str">
        <f t="shared" ref="O2499:O2562" si="117" xml:space="preserve"> TEXT(B2499, "mmm")</f>
        <v>Dec</v>
      </c>
      <c r="P2499">
        <v>4</v>
      </c>
      <c r="Q2499" s="2" t="str">
        <f t="shared" ref="Q2499:Q2562" si="118" xml:space="preserve"> TEXT(B2499, "yyy")</f>
        <v>2015</v>
      </c>
      <c r="R2499" s="2">
        <f t="shared" ref="R2499:R2562" si="119" xml:space="preserve"> E2499 +F2499+G2499</f>
        <v>64241.179999999993</v>
      </c>
    </row>
    <row r="2500" spans="1:18" x14ac:dyDescent="0.25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9</v>
      </c>
      <c r="M2500">
        <v>2015</v>
      </c>
      <c r="N2500" t="s">
        <v>58</v>
      </c>
      <c r="O2500" t="str">
        <f t="shared" si="117"/>
        <v>Dec</v>
      </c>
      <c r="P2500">
        <v>4</v>
      </c>
      <c r="Q2500" s="2" t="str">
        <f t="shared" si="118"/>
        <v>2015</v>
      </c>
      <c r="R2500" s="2">
        <f t="shared" si="119"/>
        <v>89225.88</v>
      </c>
    </row>
    <row r="2501" spans="1:18" x14ac:dyDescent="0.25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9</v>
      </c>
      <c r="M2501">
        <v>2015</v>
      </c>
      <c r="N2501" t="s">
        <v>58</v>
      </c>
      <c r="O2501" t="str">
        <f t="shared" si="117"/>
        <v>Dec</v>
      </c>
      <c r="P2501">
        <v>4</v>
      </c>
      <c r="Q2501" s="2" t="str">
        <f t="shared" si="118"/>
        <v>2015</v>
      </c>
      <c r="R2501" s="2">
        <f t="shared" si="119"/>
        <v>85732</v>
      </c>
    </row>
    <row r="2502" spans="1:18" x14ac:dyDescent="0.25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9</v>
      </c>
      <c r="M2502">
        <v>2015</v>
      </c>
      <c r="N2502" t="s">
        <v>58</v>
      </c>
      <c r="O2502" t="str">
        <f t="shared" si="117"/>
        <v>Nov</v>
      </c>
      <c r="P2502">
        <v>4</v>
      </c>
      <c r="Q2502" s="2" t="str">
        <f t="shared" si="118"/>
        <v>2015</v>
      </c>
      <c r="R2502" s="2">
        <f t="shared" si="119"/>
        <v>64771.65</v>
      </c>
    </row>
    <row r="2503" spans="1:18" x14ac:dyDescent="0.25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9</v>
      </c>
      <c r="M2503">
        <v>2015</v>
      </c>
      <c r="N2503" t="s">
        <v>58</v>
      </c>
      <c r="O2503" t="str">
        <f t="shared" si="117"/>
        <v>Nov</v>
      </c>
      <c r="P2503">
        <v>4</v>
      </c>
      <c r="Q2503" s="2" t="str">
        <f t="shared" si="118"/>
        <v>2015</v>
      </c>
      <c r="R2503" s="2">
        <f t="shared" si="119"/>
        <v>67143.11</v>
      </c>
    </row>
    <row r="2504" spans="1:18" x14ac:dyDescent="0.25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9</v>
      </c>
      <c r="M2504">
        <v>2015</v>
      </c>
      <c r="N2504" t="s">
        <v>58</v>
      </c>
      <c r="O2504" t="str">
        <f t="shared" si="117"/>
        <v>Nov</v>
      </c>
      <c r="P2504">
        <v>4</v>
      </c>
      <c r="Q2504" s="2" t="str">
        <f t="shared" si="118"/>
        <v>2015</v>
      </c>
      <c r="R2504" s="2">
        <f t="shared" si="119"/>
        <v>91325.760000000009</v>
      </c>
    </row>
    <row r="2505" spans="1:18" x14ac:dyDescent="0.25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9</v>
      </c>
      <c r="M2505">
        <v>2015</v>
      </c>
      <c r="N2505" t="s">
        <v>58</v>
      </c>
      <c r="O2505" t="str">
        <f t="shared" si="117"/>
        <v>Nov</v>
      </c>
      <c r="P2505">
        <v>4</v>
      </c>
      <c r="Q2505" s="2" t="str">
        <f t="shared" si="118"/>
        <v>2015</v>
      </c>
      <c r="R2505" s="2">
        <f t="shared" si="119"/>
        <v>83832.53</v>
      </c>
    </row>
    <row r="2506" spans="1:18" x14ac:dyDescent="0.25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9</v>
      </c>
      <c r="M2506">
        <v>2015</v>
      </c>
      <c r="N2506" t="s">
        <v>58</v>
      </c>
      <c r="O2506" t="str">
        <f t="shared" si="117"/>
        <v>Nov</v>
      </c>
      <c r="P2506">
        <v>4</v>
      </c>
      <c r="Q2506" s="2" t="str">
        <f t="shared" si="118"/>
        <v>2015</v>
      </c>
      <c r="R2506" s="2">
        <f t="shared" si="119"/>
        <v>83613.350000000006</v>
      </c>
    </row>
    <row r="2507" spans="1:18" x14ac:dyDescent="0.25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9</v>
      </c>
      <c r="M2507">
        <v>2015</v>
      </c>
      <c r="N2507" t="s">
        <v>58</v>
      </c>
      <c r="O2507" t="str">
        <f t="shared" si="117"/>
        <v>Oct</v>
      </c>
      <c r="P2507">
        <v>4</v>
      </c>
      <c r="Q2507" s="2" t="str">
        <f t="shared" si="118"/>
        <v>2015</v>
      </c>
      <c r="R2507" s="2">
        <f t="shared" si="119"/>
        <v>89448.93</v>
      </c>
    </row>
    <row r="2508" spans="1:18" x14ac:dyDescent="0.25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9</v>
      </c>
      <c r="M2508">
        <v>2015</v>
      </c>
      <c r="N2508" t="s">
        <v>58</v>
      </c>
      <c r="O2508" t="str">
        <f t="shared" si="117"/>
        <v>Oct</v>
      </c>
      <c r="P2508">
        <v>4</v>
      </c>
      <c r="Q2508" s="2" t="str">
        <f t="shared" si="118"/>
        <v>2015</v>
      </c>
      <c r="R2508" s="2">
        <f t="shared" si="119"/>
        <v>88337.49</v>
      </c>
    </row>
    <row r="2509" spans="1:18" x14ac:dyDescent="0.25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9</v>
      </c>
      <c r="M2509">
        <v>2015</v>
      </c>
      <c r="N2509" t="s">
        <v>58</v>
      </c>
      <c r="O2509" t="str">
        <f t="shared" si="117"/>
        <v>Oct</v>
      </c>
      <c r="P2509">
        <v>4</v>
      </c>
      <c r="Q2509" s="2" t="str">
        <f t="shared" si="118"/>
        <v>2015</v>
      </c>
      <c r="R2509" s="2">
        <f t="shared" si="119"/>
        <v>103303.28</v>
      </c>
    </row>
    <row r="2510" spans="1:18" x14ac:dyDescent="0.25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9</v>
      </c>
      <c r="M2510">
        <v>2015</v>
      </c>
      <c r="N2510" t="s">
        <v>58</v>
      </c>
      <c r="O2510" t="str">
        <f t="shared" si="117"/>
        <v>Oct</v>
      </c>
      <c r="P2510">
        <v>4</v>
      </c>
      <c r="Q2510" s="2" t="str">
        <f t="shared" si="118"/>
        <v>2015</v>
      </c>
      <c r="R2510" s="2">
        <f t="shared" si="119"/>
        <v>101297.8</v>
      </c>
    </row>
    <row r="2511" spans="1:18" x14ac:dyDescent="0.25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9</v>
      </c>
      <c r="M2511">
        <v>2015</v>
      </c>
      <c r="N2511" t="s">
        <v>58</v>
      </c>
      <c r="O2511" t="str">
        <f t="shared" si="117"/>
        <v>Sep</v>
      </c>
      <c r="P2511">
        <v>3</v>
      </c>
      <c r="Q2511" s="2" t="str">
        <f t="shared" si="118"/>
        <v>2015</v>
      </c>
      <c r="R2511" s="2">
        <f t="shared" si="119"/>
        <v>133315.09</v>
      </c>
    </row>
    <row r="2512" spans="1:18" x14ac:dyDescent="0.25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9</v>
      </c>
      <c r="M2512">
        <v>2015</v>
      </c>
      <c r="N2512" t="s">
        <v>58</v>
      </c>
      <c r="O2512" t="str">
        <f t="shared" si="117"/>
        <v>Sep</v>
      </c>
      <c r="P2512">
        <v>3</v>
      </c>
      <c r="Q2512" s="2" t="str">
        <f t="shared" si="118"/>
        <v>2015</v>
      </c>
      <c r="R2512" s="2">
        <f t="shared" si="119"/>
        <v>115297.75</v>
      </c>
    </row>
    <row r="2513" spans="1:18" x14ac:dyDescent="0.25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9</v>
      </c>
      <c r="M2513">
        <v>2015</v>
      </c>
      <c r="N2513" t="s">
        <v>58</v>
      </c>
      <c r="O2513" t="str">
        <f t="shared" si="117"/>
        <v>Sep</v>
      </c>
      <c r="P2513">
        <v>3</v>
      </c>
      <c r="Q2513" s="2" t="str">
        <f t="shared" si="118"/>
        <v>2015</v>
      </c>
      <c r="R2513" s="2">
        <f t="shared" si="119"/>
        <v>142492.38</v>
      </c>
    </row>
    <row r="2514" spans="1:18" x14ac:dyDescent="0.25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9</v>
      </c>
      <c r="M2514">
        <v>2015</v>
      </c>
      <c r="N2514" t="s">
        <v>58</v>
      </c>
      <c r="O2514" t="str">
        <f t="shared" si="117"/>
        <v>Sep</v>
      </c>
      <c r="P2514">
        <v>3</v>
      </c>
      <c r="Q2514" s="2" t="str">
        <f t="shared" si="118"/>
        <v>2015</v>
      </c>
      <c r="R2514" s="2">
        <f t="shared" si="119"/>
        <v>122322.07</v>
      </c>
    </row>
    <row r="2515" spans="1:18" x14ac:dyDescent="0.25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9</v>
      </c>
      <c r="M2515">
        <v>2015</v>
      </c>
      <c r="N2515" t="s">
        <v>58</v>
      </c>
      <c r="O2515" t="str">
        <f t="shared" si="117"/>
        <v>Aug</v>
      </c>
      <c r="P2515">
        <v>3</v>
      </c>
      <c r="Q2515" s="2" t="str">
        <f t="shared" si="118"/>
        <v>2015</v>
      </c>
      <c r="R2515" s="2">
        <f t="shared" si="119"/>
        <v>109154.69</v>
      </c>
    </row>
    <row r="2516" spans="1:18" x14ac:dyDescent="0.25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9</v>
      </c>
      <c r="M2516">
        <v>2015</v>
      </c>
      <c r="N2516" t="s">
        <v>58</v>
      </c>
      <c r="O2516" t="str">
        <f t="shared" si="117"/>
        <v>Aug</v>
      </c>
      <c r="P2516">
        <v>3</v>
      </c>
      <c r="Q2516" s="2" t="str">
        <f t="shared" si="118"/>
        <v>2015</v>
      </c>
      <c r="R2516" s="2">
        <f t="shared" si="119"/>
        <v>146238.56</v>
      </c>
    </row>
    <row r="2517" spans="1:18" x14ac:dyDescent="0.25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9</v>
      </c>
      <c r="M2517">
        <v>2015</v>
      </c>
      <c r="N2517" t="s">
        <v>58</v>
      </c>
      <c r="O2517" t="str">
        <f t="shared" si="117"/>
        <v>Aug</v>
      </c>
      <c r="P2517">
        <v>3</v>
      </c>
      <c r="Q2517" s="2" t="str">
        <f t="shared" si="118"/>
        <v>2015</v>
      </c>
      <c r="R2517" s="2">
        <f t="shared" si="119"/>
        <v>231560.11</v>
      </c>
    </row>
    <row r="2518" spans="1:18" x14ac:dyDescent="0.25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9</v>
      </c>
      <c r="M2518">
        <v>2015</v>
      </c>
      <c r="N2518" t="s">
        <v>58</v>
      </c>
      <c r="O2518" t="str">
        <f t="shared" si="117"/>
        <v>Aug</v>
      </c>
      <c r="P2518">
        <v>3</v>
      </c>
      <c r="Q2518" s="2" t="str">
        <f t="shared" si="118"/>
        <v>2015</v>
      </c>
      <c r="R2518" s="2">
        <f t="shared" si="119"/>
        <v>140616.95000000001</v>
      </c>
    </row>
    <row r="2519" spans="1:18" x14ac:dyDescent="0.25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9</v>
      </c>
      <c r="M2519">
        <v>2015</v>
      </c>
      <c r="N2519" t="s">
        <v>58</v>
      </c>
      <c r="O2519" t="str">
        <f t="shared" si="117"/>
        <v>Aug</v>
      </c>
      <c r="P2519">
        <v>3</v>
      </c>
      <c r="Q2519" s="2" t="str">
        <f t="shared" si="118"/>
        <v>2015</v>
      </c>
      <c r="R2519" s="2">
        <f t="shared" si="119"/>
        <v>123041.71</v>
      </c>
    </row>
    <row r="2520" spans="1:18" x14ac:dyDescent="0.25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9</v>
      </c>
      <c r="M2520">
        <v>2015</v>
      </c>
      <c r="N2520" t="s">
        <v>58</v>
      </c>
      <c r="O2520" t="str">
        <f t="shared" si="117"/>
        <v>Jul</v>
      </c>
      <c r="P2520">
        <v>3</v>
      </c>
      <c r="Q2520" s="2" t="str">
        <f t="shared" si="118"/>
        <v>2015</v>
      </c>
      <c r="R2520" s="2">
        <f t="shared" si="119"/>
        <v>158856.89000000001</v>
      </c>
    </row>
    <row r="2521" spans="1:18" x14ac:dyDescent="0.25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9</v>
      </c>
      <c r="M2521">
        <v>2015</v>
      </c>
      <c r="N2521" t="s">
        <v>58</v>
      </c>
      <c r="O2521" t="str">
        <f t="shared" si="117"/>
        <v>Jul</v>
      </c>
      <c r="P2521">
        <v>3</v>
      </c>
      <c r="Q2521" s="2" t="str">
        <f t="shared" si="118"/>
        <v>2015</v>
      </c>
      <c r="R2521" s="2">
        <f t="shared" si="119"/>
        <v>140813.24000000002</v>
      </c>
    </row>
    <row r="2522" spans="1:18" x14ac:dyDescent="0.25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9</v>
      </c>
      <c r="M2522">
        <v>2015</v>
      </c>
      <c r="N2522" t="s">
        <v>58</v>
      </c>
      <c r="O2522" t="str">
        <f t="shared" si="117"/>
        <v>Jul</v>
      </c>
      <c r="P2522">
        <v>3</v>
      </c>
      <c r="Q2522" s="2" t="str">
        <f t="shared" si="118"/>
        <v>2015</v>
      </c>
      <c r="R2522" s="2">
        <f t="shared" si="119"/>
        <v>176927.57</v>
      </c>
    </row>
    <row r="2523" spans="1:18" x14ac:dyDescent="0.25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9</v>
      </c>
      <c r="M2523">
        <v>2015</v>
      </c>
      <c r="N2523" t="s">
        <v>58</v>
      </c>
      <c r="O2523" t="str">
        <f t="shared" si="117"/>
        <v>Jul</v>
      </c>
      <c r="P2523">
        <v>3</v>
      </c>
      <c r="Q2523" s="2" t="str">
        <f t="shared" si="118"/>
        <v>2015</v>
      </c>
      <c r="R2523" s="2">
        <f t="shared" si="119"/>
        <v>154945.59</v>
      </c>
    </row>
    <row r="2524" spans="1:18" x14ac:dyDescent="0.25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9</v>
      </c>
      <c r="M2524">
        <v>2015</v>
      </c>
      <c r="N2524" t="s">
        <v>58</v>
      </c>
      <c r="O2524" t="str">
        <f t="shared" si="117"/>
        <v>Jun</v>
      </c>
      <c r="P2524">
        <v>2</v>
      </c>
      <c r="Q2524" s="2" t="str">
        <f t="shared" si="118"/>
        <v>2015</v>
      </c>
      <c r="R2524" s="2">
        <f t="shared" si="119"/>
        <v>147823.24</v>
      </c>
    </row>
    <row r="2525" spans="1:18" x14ac:dyDescent="0.25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9</v>
      </c>
      <c r="M2525">
        <v>2015</v>
      </c>
      <c r="N2525" t="s">
        <v>58</v>
      </c>
      <c r="O2525" t="str">
        <f t="shared" si="117"/>
        <v>Jun</v>
      </c>
      <c r="P2525">
        <v>2</v>
      </c>
      <c r="Q2525" s="2" t="str">
        <f t="shared" si="118"/>
        <v>2015</v>
      </c>
      <c r="R2525" s="2">
        <f t="shared" si="119"/>
        <v>123212.11</v>
      </c>
    </row>
    <row r="2526" spans="1:18" x14ac:dyDescent="0.25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9</v>
      </c>
      <c r="M2526">
        <v>2015</v>
      </c>
      <c r="N2526" t="s">
        <v>58</v>
      </c>
      <c r="O2526" t="str">
        <f t="shared" si="117"/>
        <v>Jun</v>
      </c>
      <c r="P2526">
        <v>2</v>
      </c>
      <c r="Q2526" s="2" t="str">
        <f t="shared" si="118"/>
        <v>2015</v>
      </c>
      <c r="R2526" s="2">
        <f t="shared" si="119"/>
        <v>129610.85999999999</v>
      </c>
    </row>
    <row r="2527" spans="1:18" x14ac:dyDescent="0.25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9</v>
      </c>
      <c r="M2527">
        <v>2015</v>
      </c>
      <c r="N2527" t="s">
        <v>58</v>
      </c>
      <c r="O2527" t="str">
        <f t="shared" si="117"/>
        <v>Jun</v>
      </c>
      <c r="P2527">
        <v>2</v>
      </c>
      <c r="Q2527" s="2" t="str">
        <f t="shared" si="118"/>
        <v>2015</v>
      </c>
      <c r="R2527" s="2">
        <f t="shared" si="119"/>
        <v>131456.57</v>
      </c>
    </row>
    <row r="2528" spans="1:18" x14ac:dyDescent="0.25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9</v>
      </c>
      <c r="M2528">
        <v>2015</v>
      </c>
      <c r="N2528" t="s">
        <v>58</v>
      </c>
      <c r="O2528" t="str">
        <f t="shared" si="117"/>
        <v>May</v>
      </c>
      <c r="P2528">
        <v>2</v>
      </c>
      <c r="Q2528" s="2" t="str">
        <f t="shared" si="118"/>
        <v>2015</v>
      </c>
      <c r="R2528" s="2">
        <f t="shared" si="119"/>
        <v>186059.05000000002</v>
      </c>
    </row>
    <row r="2529" spans="1:18" x14ac:dyDescent="0.25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9</v>
      </c>
      <c r="M2529">
        <v>2015</v>
      </c>
      <c r="N2529" t="s">
        <v>58</v>
      </c>
      <c r="O2529" t="str">
        <f t="shared" si="117"/>
        <v>May</v>
      </c>
      <c r="P2529">
        <v>2</v>
      </c>
      <c r="Q2529" s="2" t="str">
        <f t="shared" si="118"/>
        <v>2015</v>
      </c>
      <c r="R2529" s="2">
        <f t="shared" si="119"/>
        <v>173948.43000000002</v>
      </c>
    </row>
    <row r="2530" spans="1:18" x14ac:dyDescent="0.25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9</v>
      </c>
      <c r="M2530">
        <v>2015</v>
      </c>
      <c r="N2530" t="s">
        <v>58</v>
      </c>
      <c r="O2530" t="str">
        <f t="shared" si="117"/>
        <v>May</v>
      </c>
      <c r="P2530">
        <v>2</v>
      </c>
      <c r="Q2530" s="2" t="str">
        <f t="shared" si="118"/>
        <v>2015</v>
      </c>
      <c r="R2530" s="2">
        <f t="shared" si="119"/>
        <v>134121.27999999997</v>
      </c>
    </row>
    <row r="2531" spans="1:18" x14ac:dyDescent="0.25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9</v>
      </c>
      <c r="M2531">
        <v>2015</v>
      </c>
      <c r="N2531" t="s">
        <v>58</v>
      </c>
      <c r="O2531" t="str">
        <f t="shared" si="117"/>
        <v>May</v>
      </c>
      <c r="P2531">
        <v>2</v>
      </c>
      <c r="Q2531" s="2" t="str">
        <f t="shared" si="118"/>
        <v>2015</v>
      </c>
      <c r="R2531" s="2">
        <f t="shared" si="119"/>
        <v>158939.87</v>
      </c>
    </row>
    <row r="2532" spans="1:18" x14ac:dyDescent="0.25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9</v>
      </c>
      <c r="M2532">
        <v>2015</v>
      </c>
      <c r="N2532" t="s">
        <v>58</v>
      </c>
      <c r="O2532" t="str">
        <f t="shared" si="117"/>
        <v>May</v>
      </c>
      <c r="P2532">
        <v>2</v>
      </c>
      <c r="Q2532" s="2" t="str">
        <f t="shared" si="118"/>
        <v>2015</v>
      </c>
      <c r="R2532" s="2">
        <f t="shared" si="119"/>
        <v>227271.23</v>
      </c>
    </row>
    <row r="2533" spans="1:18" x14ac:dyDescent="0.25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9</v>
      </c>
      <c r="M2533">
        <v>2015</v>
      </c>
      <c r="N2533" t="s">
        <v>58</v>
      </c>
      <c r="O2533" t="str">
        <f t="shared" si="117"/>
        <v>Apr</v>
      </c>
      <c r="P2533">
        <v>2</v>
      </c>
      <c r="Q2533" s="2" t="str">
        <f t="shared" si="118"/>
        <v>2015</v>
      </c>
      <c r="R2533" s="2">
        <f t="shared" si="119"/>
        <v>129303.56</v>
      </c>
    </row>
    <row r="2534" spans="1:18" x14ac:dyDescent="0.25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9</v>
      </c>
      <c r="M2534">
        <v>2015</v>
      </c>
      <c r="N2534" t="s">
        <v>58</v>
      </c>
      <c r="O2534" t="str">
        <f t="shared" si="117"/>
        <v>Apr</v>
      </c>
      <c r="P2534">
        <v>2</v>
      </c>
      <c r="Q2534" s="2" t="str">
        <f t="shared" si="118"/>
        <v>2015</v>
      </c>
      <c r="R2534" s="2">
        <f t="shared" si="119"/>
        <v>139652.26</v>
      </c>
    </row>
    <row r="2535" spans="1:18" x14ac:dyDescent="0.25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9</v>
      </c>
      <c r="M2535">
        <v>2015</v>
      </c>
      <c r="N2535" t="s">
        <v>58</v>
      </c>
      <c r="O2535" t="str">
        <f t="shared" si="117"/>
        <v>Apr</v>
      </c>
      <c r="P2535">
        <v>2</v>
      </c>
      <c r="Q2535" s="2" t="str">
        <f t="shared" si="118"/>
        <v>2015</v>
      </c>
      <c r="R2535" s="2">
        <f t="shared" si="119"/>
        <v>175801.66999999998</v>
      </c>
    </row>
    <row r="2536" spans="1:18" x14ac:dyDescent="0.25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9</v>
      </c>
      <c r="M2536">
        <v>2015</v>
      </c>
      <c r="N2536" t="s">
        <v>58</v>
      </c>
      <c r="O2536" t="str">
        <f t="shared" si="117"/>
        <v>Apr</v>
      </c>
      <c r="P2536">
        <v>2</v>
      </c>
      <c r="Q2536" s="2" t="str">
        <f t="shared" si="118"/>
        <v>2015</v>
      </c>
      <c r="R2536" s="2">
        <f t="shared" si="119"/>
        <v>112583.66</v>
      </c>
    </row>
    <row r="2537" spans="1:18" x14ac:dyDescent="0.25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9</v>
      </c>
      <c r="M2537">
        <v>2015</v>
      </c>
      <c r="N2537" t="s">
        <v>58</v>
      </c>
      <c r="O2537" t="str">
        <f t="shared" si="117"/>
        <v>Mar</v>
      </c>
      <c r="P2537">
        <v>1</v>
      </c>
      <c r="Q2537" s="2" t="str">
        <f t="shared" si="118"/>
        <v>2015</v>
      </c>
      <c r="R2537" s="2">
        <f t="shared" si="119"/>
        <v>151552.95000000001</v>
      </c>
    </row>
    <row r="2538" spans="1:18" x14ac:dyDescent="0.25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9</v>
      </c>
      <c r="M2538">
        <v>2015</v>
      </c>
      <c r="N2538" t="s">
        <v>58</v>
      </c>
      <c r="O2538" t="str">
        <f t="shared" si="117"/>
        <v>Mar</v>
      </c>
      <c r="P2538">
        <v>1</v>
      </c>
      <c r="Q2538" s="2" t="str">
        <f t="shared" si="118"/>
        <v>2015</v>
      </c>
      <c r="R2538" s="2">
        <f t="shared" si="119"/>
        <v>115734.11999999998</v>
      </c>
    </row>
    <row r="2539" spans="1:18" x14ac:dyDescent="0.25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9</v>
      </c>
      <c r="M2539">
        <v>2015</v>
      </c>
      <c r="N2539" t="s">
        <v>58</v>
      </c>
      <c r="O2539" t="str">
        <f t="shared" si="117"/>
        <v>Mar</v>
      </c>
      <c r="P2539">
        <v>1</v>
      </c>
      <c r="Q2539" s="2" t="str">
        <f t="shared" si="118"/>
        <v>2015</v>
      </c>
      <c r="R2539" s="2">
        <f t="shared" si="119"/>
        <v>107455.17</v>
      </c>
    </row>
    <row r="2540" spans="1:18" x14ac:dyDescent="0.25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9</v>
      </c>
      <c r="M2540">
        <v>2015</v>
      </c>
      <c r="N2540" t="s">
        <v>58</v>
      </c>
      <c r="O2540" t="str">
        <f t="shared" si="117"/>
        <v>Mar</v>
      </c>
      <c r="P2540">
        <v>1</v>
      </c>
      <c r="Q2540" s="2" t="str">
        <f t="shared" si="118"/>
        <v>2015</v>
      </c>
      <c r="R2540" s="2">
        <f t="shared" si="119"/>
        <v>105861.99</v>
      </c>
    </row>
    <row r="2541" spans="1:18" x14ac:dyDescent="0.25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9</v>
      </c>
      <c r="M2541">
        <v>2015</v>
      </c>
      <c r="N2541" t="s">
        <v>58</v>
      </c>
      <c r="O2541" t="str">
        <f t="shared" si="117"/>
        <v>Mar</v>
      </c>
      <c r="P2541">
        <v>1</v>
      </c>
      <c r="Q2541" s="2" t="str">
        <f t="shared" si="118"/>
        <v>2015</v>
      </c>
      <c r="R2541" s="2">
        <f t="shared" si="119"/>
        <v>133251.23000000001</v>
      </c>
    </row>
    <row r="2542" spans="1:18" x14ac:dyDescent="0.25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9</v>
      </c>
      <c r="M2542">
        <v>2015</v>
      </c>
      <c r="N2542" t="s">
        <v>58</v>
      </c>
      <c r="O2542" t="str">
        <f t="shared" si="117"/>
        <v>Feb</v>
      </c>
      <c r="P2542">
        <v>1</v>
      </c>
      <c r="Q2542" s="2" t="str">
        <f t="shared" si="118"/>
        <v>2015</v>
      </c>
      <c r="R2542" s="2">
        <f t="shared" si="119"/>
        <v>112443.03</v>
      </c>
    </row>
    <row r="2543" spans="1:18" x14ac:dyDescent="0.25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9</v>
      </c>
      <c r="M2543">
        <v>2015</v>
      </c>
      <c r="N2543" t="s">
        <v>58</v>
      </c>
      <c r="O2543" t="str">
        <f t="shared" si="117"/>
        <v>Feb</v>
      </c>
      <c r="P2543">
        <v>1</v>
      </c>
      <c r="Q2543" s="2" t="str">
        <f t="shared" si="118"/>
        <v>2015</v>
      </c>
      <c r="R2543" s="2">
        <f t="shared" si="119"/>
        <v>121594.02</v>
      </c>
    </row>
    <row r="2544" spans="1:18" x14ac:dyDescent="0.25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9</v>
      </c>
      <c r="M2544">
        <v>2015</v>
      </c>
      <c r="N2544" t="s">
        <v>58</v>
      </c>
      <c r="O2544" t="str">
        <f t="shared" si="117"/>
        <v>Feb</v>
      </c>
      <c r="P2544">
        <v>1</v>
      </c>
      <c r="Q2544" s="2" t="str">
        <f t="shared" si="118"/>
        <v>2015</v>
      </c>
      <c r="R2544" s="2">
        <f t="shared" si="119"/>
        <v>172835.96</v>
      </c>
    </row>
    <row r="2545" spans="1:18" x14ac:dyDescent="0.25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9</v>
      </c>
      <c r="M2545">
        <v>2015</v>
      </c>
      <c r="N2545" t="s">
        <v>58</v>
      </c>
      <c r="O2545" t="str">
        <f t="shared" si="117"/>
        <v>Feb</v>
      </c>
      <c r="P2545">
        <v>1</v>
      </c>
      <c r="Q2545" s="2" t="str">
        <f t="shared" si="118"/>
        <v>2015</v>
      </c>
      <c r="R2545" s="2">
        <f t="shared" si="119"/>
        <v>258603.78</v>
      </c>
    </row>
    <row r="2546" spans="1:18" x14ac:dyDescent="0.25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9</v>
      </c>
      <c r="M2546">
        <v>2015</v>
      </c>
      <c r="N2546" t="s">
        <v>58</v>
      </c>
      <c r="O2546" t="str">
        <f t="shared" si="117"/>
        <v>Jan</v>
      </c>
      <c r="P2546">
        <v>1</v>
      </c>
      <c r="Q2546" s="2" t="str">
        <f t="shared" si="118"/>
        <v>2015</v>
      </c>
      <c r="R2546" s="2">
        <f t="shared" si="119"/>
        <v>130444.94</v>
      </c>
    </row>
    <row r="2547" spans="1:18" x14ac:dyDescent="0.25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9</v>
      </c>
      <c r="M2547">
        <v>2015</v>
      </c>
      <c r="N2547" t="s">
        <v>58</v>
      </c>
      <c r="O2547" t="str">
        <f t="shared" si="117"/>
        <v>Jan</v>
      </c>
      <c r="P2547">
        <v>1</v>
      </c>
      <c r="Q2547" s="2" t="str">
        <f t="shared" si="118"/>
        <v>2015</v>
      </c>
      <c r="R2547" s="2">
        <f t="shared" si="119"/>
        <v>129571.90000000001</v>
      </c>
    </row>
    <row r="2548" spans="1:18" x14ac:dyDescent="0.25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9</v>
      </c>
      <c r="M2548">
        <v>2015</v>
      </c>
      <c r="N2548" t="s">
        <v>58</v>
      </c>
      <c r="O2548" t="str">
        <f t="shared" si="117"/>
        <v>Jan</v>
      </c>
      <c r="P2548">
        <v>1</v>
      </c>
      <c r="Q2548" s="2" t="str">
        <f t="shared" si="118"/>
        <v>2015</v>
      </c>
      <c r="R2548" s="2">
        <f t="shared" si="119"/>
        <v>120405.69</v>
      </c>
    </row>
    <row r="2549" spans="1:18" x14ac:dyDescent="0.25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9</v>
      </c>
      <c r="M2549">
        <v>2015</v>
      </c>
      <c r="N2549" t="s">
        <v>58</v>
      </c>
      <c r="O2549" t="str">
        <f t="shared" si="117"/>
        <v>Jan</v>
      </c>
      <c r="P2549">
        <v>1</v>
      </c>
      <c r="Q2549" s="2" t="str">
        <f t="shared" si="118"/>
        <v>2015</v>
      </c>
      <c r="R2549" s="2">
        <f t="shared" si="119"/>
        <v>160323.16</v>
      </c>
    </row>
    <row r="2550" spans="1:18" x14ac:dyDescent="0.25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9</v>
      </c>
      <c r="M2550">
        <v>2015</v>
      </c>
      <c r="N2550" t="s">
        <v>59</v>
      </c>
      <c r="O2550" t="str">
        <f t="shared" si="117"/>
        <v>Dec</v>
      </c>
      <c r="P2550">
        <v>4</v>
      </c>
      <c r="Q2550" s="2" t="str">
        <f t="shared" si="118"/>
        <v>2015</v>
      </c>
      <c r="R2550" s="2">
        <f t="shared" si="119"/>
        <v>24403.57</v>
      </c>
    </row>
    <row r="2551" spans="1:18" x14ac:dyDescent="0.25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9</v>
      </c>
      <c r="M2551">
        <v>2015</v>
      </c>
      <c r="N2551" t="s">
        <v>59</v>
      </c>
      <c r="O2551" t="str">
        <f t="shared" si="117"/>
        <v>Dec</v>
      </c>
      <c r="P2551">
        <v>4</v>
      </c>
      <c r="Q2551" s="2" t="str">
        <f t="shared" si="118"/>
        <v>2015</v>
      </c>
      <c r="R2551" s="2">
        <f t="shared" si="119"/>
        <v>22890.9</v>
      </c>
    </row>
    <row r="2552" spans="1:18" x14ac:dyDescent="0.25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9</v>
      </c>
      <c r="M2552">
        <v>2015</v>
      </c>
      <c r="N2552" t="s">
        <v>59</v>
      </c>
      <c r="O2552" t="str">
        <f t="shared" si="117"/>
        <v>Dec</v>
      </c>
      <c r="P2552">
        <v>4</v>
      </c>
      <c r="Q2552" s="2" t="str">
        <f t="shared" si="118"/>
        <v>2015</v>
      </c>
      <c r="R2552" s="2">
        <f t="shared" si="119"/>
        <v>33929.339999999997</v>
      </c>
    </row>
    <row r="2553" spans="1:18" x14ac:dyDescent="0.25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9</v>
      </c>
      <c r="M2553">
        <v>2015</v>
      </c>
      <c r="N2553" t="s">
        <v>59</v>
      </c>
      <c r="O2553" t="str">
        <f t="shared" si="117"/>
        <v>Dec</v>
      </c>
      <c r="P2553">
        <v>4</v>
      </c>
      <c r="Q2553" s="2" t="str">
        <f t="shared" si="118"/>
        <v>2015</v>
      </c>
      <c r="R2553" s="2">
        <f t="shared" si="119"/>
        <v>35326.380000000005</v>
      </c>
    </row>
    <row r="2554" spans="1:18" x14ac:dyDescent="0.25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9</v>
      </c>
      <c r="M2554">
        <v>2015</v>
      </c>
      <c r="N2554" t="s">
        <v>59</v>
      </c>
      <c r="O2554" t="str">
        <f t="shared" si="117"/>
        <v>Nov</v>
      </c>
      <c r="P2554">
        <v>4</v>
      </c>
      <c r="Q2554" s="2" t="str">
        <f t="shared" si="118"/>
        <v>2015</v>
      </c>
      <c r="R2554" s="2">
        <f t="shared" si="119"/>
        <v>22013.599999999999</v>
      </c>
    </row>
    <row r="2555" spans="1:18" x14ac:dyDescent="0.25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9</v>
      </c>
      <c r="M2555">
        <v>2015</v>
      </c>
      <c r="N2555" t="s">
        <v>59</v>
      </c>
      <c r="O2555" t="str">
        <f t="shared" si="117"/>
        <v>Nov</v>
      </c>
      <c r="P2555">
        <v>4</v>
      </c>
      <c r="Q2555" s="2" t="str">
        <f t="shared" si="118"/>
        <v>2015</v>
      </c>
      <c r="R2555" s="2">
        <f t="shared" si="119"/>
        <v>23195.47</v>
      </c>
    </row>
    <row r="2556" spans="1:18" x14ac:dyDescent="0.25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9</v>
      </c>
      <c r="M2556">
        <v>2015</v>
      </c>
      <c r="N2556" t="s">
        <v>59</v>
      </c>
      <c r="O2556" t="str">
        <f t="shared" si="117"/>
        <v>Nov</v>
      </c>
      <c r="P2556">
        <v>4</v>
      </c>
      <c r="Q2556" s="2" t="str">
        <f t="shared" si="118"/>
        <v>2015</v>
      </c>
      <c r="R2556" s="2">
        <f t="shared" si="119"/>
        <v>35170.020000000004</v>
      </c>
    </row>
    <row r="2557" spans="1:18" x14ac:dyDescent="0.25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9</v>
      </c>
      <c r="M2557">
        <v>2015</v>
      </c>
      <c r="N2557" t="s">
        <v>59</v>
      </c>
      <c r="O2557" t="str">
        <f t="shared" si="117"/>
        <v>Nov</v>
      </c>
      <c r="P2557">
        <v>4</v>
      </c>
      <c r="Q2557" s="2" t="str">
        <f t="shared" si="118"/>
        <v>2015</v>
      </c>
      <c r="R2557" s="2">
        <f t="shared" si="119"/>
        <v>38447.35</v>
      </c>
    </row>
    <row r="2558" spans="1:18" x14ac:dyDescent="0.25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9</v>
      </c>
      <c r="M2558">
        <v>2015</v>
      </c>
      <c r="N2558" t="s">
        <v>59</v>
      </c>
      <c r="O2558" t="str">
        <f t="shared" si="117"/>
        <v>Nov</v>
      </c>
      <c r="P2558">
        <v>4</v>
      </c>
      <c r="Q2558" s="2" t="str">
        <f t="shared" si="118"/>
        <v>2015</v>
      </c>
      <c r="R2558" s="2">
        <f t="shared" si="119"/>
        <v>37374.050000000003</v>
      </c>
    </row>
    <row r="2559" spans="1:18" x14ac:dyDescent="0.25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9</v>
      </c>
      <c r="M2559">
        <v>2015</v>
      </c>
      <c r="N2559" t="s">
        <v>59</v>
      </c>
      <c r="O2559" t="str">
        <f t="shared" si="117"/>
        <v>Oct</v>
      </c>
      <c r="P2559">
        <v>4</v>
      </c>
      <c r="Q2559" s="2" t="str">
        <f t="shared" si="118"/>
        <v>2015</v>
      </c>
      <c r="R2559" s="2">
        <f t="shared" si="119"/>
        <v>31402.7</v>
      </c>
    </row>
    <row r="2560" spans="1:18" x14ac:dyDescent="0.25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9</v>
      </c>
      <c r="M2560">
        <v>2015</v>
      </c>
      <c r="N2560" t="s">
        <v>59</v>
      </c>
      <c r="O2560" t="str">
        <f t="shared" si="117"/>
        <v>Oct</v>
      </c>
      <c r="P2560">
        <v>4</v>
      </c>
      <c r="Q2560" s="2" t="str">
        <f t="shared" si="118"/>
        <v>2015</v>
      </c>
      <c r="R2560" s="2">
        <f t="shared" si="119"/>
        <v>28926.100000000002</v>
      </c>
    </row>
    <row r="2561" spans="1:18" x14ac:dyDescent="0.25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9</v>
      </c>
      <c r="M2561">
        <v>2015</v>
      </c>
      <c r="N2561" t="s">
        <v>59</v>
      </c>
      <c r="O2561" t="str">
        <f t="shared" si="117"/>
        <v>Oct</v>
      </c>
      <c r="P2561">
        <v>4</v>
      </c>
      <c r="Q2561" s="2" t="str">
        <f t="shared" si="118"/>
        <v>2015</v>
      </c>
      <c r="R2561" s="2">
        <f t="shared" si="119"/>
        <v>28771.280000000002</v>
      </c>
    </row>
    <row r="2562" spans="1:18" x14ac:dyDescent="0.25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9</v>
      </c>
      <c r="M2562">
        <v>2015</v>
      </c>
      <c r="N2562" t="s">
        <v>59</v>
      </c>
      <c r="O2562" t="str">
        <f t="shared" si="117"/>
        <v>Oct</v>
      </c>
      <c r="P2562">
        <v>4</v>
      </c>
      <c r="Q2562" s="2" t="str">
        <f t="shared" si="118"/>
        <v>2015</v>
      </c>
      <c r="R2562" s="2">
        <f t="shared" si="119"/>
        <v>24486.62</v>
      </c>
    </row>
    <row r="2563" spans="1:18" x14ac:dyDescent="0.25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9</v>
      </c>
      <c r="M2563">
        <v>2015</v>
      </c>
      <c r="N2563" t="s">
        <v>59</v>
      </c>
      <c r="O2563" t="str">
        <f t="shared" ref="O2563:O2626" si="120" xml:space="preserve"> TEXT(B2563, "mmm")</f>
        <v>Sep</v>
      </c>
      <c r="P2563">
        <v>3</v>
      </c>
      <c r="Q2563" s="2" t="str">
        <f t="shared" ref="Q2563:Q2626" si="121" xml:space="preserve"> TEXT(B2563, "yyy")</f>
        <v>2015</v>
      </c>
      <c r="R2563" s="2">
        <f t="shared" ref="R2563:R2626" si="122" xml:space="preserve"> E2563 +F2563+G2563</f>
        <v>44084.880000000005</v>
      </c>
    </row>
    <row r="2564" spans="1:18" x14ac:dyDescent="0.25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9</v>
      </c>
      <c r="M2564">
        <v>2015</v>
      </c>
      <c r="N2564" t="s">
        <v>59</v>
      </c>
      <c r="O2564" t="str">
        <f t="shared" si="120"/>
        <v>Sep</v>
      </c>
      <c r="P2564">
        <v>3</v>
      </c>
      <c r="Q2564" s="2" t="str">
        <f t="shared" si="121"/>
        <v>2015</v>
      </c>
      <c r="R2564" s="2">
        <f t="shared" si="122"/>
        <v>28104.52</v>
      </c>
    </row>
    <row r="2565" spans="1:18" x14ac:dyDescent="0.25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9</v>
      </c>
      <c r="M2565">
        <v>2015</v>
      </c>
      <c r="N2565" t="s">
        <v>59</v>
      </c>
      <c r="O2565" t="str">
        <f t="shared" si="120"/>
        <v>Sep</v>
      </c>
      <c r="P2565">
        <v>3</v>
      </c>
      <c r="Q2565" s="2" t="str">
        <f t="shared" si="121"/>
        <v>2015</v>
      </c>
      <c r="R2565" s="2">
        <f t="shared" si="122"/>
        <v>31624.46</v>
      </c>
    </row>
    <row r="2566" spans="1:18" x14ac:dyDescent="0.25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9</v>
      </c>
      <c r="M2566">
        <v>2015</v>
      </c>
      <c r="N2566" t="s">
        <v>59</v>
      </c>
      <c r="O2566" t="str">
        <f t="shared" si="120"/>
        <v>Sep</v>
      </c>
      <c r="P2566">
        <v>3</v>
      </c>
      <c r="Q2566" s="2" t="str">
        <f t="shared" si="121"/>
        <v>2015</v>
      </c>
      <c r="R2566" s="2">
        <f t="shared" si="122"/>
        <v>38277.31</v>
      </c>
    </row>
    <row r="2567" spans="1:18" x14ac:dyDescent="0.25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9</v>
      </c>
      <c r="M2567">
        <v>2015</v>
      </c>
      <c r="N2567" t="s">
        <v>59</v>
      </c>
      <c r="O2567" t="str">
        <f t="shared" si="120"/>
        <v>Aug</v>
      </c>
      <c r="P2567">
        <v>3</v>
      </c>
      <c r="Q2567" s="2" t="str">
        <f t="shared" si="121"/>
        <v>2015</v>
      </c>
      <c r="R2567" s="2">
        <f t="shared" si="122"/>
        <v>44635.62</v>
      </c>
    </row>
    <row r="2568" spans="1:18" x14ac:dyDescent="0.25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9</v>
      </c>
      <c r="M2568">
        <v>2015</v>
      </c>
      <c r="N2568" t="s">
        <v>59</v>
      </c>
      <c r="O2568" t="str">
        <f t="shared" si="120"/>
        <v>Aug</v>
      </c>
      <c r="P2568">
        <v>3</v>
      </c>
      <c r="Q2568" s="2" t="str">
        <f t="shared" si="121"/>
        <v>2015</v>
      </c>
      <c r="R2568" s="2">
        <f t="shared" si="122"/>
        <v>31273.05</v>
      </c>
    </row>
    <row r="2569" spans="1:18" x14ac:dyDescent="0.25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9</v>
      </c>
      <c r="M2569">
        <v>2015</v>
      </c>
      <c r="N2569" t="s">
        <v>59</v>
      </c>
      <c r="O2569" t="str">
        <f t="shared" si="120"/>
        <v>Aug</v>
      </c>
      <c r="P2569">
        <v>3</v>
      </c>
      <c r="Q2569" s="2" t="str">
        <f t="shared" si="121"/>
        <v>2015</v>
      </c>
      <c r="R2569" s="2">
        <f t="shared" si="122"/>
        <v>32984.130000000005</v>
      </c>
    </row>
    <row r="2570" spans="1:18" x14ac:dyDescent="0.25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9</v>
      </c>
      <c r="M2570">
        <v>2015</v>
      </c>
      <c r="N2570" t="s">
        <v>59</v>
      </c>
      <c r="O2570" t="str">
        <f t="shared" si="120"/>
        <v>Aug</v>
      </c>
      <c r="P2570">
        <v>3</v>
      </c>
      <c r="Q2570" s="2" t="str">
        <f t="shared" si="121"/>
        <v>2015</v>
      </c>
      <c r="R2570" s="2">
        <f t="shared" si="122"/>
        <v>40235.269999999997</v>
      </c>
    </row>
    <row r="2571" spans="1:18" x14ac:dyDescent="0.25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9</v>
      </c>
      <c r="M2571">
        <v>2015</v>
      </c>
      <c r="N2571" t="s">
        <v>59</v>
      </c>
      <c r="O2571" t="str">
        <f t="shared" si="120"/>
        <v>Aug</v>
      </c>
      <c r="P2571">
        <v>3</v>
      </c>
      <c r="Q2571" s="2" t="str">
        <f t="shared" si="121"/>
        <v>2015</v>
      </c>
      <c r="R2571" s="2">
        <f t="shared" si="122"/>
        <v>27604.240000000002</v>
      </c>
    </row>
    <row r="2572" spans="1:18" x14ac:dyDescent="0.25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9</v>
      </c>
      <c r="M2572">
        <v>2015</v>
      </c>
      <c r="N2572" t="s">
        <v>59</v>
      </c>
      <c r="O2572" t="str">
        <f t="shared" si="120"/>
        <v>Jul</v>
      </c>
      <c r="P2572">
        <v>3</v>
      </c>
      <c r="Q2572" s="2" t="str">
        <f t="shared" si="121"/>
        <v>2015</v>
      </c>
      <c r="R2572" s="2">
        <f t="shared" si="122"/>
        <v>42754.399999999994</v>
      </c>
    </row>
    <row r="2573" spans="1:18" x14ac:dyDescent="0.25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9</v>
      </c>
      <c r="M2573">
        <v>2015</v>
      </c>
      <c r="N2573" t="s">
        <v>59</v>
      </c>
      <c r="O2573" t="str">
        <f t="shared" si="120"/>
        <v>Jul</v>
      </c>
      <c r="P2573">
        <v>3</v>
      </c>
      <c r="Q2573" s="2" t="str">
        <f t="shared" si="121"/>
        <v>2015</v>
      </c>
      <c r="R2573" s="2">
        <f t="shared" si="122"/>
        <v>36071.060000000005</v>
      </c>
    </row>
    <row r="2574" spans="1:18" x14ac:dyDescent="0.25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9</v>
      </c>
      <c r="M2574">
        <v>2015</v>
      </c>
      <c r="N2574" t="s">
        <v>59</v>
      </c>
      <c r="O2574" t="str">
        <f t="shared" si="120"/>
        <v>Jul</v>
      </c>
      <c r="P2574">
        <v>3</v>
      </c>
      <c r="Q2574" s="2" t="str">
        <f t="shared" si="121"/>
        <v>2015</v>
      </c>
      <c r="R2574" s="2">
        <f t="shared" si="122"/>
        <v>46534.63</v>
      </c>
    </row>
    <row r="2575" spans="1:18" x14ac:dyDescent="0.25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9</v>
      </c>
      <c r="M2575">
        <v>2015</v>
      </c>
      <c r="N2575" t="s">
        <v>59</v>
      </c>
      <c r="O2575" t="str">
        <f t="shared" si="120"/>
        <v>Jul</v>
      </c>
      <c r="P2575">
        <v>3</v>
      </c>
      <c r="Q2575" s="2" t="str">
        <f t="shared" si="121"/>
        <v>2015</v>
      </c>
      <c r="R2575" s="2">
        <f t="shared" si="122"/>
        <v>39858.99</v>
      </c>
    </row>
    <row r="2576" spans="1:18" x14ac:dyDescent="0.25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9</v>
      </c>
      <c r="M2576">
        <v>2015</v>
      </c>
      <c r="N2576" t="s">
        <v>59</v>
      </c>
      <c r="O2576" t="str">
        <f t="shared" si="120"/>
        <v>Jun</v>
      </c>
      <c r="P2576">
        <v>2</v>
      </c>
      <c r="Q2576" s="2" t="str">
        <f t="shared" si="121"/>
        <v>2015</v>
      </c>
      <c r="R2576" s="2">
        <f t="shared" si="122"/>
        <v>33967.14</v>
      </c>
    </row>
    <row r="2577" spans="1:18" x14ac:dyDescent="0.25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9</v>
      </c>
      <c r="M2577">
        <v>2015</v>
      </c>
      <c r="N2577" t="s">
        <v>59</v>
      </c>
      <c r="O2577" t="str">
        <f t="shared" si="120"/>
        <v>Jun</v>
      </c>
      <c r="P2577">
        <v>2</v>
      </c>
      <c r="Q2577" s="2" t="str">
        <f t="shared" si="121"/>
        <v>2015</v>
      </c>
      <c r="R2577" s="2">
        <f t="shared" si="122"/>
        <v>36308.880000000005</v>
      </c>
    </row>
    <row r="2578" spans="1:18" x14ac:dyDescent="0.25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9</v>
      </c>
      <c r="M2578">
        <v>2015</v>
      </c>
      <c r="N2578" t="s">
        <v>59</v>
      </c>
      <c r="O2578" t="str">
        <f t="shared" si="120"/>
        <v>Jun</v>
      </c>
      <c r="P2578">
        <v>2</v>
      </c>
      <c r="Q2578" s="2" t="str">
        <f t="shared" si="121"/>
        <v>2015</v>
      </c>
      <c r="R2578" s="2">
        <f t="shared" si="122"/>
        <v>30625.33</v>
      </c>
    </row>
    <row r="2579" spans="1:18" x14ac:dyDescent="0.25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9</v>
      </c>
      <c r="M2579">
        <v>2015</v>
      </c>
      <c r="N2579" t="s">
        <v>59</v>
      </c>
      <c r="O2579" t="str">
        <f t="shared" si="120"/>
        <v>Jun</v>
      </c>
      <c r="P2579">
        <v>2</v>
      </c>
      <c r="Q2579" s="2" t="str">
        <f t="shared" si="121"/>
        <v>2015</v>
      </c>
      <c r="R2579" s="2">
        <f t="shared" si="122"/>
        <v>42489.270000000004</v>
      </c>
    </row>
    <row r="2580" spans="1:18" x14ac:dyDescent="0.25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9</v>
      </c>
      <c r="M2580">
        <v>2015</v>
      </c>
      <c r="N2580" t="s">
        <v>59</v>
      </c>
      <c r="O2580" t="str">
        <f t="shared" si="120"/>
        <v>May</v>
      </c>
      <c r="P2580">
        <v>2</v>
      </c>
      <c r="Q2580" s="2" t="str">
        <f t="shared" si="121"/>
        <v>2015</v>
      </c>
      <c r="R2580" s="2">
        <f t="shared" si="122"/>
        <v>35774.17</v>
      </c>
    </row>
    <row r="2581" spans="1:18" x14ac:dyDescent="0.25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9</v>
      </c>
      <c r="M2581">
        <v>2015</v>
      </c>
      <c r="N2581" t="s">
        <v>59</v>
      </c>
      <c r="O2581" t="str">
        <f t="shared" si="120"/>
        <v>May</v>
      </c>
      <c r="P2581">
        <v>2</v>
      </c>
      <c r="Q2581" s="2" t="str">
        <f t="shared" si="121"/>
        <v>2015</v>
      </c>
      <c r="R2581" s="2">
        <f t="shared" si="122"/>
        <v>35168.58</v>
      </c>
    </row>
    <row r="2582" spans="1:18" x14ac:dyDescent="0.25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9</v>
      </c>
      <c r="M2582">
        <v>2015</v>
      </c>
      <c r="N2582" t="s">
        <v>59</v>
      </c>
      <c r="O2582" t="str">
        <f t="shared" si="120"/>
        <v>May</v>
      </c>
      <c r="P2582">
        <v>2</v>
      </c>
      <c r="Q2582" s="2" t="str">
        <f t="shared" si="121"/>
        <v>2015</v>
      </c>
      <c r="R2582" s="2">
        <f t="shared" si="122"/>
        <v>42956.67</v>
      </c>
    </row>
    <row r="2583" spans="1:18" x14ac:dyDescent="0.25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9</v>
      </c>
      <c r="M2583">
        <v>2015</v>
      </c>
      <c r="N2583" t="s">
        <v>59</v>
      </c>
      <c r="O2583" t="str">
        <f t="shared" si="120"/>
        <v>May</v>
      </c>
      <c r="P2583">
        <v>2</v>
      </c>
      <c r="Q2583" s="2" t="str">
        <f t="shared" si="121"/>
        <v>2015</v>
      </c>
      <c r="R2583" s="2">
        <f t="shared" si="122"/>
        <v>45814.92</v>
      </c>
    </row>
    <row r="2584" spans="1:18" x14ac:dyDescent="0.25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9</v>
      </c>
      <c r="M2584">
        <v>2015</v>
      </c>
      <c r="N2584" t="s">
        <v>59</v>
      </c>
      <c r="O2584" t="str">
        <f t="shared" si="120"/>
        <v>May</v>
      </c>
      <c r="P2584">
        <v>2</v>
      </c>
      <c r="Q2584" s="2" t="str">
        <f t="shared" si="121"/>
        <v>2015</v>
      </c>
      <c r="R2584" s="2">
        <f t="shared" si="122"/>
        <v>24854.880000000001</v>
      </c>
    </row>
    <row r="2585" spans="1:18" x14ac:dyDescent="0.25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9</v>
      </c>
      <c r="M2585">
        <v>2015</v>
      </c>
      <c r="N2585" t="s">
        <v>59</v>
      </c>
      <c r="O2585" t="str">
        <f t="shared" si="120"/>
        <v>Apr</v>
      </c>
      <c r="P2585">
        <v>2</v>
      </c>
      <c r="Q2585" s="2" t="str">
        <f t="shared" si="121"/>
        <v>2015</v>
      </c>
      <c r="R2585" s="2">
        <f t="shared" si="122"/>
        <v>24211.67</v>
      </c>
    </row>
    <row r="2586" spans="1:18" x14ac:dyDescent="0.25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9</v>
      </c>
      <c r="M2586">
        <v>2015</v>
      </c>
      <c r="N2586" t="s">
        <v>59</v>
      </c>
      <c r="O2586" t="str">
        <f t="shared" si="120"/>
        <v>Apr</v>
      </c>
      <c r="P2586">
        <v>2</v>
      </c>
      <c r="Q2586" s="2" t="str">
        <f t="shared" si="121"/>
        <v>2015</v>
      </c>
      <c r="R2586" s="2">
        <f t="shared" si="122"/>
        <v>25655.11</v>
      </c>
    </row>
    <row r="2587" spans="1:18" x14ac:dyDescent="0.25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9</v>
      </c>
      <c r="M2587">
        <v>2015</v>
      </c>
      <c r="N2587" t="s">
        <v>59</v>
      </c>
      <c r="O2587" t="str">
        <f t="shared" si="120"/>
        <v>Apr</v>
      </c>
      <c r="P2587">
        <v>2</v>
      </c>
      <c r="Q2587" s="2" t="str">
        <f t="shared" si="121"/>
        <v>2015</v>
      </c>
      <c r="R2587" s="2">
        <f t="shared" si="122"/>
        <v>22658.109999999997</v>
      </c>
    </row>
    <row r="2588" spans="1:18" x14ac:dyDescent="0.25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9</v>
      </c>
      <c r="M2588">
        <v>2015</v>
      </c>
      <c r="N2588" t="s">
        <v>59</v>
      </c>
      <c r="O2588" t="str">
        <f t="shared" si="120"/>
        <v>Apr</v>
      </c>
      <c r="P2588">
        <v>2</v>
      </c>
      <c r="Q2588" s="2" t="str">
        <f t="shared" si="121"/>
        <v>2015</v>
      </c>
      <c r="R2588" s="2">
        <f t="shared" si="122"/>
        <v>25413.420000000002</v>
      </c>
    </row>
    <row r="2589" spans="1:18" x14ac:dyDescent="0.25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9</v>
      </c>
      <c r="M2589">
        <v>2015</v>
      </c>
      <c r="N2589" t="s">
        <v>59</v>
      </c>
      <c r="O2589" t="str">
        <f t="shared" si="120"/>
        <v>Mar</v>
      </c>
      <c r="P2589">
        <v>1</v>
      </c>
      <c r="Q2589" s="2" t="str">
        <f t="shared" si="121"/>
        <v>2015</v>
      </c>
      <c r="R2589" s="2">
        <f t="shared" si="122"/>
        <v>29921.809999999998</v>
      </c>
    </row>
    <row r="2590" spans="1:18" x14ac:dyDescent="0.25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9</v>
      </c>
      <c r="M2590">
        <v>2015</v>
      </c>
      <c r="N2590" t="s">
        <v>59</v>
      </c>
      <c r="O2590" t="str">
        <f t="shared" si="120"/>
        <v>Mar</v>
      </c>
      <c r="P2590">
        <v>1</v>
      </c>
      <c r="Q2590" s="2" t="str">
        <f t="shared" si="121"/>
        <v>2015</v>
      </c>
      <c r="R2590" s="2">
        <f t="shared" si="122"/>
        <v>23958.32</v>
      </c>
    </row>
    <row r="2591" spans="1:18" x14ac:dyDescent="0.25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9</v>
      </c>
      <c r="M2591">
        <v>2015</v>
      </c>
      <c r="N2591" t="s">
        <v>59</v>
      </c>
      <c r="O2591" t="str">
        <f t="shared" si="120"/>
        <v>Mar</v>
      </c>
      <c r="P2591">
        <v>1</v>
      </c>
      <c r="Q2591" s="2" t="str">
        <f t="shared" si="121"/>
        <v>2015</v>
      </c>
      <c r="R2591" s="2">
        <f t="shared" si="122"/>
        <v>23035.61</v>
      </c>
    </row>
    <row r="2592" spans="1:18" x14ac:dyDescent="0.25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9</v>
      </c>
      <c r="M2592">
        <v>2015</v>
      </c>
      <c r="N2592" t="s">
        <v>59</v>
      </c>
      <c r="O2592" t="str">
        <f t="shared" si="120"/>
        <v>Mar</v>
      </c>
      <c r="P2592">
        <v>1</v>
      </c>
      <c r="Q2592" s="2" t="str">
        <f t="shared" si="121"/>
        <v>2015</v>
      </c>
      <c r="R2592" s="2">
        <f t="shared" si="122"/>
        <v>24643.239999999998</v>
      </c>
    </row>
    <row r="2593" spans="1:18" x14ac:dyDescent="0.25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9</v>
      </c>
      <c r="M2593">
        <v>2015</v>
      </c>
      <c r="N2593" t="s">
        <v>59</v>
      </c>
      <c r="O2593" t="str">
        <f t="shared" si="120"/>
        <v>Mar</v>
      </c>
      <c r="P2593">
        <v>1</v>
      </c>
      <c r="Q2593" s="2" t="str">
        <f t="shared" si="121"/>
        <v>2015</v>
      </c>
      <c r="R2593" s="2">
        <f t="shared" si="122"/>
        <v>23559.119999999999</v>
      </c>
    </row>
    <row r="2594" spans="1:18" x14ac:dyDescent="0.25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9</v>
      </c>
      <c r="M2594">
        <v>2015</v>
      </c>
      <c r="N2594" t="s">
        <v>59</v>
      </c>
      <c r="O2594" t="str">
        <f t="shared" si="120"/>
        <v>Feb</v>
      </c>
      <c r="P2594">
        <v>1</v>
      </c>
      <c r="Q2594" s="2" t="str">
        <f t="shared" si="121"/>
        <v>2015</v>
      </c>
      <c r="R2594" s="2">
        <f t="shared" si="122"/>
        <v>22581.360000000001</v>
      </c>
    </row>
    <row r="2595" spans="1:18" x14ac:dyDescent="0.25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9</v>
      </c>
      <c r="M2595">
        <v>2015</v>
      </c>
      <c r="N2595" t="s">
        <v>59</v>
      </c>
      <c r="O2595" t="str">
        <f t="shared" si="120"/>
        <v>Feb</v>
      </c>
      <c r="P2595">
        <v>1</v>
      </c>
      <c r="Q2595" s="2" t="str">
        <f t="shared" si="121"/>
        <v>2015</v>
      </c>
      <c r="R2595" s="2">
        <f t="shared" si="122"/>
        <v>20509.78</v>
      </c>
    </row>
    <row r="2596" spans="1:18" x14ac:dyDescent="0.25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9</v>
      </c>
      <c r="M2596">
        <v>2015</v>
      </c>
      <c r="N2596" t="s">
        <v>59</v>
      </c>
      <c r="O2596" t="str">
        <f t="shared" si="120"/>
        <v>Feb</v>
      </c>
      <c r="P2596">
        <v>1</v>
      </c>
      <c r="Q2596" s="2" t="str">
        <f t="shared" si="121"/>
        <v>2015</v>
      </c>
      <c r="R2596" s="2">
        <f t="shared" si="122"/>
        <v>27474.44</v>
      </c>
    </row>
    <row r="2597" spans="1:18" x14ac:dyDescent="0.25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9</v>
      </c>
      <c r="M2597">
        <v>2015</v>
      </c>
      <c r="N2597" t="s">
        <v>59</v>
      </c>
      <c r="O2597" t="str">
        <f t="shared" si="120"/>
        <v>Feb</v>
      </c>
      <c r="P2597">
        <v>1</v>
      </c>
      <c r="Q2597" s="2" t="str">
        <f t="shared" si="121"/>
        <v>2015</v>
      </c>
      <c r="R2597" s="2">
        <f t="shared" si="122"/>
        <v>31579.590000000004</v>
      </c>
    </row>
    <row r="2598" spans="1:18" x14ac:dyDescent="0.25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9</v>
      </c>
      <c r="M2598">
        <v>2015</v>
      </c>
      <c r="N2598" t="s">
        <v>59</v>
      </c>
      <c r="O2598" t="str">
        <f t="shared" si="120"/>
        <v>Jan</v>
      </c>
      <c r="P2598">
        <v>1</v>
      </c>
      <c r="Q2598" s="2" t="str">
        <f t="shared" si="121"/>
        <v>2015</v>
      </c>
      <c r="R2598" s="2">
        <f t="shared" si="122"/>
        <v>23372.74</v>
      </c>
    </row>
    <row r="2599" spans="1:18" x14ac:dyDescent="0.25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9</v>
      </c>
      <c r="M2599">
        <v>2015</v>
      </c>
      <c r="N2599" t="s">
        <v>59</v>
      </c>
      <c r="O2599" t="str">
        <f t="shared" si="120"/>
        <v>Jan</v>
      </c>
      <c r="P2599">
        <v>1</v>
      </c>
      <c r="Q2599" s="2" t="str">
        <f t="shared" si="121"/>
        <v>2015</v>
      </c>
      <c r="R2599" s="2">
        <f t="shared" si="122"/>
        <v>25573.19</v>
      </c>
    </row>
    <row r="2600" spans="1:18" x14ac:dyDescent="0.25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9</v>
      </c>
      <c r="M2600">
        <v>2015</v>
      </c>
      <c r="N2600" t="s">
        <v>59</v>
      </c>
      <c r="O2600" t="str">
        <f t="shared" si="120"/>
        <v>Jan</v>
      </c>
      <c r="P2600">
        <v>1</v>
      </c>
      <c r="Q2600" s="2" t="str">
        <f t="shared" si="121"/>
        <v>2015</v>
      </c>
      <c r="R2600" s="2">
        <f t="shared" si="122"/>
        <v>22575.510000000002</v>
      </c>
    </row>
    <row r="2601" spans="1:18" x14ac:dyDescent="0.25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9</v>
      </c>
      <c r="M2601">
        <v>2015</v>
      </c>
      <c r="N2601" t="s">
        <v>59</v>
      </c>
      <c r="O2601" t="str">
        <f t="shared" si="120"/>
        <v>Jan</v>
      </c>
      <c r="P2601">
        <v>1</v>
      </c>
      <c r="Q2601" s="2" t="str">
        <f t="shared" si="121"/>
        <v>2015</v>
      </c>
      <c r="R2601" s="2">
        <f t="shared" si="122"/>
        <v>23428.3</v>
      </c>
    </row>
    <row r="2602" spans="1:18" x14ac:dyDescent="0.25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9</v>
      </c>
      <c r="M2602">
        <v>2015</v>
      </c>
      <c r="N2602" t="s">
        <v>60</v>
      </c>
      <c r="O2602" t="str">
        <f t="shared" si="120"/>
        <v>Dec</v>
      </c>
      <c r="P2602">
        <v>4</v>
      </c>
      <c r="Q2602" s="2" t="str">
        <f t="shared" si="121"/>
        <v>2015</v>
      </c>
      <c r="R2602" s="2">
        <f t="shared" si="122"/>
        <v>282035.49</v>
      </c>
    </row>
    <row r="2603" spans="1:18" x14ac:dyDescent="0.25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9</v>
      </c>
      <c r="M2603">
        <v>2015</v>
      </c>
      <c r="N2603" t="s">
        <v>60</v>
      </c>
      <c r="O2603" t="str">
        <f t="shared" si="120"/>
        <v>Dec</v>
      </c>
      <c r="P2603">
        <v>4</v>
      </c>
      <c r="Q2603" s="2" t="str">
        <f t="shared" si="121"/>
        <v>2015</v>
      </c>
      <c r="R2603" s="2">
        <f t="shared" si="122"/>
        <v>170221.43999999997</v>
      </c>
    </row>
    <row r="2604" spans="1:18" x14ac:dyDescent="0.25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9</v>
      </c>
      <c r="M2604">
        <v>2015</v>
      </c>
      <c r="N2604" t="s">
        <v>60</v>
      </c>
      <c r="O2604" t="str">
        <f t="shared" si="120"/>
        <v>Dec</v>
      </c>
      <c r="P2604">
        <v>4</v>
      </c>
      <c r="Q2604" s="2" t="str">
        <f t="shared" si="121"/>
        <v>2015</v>
      </c>
      <c r="R2604" s="2">
        <f t="shared" si="122"/>
        <v>283290.19000000006</v>
      </c>
    </row>
    <row r="2605" spans="1:18" x14ac:dyDescent="0.25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9</v>
      </c>
      <c r="M2605">
        <v>2015</v>
      </c>
      <c r="N2605" t="s">
        <v>60</v>
      </c>
      <c r="O2605" t="str">
        <f t="shared" si="120"/>
        <v>Dec</v>
      </c>
      <c r="P2605">
        <v>4</v>
      </c>
      <c r="Q2605" s="2" t="str">
        <f t="shared" si="121"/>
        <v>2015</v>
      </c>
      <c r="R2605" s="2">
        <f t="shared" si="122"/>
        <v>175374.03999999998</v>
      </c>
    </row>
    <row r="2606" spans="1:18" x14ac:dyDescent="0.25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9</v>
      </c>
      <c r="M2606">
        <v>2015</v>
      </c>
      <c r="N2606" t="s">
        <v>60</v>
      </c>
      <c r="O2606" t="str">
        <f t="shared" si="120"/>
        <v>Nov</v>
      </c>
      <c r="P2606">
        <v>4</v>
      </c>
      <c r="Q2606" s="2" t="str">
        <f t="shared" si="121"/>
        <v>2015</v>
      </c>
      <c r="R2606" s="2">
        <f t="shared" si="122"/>
        <v>254435.49</v>
      </c>
    </row>
    <row r="2607" spans="1:18" x14ac:dyDescent="0.25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9</v>
      </c>
      <c r="M2607">
        <v>2015</v>
      </c>
      <c r="N2607" t="s">
        <v>60</v>
      </c>
      <c r="O2607" t="str">
        <f t="shared" si="120"/>
        <v>Nov</v>
      </c>
      <c r="P2607">
        <v>4</v>
      </c>
      <c r="Q2607" s="2" t="str">
        <f t="shared" si="121"/>
        <v>2015</v>
      </c>
      <c r="R2607" s="2">
        <f t="shared" si="122"/>
        <v>234062.99</v>
      </c>
    </row>
    <row r="2608" spans="1:18" x14ac:dyDescent="0.25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9</v>
      </c>
      <c r="M2608">
        <v>2015</v>
      </c>
      <c r="N2608" t="s">
        <v>60</v>
      </c>
      <c r="O2608" t="str">
        <f t="shared" si="120"/>
        <v>Nov</v>
      </c>
      <c r="P2608">
        <v>4</v>
      </c>
      <c r="Q2608" s="2" t="str">
        <f t="shared" si="121"/>
        <v>2015</v>
      </c>
      <c r="R2608" s="2">
        <f t="shared" si="122"/>
        <v>170960.12</v>
      </c>
    </row>
    <row r="2609" spans="1:18" x14ac:dyDescent="0.25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9</v>
      </c>
      <c r="M2609">
        <v>2015</v>
      </c>
      <c r="N2609" t="s">
        <v>60</v>
      </c>
      <c r="O2609" t="str">
        <f t="shared" si="120"/>
        <v>Nov</v>
      </c>
      <c r="P2609">
        <v>4</v>
      </c>
      <c r="Q2609" s="2" t="str">
        <f t="shared" si="121"/>
        <v>2015</v>
      </c>
      <c r="R2609" s="2">
        <f t="shared" si="122"/>
        <v>169134.02</v>
      </c>
    </row>
    <row r="2610" spans="1:18" x14ac:dyDescent="0.25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9</v>
      </c>
      <c r="M2610">
        <v>2015</v>
      </c>
      <c r="N2610" t="s">
        <v>60</v>
      </c>
      <c r="O2610" t="str">
        <f t="shared" si="120"/>
        <v>Nov</v>
      </c>
      <c r="P2610">
        <v>4</v>
      </c>
      <c r="Q2610" s="2" t="str">
        <f t="shared" si="121"/>
        <v>2015</v>
      </c>
      <c r="R2610" s="2">
        <f t="shared" si="122"/>
        <v>301174.13</v>
      </c>
    </row>
    <row r="2611" spans="1:18" x14ac:dyDescent="0.25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9</v>
      </c>
      <c r="M2611">
        <v>2015</v>
      </c>
      <c r="N2611" t="s">
        <v>60</v>
      </c>
      <c r="O2611" t="str">
        <f t="shared" si="120"/>
        <v>Oct</v>
      </c>
      <c r="P2611">
        <v>4</v>
      </c>
      <c r="Q2611" s="2" t="str">
        <f t="shared" si="121"/>
        <v>2015</v>
      </c>
      <c r="R2611" s="2">
        <f t="shared" si="122"/>
        <v>161032.28</v>
      </c>
    </row>
    <row r="2612" spans="1:18" x14ac:dyDescent="0.25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9</v>
      </c>
      <c r="M2612">
        <v>2015</v>
      </c>
      <c r="N2612" t="s">
        <v>60</v>
      </c>
      <c r="O2612" t="str">
        <f t="shared" si="120"/>
        <v>Oct</v>
      </c>
      <c r="P2612">
        <v>4</v>
      </c>
      <c r="Q2612" s="2" t="str">
        <f t="shared" si="121"/>
        <v>2015</v>
      </c>
      <c r="R2612" s="2">
        <f t="shared" si="122"/>
        <v>166516.41</v>
      </c>
    </row>
    <row r="2613" spans="1:18" x14ac:dyDescent="0.25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9</v>
      </c>
      <c r="M2613">
        <v>2015</v>
      </c>
      <c r="N2613" t="s">
        <v>60</v>
      </c>
      <c r="O2613" t="str">
        <f t="shared" si="120"/>
        <v>Oct</v>
      </c>
      <c r="P2613">
        <v>4</v>
      </c>
      <c r="Q2613" s="2" t="str">
        <f t="shared" si="121"/>
        <v>2015</v>
      </c>
      <c r="R2613" s="2">
        <f t="shared" si="122"/>
        <v>266393.36000000004</v>
      </c>
    </row>
    <row r="2614" spans="1:18" x14ac:dyDescent="0.25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9</v>
      </c>
      <c r="M2614">
        <v>2015</v>
      </c>
      <c r="N2614" t="s">
        <v>60</v>
      </c>
      <c r="O2614" t="str">
        <f t="shared" si="120"/>
        <v>Oct</v>
      </c>
      <c r="P2614">
        <v>4</v>
      </c>
      <c r="Q2614" s="2" t="str">
        <f t="shared" si="121"/>
        <v>2015</v>
      </c>
      <c r="R2614" s="2">
        <f t="shared" si="122"/>
        <v>276543.22000000003</v>
      </c>
    </row>
    <row r="2615" spans="1:18" x14ac:dyDescent="0.25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9</v>
      </c>
      <c r="M2615">
        <v>2015</v>
      </c>
      <c r="N2615" t="s">
        <v>60</v>
      </c>
      <c r="O2615" t="str">
        <f t="shared" si="120"/>
        <v>Sep</v>
      </c>
      <c r="P2615">
        <v>3</v>
      </c>
      <c r="Q2615" s="2" t="str">
        <f t="shared" si="121"/>
        <v>2015</v>
      </c>
      <c r="R2615" s="2">
        <f t="shared" si="122"/>
        <v>169742.69999999998</v>
      </c>
    </row>
    <row r="2616" spans="1:18" x14ac:dyDescent="0.25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9</v>
      </c>
      <c r="M2616">
        <v>2015</v>
      </c>
      <c r="N2616" t="s">
        <v>60</v>
      </c>
      <c r="O2616" t="str">
        <f t="shared" si="120"/>
        <v>Sep</v>
      </c>
      <c r="P2616">
        <v>3</v>
      </c>
      <c r="Q2616" s="2" t="str">
        <f t="shared" si="121"/>
        <v>2015</v>
      </c>
      <c r="R2616" s="2">
        <f t="shared" si="122"/>
        <v>291276.57</v>
      </c>
    </row>
    <row r="2617" spans="1:18" x14ac:dyDescent="0.25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9</v>
      </c>
      <c r="M2617">
        <v>2015</v>
      </c>
      <c r="N2617" t="s">
        <v>60</v>
      </c>
      <c r="O2617" t="str">
        <f t="shared" si="120"/>
        <v>Sep</v>
      </c>
      <c r="P2617">
        <v>3</v>
      </c>
      <c r="Q2617" s="2" t="str">
        <f t="shared" si="121"/>
        <v>2015</v>
      </c>
      <c r="R2617" s="2">
        <f t="shared" si="122"/>
        <v>167734.15000000002</v>
      </c>
    </row>
    <row r="2618" spans="1:18" x14ac:dyDescent="0.25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9</v>
      </c>
      <c r="M2618">
        <v>2015</v>
      </c>
      <c r="N2618" t="s">
        <v>60</v>
      </c>
      <c r="O2618" t="str">
        <f t="shared" si="120"/>
        <v>Sep</v>
      </c>
      <c r="P2618">
        <v>3</v>
      </c>
      <c r="Q2618" s="2" t="str">
        <f t="shared" si="121"/>
        <v>2015</v>
      </c>
      <c r="R2618" s="2">
        <f t="shared" si="122"/>
        <v>300093.84000000003</v>
      </c>
    </row>
    <row r="2619" spans="1:18" x14ac:dyDescent="0.25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9</v>
      </c>
      <c r="M2619">
        <v>2015</v>
      </c>
      <c r="N2619" t="s">
        <v>60</v>
      </c>
      <c r="O2619" t="str">
        <f t="shared" si="120"/>
        <v>Aug</v>
      </c>
      <c r="P2619">
        <v>3</v>
      </c>
      <c r="Q2619" s="2" t="str">
        <f t="shared" si="121"/>
        <v>2015</v>
      </c>
      <c r="R2619" s="2">
        <f t="shared" si="122"/>
        <v>179875.43</v>
      </c>
    </row>
    <row r="2620" spans="1:18" x14ac:dyDescent="0.25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9</v>
      </c>
      <c r="M2620">
        <v>2015</v>
      </c>
      <c r="N2620" t="s">
        <v>60</v>
      </c>
      <c r="O2620" t="str">
        <f t="shared" si="120"/>
        <v>Aug</v>
      </c>
      <c r="P2620">
        <v>3</v>
      </c>
      <c r="Q2620" s="2" t="str">
        <f t="shared" si="121"/>
        <v>2015</v>
      </c>
      <c r="R2620" s="2">
        <f t="shared" si="122"/>
        <v>181758.31</v>
      </c>
    </row>
    <row r="2621" spans="1:18" x14ac:dyDescent="0.25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9</v>
      </c>
      <c r="M2621">
        <v>2015</v>
      </c>
      <c r="N2621" t="s">
        <v>60</v>
      </c>
      <c r="O2621" t="str">
        <f t="shared" si="120"/>
        <v>Aug</v>
      </c>
      <c r="P2621">
        <v>3</v>
      </c>
      <c r="Q2621" s="2" t="str">
        <f t="shared" si="121"/>
        <v>2015</v>
      </c>
      <c r="R2621" s="2">
        <f t="shared" si="122"/>
        <v>190147.67</v>
      </c>
    </row>
    <row r="2622" spans="1:18" x14ac:dyDescent="0.25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9</v>
      </c>
      <c r="M2622">
        <v>2015</v>
      </c>
      <c r="N2622" t="s">
        <v>60</v>
      </c>
      <c r="O2622" t="str">
        <f t="shared" si="120"/>
        <v>Aug</v>
      </c>
      <c r="P2622">
        <v>3</v>
      </c>
      <c r="Q2622" s="2" t="str">
        <f t="shared" si="121"/>
        <v>2015</v>
      </c>
      <c r="R2622" s="2">
        <f t="shared" si="122"/>
        <v>316135.47000000003</v>
      </c>
    </row>
    <row r="2623" spans="1:18" x14ac:dyDescent="0.25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9</v>
      </c>
      <c r="M2623">
        <v>2015</v>
      </c>
      <c r="N2623" t="s">
        <v>60</v>
      </c>
      <c r="O2623" t="str">
        <f t="shared" si="120"/>
        <v>Aug</v>
      </c>
      <c r="P2623">
        <v>3</v>
      </c>
      <c r="Q2623" s="2" t="str">
        <f t="shared" si="121"/>
        <v>2015</v>
      </c>
      <c r="R2623" s="2">
        <f t="shared" si="122"/>
        <v>190763.24000000002</v>
      </c>
    </row>
    <row r="2624" spans="1:18" x14ac:dyDescent="0.25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9</v>
      </c>
      <c r="M2624">
        <v>2015</v>
      </c>
      <c r="N2624" t="s">
        <v>60</v>
      </c>
      <c r="O2624" t="str">
        <f t="shared" si="120"/>
        <v>Jul</v>
      </c>
      <c r="P2624">
        <v>3</v>
      </c>
      <c r="Q2624" s="2" t="str">
        <f t="shared" si="121"/>
        <v>2015</v>
      </c>
      <c r="R2624" s="2">
        <f t="shared" si="122"/>
        <v>181884.41</v>
      </c>
    </row>
    <row r="2625" spans="1:18" x14ac:dyDescent="0.25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9</v>
      </c>
      <c r="M2625">
        <v>2015</v>
      </c>
      <c r="N2625" t="s">
        <v>60</v>
      </c>
      <c r="O2625" t="str">
        <f t="shared" si="120"/>
        <v>Jul</v>
      </c>
      <c r="P2625">
        <v>3</v>
      </c>
      <c r="Q2625" s="2" t="str">
        <f t="shared" si="121"/>
        <v>2015</v>
      </c>
      <c r="R2625" s="2">
        <f t="shared" si="122"/>
        <v>320827.56</v>
      </c>
    </row>
    <row r="2626" spans="1:18" x14ac:dyDescent="0.25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9</v>
      </c>
      <c r="M2626">
        <v>2015</v>
      </c>
      <c r="N2626" t="s">
        <v>60</v>
      </c>
      <c r="O2626" t="str">
        <f t="shared" si="120"/>
        <v>Jul</v>
      </c>
      <c r="P2626">
        <v>3</v>
      </c>
      <c r="Q2626" s="2" t="str">
        <f t="shared" si="121"/>
        <v>2015</v>
      </c>
      <c r="R2626" s="2">
        <f t="shared" si="122"/>
        <v>204538.45</v>
      </c>
    </row>
    <row r="2627" spans="1:18" x14ac:dyDescent="0.25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9</v>
      </c>
      <c r="M2627">
        <v>2015</v>
      </c>
      <c r="N2627" t="s">
        <v>60</v>
      </c>
      <c r="O2627" t="str">
        <f t="shared" ref="O2627:O2690" si="123" xml:space="preserve"> TEXT(B2627, "mmm")</f>
        <v>Jul</v>
      </c>
      <c r="P2627">
        <v>3</v>
      </c>
      <c r="Q2627" s="2" t="str">
        <f t="shared" ref="Q2627:Q2690" si="124" xml:space="preserve"> TEXT(B2627, "yyy")</f>
        <v>2015</v>
      </c>
      <c r="R2627" s="2">
        <f t="shared" ref="R2627:R2690" si="125" xml:space="preserve"> E2627 +F2627+G2627</f>
        <v>353600.64</v>
      </c>
    </row>
    <row r="2628" spans="1:18" x14ac:dyDescent="0.25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9</v>
      </c>
      <c r="M2628">
        <v>2015</v>
      </c>
      <c r="N2628" t="s">
        <v>60</v>
      </c>
      <c r="O2628" t="str">
        <f t="shared" si="123"/>
        <v>Jun</v>
      </c>
      <c r="P2628">
        <v>2</v>
      </c>
      <c r="Q2628" s="2" t="str">
        <f t="shared" si="124"/>
        <v>2015</v>
      </c>
      <c r="R2628" s="2">
        <f t="shared" si="125"/>
        <v>213233.36</v>
      </c>
    </row>
    <row r="2629" spans="1:18" x14ac:dyDescent="0.25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9</v>
      </c>
      <c r="M2629">
        <v>2015</v>
      </c>
      <c r="N2629" t="s">
        <v>60</v>
      </c>
      <c r="O2629" t="str">
        <f t="shared" si="123"/>
        <v>Jun</v>
      </c>
      <c r="P2629">
        <v>2</v>
      </c>
      <c r="Q2629" s="2" t="str">
        <f t="shared" si="124"/>
        <v>2015</v>
      </c>
      <c r="R2629" s="2">
        <f t="shared" si="125"/>
        <v>321631.53000000003</v>
      </c>
    </row>
    <row r="2630" spans="1:18" x14ac:dyDescent="0.25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9</v>
      </c>
      <c r="M2630">
        <v>2015</v>
      </c>
      <c r="N2630" t="s">
        <v>60</v>
      </c>
      <c r="O2630" t="str">
        <f t="shared" si="123"/>
        <v>Jun</v>
      </c>
      <c r="P2630">
        <v>2</v>
      </c>
      <c r="Q2630" s="2" t="str">
        <f t="shared" si="124"/>
        <v>2015</v>
      </c>
      <c r="R2630" s="2">
        <f t="shared" si="125"/>
        <v>194254.14</v>
      </c>
    </row>
    <row r="2631" spans="1:18" x14ac:dyDescent="0.25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9</v>
      </c>
      <c r="M2631">
        <v>2015</v>
      </c>
      <c r="N2631" t="s">
        <v>60</v>
      </c>
      <c r="O2631" t="str">
        <f t="shared" si="123"/>
        <v>Jun</v>
      </c>
      <c r="P2631">
        <v>2</v>
      </c>
      <c r="Q2631" s="2" t="str">
        <f t="shared" si="124"/>
        <v>2015</v>
      </c>
      <c r="R2631" s="2">
        <f t="shared" si="125"/>
        <v>331425.45</v>
      </c>
    </row>
    <row r="2632" spans="1:18" x14ac:dyDescent="0.25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9</v>
      </c>
      <c r="M2632">
        <v>2015</v>
      </c>
      <c r="N2632" t="s">
        <v>60</v>
      </c>
      <c r="O2632" t="str">
        <f t="shared" si="123"/>
        <v>May</v>
      </c>
      <c r="P2632">
        <v>2</v>
      </c>
      <c r="Q2632" s="2" t="str">
        <f t="shared" si="124"/>
        <v>2015</v>
      </c>
      <c r="R2632" s="2">
        <f t="shared" si="125"/>
        <v>199967.03000000003</v>
      </c>
    </row>
    <row r="2633" spans="1:18" x14ac:dyDescent="0.25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9</v>
      </c>
      <c r="M2633">
        <v>2015</v>
      </c>
      <c r="N2633" t="s">
        <v>60</v>
      </c>
      <c r="O2633" t="str">
        <f t="shared" si="123"/>
        <v>May</v>
      </c>
      <c r="P2633">
        <v>2</v>
      </c>
      <c r="Q2633" s="2" t="str">
        <f t="shared" si="124"/>
        <v>2015</v>
      </c>
      <c r="R2633" s="2">
        <f t="shared" si="125"/>
        <v>362491.09</v>
      </c>
    </row>
    <row r="2634" spans="1:18" x14ac:dyDescent="0.25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9</v>
      </c>
      <c r="M2634">
        <v>2015</v>
      </c>
      <c r="N2634" t="s">
        <v>60</v>
      </c>
      <c r="O2634" t="str">
        <f t="shared" si="123"/>
        <v>May</v>
      </c>
      <c r="P2634">
        <v>2</v>
      </c>
      <c r="Q2634" s="2" t="str">
        <f t="shared" si="124"/>
        <v>2015</v>
      </c>
      <c r="R2634" s="2">
        <f t="shared" si="125"/>
        <v>200611.46999999997</v>
      </c>
    </row>
    <row r="2635" spans="1:18" x14ac:dyDescent="0.25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9</v>
      </c>
      <c r="M2635">
        <v>2015</v>
      </c>
      <c r="N2635" t="s">
        <v>60</v>
      </c>
      <c r="O2635" t="str">
        <f t="shared" si="123"/>
        <v>May</v>
      </c>
      <c r="P2635">
        <v>2</v>
      </c>
      <c r="Q2635" s="2" t="str">
        <f t="shared" si="124"/>
        <v>2015</v>
      </c>
      <c r="R2635" s="2">
        <f t="shared" si="125"/>
        <v>218197.85</v>
      </c>
    </row>
    <row r="2636" spans="1:18" x14ac:dyDescent="0.25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9</v>
      </c>
      <c r="M2636">
        <v>2015</v>
      </c>
      <c r="N2636" t="s">
        <v>60</v>
      </c>
      <c r="O2636" t="str">
        <f t="shared" si="123"/>
        <v>May</v>
      </c>
      <c r="P2636">
        <v>2</v>
      </c>
      <c r="Q2636" s="2" t="str">
        <f t="shared" si="124"/>
        <v>2015</v>
      </c>
      <c r="R2636" s="2">
        <f t="shared" si="125"/>
        <v>439934.06</v>
      </c>
    </row>
    <row r="2637" spans="1:18" x14ac:dyDescent="0.25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9</v>
      </c>
      <c r="M2637">
        <v>2015</v>
      </c>
      <c r="N2637" t="s">
        <v>60</v>
      </c>
      <c r="O2637" t="str">
        <f t="shared" si="123"/>
        <v>Apr</v>
      </c>
      <c r="P2637">
        <v>2</v>
      </c>
      <c r="Q2637" s="2" t="str">
        <f t="shared" si="124"/>
        <v>2015</v>
      </c>
      <c r="R2637" s="2">
        <f t="shared" si="125"/>
        <v>222953.90000000002</v>
      </c>
    </row>
    <row r="2638" spans="1:18" x14ac:dyDescent="0.25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9</v>
      </c>
      <c r="M2638">
        <v>2015</v>
      </c>
      <c r="N2638" t="s">
        <v>60</v>
      </c>
      <c r="O2638" t="str">
        <f t="shared" si="123"/>
        <v>Apr</v>
      </c>
      <c r="P2638">
        <v>2</v>
      </c>
      <c r="Q2638" s="2" t="str">
        <f t="shared" si="124"/>
        <v>2015</v>
      </c>
      <c r="R2638" s="2">
        <f t="shared" si="125"/>
        <v>202273.72</v>
      </c>
    </row>
    <row r="2639" spans="1:18" x14ac:dyDescent="0.25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9</v>
      </c>
      <c r="M2639">
        <v>2015</v>
      </c>
      <c r="N2639" t="s">
        <v>60</v>
      </c>
      <c r="O2639" t="str">
        <f t="shared" si="123"/>
        <v>Apr</v>
      </c>
      <c r="P2639">
        <v>2</v>
      </c>
      <c r="Q2639" s="2" t="str">
        <f t="shared" si="124"/>
        <v>2015</v>
      </c>
      <c r="R2639" s="2">
        <f t="shared" si="125"/>
        <v>335529.06</v>
      </c>
    </row>
    <row r="2640" spans="1:18" x14ac:dyDescent="0.25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9</v>
      </c>
      <c r="M2640">
        <v>2015</v>
      </c>
      <c r="N2640" t="s">
        <v>60</v>
      </c>
      <c r="O2640" t="str">
        <f t="shared" si="123"/>
        <v>Apr</v>
      </c>
      <c r="P2640">
        <v>2</v>
      </c>
      <c r="Q2640" s="2" t="str">
        <f t="shared" si="124"/>
        <v>2015</v>
      </c>
      <c r="R2640" s="2">
        <f t="shared" si="125"/>
        <v>268837.77999999997</v>
      </c>
    </row>
    <row r="2641" spans="1:18" x14ac:dyDescent="0.25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9</v>
      </c>
      <c r="M2641">
        <v>2015</v>
      </c>
      <c r="N2641" t="s">
        <v>60</v>
      </c>
      <c r="O2641" t="str">
        <f t="shared" si="123"/>
        <v>Mar</v>
      </c>
      <c r="P2641">
        <v>1</v>
      </c>
      <c r="Q2641" s="2" t="str">
        <f t="shared" si="124"/>
        <v>2015</v>
      </c>
      <c r="R2641" s="2">
        <f t="shared" si="125"/>
        <v>187932.50999999998</v>
      </c>
    </row>
    <row r="2642" spans="1:18" x14ac:dyDescent="0.25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9</v>
      </c>
      <c r="M2642">
        <v>2015</v>
      </c>
      <c r="N2642" t="s">
        <v>60</v>
      </c>
      <c r="O2642" t="str">
        <f t="shared" si="123"/>
        <v>Mar</v>
      </c>
      <c r="P2642">
        <v>1</v>
      </c>
      <c r="Q2642" s="2" t="str">
        <f t="shared" si="124"/>
        <v>2015</v>
      </c>
      <c r="R2642" s="2">
        <f t="shared" si="125"/>
        <v>343490.92</v>
      </c>
    </row>
    <row r="2643" spans="1:18" x14ac:dyDescent="0.25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9</v>
      </c>
      <c r="M2643">
        <v>2015</v>
      </c>
      <c r="N2643" t="s">
        <v>60</v>
      </c>
      <c r="O2643" t="str">
        <f t="shared" si="123"/>
        <v>Mar</v>
      </c>
      <c r="P2643">
        <v>1</v>
      </c>
      <c r="Q2643" s="2" t="str">
        <f t="shared" si="124"/>
        <v>2015</v>
      </c>
      <c r="R2643" s="2">
        <f t="shared" si="125"/>
        <v>193145.98</v>
      </c>
    </row>
    <row r="2644" spans="1:18" x14ac:dyDescent="0.25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9</v>
      </c>
      <c r="M2644">
        <v>2015</v>
      </c>
      <c r="N2644" t="s">
        <v>60</v>
      </c>
      <c r="O2644" t="str">
        <f t="shared" si="123"/>
        <v>Mar</v>
      </c>
      <c r="P2644">
        <v>1</v>
      </c>
      <c r="Q2644" s="2" t="str">
        <f t="shared" si="124"/>
        <v>2015</v>
      </c>
      <c r="R2644" s="2">
        <f t="shared" si="125"/>
        <v>185549.43999999997</v>
      </c>
    </row>
    <row r="2645" spans="1:18" x14ac:dyDescent="0.25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9</v>
      </c>
      <c r="M2645">
        <v>2015</v>
      </c>
      <c r="N2645" t="s">
        <v>60</v>
      </c>
      <c r="O2645" t="str">
        <f t="shared" si="123"/>
        <v>Mar</v>
      </c>
      <c r="P2645">
        <v>1</v>
      </c>
      <c r="Q2645" s="2" t="str">
        <f t="shared" si="124"/>
        <v>2015</v>
      </c>
      <c r="R2645" s="2">
        <f t="shared" si="125"/>
        <v>285989.76000000001</v>
      </c>
    </row>
    <row r="2646" spans="1:18" x14ac:dyDescent="0.25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9</v>
      </c>
      <c r="M2646">
        <v>2015</v>
      </c>
      <c r="N2646" t="s">
        <v>60</v>
      </c>
      <c r="O2646" t="str">
        <f t="shared" si="123"/>
        <v>Feb</v>
      </c>
      <c r="P2646">
        <v>1</v>
      </c>
      <c r="Q2646" s="2" t="str">
        <f t="shared" si="124"/>
        <v>2015</v>
      </c>
      <c r="R2646" s="2">
        <f t="shared" si="125"/>
        <v>189678.33000000002</v>
      </c>
    </row>
    <row r="2647" spans="1:18" x14ac:dyDescent="0.25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9</v>
      </c>
      <c r="M2647">
        <v>2015</v>
      </c>
      <c r="N2647" t="s">
        <v>60</v>
      </c>
      <c r="O2647" t="str">
        <f t="shared" si="123"/>
        <v>Feb</v>
      </c>
      <c r="P2647">
        <v>1</v>
      </c>
      <c r="Q2647" s="2" t="str">
        <f t="shared" si="124"/>
        <v>2015</v>
      </c>
      <c r="R2647" s="2">
        <f t="shared" si="125"/>
        <v>174815.31</v>
      </c>
    </row>
    <row r="2648" spans="1:18" x14ac:dyDescent="0.25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9</v>
      </c>
      <c r="M2648">
        <v>2015</v>
      </c>
      <c r="N2648" t="s">
        <v>60</v>
      </c>
      <c r="O2648" t="str">
        <f t="shared" si="123"/>
        <v>Feb</v>
      </c>
      <c r="P2648">
        <v>1</v>
      </c>
      <c r="Q2648" s="2" t="str">
        <f t="shared" si="124"/>
        <v>2015</v>
      </c>
      <c r="R2648" s="2">
        <f t="shared" si="125"/>
        <v>177185.18</v>
      </c>
    </row>
    <row r="2649" spans="1:18" x14ac:dyDescent="0.25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9</v>
      </c>
      <c r="M2649">
        <v>2015</v>
      </c>
      <c r="N2649" t="s">
        <v>60</v>
      </c>
      <c r="O2649" t="str">
        <f t="shared" si="123"/>
        <v>Feb</v>
      </c>
      <c r="P2649">
        <v>1</v>
      </c>
      <c r="Q2649" s="2" t="str">
        <f t="shared" si="124"/>
        <v>2015</v>
      </c>
      <c r="R2649" s="2">
        <f t="shared" si="125"/>
        <v>445297.42</v>
      </c>
    </row>
    <row r="2650" spans="1:18" x14ac:dyDescent="0.25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9</v>
      </c>
      <c r="M2650">
        <v>2015</v>
      </c>
      <c r="N2650" t="s">
        <v>60</v>
      </c>
      <c r="O2650" t="str">
        <f t="shared" si="123"/>
        <v>Jan</v>
      </c>
      <c r="P2650">
        <v>1</v>
      </c>
      <c r="Q2650" s="2" t="str">
        <f t="shared" si="124"/>
        <v>2015</v>
      </c>
      <c r="R2650" s="2">
        <f t="shared" si="125"/>
        <v>191576.03999999998</v>
      </c>
    </row>
    <row r="2651" spans="1:18" x14ac:dyDescent="0.25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9</v>
      </c>
      <c r="M2651">
        <v>2015</v>
      </c>
      <c r="N2651" t="s">
        <v>60</v>
      </c>
      <c r="O2651" t="str">
        <f t="shared" si="123"/>
        <v>Jan</v>
      </c>
      <c r="P2651">
        <v>1</v>
      </c>
      <c r="Q2651" s="2" t="str">
        <f t="shared" si="124"/>
        <v>2015</v>
      </c>
      <c r="R2651" s="2">
        <f t="shared" si="125"/>
        <v>165854.05000000002</v>
      </c>
    </row>
    <row r="2652" spans="1:18" x14ac:dyDescent="0.25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9</v>
      </c>
      <c r="M2652">
        <v>2015</v>
      </c>
      <c r="N2652" t="s">
        <v>60</v>
      </c>
      <c r="O2652" t="str">
        <f t="shared" si="123"/>
        <v>Jan</v>
      </c>
      <c r="P2652">
        <v>1</v>
      </c>
      <c r="Q2652" s="2" t="str">
        <f t="shared" si="124"/>
        <v>2015</v>
      </c>
      <c r="R2652" s="2">
        <f t="shared" si="125"/>
        <v>178311.88999999998</v>
      </c>
    </row>
    <row r="2653" spans="1:18" x14ac:dyDescent="0.25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9</v>
      </c>
      <c r="M2653">
        <v>2015</v>
      </c>
      <c r="N2653" t="s">
        <v>60</v>
      </c>
      <c r="O2653" t="str">
        <f t="shared" si="123"/>
        <v>Jan</v>
      </c>
      <c r="P2653">
        <v>1</v>
      </c>
      <c r="Q2653" s="2" t="str">
        <f t="shared" si="124"/>
        <v>2015</v>
      </c>
      <c r="R2653" s="2">
        <f t="shared" si="125"/>
        <v>263917.38</v>
      </c>
    </row>
    <row r="2654" spans="1:18" x14ac:dyDescent="0.25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9</v>
      </c>
      <c r="M2654">
        <v>2015</v>
      </c>
      <c r="N2654" t="s">
        <v>61</v>
      </c>
      <c r="O2654" t="str">
        <f t="shared" si="123"/>
        <v>Dec</v>
      </c>
      <c r="P2654">
        <v>4</v>
      </c>
      <c r="Q2654" s="2" t="str">
        <f t="shared" si="124"/>
        <v>2015</v>
      </c>
      <c r="R2654" s="2">
        <f t="shared" si="125"/>
        <v>21009131.23</v>
      </c>
    </row>
    <row r="2655" spans="1:18" x14ac:dyDescent="0.25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9</v>
      </c>
      <c r="M2655">
        <v>2015</v>
      </c>
      <c r="N2655" t="s">
        <v>61</v>
      </c>
      <c r="O2655" t="str">
        <f t="shared" si="123"/>
        <v>Dec</v>
      </c>
      <c r="P2655">
        <v>4</v>
      </c>
      <c r="Q2655" s="2" t="str">
        <f t="shared" si="124"/>
        <v>2015</v>
      </c>
      <c r="R2655" s="2">
        <f t="shared" si="125"/>
        <v>19240903.620000001</v>
      </c>
    </row>
    <row r="2656" spans="1:18" x14ac:dyDescent="0.25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9</v>
      </c>
      <c r="M2656">
        <v>2015</v>
      </c>
      <c r="N2656" t="s">
        <v>61</v>
      </c>
      <c r="O2656" t="str">
        <f t="shared" si="123"/>
        <v>Dec</v>
      </c>
      <c r="P2656">
        <v>4</v>
      </c>
      <c r="Q2656" s="2" t="str">
        <f t="shared" si="124"/>
        <v>2015</v>
      </c>
      <c r="R2656" s="2">
        <f t="shared" si="125"/>
        <v>21677055.740000002</v>
      </c>
    </row>
    <row r="2657" spans="1:18" x14ac:dyDescent="0.25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9</v>
      </c>
      <c r="M2657">
        <v>2015</v>
      </c>
      <c r="N2657" t="s">
        <v>61</v>
      </c>
      <c r="O2657" t="str">
        <f t="shared" si="123"/>
        <v>Dec</v>
      </c>
      <c r="P2657">
        <v>4</v>
      </c>
      <c r="Q2657" s="2" t="str">
        <f t="shared" si="124"/>
        <v>2015</v>
      </c>
      <c r="R2657" s="2">
        <f t="shared" si="125"/>
        <v>22498133.609999996</v>
      </c>
    </row>
    <row r="2658" spans="1:18" x14ac:dyDescent="0.25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9</v>
      </c>
      <c r="M2658">
        <v>2015</v>
      </c>
      <c r="N2658" t="s">
        <v>61</v>
      </c>
      <c r="O2658" t="str">
        <f t="shared" si="123"/>
        <v>Nov</v>
      </c>
      <c r="P2658">
        <v>4</v>
      </c>
      <c r="Q2658" s="2" t="str">
        <f t="shared" si="124"/>
        <v>2015</v>
      </c>
      <c r="R2658" s="2">
        <f t="shared" si="125"/>
        <v>17828990.379999999</v>
      </c>
    </row>
    <row r="2659" spans="1:18" x14ac:dyDescent="0.25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9</v>
      </c>
      <c r="M2659">
        <v>2015</v>
      </c>
      <c r="N2659" t="s">
        <v>61</v>
      </c>
      <c r="O2659" t="str">
        <f t="shared" si="123"/>
        <v>Nov</v>
      </c>
      <c r="P2659">
        <v>4</v>
      </c>
      <c r="Q2659" s="2" t="str">
        <f t="shared" si="124"/>
        <v>2015</v>
      </c>
      <c r="R2659" s="2">
        <f t="shared" si="125"/>
        <v>19766392.219999999</v>
      </c>
    </row>
    <row r="2660" spans="1:18" x14ac:dyDescent="0.25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9</v>
      </c>
      <c r="M2660">
        <v>2015</v>
      </c>
      <c r="N2660" t="s">
        <v>61</v>
      </c>
      <c r="O2660" t="str">
        <f t="shared" si="123"/>
        <v>Nov</v>
      </c>
      <c r="P2660">
        <v>4</v>
      </c>
      <c r="Q2660" s="2" t="str">
        <f t="shared" si="124"/>
        <v>2015</v>
      </c>
      <c r="R2660" s="2">
        <f t="shared" si="125"/>
        <v>22423410.32</v>
      </c>
    </row>
    <row r="2661" spans="1:18" x14ac:dyDescent="0.25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9</v>
      </c>
      <c r="M2661">
        <v>2015</v>
      </c>
      <c r="N2661" t="s">
        <v>61</v>
      </c>
      <c r="O2661" t="str">
        <f t="shared" si="123"/>
        <v>Nov</v>
      </c>
      <c r="P2661">
        <v>4</v>
      </c>
      <c r="Q2661" s="2" t="str">
        <f t="shared" si="124"/>
        <v>2015</v>
      </c>
      <c r="R2661" s="2">
        <f t="shared" si="125"/>
        <v>23334202.300000001</v>
      </c>
    </row>
    <row r="2662" spans="1:18" x14ac:dyDescent="0.25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9</v>
      </c>
      <c r="M2662">
        <v>2015</v>
      </c>
      <c r="N2662" t="s">
        <v>61</v>
      </c>
      <c r="O2662" t="str">
        <f t="shared" si="123"/>
        <v>Nov</v>
      </c>
      <c r="P2662">
        <v>4</v>
      </c>
      <c r="Q2662" s="2" t="str">
        <f t="shared" si="124"/>
        <v>2015</v>
      </c>
      <c r="R2662" s="2">
        <f t="shared" si="125"/>
        <v>25778918.850000001</v>
      </c>
    </row>
    <row r="2663" spans="1:18" x14ac:dyDescent="0.25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9</v>
      </c>
      <c r="M2663">
        <v>2015</v>
      </c>
      <c r="N2663" t="s">
        <v>61</v>
      </c>
      <c r="O2663" t="str">
        <f t="shared" si="123"/>
        <v>Oct</v>
      </c>
      <c r="P2663">
        <v>4</v>
      </c>
      <c r="Q2663" s="2" t="str">
        <f t="shared" si="124"/>
        <v>2015</v>
      </c>
      <c r="R2663" s="2">
        <f t="shared" si="125"/>
        <v>21282556.09</v>
      </c>
    </row>
    <row r="2664" spans="1:18" x14ac:dyDescent="0.25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9</v>
      </c>
      <c r="M2664">
        <v>2015</v>
      </c>
      <c r="N2664" t="s">
        <v>61</v>
      </c>
      <c r="O2664" t="str">
        <f t="shared" si="123"/>
        <v>Oct</v>
      </c>
      <c r="P2664">
        <v>4</v>
      </c>
      <c r="Q2664" s="2" t="str">
        <f t="shared" si="124"/>
        <v>2015</v>
      </c>
      <c r="R2664" s="2">
        <f t="shared" si="125"/>
        <v>24464884.940000001</v>
      </c>
    </row>
    <row r="2665" spans="1:18" x14ac:dyDescent="0.25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9</v>
      </c>
      <c r="M2665">
        <v>2015</v>
      </c>
      <c r="N2665" t="s">
        <v>61</v>
      </c>
      <c r="O2665" t="str">
        <f t="shared" si="123"/>
        <v>Oct</v>
      </c>
      <c r="P2665">
        <v>4</v>
      </c>
      <c r="Q2665" s="2" t="str">
        <f t="shared" si="124"/>
        <v>2015</v>
      </c>
      <c r="R2665" s="2">
        <f t="shared" si="125"/>
        <v>23769196.709999997</v>
      </c>
    </row>
    <row r="2666" spans="1:18" x14ac:dyDescent="0.25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9</v>
      </c>
      <c r="M2666">
        <v>2015</v>
      </c>
      <c r="N2666" t="s">
        <v>61</v>
      </c>
      <c r="O2666" t="str">
        <f t="shared" si="123"/>
        <v>Oct</v>
      </c>
      <c r="P2666">
        <v>4</v>
      </c>
      <c r="Q2666" s="2" t="str">
        <f t="shared" si="124"/>
        <v>2015</v>
      </c>
      <c r="R2666" s="2">
        <f t="shared" si="125"/>
        <v>23338316.73</v>
      </c>
    </row>
    <row r="2667" spans="1:18" x14ac:dyDescent="0.25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9</v>
      </c>
      <c r="M2667">
        <v>2015</v>
      </c>
      <c r="N2667" t="s">
        <v>61</v>
      </c>
      <c r="O2667" t="str">
        <f t="shared" si="123"/>
        <v>Sep</v>
      </c>
      <c r="P2667">
        <v>3</v>
      </c>
      <c r="Q2667" s="2" t="str">
        <f t="shared" si="124"/>
        <v>2015</v>
      </c>
      <c r="R2667" s="2">
        <f t="shared" si="125"/>
        <v>23336100.800000001</v>
      </c>
    </row>
    <row r="2668" spans="1:18" x14ac:dyDescent="0.25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9</v>
      </c>
      <c r="M2668">
        <v>2015</v>
      </c>
      <c r="N2668" t="s">
        <v>61</v>
      </c>
      <c r="O2668" t="str">
        <f t="shared" si="123"/>
        <v>Sep</v>
      </c>
      <c r="P2668">
        <v>3</v>
      </c>
      <c r="Q2668" s="2" t="str">
        <f t="shared" si="124"/>
        <v>2015</v>
      </c>
      <c r="R2668" s="2">
        <f t="shared" si="125"/>
        <v>24380725.25</v>
      </c>
    </row>
    <row r="2669" spans="1:18" x14ac:dyDescent="0.25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9</v>
      </c>
      <c r="M2669">
        <v>2015</v>
      </c>
      <c r="N2669" t="s">
        <v>61</v>
      </c>
      <c r="O2669" t="str">
        <f t="shared" si="123"/>
        <v>Sep</v>
      </c>
      <c r="P2669">
        <v>3</v>
      </c>
      <c r="Q2669" s="2" t="str">
        <f t="shared" si="124"/>
        <v>2015</v>
      </c>
      <c r="R2669" s="2">
        <f t="shared" si="125"/>
        <v>25882085.090000004</v>
      </c>
    </row>
    <row r="2670" spans="1:18" x14ac:dyDescent="0.25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9</v>
      </c>
      <c r="M2670">
        <v>2015</v>
      </c>
      <c r="N2670" t="s">
        <v>61</v>
      </c>
      <c r="O2670" t="str">
        <f t="shared" si="123"/>
        <v>Sep</v>
      </c>
      <c r="P2670">
        <v>3</v>
      </c>
      <c r="Q2670" s="2" t="str">
        <f t="shared" si="124"/>
        <v>2015</v>
      </c>
      <c r="R2670" s="2">
        <f t="shared" si="125"/>
        <v>27944646.710000005</v>
      </c>
    </row>
    <row r="2671" spans="1:18" x14ac:dyDescent="0.25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9</v>
      </c>
      <c r="M2671">
        <v>2015</v>
      </c>
      <c r="N2671" t="s">
        <v>61</v>
      </c>
      <c r="O2671" t="str">
        <f t="shared" si="123"/>
        <v>Aug</v>
      </c>
      <c r="P2671">
        <v>3</v>
      </c>
      <c r="Q2671" s="2" t="str">
        <f t="shared" si="124"/>
        <v>2015</v>
      </c>
      <c r="R2671" s="2">
        <f t="shared" si="125"/>
        <v>24707290.23</v>
      </c>
    </row>
    <row r="2672" spans="1:18" x14ac:dyDescent="0.25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9</v>
      </c>
      <c r="M2672">
        <v>2015</v>
      </c>
      <c r="N2672" t="s">
        <v>61</v>
      </c>
      <c r="O2672" t="str">
        <f t="shared" si="123"/>
        <v>Aug</v>
      </c>
      <c r="P2672">
        <v>3</v>
      </c>
      <c r="Q2672" s="2" t="str">
        <f t="shared" si="124"/>
        <v>2015</v>
      </c>
      <c r="R2672" s="2">
        <f t="shared" si="125"/>
        <v>24743835.229999997</v>
      </c>
    </row>
    <row r="2673" spans="1:18" x14ac:dyDescent="0.25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9</v>
      </c>
      <c r="M2673">
        <v>2015</v>
      </c>
      <c r="N2673" t="s">
        <v>61</v>
      </c>
      <c r="O2673" t="str">
        <f t="shared" si="123"/>
        <v>Aug</v>
      </c>
      <c r="P2673">
        <v>3</v>
      </c>
      <c r="Q2673" s="2" t="str">
        <f t="shared" si="124"/>
        <v>2015</v>
      </c>
      <c r="R2673" s="2">
        <f t="shared" si="125"/>
        <v>26821944.310000002</v>
      </c>
    </row>
    <row r="2674" spans="1:18" x14ac:dyDescent="0.25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9</v>
      </c>
      <c r="M2674">
        <v>2015</v>
      </c>
      <c r="N2674" t="s">
        <v>61</v>
      </c>
      <c r="O2674" t="str">
        <f t="shared" si="123"/>
        <v>Aug</v>
      </c>
      <c r="P2674">
        <v>3</v>
      </c>
      <c r="Q2674" s="2" t="str">
        <f t="shared" si="124"/>
        <v>2015</v>
      </c>
      <c r="R2674" s="2">
        <f t="shared" si="125"/>
        <v>27944584.569999997</v>
      </c>
    </row>
    <row r="2675" spans="1:18" x14ac:dyDescent="0.25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9</v>
      </c>
      <c r="M2675">
        <v>2015</v>
      </c>
      <c r="N2675" t="s">
        <v>61</v>
      </c>
      <c r="O2675" t="str">
        <f t="shared" si="123"/>
        <v>Aug</v>
      </c>
      <c r="P2675">
        <v>3</v>
      </c>
      <c r="Q2675" s="2" t="str">
        <f t="shared" si="124"/>
        <v>2015</v>
      </c>
      <c r="R2675" s="2">
        <f t="shared" si="125"/>
        <v>25318950.629999999</v>
      </c>
    </row>
    <row r="2676" spans="1:18" x14ac:dyDescent="0.25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9</v>
      </c>
      <c r="M2676">
        <v>2015</v>
      </c>
      <c r="N2676" t="s">
        <v>61</v>
      </c>
      <c r="O2676" t="str">
        <f t="shared" si="123"/>
        <v>Jul</v>
      </c>
      <c r="P2676">
        <v>3</v>
      </c>
      <c r="Q2676" s="2" t="str">
        <f t="shared" si="124"/>
        <v>2015</v>
      </c>
      <c r="R2676" s="2">
        <f t="shared" si="125"/>
        <v>25222611.719999999</v>
      </c>
    </row>
    <row r="2677" spans="1:18" x14ac:dyDescent="0.25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9</v>
      </c>
      <c r="M2677">
        <v>2015</v>
      </c>
      <c r="N2677" t="s">
        <v>61</v>
      </c>
      <c r="O2677" t="str">
        <f t="shared" si="123"/>
        <v>Jul</v>
      </c>
      <c r="P2677">
        <v>3</v>
      </c>
      <c r="Q2677" s="2" t="str">
        <f t="shared" si="124"/>
        <v>2015</v>
      </c>
      <c r="R2677" s="2">
        <f t="shared" si="125"/>
        <v>26503114.68</v>
      </c>
    </row>
    <row r="2678" spans="1:18" x14ac:dyDescent="0.25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9</v>
      </c>
      <c r="M2678">
        <v>2015</v>
      </c>
      <c r="N2678" t="s">
        <v>61</v>
      </c>
      <c r="O2678" t="str">
        <f t="shared" si="123"/>
        <v>Jul</v>
      </c>
      <c r="P2678">
        <v>3</v>
      </c>
      <c r="Q2678" s="2" t="str">
        <f t="shared" si="124"/>
        <v>2015</v>
      </c>
      <c r="R2678" s="2">
        <f t="shared" si="125"/>
        <v>25768171.350000001</v>
      </c>
    </row>
    <row r="2679" spans="1:18" x14ac:dyDescent="0.25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9</v>
      </c>
      <c r="M2679">
        <v>2015</v>
      </c>
      <c r="N2679" t="s">
        <v>61</v>
      </c>
      <c r="O2679" t="str">
        <f t="shared" si="123"/>
        <v>Jul</v>
      </c>
      <c r="P2679">
        <v>3</v>
      </c>
      <c r="Q2679" s="2" t="str">
        <f t="shared" si="124"/>
        <v>2015</v>
      </c>
      <c r="R2679" s="2">
        <f t="shared" si="125"/>
        <v>31200055.379999999</v>
      </c>
    </row>
    <row r="2680" spans="1:18" x14ac:dyDescent="0.25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9</v>
      </c>
      <c r="M2680">
        <v>2015</v>
      </c>
      <c r="N2680" t="s">
        <v>61</v>
      </c>
      <c r="O2680" t="str">
        <f t="shared" si="123"/>
        <v>Jun</v>
      </c>
      <c r="P2680">
        <v>2</v>
      </c>
      <c r="Q2680" s="2" t="str">
        <f t="shared" si="124"/>
        <v>2015</v>
      </c>
      <c r="R2680" s="2">
        <f t="shared" si="125"/>
        <v>25851400.490000002</v>
      </c>
    </row>
    <row r="2681" spans="1:18" x14ac:dyDescent="0.25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9</v>
      </c>
      <c r="M2681">
        <v>2015</v>
      </c>
      <c r="N2681" t="s">
        <v>61</v>
      </c>
      <c r="O2681" t="str">
        <f t="shared" si="123"/>
        <v>Jun</v>
      </c>
      <c r="P2681">
        <v>2</v>
      </c>
      <c r="Q2681" s="2" t="str">
        <f t="shared" si="124"/>
        <v>2015</v>
      </c>
      <c r="R2681" s="2">
        <f t="shared" si="125"/>
        <v>29270494.09</v>
      </c>
    </row>
    <row r="2682" spans="1:18" x14ac:dyDescent="0.25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9</v>
      </c>
      <c r="M2682">
        <v>2015</v>
      </c>
      <c r="N2682" t="s">
        <v>61</v>
      </c>
      <c r="O2682" t="str">
        <f t="shared" si="123"/>
        <v>Jun</v>
      </c>
      <c r="P2682">
        <v>2</v>
      </c>
      <c r="Q2682" s="2" t="str">
        <f t="shared" si="124"/>
        <v>2015</v>
      </c>
      <c r="R2682" s="2">
        <f t="shared" si="125"/>
        <v>30289781.710000001</v>
      </c>
    </row>
    <row r="2683" spans="1:18" x14ac:dyDescent="0.25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9</v>
      </c>
      <c r="M2683">
        <v>2015</v>
      </c>
      <c r="N2683" t="s">
        <v>61</v>
      </c>
      <c r="O2683" t="str">
        <f t="shared" si="123"/>
        <v>Jun</v>
      </c>
      <c r="P2683">
        <v>2</v>
      </c>
      <c r="Q2683" s="2" t="str">
        <f t="shared" si="124"/>
        <v>2015</v>
      </c>
      <c r="R2683" s="2">
        <f t="shared" si="125"/>
        <v>30256778.760000002</v>
      </c>
    </row>
    <row r="2684" spans="1:18" x14ac:dyDescent="0.25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9</v>
      </c>
      <c r="M2684">
        <v>2015</v>
      </c>
      <c r="N2684" t="s">
        <v>61</v>
      </c>
      <c r="O2684" t="str">
        <f t="shared" si="123"/>
        <v>May</v>
      </c>
      <c r="P2684">
        <v>2</v>
      </c>
      <c r="Q2684" s="2" t="str">
        <f t="shared" si="124"/>
        <v>2015</v>
      </c>
      <c r="R2684" s="2">
        <f t="shared" si="125"/>
        <v>28007155.700000003</v>
      </c>
    </row>
    <row r="2685" spans="1:18" x14ac:dyDescent="0.25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9</v>
      </c>
      <c r="M2685">
        <v>2015</v>
      </c>
      <c r="N2685" t="s">
        <v>61</v>
      </c>
      <c r="O2685" t="str">
        <f t="shared" si="123"/>
        <v>May</v>
      </c>
      <c r="P2685">
        <v>2</v>
      </c>
      <c r="Q2685" s="2" t="str">
        <f t="shared" si="124"/>
        <v>2015</v>
      </c>
      <c r="R2685" s="2">
        <f t="shared" si="125"/>
        <v>29413708.910000004</v>
      </c>
    </row>
    <row r="2686" spans="1:18" x14ac:dyDescent="0.25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9</v>
      </c>
      <c r="M2686">
        <v>2015</v>
      </c>
      <c r="N2686" t="s">
        <v>61</v>
      </c>
      <c r="O2686" t="str">
        <f t="shared" si="123"/>
        <v>May</v>
      </c>
      <c r="P2686">
        <v>2</v>
      </c>
      <c r="Q2686" s="2" t="str">
        <f t="shared" si="124"/>
        <v>2015</v>
      </c>
      <c r="R2686" s="2">
        <f t="shared" si="125"/>
        <v>26582832.340000004</v>
      </c>
    </row>
    <row r="2687" spans="1:18" x14ac:dyDescent="0.25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9</v>
      </c>
      <c r="M2687">
        <v>2015</v>
      </c>
      <c r="N2687" t="s">
        <v>61</v>
      </c>
      <c r="O2687" t="str">
        <f t="shared" si="123"/>
        <v>May</v>
      </c>
      <c r="P2687">
        <v>2</v>
      </c>
      <c r="Q2687" s="2" t="str">
        <f t="shared" si="124"/>
        <v>2015</v>
      </c>
      <c r="R2687" s="2">
        <f t="shared" si="125"/>
        <v>30582538.849999998</v>
      </c>
    </row>
    <row r="2688" spans="1:18" x14ac:dyDescent="0.25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9</v>
      </c>
      <c r="M2688">
        <v>2015</v>
      </c>
      <c r="N2688" t="s">
        <v>61</v>
      </c>
      <c r="O2688" t="str">
        <f t="shared" si="123"/>
        <v>May</v>
      </c>
      <c r="P2688">
        <v>2</v>
      </c>
      <c r="Q2688" s="2" t="str">
        <f t="shared" si="124"/>
        <v>2015</v>
      </c>
      <c r="R2688" s="2">
        <f t="shared" si="125"/>
        <v>35508530.469999999</v>
      </c>
    </row>
    <row r="2689" spans="1:18" x14ac:dyDescent="0.25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9</v>
      </c>
      <c r="M2689">
        <v>2015</v>
      </c>
      <c r="N2689" t="s">
        <v>61</v>
      </c>
      <c r="O2689" t="str">
        <f t="shared" si="123"/>
        <v>Apr</v>
      </c>
      <c r="P2689">
        <v>2</v>
      </c>
      <c r="Q2689" s="2" t="str">
        <f t="shared" si="124"/>
        <v>2015</v>
      </c>
      <c r="R2689" s="2">
        <f t="shared" si="125"/>
        <v>25590850.559999999</v>
      </c>
    </row>
    <row r="2690" spans="1:18" x14ac:dyDescent="0.25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9</v>
      </c>
      <c r="M2690">
        <v>2015</v>
      </c>
      <c r="N2690" t="s">
        <v>61</v>
      </c>
      <c r="O2690" t="str">
        <f t="shared" si="123"/>
        <v>Apr</v>
      </c>
      <c r="P2690">
        <v>2</v>
      </c>
      <c r="Q2690" s="2" t="str">
        <f t="shared" si="124"/>
        <v>2015</v>
      </c>
      <c r="R2690" s="2">
        <f t="shared" si="125"/>
        <v>27545809.350000001</v>
      </c>
    </row>
    <row r="2691" spans="1:18" x14ac:dyDescent="0.25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9</v>
      </c>
      <c r="M2691">
        <v>2015</v>
      </c>
      <c r="N2691" t="s">
        <v>61</v>
      </c>
      <c r="O2691" t="str">
        <f t="shared" ref="O2691:O2754" si="126" xml:space="preserve"> TEXT(B2691, "mmm")</f>
        <v>Apr</v>
      </c>
      <c r="P2691">
        <v>2</v>
      </c>
      <c r="Q2691" s="2" t="str">
        <f t="shared" ref="Q2691:Q2754" si="127" xml:space="preserve"> TEXT(B2691, "yyy")</f>
        <v>2015</v>
      </c>
      <c r="R2691" s="2">
        <f t="shared" ref="R2691:R2754" si="128" xml:space="preserve"> E2691 +F2691+G2691</f>
        <v>26811840.699999999</v>
      </c>
    </row>
    <row r="2692" spans="1:18" x14ac:dyDescent="0.25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9</v>
      </c>
      <c r="M2692">
        <v>2015</v>
      </c>
      <c r="N2692" t="s">
        <v>61</v>
      </c>
      <c r="O2692" t="str">
        <f t="shared" si="126"/>
        <v>Apr</v>
      </c>
      <c r="P2692">
        <v>2</v>
      </c>
      <c r="Q2692" s="2" t="str">
        <f t="shared" si="127"/>
        <v>2015</v>
      </c>
      <c r="R2692" s="2">
        <f t="shared" si="128"/>
        <v>26337976.079999998</v>
      </c>
    </row>
    <row r="2693" spans="1:18" x14ac:dyDescent="0.25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9</v>
      </c>
      <c r="M2693">
        <v>2015</v>
      </c>
      <c r="N2693" t="s">
        <v>61</v>
      </c>
      <c r="O2693" t="str">
        <f t="shared" si="126"/>
        <v>Mar</v>
      </c>
      <c r="P2693">
        <v>1</v>
      </c>
      <c r="Q2693" s="2" t="str">
        <f t="shared" si="127"/>
        <v>2015</v>
      </c>
      <c r="R2693" s="2">
        <f t="shared" si="128"/>
        <v>24876951.27</v>
      </c>
    </row>
    <row r="2694" spans="1:18" x14ac:dyDescent="0.25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9</v>
      </c>
      <c r="M2694">
        <v>2015</v>
      </c>
      <c r="N2694" t="s">
        <v>61</v>
      </c>
      <c r="O2694" t="str">
        <f t="shared" si="126"/>
        <v>Mar</v>
      </c>
      <c r="P2694">
        <v>1</v>
      </c>
      <c r="Q2694" s="2" t="str">
        <f t="shared" si="127"/>
        <v>2015</v>
      </c>
      <c r="R2694" s="2">
        <f t="shared" si="128"/>
        <v>27423576.359999999</v>
      </c>
    </row>
    <row r="2695" spans="1:18" x14ac:dyDescent="0.25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9</v>
      </c>
      <c r="M2695">
        <v>2015</v>
      </c>
      <c r="N2695" t="s">
        <v>61</v>
      </c>
      <c r="O2695" t="str">
        <f t="shared" si="126"/>
        <v>Mar</v>
      </c>
      <c r="P2695">
        <v>1</v>
      </c>
      <c r="Q2695" s="2" t="str">
        <f t="shared" si="127"/>
        <v>2015</v>
      </c>
      <c r="R2695" s="2">
        <f t="shared" si="128"/>
        <v>24655634.509999998</v>
      </c>
    </row>
    <row r="2696" spans="1:18" x14ac:dyDescent="0.25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9</v>
      </c>
      <c r="M2696">
        <v>2015</v>
      </c>
      <c r="N2696" t="s">
        <v>61</v>
      </c>
      <c r="O2696" t="str">
        <f t="shared" si="126"/>
        <v>Mar</v>
      </c>
      <c r="P2696">
        <v>1</v>
      </c>
      <c r="Q2696" s="2" t="str">
        <f t="shared" si="127"/>
        <v>2015</v>
      </c>
      <c r="R2696" s="2">
        <f t="shared" si="128"/>
        <v>24821732.099999998</v>
      </c>
    </row>
    <row r="2697" spans="1:18" x14ac:dyDescent="0.25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9</v>
      </c>
      <c r="M2697">
        <v>2015</v>
      </c>
      <c r="N2697" t="s">
        <v>61</v>
      </c>
      <c r="O2697" t="str">
        <f t="shared" si="126"/>
        <v>Mar</v>
      </c>
      <c r="P2697">
        <v>1</v>
      </c>
      <c r="Q2697" s="2" t="str">
        <f t="shared" si="127"/>
        <v>2015</v>
      </c>
      <c r="R2697" s="2">
        <f t="shared" si="128"/>
        <v>28085923.530000001</v>
      </c>
    </row>
    <row r="2698" spans="1:18" x14ac:dyDescent="0.25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9</v>
      </c>
      <c r="M2698">
        <v>2015</v>
      </c>
      <c r="N2698" t="s">
        <v>61</v>
      </c>
      <c r="O2698" t="str">
        <f t="shared" si="126"/>
        <v>Feb</v>
      </c>
      <c r="P2698">
        <v>1</v>
      </c>
      <c r="Q2698" s="2" t="str">
        <f t="shared" si="127"/>
        <v>2015</v>
      </c>
      <c r="R2698" s="2">
        <f t="shared" si="128"/>
        <v>24919982.850000001</v>
      </c>
    </row>
    <row r="2699" spans="1:18" x14ac:dyDescent="0.25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9</v>
      </c>
      <c r="M2699">
        <v>2015</v>
      </c>
      <c r="N2699" t="s">
        <v>61</v>
      </c>
      <c r="O2699" t="str">
        <f t="shared" si="126"/>
        <v>Feb</v>
      </c>
      <c r="P2699">
        <v>1</v>
      </c>
      <c r="Q2699" s="2" t="str">
        <f t="shared" si="127"/>
        <v>2015</v>
      </c>
      <c r="R2699" s="2">
        <f t="shared" si="128"/>
        <v>23255758.41</v>
      </c>
    </row>
    <row r="2700" spans="1:18" x14ac:dyDescent="0.25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9</v>
      </c>
      <c r="M2700">
        <v>2015</v>
      </c>
      <c r="N2700" t="s">
        <v>61</v>
      </c>
      <c r="O2700" t="str">
        <f t="shared" si="126"/>
        <v>Feb</v>
      </c>
      <c r="P2700">
        <v>1</v>
      </c>
      <c r="Q2700" s="2" t="str">
        <f t="shared" si="127"/>
        <v>2015</v>
      </c>
      <c r="R2700" s="2">
        <f t="shared" si="128"/>
        <v>27427480.389999997</v>
      </c>
    </row>
    <row r="2701" spans="1:18" x14ac:dyDescent="0.25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9</v>
      </c>
      <c r="M2701">
        <v>2015</v>
      </c>
      <c r="N2701" t="s">
        <v>61</v>
      </c>
      <c r="O2701" t="str">
        <f t="shared" si="126"/>
        <v>Feb</v>
      </c>
      <c r="P2701">
        <v>1</v>
      </c>
      <c r="Q2701" s="2" t="str">
        <f t="shared" si="127"/>
        <v>2015</v>
      </c>
      <c r="R2701" s="2">
        <f t="shared" si="128"/>
        <v>39271033.890000001</v>
      </c>
    </row>
    <row r="2702" spans="1:18" x14ac:dyDescent="0.25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9</v>
      </c>
      <c r="M2702">
        <v>2015</v>
      </c>
      <c r="N2702" t="s">
        <v>61</v>
      </c>
      <c r="O2702" t="str">
        <f t="shared" si="126"/>
        <v>Jan</v>
      </c>
      <c r="P2702">
        <v>1</v>
      </c>
      <c r="Q2702" s="2" t="str">
        <f t="shared" si="127"/>
        <v>2015</v>
      </c>
      <c r="R2702" s="2">
        <f t="shared" si="128"/>
        <v>23670117.900000002</v>
      </c>
    </row>
    <row r="2703" spans="1:18" x14ac:dyDescent="0.25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9</v>
      </c>
      <c r="M2703">
        <v>2015</v>
      </c>
      <c r="N2703" t="s">
        <v>61</v>
      </c>
      <c r="O2703" t="str">
        <f t="shared" si="126"/>
        <v>Jan</v>
      </c>
      <c r="P2703">
        <v>1</v>
      </c>
      <c r="Q2703" s="2" t="str">
        <f t="shared" si="127"/>
        <v>2015</v>
      </c>
      <c r="R2703" s="2">
        <f t="shared" si="128"/>
        <v>24391389.039999999</v>
      </c>
    </row>
    <row r="2704" spans="1:18" x14ac:dyDescent="0.25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9</v>
      </c>
      <c r="M2704">
        <v>2015</v>
      </c>
      <c r="N2704" t="s">
        <v>61</v>
      </c>
      <c r="O2704" t="str">
        <f t="shared" si="126"/>
        <v>Jan</v>
      </c>
      <c r="P2704">
        <v>1</v>
      </c>
      <c r="Q2704" s="2" t="str">
        <f t="shared" si="127"/>
        <v>2015</v>
      </c>
      <c r="R2704" s="2">
        <f t="shared" si="128"/>
        <v>24546158.57</v>
      </c>
    </row>
    <row r="2705" spans="1:18" x14ac:dyDescent="0.25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9</v>
      </c>
      <c r="M2705">
        <v>2015</v>
      </c>
      <c r="N2705" t="s">
        <v>61</v>
      </c>
      <c r="O2705" t="str">
        <f t="shared" si="126"/>
        <v>Jan</v>
      </c>
      <c r="P2705">
        <v>1</v>
      </c>
      <c r="Q2705" s="2" t="str">
        <f t="shared" si="127"/>
        <v>2015</v>
      </c>
      <c r="R2705" s="2">
        <f t="shared" si="128"/>
        <v>26825337.710000001</v>
      </c>
    </row>
    <row r="2706" spans="1:18" x14ac:dyDescent="0.25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9</v>
      </c>
      <c r="M2706">
        <v>2015</v>
      </c>
      <c r="N2706" t="s">
        <v>62</v>
      </c>
      <c r="O2706" t="str">
        <f t="shared" si="126"/>
        <v>Dec</v>
      </c>
      <c r="P2706">
        <v>4</v>
      </c>
      <c r="Q2706" s="2" t="str">
        <f t="shared" si="127"/>
        <v>2015</v>
      </c>
      <c r="R2706" s="2">
        <f t="shared" si="128"/>
        <v>3881297.9499999997</v>
      </c>
    </row>
    <row r="2707" spans="1:18" x14ac:dyDescent="0.25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9</v>
      </c>
      <c r="M2707">
        <v>2015</v>
      </c>
      <c r="N2707" t="s">
        <v>62</v>
      </c>
      <c r="O2707" t="str">
        <f t="shared" si="126"/>
        <v>Dec</v>
      </c>
      <c r="P2707">
        <v>4</v>
      </c>
      <c r="Q2707" s="2" t="str">
        <f t="shared" si="127"/>
        <v>2015</v>
      </c>
      <c r="R2707" s="2">
        <f t="shared" si="128"/>
        <v>3462891.8400000003</v>
      </c>
    </row>
    <row r="2708" spans="1:18" x14ac:dyDescent="0.25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9</v>
      </c>
      <c r="M2708">
        <v>2015</v>
      </c>
      <c r="N2708" t="s">
        <v>62</v>
      </c>
      <c r="O2708" t="str">
        <f t="shared" si="126"/>
        <v>Dec</v>
      </c>
      <c r="P2708">
        <v>4</v>
      </c>
      <c r="Q2708" s="2" t="str">
        <f t="shared" si="127"/>
        <v>2015</v>
      </c>
      <c r="R2708" s="2">
        <f t="shared" si="128"/>
        <v>3529426.09</v>
      </c>
    </row>
    <row r="2709" spans="1:18" x14ac:dyDescent="0.25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9</v>
      </c>
      <c r="M2709">
        <v>2015</v>
      </c>
      <c r="N2709" t="s">
        <v>62</v>
      </c>
      <c r="O2709" t="str">
        <f t="shared" si="126"/>
        <v>Dec</v>
      </c>
      <c r="P2709">
        <v>4</v>
      </c>
      <c r="Q2709" s="2" t="str">
        <f t="shared" si="127"/>
        <v>2015</v>
      </c>
      <c r="R2709" s="2">
        <f t="shared" si="128"/>
        <v>4256681.6900000004</v>
      </c>
    </row>
    <row r="2710" spans="1:18" x14ac:dyDescent="0.25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9</v>
      </c>
      <c r="M2710">
        <v>2015</v>
      </c>
      <c r="N2710" t="s">
        <v>62</v>
      </c>
      <c r="O2710" t="str">
        <f t="shared" si="126"/>
        <v>Nov</v>
      </c>
      <c r="P2710">
        <v>4</v>
      </c>
      <c r="Q2710" s="2" t="str">
        <f t="shared" si="127"/>
        <v>2015</v>
      </c>
      <c r="R2710" s="2">
        <f t="shared" si="128"/>
        <v>2782892.3</v>
      </c>
    </row>
    <row r="2711" spans="1:18" x14ac:dyDescent="0.25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9</v>
      </c>
      <c r="M2711">
        <v>2015</v>
      </c>
      <c r="N2711" t="s">
        <v>62</v>
      </c>
      <c r="O2711" t="str">
        <f t="shared" si="126"/>
        <v>Nov</v>
      </c>
      <c r="P2711">
        <v>4</v>
      </c>
      <c r="Q2711" s="2" t="str">
        <f t="shared" si="127"/>
        <v>2015</v>
      </c>
      <c r="R2711" s="2">
        <f t="shared" si="128"/>
        <v>3255522.57</v>
      </c>
    </row>
    <row r="2712" spans="1:18" x14ac:dyDescent="0.25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9</v>
      </c>
      <c r="M2712">
        <v>2015</v>
      </c>
      <c r="N2712" t="s">
        <v>62</v>
      </c>
      <c r="O2712" t="str">
        <f t="shared" si="126"/>
        <v>Nov</v>
      </c>
      <c r="P2712">
        <v>4</v>
      </c>
      <c r="Q2712" s="2" t="str">
        <f t="shared" si="127"/>
        <v>2015</v>
      </c>
      <c r="R2712" s="2">
        <f t="shared" si="128"/>
        <v>4180055.8499999996</v>
      </c>
    </row>
    <row r="2713" spans="1:18" x14ac:dyDescent="0.25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9</v>
      </c>
      <c r="M2713">
        <v>2015</v>
      </c>
      <c r="N2713" t="s">
        <v>62</v>
      </c>
      <c r="O2713" t="str">
        <f t="shared" si="126"/>
        <v>Nov</v>
      </c>
      <c r="P2713">
        <v>4</v>
      </c>
      <c r="Q2713" s="2" t="str">
        <f t="shared" si="127"/>
        <v>2015</v>
      </c>
      <c r="R2713" s="2">
        <f t="shared" si="128"/>
        <v>3980509.1399999997</v>
      </c>
    </row>
    <row r="2714" spans="1:18" x14ac:dyDescent="0.25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9</v>
      </c>
      <c r="M2714">
        <v>2015</v>
      </c>
      <c r="N2714" t="s">
        <v>62</v>
      </c>
      <c r="O2714" t="str">
        <f t="shared" si="126"/>
        <v>Nov</v>
      </c>
      <c r="P2714">
        <v>4</v>
      </c>
      <c r="Q2714" s="2" t="str">
        <f t="shared" si="127"/>
        <v>2015</v>
      </c>
      <c r="R2714" s="2">
        <f t="shared" si="128"/>
        <v>3885429.6499999994</v>
      </c>
    </row>
    <row r="2715" spans="1:18" x14ac:dyDescent="0.25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9</v>
      </c>
      <c r="M2715">
        <v>2015</v>
      </c>
      <c r="N2715" t="s">
        <v>62</v>
      </c>
      <c r="O2715" t="str">
        <f t="shared" si="126"/>
        <v>Oct</v>
      </c>
      <c r="P2715">
        <v>4</v>
      </c>
      <c r="Q2715" s="2" t="str">
        <f t="shared" si="127"/>
        <v>2015</v>
      </c>
      <c r="R2715" s="2">
        <f t="shared" si="128"/>
        <v>3699761.73</v>
      </c>
    </row>
    <row r="2716" spans="1:18" x14ac:dyDescent="0.25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9</v>
      </c>
      <c r="M2716">
        <v>2015</v>
      </c>
      <c r="N2716" t="s">
        <v>62</v>
      </c>
      <c r="O2716" t="str">
        <f t="shared" si="126"/>
        <v>Oct</v>
      </c>
      <c r="P2716">
        <v>4</v>
      </c>
      <c r="Q2716" s="2" t="str">
        <f t="shared" si="127"/>
        <v>2015</v>
      </c>
      <c r="R2716" s="2">
        <f t="shared" si="128"/>
        <v>4294028.58</v>
      </c>
    </row>
    <row r="2717" spans="1:18" x14ac:dyDescent="0.25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9</v>
      </c>
      <c r="M2717">
        <v>2015</v>
      </c>
      <c r="N2717" t="s">
        <v>62</v>
      </c>
      <c r="O2717" t="str">
        <f t="shared" si="126"/>
        <v>Oct</v>
      </c>
      <c r="P2717">
        <v>4</v>
      </c>
      <c r="Q2717" s="2" t="str">
        <f t="shared" si="127"/>
        <v>2015</v>
      </c>
      <c r="R2717" s="2">
        <f t="shared" si="128"/>
        <v>4180371.5999999996</v>
      </c>
    </row>
    <row r="2718" spans="1:18" x14ac:dyDescent="0.25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9</v>
      </c>
      <c r="M2718">
        <v>2015</v>
      </c>
      <c r="N2718" t="s">
        <v>62</v>
      </c>
      <c r="O2718" t="str">
        <f t="shared" si="126"/>
        <v>Oct</v>
      </c>
      <c r="P2718">
        <v>4</v>
      </c>
      <c r="Q2718" s="2" t="str">
        <f t="shared" si="127"/>
        <v>2015</v>
      </c>
      <c r="R2718" s="2">
        <f t="shared" si="128"/>
        <v>3927083.14</v>
      </c>
    </row>
    <row r="2719" spans="1:18" x14ac:dyDescent="0.25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9</v>
      </c>
      <c r="M2719">
        <v>2015</v>
      </c>
      <c r="N2719" t="s">
        <v>62</v>
      </c>
      <c r="O2719" t="str">
        <f t="shared" si="126"/>
        <v>Sep</v>
      </c>
      <c r="P2719">
        <v>3</v>
      </c>
      <c r="Q2719" s="2" t="str">
        <f t="shared" si="127"/>
        <v>2015</v>
      </c>
      <c r="R2719" s="2">
        <f t="shared" si="128"/>
        <v>3816926.7800000003</v>
      </c>
    </row>
    <row r="2720" spans="1:18" x14ac:dyDescent="0.25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9</v>
      </c>
      <c r="M2720">
        <v>2015</v>
      </c>
      <c r="N2720" t="s">
        <v>62</v>
      </c>
      <c r="O2720" t="str">
        <f t="shared" si="126"/>
        <v>Sep</v>
      </c>
      <c r="P2720">
        <v>3</v>
      </c>
      <c r="Q2720" s="2" t="str">
        <f t="shared" si="127"/>
        <v>2015</v>
      </c>
      <c r="R2720" s="2">
        <f t="shared" si="128"/>
        <v>4502246.6099999994</v>
      </c>
    </row>
    <row r="2721" spans="1:18" x14ac:dyDescent="0.25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9</v>
      </c>
      <c r="M2721">
        <v>2015</v>
      </c>
      <c r="N2721" t="s">
        <v>62</v>
      </c>
      <c r="O2721" t="str">
        <f t="shared" si="126"/>
        <v>Sep</v>
      </c>
      <c r="P2721">
        <v>3</v>
      </c>
      <c r="Q2721" s="2" t="str">
        <f t="shared" si="127"/>
        <v>2015</v>
      </c>
      <c r="R2721" s="2">
        <f t="shared" si="128"/>
        <v>4648797.93</v>
      </c>
    </row>
    <row r="2722" spans="1:18" x14ac:dyDescent="0.25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9</v>
      </c>
      <c r="M2722">
        <v>2015</v>
      </c>
      <c r="N2722" t="s">
        <v>62</v>
      </c>
      <c r="O2722" t="str">
        <f t="shared" si="126"/>
        <v>Sep</v>
      </c>
      <c r="P2722">
        <v>3</v>
      </c>
      <c r="Q2722" s="2" t="str">
        <f t="shared" si="127"/>
        <v>2015</v>
      </c>
      <c r="R2722" s="2">
        <f t="shared" si="128"/>
        <v>4893890.6900000004</v>
      </c>
    </row>
    <row r="2723" spans="1:18" x14ac:dyDescent="0.25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9</v>
      </c>
      <c r="M2723">
        <v>2015</v>
      </c>
      <c r="N2723" t="s">
        <v>62</v>
      </c>
      <c r="O2723" t="str">
        <f t="shared" si="126"/>
        <v>Aug</v>
      </c>
      <c r="P2723">
        <v>3</v>
      </c>
      <c r="Q2723" s="2" t="str">
        <f t="shared" si="127"/>
        <v>2015</v>
      </c>
      <c r="R2723" s="2">
        <f t="shared" si="128"/>
        <v>4274227.8999999994</v>
      </c>
    </row>
    <row r="2724" spans="1:18" x14ac:dyDescent="0.25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9</v>
      </c>
      <c r="M2724">
        <v>2015</v>
      </c>
      <c r="N2724" t="s">
        <v>62</v>
      </c>
      <c r="O2724" t="str">
        <f t="shared" si="126"/>
        <v>Aug</v>
      </c>
      <c r="P2724">
        <v>3</v>
      </c>
      <c r="Q2724" s="2" t="str">
        <f t="shared" si="127"/>
        <v>2015</v>
      </c>
      <c r="R2724" s="2">
        <f t="shared" si="128"/>
        <v>4322627.2699999996</v>
      </c>
    </row>
    <row r="2725" spans="1:18" x14ac:dyDescent="0.25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9</v>
      </c>
      <c r="M2725">
        <v>2015</v>
      </c>
      <c r="N2725" t="s">
        <v>62</v>
      </c>
      <c r="O2725" t="str">
        <f t="shared" si="126"/>
        <v>Aug</v>
      </c>
      <c r="P2725">
        <v>3</v>
      </c>
      <c r="Q2725" s="2" t="str">
        <f t="shared" si="127"/>
        <v>2015</v>
      </c>
      <c r="R2725" s="2">
        <f t="shared" si="128"/>
        <v>4791865.84</v>
      </c>
    </row>
    <row r="2726" spans="1:18" x14ac:dyDescent="0.25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9</v>
      </c>
      <c r="M2726">
        <v>2015</v>
      </c>
      <c r="N2726" t="s">
        <v>62</v>
      </c>
      <c r="O2726" t="str">
        <f t="shared" si="126"/>
        <v>Aug</v>
      </c>
      <c r="P2726">
        <v>3</v>
      </c>
      <c r="Q2726" s="2" t="str">
        <f t="shared" si="127"/>
        <v>2015</v>
      </c>
      <c r="R2726" s="2">
        <f t="shared" si="128"/>
        <v>4572793.0900000008</v>
      </c>
    </row>
    <row r="2727" spans="1:18" x14ac:dyDescent="0.25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9</v>
      </c>
      <c r="M2727">
        <v>2015</v>
      </c>
      <c r="N2727" t="s">
        <v>62</v>
      </c>
      <c r="O2727" t="str">
        <f t="shared" si="126"/>
        <v>Aug</v>
      </c>
      <c r="P2727">
        <v>3</v>
      </c>
      <c r="Q2727" s="2" t="str">
        <f t="shared" si="127"/>
        <v>2015</v>
      </c>
      <c r="R2727" s="2">
        <f t="shared" si="128"/>
        <v>4553404.8600000003</v>
      </c>
    </row>
    <row r="2728" spans="1:18" x14ac:dyDescent="0.25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9</v>
      </c>
      <c r="M2728">
        <v>2015</v>
      </c>
      <c r="N2728" t="s">
        <v>62</v>
      </c>
      <c r="O2728" t="str">
        <f t="shared" si="126"/>
        <v>Jul</v>
      </c>
      <c r="P2728">
        <v>3</v>
      </c>
      <c r="Q2728" s="2" t="str">
        <f t="shared" si="127"/>
        <v>2015</v>
      </c>
      <c r="R2728" s="2">
        <f t="shared" si="128"/>
        <v>4215367.8899999997</v>
      </c>
    </row>
    <row r="2729" spans="1:18" x14ac:dyDescent="0.25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9</v>
      </c>
      <c r="M2729">
        <v>2015</v>
      </c>
      <c r="N2729" t="s">
        <v>62</v>
      </c>
      <c r="O2729" t="str">
        <f t="shared" si="126"/>
        <v>Jul</v>
      </c>
      <c r="P2729">
        <v>3</v>
      </c>
      <c r="Q2729" s="2" t="str">
        <f t="shared" si="127"/>
        <v>2015</v>
      </c>
      <c r="R2729" s="2">
        <f t="shared" si="128"/>
        <v>4516705.46</v>
      </c>
    </row>
    <row r="2730" spans="1:18" x14ac:dyDescent="0.25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9</v>
      </c>
      <c r="M2730">
        <v>2015</v>
      </c>
      <c r="N2730" t="s">
        <v>62</v>
      </c>
      <c r="O2730" t="str">
        <f t="shared" si="126"/>
        <v>Jul</v>
      </c>
      <c r="P2730">
        <v>3</v>
      </c>
      <c r="Q2730" s="2" t="str">
        <f t="shared" si="127"/>
        <v>2015</v>
      </c>
      <c r="R2730" s="2">
        <f t="shared" si="128"/>
        <v>4771939.53</v>
      </c>
    </row>
    <row r="2731" spans="1:18" x14ac:dyDescent="0.25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9</v>
      </c>
      <c r="M2731">
        <v>2015</v>
      </c>
      <c r="N2731" t="s">
        <v>62</v>
      </c>
      <c r="O2731" t="str">
        <f t="shared" si="126"/>
        <v>Jul</v>
      </c>
      <c r="P2731">
        <v>3</v>
      </c>
      <c r="Q2731" s="2" t="str">
        <f t="shared" si="127"/>
        <v>2015</v>
      </c>
      <c r="R2731" s="2">
        <f t="shared" si="128"/>
        <v>5789407.7699999996</v>
      </c>
    </row>
    <row r="2732" spans="1:18" x14ac:dyDescent="0.25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9</v>
      </c>
      <c r="M2732">
        <v>2015</v>
      </c>
      <c r="N2732" t="s">
        <v>62</v>
      </c>
      <c r="O2732" t="str">
        <f t="shared" si="126"/>
        <v>Jun</v>
      </c>
      <c r="P2732">
        <v>2</v>
      </c>
      <c r="Q2732" s="2" t="str">
        <f t="shared" si="127"/>
        <v>2015</v>
      </c>
      <c r="R2732" s="2">
        <f t="shared" si="128"/>
        <v>4717299.3499999996</v>
      </c>
    </row>
    <row r="2733" spans="1:18" x14ac:dyDescent="0.25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9</v>
      </c>
      <c r="M2733">
        <v>2015</v>
      </c>
      <c r="N2733" t="s">
        <v>62</v>
      </c>
      <c r="O2733" t="str">
        <f t="shared" si="126"/>
        <v>Jun</v>
      </c>
      <c r="P2733">
        <v>2</v>
      </c>
      <c r="Q2733" s="2" t="str">
        <f t="shared" si="127"/>
        <v>2015</v>
      </c>
      <c r="R2733" s="2">
        <f t="shared" si="128"/>
        <v>5501336.8200000003</v>
      </c>
    </row>
    <row r="2734" spans="1:18" x14ac:dyDescent="0.25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9</v>
      </c>
      <c r="M2734">
        <v>2015</v>
      </c>
      <c r="N2734" t="s">
        <v>62</v>
      </c>
      <c r="O2734" t="str">
        <f t="shared" si="126"/>
        <v>Jun</v>
      </c>
      <c r="P2734">
        <v>2</v>
      </c>
      <c r="Q2734" s="2" t="str">
        <f t="shared" si="127"/>
        <v>2015</v>
      </c>
      <c r="R2734" s="2">
        <f t="shared" si="128"/>
        <v>5768226.04</v>
      </c>
    </row>
    <row r="2735" spans="1:18" x14ac:dyDescent="0.25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9</v>
      </c>
      <c r="M2735">
        <v>2015</v>
      </c>
      <c r="N2735" t="s">
        <v>62</v>
      </c>
      <c r="O2735" t="str">
        <f t="shared" si="126"/>
        <v>Jun</v>
      </c>
      <c r="P2735">
        <v>2</v>
      </c>
      <c r="Q2735" s="2" t="str">
        <f t="shared" si="127"/>
        <v>2015</v>
      </c>
      <c r="R2735" s="2">
        <f t="shared" si="128"/>
        <v>5716493.6299999999</v>
      </c>
    </row>
    <row r="2736" spans="1:18" x14ac:dyDescent="0.25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9</v>
      </c>
      <c r="M2736">
        <v>2015</v>
      </c>
      <c r="N2736" t="s">
        <v>62</v>
      </c>
      <c r="O2736" t="str">
        <f t="shared" si="126"/>
        <v>May</v>
      </c>
      <c r="P2736">
        <v>2</v>
      </c>
      <c r="Q2736" s="2" t="str">
        <f t="shared" si="127"/>
        <v>2015</v>
      </c>
      <c r="R2736" s="2">
        <f t="shared" si="128"/>
        <v>5059003.76</v>
      </c>
    </row>
    <row r="2737" spans="1:18" x14ac:dyDescent="0.25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9</v>
      </c>
      <c r="M2737">
        <v>2015</v>
      </c>
      <c r="N2737" t="s">
        <v>62</v>
      </c>
      <c r="O2737" t="str">
        <f t="shared" si="126"/>
        <v>May</v>
      </c>
      <c r="P2737">
        <v>2</v>
      </c>
      <c r="Q2737" s="2" t="str">
        <f t="shared" si="127"/>
        <v>2015</v>
      </c>
      <c r="R2737" s="2">
        <f t="shared" si="128"/>
        <v>5363302.88</v>
      </c>
    </row>
    <row r="2738" spans="1:18" x14ac:dyDescent="0.25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9</v>
      </c>
      <c r="M2738">
        <v>2015</v>
      </c>
      <c r="N2738" t="s">
        <v>62</v>
      </c>
      <c r="O2738" t="str">
        <f t="shared" si="126"/>
        <v>May</v>
      </c>
      <c r="P2738">
        <v>2</v>
      </c>
      <c r="Q2738" s="2" t="str">
        <f t="shared" si="127"/>
        <v>2015</v>
      </c>
      <c r="R2738" s="2">
        <f t="shared" si="128"/>
        <v>4549325.8</v>
      </c>
    </row>
    <row r="2739" spans="1:18" x14ac:dyDescent="0.25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9</v>
      </c>
      <c r="M2739">
        <v>2015</v>
      </c>
      <c r="N2739" t="s">
        <v>62</v>
      </c>
      <c r="O2739" t="str">
        <f t="shared" si="126"/>
        <v>May</v>
      </c>
      <c r="P2739">
        <v>2</v>
      </c>
      <c r="Q2739" s="2" t="str">
        <f t="shared" si="127"/>
        <v>2015</v>
      </c>
      <c r="R2739" s="2">
        <f t="shared" si="128"/>
        <v>5426196.46</v>
      </c>
    </row>
    <row r="2740" spans="1:18" x14ac:dyDescent="0.25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9</v>
      </c>
      <c r="M2740">
        <v>2015</v>
      </c>
      <c r="N2740" t="s">
        <v>62</v>
      </c>
      <c r="O2740" t="str">
        <f t="shared" si="126"/>
        <v>May</v>
      </c>
      <c r="P2740">
        <v>2</v>
      </c>
      <c r="Q2740" s="2" t="str">
        <f t="shared" si="127"/>
        <v>2015</v>
      </c>
      <c r="R2740" s="2">
        <f t="shared" si="128"/>
        <v>6137953.7999999998</v>
      </c>
    </row>
    <row r="2741" spans="1:18" x14ac:dyDescent="0.25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9</v>
      </c>
      <c r="M2741">
        <v>2015</v>
      </c>
      <c r="N2741" t="s">
        <v>62</v>
      </c>
      <c r="O2741" t="str">
        <f t="shared" si="126"/>
        <v>Apr</v>
      </c>
      <c r="P2741">
        <v>2</v>
      </c>
      <c r="Q2741" s="2" t="str">
        <f t="shared" si="127"/>
        <v>2015</v>
      </c>
      <c r="R2741" s="2">
        <f t="shared" si="128"/>
        <v>5264357.7</v>
      </c>
    </row>
    <row r="2742" spans="1:18" x14ac:dyDescent="0.25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9</v>
      </c>
      <c r="M2742">
        <v>2015</v>
      </c>
      <c r="N2742" t="s">
        <v>62</v>
      </c>
      <c r="O2742" t="str">
        <f t="shared" si="126"/>
        <v>Apr</v>
      </c>
      <c r="P2742">
        <v>2</v>
      </c>
      <c r="Q2742" s="2" t="str">
        <f t="shared" si="127"/>
        <v>2015</v>
      </c>
      <c r="R2742" s="2">
        <f t="shared" si="128"/>
        <v>5763208.8800000008</v>
      </c>
    </row>
    <row r="2743" spans="1:18" x14ac:dyDescent="0.25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9</v>
      </c>
      <c r="M2743">
        <v>2015</v>
      </c>
      <c r="N2743" t="s">
        <v>62</v>
      </c>
      <c r="O2743" t="str">
        <f t="shared" si="126"/>
        <v>Apr</v>
      </c>
      <c r="P2743">
        <v>2</v>
      </c>
      <c r="Q2743" s="2" t="str">
        <f t="shared" si="127"/>
        <v>2015</v>
      </c>
      <c r="R2743" s="2">
        <f t="shared" si="128"/>
        <v>4932831.21</v>
      </c>
    </row>
    <row r="2744" spans="1:18" x14ac:dyDescent="0.25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9</v>
      </c>
      <c r="M2744">
        <v>2015</v>
      </c>
      <c r="N2744" t="s">
        <v>62</v>
      </c>
      <c r="O2744" t="str">
        <f t="shared" si="126"/>
        <v>Apr</v>
      </c>
      <c r="P2744">
        <v>2</v>
      </c>
      <c r="Q2744" s="2" t="str">
        <f t="shared" si="127"/>
        <v>2015</v>
      </c>
      <c r="R2744" s="2">
        <f t="shared" si="128"/>
        <v>5247610.6900000004</v>
      </c>
    </row>
    <row r="2745" spans="1:18" x14ac:dyDescent="0.25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9</v>
      </c>
      <c r="M2745">
        <v>2015</v>
      </c>
      <c r="N2745" t="s">
        <v>62</v>
      </c>
      <c r="O2745" t="str">
        <f t="shared" si="126"/>
        <v>Mar</v>
      </c>
      <c r="P2745">
        <v>1</v>
      </c>
      <c r="Q2745" s="2" t="str">
        <f t="shared" si="127"/>
        <v>2015</v>
      </c>
      <c r="R2745" s="2">
        <f t="shared" si="128"/>
        <v>5080620.3</v>
      </c>
    </row>
    <row r="2746" spans="1:18" x14ac:dyDescent="0.25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9</v>
      </c>
      <c r="M2746">
        <v>2015</v>
      </c>
      <c r="N2746" t="s">
        <v>62</v>
      </c>
      <c r="O2746" t="str">
        <f t="shared" si="126"/>
        <v>Mar</v>
      </c>
      <c r="P2746">
        <v>1</v>
      </c>
      <c r="Q2746" s="2" t="str">
        <f t="shared" si="127"/>
        <v>2015</v>
      </c>
      <c r="R2746" s="2">
        <f t="shared" si="128"/>
        <v>4776784</v>
      </c>
    </row>
    <row r="2747" spans="1:18" x14ac:dyDescent="0.25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9</v>
      </c>
      <c r="M2747">
        <v>2015</v>
      </c>
      <c r="N2747" t="s">
        <v>62</v>
      </c>
      <c r="O2747" t="str">
        <f t="shared" si="126"/>
        <v>Mar</v>
      </c>
      <c r="P2747">
        <v>1</v>
      </c>
      <c r="Q2747" s="2" t="str">
        <f t="shared" si="127"/>
        <v>2015</v>
      </c>
      <c r="R2747" s="2">
        <f t="shared" si="128"/>
        <v>4949803.99</v>
      </c>
    </row>
    <row r="2748" spans="1:18" x14ac:dyDescent="0.25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9</v>
      </c>
      <c r="M2748">
        <v>2015</v>
      </c>
      <c r="N2748" t="s">
        <v>62</v>
      </c>
      <c r="O2748" t="str">
        <f t="shared" si="126"/>
        <v>Mar</v>
      </c>
      <c r="P2748">
        <v>1</v>
      </c>
      <c r="Q2748" s="2" t="str">
        <f t="shared" si="127"/>
        <v>2015</v>
      </c>
      <c r="R2748" s="2">
        <f t="shared" si="128"/>
        <v>4759614.42</v>
      </c>
    </row>
    <row r="2749" spans="1:18" x14ac:dyDescent="0.25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9</v>
      </c>
      <c r="M2749">
        <v>2015</v>
      </c>
      <c r="N2749" t="s">
        <v>62</v>
      </c>
      <c r="O2749" t="str">
        <f t="shared" si="126"/>
        <v>Mar</v>
      </c>
      <c r="P2749">
        <v>1</v>
      </c>
      <c r="Q2749" s="2" t="str">
        <f t="shared" si="127"/>
        <v>2015</v>
      </c>
      <c r="R2749" s="2">
        <f t="shared" si="128"/>
        <v>5154400.32</v>
      </c>
    </row>
    <row r="2750" spans="1:18" x14ac:dyDescent="0.25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9</v>
      </c>
      <c r="M2750">
        <v>2015</v>
      </c>
      <c r="N2750" t="s">
        <v>62</v>
      </c>
      <c r="O2750" t="str">
        <f t="shared" si="126"/>
        <v>Feb</v>
      </c>
      <c r="P2750">
        <v>1</v>
      </c>
      <c r="Q2750" s="2" t="str">
        <f t="shared" si="127"/>
        <v>2015</v>
      </c>
      <c r="R2750" s="2">
        <f t="shared" si="128"/>
        <v>5175019.2799999993</v>
      </c>
    </row>
    <row r="2751" spans="1:18" x14ac:dyDescent="0.25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9</v>
      </c>
      <c r="M2751">
        <v>2015</v>
      </c>
      <c r="N2751" t="s">
        <v>62</v>
      </c>
      <c r="O2751" t="str">
        <f t="shared" si="126"/>
        <v>Feb</v>
      </c>
      <c r="P2751">
        <v>1</v>
      </c>
      <c r="Q2751" s="2" t="str">
        <f t="shared" si="127"/>
        <v>2015</v>
      </c>
      <c r="R2751" s="2">
        <f t="shared" si="128"/>
        <v>4415106.8</v>
      </c>
    </row>
    <row r="2752" spans="1:18" x14ac:dyDescent="0.25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9</v>
      </c>
      <c r="M2752">
        <v>2015</v>
      </c>
      <c r="N2752" t="s">
        <v>62</v>
      </c>
      <c r="O2752" t="str">
        <f t="shared" si="126"/>
        <v>Feb</v>
      </c>
      <c r="P2752">
        <v>1</v>
      </c>
      <c r="Q2752" s="2" t="str">
        <f t="shared" si="127"/>
        <v>2015</v>
      </c>
      <c r="R2752" s="2">
        <f t="shared" si="128"/>
        <v>5244244.71</v>
      </c>
    </row>
    <row r="2753" spans="1:18" x14ac:dyDescent="0.25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9</v>
      </c>
      <c r="M2753">
        <v>2015</v>
      </c>
      <c r="N2753" t="s">
        <v>62</v>
      </c>
      <c r="O2753" t="str">
        <f t="shared" si="126"/>
        <v>Feb</v>
      </c>
      <c r="P2753">
        <v>1</v>
      </c>
      <c r="Q2753" s="2" t="str">
        <f t="shared" si="127"/>
        <v>2015</v>
      </c>
      <c r="R2753" s="2">
        <f t="shared" si="128"/>
        <v>7484915.9699999997</v>
      </c>
    </row>
    <row r="2754" spans="1:18" x14ac:dyDescent="0.25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9</v>
      </c>
      <c r="M2754">
        <v>2015</v>
      </c>
      <c r="N2754" t="s">
        <v>62</v>
      </c>
      <c r="O2754" t="str">
        <f t="shared" si="126"/>
        <v>Jan</v>
      </c>
      <c r="P2754">
        <v>1</v>
      </c>
      <c r="Q2754" s="2" t="str">
        <f t="shared" si="127"/>
        <v>2015</v>
      </c>
      <c r="R2754" s="2">
        <f t="shared" si="128"/>
        <v>4798646.1000000006</v>
      </c>
    </row>
    <row r="2755" spans="1:18" x14ac:dyDescent="0.25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9</v>
      </c>
      <c r="M2755">
        <v>2015</v>
      </c>
      <c r="N2755" t="s">
        <v>62</v>
      </c>
      <c r="O2755" t="str">
        <f t="shared" ref="O2755:O2818" si="129" xml:space="preserve"> TEXT(B2755, "mmm")</f>
        <v>Jan</v>
      </c>
      <c r="P2755">
        <v>1</v>
      </c>
      <c r="Q2755" s="2" t="str">
        <f t="shared" ref="Q2755:Q2818" si="130" xml:space="preserve"> TEXT(B2755, "yyy")</f>
        <v>2015</v>
      </c>
      <c r="R2755" s="2">
        <f t="shared" ref="R2755:R2818" si="131" xml:space="preserve"> E2755 +F2755+G2755</f>
        <v>4766154.3899999997</v>
      </c>
    </row>
    <row r="2756" spans="1:18" x14ac:dyDescent="0.25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9</v>
      </c>
      <c r="M2756">
        <v>2015</v>
      </c>
      <c r="N2756" t="s">
        <v>62</v>
      </c>
      <c r="O2756" t="str">
        <f t="shared" si="129"/>
        <v>Jan</v>
      </c>
      <c r="P2756">
        <v>1</v>
      </c>
      <c r="Q2756" s="2" t="str">
        <f t="shared" si="130"/>
        <v>2015</v>
      </c>
      <c r="R2756" s="2">
        <f t="shared" si="131"/>
        <v>4623285.2699999996</v>
      </c>
    </row>
    <row r="2757" spans="1:18" x14ac:dyDescent="0.25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9</v>
      </c>
      <c r="M2757">
        <v>2015</v>
      </c>
      <c r="N2757" t="s">
        <v>62</v>
      </c>
      <c r="O2757" t="str">
        <f t="shared" si="129"/>
        <v>Jan</v>
      </c>
      <c r="P2757">
        <v>1</v>
      </c>
      <c r="Q2757" s="2" t="str">
        <f t="shared" si="130"/>
        <v>2015</v>
      </c>
      <c r="R2757" s="2">
        <f t="shared" si="131"/>
        <v>4954771.6099999994</v>
      </c>
    </row>
    <row r="2758" spans="1:18" x14ac:dyDescent="0.25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9</v>
      </c>
      <c r="M2758">
        <v>2015</v>
      </c>
      <c r="N2758" t="s">
        <v>63</v>
      </c>
      <c r="O2758" t="str">
        <f t="shared" si="129"/>
        <v>Dec</v>
      </c>
      <c r="P2758">
        <v>4</v>
      </c>
      <c r="Q2758" s="2" t="str">
        <f t="shared" si="130"/>
        <v>2015</v>
      </c>
      <c r="R2758" s="2">
        <f t="shared" si="131"/>
        <v>608990.84</v>
      </c>
    </row>
    <row r="2759" spans="1:18" x14ac:dyDescent="0.25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9</v>
      </c>
      <c r="M2759">
        <v>2015</v>
      </c>
      <c r="N2759" t="s">
        <v>63</v>
      </c>
      <c r="O2759" t="str">
        <f t="shared" si="129"/>
        <v>Dec</v>
      </c>
      <c r="P2759">
        <v>4</v>
      </c>
      <c r="Q2759" s="2" t="str">
        <f t="shared" si="130"/>
        <v>2015</v>
      </c>
      <c r="R2759" s="2">
        <f t="shared" si="131"/>
        <v>510240.43</v>
      </c>
    </row>
    <row r="2760" spans="1:18" x14ac:dyDescent="0.25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9</v>
      </c>
      <c r="M2760">
        <v>2015</v>
      </c>
      <c r="N2760" t="s">
        <v>63</v>
      </c>
      <c r="O2760" t="str">
        <f t="shared" si="129"/>
        <v>Dec</v>
      </c>
      <c r="P2760">
        <v>4</v>
      </c>
      <c r="Q2760" s="2" t="str">
        <f t="shared" si="130"/>
        <v>2015</v>
      </c>
      <c r="R2760" s="2">
        <f t="shared" si="131"/>
        <v>551467.29</v>
      </c>
    </row>
    <row r="2761" spans="1:18" x14ac:dyDescent="0.25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9</v>
      </c>
      <c r="M2761">
        <v>2015</v>
      </c>
      <c r="N2761" t="s">
        <v>63</v>
      </c>
      <c r="O2761" t="str">
        <f t="shared" si="129"/>
        <v>Dec</v>
      </c>
      <c r="P2761">
        <v>4</v>
      </c>
      <c r="Q2761" s="2" t="str">
        <f t="shared" si="130"/>
        <v>2015</v>
      </c>
      <c r="R2761" s="2">
        <f t="shared" si="131"/>
        <v>553393.42000000004</v>
      </c>
    </row>
    <row r="2762" spans="1:18" x14ac:dyDescent="0.25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9</v>
      </c>
      <c r="M2762">
        <v>2015</v>
      </c>
      <c r="N2762" t="s">
        <v>63</v>
      </c>
      <c r="O2762" t="str">
        <f t="shared" si="129"/>
        <v>Nov</v>
      </c>
      <c r="P2762">
        <v>4</v>
      </c>
      <c r="Q2762" s="2" t="str">
        <f t="shared" si="130"/>
        <v>2015</v>
      </c>
      <c r="R2762" s="2">
        <f t="shared" si="131"/>
        <v>450545.83</v>
      </c>
    </row>
    <row r="2763" spans="1:18" x14ac:dyDescent="0.25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9</v>
      </c>
      <c r="M2763">
        <v>2015</v>
      </c>
      <c r="N2763" t="s">
        <v>63</v>
      </c>
      <c r="O2763" t="str">
        <f t="shared" si="129"/>
        <v>Nov</v>
      </c>
      <c r="P2763">
        <v>4</v>
      </c>
      <c r="Q2763" s="2" t="str">
        <f t="shared" si="130"/>
        <v>2015</v>
      </c>
      <c r="R2763" s="2">
        <f t="shared" si="131"/>
        <v>537220.16</v>
      </c>
    </row>
    <row r="2764" spans="1:18" x14ac:dyDescent="0.25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9</v>
      </c>
      <c r="M2764">
        <v>2015</v>
      </c>
      <c r="N2764" t="s">
        <v>63</v>
      </c>
      <c r="O2764" t="str">
        <f t="shared" si="129"/>
        <v>Nov</v>
      </c>
      <c r="P2764">
        <v>4</v>
      </c>
      <c r="Q2764" s="2" t="str">
        <f t="shared" si="130"/>
        <v>2015</v>
      </c>
      <c r="R2764" s="2">
        <f t="shared" si="131"/>
        <v>651739.93000000005</v>
      </c>
    </row>
    <row r="2765" spans="1:18" x14ac:dyDescent="0.25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9</v>
      </c>
      <c r="M2765">
        <v>2015</v>
      </c>
      <c r="N2765" t="s">
        <v>63</v>
      </c>
      <c r="O2765" t="str">
        <f t="shared" si="129"/>
        <v>Nov</v>
      </c>
      <c r="P2765">
        <v>4</v>
      </c>
      <c r="Q2765" s="2" t="str">
        <f t="shared" si="130"/>
        <v>2015</v>
      </c>
      <c r="R2765" s="2">
        <f t="shared" si="131"/>
        <v>580994.71</v>
      </c>
    </row>
    <row r="2766" spans="1:18" x14ac:dyDescent="0.25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9</v>
      </c>
      <c r="M2766">
        <v>2015</v>
      </c>
      <c r="N2766" t="s">
        <v>63</v>
      </c>
      <c r="O2766" t="str">
        <f t="shared" si="129"/>
        <v>Nov</v>
      </c>
      <c r="P2766">
        <v>4</v>
      </c>
      <c r="Q2766" s="2" t="str">
        <f t="shared" si="130"/>
        <v>2015</v>
      </c>
      <c r="R2766" s="2">
        <f t="shared" si="131"/>
        <v>515260.93</v>
      </c>
    </row>
    <row r="2767" spans="1:18" x14ac:dyDescent="0.25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9</v>
      </c>
      <c r="M2767">
        <v>2015</v>
      </c>
      <c r="N2767" t="s">
        <v>63</v>
      </c>
      <c r="O2767" t="str">
        <f t="shared" si="129"/>
        <v>Oct</v>
      </c>
      <c r="P2767">
        <v>4</v>
      </c>
      <c r="Q2767" s="2" t="str">
        <f t="shared" si="130"/>
        <v>2015</v>
      </c>
      <c r="R2767" s="2">
        <f t="shared" si="131"/>
        <v>562054.97000000009</v>
      </c>
    </row>
    <row r="2768" spans="1:18" x14ac:dyDescent="0.25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9</v>
      </c>
      <c r="M2768">
        <v>2015</v>
      </c>
      <c r="N2768" t="s">
        <v>63</v>
      </c>
      <c r="O2768" t="str">
        <f t="shared" si="129"/>
        <v>Oct</v>
      </c>
      <c r="P2768">
        <v>4</v>
      </c>
      <c r="Q2768" s="2" t="str">
        <f t="shared" si="130"/>
        <v>2015</v>
      </c>
      <c r="R2768" s="2">
        <f t="shared" si="131"/>
        <v>603018.68000000005</v>
      </c>
    </row>
    <row r="2769" spans="1:18" x14ac:dyDescent="0.25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9</v>
      </c>
      <c r="M2769">
        <v>2015</v>
      </c>
      <c r="N2769" t="s">
        <v>63</v>
      </c>
      <c r="O2769" t="str">
        <f t="shared" si="129"/>
        <v>Oct</v>
      </c>
      <c r="P2769">
        <v>4</v>
      </c>
      <c r="Q2769" s="2" t="str">
        <f t="shared" si="130"/>
        <v>2015</v>
      </c>
      <c r="R2769" s="2">
        <f t="shared" si="131"/>
        <v>557607.14</v>
      </c>
    </row>
    <row r="2770" spans="1:18" x14ac:dyDescent="0.25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9</v>
      </c>
      <c r="M2770">
        <v>2015</v>
      </c>
      <c r="N2770" t="s">
        <v>63</v>
      </c>
      <c r="O2770" t="str">
        <f t="shared" si="129"/>
        <v>Oct</v>
      </c>
      <c r="P2770">
        <v>4</v>
      </c>
      <c r="Q2770" s="2" t="str">
        <f t="shared" si="130"/>
        <v>2015</v>
      </c>
      <c r="R2770" s="2">
        <f t="shared" si="131"/>
        <v>574546.59</v>
      </c>
    </row>
    <row r="2771" spans="1:18" x14ac:dyDescent="0.25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9</v>
      </c>
      <c r="M2771">
        <v>2015</v>
      </c>
      <c r="N2771" t="s">
        <v>63</v>
      </c>
      <c r="O2771" t="str">
        <f t="shared" si="129"/>
        <v>Sep</v>
      </c>
      <c r="P2771">
        <v>3</v>
      </c>
      <c r="Q2771" s="2" t="str">
        <f t="shared" si="130"/>
        <v>2015</v>
      </c>
      <c r="R2771" s="2">
        <f t="shared" si="131"/>
        <v>645119.22000000009</v>
      </c>
    </row>
    <row r="2772" spans="1:18" x14ac:dyDescent="0.25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9</v>
      </c>
      <c r="M2772">
        <v>2015</v>
      </c>
      <c r="N2772" t="s">
        <v>63</v>
      </c>
      <c r="O2772" t="str">
        <f t="shared" si="129"/>
        <v>Sep</v>
      </c>
      <c r="P2772">
        <v>3</v>
      </c>
      <c r="Q2772" s="2" t="str">
        <f t="shared" si="130"/>
        <v>2015</v>
      </c>
      <c r="R2772" s="2">
        <f t="shared" si="131"/>
        <v>656381.43999999994</v>
      </c>
    </row>
    <row r="2773" spans="1:18" x14ac:dyDescent="0.25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9</v>
      </c>
      <c r="M2773">
        <v>2015</v>
      </c>
      <c r="N2773" t="s">
        <v>63</v>
      </c>
      <c r="O2773" t="str">
        <f t="shared" si="129"/>
        <v>Sep</v>
      </c>
      <c r="P2773">
        <v>3</v>
      </c>
      <c r="Q2773" s="2" t="str">
        <f t="shared" si="130"/>
        <v>2015</v>
      </c>
      <c r="R2773" s="2">
        <f t="shared" si="131"/>
        <v>698469.16</v>
      </c>
    </row>
    <row r="2774" spans="1:18" x14ac:dyDescent="0.25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9</v>
      </c>
      <c r="M2774">
        <v>2015</v>
      </c>
      <c r="N2774" t="s">
        <v>63</v>
      </c>
      <c r="O2774" t="str">
        <f t="shared" si="129"/>
        <v>Sep</v>
      </c>
      <c r="P2774">
        <v>3</v>
      </c>
      <c r="Q2774" s="2" t="str">
        <f t="shared" si="130"/>
        <v>2015</v>
      </c>
      <c r="R2774" s="2">
        <f t="shared" si="131"/>
        <v>687334.39</v>
      </c>
    </row>
    <row r="2775" spans="1:18" x14ac:dyDescent="0.25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9</v>
      </c>
      <c r="M2775">
        <v>2015</v>
      </c>
      <c r="N2775" t="s">
        <v>63</v>
      </c>
      <c r="O2775" t="str">
        <f t="shared" si="129"/>
        <v>Aug</v>
      </c>
      <c r="P2775">
        <v>3</v>
      </c>
      <c r="Q2775" s="2" t="str">
        <f t="shared" si="130"/>
        <v>2015</v>
      </c>
      <c r="R2775" s="2">
        <f t="shared" si="131"/>
        <v>670876.22</v>
      </c>
    </row>
    <row r="2776" spans="1:18" x14ac:dyDescent="0.25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9</v>
      </c>
      <c r="M2776">
        <v>2015</v>
      </c>
      <c r="N2776" t="s">
        <v>63</v>
      </c>
      <c r="O2776" t="str">
        <f t="shared" si="129"/>
        <v>Aug</v>
      </c>
      <c r="P2776">
        <v>3</v>
      </c>
      <c r="Q2776" s="2" t="str">
        <f t="shared" si="130"/>
        <v>2015</v>
      </c>
      <c r="R2776" s="2">
        <f t="shared" si="131"/>
        <v>649011.41999999993</v>
      </c>
    </row>
    <row r="2777" spans="1:18" x14ac:dyDescent="0.25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9</v>
      </c>
      <c r="M2777">
        <v>2015</v>
      </c>
      <c r="N2777" t="s">
        <v>63</v>
      </c>
      <c r="O2777" t="str">
        <f t="shared" si="129"/>
        <v>Aug</v>
      </c>
      <c r="P2777">
        <v>3</v>
      </c>
      <c r="Q2777" s="2" t="str">
        <f t="shared" si="130"/>
        <v>2015</v>
      </c>
      <c r="R2777" s="2">
        <f t="shared" si="131"/>
        <v>664749.23</v>
      </c>
    </row>
    <row r="2778" spans="1:18" x14ac:dyDescent="0.25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9</v>
      </c>
      <c r="M2778">
        <v>2015</v>
      </c>
      <c r="N2778" t="s">
        <v>63</v>
      </c>
      <c r="O2778" t="str">
        <f t="shared" si="129"/>
        <v>Aug</v>
      </c>
      <c r="P2778">
        <v>3</v>
      </c>
      <c r="Q2778" s="2" t="str">
        <f t="shared" si="130"/>
        <v>2015</v>
      </c>
      <c r="R2778" s="2">
        <f t="shared" si="131"/>
        <v>751863.81</v>
      </c>
    </row>
    <row r="2779" spans="1:18" x14ac:dyDescent="0.25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9</v>
      </c>
      <c r="M2779">
        <v>2015</v>
      </c>
      <c r="N2779" t="s">
        <v>63</v>
      </c>
      <c r="O2779" t="str">
        <f t="shared" si="129"/>
        <v>Aug</v>
      </c>
      <c r="P2779">
        <v>3</v>
      </c>
      <c r="Q2779" s="2" t="str">
        <f t="shared" si="130"/>
        <v>2015</v>
      </c>
      <c r="R2779" s="2">
        <f t="shared" si="131"/>
        <v>681403.14</v>
      </c>
    </row>
    <row r="2780" spans="1:18" x14ac:dyDescent="0.25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9</v>
      </c>
      <c r="M2780">
        <v>2015</v>
      </c>
      <c r="N2780" t="s">
        <v>63</v>
      </c>
      <c r="O2780" t="str">
        <f t="shared" si="129"/>
        <v>Jul</v>
      </c>
      <c r="P2780">
        <v>3</v>
      </c>
      <c r="Q2780" s="2" t="str">
        <f t="shared" si="130"/>
        <v>2015</v>
      </c>
      <c r="R2780" s="2">
        <f t="shared" si="131"/>
        <v>663862.38</v>
      </c>
    </row>
    <row r="2781" spans="1:18" x14ac:dyDescent="0.25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9</v>
      </c>
      <c r="M2781">
        <v>2015</v>
      </c>
      <c r="N2781" t="s">
        <v>63</v>
      </c>
      <c r="O2781" t="str">
        <f t="shared" si="129"/>
        <v>Jul</v>
      </c>
      <c r="P2781">
        <v>3</v>
      </c>
      <c r="Q2781" s="2" t="str">
        <f t="shared" si="130"/>
        <v>2015</v>
      </c>
      <c r="R2781" s="2">
        <f t="shared" si="131"/>
        <v>670150.22000000009</v>
      </c>
    </row>
    <row r="2782" spans="1:18" x14ac:dyDescent="0.25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9</v>
      </c>
      <c r="M2782">
        <v>2015</v>
      </c>
      <c r="N2782" t="s">
        <v>63</v>
      </c>
      <c r="O2782" t="str">
        <f t="shared" si="129"/>
        <v>Jul</v>
      </c>
      <c r="P2782">
        <v>3</v>
      </c>
      <c r="Q2782" s="2" t="str">
        <f t="shared" si="130"/>
        <v>2015</v>
      </c>
      <c r="R2782" s="2">
        <f t="shared" si="131"/>
        <v>631484.73</v>
      </c>
    </row>
    <row r="2783" spans="1:18" x14ac:dyDescent="0.25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9</v>
      </c>
      <c r="M2783">
        <v>2015</v>
      </c>
      <c r="N2783" t="s">
        <v>63</v>
      </c>
      <c r="O2783" t="str">
        <f t="shared" si="129"/>
        <v>Jul</v>
      </c>
      <c r="P2783">
        <v>3</v>
      </c>
      <c r="Q2783" s="2" t="str">
        <f t="shared" si="130"/>
        <v>2015</v>
      </c>
      <c r="R2783" s="2">
        <f t="shared" si="131"/>
        <v>748350.25</v>
      </c>
    </row>
    <row r="2784" spans="1:18" x14ac:dyDescent="0.25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9</v>
      </c>
      <c r="M2784">
        <v>2015</v>
      </c>
      <c r="N2784" t="s">
        <v>63</v>
      </c>
      <c r="O2784" t="str">
        <f t="shared" si="129"/>
        <v>Jun</v>
      </c>
      <c r="P2784">
        <v>2</v>
      </c>
      <c r="Q2784" s="2" t="str">
        <f t="shared" si="130"/>
        <v>2015</v>
      </c>
      <c r="R2784" s="2">
        <f t="shared" si="131"/>
        <v>791522.99</v>
      </c>
    </row>
    <row r="2785" spans="1:18" x14ac:dyDescent="0.25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9</v>
      </c>
      <c r="M2785">
        <v>2015</v>
      </c>
      <c r="N2785" t="s">
        <v>63</v>
      </c>
      <c r="O2785" t="str">
        <f t="shared" si="129"/>
        <v>Jun</v>
      </c>
      <c r="P2785">
        <v>2</v>
      </c>
      <c r="Q2785" s="2" t="str">
        <f t="shared" si="130"/>
        <v>2015</v>
      </c>
      <c r="R2785" s="2">
        <f t="shared" si="131"/>
        <v>773770.94</v>
      </c>
    </row>
    <row r="2786" spans="1:18" x14ac:dyDescent="0.25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9</v>
      </c>
      <c r="M2786">
        <v>2015</v>
      </c>
      <c r="N2786" t="s">
        <v>63</v>
      </c>
      <c r="O2786" t="str">
        <f t="shared" si="129"/>
        <v>Jun</v>
      </c>
      <c r="P2786">
        <v>2</v>
      </c>
      <c r="Q2786" s="2" t="str">
        <f t="shared" si="130"/>
        <v>2015</v>
      </c>
      <c r="R2786" s="2">
        <f t="shared" si="131"/>
        <v>867265.89000000013</v>
      </c>
    </row>
    <row r="2787" spans="1:18" x14ac:dyDescent="0.25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9</v>
      </c>
      <c r="M2787">
        <v>2015</v>
      </c>
      <c r="N2787" t="s">
        <v>63</v>
      </c>
      <c r="O2787" t="str">
        <f t="shared" si="129"/>
        <v>Jun</v>
      </c>
      <c r="P2787">
        <v>2</v>
      </c>
      <c r="Q2787" s="2" t="str">
        <f t="shared" si="130"/>
        <v>2015</v>
      </c>
      <c r="R2787" s="2">
        <f t="shared" si="131"/>
        <v>915874.44000000006</v>
      </c>
    </row>
    <row r="2788" spans="1:18" x14ac:dyDescent="0.25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9</v>
      </c>
      <c r="M2788">
        <v>2015</v>
      </c>
      <c r="N2788" t="s">
        <v>63</v>
      </c>
      <c r="O2788" t="str">
        <f t="shared" si="129"/>
        <v>May</v>
      </c>
      <c r="P2788">
        <v>2</v>
      </c>
      <c r="Q2788" s="2" t="str">
        <f t="shared" si="130"/>
        <v>2015</v>
      </c>
      <c r="R2788" s="2">
        <f t="shared" si="131"/>
        <v>776090.55</v>
      </c>
    </row>
    <row r="2789" spans="1:18" x14ac:dyDescent="0.25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9</v>
      </c>
      <c r="M2789">
        <v>2015</v>
      </c>
      <c r="N2789" t="s">
        <v>63</v>
      </c>
      <c r="O2789" t="str">
        <f t="shared" si="129"/>
        <v>May</v>
      </c>
      <c r="P2789">
        <v>2</v>
      </c>
      <c r="Q2789" s="2" t="str">
        <f t="shared" si="130"/>
        <v>2015</v>
      </c>
      <c r="R2789" s="2">
        <f t="shared" si="131"/>
        <v>815519.05</v>
      </c>
    </row>
    <row r="2790" spans="1:18" x14ac:dyDescent="0.25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9</v>
      </c>
      <c r="M2790">
        <v>2015</v>
      </c>
      <c r="N2790" t="s">
        <v>63</v>
      </c>
      <c r="O2790" t="str">
        <f t="shared" si="129"/>
        <v>May</v>
      </c>
      <c r="P2790">
        <v>2</v>
      </c>
      <c r="Q2790" s="2" t="str">
        <f t="shared" si="130"/>
        <v>2015</v>
      </c>
      <c r="R2790" s="2">
        <f t="shared" si="131"/>
        <v>845329.2</v>
      </c>
    </row>
    <row r="2791" spans="1:18" x14ac:dyDescent="0.25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9</v>
      </c>
      <c r="M2791">
        <v>2015</v>
      </c>
      <c r="N2791" t="s">
        <v>63</v>
      </c>
      <c r="O2791" t="str">
        <f t="shared" si="129"/>
        <v>May</v>
      </c>
      <c r="P2791">
        <v>2</v>
      </c>
      <c r="Q2791" s="2" t="str">
        <f t="shared" si="130"/>
        <v>2015</v>
      </c>
      <c r="R2791" s="2">
        <f t="shared" si="131"/>
        <v>916291.17999999993</v>
      </c>
    </row>
    <row r="2792" spans="1:18" x14ac:dyDescent="0.25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9</v>
      </c>
      <c r="M2792">
        <v>2015</v>
      </c>
      <c r="N2792" t="s">
        <v>63</v>
      </c>
      <c r="O2792" t="str">
        <f t="shared" si="129"/>
        <v>May</v>
      </c>
      <c r="P2792">
        <v>2</v>
      </c>
      <c r="Q2792" s="2" t="str">
        <f t="shared" si="130"/>
        <v>2015</v>
      </c>
      <c r="R2792" s="2">
        <f t="shared" si="131"/>
        <v>859097.02</v>
      </c>
    </row>
    <row r="2793" spans="1:18" x14ac:dyDescent="0.25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9</v>
      </c>
      <c r="M2793">
        <v>2015</v>
      </c>
      <c r="N2793" t="s">
        <v>63</v>
      </c>
      <c r="O2793" t="str">
        <f t="shared" si="129"/>
        <v>Apr</v>
      </c>
      <c r="P2793">
        <v>2</v>
      </c>
      <c r="Q2793" s="2" t="str">
        <f t="shared" si="130"/>
        <v>2015</v>
      </c>
      <c r="R2793" s="2">
        <f t="shared" si="131"/>
        <v>785372.03</v>
      </c>
    </row>
    <row r="2794" spans="1:18" x14ac:dyDescent="0.25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9</v>
      </c>
      <c r="M2794">
        <v>2015</v>
      </c>
      <c r="N2794" t="s">
        <v>63</v>
      </c>
      <c r="O2794" t="str">
        <f t="shared" si="129"/>
        <v>Apr</v>
      </c>
      <c r="P2794">
        <v>2</v>
      </c>
      <c r="Q2794" s="2" t="str">
        <f t="shared" si="130"/>
        <v>2015</v>
      </c>
      <c r="R2794" s="2">
        <f t="shared" si="131"/>
        <v>859009.90999999992</v>
      </c>
    </row>
    <row r="2795" spans="1:18" x14ac:dyDescent="0.25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9</v>
      </c>
      <c r="M2795">
        <v>2015</v>
      </c>
      <c r="N2795" t="s">
        <v>63</v>
      </c>
      <c r="O2795" t="str">
        <f t="shared" si="129"/>
        <v>Apr</v>
      </c>
      <c r="P2795">
        <v>2</v>
      </c>
      <c r="Q2795" s="2" t="str">
        <f t="shared" si="130"/>
        <v>2015</v>
      </c>
      <c r="R2795" s="2">
        <f t="shared" si="131"/>
        <v>743091.11</v>
      </c>
    </row>
    <row r="2796" spans="1:18" x14ac:dyDescent="0.25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9</v>
      </c>
      <c r="M2796">
        <v>2015</v>
      </c>
      <c r="N2796" t="s">
        <v>63</v>
      </c>
      <c r="O2796" t="str">
        <f t="shared" si="129"/>
        <v>Apr</v>
      </c>
      <c r="P2796">
        <v>2</v>
      </c>
      <c r="Q2796" s="2" t="str">
        <f t="shared" si="130"/>
        <v>2015</v>
      </c>
      <c r="R2796" s="2">
        <f t="shared" si="131"/>
        <v>839973.32000000007</v>
      </c>
    </row>
    <row r="2797" spans="1:18" x14ac:dyDescent="0.25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9</v>
      </c>
      <c r="M2797">
        <v>2015</v>
      </c>
      <c r="N2797" t="s">
        <v>63</v>
      </c>
      <c r="O2797" t="str">
        <f t="shared" si="129"/>
        <v>Mar</v>
      </c>
      <c r="P2797">
        <v>1</v>
      </c>
      <c r="Q2797" s="2" t="str">
        <f t="shared" si="130"/>
        <v>2015</v>
      </c>
      <c r="R2797" s="2">
        <f t="shared" si="131"/>
        <v>813749.80999999994</v>
      </c>
    </row>
    <row r="2798" spans="1:18" x14ac:dyDescent="0.25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9</v>
      </c>
      <c r="M2798">
        <v>2015</v>
      </c>
      <c r="N2798" t="s">
        <v>63</v>
      </c>
      <c r="O2798" t="str">
        <f t="shared" si="129"/>
        <v>Mar</v>
      </c>
      <c r="P2798">
        <v>1</v>
      </c>
      <c r="Q2798" s="2" t="str">
        <f t="shared" si="130"/>
        <v>2015</v>
      </c>
      <c r="R2798" s="2">
        <f t="shared" si="131"/>
        <v>661442.41999999993</v>
      </c>
    </row>
    <row r="2799" spans="1:18" x14ac:dyDescent="0.25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9</v>
      </c>
      <c r="M2799">
        <v>2015</v>
      </c>
      <c r="N2799" t="s">
        <v>63</v>
      </c>
      <c r="O2799" t="str">
        <f t="shared" si="129"/>
        <v>Mar</v>
      </c>
      <c r="P2799">
        <v>1</v>
      </c>
      <c r="Q2799" s="2" t="str">
        <f t="shared" si="130"/>
        <v>2015</v>
      </c>
      <c r="R2799" s="2">
        <f t="shared" si="131"/>
        <v>738700.85</v>
      </c>
    </row>
    <row r="2800" spans="1:18" x14ac:dyDescent="0.25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9</v>
      </c>
      <c r="M2800">
        <v>2015</v>
      </c>
      <c r="N2800" t="s">
        <v>63</v>
      </c>
      <c r="O2800" t="str">
        <f t="shared" si="129"/>
        <v>Mar</v>
      </c>
      <c r="P2800">
        <v>1</v>
      </c>
      <c r="Q2800" s="2" t="str">
        <f t="shared" si="130"/>
        <v>2015</v>
      </c>
      <c r="R2800" s="2">
        <f t="shared" si="131"/>
        <v>717539.01000000013</v>
      </c>
    </row>
    <row r="2801" spans="1:18" x14ac:dyDescent="0.25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9</v>
      </c>
      <c r="M2801">
        <v>2015</v>
      </c>
      <c r="N2801" t="s">
        <v>63</v>
      </c>
      <c r="O2801" t="str">
        <f t="shared" si="129"/>
        <v>Mar</v>
      </c>
      <c r="P2801">
        <v>1</v>
      </c>
      <c r="Q2801" s="2" t="str">
        <f t="shared" si="130"/>
        <v>2015</v>
      </c>
      <c r="R2801" s="2">
        <f t="shared" si="131"/>
        <v>634587.28</v>
      </c>
    </row>
    <row r="2802" spans="1:18" x14ac:dyDescent="0.25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9</v>
      </c>
      <c r="M2802">
        <v>2015</v>
      </c>
      <c r="N2802" t="s">
        <v>63</v>
      </c>
      <c r="O2802" t="str">
        <f t="shared" si="129"/>
        <v>Feb</v>
      </c>
      <c r="P2802">
        <v>1</v>
      </c>
      <c r="Q2802" s="2" t="str">
        <f t="shared" si="130"/>
        <v>2015</v>
      </c>
      <c r="R2802" s="2">
        <f t="shared" si="131"/>
        <v>592827.51</v>
      </c>
    </row>
    <row r="2803" spans="1:18" x14ac:dyDescent="0.25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9</v>
      </c>
      <c r="M2803">
        <v>2015</v>
      </c>
      <c r="N2803" t="s">
        <v>63</v>
      </c>
      <c r="O2803" t="str">
        <f t="shared" si="129"/>
        <v>Feb</v>
      </c>
      <c r="P2803">
        <v>1</v>
      </c>
      <c r="Q2803" s="2" t="str">
        <f t="shared" si="130"/>
        <v>2015</v>
      </c>
      <c r="R2803" s="2">
        <f t="shared" si="131"/>
        <v>666259.71</v>
      </c>
    </row>
    <row r="2804" spans="1:18" x14ac:dyDescent="0.25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9</v>
      </c>
      <c r="M2804">
        <v>2015</v>
      </c>
      <c r="N2804" t="s">
        <v>63</v>
      </c>
      <c r="O2804" t="str">
        <f t="shared" si="129"/>
        <v>Feb</v>
      </c>
      <c r="P2804">
        <v>1</v>
      </c>
      <c r="Q2804" s="2" t="str">
        <f t="shared" si="130"/>
        <v>2015</v>
      </c>
      <c r="R2804" s="2">
        <f t="shared" si="131"/>
        <v>728205.28999999992</v>
      </c>
    </row>
    <row r="2805" spans="1:18" x14ac:dyDescent="0.25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9</v>
      </c>
      <c r="M2805">
        <v>2015</v>
      </c>
      <c r="N2805" t="s">
        <v>63</v>
      </c>
      <c r="O2805" t="str">
        <f t="shared" si="129"/>
        <v>Feb</v>
      </c>
      <c r="P2805">
        <v>1</v>
      </c>
      <c r="Q2805" s="2" t="str">
        <f t="shared" si="130"/>
        <v>2015</v>
      </c>
      <c r="R2805" s="2">
        <f t="shared" si="131"/>
        <v>830558.98</v>
      </c>
    </row>
    <row r="2806" spans="1:18" x14ac:dyDescent="0.25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9</v>
      </c>
      <c r="M2806">
        <v>2015</v>
      </c>
      <c r="N2806" t="s">
        <v>63</v>
      </c>
      <c r="O2806" t="str">
        <f t="shared" si="129"/>
        <v>Jan</v>
      </c>
      <c r="P2806">
        <v>1</v>
      </c>
      <c r="Q2806" s="2" t="str">
        <f t="shared" si="130"/>
        <v>2015</v>
      </c>
      <c r="R2806" s="2">
        <f t="shared" si="131"/>
        <v>653964.97000000009</v>
      </c>
    </row>
    <row r="2807" spans="1:18" x14ac:dyDescent="0.25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9</v>
      </c>
      <c r="M2807">
        <v>2015</v>
      </c>
      <c r="N2807" t="s">
        <v>63</v>
      </c>
      <c r="O2807" t="str">
        <f t="shared" si="129"/>
        <v>Jan</v>
      </c>
      <c r="P2807">
        <v>1</v>
      </c>
      <c r="Q2807" s="2" t="str">
        <f t="shared" si="130"/>
        <v>2015</v>
      </c>
      <c r="R2807" s="2">
        <f t="shared" si="131"/>
        <v>657358.42000000004</v>
      </c>
    </row>
    <row r="2808" spans="1:18" x14ac:dyDescent="0.25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9</v>
      </c>
      <c r="M2808">
        <v>2015</v>
      </c>
      <c r="N2808" t="s">
        <v>63</v>
      </c>
      <c r="O2808" t="str">
        <f t="shared" si="129"/>
        <v>Jan</v>
      </c>
      <c r="P2808">
        <v>1</v>
      </c>
      <c r="Q2808" s="2" t="str">
        <f t="shared" si="130"/>
        <v>2015</v>
      </c>
      <c r="R2808" s="2">
        <f t="shared" si="131"/>
        <v>504787.12</v>
      </c>
    </row>
    <row r="2809" spans="1:18" x14ac:dyDescent="0.25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9</v>
      </c>
      <c r="M2809">
        <v>2015</v>
      </c>
      <c r="N2809" t="s">
        <v>63</v>
      </c>
      <c r="O2809" t="str">
        <f t="shared" si="129"/>
        <v>Jan</v>
      </c>
      <c r="P2809">
        <v>1</v>
      </c>
      <c r="Q2809" s="2" t="str">
        <f t="shared" si="130"/>
        <v>2015</v>
      </c>
      <c r="R2809" s="2">
        <f t="shared" si="131"/>
        <v>590105.19000000006</v>
      </c>
    </row>
    <row r="2810" spans="1:18" x14ac:dyDescent="0.25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9</v>
      </c>
      <c r="M2810">
        <v>2016</v>
      </c>
      <c r="N2810" t="s">
        <v>10</v>
      </c>
      <c r="O2810" t="str">
        <f t="shared" si="129"/>
        <v>Dec</v>
      </c>
      <c r="P2810">
        <v>4</v>
      </c>
      <c r="Q2810" s="2" t="str">
        <f t="shared" si="130"/>
        <v>2016</v>
      </c>
      <c r="R2810" s="2">
        <f t="shared" si="131"/>
        <v>61909.64</v>
      </c>
    </row>
    <row r="2811" spans="1:18" x14ac:dyDescent="0.25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9</v>
      </c>
      <c r="M2811">
        <v>2016</v>
      </c>
      <c r="N2811" t="s">
        <v>10</v>
      </c>
      <c r="O2811" t="str">
        <f t="shared" si="129"/>
        <v>Dec</v>
      </c>
      <c r="P2811">
        <v>4</v>
      </c>
      <c r="Q2811" s="2" t="str">
        <f t="shared" si="130"/>
        <v>2016</v>
      </c>
      <c r="R2811" s="2">
        <f t="shared" si="131"/>
        <v>59433.87</v>
      </c>
    </row>
    <row r="2812" spans="1:18" x14ac:dyDescent="0.25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9</v>
      </c>
      <c r="M2812">
        <v>2016</v>
      </c>
      <c r="N2812" t="s">
        <v>10</v>
      </c>
      <c r="O2812" t="str">
        <f t="shared" si="129"/>
        <v>Dec</v>
      </c>
      <c r="P2812">
        <v>4</v>
      </c>
      <c r="Q2812" s="2" t="str">
        <f t="shared" si="130"/>
        <v>2016</v>
      </c>
      <c r="R2812" s="2">
        <f t="shared" si="131"/>
        <v>58955.83</v>
      </c>
    </row>
    <row r="2813" spans="1:18" x14ac:dyDescent="0.25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9</v>
      </c>
      <c r="M2813">
        <v>2016</v>
      </c>
      <c r="N2813" t="s">
        <v>10</v>
      </c>
      <c r="O2813" t="str">
        <f t="shared" si="129"/>
        <v>Dec</v>
      </c>
      <c r="P2813">
        <v>4</v>
      </c>
      <c r="Q2813" s="2" t="str">
        <f t="shared" si="130"/>
        <v>2016</v>
      </c>
      <c r="R2813" s="2">
        <f t="shared" si="131"/>
        <v>106327.67</v>
      </c>
    </row>
    <row r="2814" spans="1:18" x14ac:dyDescent="0.25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9</v>
      </c>
      <c r="M2814">
        <v>2016</v>
      </c>
      <c r="N2814" t="s">
        <v>10</v>
      </c>
      <c r="O2814" t="str">
        <f t="shared" si="129"/>
        <v>Nov</v>
      </c>
      <c r="P2814">
        <v>4</v>
      </c>
      <c r="Q2814" s="2" t="str">
        <f t="shared" si="130"/>
        <v>2016</v>
      </c>
      <c r="R2814" s="2">
        <f t="shared" si="131"/>
        <v>49918.31</v>
      </c>
    </row>
    <row r="2815" spans="1:18" x14ac:dyDescent="0.25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9</v>
      </c>
      <c r="M2815">
        <v>2016</v>
      </c>
      <c r="N2815" t="s">
        <v>10</v>
      </c>
      <c r="O2815" t="str">
        <f t="shared" si="129"/>
        <v>Nov</v>
      </c>
      <c r="P2815">
        <v>4</v>
      </c>
      <c r="Q2815" s="2" t="str">
        <f t="shared" si="130"/>
        <v>2016</v>
      </c>
      <c r="R2815" s="2">
        <f t="shared" si="131"/>
        <v>60585.17</v>
      </c>
    </row>
    <row r="2816" spans="1:18" x14ac:dyDescent="0.25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9</v>
      </c>
      <c r="M2816">
        <v>2016</v>
      </c>
      <c r="N2816" t="s">
        <v>10</v>
      </c>
      <c r="O2816" t="str">
        <f t="shared" si="129"/>
        <v>Nov</v>
      </c>
      <c r="P2816">
        <v>4</v>
      </c>
      <c r="Q2816" s="2" t="str">
        <f t="shared" si="130"/>
        <v>2016</v>
      </c>
      <c r="R2816" s="2">
        <f t="shared" si="131"/>
        <v>53395.31</v>
      </c>
    </row>
    <row r="2817" spans="1:18" x14ac:dyDescent="0.25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9</v>
      </c>
      <c r="M2817">
        <v>2016</v>
      </c>
      <c r="N2817" t="s">
        <v>10</v>
      </c>
      <c r="O2817" t="str">
        <f t="shared" si="129"/>
        <v>Nov</v>
      </c>
      <c r="P2817">
        <v>4</v>
      </c>
      <c r="Q2817" s="2" t="str">
        <f t="shared" si="130"/>
        <v>2016</v>
      </c>
      <c r="R2817" s="2">
        <f t="shared" si="131"/>
        <v>46272.76</v>
      </c>
    </row>
    <row r="2818" spans="1:18" x14ac:dyDescent="0.25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9</v>
      </c>
      <c r="M2818">
        <v>2016</v>
      </c>
      <c r="N2818" t="s">
        <v>10</v>
      </c>
      <c r="O2818" t="str">
        <f t="shared" si="129"/>
        <v>Oct</v>
      </c>
      <c r="P2818">
        <v>4</v>
      </c>
      <c r="Q2818" s="2" t="str">
        <f t="shared" si="130"/>
        <v>2016</v>
      </c>
      <c r="R2818" s="2">
        <f t="shared" si="131"/>
        <v>49139.969999999994</v>
      </c>
    </row>
    <row r="2819" spans="1:18" x14ac:dyDescent="0.25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9</v>
      </c>
      <c r="M2819">
        <v>2016</v>
      </c>
      <c r="N2819" t="s">
        <v>10</v>
      </c>
      <c r="O2819" t="str">
        <f t="shared" ref="O2819:O2882" si="132" xml:space="preserve"> TEXT(B2819, "mmm")</f>
        <v>Oct</v>
      </c>
      <c r="P2819">
        <v>4</v>
      </c>
      <c r="Q2819" s="2" t="str">
        <f t="shared" ref="Q2819:Q2882" si="133" xml:space="preserve"> TEXT(B2819, "yyy")</f>
        <v>2016</v>
      </c>
      <c r="R2819" s="2">
        <f t="shared" ref="R2819:R2882" si="134" xml:space="preserve"> E2819 +F2819+G2819</f>
        <v>81806.290000000008</v>
      </c>
    </row>
    <row r="2820" spans="1:18" x14ac:dyDescent="0.25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9</v>
      </c>
      <c r="M2820">
        <v>2016</v>
      </c>
      <c r="N2820" t="s">
        <v>10</v>
      </c>
      <c r="O2820" t="str">
        <f t="shared" si="132"/>
        <v>Oct</v>
      </c>
      <c r="P2820">
        <v>4</v>
      </c>
      <c r="Q2820" s="2" t="str">
        <f t="shared" si="133"/>
        <v>2016</v>
      </c>
      <c r="R2820" s="2">
        <f t="shared" si="134"/>
        <v>58267.74</v>
      </c>
    </row>
    <row r="2821" spans="1:18" x14ac:dyDescent="0.25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9</v>
      </c>
      <c r="M2821">
        <v>2016</v>
      </c>
      <c r="N2821" t="s">
        <v>10</v>
      </c>
      <c r="O2821" t="str">
        <f t="shared" si="132"/>
        <v>Oct</v>
      </c>
      <c r="P2821">
        <v>4</v>
      </c>
      <c r="Q2821" s="2" t="str">
        <f t="shared" si="133"/>
        <v>2016</v>
      </c>
      <c r="R2821" s="2">
        <f t="shared" si="134"/>
        <v>90918.02</v>
      </c>
    </row>
    <row r="2822" spans="1:18" x14ac:dyDescent="0.25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9</v>
      </c>
      <c r="M2822">
        <v>2016</v>
      </c>
      <c r="N2822" t="s">
        <v>10</v>
      </c>
      <c r="O2822" t="str">
        <f t="shared" si="132"/>
        <v>Oct</v>
      </c>
      <c r="P2822">
        <v>4</v>
      </c>
      <c r="Q2822" s="2" t="str">
        <f t="shared" si="133"/>
        <v>2016</v>
      </c>
      <c r="R2822" s="2">
        <f t="shared" si="134"/>
        <v>61709.060000000005</v>
      </c>
    </row>
    <row r="2823" spans="1:18" x14ac:dyDescent="0.25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9</v>
      </c>
      <c r="M2823">
        <v>2016</v>
      </c>
      <c r="N2823" t="s">
        <v>10</v>
      </c>
      <c r="O2823" t="str">
        <f t="shared" si="132"/>
        <v>Sep</v>
      </c>
      <c r="P2823">
        <v>3</v>
      </c>
      <c r="Q2823" s="2" t="str">
        <f t="shared" si="133"/>
        <v>2016</v>
      </c>
      <c r="R2823" s="2">
        <f t="shared" si="134"/>
        <v>87127.61</v>
      </c>
    </row>
    <row r="2824" spans="1:18" x14ac:dyDescent="0.25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9</v>
      </c>
      <c r="M2824">
        <v>2016</v>
      </c>
      <c r="N2824" t="s">
        <v>10</v>
      </c>
      <c r="O2824" t="str">
        <f t="shared" si="132"/>
        <v>Sep</v>
      </c>
      <c r="P2824">
        <v>3</v>
      </c>
      <c r="Q2824" s="2" t="str">
        <f t="shared" si="133"/>
        <v>2016</v>
      </c>
      <c r="R2824" s="2">
        <f t="shared" si="134"/>
        <v>70046.409999999989</v>
      </c>
    </row>
    <row r="2825" spans="1:18" x14ac:dyDescent="0.25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9</v>
      </c>
      <c r="M2825">
        <v>2016</v>
      </c>
      <c r="N2825" t="s">
        <v>10</v>
      </c>
      <c r="O2825" t="str">
        <f t="shared" si="132"/>
        <v>Sep</v>
      </c>
      <c r="P2825">
        <v>3</v>
      </c>
      <c r="Q2825" s="2" t="str">
        <f t="shared" si="133"/>
        <v>2016</v>
      </c>
      <c r="R2825" s="2">
        <f t="shared" si="134"/>
        <v>69812.989999999991</v>
      </c>
    </row>
    <row r="2826" spans="1:18" x14ac:dyDescent="0.25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9</v>
      </c>
      <c r="M2826">
        <v>2016</v>
      </c>
      <c r="N2826" t="s">
        <v>10</v>
      </c>
      <c r="O2826" t="str">
        <f t="shared" si="132"/>
        <v>Sep</v>
      </c>
      <c r="P2826">
        <v>3</v>
      </c>
      <c r="Q2826" s="2" t="str">
        <f t="shared" si="133"/>
        <v>2016</v>
      </c>
      <c r="R2826" s="2">
        <f t="shared" si="134"/>
        <v>79795.990000000005</v>
      </c>
    </row>
    <row r="2827" spans="1:18" x14ac:dyDescent="0.25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9</v>
      </c>
      <c r="M2827">
        <v>2016</v>
      </c>
      <c r="N2827" t="s">
        <v>10</v>
      </c>
      <c r="O2827" t="str">
        <f t="shared" si="132"/>
        <v>Aug</v>
      </c>
      <c r="P2827">
        <v>3</v>
      </c>
      <c r="Q2827" s="2" t="str">
        <f t="shared" si="133"/>
        <v>2016</v>
      </c>
      <c r="R2827" s="2">
        <f t="shared" si="134"/>
        <v>129895.61</v>
      </c>
    </row>
    <row r="2828" spans="1:18" x14ac:dyDescent="0.25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9</v>
      </c>
      <c r="M2828">
        <v>2016</v>
      </c>
      <c r="N2828" t="s">
        <v>10</v>
      </c>
      <c r="O2828" t="str">
        <f t="shared" si="132"/>
        <v>Aug</v>
      </c>
      <c r="P2828">
        <v>3</v>
      </c>
      <c r="Q2828" s="2" t="str">
        <f t="shared" si="133"/>
        <v>2016</v>
      </c>
      <c r="R2828" s="2">
        <f t="shared" si="134"/>
        <v>77965.26999999999</v>
      </c>
    </row>
    <row r="2829" spans="1:18" x14ac:dyDescent="0.25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9</v>
      </c>
      <c r="M2829">
        <v>2016</v>
      </c>
      <c r="N2829" t="s">
        <v>10</v>
      </c>
      <c r="O2829" t="str">
        <f t="shared" si="132"/>
        <v>Aug</v>
      </c>
      <c r="P2829">
        <v>3</v>
      </c>
      <c r="Q2829" s="2" t="str">
        <f t="shared" si="133"/>
        <v>2016</v>
      </c>
      <c r="R2829" s="2">
        <f t="shared" si="134"/>
        <v>96997.609999999986</v>
      </c>
    </row>
    <row r="2830" spans="1:18" x14ac:dyDescent="0.25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9</v>
      </c>
      <c r="M2830">
        <v>2016</v>
      </c>
      <c r="N2830" t="s">
        <v>10</v>
      </c>
      <c r="O2830" t="str">
        <f t="shared" si="132"/>
        <v>Aug</v>
      </c>
      <c r="P2830">
        <v>3</v>
      </c>
      <c r="Q2830" s="2" t="str">
        <f t="shared" si="133"/>
        <v>2016</v>
      </c>
      <c r="R2830" s="2">
        <f t="shared" si="134"/>
        <v>83736.049999999988</v>
      </c>
    </row>
    <row r="2831" spans="1:18" x14ac:dyDescent="0.25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9</v>
      </c>
      <c r="M2831">
        <v>2016</v>
      </c>
      <c r="N2831" t="s">
        <v>10</v>
      </c>
      <c r="O2831" t="str">
        <f t="shared" si="132"/>
        <v>Jul</v>
      </c>
      <c r="P2831">
        <v>3</v>
      </c>
      <c r="Q2831" s="2" t="str">
        <f t="shared" si="133"/>
        <v>2016</v>
      </c>
      <c r="R2831" s="2">
        <f t="shared" si="134"/>
        <v>106234.52</v>
      </c>
    </row>
    <row r="2832" spans="1:18" x14ac:dyDescent="0.25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9</v>
      </c>
      <c r="M2832">
        <v>2016</v>
      </c>
      <c r="N2832" t="s">
        <v>10</v>
      </c>
      <c r="O2832" t="str">
        <f t="shared" si="132"/>
        <v>Jul</v>
      </c>
      <c r="P2832">
        <v>3</v>
      </c>
      <c r="Q2832" s="2" t="str">
        <f t="shared" si="133"/>
        <v>2016</v>
      </c>
      <c r="R2832" s="2">
        <f t="shared" si="134"/>
        <v>76789.999999999985</v>
      </c>
    </row>
    <row r="2833" spans="1:18" x14ac:dyDescent="0.25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9</v>
      </c>
      <c r="M2833">
        <v>2016</v>
      </c>
      <c r="N2833" t="s">
        <v>10</v>
      </c>
      <c r="O2833" t="str">
        <f t="shared" si="132"/>
        <v>Jul</v>
      </c>
      <c r="P2833">
        <v>3</v>
      </c>
      <c r="Q2833" s="2" t="str">
        <f t="shared" si="133"/>
        <v>2016</v>
      </c>
      <c r="R2833" s="2">
        <f t="shared" si="134"/>
        <v>73614.450000000012</v>
      </c>
    </row>
    <row r="2834" spans="1:18" x14ac:dyDescent="0.25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9</v>
      </c>
      <c r="M2834">
        <v>2016</v>
      </c>
      <c r="N2834" t="s">
        <v>10</v>
      </c>
      <c r="O2834" t="str">
        <f t="shared" si="132"/>
        <v>Jul</v>
      </c>
      <c r="P2834">
        <v>3</v>
      </c>
      <c r="Q2834" s="2" t="str">
        <f t="shared" si="133"/>
        <v>2016</v>
      </c>
      <c r="R2834" s="2">
        <f t="shared" si="134"/>
        <v>117598.55000000002</v>
      </c>
    </row>
    <row r="2835" spans="1:18" x14ac:dyDescent="0.25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9</v>
      </c>
      <c r="M2835">
        <v>2016</v>
      </c>
      <c r="N2835" t="s">
        <v>10</v>
      </c>
      <c r="O2835" t="str">
        <f t="shared" si="132"/>
        <v>Jul</v>
      </c>
      <c r="P2835">
        <v>3</v>
      </c>
      <c r="Q2835" s="2" t="str">
        <f t="shared" si="133"/>
        <v>2016</v>
      </c>
      <c r="R2835" s="2">
        <f t="shared" si="134"/>
        <v>90642.64</v>
      </c>
    </row>
    <row r="2836" spans="1:18" x14ac:dyDescent="0.25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9</v>
      </c>
      <c r="M2836">
        <v>2016</v>
      </c>
      <c r="N2836" t="s">
        <v>10</v>
      </c>
      <c r="O2836" t="str">
        <f t="shared" si="132"/>
        <v>Jun</v>
      </c>
      <c r="P2836">
        <v>2</v>
      </c>
      <c r="Q2836" s="2" t="str">
        <f t="shared" si="133"/>
        <v>2016</v>
      </c>
      <c r="R2836" s="2">
        <f t="shared" si="134"/>
        <v>114617.26999999999</v>
      </c>
    </row>
    <row r="2837" spans="1:18" x14ac:dyDescent="0.25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9</v>
      </c>
      <c r="M2837">
        <v>2016</v>
      </c>
      <c r="N2837" t="s">
        <v>10</v>
      </c>
      <c r="O2837" t="str">
        <f t="shared" si="132"/>
        <v>Jun</v>
      </c>
      <c r="P2837">
        <v>2</v>
      </c>
      <c r="Q2837" s="2" t="str">
        <f t="shared" si="133"/>
        <v>2016</v>
      </c>
      <c r="R2837" s="2">
        <f t="shared" si="134"/>
        <v>92170.970000000016</v>
      </c>
    </row>
    <row r="2838" spans="1:18" x14ac:dyDescent="0.25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9</v>
      </c>
      <c r="M2838">
        <v>2016</v>
      </c>
      <c r="N2838" t="s">
        <v>10</v>
      </c>
      <c r="O2838" t="str">
        <f t="shared" si="132"/>
        <v>Jun</v>
      </c>
      <c r="P2838">
        <v>2</v>
      </c>
      <c r="Q2838" s="2" t="str">
        <f t="shared" si="133"/>
        <v>2016</v>
      </c>
      <c r="R2838" s="2">
        <f t="shared" si="134"/>
        <v>91383.83</v>
      </c>
    </row>
    <row r="2839" spans="1:18" x14ac:dyDescent="0.25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9</v>
      </c>
      <c r="M2839">
        <v>2016</v>
      </c>
      <c r="N2839" t="s">
        <v>10</v>
      </c>
      <c r="O2839" t="str">
        <f t="shared" si="132"/>
        <v>Jun</v>
      </c>
      <c r="P2839">
        <v>2</v>
      </c>
      <c r="Q2839" s="2" t="str">
        <f t="shared" si="133"/>
        <v>2016</v>
      </c>
      <c r="R2839" s="2">
        <f t="shared" si="134"/>
        <v>96398.19</v>
      </c>
    </row>
    <row r="2840" spans="1:18" x14ac:dyDescent="0.25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9</v>
      </c>
      <c r="M2840">
        <v>2016</v>
      </c>
      <c r="N2840" t="s">
        <v>10</v>
      </c>
      <c r="O2840" t="str">
        <f t="shared" si="132"/>
        <v>May</v>
      </c>
      <c r="P2840">
        <v>2</v>
      </c>
      <c r="Q2840" s="2" t="str">
        <f t="shared" si="133"/>
        <v>2016</v>
      </c>
      <c r="R2840" s="2">
        <f t="shared" si="134"/>
        <v>107561.35</v>
      </c>
    </row>
    <row r="2841" spans="1:18" x14ac:dyDescent="0.25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9</v>
      </c>
      <c r="M2841">
        <v>2016</v>
      </c>
      <c r="N2841" t="s">
        <v>10</v>
      </c>
      <c r="O2841" t="str">
        <f t="shared" si="132"/>
        <v>May</v>
      </c>
      <c r="P2841">
        <v>2</v>
      </c>
      <c r="Q2841" s="2" t="str">
        <f t="shared" si="133"/>
        <v>2016</v>
      </c>
      <c r="R2841" s="2">
        <f t="shared" si="134"/>
        <v>75666.500000000015</v>
      </c>
    </row>
    <row r="2842" spans="1:18" x14ac:dyDescent="0.25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9</v>
      </c>
      <c r="M2842">
        <v>2016</v>
      </c>
      <c r="N2842" t="s">
        <v>10</v>
      </c>
      <c r="O2842" t="str">
        <f t="shared" si="132"/>
        <v>May</v>
      </c>
      <c r="P2842">
        <v>2</v>
      </c>
      <c r="Q2842" s="2" t="str">
        <f t="shared" si="133"/>
        <v>2016</v>
      </c>
      <c r="R2842" s="2">
        <f t="shared" si="134"/>
        <v>76832.53</v>
      </c>
    </row>
    <row r="2843" spans="1:18" x14ac:dyDescent="0.25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9</v>
      </c>
      <c r="M2843">
        <v>2016</v>
      </c>
      <c r="N2843" t="s">
        <v>10</v>
      </c>
      <c r="O2843" t="str">
        <f t="shared" si="132"/>
        <v>May</v>
      </c>
      <c r="P2843">
        <v>2</v>
      </c>
      <c r="Q2843" s="2" t="str">
        <f t="shared" si="133"/>
        <v>2016</v>
      </c>
      <c r="R2843" s="2">
        <f t="shared" si="134"/>
        <v>97264.53</v>
      </c>
    </row>
    <row r="2844" spans="1:18" x14ac:dyDescent="0.25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9</v>
      </c>
      <c r="M2844">
        <v>2016</v>
      </c>
      <c r="N2844" t="s">
        <v>10</v>
      </c>
      <c r="O2844" t="str">
        <f t="shared" si="132"/>
        <v>May</v>
      </c>
      <c r="P2844">
        <v>2</v>
      </c>
      <c r="Q2844" s="2" t="str">
        <f t="shared" si="133"/>
        <v>2016</v>
      </c>
      <c r="R2844" s="2">
        <f t="shared" si="134"/>
        <v>164492.32</v>
      </c>
    </row>
    <row r="2845" spans="1:18" x14ac:dyDescent="0.25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9</v>
      </c>
      <c r="M2845">
        <v>2016</v>
      </c>
      <c r="N2845" t="s">
        <v>10</v>
      </c>
      <c r="O2845" t="str">
        <f t="shared" si="132"/>
        <v>Apr</v>
      </c>
      <c r="P2845">
        <v>2</v>
      </c>
      <c r="Q2845" s="2" t="str">
        <f t="shared" si="133"/>
        <v>2016</v>
      </c>
      <c r="R2845" s="2">
        <f t="shared" si="134"/>
        <v>88568.98</v>
      </c>
    </row>
    <row r="2846" spans="1:18" x14ac:dyDescent="0.25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9</v>
      </c>
      <c r="M2846">
        <v>2016</v>
      </c>
      <c r="N2846" t="s">
        <v>10</v>
      </c>
      <c r="O2846" t="str">
        <f t="shared" si="132"/>
        <v>Apr</v>
      </c>
      <c r="P2846">
        <v>2</v>
      </c>
      <c r="Q2846" s="2" t="str">
        <f t="shared" si="133"/>
        <v>2016</v>
      </c>
      <c r="R2846" s="2">
        <f t="shared" si="134"/>
        <v>70966.23000000001</v>
      </c>
    </row>
    <row r="2847" spans="1:18" x14ac:dyDescent="0.25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9</v>
      </c>
      <c r="M2847">
        <v>2016</v>
      </c>
      <c r="N2847" t="s">
        <v>10</v>
      </c>
      <c r="O2847" t="str">
        <f t="shared" si="132"/>
        <v>Apr</v>
      </c>
      <c r="P2847">
        <v>2</v>
      </c>
      <c r="Q2847" s="2" t="str">
        <f t="shared" si="133"/>
        <v>2016</v>
      </c>
      <c r="R2847" s="2">
        <f t="shared" si="134"/>
        <v>57139.130000000005</v>
      </c>
    </row>
    <row r="2848" spans="1:18" x14ac:dyDescent="0.25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9</v>
      </c>
      <c r="M2848">
        <v>2016</v>
      </c>
      <c r="N2848" t="s">
        <v>10</v>
      </c>
      <c r="O2848" t="str">
        <f t="shared" si="132"/>
        <v>Apr</v>
      </c>
      <c r="P2848">
        <v>2</v>
      </c>
      <c r="Q2848" s="2" t="str">
        <f t="shared" si="133"/>
        <v>2016</v>
      </c>
      <c r="R2848" s="2">
        <f t="shared" si="134"/>
        <v>71167.13</v>
      </c>
    </row>
    <row r="2849" spans="1:18" x14ac:dyDescent="0.25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9</v>
      </c>
      <c r="M2849">
        <v>2016</v>
      </c>
      <c r="N2849" t="s">
        <v>10</v>
      </c>
      <c r="O2849" t="str">
        <f t="shared" si="132"/>
        <v>Mar</v>
      </c>
      <c r="P2849">
        <v>1</v>
      </c>
      <c r="Q2849" s="2" t="str">
        <f t="shared" si="133"/>
        <v>2016</v>
      </c>
      <c r="R2849" s="2">
        <f t="shared" si="134"/>
        <v>78991.409999999989</v>
      </c>
    </row>
    <row r="2850" spans="1:18" x14ac:dyDescent="0.25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9</v>
      </c>
      <c r="M2850">
        <v>2016</v>
      </c>
      <c r="N2850" t="s">
        <v>10</v>
      </c>
      <c r="O2850" t="str">
        <f t="shared" si="132"/>
        <v>Mar</v>
      </c>
      <c r="P2850">
        <v>1</v>
      </c>
      <c r="Q2850" s="2" t="str">
        <f t="shared" si="133"/>
        <v>2016</v>
      </c>
      <c r="R2850" s="2">
        <f t="shared" si="134"/>
        <v>97917.51999999999</v>
      </c>
    </row>
    <row r="2851" spans="1:18" x14ac:dyDescent="0.25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9</v>
      </c>
      <c r="M2851">
        <v>2016</v>
      </c>
      <c r="N2851" t="s">
        <v>10</v>
      </c>
      <c r="O2851" t="str">
        <f t="shared" si="132"/>
        <v>Mar</v>
      </c>
      <c r="P2851">
        <v>1</v>
      </c>
      <c r="Q2851" s="2" t="str">
        <f t="shared" si="133"/>
        <v>2016</v>
      </c>
      <c r="R2851" s="2">
        <f t="shared" si="134"/>
        <v>97025.760000000009</v>
      </c>
    </row>
    <row r="2852" spans="1:18" x14ac:dyDescent="0.25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9</v>
      </c>
      <c r="M2852">
        <v>2016</v>
      </c>
      <c r="N2852" t="s">
        <v>10</v>
      </c>
      <c r="O2852" t="str">
        <f t="shared" si="132"/>
        <v>Mar</v>
      </c>
      <c r="P2852">
        <v>1</v>
      </c>
      <c r="Q2852" s="2" t="str">
        <f t="shared" si="133"/>
        <v>2016</v>
      </c>
      <c r="R2852" s="2">
        <f t="shared" si="134"/>
        <v>75721.909999999989</v>
      </c>
    </row>
    <row r="2853" spans="1:18" x14ac:dyDescent="0.25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9</v>
      </c>
      <c r="M2853">
        <v>2016</v>
      </c>
      <c r="N2853" t="s">
        <v>10</v>
      </c>
      <c r="O2853" t="str">
        <f t="shared" si="132"/>
        <v>Feb</v>
      </c>
      <c r="P2853">
        <v>1</v>
      </c>
      <c r="Q2853" s="2" t="str">
        <f t="shared" si="133"/>
        <v>2016</v>
      </c>
      <c r="R2853" s="2">
        <f t="shared" si="134"/>
        <v>73028.490000000005</v>
      </c>
    </row>
    <row r="2854" spans="1:18" x14ac:dyDescent="0.25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9</v>
      </c>
      <c r="M2854">
        <v>2016</v>
      </c>
      <c r="N2854" t="s">
        <v>10</v>
      </c>
      <c r="O2854" t="str">
        <f t="shared" si="132"/>
        <v>Feb</v>
      </c>
      <c r="P2854">
        <v>1</v>
      </c>
      <c r="Q2854" s="2" t="str">
        <f t="shared" si="133"/>
        <v>2016</v>
      </c>
      <c r="R2854" s="2">
        <f t="shared" si="134"/>
        <v>85379.13</v>
      </c>
    </row>
    <row r="2855" spans="1:18" x14ac:dyDescent="0.25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9</v>
      </c>
      <c r="M2855">
        <v>2016</v>
      </c>
      <c r="N2855" t="s">
        <v>10</v>
      </c>
      <c r="O2855" t="str">
        <f t="shared" si="132"/>
        <v>Feb</v>
      </c>
      <c r="P2855">
        <v>1</v>
      </c>
      <c r="Q2855" s="2" t="str">
        <f t="shared" si="133"/>
        <v>2016</v>
      </c>
      <c r="R2855" s="2">
        <f t="shared" si="134"/>
        <v>78785.87</v>
      </c>
    </row>
    <row r="2856" spans="1:18" x14ac:dyDescent="0.25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9</v>
      </c>
      <c r="M2856">
        <v>2016</v>
      </c>
      <c r="N2856" t="s">
        <v>10</v>
      </c>
      <c r="O2856" t="str">
        <f t="shared" si="132"/>
        <v>Feb</v>
      </c>
      <c r="P2856">
        <v>1</v>
      </c>
      <c r="Q2856" s="2" t="str">
        <f t="shared" si="133"/>
        <v>2016</v>
      </c>
      <c r="R2856" s="2">
        <f t="shared" si="134"/>
        <v>159413.42000000001</v>
      </c>
    </row>
    <row r="2857" spans="1:18" x14ac:dyDescent="0.25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9</v>
      </c>
      <c r="M2857">
        <v>2016</v>
      </c>
      <c r="N2857" t="s">
        <v>10</v>
      </c>
      <c r="O2857" t="str">
        <f t="shared" si="132"/>
        <v>Jan</v>
      </c>
      <c r="P2857">
        <v>1</v>
      </c>
      <c r="Q2857" s="2" t="str">
        <f t="shared" si="133"/>
        <v>2016</v>
      </c>
      <c r="R2857" s="2">
        <f t="shared" si="134"/>
        <v>81337.37000000001</v>
      </c>
    </row>
    <row r="2858" spans="1:18" x14ac:dyDescent="0.25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9</v>
      </c>
      <c r="M2858">
        <v>2016</v>
      </c>
      <c r="N2858" t="s">
        <v>10</v>
      </c>
      <c r="O2858" t="str">
        <f t="shared" si="132"/>
        <v>Jan</v>
      </c>
      <c r="P2858">
        <v>1</v>
      </c>
      <c r="Q2858" s="2" t="str">
        <f t="shared" si="133"/>
        <v>2016</v>
      </c>
      <c r="R2858" s="2">
        <f t="shared" si="134"/>
        <v>71416.34</v>
      </c>
    </row>
    <row r="2859" spans="1:18" x14ac:dyDescent="0.25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9</v>
      </c>
      <c r="M2859">
        <v>2016</v>
      </c>
      <c r="N2859" t="s">
        <v>10</v>
      </c>
      <c r="O2859" t="str">
        <f t="shared" si="132"/>
        <v>Jan</v>
      </c>
      <c r="P2859">
        <v>1</v>
      </c>
      <c r="Q2859" s="2" t="str">
        <f t="shared" si="133"/>
        <v>2016</v>
      </c>
      <c r="R2859" s="2">
        <f t="shared" si="134"/>
        <v>101867.20000000001</v>
      </c>
    </row>
    <row r="2860" spans="1:18" x14ac:dyDescent="0.25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9</v>
      </c>
      <c r="M2860">
        <v>2016</v>
      </c>
      <c r="N2860" t="s">
        <v>10</v>
      </c>
      <c r="O2860" t="str">
        <f t="shared" si="132"/>
        <v>Jan</v>
      </c>
      <c r="P2860">
        <v>1</v>
      </c>
      <c r="Q2860" s="2" t="str">
        <f t="shared" si="133"/>
        <v>2016</v>
      </c>
      <c r="R2860" s="2">
        <f t="shared" si="134"/>
        <v>67654.240000000005</v>
      </c>
    </row>
    <row r="2861" spans="1:18" x14ac:dyDescent="0.25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9</v>
      </c>
      <c r="M2861">
        <v>2016</v>
      </c>
      <c r="N2861" t="s">
        <v>10</v>
      </c>
      <c r="O2861" t="str">
        <f t="shared" si="132"/>
        <v>Jan</v>
      </c>
      <c r="P2861">
        <v>1</v>
      </c>
      <c r="Q2861" s="2" t="str">
        <f t="shared" si="133"/>
        <v>2016</v>
      </c>
      <c r="R2861" s="2">
        <f t="shared" si="134"/>
        <v>140807.96</v>
      </c>
    </row>
    <row r="2862" spans="1:18" x14ac:dyDescent="0.25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9</v>
      </c>
      <c r="M2862">
        <v>2016</v>
      </c>
      <c r="N2862" t="s">
        <v>11</v>
      </c>
      <c r="O2862" t="str">
        <f t="shared" si="132"/>
        <v>Dec</v>
      </c>
      <c r="P2862">
        <v>4</v>
      </c>
      <c r="Q2862" s="2" t="str">
        <f t="shared" si="133"/>
        <v>2016</v>
      </c>
      <c r="R2862" s="2">
        <f t="shared" si="134"/>
        <v>292055.82999999996</v>
      </c>
    </row>
    <row r="2863" spans="1:18" x14ac:dyDescent="0.25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9</v>
      </c>
      <c r="M2863">
        <v>2016</v>
      </c>
      <c r="N2863" t="s">
        <v>11</v>
      </c>
      <c r="O2863" t="str">
        <f t="shared" si="132"/>
        <v>Dec</v>
      </c>
      <c r="P2863">
        <v>4</v>
      </c>
      <c r="Q2863" s="2" t="str">
        <f t="shared" si="133"/>
        <v>2016</v>
      </c>
      <c r="R2863" s="2">
        <f t="shared" si="134"/>
        <v>272601.23000000004</v>
      </c>
    </row>
    <row r="2864" spans="1:18" x14ac:dyDescent="0.25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9</v>
      </c>
      <c r="M2864">
        <v>2016</v>
      </c>
      <c r="N2864" t="s">
        <v>11</v>
      </c>
      <c r="O2864" t="str">
        <f t="shared" si="132"/>
        <v>Dec</v>
      </c>
      <c r="P2864">
        <v>4</v>
      </c>
      <c r="Q2864" s="2" t="str">
        <f t="shared" si="133"/>
        <v>2016</v>
      </c>
      <c r="R2864" s="2">
        <f t="shared" si="134"/>
        <v>242715.40000000002</v>
      </c>
    </row>
    <row r="2865" spans="1:18" x14ac:dyDescent="0.25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9</v>
      </c>
      <c r="M2865">
        <v>2016</v>
      </c>
      <c r="N2865" t="s">
        <v>11</v>
      </c>
      <c r="O2865" t="str">
        <f t="shared" si="132"/>
        <v>Dec</v>
      </c>
      <c r="P2865">
        <v>4</v>
      </c>
      <c r="Q2865" s="2" t="str">
        <f t="shared" si="133"/>
        <v>2016</v>
      </c>
      <c r="R2865" s="2">
        <f t="shared" si="134"/>
        <v>304224.02</v>
      </c>
    </row>
    <row r="2866" spans="1:18" x14ac:dyDescent="0.25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9</v>
      </c>
      <c r="M2866">
        <v>2016</v>
      </c>
      <c r="N2866" t="s">
        <v>11</v>
      </c>
      <c r="O2866" t="str">
        <f t="shared" si="132"/>
        <v>Nov</v>
      </c>
      <c r="P2866">
        <v>4</v>
      </c>
      <c r="Q2866" s="2" t="str">
        <f t="shared" si="133"/>
        <v>2016</v>
      </c>
      <c r="R2866" s="2">
        <f t="shared" si="134"/>
        <v>217394.35</v>
      </c>
    </row>
    <row r="2867" spans="1:18" x14ac:dyDescent="0.25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9</v>
      </c>
      <c r="M2867">
        <v>2016</v>
      </c>
      <c r="N2867" t="s">
        <v>11</v>
      </c>
      <c r="O2867" t="str">
        <f t="shared" si="132"/>
        <v>Nov</v>
      </c>
      <c r="P2867">
        <v>4</v>
      </c>
      <c r="Q2867" s="2" t="str">
        <f t="shared" si="133"/>
        <v>2016</v>
      </c>
      <c r="R2867" s="2">
        <f t="shared" si="134"/>
        <v>247379.79</v>
      </c>
    </row>
    <row r="2868" spans="1:18" x14ac:dyDescent="0.25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9</v>
      </c>
      <c r="M2868">
        <v>2016</v>
      </c>
      <c r="N2868" t="s">
        <v>11</v>
      </c>
      <c r="O2868" t="str">
        <f t="shared" si="132"/>
        <v>Nov</v>
      </c>
      <c r="P2868">
        <v>4</v>
      </c>
      <c r="Q2868" s="2" t="str">
        <f t="shared" si="133"/>
        <v>2016</v>
      </c>
      <c r="R2868" s="2">
        <f t="shared" si="134"/>
        <v>249495.49000000002</v>
      </c>
    </row>
    <row r="2869" spans="1:18" x14ac:dyDescent="0.25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9</v>
      </c>
      <c r="M2869">
        <v>2016</v>
      </c>
      <c r="N2869" t="s">
        <v>11</v>
      </c>
      <c r="O2869" t="str">
        <f t="shared" si="132"/>
        <v>Nov</v>
      </c>
      <c r="P2869">
        <v>4</v>
      </c>
      <c r="Q2869" s="2" t="str">
        <f t="shared" si="133"/>
        <v>2016</v>
      </c>
      <c r="R2869" s="2">
        <f t="shared" si="134"/>
        <v>232459.34000000003</v>
      </c>
    </row>
    <row r="2870" spans="1:18" x14ac:dyDescent="0.25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9</v>
      </c>
      <c r="M2870">
        <v>2016</v>
      </c>
      <c r="N2870" t="s">
        <v>11</v>
      </c>
      <c r="O2870" t="str">
        <f t="shared" si="132"/>
        <v>Oct</v>
      </c>
      <c r="P2870">
        <v>4</v>
      </c>
      <c r="Q2870" s="2" t="str">
        <f t="shared" si="133"/>
        <v>2016</v>
      </c>
      <c r="R2870" s="2">
        <f t="shared" si="134"/>
        <v>231894.24999999997</v>
      </c>
    </row>
    <row r="2871" spans="1:18" x14ac:dyDescent="0.25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9</v>
      </c>
      <c r="M2871">
        <v>2016</v>
      </c>
      <c r="N2871" t="s">
        <v>11</v>
      </c>
      <c r="O2871" t="str">
        <f t="shared" si="132"/>
        <v>Oct</v>
      </c>
      <c r="P2871">
        <v>4</v>
      </c>
      <c r="Q2871" s="2" t="str">
        <f t="shared" si="133"/>
        <v>2016</v>
      </c>
      <c r="R2871" s="2">
        <f t="shared" si="134"/>
        <v>239205.61000000004</v>
      </c>
    </row>
    <row r="2872" spans="1:18" x14ac:dyDescent="0.25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9</v>
      </c>
      <c r="M2872">
        <v>2016</v>
      </c>
      <c r="N2872" t="s">
        <v>11</v>
      </c>
      <c r="O2872" t="str">
        <f t="shared" si="132"/>
        <v>Oct</v>
      </c>
      <c r="P2872">
        <v>4</v>
      </c>
      <c r="Q2872" s="2" t="str">
        <f t="shared" si="133"/>
        <v>2016</v>
      </c>
      <c r="R2872" s="2">
        <f t="shared" si="134"/>
        <v>270986.46000000002</v>
      </c>
    </row>
    <row r="2873" spans="1:18" x14ac:dyDescent="0.25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9</v>
      </c>
      <c r="M2873">
        <v>2016</v>
      </c>
      <c r="N2873" t="s">
        <v>11</v>
      </c>
      <c r="O2873" t="str">
        <f t="shared" si="132"/>
        <v>Oct</v>
      </c>
      <c r="P2873">
        <v>4</v>
      </c>
      <c r="Q2873" s="2" t="str">
        <f t="shared" si="133"/>
        <v>2016</v>
      </c>
      <c r="R2873" s="2">
        <f t="shared" si="134"/>
        <v>256842.35999999996</v>
      </c>
    </row>
    <row r="2874" spans="1:18" x14ac:dyDescent="0.25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9</v>
      </c>
      <c r="M2874">
        <v>2016</v>
      </c>
      <c r="N2874" t="s">
        <v>11</v>
      </c>
      <c r="O2874" t="str">
        <f t="shared" si="132"/>
        <v>Oct</v>
      </c>
      <c r="P2874">
        <v>4</v>
      </c>
      <c r="Q2874" s="2" t="str">
        <f t="shared" si="133"/>
        <v>2016</v>
      </c>
      <c r="R2874" s="2">
        <f t="shared" si="134"/>
        <v>251970.45</v>
      </c>
    </row>
    <row r="2875" spans="1:18" x14ac:dyDescent="0.25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9</v>
      </c>
      <c r="M2875">
        <v>2016</v>
      </c>
      <c r="N2875" t="s">
        <v>11</v>
      </c>
      <c r="O2875" t="str">
        <f t="shared" si="132"/>
        <v>Sep</v>
      </c>
      <c r="P2875">
        <v>3</v>
      </c>
      <c r="Q2875" s="2" t="str">
        <f t="shared" si="133"/>
        <v>2016</v>
      </c>
      <c r="R2875" s="2">
        <f t="shared" si="134"/>
        <v>251762.94</v>
      </c>
    </row>
    <row r="2876" spans="1:18" x14ac:dyDescent="0.25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9</v>
      </c>
      <c r="M2876">
        <v>2016</v>
      </c>
      <c r="N2876" t="s">
        <v>11</v>
      </c>
      <c r="O2876" t="str">
        <f t="shared" si="132"/>
        <v>Sep</v>
      </c>
      <c r="P2876">
        <v>3</v>
      </c>
      <c r="Q2876" s="2" t="str">
        <f t="shared" si="133"/>
        <v>2016</v>
      </c>
      <c r="R2876" s="2">
        <f t="shared" si="134"/>
        <v>304864.30000000005</v>
      </c>
    </row>
    <row r="2877" spans="1:18" x14ac:dyDescent="0.25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9</v>
      </c>
      <c r="M2877">
        <v>2016</v>
      </c>
      <c r="N2877" t="s">
        <v>11</v>
      </c>
      <c r="O2877" t="str">
        <f t="shared" si="132"/>
        <v>Sep</v>
      </c>
      <c r="P2877">
        <v>3</v>
      </c>
      <c r="Q2877" s="2" t="str">
        <f t="shared" si="133"/>
        <v>2016</v>
      </c>
      <c r="R2877" s="2">
        <f t="shared" si="134"/>
        <v>340959.83</v>
      </c>
    </row>
    <row r="2878" spans="1:18" x14ac:dyDescent="0.25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9</v>
      </c>
      <c r="M2878">
        <v>2016</v>
      </c>
      <c r="N2878" t="s">
        <v>11</v>
      </c>
      <c r="O2878" t="str">
        <f t="shared" si="132"/>
        <v>Sep</v>
      </c>
      <c r="P2878">
        <v>3</v>
      </c>
      <c r="Q2878" s="2" t="str">
        <f t="shared" si="133"/>
        <v>2016</v>
      </c>
      <c r="R2878" s="2">
        <f t="shared" si="134"/>
        <v>412199.54000000004</v>
      </c>
    </row>
    <row r="2879" spans="1:18" x14ac:dyDescent="0.25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9</v>
      </c>
      <c r="M2879">
        <v>2016</v>
      </c>
      <c r="N2879" t="s">
        <v>11</v>
      </c>
      <c r="O2879" t="str">
        <f t="shared" si="132"/>
        <v>Aug</v>
      </c>
      <c r="P2879">
        <v>3</v>
      </c>
      <c r="Q2879" s="2" t="str">
        <f t="shared" si="133"/>
        <v>2016</v>
      </c>
      <c r="R2879" s="2">
        <f t="shared" si="134"/>
        <v>336473.89</v>
      </c>
    </row>
    <row r="2880" spans="1:18" x14ac:dyDescent="0.25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9</v>
      </c>
      <c r="M2880">
        <v>2016</v>
      </c>
      <c r="N2880" t="s">
        <v>11</v>
      </c>
      <c r="O2880" t="str">
        <f t="shared" si="132"/>
        <v>Aug</v>
      </c>
      <c r="P2880">
        <v>3</v>
      </c>
      <c r="Q2880" s="2" t="str">
        <f t="shared" si="133"/>
        <v>2016</v>
      </c>
      <c r="R2880" s="2">
        <f t="shared" si="134"/>
        <v>341673.23999999993</v>
      </c>
    </row>
    <row r="2881" spans="1:18" x14ac:dyDescent="0.25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9</v>
      </c>
      <c r="M2881">
        <v>2016</v>
      </c>
      <c r="N2881" t="s">
        <v>11</v>
      </c>
      <c r="O2881" t="str">
        <f t="shared" si="132"/>
        <v>Aug</v>
      </c>
      <c r="P2881">
        <v>3</v>
      </c>
      <c r="Q2881" s="2" t="str">
        <f t="shared" si="133"/>
        <v>2016</v>
      </c>
      <c r="R2881" s="2">
        <f t="shared" si="134"/>
        <v>423923.26</v>
      </c>
    </row>
    <row r="2882" spans="1:18" x14ac:dyDescent="0.25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9</v>
      </c>
      <c r="M2882">
        <v>2016</v>
      </c>
      <c r="N2882" t="s">
        <v>11</v>
      </c>
      <c r="O2882" t="str">
        <f t="shared" si="132"/>
        <v>Aug</v>
      </c>
      <c r="P2882">
        <v>3</v>
      </c>
      <c r="Q2882" s="2" t="str">
        <f t="shared" si="133"/>
        <v>2016</v>
      </c>
      <c r="R2882" s="2">
        <f t="shared" si="134"/>
        <v>315427.49</v>
      </c>
    </row>
    <row r="2883" spans="1:18" x14ac:dyDescent="0.25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9</v>
      </c>
      <c r="M2883">
        <v>2016</v>
      </c>
      <c r="N2883" t="s">
        <v>11</v>
      </c>
      <c r="O2883" t="str">
        <f t="shared" ref="O2883:O2946" si="135" xml:space="preserve"> TEXT(B2883, "mmm")</f>
        <v>Jul</v>
      </c>
      <c r="P2883">
        <v>3</v>
      </c>
      <c r="Q2883" s="2" t="str">
        <f t="shared" ref="Q2883:Q2946" si="136" xml:space="preserve"> TEXT(B2883, "yyy")</f>
        <v>2016</v>
      </c>
      <c r="R2883" s="2">
        <f t="shared" ref="R2883:R2946" si="137" xml:space="preserve"> E2883 +F2883+G2883</f>
        <v>309007.19</v>
      </c>
    </row>
    <row r="2884" spans="1:18" x14ac:dyDescent="0.25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9</v>
      </c>
      <c r="M2884">
        <v>2016</v>
      </c>
      <c r="N2884" t="s">
        <v>11</v>
      </c>
      <c r="O2884" t="str">
        <f t="shared" si="135"/>
        <v>Jul</v>
      </c>
      <c r="P2884">
        <v>3</v>
      </c>
      <c r="Q2884" s="2" t="str">
        <f t="shared" si="136"/>
        <v>2016</v>
      </c>
      <c r="R2884" s="2">
        <f t="shared" si="137"/>
        <v>308359.94</v>
      </c>
    </row>
    <row r="2885" spans="1:18" x14ac:dyDescent="0.25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9</v>
      </c>
      <c r="M2885">
        <v>2016</v>
      </c>
      <c r="N2885" t="s">
        <v>11</v>
      </c>
      <c r="O2885" t="str">
        <f t="shared" si="135"/>
        <v>Jul</v>
      </c>
      <c r="P2885">
        <v>3</v>
      </c>
      <c r="Q2885" s="2" t="str">
        <f t="shared" si="136"/>
        <v>2016</v>
      </c>
      <c r="R2885" s="2">
        <f t="shared" si="137"/>
        <v>285744.89</v>
      </c>
    </row>
    <row r="2886" spans="1:18" x14ac:dyDescent="0.25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9</v>
      </c>
      <c r="M2886">
        <v>2016</v>
      </c>
      <c r="N2886" t="s">
        <v>11</v>
      </c>
      <c r="O2886" t="str">
        <f t="shared" si="135"/>
        <v>Jul</v>
      </c>
      <c r="P2886">
        <v>3</v>
      </c>
      <c r="Q2886" s="2" t="str">
        <f t="shared" si="136"/>
        <v>2016</v>
      </c>
      <c r="R2886" s="2">
        <f t="shared" si="137"/>
        <v>335822.64</v>
      </c>
    </row>
    <row r="2887" spans="1:18" x14ac:dyDescent="0.25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9</v>
      </c>
      <c r="M2887">
        <v>2016</v>
      </c>
      <c r="N2887" t="s">
        <v>11</v>
      </c>
      <c r="O2887" t="str">
        <f t="shared" si="135"/>
        <v>Jul</v>
      </c>
      <c r="P2887">
        <v>3</v>
      </c>
      <c r="Q2887" s="2" t="str">
        <f t="shared" si="136"/>
        <v>2016</v>
      </c>
      <c r="R2887" s="2">
        <f t="shared" si="137"/>
        <v>461056.34</v>
      </c>
    </row>
    <row r="2888" spans="1:18" x14ac:dyDescent="0.25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9</v>
      </c>
      <c r="M2888">
        <v>2016</v>
      </c>
      <c r="N2888" t="s">
        <v>11</v>
      </c>
      <c r="O2888" t="str">
        <f t="shared" si="135"/>
        <v>Jun</v>
      </c>
      <c r="P2888">
        <v>2</v>
      </c>
      <c r="Q2888" s="2" t="str">
        <f t="shared" si="136"/>
        <v>2016</v>
      </c>
      <c r="R2888" s="2">
        <f t="shared" si="137"/>
        <v>355141.49</v>
      </c>
    </row>
    <row r="2889" spans="1:18" x14ac:dyDescent="0.25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9</v>
      </c>
      <c r="M2889">
        <v>2016</v>
      </c>
      <c r="N2889" t="s">
        <v>11</v>
      </c>
      <c r="O2889" t="str">
        <f t="shared" si="135"/>
        <v>Jun</v>
      </c>
      <c r="P2889">
        <v>2</v>
      </c>
      <c r="Q2889" s="2" t="str">
        <f t="shared" si="136"/>
        <v>2016</v>
      </c>
      <c r="R2889" s="2">
        <f t="shared" si="137"/>
        <v>458349.93</v>
      </c>
    </row>
    <row r="2890" spans="1:18" x14ac:dyDescent="0.25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9</v>
      </c>
      <c r="M2890">
        <v>2016</v>
      </c>
      <c r="N2890" t="s">
        <v>11</v>
      </c>
      <c r="O2890" t="str">
        <f t="shared" si="135"/>
        <v>Jun</v>
      </c>
      <c r="P2890">
        <v>2</v>
      </c>
      <c r="Q2890" s="2" t="str">
        <f t="shared" si="136"/>
        <v>2016</v>
      </c>
      <c r="R2890" s="2">
        <f t="shared" si="137"/>
        <v>375954.79000000004</v>
      </c>
    </row>
    <row r="2891" spans="1:18" x14ac:dyDescent="0.25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9</v>
      </c>
      <c r="M2891">
        <v>2016</v>
      </c>
      <c r="N2891" t="s">
        <v>11</v>
      </c>
      <c r="O2891" t="str">
        <f t="shared" si="135"/>
        <v>Jun</v>
      </c>
      <c r="P2891">
        <v>2</v>
      </c>
      <c r="Q2891" s="2" t="str">
        <f t="shared" si="136"/>
        <v>2016</v>
      </c>
      <c r="R2891" s="2">
        <f t="shared" si="137"/>
        <v>464995.29</v>
      </c>
    </row>
    <row r="2892" spans="1:18" x14ac:dyDescent="0.25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9</v>
      </c>
      <c r="M2892">
        <v>2016</v>
      </c>
      <c r="N2892" t="s">
        <v>11</v>
      </c>
      <c r="O2892" t="str">
        <f t="shared" si="135"/>
        <v>May</v>
      </c>
      <c r="P2892">
        <v>2</v>
      </c>
      <c r="Q2892" s="2" t="str">
        <f t="shared" si="136"/>
        <v>2016</v>
      </c>
      <c r="R2892" s="2">
        <f t="shared" si="137"/>
        <v>421946.68</v>
      </c>
    </row>
    <row r="2893" spans="1:18" x14ac:dyDescent="0.25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9</v>
      </c>
      <c r="M2893">
        <v>2016</v>
      </c>
      <c r="N2893" t="s">
        <v>11</v>
      </c>
      <c r="O2893" t="str">
        <f t="shared" si="135"/>
        <v>May</v>
      </c>
      <c r="P2893">
        <v>2</v>
      </c>
      <c r="Q2893" s="2" t="str">
        <f t="shared" si="136"/>
        <v>2016</v>
      </c>
      <c r="R2893" s="2">
        <f t="shared" si="137"/>
        <v>317820.37</v>
      </c>
    </row>
    <row r="2894" spans="1:18" x14ac:dyDescent="0.25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9</v>
      </c>
      <c r="M2894">
        <v>2016</v>
      </c>
      <c r="N2894" t="s">
        <v>11</v>
      </c>
      <c r="O2894" t="str">
        <f t="shared" si="135"/>
        <v>May</v>
      </c>
      <c r="P2894">
        <v>2</v>
      </c>
      <c r="Q2894" s="2" t="str">
        <f t="shared" si="136"/>
        <v>2016</v>
      </c>
      <c r="R2894" s="2">
        <f t="shared" si="137"/>
        <v>458444.05000000005</v>
      </c>
    </row>
    <row r="2895" spans="1:18" x14ac:dyDescent="0.25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9</v>
      </c>
      <c r="M2895">
        <v>2016</v>
      </c>
      <c r="N2895" t="s">
        <v>11</v>
      </c>
      <c r="O2895" t="str">
        <f t="shared" si="135"/>
        <v>May</v>
      </c>
      <c r="P2895">
        <v>2</v>
      </c>
      <c r="Q2895" s="2" t="str">
        <f t="shared" si="136"/>
        <v>2016</v>
      </c>
      <c r="R2895" s="2">
        <f t="shared" si="137"/>
        <v>359285.96</v>
      </c>
    </row>
    <row r="2896" spans="1:18" x14ac:dyDescent="0.25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9</v>
      </c>
      <c r="M2896">
        <v>2016</v>
      </c>
      <c r="N2896" t="s">
        <v>11</v>
      </c>
      <c r="O2896" t="str">
        <f t="shared" si="135"/>
        <v>May</v>
      </c>
      <c r="P2896">
        <v>2</v>
      </c>
      <c r="Q2896" s="2" t="str">
        <f t="shared" si="136"/>
        <v>2016</v>
      </c>
      <c r="R2896" s="2">
        <f t="shared" si="137"/>
        <v>453496.57</v>
      </c>
    </row>
    <row r="2897" spans="1:18" x14ac:dyDescent="0.25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9</v>
      </c>
      <c r="M2897">
        <v>2016</v>
      </c>
      <c r="N2897" t="s">
        <v>11</v>
      </c>
      <c r="O2897" t="str">
        <f t="shared" si="135"/>
        <v>Apr</v>
      </c>
      <c r="P2897">
        <v>2</v>
      </c>
      <c r="Q2897" s="2" t="str">
        <f t="shared" si="136"/>
        <v>2016</v>
      </c>
      <c r="R2897" s="2">
        <f t="shared" si="137"/>
        <v>422988.96</v>
      </c>
    </row>
    <row r="2898" spans="1:18" x14ac:dyDescent="0.25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9</v>
      </c>
      <c r="M2898">
        <v>2016</v>
      </c>
      <c r="N2898" t="s">
        <v>11</v>
      </c>
      <c r="O2898" t="str">
        <f t="shared" si="135"/>
        <v>Apr</v>
      </c>
      <c r="P2898">
        <v>2</v>
      </c>
      <c r="Q2898" s="2" t="str">
        <f t="shared" si="136"/>
        <v>2016</v>
      </c>
      <c r="R2898" s="2">
        <f t="shared" si="137"/>
        <v>315085.30000000005</v>
      </c>
    </row>
    <row r="2899" spans="1:18" x14ac:dyDescent="0.25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9</v>
      </c>
      <c r="M2899">
        <v>2016</v>
      </c>
      <c r="N2899" t="s">
        <v>11</v>
      </c>
      <c r="O2899" t="str">
        <f t="shared" si="135"/>
        <v>Apr</v>
      </c>
      <c r="P2899">
        <v>2</v>
      </c>
      <c r="Q2899" s="2" t="str">
        <f t="shared" si="136"/>
        <v>2016</v>
      </c>
      <c r="R2899" s="2">
        <f t="shared" si="137"/>
        <v>400700.45</v>
      </c>
    </row>
    <row r="2900" spans="1:18" x14ac:dyDescent="0.25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9</v>
      </c>
      <c r="M2900">
        <v>2016</v>
      </c>
      <c r="N2900" t="s">
        <v>11</v>
      </c>
      <c r="O2900" t="str">
        <f t="shared" si="135"/>
        <v>Apr</v>
      </c>
      <c r="P2900">
        <v>2</v>
      </c>
      <c r="Q2900" s="2" t="str">
        <f t="shared" si="136"/>
        <v>2016</v>
      </c>
      <c r="R2900" s="2">
        <f t="shared" si="137"/>
        <v>324217.45</v>
      </c>
    </row>
    <row r="2901" spans="1:18" x14ac:dyDescent="0.25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9</v>
      </c>
      <c r="M2901">
        <v>2016</v>
      </c>
      <c r="N2901" t="s">
        <v>11</v>
      </c>
      <c r="O2901" t="str">
        <f t="shared" si="135"/>
        <v>Mar</v>
      </c>
      <c r="P2901">
        <v>1</v>
      </c>
      <c r="Q2901" s="2" t="str">
        <f t="shared" si="136"/>
        <v>2016</v>
      </c>
      <c r="R2901" s="2">
        <f t="shared" si="137"/>
        <v>347528.35000000003</v>
      </c>
    </row>
    <row r="2902" spans="1:18" x14ac:dyDescent="0.25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9</v>
      </c>
      <c r="M2902">
        <v>2016</v>
      </c>
      <c r="N2902" t="s">
        <v>11</v>
      </c>
      <c r="O2902" t="str">
        <f t="shared" si="135"/>
        <v>Mar</v>
      </c>
      <c r="P2902">
        <v>1</v>
      </c>
      <c r="Q2902" s="2" t="str">
        <f t="shared" si="136"/>
        <v>2016</v>
      </c>
      <c r="R2902" s="2">
        <f t="shared" si="137"/>
        <v>386071.44</v>
      </c>
    </row>
    <row r="2903" spans="1:18" x14ac:dyDescent="0.25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9</v>
      </c>
      <c r="M2903">
        <v>2016</v>
      </c>
      <c r="N2903" t="s">
        <v>11</v>
      </c>
      <c r="O2903" t="str">
        <f t="shared" si="135"/>
        <v>Mar</v>
      </c>
      <c r="P2903">
        <v>1</v>
      </c>
      <c r="Q2903" s="2" t="str">
        <f t="shared" si="136"/>
        <v>2016</v>
      </c>
      <c r="R2903" s="2">
        <f t="shared" si="137"/>
        <v>448363.16000000003</v>
      </c>
    </row>
    <row r="2904" spans="1:18" x14ac:dyDescent="0.25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9</v>
      </c>
      <c r="M2904">
        <v>2016</v>
      </c>
      <c r="N2904" t="s">
        <v>11</v>
      </c>
      <c r="O2904" t="str">
        <f t="shared" si="135"/>
        <v>Mar</v>
      </c>
      <c r="P2904">
        <v>1</v>
      </c>
      <c r="Q2904" s="2" t="str">
        <f t="shared" si="136"/>
        <v>2016</v>
      </c>
      <c r="R2904" s="2">
        <f t="shared" si="137"/>
        <v>363252.87000000005</v>
      </c>
    </row>
    <row r="2905" spans="1:18" x14ac:dyDescent="0.25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9</v>
      </c>
      <c r="M2905">
        <v>2016</v>
      </c>
      <c r="N2905" t="s">
        <v>11</v>
      </c>
      <c r="O2905" t="str">
        <f t="shared" si="135"/>
        <v>Feb</v>
      </c>
      <c r="P2905">
        <v>1</v>
      </c>
      <c r="Q2905" s="2" t="str">
        <f t="shared" si="136"/>
        <v>2016</v>
      </c>
      <c r="R2905" s="2">
        <f t="shared" si="137"/>
        <v>433332.49</v>
      </c>
    </row>
    <row r="2906" spans="1:18" x14ac:dyDescent="0.25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9</v>
      </c>
      <c r="M2906">
        <v>2016</v>
      </c>
      <c r="N2906" t="s">
        <v>11</v>
      </c>
      <c r="O2906" t="str">
        <f t="shared" si="135"/>
        <v>Feb</v>
      </c>
      <c r="P2906">
        <v>1</v>
      </c>
      <c r="Q2906" s="2" t="str">
        <f t="shared" si="136"/>
        <v>2016</v>
      </c>
      <c r="R2906" s="2">
        <f t="shared" si="137"/>
        <v>333760.81</v>
      </c>
    </row>
    <row r="2907" spans="1:18" x14ac:dyDescent="0.25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9</v>
      </c>
      <c r="M2907">
        <v>2016</v>
      </c>
      <c r="N2907" t="s">
        <v>11</v>
      </c>
      <c r="O2907" t="str">
        <f t="shared" si="135"/>
        <v>Feb</v>
      </c>
      <c r="P2907">
        <v>1</v>
      </c>
      <c r="Q2907" s="2" t="str">
        <f t="shared" si="136"/>
        <v>2016</v>
      </c>
      <c r="R2907" s="2">
        <f t="shared" si="137"/>
        <v>372275.52</v>
      </c>
    </row>
    <row r="2908" spans="1:18" x14ac:dyDescent="0.25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9</v>
      </c>
      <c r="M2908">
        <v>2016</v>
      </c>
      <c r="N2908" t="s">
        <v>11</v>
      </c>
      <c r="O2908" t="str">
        <f t="shared" si="135"/>
        <v>Feb</v>
      </c>
      <c r="P2908">
        <v>1</v>
      </c>
      <c r="Q2908" s="2" t="str">
        <f t="shared" si="136"/>
        <v>2016</v>
      </c>
      <c r="R2908" s="2">
        <f t="shared" si="137"/>
        <v>550577.86</v>
      </c>
    </row>
    <row r="2909" spans="1:18" x14ac:dyDescent="0.25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9</v>
      </c>
      <c r="M2909">
        <v>2016</v>
      </c>
      <c r="N2909" t="s">
        <v>11</v>
      </c>
      <c r="O2909" t="str">
        <f t="shared" si="135"/>
        <v>Jan</v>
      </c>
      <c r="P2909">
        <v>1</v>
      </c>
      <c r="Q2909" s="2" t="str">
        <f t="shared" si="136"/>
        <v>2016</v>
      </c>
      <c r="R2909" s="2">
        <f t="shared" si="137"/>
        <v>349837.64</v>
      </c>
    </row>
    <row r="2910" spans="1:18" x14ac:dyDescent="0.25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9</v>
      </c>
      <c r="M2910">
        <v>2016</v>
      </c>
      <c r="N2910" t="s">
        <v>11</v>
      </c>
      <c r="O2910" t="str">
        <f t="shared" si="135"/>
        <v>Jan</v>
      </c>
      <c r="P2910">
        <v>1</v>
      </c>
      <c r="Q2910" s="2" t="str">
        <f t="shared" si="136"/>
        <v>2016</v>
      </c>
      <c r="R2910" s="2">
        <f t="shared" si="137"/>
        <v>405591.24000000005</v>
      </c>
    </row>
    <row r="2911" spans="1:18" x14ac:dyDescent="0.25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9</v>
      </c>
      <c r="M2911">
        <v>2016</v>
      </c>
      <c r="N2911" t="s">
        <v>11</v>
      </c>
      <c r="O2911" t="str">
        <f t="shared" si="135"/>
        <v>Jan</v>
      </c>
      <c r="P2911">
        <v>1</v>
      </c>
      <c r="Q2911" s="2" t="str">
        <f t="shared" si="136"/>
        <v>2016</v>
      </c>
      <c r="R2911" s="2">
        <f t="shared" si="137"/>
        <v>355292.88000000006</v>
      </c>
    </row>
    <row r="2912" spans="1:18" x14ac:dyDescent="0.25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9</v>
      </c>
      <c r="M2912">
        <v>2016</v>
      </c>
      <c r="N2912" t="s">
        <v>11</v>
      </c>
      <c r="O2912" t="str">
        <f t="shared" si="135"/>
        <v>Jan</v>
      </c>
      <c r="P2912">
        <v>1</v>
      </c>
      <c r="Q2912" s="2" t="str">
        <f t="shared" si="136"/>
        <v>2016</v>
      </c>
      <c r="R2912" s="2">
        <f t="shared" si="137"/>
        <v>445025.31</v>
      </c>
    </row>
    <row r="2913" spans="1:18" x14ac:dyDescent="0.25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9</v>
      </c>
      <c r="M2913">
        <v>2016</v>
      </c>
      <c r="N2913" t="s">
        <v>11</v>
      </c>
      <c r="O2913" t="str">
        <f t="shared" si="135"/>
        <v>Jan</v>
      </c>
      <c r="P2913">
        <v>1</v>
      </c>
      <c r="Q2913" s="2" t="str">
        <f t="shared" si="136"/>
        <v>2016</v>
      </c>
      <c r="R2913" s="2">
        <f t="shared" si="137"/>
        <v>383670.89999999997</v>
      </c>
    </row>
    <row r="2914" spans="1:18" x14ac:dyDescent="0.25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9</v>
      </c>
      <c r="M2914">
        <v>2016</v>
      </c>
      <c r="N2914" t="s">
        <v>12</v>
      </c>
      <c r="O2914" t="str">
        <f t="shared" si="135"/>
        <v>Dec</v>
      </c>
      <c r="P2914">
        <v>4</v>
      </c>
      <c r="Q2914" s="2" t="str">
        <f t="shared" si="136"/>
        <v>2016</v>
      </c>
      <c r="R2914" s="2">
        <f t="shared" si="137"/>
        <v>404048.31999999995</v>
      </c>
    </row>
    <row r="2915" spans="1:18" x14ac:dyDescent="0.25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9</v>
      </c>
      <c r="M2915">
        <v>2016</v>
      </c>
      <c r="N2915" t="s">
        <v>12</v>
      </c>
      <c r="O2915" t="str">
        <f t="shared" si="135"/>
        <v>Dec</v>
      </c>
      <c r="P2915">
        <v>4</v>
      </c>
      <c r="Q2915" s="2" t="str">
        <f t="shared" si="136"/>
        <v>2016</v>
      </c>
      <c r="R2915" s="2">
        <f t="shared" si="137"/>
        <v>553727.64999999991</v>
      </c>
    </row>
    <row r="2916" spans="1:18" x14ac:dyDescent="0.25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9</v>
      </c>
      <c r="M2916">
        <v>2016</v>
      </c>
      <c r="N2916" t="s">
        <v>12</v>
      </c>
      <c r="O2916" t="str">
        <f t="shared" si="135"/>
        <v>Dec</v>
      </c>
      <c r="P2916">
        <v>4</v>
      </c>
      <c r="Q2916" s="2" t="str">
        <f t="shared" si="136"/>
        <v>2016</v>
      </c>
      <c r="R2916" s="2">
        <f t="shared" si="137"/>
        <v>434655.25999999995</v>
      </c>
    </row>
    <row r="2917" spans="1:18" x14ac:dyDescent="0.25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9</v>
      </c>
      <c r="M2917">
        <v>2016</v>
      </c>
      <c r="N2917" t="s">
        <v>12</v>
      </c>
      <c r="O2917" t="str">
        <f t="shared" si="135"/>
        <v>Dec</v>
      </c>
      <c r="P2917">
        <v>4</v>
      </c>
      <c r="Q2917" s="2" t="str">
        <f t="shared" si="136"/>
        <v>2016</v>
      </c>
      <c r="R2917" s="2">
        <f t="shared" si="137"/>
        <v>407278.02999999997</v>
      </c>
    </row>
    <row r="2918" spans="1:18" x14ac:dyDescent="0.25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9</v>
      </c>
      <c r="M2918">
        <v>2016</v>
      </c>
      <c r="N2918" t="s">
        <v>12</v>
      </c>
      <c r="O2918" t="str">
        <f t="shared" si="135"/>
        <v>Nov</v>
      </c>
      <c r="P2918">
        <v>4</v>
      </c>
      <c r="Q2918" s="2" t="str">
        <f t="shared" si="136"/>
        <v>2016</v>
      </c>
      <c r="R2918" s="2">
        <f t="shared" si="137"/>
        <v>391212.17000000004</v>
      </c>
    </row>
    <row r="2919" spans="1:18" x14ac:dyDescent="0.25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9</v>
      </c>
      <c r="M2919">
        <v>2016</v>
      </c>
      <c r="N2919" t="s">
        <v>12</v>
      </c>
      <c r="O2919" t="str">
        <f t="shared" si="135"/>
        <v>Nov</v>
      </c>
      <c r="P2919">
        <v>4</v>
      </c>
      <c r="Q2919" s="2" t="str">
        <f t="shared" si="136"/>
        <v>2016</v>
      </c>
      <c r="R2919" s="2">
        <f t="shared" si="137"/>
        <v>373703.07999999996</v>
      </c>
    </row>
    <row r="2920" spans="1:18" x14ac:dyDescent="0.25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9</v>
      </c>
      <c r="M2920">
        <v>2016</v>
      </c>
      <c r="N2920" t="s">
        <v>12</v>
      </c>
      <c r="O2920" t="str">
        <f t="shared" si="135"/>
        <v>Nov</v>
      </c>
      <c r="P2920">
        <v>4</v>
      </c>
      <c r="Q2920" s="2" t="str">
        <f t="shared" si="136"/>
        <v>2016</v>
      </c>
      <c r="R2920" s="2">
        <f t="shared" si="137"/>
        <v>404876.57</v>
      </c>
    </row>
    <row r="2921" spans="1:18" x14ac:dyDescent="0.25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9</v>
      </c>
      <c r="M2921">
        <v>2016</v>
      </c>
      <c r="N2921" t="s">
        <v>12</v>
      </c>
      <c r="O2921" t="str">
        <f t="shared" si="135"/>
        <v>Nov</v>
      </c>
      <c r="P2921">
        <v>4</v>
      </c>
      <c r="Q2921" s="2" t="str">
        <f t="shared" si="136"/>
        <v>2016</v>
      </c>
      <c r="R2921" s="2">
        <f t="shared" si="137"/>
        <v>387293.12</v>
      </c>
    </row>
    <row r="2922" spans="1:18" x14ac:dyDescent="0.25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9</v>
      </c>
      <c r="M2922">
        <v>2016</v>
      </c>
      <c r="N2922" t="s">
        <v>12</v>
      </c>
      <c r="O2922" t="str">
        <f t="shared" si="135"/>
        <v>Oct</v>
      </c>
      <c r="P2922">
        <v>4</v>
      </c>
      <c r="Q2922" s="2" t="str">
        <f t="shared" si="136"/>
        <v>2016</v>
      </c>
      <c r="R2922" s="2">
        <f t="shared" si="137"/>
        <v>390932.66000000003</v>
      </c>
    </row>
    <row r="2923" spans="1:18" x14ac:dyDescent="0.25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9</v>
      </c>
      <c r="M2923">
        <v>2016</v>
      </c>
      <c r="N2923" t="s">
        <v>12</v>
      </c>
      <c r="O2923" t="str">
        <f t="shared" si="135"/>
        <v>Oct</v>
      </c>
      <c r="P2923">
        <v>4</v>
      </c>
      <c r="Q2923" s="2" t="str">
        <f t="shared" si="136"/>
        <v>2016</v>
      </c>
      <c r="R2923" s="2">
        <f t="shared" si="137"/>
        <v>420334.29</v>
      </c>
    </row>
    <row r="2924" spans="1:18" x14ac:dyDescent="0.25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9</v>
      </c>
      <c r="M2924">
        <v>2016</v>
      </c>
      <c r="N2924" t="s">
        <v>12</v>
      </c>
      <c r="O2924" t="str">
        <f t="shared" si="135"/>
        <v>Oct</v>
      </c>
      <c r="P2924">
        <v>4</v>
      </c>
      <c r="Q2924" s="2" t="str">
        <f t="shared" si="136"/>
        <v>2016</v>
      </c>
      <c r="R2924" s="2">
        <f t="shared" si="137"/>
        <v>447227.7</v>
      </c>
    </row>
    <row r="2925" spans="1:18" x14ac:dyDescent="0.25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9</v>
      </c>
      <c r="M2925">
        <v>2016</v>
      </c>
      <c r="N2925" t="s">
        <v>12</v>
      </c>
      <c r="O2925" t="str">
        <f t="shared" si="135"/>
        <v>Oct</v>
      </c>
      <c r="P2925">
        <v>4</v>
      </c>
      <c r="Q2925" s="2" t="str">
        <f t="shared" si="136"/>
        <v>2016</v>
      </c>
      <c r="R2925" s="2">
        <f t="shared" si="137"/>
        <v>488896.7</v>
      </c>
    </row>
    <row r="2926" spans="1:18" x14ac:dyDescent="0.25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9</v>
      </c>
      <c r="M2926">
        <v>2016</v>
      </c>
      <c r="N2926" t="s">
        <v>12</v>
      </c>
      <c r="O2926" t="str">
        <f t="shared" si="135"/>
        <v>Oct</v>
      </c>
      <c r="P2926">
        <v>4</v>
      </c>
      <c r="Q2926" s="2" t="str">
        <f t="shared" si="136"/>
        <v>2016</v>
      </c>
      <c r="R2926" s="2">
        <f t="shared" si="137"/>
        <v>479833.95</v>
      </c>
    </row>
    <row r="2927" spans="1:18" x14ac:dyDescent="0.25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9</v>
      </c>
      <c r="M2927">
        <v>2016</v>
      </c>
      <c r="N2927" t="s">
        <v>12</v>
      </c>
      <c r="O2927" t="str">
        <f t="shared" si="135"/>
        <v>Sep</v>
      </c>
      <c r="P2927">
        <v>3</v>
      </c>
      <c r="Q2927" s="2" t="str">
        <f t="shared" si="136"/>
        <v>2016</v>
      </c>
      <c r="R2927" s="2">
        <f t="shared" si="137"/>
        <v>496929.22000000003</v>
      </c>
    </row>
    <row r="2928" spans="1:18" x14ac:dyDescent="0.25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9</v>
      </c>
      <c r="M2928">
        <v>2016</v>
      </c>
      <c r="N2928" t="s">
        <v>12</v>
      </c>
      <c r="O2928" t="str">
        <f t="shared" si="135"/>
        <v>Sep</v>
      </c>
      <c r="P2928">
        <v>3</v>
      </c>
      <c r="Q2928" s="2" t="str">
        <f t="shared" si="136"/>
        <v>2016</v>
      </c>
      <c r="R2928" s="2">
        <f t="shared" si="137"/>
        <v>537439.31000000006</v>
      </c>
    </row>
    <row r="2929" spans="1:18" x14ac:dyDescent="0.25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9</v>
      </c>
      <c r="M2929">
        <v>2016</v>
      </c>
      <c r="N2929" t="s">
        <v>12</v>
      </c>
      <c r="O2929" t="str">
        <f t="shared" si="135"/>
        <v>Sep</v>
      </c>
      <c r="P2929">
        <v>3</v>
      </c>
      <c r="Q2929" s="2" t="str">
        <f t="shared" si="136"/>
        <v>2016</v>
      </c>
      <c r="R2929" s="2">
        <f t="shared" si="137"/>
        <v>717596.35</v>
      </c>
    </row>
    <row r="2930" spans="1:18" x14ac:dyDescent="0.25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9</v>
      </c>
      <c r="M2930">
        <v>2016</v>
      </c>
      <c r="N2930" t="s">
        <v>12</v>
      </c>
      <c r="O2930" t="str">
        <f t="shared" si="135"/>
        <v>Sep</v>
      </c>
      <c r="P2930">
        <v>3</v>
      </c>
      <c r="Q2930" s="2" t="str">
        <f t="shared" si="136"/>
        <v>2016</v>
      </c>
      <c r="R2930" s="2">
        <f t="shared" si="137"/>
        <v>560672.31000000006</v>
      </c>
    </row>
    <row r="2931" spans="1:18" x14ac:dyDescent="0.25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9</v>
      </c>
      <c r="M2931">
        <v>2016</v>
      </c>
      <c r="N2931" t="s">
        <v>12</v>
      </c>
      <c r="O2931" t="str">
        <f t="shared" si="135"/>
        <v>Aug</v>
      </c>
      <c r="P2931">
        <v>3</v>
      </c>
      <c r="Q2931" s="2" t="str">
        <f t="shared" si="136"/>
        <v>2016</v>
      </c>
      <c r="R2931" s="2">
        <f t="shared" si="137"/>
        <v>531723.56000000006</v>
      </c>
    </row>
    <row r="2932" spans="1:18" x14ac:dyDescent="0.25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9</v>
      </c>
      <c r="M2932">
        <v>2016</v>
      </c>
      <c r="N2932" t="s">
        <v>12</v>
      </c>
      <c r="O2932" t="str">
        <f t="shared" si="135"/>
        <v>Aug</v>
      </c>
      <c r="P2932">
        <v>3</v>
      </c>
      <c r="Q2932" s="2" t="str">
        <f t="shared" si="136"/>
        <v>2016</v>
      </c>
      <c r="R2932" s="2">
        <f t="shared" si="137"/>
        <v>504045.65</v>
      </c>
    </row>
    <row r="2933" spans="1:18" x14ac:dyDescent="0.25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9</v>
      </c>
      <c r="M2933">
        <v>2016</v>
      </c>
      <c r="N2933" t="s">
        <v>12</v>
      </c>
      <c r="O2933" t="str">
        <f t="shared" si="135"/>
        <v>Aug</v>
      </c>
      <c r="P2933">
        <v>3</v>
      </c>
      <c r="Q2933" s="2" t="str">
        <f t="shared" si="136"/>
        <v>2016</v>
      </c>
      <c r="R2933" s="2">
        <f t="shared" si="137"/>
        <v>514388.23</v>
      </c>
    </row>
    <row r="2934" spans="1:18" x14ac:dyDescent="0.25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9</v>
      </c>
      <c r="M2934">
        <v>2016</v>
      </c>
      <c r="N2934" t="s">
        <v>12</v>
      </c>
      <c r="O2934" t="str">
        <f t="shared" si="135"/>
        <v>Aug</v>
      </c>
      <c r="P2934">
        <v>3</v>
      </c>
      <c r="Q2934" s="2" t="str">
        <f t="shared" si="136"/>
        <v>2016</v>
      </c>
      <c r="R2934" s="2">
        <f t="shared" si="137"/>
        <v>532616.87</v>
      </c>
    </row>
    <row r="2935" spans="1:18" x14ac:dyDescent="0.25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9</v>
      </c>
      <c r="M2935">
        <v>2016</v>
      </c>
      <c r="N2935" t="s">
        <v>12</v>
      </c>
      <c r="O2935" t="str">
        <f t="shared" si="135"/>
        <v>Jul</v>
      </c>
      <c r="P2935">
        <v>3</v>
      </c>
      <c r="Q2935" s="2" t="str">
        <f t="shared" si="136"/>
        <v>2016</v>
      </c>
      <c r="R2935" s="2">
        <f t="shared" si="137"/>
        <v>497524.24999999994</v>
      </c>
    </row>
    <row r="2936" spans="1:18" x14ac:dyDescent="0.25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9</v>
      </c>
      <c r="M2936">
        <v>2016</v>
      </c>
      <c r="N2936" t="s">
        <v>12</v>
      </c>
      <c r="O2936" t="str">
        <f t="shared" si="135"/>
        <v>Jul</v>
      </c>
      <c r="P2936">
        <v>3</v>
      </c>
      <c r="Q2936" s="2" t="str">
        <f t="shared" si="136"/>
        <v>2016</v>
      </c>
      <c r="R2936" s="2">
        <f t="shared" si="137"/>
        <v>515942.05</v>
      </c>
    </row>
    <row r="2937" spans="1:18" x14ac:dyDescent="0.25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9</v>
      </c>
      <c r="M2937">
        <v>2016</v>
      </c>
      <c r="N2937" t="s">
        <v>12</v>
      </c>
      <c r="O2937" t="str">
        <f t="shared" si="135"/>
        <v>Jul</v>
      </c>
      <c r="P2937">
        <v>3</v>
      </c>
      <c r="Q2937" s="2" t="str">
        <f t="shared" si="136"/>
        <v>2016</v>
      </c>
      <c r="R2937" s="2">
        <f t="shared" si="137"/>
        <v>483878.06999999995</v>
      </c>
    </row>
    <row r="2938" spans="1:18" x14ac:dyDescent="0.25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9</v>
      </c>
      <c r="M2938">
        <v>2016</v>
      </c>
      <c r="N2938" t="s">
        <v>12</v>
      </c>
      <c r="O2938" t="str">
        <f t="shared" si="135"/>
        <v>Jul</v>
      </c>
      <c r="P2938">
        <v>3</v>
      </c>
      <c r="Q2938" s="2" t="str">
        <f t="shared" si="136"/>
        <v>2016</v>
      </c>
      <c r="R2938" s="2">
        <f t="shared" si="137"/>
        <v>598458.9</v>
      </c>
    </row>
    <row r="2939" spans="1:18" x14ac:dyDescent="0.25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9</v>
      </c>
      <c r="M2939">
        <v>2016</v>
      </c>
      <c r="N2939" t="s">
        <v>12</v>
      </c>
      <c r="O2939" t="str">
        <f t="shared" si="135"/>
        <v>Jul</v>
      </c>
      <c r="P2939">
        <v>3</v>
      </c>
      <c r="Q2939" s="2" t="str">
        <f t="shared" si="136"/>
        <v>2016</v>
      </c>
      <c r="R2939" s="2">
        <f t="shared" si="137"/>
        <v>615135.62</v>
      </c>
    </row>
    <row r="2940" spans="1:18" x14ac:dyDescent="0.25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9</v>
      </c>
      <c r="M2940">
        <v>2016</v>
      </c>
      <c r="N2940" t="s">
        <v>12</v>
      </c>
      <c r="O2940" t="str">
        <f t="shared" si="135"/>
        <v>Jun</v>
      </c>
      <c r="P2940">
        <v>2</v>
      </c>
      <c r="Q2940" s="2" t="str">
        <f t="shared" si="136"/>
        <v>2016</v>
      </c>
      <c r="R2940" s="2">
        <f t="shared" si="137"/>
        <v>620648.99</v>
      </c>
    </row>
    <row r="2941" spans="1:18" x14ac:dyDescent="0.25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9</v>
      </c>
      <c r="M2941">
        <v>2016</v>
      </c>
      <c r="N2941" t="s">
        <v>12</v>
      </c>
      <c r="O2941" t="str">
        <f t="shared" si="135"/>
        <v>Jun</v>
      </c>
      <c r="P2941">
        <v>2</v>
      </c>
      <c r="Q2941" s="2" t="str">
        <f t="shared" si="136"/>
        <v>2016</v>
      </c>
      <c r="R2941" s="2">
        <f t="shared" si="137"/>
        <v>639014.34</v>
      </c>
    </row>
    <row r="2942" spans="1:18" x14ac:dyDescent="0.25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9</v>
      </c>
      <c r="M2942">
        <v>2016</v>
      </c>
      <c r="N2942" t="s">
        <v>12</v>
      </c>
      <c r="O2942" t="str">
        <f t="shared" si="135"/>
        <v>Jun</v>
      </c>
      <c r="P2942">
        <v>2</v>
      </c>
      <c r="Q2942" s="2" t="str">
        <f t="shared" si="136"/>
        <v>2016</v>
      </c>
      <c r="R2942" s="2">
        <f t="shared" si="137"/>
        <v>636748.34</v>
      </c>
    </row>
    <row r="2943" spans="1:18" x14ac:dyDescent="0.25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9</v>
      </c>
      <c r="M2943">
        <v>2016</v>
      </c>
      <c r="N2943" t="s">
        <v>12</v>
      </c>
      <c r="O2943" t="str">
        <f t="shared" si="135"/>
        <v>Jun</v>
      </c>
      <c r="P2943">
        <v>2</v>
      </c>
      <c r="Q2943" s="2" t="str">
        <f t="shared" si="136"/>
        <v>2016</v>
      </c>
      <c r="R2943" s="2">
        <f t="shared" si="137"/>
        <v>645684.74</v>
      </c>
    </row>
    <row r="2944" spans="1:18" x14ac:dyDescent="0.25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9</v>
      </c>
      <c r="M2944">
        <v>2016</v>
      </c>
      <c r="N2944" t="s">
        <v>12</v>
      </c>
      <c r="O2944" t="str">
        <f t="shared" si="135"/>
        <v>May</v>
      </c>
      <c r="P2944">
        <v>2</v>
      </c>
      <c r="Q2944" s="2" t="str">
        <f t="shared" si="136"/>
        <v>2016</v>
      </c>
      <c r="R2944" s="2">
        <f t="shared" si="137"/>
        <v>683589.29</v>
      </c>
    </row>
    <row r="2945" spans="1:18" x14ac:dyDescent="0.25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9</v>
      </c>
      <c r="M2945">
        <v>2016</v>
      </c>
      <c r="N2945" t="s">
        <v>12</v>
      </c>
      <c r="O2945" t="str">
        <f t="shared" si="135"/>
        <v>May</v>
      </c>
      <c r="P2945">
        <v>2</v>
      </c>
      <c r="Q2945" s="2" t="str">
        <f t="shared" si="136"/>
        <v>2016</v>
      </c>
      <c r="R2945" s="2">
        <f t="shared" si="137"/>
        <v>621171.31000000006</v>
      </c>
    </row>
    <row r="2946" spans="1:18" x14ac:dyDescent="0.25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9</v>
      </c>
      <c r="M2946">
        <v>2016</v>
      </c>
      <c r="N2946" t="s">
        <v>12</v>
      </c>
      <c r="O2946" t="str">
        <f t="shared" si="135"/>
        <v>May</v>
      </c>
      <c r="P2946">
        <v>2</v>
      </c>
      <c r="Q2946" s="2" t="str">
        <f t="shared" si="136"/>
        <v>2016</v>
      </c>
      <c r="R2946" s="2">
        <f t="shared" si="137"/>
        <v>705050.27</v>
      </c>
    </row>
    <row r="2947" spans="1:18" x14ac:dyDescent="0.25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9</v>
      </c>
      <c r="M2947">
        <v>2016</v>
      </c>
      <c r="N2947" t="s">
        <v>12</v>
      </c>
      <c r="O2947" t="str">
        <f t="shared" ref="O2947:O3010" si="138" xml:space="preserve"> TEXT(B2947, "mmm")</f>
        <v>May</v>
      </c>
      <c r="P2947">
        <v>2</v>
      </c>
      <c r="Q2947" s="2" t="str">
        <f t="shared" ref="Q2947:Q3010" si="139" xml:space="preserve"> TEXT(B2947, "yyy")</f>
        <v>2016</v>
      </c>
      <c r="R2947" s="2">
        <f t="shared" ref="R2947:R3010" si="140" xml:space="preserve"> E2947 +F2947+G2947</f>
        <v>896563.52</v>
      </c>
    </row>
    <row r="2948" spans="1:18" x14ac:dyDescent="0.25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9</v>
      </c>
      <c r="M2948">
        <v>2016</v>
      </c>
      <c r="N2948" t="s">
        <v>12</v>
      </c>
      <c r="O2948" t="str">
        <f t="shared" si="138"/>
        <v>May</v>
      </c>
      <c r="P2948">
        <v>2</v>
      </c>
      <c r="Q2948" s="2" t="str">
        <f t="shared" si="139"/>
        <v>2016</v>
      </c>
      <c r="R2948" s="2">
        <f t="shared" si="140"/>
        <v>731572.21</v>
      </c>
    </row>
    <row r="2949" spans="1:18" x14ac:dyDescent="0.25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9</v>
      </c>
      <c r="M2949">
        <v>2016</v>
      </c>
      <c r="N2949" t="s">
        <v>12</v>
      </c>
      <c r="O2949" t="str">
        <f t="shared" si="138"/>
        <v>Apr</v>
      </c>
      <c r="P2949">
        <v>2</v>
      </c>
      <c r="Q2949" s="2" t="str">
        <f t="shared" si="139"/>
        <v>2016</v>
      </c>
      <c r="R2949" s="2">
        <f t="shared" si="140"/>
        <v>715812.96000000008</v>
      </c>
    </row>
    <row r="2950" spans="1:18" x14ac:dyDescent="0.25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9</v>
      </c>
      <c r="M2950">
        <v>2016</v>
      </c>
      <c r="N2950" t="s">
        <v>12</v>
      </c>
      <c r="O2950" t="str">
        <f t="shared" si="138"/>
        <v>Apr</v>
      </c>
      <c r="P2950">
        <v>2</v>
      </c>
      <c r="Q2950" s="2" t="str">
        <f t="shared" si="139"/>
        <v>2016</v>
      </c>
      <c r="R2950" s="2">
        <f t="shared" si="140"/>
        <v>651941.14999999991</v>
      </c>
    </row>
    <row r="2951" spans="1:18" x14ac:dyDescent="0.25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9</v>
      </c>
      <c r="M2951">
        <v>2016</v>
      </c>
      <c r="N2951" t="s">
        <v>12</v>
      </c>
      <c r="O2951" t="str">
        <f t="shared" si="138"/>
        <v>Apr</v>
      </c>
      <c r="P2951">
        <v>2</v>
      </c>
      <c r="Q2951" s="2" t="str">
        <f t="shared" si="139"/>
        <v>2016</v>
      </c>
      <c r="R2951" s="2">
        <f t="shared" si="140"/>
        <v>600013.82000000007</v>
      </c>
    </row>
    <row r="2952" spans="1:18" x14ac:dyDescent="0.25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9</v>
      </c>
      <c r="M2952">
        <v>2016</v>
      </c>
      <c r="N2952" t="s">
        <v>12</v>
      </c>
      <c r="O2952" t="str">
        <f t="shared" si="138"/>
        <v>Apr</v>
      </c>
      <c r="P2952">
        <v>2</v>
      </c>
      <c r="Q2952" s="2" t="str">
        <f t="shared" si="139"/>
        <v>2016</v>
      </c>
      <c r="R2952" s="2">
        <f t="shared" si="140"/>
        <v>597829.56999999995</v>
      </c>
    </row>
    <row r="2953" spans="1:18" x14ac:dyDescent="0.25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9</v>
      </c>
      <c r="M2953">
        <v>2016</v>
      </c>
      <c r="N2953" t="s">
        <v>12</v>
      </c>
      <c r="O2953" t="str">
        <f t="shared" si="138"/>
        <v>Mar</v>
      </c>
      <c r="P2953">
        <v>1</v>
      </c>
      <c r="Q2953" s="2" t="str">
        <f t="shared" si="139"/>
        <v>2016</v>
      </c>
      <c r="R2953" s="2">
        <f t="shared" si="140"/>
        <v>598677.34000000008</v>
      </c>
    </row>
    <row r="2954" spans="1:18" x14ac:dyDescent="0.25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9</v>
      </c>
      <c r="M2954">
        <v>2016</v>
      </c>
      <c r="N2954" t="s">
        <v>12</v>
      </c>
      <c r="O2954" t="str">
        <f t="shared" si="138"/>
        <v>Mar</v>
      </c>
      <c r="P2954">
        <v>1</v>
      </c>
      <c r="Q2954" s="2" t="str">
        <f t="shared" si="139"/>
        <v>2016</v>
      </c>
      <c r="R2954" s="2">
        <f t="shared" si="140"/>
        <v>696658.32</v>
      </c>
    </row>
    <row r="2955" spans="1:18" x14ac:dyDescent="0.25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9</v>
      </c>
      <c r="M2955">
        <v>2016</v>
      </c>
      <c r="N2955" t="s">
        <v>12</v>
      </c>
      <c r="O2955" t="str">
        <f t="shared" si="138"/>
        <v>Mar</v>
      </c>
      <c r="P2955">
        <v>1</v>
      </c>
      <c r="Q2955" s="2" t="str">
        <f t="shared" si="139"/>
        <v>2016</v>
      </c>
      <c r="R2955" s="2">
        <f t="shared" si="140"/>
        <v>658238.13</v>
      </c>
    </row>
    <row r="2956" spans="1:18" x14ac:dyDescent="0.25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9</v>
      </c>
      <c r="M2956">
        <v>2016</v>
      </c>
      <c r="N2956" t="s">
        <v>12</v>
      </c>
      <c r="O2956" t="str">
        <f t="shared" si="138"/>
        <v>Mar</v>
      </c>
      <c r="P2956">
        <v>1</v>
      </c>
      <c r="Q2956" s="2" t="str">
        <f t="shared" si="139"/>
        <v>2016</v>
      </c>
      <c r="R2956" s="2">
        <f t="shared" si="140"/>
        <v>625219.37</v>
      </c>
    </row>
    <row r="2957" spans="1:18" x14ac:dyDescent="0.25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9</v>
      </c>
      <c r="M2957">
        <v>2016</v>
      </c>
      <c r="N2957" t="s">
        <v>12</v>
      </c>
      <c r="O2957" t="str">
        <f t="shared" si="138"/>
        <v>Feb</v>
      </c>
      <c r="P2957">
        <v>1</v>
      </c>
      <c r="Q2957" s="2" t="str">
        <f t="shared" si="139"/>
        <v>2016</v>
      </c>
      <c r="R2957" s="2">
        <f t="shared" si="140"/>
        <v>723404.35</v>
      </c>
    </row>
    <row r="2958" spans="1:18" x14ac:dyDescent="0.25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9</v>
      </c>
      <c r="M2958">
        <v>2016</v>
      </c>
      <c r="N2958" t="s">
        <v>12</v>
      </c>
      <c r="O2958" t="str">
        <f t="shared" si="138"/>
        <v>Feb</v>
      </c>
      <c r="P2958">
        <v>1</v>
      </c>
      <c r="Q2958" s="2" t="str">
        <f t="shared" si="139"/>
        <v>2016</v>
      </c>
      <c r="R2958" s="2">
        <f t="shared" si="140"/>
        <v>553078</v>
      </c>
    </row>
    <row r="2959" spans="1:18" x14ac:dyDescent="0.25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9</v>
      </c>
      <c r="M2959">
        <v>2016</v>
      </c>
      <c r="N2959" t="s">
        <v>12</v>
      </c>
      <c r="O2959" t="str">
        <f t="shared" si="138"/>
        <v>Feb</v>
      </c>
      <c r="P2959">
        <v>1</v>
      </c>
      <c r="Q2959" s="2" t="str">
        <f t="shared" si="139"/>
        <v>2016</v>
      </c>
      <c r="R2959" s="2">
        <f t="shared" si="140"/>
        <v>729984.87</v>
      </c>
    </row>
    <row r="2960" spans="1:18" x14ac:dyDescent="0.25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9</v>
      </c>
      <c r="M2960">
        <v>2016</v>
      </c>
      <c r="N2960" t="s">
        <v>12</v>
      </c>
      <c r="O2960" t="str">
        <f t="shared" si="138"/>
        <v>Feb</v>
      </c>
      <c r="P2960">
        <v>1</v>
      </c>
      <c r="Q2960" s="2" t="str">
        <f t="shared" si="139"/>
        <v>2016</v>
      </c>
      <c r="R2960" s="2">
        <f t="shared" si="140"/>
        <v>743719.81</v>
      </c>
    </row>
    <row r="2961" spans="1:18" x14ac:dyDescent="0.25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9</v>
      </c>
      <c r="M2961">
        <v>2016</v>
      </c>
      <c r="N2961" t="s">
        <v>12</v>
      </c>
      <c r="O2961" t="str">
        <f t="shared" si="138"/>
        <v>Jan</v>
      </c>
      <c r="P2961">
        <v>1</v>
      </c>
      <c r="Q2961" s="2" t="str">
        <f t="shared" si="139"/>
        <v>2016</v>
      </c>
      <c r="R2961" s="2">
        <f t="shared" si="140"/>
        <v>583311.88</v>
      </c>
    </row>
    <row r="2962" spans="1:18" x14ac:dyDescent="0.25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9</v>
      </c>
      <c r="M2962">
        <v>2016</v>
      </c>
      <c r="N2962" t="s">
        <v>12</v>
      </c>
      <c r="O2962" t="str">
        <f t="shared" si="138"/>
        <v>Jan</v>
      </c>
      <c r="P2962">
        <v>1</v>
      </c>
      <c r="Q2962" s="2" t="str">
        <f t="shared" si="139"/>
        <v>2016</v>
      </c>
      <c r="R2962" s="2">
        <f t="shared" si="140"/>
        <v>783218.25</v>
      </c>
    </row>
    <row r="2963" spans="1:18" x14ac:dyDescent="0.25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9</v>
      </c>
      <c r="M2963">
        <v>2016</v>
      </c>
      <c r="N2963" t="s">
        <v>12</v>
      </c>
      <c r="O2963" t="str">
        <f t="shared" si="138"/>
        <v>Jan</v>
      </c>
      <c r="P2963">
        <v>1</v>
      </c>
      <c r="Q2963" s="2" t="str">
        <f t="shared" si="139"/>
        <v>2016</v>
      </c>
      <c r="R2963" s="2">
        <f t="shared" si="140"/>
        <v>619695.32000000007</v>
      </c>
    </row>
    <row r="2964" spans="1:18" x14ac:dyDescent="0.25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9</v>
      </c>
      <c r="M2964">
        <v>2016</v>
      </c>
      <c r="N2964" t="s">
        <v>12</v>
      </c>
      <c r="O2964" t="str">
        <f t="shared" si="138"/>
        <v>Jan</v>
      </c>
      <c r="P2964">
        <v>1</v>
      </c>
      <c r="Q2964" s="2" t="str">
        <f t="shared" si="139"/>
        <v>2016</v>
      </c>
      <c r="R2964" s="2">
        <f t="shared" si="140"/>
        <v>598119.71</v>
      </c>
    </row>
    <row r="2965" spans="1:18" x14ac:dyDescent="0.25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9</v>
      </c>
      <c r="M2965">
        <v>2016</v>
      </c>
      <c r="N2965" t="s">
        <v>12</v>
      </c>
      <c r="O2965" t="str">
        <f t="shared" si="138"/>
        <v>Jan</v>
      </c>
      <c r="P2965">
        <v>1</v>
      </c>
      <c r="Q2965" s="2" t="str">
        <f t="shared" si="139"/>
        <v>2016</v>
      </c>
      <c r="R2965" s="2">
        <f t="shared" si="140"/>
        <v>665057.17000000004</v>
      </c>
    </row>
    <row r="2966" spans="1:18" x14ac:dyDescent="0.25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9</v>
      </c>
      <c r="M2966">
        <v>2016</v>
      </c>
      <c r="N2966" t="s">
        <v>13</v>
      </c>
      <c r="O2966" t="str">
        <f t="shared" si="138"/>
        <v>Dec</v>
      </c>
      <c r="P2966">
        <v>4</v>
      </c>
      <c r="Q2966" s="2" t="str">
        <f t="shared" si="139"/>
        <v>2016</v>
      </c>
      <c r="R2966" s="2">
        <f t="shared" si="140"/>
        <v>37038.050000000003</v>
      </c>
    </row>
    <row r="2967" spans="1:18" x14ac:dyDescent="0.25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9</v>
      </c>
      <c r="M2967">
        <v>2016</v>
      </c>
      <c r="N2967" t="s">
        <v>13</v>
      </c>
      <c r="O2967" t="str">
        <f t="shared" si="138"/>
        <v>Dec</v>
      </c>
      <c r="P2967">
        <v>4</v>
      </c>
      <c r="Q2967" s="2" t="str">
        <f t="shared" si="139"/>
        <v>2016</v>
      </c>
      <c r="R2967" s="2">
        <f t="shared" si="140"/>
        <v>36625.360000000001</v>
      </c>
    </row>
    <row r="2968" spans="1:18" x14ac:dyDescent="0.25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9</v>
      </c>
      <c r="M2968">
        <v>2016</v>
      </c>
      <c r="N2968" t="s">
        <v>13</v>
      </c>
      <c r="O2968" t="str">
        <f t="shared" si="138"/>
        <v>Dec</v>
      </c>
      <c r="P2968">
        <v>4</v>
      </c>
      <c r="Q2968" s="2" t="str">
        <f t="shared" si="139"/>
        <v>2016</v>
      </c>
      <c r="R2968" s="2">
        <f t="shared" si="140"/>
        <v>44781.97</v>
      </c>
    </row>
    <row r="2969" spans="1:18" x14ac:dyDescent="0.25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9</v>
      </c>
      <c r="M2969">
        <v>2016</v>
      </c>
      <c r="N2969" t="s">
        <v>13</v>
      </c>
      <c r="O2969" t="str">
        <f t="shared" si="138"/>
        <v>Dec</v>
      </c>
      <c r="P2969">
        <v>4</v>
      </c>
      <c r="Q2969" s="2" t="str">
        <f t="shared" si="139"/>
        <v>2016</v>
      </c>
      <c r="R2969" s="2">
        <f t="shared" si="140"/>
        <v>40962.870000000003</v>
      </c>
    </row>
    <row r="2970" spans="1:18" x14ac:dyDescent="0.25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9</v>
      </c>
      <c r="M2970">
        <v>2016</v>
      </c>
      <c r="N2970" t="s">
        <v>13</v>
      </c>
      <c r="O2970" t="str">
        <f t="shared" si="138"/>
        <v>Nov</v>
      </c>
      <c r="P2970">
        <v>4</v>
      </c>
      <c r="Q2970" s="2" t="str">
        <f t="shared" si="139"/>
        <v>2016</v>
      </c>
      <c r="R2970" s="2">
        <f t="shared" si="140"/>
        <v>31488</v>
      </c>
    </row>
    <row r="2971" spans="1:18" x14ac:dyDescent="0.25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9</v>
      </c>
      <c r="M2971">
        <v>2016</v>
      </c>
      <c r="N2971" t="s">
        <v>13</v>
      </c>
      <c r="O2971" t="str">
        <f t="shared" si="138"/>
        <v>Nov</v>
      </c>
      <c r="P2971">
        <v>4</v>
      </c>
      <c r="Q2971" s="2" t="str">
        <f t="shared" si="139"/>
        <v>2016</v>
      </c>
      <c r="R2971" s="2">
        <f t="shared" si="140"/>
        <v>38420.910000000003</v>
      </c>
    </row>
    <row r="2972" spans="1:18" x14ac:dyDescent="0.25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9</v>
      </c>
      <c r="M2972">
        <v>2016</v>
      </c>
      <c r="N2972" t="s">
        <v>13</v>
      </c>
      <c r="O2972" t="str">
        <f t="shared" si="138"/>
        <v>Nov</v>
      </c>
      <c r="P2972">
        <v>4</v>
      </c>
      <c r="Q2972" s="2" t="str">
        <f t="shared" si="139"/>
        <v>2016</v>
      </c>
      <c r="R2972" s="2">
        <f t="shared" si="140"/>
        <v>41156.160000000003</v>
      </c>
    </row>
    <row r="2973" spans="1:18" x14ac:dyDescent="0.25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9</v>
      </c>
      <c r="M2973">
        <v>2016</v>
      </c>
      <c r="N2973" t="s">
        <v>13</v>
      </c>
      <c r="O2973" t="str">
        <f t="shared" si="138"/>
        <v>Nov</v>
      </c>
      <c r="P2973">
        <v>4</v>
      </c>
      <c r="Q2973" s="2" t="str">
        <f t="shared" si="139"/>
        <v>2016</v>
      </c>
      <c r="R2973" s="2">
        <f t="shared" si="140"/>
        <v>35517.1</v>
      </c>
    </row>
    <row r="2974" spans="1:18" x14ac:dyDescent="0.25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9</v>
      </c>
      <c r="M2974">
        <v>2016</v>
      </c>
      <c r="N2974" t="s">
        <v>13</v>
      </c>
      <c r="O2974" t="str">
        <f t="shared" si="138"/>
        <v>Oct</v>
      </c>
      <c r="P2974">
        <v>4</v>
      </c>
      <c r="Q2974" s="2" t="str">
        <f t="shared" si="139"/>
        <v>2016</v>
      </c>
      <c r="R2974" s="2">
        <f t="shared" si="140"/>
        <v>36162.61</v>
      </c>
    </row>
    <row r="2975" spans="1:18" x14ac:dyDescent="0.25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9</v>
      </c>
      <c r="M2975">
        <v>2016</v>
      </c>
      <c r="N2975" t="s">
        <v>13</v>
      </c>
      <c r="O2975" t="str">
        <f t="shared" si="138"/>
        <v>Oct</v>
      </c>
      <c r="P2975">
        <v>4</v>
      </c>
      <c r="Q2975" s="2" t="str">
        <f t="shared" si="139"/>
        <v>2016</v>
      </c>
      <c r="R2975" s="2">
        <f t="shared" si="140"/>
        <v>38624.29</v>
      </c>
    </row>
    <row r="2976" spans="1:18" x14ac:dyDescent="0.25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9</v>
      </c>
      <c r="M2976">
        <v>2016</v>
      </c>
      <c r="N2976" t="s">
        <v>13</v>
      </c>
      <c r="O2976" t="str">
        <f t="shared" si="138"/>
        <v>Oct</v>
      </c>
      <c r="P2976">
        <v>4</v>
      </c>
      <c r="Q2976" s="2" t="str">
        <f t="shared" si="139"/>
        <v>2016</v>
      </c>
      <c r="R2976" s="2">
        <f t="shared" si="140"/>
        <v>44181.619999999995</v>
      </c>
    </row>
    <row r="2977" spans="1:18" x14ac:dyDescent="0.25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9</v>
      </c>
      <c r="M2977">
        <v>2016</v>
      </c>
      <c r="N2977" t="s">
        <v>13</v>
      </c>
      <c r="O2977" t="str">
        <f t="shared" si="138"/>
        <v>Oct</v>
      </c>
      <c r="P2977">
        <v>4</v>
      </c>
      <c r="Q2977" s="2" t="str">
        <f t="shared" si="139"/>
        <v>2016</v>
      </c>
      <c r="R2977" s="2">
        <f t="shared" si="140"/>
        <v>46738.96</v>
      </c>
    </row>
    <row r="2978" spans="1:18" x14ac:dyDescent="0.25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9</v>
      </c>
      <c r="M2978">
        <v>2016</v>
      </c>
      <c r="N2978" t="s">
        <v>13</v>
      </c>
      <c r="O2978" t="str">
        <f t="shared" si="138"/>
        <v>Oct</v>
      </c>
      <c r="P2978">
        <v>4</v>
      </c>
      <c r="Q2978" s="2" t="str">
        <f t="shared" si="139"/>
        <v>2016</v>
      </c>
      <c r="R2978" s="2">
        <f t="shared" si="140"/>
        <v>42819.72</v>
      </c>
    </row>
    <row r="2979" spans="1:18" x14ac:dyDescent="0.25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9</v>
      </c>
      <c r="M2979">
        <v>2016</v>
      </c>
      <c r="N2979" t="s">
        <v>13</v>
      </c>
      <c r="O2979" t="str">
        <f t="shared" si="138"/>
        <v>Sep</v>
      </c>
      <c r="P2979">
        <v>3</v>
      </c>
      <c r="Q2979" s="2" t="str">
        <f t="shared" si="139"/>
        <v>2016</v>
      </c>
      <c r="R2979" s="2">
        <f t="shared" si="140"/>
        <v>47421.14</v>
      </c>
    </row>
    <row r="2980" spans="1:18" x14ac:dyDescent="0.25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9</v>
      </c>
      <c r="M2980">
        <v>2016</v>
      </c>
      <c r="N2980" t="s">
        <v>13</v>
      </c>
      <c r="O2980" t="str">
        <f t="shared" si="138"/>
        <v>Sep</v>
      </c>
      <c r="P2980">
        <v>3</v>
      </c>
      <c r="Q2980" s="2" t="str">
        <f t="shared" si="139"/>
        <v>2016</v>
      </c>
      <c r="R2980" s="2">
        <f t="shared" si="140"/>
        <v>48869.65</v>
      </c>
    </row>
    <row r="2981" spans="1:18" x14ac:dyDescent="0.25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9</v>
      </c>
      <c r="M2981">
        <v>2016</v>
      </c>
      <c r="N2981" t="s">
        <v>13</v>
      </c>
      <c r="O2981" t="str">
        <f t="shared" si="138"/>
        <v>Sep</v>
      </c>
      <c r="P2981">
        <v>3</v>
      </c>
      <c r="Q2981" s="2" t="str">
        <f t="shared" si="139"/>
        <v>2016</v>
      </c>
      <c r="R2981" s="2">
        <f t="shared" si="140"/>
        <v>49988.75</v>
      </c>
    </row>
    <row r="2982" spans="1:18" x14ac:dyDescent="0.25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9</v>
      </c>
      <c r="M2982">
        <v>2016</v>
      </c>
      <c r="N2982" t="s">
        <v>13</v>
      </c>
      <c r="O2982" t="str">
        <f t="shared" si="138"/>
        <v>Sep</v>
      </c>
      <c r="P2982">
        <v>3</v>
      </c>
      <c r="Q2982" s="2" t="str">
        <f t="shared" si="139"/>
        <v>2016</v>
      </c>
      <c r="R2982" s="2">
        <f t="shared" si="140"/>
        <v>46356.639999999992</v>
      </c>
    </row>
    <row r="2983" spans="1:18" x14ac:dyDescent="0.25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9</v>
      </c>
      <c r="M2983">
        <v>2016</v>
      </c>
      <c r="N2983" t="s">
        <v>13</v>
      </c>
      <c r="O2983" t="str">
        <f t="shared" si="138"/>
        <v>Aug</v>
      </c>
      <c r="P2983">
        <v>3</v>
      </c>
      <c r="Q2983" s="2" t="str">
        <f t="shared" si="139"/>
        <v>2016</v>
      </c>
      <c r="R2983" s="2">
        <f t="shared" si="140"/>
        <v>44738.5</v>
      </c>
    </row>
    <row r="2984" spans="1:18" x14ac:dyDescent="0.25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9</v>
      </c>
      <c r="M2984">
        <v>2016</v>
      </c>
      <c r="N2984" t="s">
        <v>13</v>
      </c>
      <c r="O2984" t="str">
        <f t="shared" si="138"/>
        <v>Aug</v>
      </c>
      <c r="P2984">
        <v>3</v>
      </c>
      <c r="Q2984" s="2" t="str">
        <f t="shared" si="139"/>
        <v>2016</v>
      </c>
      <c r="R2984" s="2">
        <f t="shared" si="140"/>
        <v>47717.2</v>
      </c>
    </row>
    <row r="2985" spans="1:18" x14ac:dyDescent="0.25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9</v>
      </c>
      <c r="M2985">
        <v>2016</v>
      </c>
      <c r="N2985" t="s">
        <v>13</v>
      </c>
      <c r="O2985" t="str">
        <f t="shared" si="138"/>
        <v>Aug</v>
      </c>
      <c r="P2985">
        <v>3</v>
      </c>
      <c r="Q2985" s="2" t="str">
        <f t="shared" si="139"/>
        <v>2016</v>
      </c>
      <c r="R2985" s="2">
        <f t="shared" si="140"/>
        <v>52054.36</v>
      </c>
    </row>
    <row r="2986" spans="1:18" x14ac:dyDescent="0.25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9</v>
      </c>
      <c r="M2986">
        <v>2016</v>
      </c>
      <c r="N2986" t="s">
        <v>13</v>
      </c>
      <c r="O2986" t="str">
        <f t="shared" si="138"/>
        <v>Aug</v>
      </c>
      <c r="P2986">
        <v>3</v>
      </c>
      <c r="Q2986" s="2" t="str">
        <f t="shared" si="139"/>
        <v>2016</v>
      </c>
      <c r="R2986" s="2">
        <f t="shared" si="140"/>
        <v>34779.980000000003</v>
      </c>
    </row>
    <row r="2987" spans="1:18" x14ac:dyDescent="0.25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9</v>
      </c>
      <c r="M2987">
        <v>2016</v>
      </c>
      <c r="N2987" t="s">
        <v>13</v>
      </c>
      <c r="O2987" t="str">
        <f t="shared" si="138"/>
        <v>Jul</v>
      </c>
      <c r="P2987">
        <v>3</v>
      </c>
      <c r="Q2987" s="2" t="str">
        <f t="shared" si="139"/>
        <v>2016</v>
      </c>
      <c r="R2987" s="2">
        <f t="shared" si="140"/>
        <v>32670.52</v>
      </c>
    </row>
    <row r="2988" spans="1:18" x14ac:dyDescent="0.25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9</v>
      </c>
      <c r="M2988">
        <v>2016</v>
      </c>
      <c r="N2988" t="s">
        <v>13</v>
      </c>
      <c r="O2988" t="str">
        <f t="shared" si="138"/>
        <v>Jul</v>
      </c>
      <c r="P2988">
        <v>3</v>
      </c>
      <c r="Q2988" s="2" t="str">
        <f t="shared" si="139"/>
        <v>2016</v>
      </c>
      <c r="R2988" s="2">
        <f t="shared" si="140"/>
        <v>28678.829999999998</v>
      </c>
    </row>
    <row r="2989" spans="1:18" x14ac:dyDescent="0.25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9</v>
      </c>
      <c r="M2989">
        <v>2016</v>
      </c>
      <c r="N2989" t="s">
        <v>13</v>
      </c>
      <c r="O2989" t="str">
        <f t="shared" si="138"/>
        <v>Jul</v>
      </c>
      <c r="P2989">
        <v>3</v>
      </c>
      <c r="Q2989" s="2" t="str">
        <f t="shared" si="139"/>
        <v>2016</v>
      </c>
      <c r="R2989" s="2">
        <f t="shared" si="140"/>
        <v>29291.52</v>
      </c>
    </row>
    <row r="2990" spans="1:18" x14ac:dyDescent="0.25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9</v>
      </c>
      <c r="M2990">
        <v>2016</v>
      </c>
      <c r="N2990" t="s">
        <v>13</v>
      </c>
      <c r="O2990" t="str">
        <f t="shared" si="138"/>
        <v>Jul</v>
      </c>
      <c r="P2990">
        <v>3</v>
      </c>
      <c r="Q2990" s="2" t="str">
        <f t="shared" si="139"/>
        <v>2016</v>
      </c>
      <c r="R2990" s="2">
        <f t="shared" si="140"/>
        <v>44191.739999999991</v>
      </c>
    </row>
    <row r="2991" spans="1:18" x14ac:dyDescent="0.25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9</v>
      </c>
      <c r="M2991">
        <v>2016</v>
      </c>
      <c r="N2991" t="s">
        <v>13</v>
      </c>
      <c r="O2991" t="str">
        <f t="shared" si="138"/>
        <v>Jul</v>
      </c>
      <c r="P2991">
        <v>3</v>
      </c>
      <c r="Q2991" s="2" t="str">
        <f t="shared" si="139"/>
        <v>2016</v>
      </c>
      <c r="R2991" s="2">
        <f t="shared" si="140"/>
        <v>42642.320000000007</v>
      </c>
    </row>
    <row r="2992" spans="1:18" x14ac:dyDescent="0.25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9</v>
      </c>
      <c r="M2992">
        <v>2016</v>
      </c>
      <c r="N2992" t="s">
        <v>13</v>
      </c>
      <c r="O2992" t="str">
        <f t="shared" si="138"/>
        <v>Jun</v>
      </c>
      <c r="P2992">
        <v>2</v>
      </c>
      <c r="Q2992" s="2" t="str">
        <f t="shared" si="139"/>
        <v>2016</v>
      </c>
      <c r="R2992" s="2">
        <f t="shared" si="140"/>
        <v>39886.75</v>
      </c>
    </row>
    <row r="2993" spans="1:18" x14ac:dyDescent="0.25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9</v>
      </c>
      <c r="M2993">
        <v>2016</v>
      </c>
      <c r="N2993" t="s">
        <v>13</v>
      </c>
      <c r="O2993" t="str">
        <f t="shared" si="138"/>
        <v>Jun</v>
      </c>
      <c r="P2993">
        <v>2</v>
      </c>
      <c r="Q2993" s="2" t="str">
        <f t="shared" si="139"/>
        <v>2016</v>
      </c>
      <c r="R2993" s="2">
        <f t="shared" si="140"/>
        <v>42813.79</v>
      </c>
    </row>
    <row r="2994" spans="1:18" x14ac:dyDescent="0.25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9</v>
      </c>
      <c r="M2994">
        <v>2016</v>
      </c>
      <c r="N2994" t="s">
        <v>13</v>
      </c>
      <c r="O2994" t="str">
        <f t="shared" si="138"/>
        <v>Jun</v>
      </c>
      <c r="P2994">
        <v>2</v>
      </c>
      <c r="Q2994" s="2" t="str">
        <f t="shared" si="139"/>
        <v>2016</v>
      </c>
      <c r="R2994" s="2">
        <f t="shared" si="140"/>
        <v>37372.99</v>
      </c>
    </row>
    <row r="2995" spans="1:18" x14ac:dyDescent="0.25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9</v>
      </c>
      <c r="M2995">
        <v>2016</v>
      </c>
      <c r="N2995" t="s">
        <v>13</v>
      </c>
      <c r="O2995" t="str">
        <f t="shared" si="138"/>
        <v>Jun</v>
      </c>
      <c r="P2995">
        <v>2</v>
      </c>
      <c r="Q2995" s="2" t="str">
        <f t="shared" si="139"/>
        <v>2016</v>
      </c>
      <c r="R2995" s="2">
        <f t="shared" si="140"/>
        <v>36714.17</v>
      </c>
    </row>
    <row r="2996" spans="1:18" x14ac:dyDescent="0.25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9</v>
      </c>
      <c r="M2996">
        <v>2016</v>
      </c>
      <c r="N2996" t="s">
        <v>13</v>
      </c>
      <c r="O2996" t="str">
        <f t="shared" si="138"/>
        <v>May</v>
      </c>
      <c r="P2996">
        <v>2</v>
      </c>
      <c r="Q2996" s="2" t="str">
        <f t="shared" si="139"/>
        <v>2016</v>
      </c>
      <c r="R2996" s="2">
        <f t="shared" si="140"/>
        <v>34271.410000000003</v>
      </c>
    </row>
    <row r="2997" spans="1:18" x14ac:dyDescent="0.25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9</v>
      </c>
      <c r="M2997">
        <v>2016</v>
      </c>
      <c r="N2997" t="s">
        <v>13</v>
      </c>
      <c r="O2997" t="str">
        <f t="shared" si="138"/>
        <v>May</v>
      </c>
      <c r="P2997">
        <v>2</v>
      </c>
      <c r="Q2997" s="2" t="str">
        <f t="shared" si="139"/>
        <v>2016</v>
      </c>
      <c r="R2997" s="2">
        <f t="shared" si="140"/>
        <v>35336.400000000001</v>
      </c>
    </row>
    <row r="2998" spans="1:18" x14ac:dyDescent="0.25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9</v>
      </c>
      <c r="M2998">
        <v>2016</v>
      </c>
      <c r="N2998" t="s">
        <v>13</v>
      </c>
      <c r="O2998" t="str">
        <f t="shared" si="138"/>
        <v>May</v>
      </c>
      <c r="P2998">
        <v>2</v>
      </c>
      <c r="Q2998" s="2" t="str">
        <f t="shared" si="139"/>
        <v>2016</v>
      </c>
      <c r="R2998" s="2">
        <f t="shared" si="140"/>
        <v>40320.01</v>
      </c>
    </row>
    <row r="2999" spans="1:18" x14ac:dyDescent="0.25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9</v>
      </c>
      <c r="M2999">
        <v>2016</v>
      </c>
      <c r="N2999" t="s">
        <v>13</v>
      </c>
      <c r="O2999" t="str">
        <f t="shared" si="138"/>
        <v>May</v>
      </c>
      <c r="P2999">
        <v>2</v>
      </c>
      <c r="Q2999" s="2" t="str">
        <f t="shared" si="139"/>
        <v>2016</v>
      </c>
      <c r="R2999" s="2">
        <f t="shared" si="140"/>
        <v>48604.98</v>
      </c>
    </row>
    <row r="3000" spans="1:18" x14ac:dyDescent="0.25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9</v>
      </c>
      <c r="M3000">
        <v>2016</v>
      </c>
      <c r="N3000" t="s">
        <v>13</v>
      </c>
      <c r="O3000" t="str">
        <f t="shared" si="138"/>
        <v>May</v>
      </c>
      <c r="P3000">
        <v>2</v>
      </c>
      <c r="Q3000" s="2" t="str">
        <f t="shared" si="139"/>
        <v>2016</v>
      </c>
      <c r="R3000" s="2">
        <f t="shared" si="140"/>
        <v>36168.99</v>
      </c>
    </row>
    <row r="3001" spans="1:18" x14ac:dyDescent="0.25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9</v>
      </c>
      <c r="M3001">
        <v>2016</v>
      </c>
      <c r="N3001" t="s">
        <v>13</v>
      </c>
      <c r="O3001" t="str">
        <f t="shared" si="138"/>
        <v>Apr</v>
      </c>
      <c r="P3001">
        <v>2</v>
      </c>
      <c r="Q3001" s="2" t="str">
        <f t="shared" si="139"/>
        <v>2016</v>
      </c>
      <c r="R3001" s="2">
        <f t="shared" si="140"/>
        <v>39878.629999999997</v>
      </c>
    </row>
    <row r="3002" spans="1:18" x14ac:dyDescent="0.25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9</v>
      </c>
      <c r="M3002">
        <v>2016</v>
      </c>
      <c r="N3002" t="s">
        <v>13</v>
      </c>
      <c r="O3002" t="str">
        <f t="shared" si="138"/>
        <v>Apr</v>
      </c>
      <c r="P3002">
        <v>2</v>
      </c>
      <c r="Q3002" s="2" t="str">
        <f t="shared" si="139"/>
        <v>2016</v>
      </c>
      <c r="R3002" s="2">
        <f t="shared" si="140"/>
        <v>55050.080000000009</v>
      </c>
    </row>
    <row r="3003" spans="1:18" x14ac:dyDescent="0.25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9</v>
      </c>
      <c r="M3003">
        <v>2016</v>
      </c>
      <c r="N3003" t="s">
        <v>13</v>
      </c>
      <c r="O3003" t="str">
        <f t="shared" si="138"/>
        <v>Apr</v>
      </c>
      <c r="P3003">
        <v>2</v>
      </c>
      <c r="Q3003" s="2" t="str">
        <f t="shared" si="139"/>
        <v>2016</v>
      </c>
      <c r="R3003" s="2">
        <f t="shared" si="140"/>
        <v>52989.440000000002</v>
      </c>
    </row>
    <row r="3004" spans="1:18" x14ac:dyDescent="0.25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9</v>
      </c>
      <c r="M3004">
        <v>2016</v>
      </c>
      <c r="N3004" t="s">
        <v>13</v>
      </c>
      <c r="O3004" t="str">
        <f t="shared" si="138"/>
        <v>Apr</v>
      </c>
      <c r="P3004">
        <v>2</v>
      </c>
      <c r="Q3004" s="2" t="str">
        <f t="shared" si="139"/>
        <v>2016</v>
      </c>
      <c r="R3004" s="2">
        <f t="shared" si="140"/>
        <v>57631.090000000004</v>
      </c>
    </row>
    <row r="3005" spans="1:18" x14ac:dyDescent="0.25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9</v>
      </c>
      <c r="M3005">
        <v>2016</v>
      </c>
      <c r="N3005" t="s">
        <v>13</v>
      </c>
      <c r="O3005" t="str">
        <f t="shared" si="138"/>
        <v>Mar</v>
      </c>
      <c r="P3005">
        <v>1</v>
      </c>
      <c r="Q3005" s="2" t="str">
        <f t="shared" si="139"/>
        <v>2016</v>
      </c>
      <c r="R3005" s="2">
        <f t="shared" si="140"/>
        <v>56234.51</v>
      </c>
    </row>
    <row r="3006" spans="1:18" x14ac:dyDescent="0.25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9</v>
      </c>
      <c r="M3006">
        <v>2016</v>
      </c>
      <c r="N3006" t="s">
        <v>13</v>
      </c>
      <c r="O3006" t="str">
        <f t="shared" si="138"/>
        <v>Mar</v>
      </c>
      <c r="P3006">
        <v>1</v>
      </c>
      <c r="Q3006" s="2" t="str">
        <f t="shared" si="139"/>
        <v>2016</v>
      </c>
      <c r="R3006" s="2">
        <f t="shared" si="140"/>
        <v>53655.23</v>
      </c>
    </row>
    <row r="3007" spans="1:18" x14ac:dyDescent="0.25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9</v>
      </c>
      <c r="M3007">
        <v>2016</v>
      </c>
      <c r="N3007" t="s">
        <v>13</v>
      </c>
      <c r="O3007" t="str">
        <f t="shared" si="138"/>
        <v>Mar</v>
      </c>
      <c r="P3007">
        <v>1</v>
      </c>
      <c r="Q3007" s="2" t="str">
        <f t="shared" si="139"/>
        <v>2016</v>
      </c>
      <c r="R3007" s="2">
        <f t="shared" si="140"/>
        <v>56940.26</v>
      </c>
    </row>
    <row r="3008" spans="1:18" x14ac:dyDescent="0.25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9</v>
      </c>
      <c r="M3008">
        <v>2016</v>
      </c>
      <c r="N3008" t="s">
        <v>13</v>
      </c>
      <c r="O3008" t="str">
        <f t="shared" si="138"/>
        <v>Mar</v>
      </c>
      <c r="P3008">
        <v>1</v>
      </c>
      <c r="Q3008" s="2" t="str">
        <f t="shared" si="139"/>
        <v>2016</v>
      </c>
      <c r="R3008" s="2">
        <f t="shared" si="140"/>
        <v>54394.420000000006</v>
      </c>
    </row>
    <row r="3009" spans="1:18" x14ac:dyDescent="0.25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9</v>
      </c>
      <c r="M3009">
        <v>2016</v>
      </c>
      <c r="N3009" t="s">
        <v>13</v>
      </c>
      <c r="O3009" t="str">
        <f t="shared" si="138"/>
        <v>Feb</v>
      </c>
      <c r="P3009">
        <v>1</v>
      </c>
      <c r="Q3009" s="2" t="str">
        <f t="shared" si="139"/>
        <v>2016</v>
      </c>
      <c r="R3009" s="2">
        <f t="shared" si="140"/>
        <v>52271.609999999993</v>
      </c>
    </row>
    <row r="3010" spans="1:18" x14ac:dyDescent="0.25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9</v>
      </c>
      <c r="M3010">
        <v>2016</v>
      </c>
      <c r="N3010" t="s">
        <v>13</v>
      </c>
      <c r="O3010" t="str">
        <f t="shared" si="138"/>
        <v>Feb</v>
      </c>
      <c r="P3010">
        <v>1</v>
      </c>
      <c r="Q3010" s="2" t="str">
        <f t="shared" si="139"/>
        <v>2016</v>
      </c>
      <c r="R3010" s="2">
        <f t="shared" si="140"/>
        <v>51782.869999999995</v>
      </c>
    </row>
    <row r="3011" spans="1:18" x14ac:dyDescent="0.25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9</v>
      </c>
      <c r="M3011">
        <v>2016</v>
      </c>
      <c r="N3011" t="s">
        <v>13</v>
      </c>
      <c r="O3011" t="str">
        <f t="shared" ref="O3011:O3074" si="141" xml:space="preserve"> TEXT(B3011, "mmm")</f>
        <v>Feb</v>
      </c>
      <c r="P3011">
        <v>1</v>
      </c>
      <c r="Q3011" s="2" t="str">
        <f t="shared" ref="Q3011:Q3074" si="142" xml:space="preserve"> TEXT(B3011, "yyy")</f>
        <v>2016</v>
      </c>
      <c r="R3011" s="2">
        <f t="shared" ref="R3011:R3074" si="143" xml:space="preserve"> E3011 +F3011+G3011</f>
        <v>49963.06</v>
      </c>
    </row>
    <row r="3012" spans="1:18" x14ac:dyDescent="0.25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9</v>
      </c>
      <c r="M3012">
        <v>2016</v>
      </c>
      <c r="N3012" t="s">
        <v>13</v>
      </c>
      <c r="O3012" t="str">
        <f t="shared" si="141"/>
        <v>Feb</v>
      </c>
      <c r="P3012">
        <v>1</v>
      </c>
      <c r="Q3012" s="2" t="str">
        <f t="shared" si="142"/>
        <v>2016</v>
      </c>
      <c r="R3012" s="2">
        <f t="shared" si="143"/>
        <v>75637.149999999994</v>
      </c>
    </row>
    <row r="3013" spans="1:18" x14ac:dyDescent="0.25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9</v>
      </c>
      <c r="M3013">
        <v>2016</v>
      </c>
      <c r="N3013" t="s">
        <v>13</v>
      </c>
      <c r="O3013" t="str">
        <f t="shared" si="141"/>
        <v>Jan</v>
      </c>
      <c r="P3013">
        <v>1</v>
      </c>
      <c r="Q3013" s="2" t="str">
        <f t="shared" si="142"/>
        <v>2016</v>
      </c>
      <c r="R3013" s="2">
        <f t="shared" si="143"/>
        <v>49428.509999999995</v>
      </c>
    </row>
    <row r="3014" spans="1:18" x14ac:dyDescent="0.25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9</v>
      </c>
      <c r="M3014">
        <v>2016</v>
      </c>
      <c r="N3014" t="s">
        <v>13</v>
      </c>
      <c r="O3014" t="str">
        <f t="shared" si="141"/>
        <v>Jan</v>
      </c>
      <c r="P3014">
        <v>1</v>
      </c>
      <c r="Q3014" s="2" t="str">
        <f t="shared" si="142"/>
        <v>2016</v>
      </c>
      <c r="R3014" s="2">
        <f t="shared" si="143"/>
        <v>26925.710000000003</v>
      </c>
    </row>
    <row r="3015" spans="1:18" x14ac:dyDescent="0.25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9</v>
      </c>
      <c r="M3015">
        <v>2016</v>
      </c>
      <c r="N3015" t="s">
        <v>13</v>
      </c>
      <c r="O3015" t="str">
        <f t="shared" si="141"/>
        <v>Jan</v>
      </c>
      <c r="P3015">
        <v>1</v>
      </c>
      <c r="Q3015" s="2" t="str">
        <f t="shared" si="142"/>
        <v>2016</v>
      </c>
      <c r="R3015" s="2">
        <f t="shared" si="143"/>
        <v>51088.26</v>
      </c>
    </row>
    <row r="3016" spans="1:18" x14ac:dyDescent="0.25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9</v>
      </c>
      <c r="M3016">
        <v>2016</v>
      </c>
      <c r="N3016" t="s">
        <v>13</v>
      </c>
      <c r="O3016" t="str">
        <f t="shared" si="141"/>
        <v>Jan</v>
      </c>
      <c r="P3016">
        <v>1</v>
      </c>
      <c r="Q3016" s="2" t="str">
        <f t="shared" si="142"/>
        <v>2016</v>
      </c>
      <c r="R3016" s="2">
        <f t="shared" si="143"/>
        <v>49214.400000000001</v>
      </c>
    </row>
    <row r="3017" spans="1:18" x14ac:dyDescent="0.25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9</v>
      </c>
      <c r="M3017">
        <v>2016</v>
      </c>
      <c r="N3017" t="s">
        <v>13</v>
      </c>
      <c r="O3017" t="str">
        <f t="shared" si="141"/>
        <v>Jan</v>
      </c>
      <c r="P3017">
        <v>1</v>
      </c>
      <c r="Q3017" s="2" t="str">
        <f t="shared" si="142"/>
        <v>2016</v>
      </c>
      <c r="R3017" s="2">
        <f t="shared" si="143"/>
        <v>59577.2</v>
      </c>
    </row>
    <row r="3018" spans="1:18" x14ac:dyDescent="0.25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9</v>
      </c>
      <c r="M3018">
        <v>2016</v>
      </c>
      <c r="N3018" t="s">
        <v>14</v>
      </c>
      <c r="O3018" t="str">
        <f t="shared" si="141"/>
        <v>Dec</v>
      </c>
      <c r="P3018">
        <v>4</v>
      </c>
      <c r="Q3018" s="2" t="str">
        <f t="shared" si="142"/>
        <v>2016</v>
      </c>
      <c r="R3018" s="2">
        <f t="shared" si="143"/>
        <v>355049.64</v>
      </c>
    </row>
    <row r="3019" spans="1:18" x14ac:dyDescent="0.25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9</v>
      </c>
      <c r="M3019">
        <v>2016</v>
      </c>
      <c r="N3019" t="s">
        <v>14</v>
      </c>
      <c r="O3019" t="str">
        <f t="shared" si="141"/>
        <v>Dec</v>
      </c>
      <c r="P3019">
        <v>4</v>
      </c>
      <c r="Q3019" s="2" t="str">
        <f t="shared" si="142"/>
        <v>2016</v>
      </c>
      <c r="R3019" s="2">
        <f t="shared" si="143"/>
        <v>501996.28</v>
      </c>
    </row>
    <row r="3020" spans="1:18" x14ac:dyDescent="0.25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9</v>
      </c>
      <c r="M3020">
        <v>2016</v>
      </c>
      <c r="N3020" t="s">
        <v>14</v>
      </c>
      <c r="O3020" t="str">
        <f t="shared" si="141"/>
        <v>Dec</v>
      </c>
      <c r="P3020">
        <v>4</v>
      </c>
      <c r="Q3020" s="2" t="str">
        <f t="shared" si="142"/>
        <v>2016</v>
      </c>
      <c r="R3020" s="2">
        <f t="shared" si="143"/>
        <v>418410.02</v>
      </c>
    </row>
    <row r="3021" spans="1:18" x14ac:dyDescent="0.25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9</v>
      </c>
      <c r="M3021">
        <v>2016</v>
      </c>
      <c r="N3021" t="s">
        <v>14</v>
      </c>
      <c r="O3021" t="str">
        <f t="shared" si="141"/>
        <v>Dec</v>
      </c>
      <c r="P3021">
        <v>4</v>
      </c>
      <c r="Q3021" s="2" t="str">
        <f t="shared" si="142"/>
        <v>2016</v>
      </c>
      <c r="R3021" s="2">
        <f t="shared" si="143"/>
        <v>401569.29</v>
      </c>
    </row>
    <row r="3022" spans="1:18" x14ac:dyDescent="0.25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9</v>
      </c>
      <c r="M3022">
        <v>2016</v>
      </c>
      <c r="N3022" t="s">
        <v>14</v>
      </c>
      <c r="O3022" t="str">
        <f t="shared" si="141"/>
        <v>Nov</v>
      </c>
      <c r="P3022">
        <v>4</v>
      </c>
      <c r="Q3022" s="2" t="str">
        <f t="shared" si="142"/>
        <v>2016</v>
      </c>
      <c r="R3022" s="2">
        <f t="shared" si="143"/>
        <v>324402.96000000002</v>
      </c>
    </row>
    <row r="3023" spans="1:18" x14ac:dyDescent="0.25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9</v>
      </c>
      <c r="M3023">
        <v>2016</v>
      </c>
      <c r="N3023" t="s">
        <v>14</v>
      </c>
      <c r="O3023" t="str">
        <f t="shared" si="141"/>
        <v>Nov</v>
      </c>
      <c r="P3023">
        <v>4</v>
      </c>
      <c r="Q3023" s="2" t="str">
        <f t="shared" si="142"/>
        <v>2016</v>
      </c>
      <c r="R3023" s="2">
        <f t="shared" si="143"/>
        <v>369701.18000000005</v>
      </c>
    </row>
    <row r="3024" spans="1:18" x14ac:dyDescent="0.25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9</v>
      </c>
      <c r="M3024">
        <v>2016</v>
      </c>
      <c r="N3024" t="s">
        <v>14</v>
      </c>
      <c r="O3024" t="str">
        <f t="shared" si="141"/>
        <v>Nov</v>
      </c>
      <c r="P3024">
        <v>4</v>
      </c>
      <c r="Q3024" s="2" t="str">
        <f t="shared" si="142"/>
        <v>2016</v>
      </c>
      <c r="R3024" s="2">
        <f t="shared" si="143"/>
        <v>323395.68999999994</v>
      </c>
    </row>
    <row r="3025" spans="1:18" x14ac:dyDescent="0.25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9</v>
      </c>
      <c r="M3025">
        <v>2016</v>
      </c>
      <c r="N3025" t="s">
        <v>14</v>
      </c>
      <c r="O3025" t="str">
        <f t="shared" si="141"/>
        <v>Nov</v>
      </c>
      <c r="P3025">
        <v>4</v>
      </c>
      <c r="Q3025" s="2" t="str">
        <f t="shared" si="142"/>
        <v>2016</v>
      </c>
      <c r="R3025" s="2">
        <f t="shared" si="143"/>
        <v>292196.42999999993</v>
      </c>
    </row>
    <row r="3026" spans="1:18" x14ac:dyDescent="0.25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9</v>
      </c>
      <c r="M3026">
        <v>2016</v>
      </c>
      <c r="N3026" t="s">
        <v>14</v>
      </c>
      <c r="O3026" t="str">
        <f t="shared" si="141"/>
        <v>Oct</v>
      </c>
      <c r="P3026">
        <v>4</v>
      </c>
      <c r="Q3026" s="2" t="str">
        <f t="shared" si="142"/>
        <v>2016</v>
      </c>
      <c r="R3026" s="2">
        <f t="shared" si="143"/>
        <v>313791.90999999997</v>
      </c>
    </row>
    <row r="3027" spans="1:18" x14ac:dyDescent="0.25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9</v>
      </c>
      <c r="M3027">
        <v>2016</v>
      </c>
      <c r="N3027" t="s">
        <v>14</v>
      </c>
      <c r="O3027" t="str">
        <f t="shared" si="141"/>
        <v>Oct</v>
      </c>
      <c r="P3027">
        <v>4</v>
      </c>
      <c r="Q3027" s="2" t="str">
        <f t="shared" si="142"/>
        <v>2016</v>
      </c>
      <c r="R3027" s="2">
        <f t="shared" si="143"/>
        <v>351833.1</v>
      </c>
    </row>
    <row r="3028" spans="1:18" x14ac:dyDescent="0.25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9</v>
      </c>
      <c r="M3028">
        <v>2016</v>
      </c>
      <c r="N3028" t="s">
        <v>14</v>
      </c>
      <c r="O3028" t="str">
        <f t="shared" si="141"/>
        <v>Oct</v>
      </c>
      <c r="P3028">
        <v>4</v>
      </c>
      <c r="Q3028" s="2" t="str">
        <f t="shared" si="142"/>
        <v>2016</v>
      </c>
      <c r="R3028" s="2">
        <f t="shared" si="143"/>
        <v>356265.57999999996</v>
      </c>
    </row>
    <row r="3029" spans="1:18" x14ac:dyDescent="0.25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9</v>
      </c>
      <c r="M3029">
        <v>2016</v>
      </c>
      <c r="N3029" t="s">
        <v>14</v>
      </c>
      <c r="O3029" t="str">
        <f t="shared" si="141"/>
        <v>Oct</v>
      </c>
      <c r="P3029">
        <v>4</v>
      </c>
      <c r="Q3029" s="2" t="str">
        <f t="shared" si="142"/>
        <v>2016</v>
      </c>
      <c r="R3029" s="2">
        <f t="shared" si="143"/>
        <v>377921.71</v>
      </c>
    </row>
    <row r="3030" spans="1:18" x14ac:dyDescent="0.25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9</v>
      </c>
      <c r="M3030">
        <v>2016</v>
      </c>
      <c r="N3030" t="s">
        <v>14</v>
      </c>
      <c r="O3030" t="str">
        <f t="shared" si="141"/>
        <v>Oct</v>
      </c>
      <c r="P3030">
        <v>4</v>
      </c>
      <c r="Q3030" s="2" t="str">
        <f t="shared" si="142"/>
        <v>2016</v>
      </c>
      <c r="R3030" s="2">
        <f t="shared" si="143"/>
        <v>366218.22000000003</v>
      </c>
    </row>
    <row r="3031" spans="1:18" x14ac:dyDescent="0.25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9</v>
      </c>
      <c r="M3031">
        <v>2016</v>
      </c>
      <c r="N3031" t="s">
        <v>14</v>
      </c>
      <c r="O3031" t="str">
        <f t="shared" si="141"/>
        <v>Sep</v>
      </c>
      <c r="P3031">
        <v>3</v>
      </c>
      <c r="Q3031" s="2" t="str">
        <f t="shared" si="142"/>
        <v>2016</v>
      </c>
      <c r="R3031" s="2">
        <f t="shared" si="143"/>
        <v>385681.41000000003</v>
      </c>
    </row>
    <row r="3032" spans="1:18" x14ac:dyDescent="0.25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9</v>
      </c>
      <c r="M3032">
        <v>2016</v>
      </c>
      <c r="N3032" t="s">
        <v>14</v>
      </c>
      <c r="O3032" t="str">
        <f t="shared" si="141"/>
        <v>Sep</v>
      </c>
      <c r="P3032">
        <v>3</v>
      </c>
      <c r="Q3032" s="2" t="str">
        <f t="shared" si="142"/>
        <v>2016</v>
      </c>
      <c r="R3032" s="2">
        <f t="shared" si="143"/>
        <v>393206.36000000004</v>
      </c>
    </row>
    <row r="3033" spans="1:18" x14ac:dyDescent="0.25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9</v>
      </c>
      <c r="M3033">
        <v>2016</v>
      </c>
      <c r="N3033" t="s">
        <v>14</v>
      </c>
      <c r="O3033" t="str">
        <f t="shared" si="141"/>
        <v>Sep</v>
      </c>
      <c r="P3033">
        <v>3</v>
      </c>
      <c r="Q3033" s="2" t="str">
        <f t="shared" si="142"/>
        <v>2016</v>
      </c>
      <c r="R3033" s="2">
        <f t="shared" si="143"/>
        <v>565682.24</v>
      </c>
    </row>
    <row r="3034" spans="1:18" x14ac:dyDescent="0.25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9</v>
      </c>
      <c r="M3034">
        <v>2016</v>
      </c>
      <c r="N3034" t="s">
        <v>14</v>
      </c>
      <c r="O3034" t="str">
        <f t="shared" si="141"/>
        <v>Sep</v>
      </c>
      <c r="P3034">
        <v>3</v>
      </c>
      <c r="Q3034" s="2" t="str">
        <f t="shared" si="142"/>
        <v>2016</v>
      </c>
      <c r="R3034" s="2">
        <f t="shared" si="143"/>
        <v>415537.93</v>
      </c>
    </row>
    <row r="3035" spans="1:18" x14ac:dyDescent="0.25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9</v>
      </c>
      <c r="M3035">
        <v>2016</v>
      </c>
      <c r="N3035" t="s">
        <v>14</v>
      </c>
      <c r="O3035" t="str">
        <f t="shared" si="141"/>
        <v>Aug</v>
      </c>
      <c r="P3035">
        <v>3</v>
      </c>
      <c r="Q3035" s="2" t="str">
        <f t="shared" si="142"/>
        <v>2016</v>
      </c>
      <c r="R3035" s="2">
        <f t="shared" si="143"/>
        <v>433584.93</v>
      </c>
    </row>
    <row r="3036" spans="1:18" x14ac:dyDescent="0.25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9</v>
      </c>
      <c r="M3036">
        <v>2016</v>
      </c>
      <c r="N3036" t="s">
        <v>14</v>
      </c>
      <c r="O3036" t="str">
        <f t="shared" si="141"/>
        <v>Aug</v>
      </c>
      <c r="P3036">
        <v>3</v>
      </c>
      <c r="Q3036" s="2" t="str">
        <f t="shared" si="142"/>
        <v>2016</v>
      </c>
      <c r="R3036" s="2">
        <f t="shared" si="143"/>
        <v>376694.94999999995</v>
      </c>
    </row>
    <row r="3037" spans="1:18" x14ac:dyDescent="0.25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9</v>
      </c>
      <c r="M3037">
        <v>2016</v>
      </c>
      <c r="N3037" t="s">
        <v>14</v>
      </c>
      <c r="O3037" t="str">
        <f t="shared" si="141"/>
        <v>Aug</v>
      </c>
      <c r="P3037">
        <v>3</v>
      </c>
      <c r="Q3037" s="2" t="str">
        <f t="shared" si="142"/>
        <v>2016</v>
      </c>
      <c r="R3037" s="2">
        <f t="shared" si="143"/>
        <v>382350.89000000007</v>
      </c>
    </row>
    <row r="3038" spans="1:18" x14ac:dyDescent="0.25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9</v>
      </c>
      <c r="M3038">
        <v>2016</v>
      </c>
      <c r="N3038" t="s">
        <v>14</v>
      </c>
      <c r="O3038" t="str">
        <f t="shared" si="141"/>
        <v>Aug</v>
      </c>
      <c r="P3038">
        <v>3</v>
      </c>
      <c r="Q3038" s="2" t="str">
        <f t="shared" si="142"/>
        <v>2016</v>
      </c>
      <c r="R3038" s="2">
        <f t="shared" si="143"/>
        <v>359598.98000000004</v>
      </c>
    </row>
    <row r="3039" spans="1:18" x14ac:dyDescent="0.25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9</v>
      </c>
      <c r="M3039">
        <v>2016</v>
      </c>
      <c r="N3039" t="s">
        <v>14</v>
      </c>
      <c r="O3039" t="str">
        <f t="shared" si="141"/>
        <v>Jul</v>
      </c>
      <c r="P3039">
        <v>3</v>
      </c>
      <c r="Q3039" s="2" t="str">
        <f t="shared" si="142"/>
        <v>2016</v>
      </c>
      <c r="R3039" s="2">
        <f t="shared" si="143"/>
        <v>360014.3</v>
      </c>
    </row>
    <row r="3040" spans="1:18" x14ac:dyDescent="0.25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9</v>
      </c>
      <c r="M3040">
        <v>2016</v>
      </c>
      <c r="N3040" t="s">
        <v>14</v>
      </c>
      <c r="O3040" t="str">
        <f t="shared" si="141"/>
        <v>Jul</v>
      </c>
      <c r="P3040">
        <v>3</v>
      </c>
      <c r="Q3040" s="2" t="str">
        <f t="shared" si="142"/>
        <v>2016</v>
      </c>
      <c r="R3040" s="2">
        <f t="shared" si="143"/>
        <v>367901.25000000006</v>
      </c>
    </row>
    <row r="3041" spans="1:18" x14ac:dyDescent="0.25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9</v>
      </c>
      <c r="M3041">
        <v>2016</v>
      </c>
      <c r="N3041" t="s">
        <v>14</v>
      </c>
      <c r="O3041" t="str">
        <f t="shared" si="141"/>
        <v>Jul</v>
      </c>
      <c r="P3041">
        <v>3</v>
      </c>
      <c r="Q3041" s="2" t="str">
        <f t="shared" si="142"/>
        <v>2016</v>
      </c>
      <c r="R3041" s="2">
        <f t="shared" si="143"/>
        <v>341921.92</v>
      </c>
    </row>
    <row r="3042" spans="1:18" x14ac:dyDescent="0.25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9</v>
      </c>
      <c r="M3042">
        <v>2016</v>
      </c>
      <c r="N3042" t="s">
        <v>14</v>
      </c>
      <c r="O3042" t="str">
        <f t="shared" si="141"/>
        <v>Jul</v>
      </c>
      <c r="P3042">
        <v>3</v>
      </c>
      <c r="Q3042" s="2" t="str">
        <f t="shared" si="142"/>
        <v>2016</v>
      </c>
      <c r="R3042" s="2">
        <f t="shared" si="143"/>
        <v>392205.76</v>
      </c>
    </row>
    <row r="3043" spans="1:18" x14ac:dyDescent="0.25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9</v>
      </c>
      <c r="M3043">
        <v>2016</v>
      </c>
      <c r="N3043" t="s">
        <v>14</v>
      </c>
      <c r="O3043" t="str">
        <f t="shared" si="141"/>
        <v>Jul</v>
      </c>
      <c r="P3043">
        <v>3</v>
      </c>
      <c r="Q3043" s="2" t="str">
        <f t="shared" si="142"/>
        <v>2016</v>
      </c>
      <c r="R3043" s="2">
        <f t="shared" si="143"/>
        <v>437325.66000000003</v>
      </c>
    </row>
    <row r="3044" spans="1:18" x14ac:dyDescent="0.25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9</v>
      </c>
      <c r="M3044">
        <v>2016</v>
      </c>
      <c r="N3044" t="s">
        <v>14</v>
      </c>
      <c r="O3044" t="str">
        <f t="shared" si="141"/>
        <v>Jun</v>
      </c>
      <c r="P3044">
        <v>2</v>
      </c>
      <c r="Q3044" s="2" t="str">
        <f t="shared" si="142"/>
        <v>2016</v>
      </c>
      <c r="R3044" s="2">
        <f t="shared" si="143"/>
        <v>472710.18</v>
      </c>
    </row>
    <row r="3045" spans="1:18" x14ac:dyDescent="0.25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9</v>
      </c>
      <c r="M3045">
        <v>2016</v>
      </c>
      <c r="N3045" t="s">
        <v>14</v>
      </c>
      <c r="O3045" t="str">
        <f t="shared" si="141"/>
        <v>Jun</v>
      </c>
      <c r="P3045">
        <v>2</v>
      </c>
      <c r="Q3045" s="2" t="str">
        <f t="shared" si="142"/>
        <v>2016</v>
      </c>
      <c r="R3045" s="2">
        <f t="shared" si="143"/>
        <v>506027.97</v>
      </c>
    </row>
    <row r="3046" spans="1:18" x14ac:dyDescent="0.25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9</v>
      </c>
      <c r="M3046">
        <v>2016</v>
      </c>
      <c r="N3046" t="s">
        <v>14</v>
      </c>
      <c r="O3046" t="str">
        <f t="shared" si="141"/>
        <v>Jun</v>
      </c>
      <c r="P3046">
        <v>2</v>
      </c>
      <c r="Q3046" s="2" t="str">
        <f t="shared" si="142"/>
        <v>2016</v>
      </c>
      <c r="R3046" s="2">
        <f t="shared" si="143"/>
        <v>477960.92</v>
      </c>
    </row>
    <row r="3047" spans="1:18" x14ac:dyDescent="0.25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9</v>
      </c>
      <c r="M3047">
        <v>2016</v>
      </c>
      <c r="N3047" t="s">
        <v>14</v>
      </c>
      <c r="O3047" t="str">
        <f t="shared" si="141"/>
        <v>Jun</v>
      </c>
      <c r="P3047">
        <v>2</v>
      </c>
      <c r="Q3047" s="2" t="str">
        <f t="shared" si="142"/>
        <v>2016</v>
      </c>
      <c r="R3047" s="2">
        <f t="shared" si="143"/>
        <v>478214.56</v>
      </c>
    </row>
    <row r="3048" spans="1:18" x14ac:dyDescent="0.25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9</v>
      </c>
      <c r="M3048">
        <v>2016</v>
      </c>
      <c r="N3048" t="s">
        <v>14</v>
      </c>
      <c r="O3048" t="str">
        <f t="shared" si="141"/>
        <v>May</v>
      </c>
      <c r="P3048">
        <v>2</v>
      </c>
      <c r="Q3048" s="2" t="str">
        <f t="shared" si="142"/>
        <v>2016</v>
      </c>
      <c r="R3048" s="2">
        <f t="shared" si="143"/>
        <v>541981.78</v>
      </c>
    </row>
    <row r="3049" spans="1:18" x14ac:dyDescent="0.25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9</v>
      </c>
      <c r="M3049">
        <v>2016</v>
      </c>
      <c r="N3049" t="s">
        <v>14</v>
      </c>
      <c r="O3049" t="str">
        <f t="shared" si="141"/>
        <v>May</v>
      </c>
      <c r="P3049">
        <v>2</v>
      </c>
      <c r="Q3049" s="2" t="str">
        <f t="shared" si="142"/>
        <v>2016</v>
      </c>
      <c r="R3049" s="2">
        <f t="shared" si="143"/>
        <v>516759.51</v>
      </c>
    </row>
    <row r="3050" spans="1:18" x14ac:dyDescent="0.25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9</v>
      </c>
      <c r="M3050">
        <v>2016</v>
      </c>
      <c r="N3050" t="s">
        <v>14</v>
      </c>
      <c r="O3050" t="str">
        <f t="shared" si="141"/>
        <v>May</v>
      </c>
      <c r="P3050">
        <v>2</v>
      </c>
      <c r="Q3050" s="2" t="str">
        <f t="shared" si="142"/>
        <v>2016</v>
      </c>
      <c r="R3050" s="2">
        <f t="shared" si="143"/>
        <v>586685.96</v>
      </c>
    </row>
    <row r="3051" spans="1:18" x14ac:dyDescent="0.25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9</v>
      </c>
      <c r="M3051">
        <v>2016</v>
      </c>
      <c r="N3051" t="s">
        <v>14</v>
      </c>
      <c r="O3051" t="str">
        <f t="shared" si="141"/>
        <v>May</v>
      </c>
      <c r="P3051">
        <v>2</v>
      </c>
      <c r="Q3051" s="2" t="str">
        <f t="shared" si="142"/>
        <v>2016</v>
      </c>
      <c r="R3051" s="2">
        <f t="shared" si="143"/>
        <v>785235.11</v>
      </c>
    </row>
    <row r="3052" spans="1:18" x14ac:dyDescent="0.25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9</v>
      </c>
      <c r="M3052">
        <v>2016</v>
      </c>
      <c r="N3052" t="s">
        <v>14</v>
      </c>
      <c r="O3052" t="str">
        <f t="shared" si="141"/>
        <v>May</v>
      </c>
      <c r="P3052">
        <v>2</v>
      </c>
      <c r="Q3052" s="2" t="str">
        <f t="shared" si="142"/>
        <v>2016</v>
      </c>
      <c r="R3052" s="2">
        <f t="shared" si="143"/>
        <v>579913.84000000008</v>
      </c>
    </row>
    <row r="3053" spans="1:18" x14ac:dyDescent="0.25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9</v>
      </c>
      <c r="M3053">
        <v>2016</v>
      </c>
      <c r="N3053" t="s">
        <v>14</v>
      </c>
      <c r="O3053" t="str">
        <f t="shared" si="141"/>
        <v>Apr</v>
      </c>
      <c r="P3053">
        <v>2</v>
      </c>
      <c r="Q3053" s="2" t="str">
        <f t="shared" si="142"/>
        <v>2016</v>
      </c>
      <c r="R3053" s="2">
        <f t="shared" si="143"/>
        <v>502657.29</v>
      </c>
    </row>
    <row r="3054" spans="1:18" x14ac:dyDescent="0.25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9</v>
      </c>
      <c r="M3054">
        <v>2016</v>
      </c>
      <c r="N3054" t="s">
        <v>14</v>
      </c>
      <c r="O3054" t="str">
        <f t="shared" si="141"/>
        <v>Apr</v>
      </c>
      <c r="P3054">
        <v>2</v>
      </c>
      <c r="Q3054" s="2" t="str">
        <f t="shared" si="142"/>
        <v>2016</v>
      </c>
      <c r="R3054" s="2">
        <f t="shared" si="143"/>
        <v>486009.61</v>
      </c>
    </row>
    <row r="3055" spans="1:18" x14ac:dyDescent="0.25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9</v>
      </c>
      <c r="M3055">
        <v>2016</v>
      </c>
      <c r="N3055" t="s">
        <v>14</v>
      </c>
      <c r="O3055" t="str">
        <f t="shared" si="141"/>
        <v>Apr</v>
      </c>
      <c r="P3055">
        <v>2</v>
      </c>
      <c r="Q3055" s="2" t="str">
        <f t="shared" si="142"/>
        <v>2016</v>
      </c>
      <c r="R3055" s="2">
        <f t="shared" si="143"/>
        <v>534808.45000000007</v>
      </c>
    </row>
    <row r="3056" spans="1:18" x14ac:dyDescent="0.25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9</v>
      </c>
      <c r="M3056">
        <v>2016</v>
      </c>
      <c r="N3056" t="s">
        <v>14</v>
      </c>
      <c r="O3056" t="str">
        <f t="shared" si="141"/>
        <v>Apr</v>
      </c>
      <c r="P3056">
        <v>2</v>
      </c>
      <c r="Q3056" s="2" t="str">
        <f t="shared" si="142"/>
        <v>2016</v>
      </c>
      <c r="R3056" s="2">
        <f t="shared" si="143"/>
        <v>453325.31999999995</v>
      </c>
    </row>
    <row r="3057" spans="1:18" x14ac:dyDescent="0.25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9</v>
      </c>
      <c r="M3057">
        <v>2016</v>
      </c>
      <c r="N3057" t="s">
        <v>14</v>
      </c>
      <c r="O3057" t="str">
        <f t="shared" si="141"/>
        <v>Mar</v>
      </c>
      <c r="P3057">
        <v>1</v>
      </c>
      <c r="Q3057" s="2" t="str">
        <f t="shared" si="142"/>
        <v>2016</v>
      </c>
      <c r="R3057" s="2">
        <f t="shared" si="143"/>
        <v>518918.72000000003</v>
      </c>
    </row>
    <row r="3058" spans="1:18" x14ac:dyDescent="0.25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9</v>
      </c>
      <c r="M3058">
        <v>2016</v>
      </c>
      <c r="N3058" t="s">
        <v>14</v>
      </c>
      <c r="O3058" t="str">
        <f t="shared" si="141"/>
        <v>Mar</v>
      </c>
      <c r="P3058">
        <v>1</v>
      </c>
      <c r="Q3058" s="2" t="str">
        <f t="shared" si="142"/>
        <v>2016</v>
      </c>
      <c r="R3058" s="2">
        <f t="shared" si="143"/>
        <v>530799.35</v>
      </c>
    </row>
    <row r="3059" spans="1:18" x14ac:dyDescent="0.25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9</v>
      </c>
      <c r="M3059">
        <v>2016</v>
      </c>
      <c r="N3059" t="s">
        <v>14</v>
      </c>
      <c r="O3059" t="str">
        <f t="shared" si="141"/>
        <v>Mar</v>
      </c>
      <c r="P3059">
        <v>1</v>
      </c>
      <c r="Q3059" s="2" t="str">
        <f t="shared" si="142"/>
        <v>2016</v>
      </c>
      <c r="R3059" s="2">
        <f t="shared" si="143"/>
        <v>539620.99</v>
      </c>
    </row>
    <row r="3060" spans="1:18" x14ac:dyDescent="0.25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9</v>
      </c>
      <c r="M3060">
        <v>2016</v>
      </c>
      <c r="N3060" t="s">
        <v>14</v>
      </c>
      <c r="O3060" t="str">
        <f t="shared" si="141"/>
        <v>Mar</v>
      </c>
      <c r="P3060">
        <v>1</v>
      </c>
      <c r="Q3060" s="2" t="str">
        <f t="shared" si="142"/>
        <v>2016</v>
      </c>
      <c r="R3060" s="2">
        <f t="shared" si="143"/>
        <v>476806.24999999994</v>
      </c>
    </row>
    <row r="3061" spans="1:18" x14ac:dyDescent="0.25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9</v>
      </c>
      <c r="M3061">
        <v>2016</v>
      </c>
      <c r="N3061" t="s">
        <v>14</v>
      </c>
      <c r="O3061" t="str">
        <f t="shared" si="141"/>
        <v>Feb</v>
      </c>
      <c r="P3061">
        <v>1</v>
      </c>
      <c r="Q3061" s="2" t="str">
        <f t="shared" si="142"/>
        <v>2016</v>
      </c>
      <c r="R3061" s="2">
        <f t="shared" si="143"/>
        <v>549615.39</v>
      </c>
    </row>
    <row r="3062" spans="1:18" x14ac:dyDescent="0.25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9</v>
      </c>
      <c r="M3062">
        <v>2016</v>
      </c>
      <c r="N3062" t="s">
        <v>14</v>
      </c>
      <c r="O3062" t="str">
        <f t="shared" si="141"/>
        <v>Feb</v>
      </c>
      <c r="P3062">
        <v>1</v>
      </c>
      <c r="Q3062" s="2" t="str">
        <f t="shared" si="142"/>
        <v>2016</v>
      </c>
      <c r="R3062" s="2">
        <f t="shared" si="143"/>
        <v>431431.07999999996</v>
      </c>
    </row>
    <row r="3063" spans="1:18" x14ac:dyDescent="0.25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9</v>
      </c>
      <c r="M3063">
        <v>2016</v>
      </c>
      <c r="N3063" t="s">
        <v>14</v>
      </c>
      <c r="O3063" t="str">
        <f t="shared" si="141"/>
        <v>Feb</v>
      </c>
      <c r="P3063">
        <v>1</v>
      </c>
      <c r="Q3063" s="2" t="str">
        <f t="shared" si="142"/>
        <v>2016</v>
      </c>
      <c r="R3063" s="2">
        <f t="shared" si="143"/>
        <v>626016.18000000005</v>
      </c>
    </row>
    <row r="3064" spans="1:18" x14ac:dyDescent="0.25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9</v>
      </c>
      <c r="M3064">
        <v>2016</v>
      </c>
      <c r="N3064" t="s">
        <v>14</v>
      </c>
      <c r="O3064" t="str">
        <f t="shared" si="141"/>
        <v>Feb</v>
      </c>
      <c r="P3064">
        <v>1</v>
      </c>
      <c r="Q3064" s="2" t="str">
        <f t="shared" si="142"/>
        <v>2016</v>
      </c>
      <c r="R3064" s="2">
        <f t="shared" si="143"/>
        <v>542735.73</v>
      </c>
    </row>
    <row r="3065" spans="1:18" x14ac:dyDescent="0.25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9</v>
      </c>
      <c r="M3065">
        <v>2016</v>
      </c>
      <c r="N3065" t="s">
        <v>14</v>
      </c>
      <c r="O3065" t="str">
        <f t="shared" si="141"/>
        <v>Jan</v>
      </c>
      <c r="P3065">
        <v>1</v>
      </c>
      <c r="Q3065" s="2" t="str">
        <f t="shared" si="142"/>
        <v>2016</v>
      </c>
      <c r="R3065" s="2">
        <f t="shared" si="143"/>
        <v>532570.06999999995</v>
      </c>
    </row>
    <row r="3066" spans="1:18" x14ac:dyDescent="0.25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9</v>
      </c>
      <c r="M3066">
        <v>2016</v>
      </c>
      <c r="N3066" t="s">
        <v>14</v>
      </c>
      <c r="O3066" t="str">
        <f t="shared" si="141"/>
        <v>Jan</v>
      </c>
      <c r="P3066">
        <v>1</v>
      </c>
      <c r="Q3066" s="2" t="str">
        <f t="shared" si="142"/>
        <v>2016</v>
      </c>
      <c r="R3066" s="2">
        <f t="shared" si="143"/>
        <v>511191.66</v>
      </c>
    </row>
    <row r="3067" spans="1:18" x14ac:dyDescent="0.25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9</v>
      </c>
      <c r="M3067">
        <v>2016</v>
      </c>
      <c r="N3067" t="s">
        <v>14</v>
      </c>
      <c r="O3067" t="str">
        <f t="shared" si="141"/>
        <v>Jan</v>
      </c>
      <c r="P3067">
        <v>1</v>
      </c>
      <c r="Q3067" s="2" t="str">
        <f t="shared" si="142"/>
        <v>2016</v>
      </c>
      <c r="R3067" s="2">
        <f t="shared" si="143"/>
        <v>523666.47</v>
      </c>
    </row>
    <row r="3068" spans="1:18" x14ac:dyDescent="0.25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9</v>
      </c>
      <c r="M3068">
        <v>2016</v>
      </c>
      <c r="N3068" t="s">
        <v>14</v>
      </c>
      <c r="O3068" t="str">
        <f t="shared" si="141"/>
        <v>Jan</v>
      </c>
      <c r="P3068">
        <v>1</v>
      </c>
      <c r="Q3068" s="2" t="str">
        <f t="shared" si="142"/>
        <v>2016</v>
      </c>
      <c r="R3068" s="2">
        <f t="shared" si="143"/>
        <v>409314.62000000005</v>
      </c>
    </row>
    <row r="3069" spans="1:18" x14ac:dyDescent="0.25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9</v>
      </c>
      <c r="M3069">
        <v>2016</v>
      </c>
      <c r="N3069" t="s">
        <v>14</v>
      </c>
      <c r="O3069" t="str">
        <f t="shared" si="141"/>
        <v>Jan</v>
      </c>
      <c r="P3069">
        <v>1</v>
      </c>
      <c r="Q3069" s="2" t="str">
        <f t="shared" si="142"/>
        <v>2016</v>
      </c>
      <c r="R3069" s="2">
        <f t="shared" si="143"/>
        <v>518772.89</v>
      </c>
    </row>
    <row r="3070" spans="1:18" x14ac:dyDescent="0.25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9</v>
      </c>
      <c r="M3070">
        <v>2016</v>
      </c>
      <c r="N3070" t="s">
        <v>15</v>
      </c>
      <c r="O3070" t="str">
        <f t="shared" si="141"/>
        <v>Dec</v>
      </c>
      <c r="P3070">
        <v>4</v>
      </c>
      <c r="Q3070" s="2" t="str">
        <f t="shared" si="142"/>
        <v>2016</v>
      </c>
      <c r="R3070" s="2">
        <f t="shared" si="143"/>
        <v>65674.009999999995</v>
      </c>
    </row>
    <row r="3071" spans="1:18" x14ac:dyDescent="0.25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9</v>
      </c>
      <c r="M3071">
        <v>2016</v>
      </c>
      <c r="N3071" t="s">
        <v>15</v>
      </c>
      <c r="O3071" t="str">
        <f t="shared" si="141"/>
        <v>Dec</v>
      </c>
      <c r="P3071">
        <v>4</v>
      </c>
      <c r="Q3071" s="2" t="str">
        <f t="shared" si="142"/>
        <v>2016</v>
      </c>
      <c r="R3071" s="2">
        <f t="shared" si="143"/>
        <v>53451.87</v>
      </c>
    </row>
    <row r="3072" spans="1:18" x14ac:dyDescent="0.25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9</v>
      </c>
      <c r="M3072">
        <v>2016</v>
      </c>
      <c r="N3072" t="s">
        <v>15</v>
      </c>
      <c r="O3072" t="str">
        <f t="shared" si="141"/>
        <v>Dec</v>
      </c>
      <c r="P3072">
        <v>4</v>
      </c>
      <c r="Q3072" s="2" t="str">
        <f t="shared" si="142"/>
        <v>2016</v>
      </c>
      <c r="R3072" s="2">
        <f t="shared" si="143"/>
        <v>63985.34</v>
      </c>
    </row>
    <row r="3073" spans="1:18" x14ac:dyDescent="0.25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9</v>
      </c>
      <c r="M3073">
        <v>2016</v>
      </c>
      <c r="N3073" t="s">
        <v>15</v>
      </c>
      <c r="O3073" t="str">
        <f t="shared" si="141"/>
        <v>Dec</v>
      </c>
      <c r="P3073">
        <v>4</v>
      </c>
      <c r="Q3073" s="2" t="str">
        <f t="shared" si="142"/>
        <v>2016</v>
      </c>
      <c r="R3073" s="2">
        <f t="shared" si="143"/>
        <v>55226.579999999994</v>
      </c>
    </row>
    <row r="3074" spans="1:18" x14ac:dyDescent="0.25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9</v>
      </c>
      <c r="M3074">
        <v>2016</v>
      </c>
      <c r="N3074" t="s">
        <v>15</v>
      </c>
      <c r="O3074" t="str">
        <f t="shared" si="141"/>
        <v>Nov</v>
      </c>
      <c r="P3074">
        <v>4</v>
      </c>
      <c r="Q3074" s="2" t="str">
        <f t="shared" si="142"/>
        <v>2016</v>
      </c>
      <c r="R3074" s="2">
        <f t="shared" si="143"/>
        <v>51600.3</v>
      </c>
    </row>
    <row r="3075" spans="1:18" x14ac:dyDescent="0.25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9</v>
      </c>
      <c r="M3075">
        <v>2016</v>
      </c>
      <c r="N3075" t="s">
        <v>15</v>
      </c>
      <c r="O3075" t="str">
        <f t="shared" ref="O3075:O3138" si="144" xml:space="preserve"> TEXT(B3075, "mmm")</f>
        <v>Nov</v>
      </c>
      <c r="P3075">
        <v>4</v>
      </c>
      <c r="Q3075" s="2" t="str">
        <f t="shared" ref="Q3075:Q3138" si="145" xml:space="preserve"> TEXT(B3075, "yyy")</f>
        <v>2016</v>
      </c>
      <c r="R3075" s="2">
        <f t="shared" ref="R3075:R3138" si="146" xml:space="preserve"> E3075 +F3075+G3075</f>
        <v>53735.479999999996</v>
      </c>
    </row>
    <row r="3076" spans="1:18" x14ac:dyDescent="0.25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9</v>
      </c>
      <c r="M3076">
        <v>2016</v>
      </c>
      <c r="N3076" t="s">
        <v>15</v>
      </c>
      <c r="O3076" t="str">
        <f t="shared" si="144"/>
        <v>Nov</v>
      </c>
      <c r="P3076">
        <v>4</v>
      </c>
      <c r="Q3076" s="2" t="str">
        <f t="shared" si="145"/>
        <v>2016</v>
      </c>
      <c r="R3076" s="2">
        <f t="shared" si="146"/>
        <v>58493.770000000004</v>
      </c>
    </row>
    <row r="3077" spans="1:18" x14ac:dyDescent="0.25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9</v>
      </c>
      <c r="M3077">
        <v>2016</v>
      </c>
      <c r="N3077" t="s">
        <v>15</v>
      </c>
      <c r="O3077" t="str">
        <f t="shared" si="144"/>
        <v>Nov</v>
      </c>
      <c r="P3077">
        <v>4</v>
      </c>
      <c r="Q3077" s="2" t="str">
        <f t="shared" si="145"/>
        <v>2016</v>
      </c>
      <c r="R3077" s="2">
        <f t="shared" si="146"/>
        <v>58079.000000000007</v>
      </c>
    </row>
    <row r="3078" spans="1:18" x14ac:dyDescent="0.25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9</v>
      </c>
      <c r="M3078">
        <v>2016</v>
      </c>
      <c r="N3078" t="s">
        <v>15</v>
      </c>
      <c r="O3078" t="str">
        <f t="shared" si="144"/>
        <v>Oct</v>
      </c>
      <c r="P3078">
        <v>4</v>
      </c>
      <c r="Q3078" s="2" t="str">
        <f t="shared" si="145"/>
        <v>2016</v>
      </c>
      <c r="R3078" s="2">
        <f t="shared" si="146"/>
        <v>57288.959999999992</v>
      </c>
    </row>
    <row r="3079" spans="1:18" x14ac:dyDescent="0.25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9</v>
      </c>
      <c r="M3079">
        <v>2016</v>
      </c>
      <c r="N3079" t="s">
        <v>15</v>
      </c>
      <c r="O3079" t="str">
        <f t="shared" si="144"/>
        <v>Oct</v>
      </c>
      <c r="P3079">
        <v>4</v>
      </c>
      <c r="Q3079" s="2" t="str">
        <f t="shared" si="145"/>
        <v>2016</v>
      </c>
      <c r="R3079" s="2">
        <f t="shared" si="146"/>
        <v>52223.640000000007</v>
      </c>
    </row>
    <row r="3080" spans="1:18" x14ac:dyDescent="0.25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9</v>
      </c>
      <c r="M3080">
        <v>2016</v>
      </c>
      <c r="N3080" t="s">
        <v>15</v>
      </c>
      <c r="O3080" t="str">
        <f t="shared" si="144"/>
        <v>Oct</v>
      </c>
      <c r="P3080">
        <v>4</v>
      </c>
      <c r="Q3080" s="2" t="str">
        <f t="shared" si="145"/>
        <v>2016</v>
      </c>
      <c r="R3080" s="2">
        <f t="shared" si="146"/>
        <v>63129.49</v>
      </c>
    </row>
    <row r="3081" spans="1:18" x14ac:dyDescent="0.25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9</v>
      </c>
      <c r="M3081">
        <v>2016</v>
      </c>
      <c r="N3081" t="s">
        <v>15</v>
      </c>
      <c r="O3081" t="str">
        <f t="shared" si="144"/>
        <v>Oct</v>
      </c>
      <c r="P3081">
        <v>4</v>
      </c>
      <c r="Q3081" s="2" t="str">
        <f t="shared" si="145"/>
        <v>2016</v>
      </c>
      <c r="R3081" s="2">
        <f t="shared" si="146"/>
        <v>69946.099999999991</v>
      </c>
    </row>
    <row r="3082" spans="1:18" x14ac:dyDescent="0.25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9</v>
      </c>
      <c r="M3082">
        <v>2016</v>
      </c>
      <c r="N3082" t="s">
        <v>15</v>
      </c>
      <c r="O3082" t="str">
        <f t="shared" si="144"/>
        <v>Oct</v>
      </c>
      <c r="P3082">
        <v>4</v>
      </c>
      <c r="Q3082" s="2" t="str">
        <f t="shared" si="145"/>
        <v>2016</v>
      </c>
      <c r="R3082" s="2">
        <f t="shared" si="146"/>
        <v>63967.08</v>
      </c>
    </row>
    <row r="3083" spans="1:18" x14ac:dyDescent="0.25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9</v>
      </c>
      <c r="M3083">
        <v>2016</v>
      </c>
      <c r="N3083" t="s">
        <v>15</v>
      </c>
      <c r="O3083" t="str">
        <f t="shared" si="144"/>
        <v>Sep</v>
      </c>
      <c r="P3083">
        <v>3</v>
      </c>
      <c r="Q3083" s="2" t="str">
        <f t="shared" si="145"/>
        <v>2016</v>
      </c>
      <c r="R3083" s="2">
        <f t="shared" si="146"/>
        <v>66590.22</v>
      </c>
    </row>
    <row r="3084" spans="1:18" x14ac:dyDescent="0.25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9</v>
      </c>
      <c r="M3084">
        <v>2016</v>
      </c>
      <c r="N3084" t="s">
        <v>15</v>
      </c>
      <c r="O3084" t="str">
        <f t="shared" si="144"/>
        <v>Sep</v>
      </c>
      <c r="P3084">
        <v>3</v>
      </c>
      <c r="Q3084" s="2" t="str">
        <f t="shared" si="145"/>
        <v>2016</v>
      </c>
      <c r="R3084" s="2">
        <f t="shared" si="146"/>
        <v>72764.459999999992</v>
      </c>
    </row>
    <row r="3085" spans="1:18" x14ac:dyDescent="0.25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9</v>
      </c>
      <c r="M3085">
        <v>2016</v>
      </c>
      <c r="N3085" t="s">
        <v>15</v>
      </c>
      <c r="O3085" t="str">
        <f t="shared" si="144"/>
        <v>Sep</v>
      </c>
      <c r="P3085">
        <v>3</v>
      </c>
      <c r="Q3085" s="2" t="str">
        <f t="shared" si="145"/>
        <v>2016</v>
      </c>
      <c r="R3085" s="2">
        <f t="shared" si="146"/>
        <v>83007.05</v>
      </c>
    </row>
    <row r="3086" spans="1:18" x14ac:dyDescent="0.25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9</v>
      </c>
      <c r="M3086">
        <v>2016</v>
      </c>
      <c r="N3086" t="s">
        <v>15</v>
      </c>
      <c r="O3086" t="str">
        <f t="shared" si="144"/>
        <v>Sep</v>
      </c>
      <c r="P3086">
        <v>3</v>
      </c>
      <c r="Q3086" s="2" t="str">
        <f t="shared" si="145"/>
        <v>2016</v>
      </c>
      <c r="R3086" s="2">
        <f t="shared" si="146"/>
        <v>70949.429999999993</v>
      </c>
    </row>
    <row r="3087" spans="1:18" x14ac:dyDescent="0.25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9</v>
      </c>
      <c r="M3087">
        <v>2016</v>
      </c>
      <c r="N3087" t="s">
        <v>15</v>
      </c>
      <c r="O3087" t="str">
        <f t="shared" si="144"/>
        <v>Aug</v>
      </c>
      <c r="P3087">
        <v>3</v>
      </c>
      <c r="Q3087" s="2" t="str">
        <f t="shared" si="145"/>
        <v>2016</v>
      </c>
      <c r="R3087" s="2">
        <f t="shared" si="146"/>
        <v>66995.31</v>
      </c>
    </row>
    <row r="3088" spans="1:18" x14ac:dyDescent="0.25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9</v>
      </c>
      <c r="M3088">
        <v>2016</v>
      </c>
      <c r="N3088" t="s">
        <v>15</v>
      </c>
      <c r="O3088" t="str">
        <f t="shared" si="144"/>
        <v>Aug</v>
      </c>
      <c r="P3088">
        <v>3</v>
      </c>
      <c r="Q3088" s="2" t="str">
        <f t="shared" si="145"/>
        <v>2016</v>
      </c>
      <c r="R3088" s="2">
        <f t="shared" si="146"/>
        <v>72372.329999999987</v>
      </c>
    </row>
    <row r="3089" spans="1:18" x14ac:dyDescent="0.25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9</v>
      </c>
      <c r="M3089">
        <v>2016</v>
      </c>
      <c r="N3089" t="s">
        <v>15</v>
      </c>
      <c r="O3089" t="str">
        <f t="shared" si="144"/>
        <v>Aug</v>
      </c>
      <c r="P3089">
        <v>3</v>
      </c>
      <c r="Q3089" s="2" t="str">
        <f t="shared" si="145"/>
        <v>2016</v>
      </c>
      <c r="R3089" s="2">
        <f t="shared" si="146"/>
        <v>75554.25</v>
      </c>
    </row>
    <row r="3090" spans="1:18" x14ac:dyDescent="0.25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9</v>
      </c>
      <c r="M3090">
        <v>2016</v>
      </c>
      <c r="N3090" t="s">
        <v>15</v>
      </c>
      <c r="O3090" t="str">
        <f t="shared" si="144"/>
        <v>Aug</v>
      </c>
      <c r="P3090">
        <v>3</v>
      </c>
      <c r="Q3090" s="2" t="str">
        <f t="shared" si="145"/>
        <v>2016</v>
      </c>
      <c r="R3090" s="2">
        <f t="shared" si="146"/>
        <v>76385.100000000006</v>
      </c>
    </row>
    <row r="3091" spans="1:18" x14ac:dyDescent="0.25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9</v>
      </c>
      <c r="M3091">
        <v>2016</v>
      </c>
      <c r="N3091" t="s">
        <v>15</v>
      </c>
      <c r="O3091" t="str">
        <f t="shared" si="144"/>
        <v>Jul</v>
      </c>
      <c r="P3091">
        <v>3</v>
      </c>
      <c r="Q3091" s="2" t="str">
        <f t="shared" si="145"/>
        <v>2016</v>
      </c>
      <c r="R3091" s="2">
        <f t="shared" si="146"/>
        <v>66499.37</v>
      </c>
    </row>
    <row r="3092" spans="1:18" x14ac:dyDescent="0.25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9</v>
      </c>
      <c r="M3092">
        <v>2016</v>
      </c>
      <c r="N3092" t="s">
        <v>15</v>
      </c>
      <c r="O3092" t="str">
        <f t="shared" si="144"/>
        <v>Jul</v>
      </c>
      <c r="P3092">
        <v>3</v>
      </c>
      <c r="Q3092" s="2" t="str">
        <f t="shared" si="145"/>
        <v>2016</v>
      </c>
      <c r="R3092" s="2">
        <f t="shared" si="146"/>
        <v>65139.4</v>
      </c>
    </row>
    <row r="3093" spans="1:18" x14ac:dyDescent="0.25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9</v>
      </c>
      <c r="M3093">
        <v>2016</v>
      </c>
      <c r="N3093" t="s">
        <v>15</v>
      </c>
      <c r="O3093" t="str">
        <f t="shared" si="144"/>
        <v>Jul</v>
      </c>
      <c r="P3093">
        <v>3</v>
      </c>
      <c r="Q3093" s="2" t="str">
        <f t="shared" si="145"/>
        <v>2016</v>
      </c>
      <c r="R3093" s="2">
        <f t="shared" si="146"/>
        <v>73273.399999999994</v>
      </c>
    </row>
    <row r="3094" spans="1:18" x14ac:dyDescent="0.25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9</v>
      </c>
      <c r="M3094">
        <v>2016</v>
      </c>
      <c r="N3094" t="s">
        <v>15</v>
      </c>
      <c r="O3094" t="str">
        <f t="shared" si="144"/>
        <v>Jul</v>
      </c>
      <c r="P3094">
        <v>3</v>
      </c>
      <c r="Q3094" s="2" t="str">
        <f t="shared" si="145"/>
        <v>2016</v>
      </c>
      <c r="R3094" s="2">
        <f t="shared" si="146"/>
        <v>89577.299999999988</v>
      </c>
    </row>
    <row r="3095" spans="1:18" x14ac:dyDescent="0.25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9</v>
      </c>
      <c r="M3095">
        <v>2016</v>
      </c>
      <c r="N3095" t="s">
        <v>15</v>
      </c>
      <c r="O3095" t="str">
        <f t="shared" si="144"/>
        <v>Jul</v>
      </c>
      <c r="P3095">
        <v>3</v>
      </c>
      <c r="Q3095" s="2" t="str">
        <f t="shared" si="145"/>
        <v>2016</v>
      </c>
      <c r="R3095" s="2">
        <f t="shared" si="146"/>
        <v>87236.25</v>
      </c>
    </row>
    <row r="3096" spans="1:18" x14ac:dyDescent="0.25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9</v>
      </c>
      <c r="M3096">
        <v>2016</v>
      </c>
      <c r="N3096" t="s">
        <v>15</v>
      </c>
      <c r="O3096" t="str">
        <f t="shared" si="144"/>
        <v>Jun</v>
      </c>
      <c r="P3096">
        <v>2</v>
      </c>
      <c r="Q3096" s="2" t="str">
        <f t="shared" si="145"/>
        <v>2016</v>
      </c>
      <c r="R3096" s="2">
        <f t="shared" si="146"/>
        <v>76157.06</v>
      </c>
    </row>
    <row r="3097" spans="1:18" x14ac:dyDescent="0.25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9</v>
      </c>
      <c r="M3097">
        <v>2016</v>
      </c>
      <c r="N3097" t="s">
        <v>15</v>
      </c>
      <c r="O3097" t="str">
        <f t="shared" si="144"/>
        <v>Jun</v>
      </c>
      <c r="P3097">
        <v>2</v>
      </c>
      <c r="Q3097" s="2" t="str">
        <f t="shared" si="145"/>
        <v>2016</v>
      </c>
      <c r="R3097" s="2">
        <f t="shared" si="146"/>
        <v>82241.710000000006</v>
      </c>
    </row>
    <row r="3098" spans="1:18" x14ac:dyDescent="0.25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9</v>
      </c>
      <c r="M3098">
        <v>2016</v>
      </c>
      <c r="N3098" t="s">
        <v>15</v>
      </c>
      <c r="O3098" t="str">
        <f t="shared" si="144"/>
        <v>Jun</v>
      </c>
      <c r="P3098">
        <v>2</v>
      </c>
      <c r="Q3098" s="2" t="str">
        <f t="shared" si="145"/>
        <v>2016</v>
      </c>
      <c r="R3098" s="2">
        <f t="shared" si="146"/>
        <v>84601.459999999992</v>
      </c>
    </row>
    <row r="3099" spans="1:18" x14ac:dyDescent="0.25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9</v>
      </c>
      <c r="M3099">
        <v>2016</v>
      </c>
      <c r="N3099" t="s">
        <v>15</v>
      </c>
      <c r="O3099" t="str">
        <f t="shared" si="144"/>
        <v>Jun</v>
      </c>
      <c r="P3099">
        <v>2</v>
      </c>
      <c r="Q3099" s="2" t="str">
        <f t="shared" si="145"/>
        <v>2016</v>
      </c>
      <c r="R3099" s="2">
        <f t="shared" si="146"/>
        <v>80632.569999999992</v>
      </c>
    </row>
    <row r="3100" spans="1:18" x14ac:dyDescent="0.25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9</v>
      </c>
      <c r="M3100">
        <v>2016</v>
      </c>
      <c r="N3100" t="s">
        <v>15</v>
      </c>
      <c r="O3100" t="str">
        <f t="shared" si="144"/>
        <v>May</v>
      </c>
      <c r="P3100">
        <v>2</v>
      </c>
      <c r="Q3100" s="2" t="str">
        <f t="shared" si="145"/>
        <v>2016</v>
      </c>
      <c r="R3100" s="2">
        <f t="shared" si="146"/>
        <v>83427.28</v>
      </c>
    </row>
    <row r="3101" spans="1:18" x14ac:dyDescent="0.25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9</v>
      </c>
      <c r="M3101">
        <v>2016</v>
      </c>
      <c r="N3101" t="s">
        <v>15</v>
      </c>
      <c r="O3101" t="str">
        <f t="shared" si="144"/>
        <v>May</v>
      </c>
      <c r="P3101">
        <v>2</v>
      </c>
      <c r="Q3101" s="2" t="str">
        <f t="shared" si="145"/>
        <v>2016</v>
      </c>
      <c r="R3101" s="2">
        <f t="shared" si="146"/>
        <v>74637.12999999999</v>
      </c>
    </row>
    <row r="3102" spans="1:18" x14ac:dyDescent="0.25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9</v>
      </c>
      <c r="M3102">
        <v>2016</v>
      </c>
      <c r="N3102" t="s">
        <v>15</v>
      </c>
      <c r="O3102" t="str">
        <f t="shared" si="144"/>
        <v>May</v>
      </c>
      <c r="P3102">
        <v>2</v>
      </c>
      <c r="Q3102" s="2" t="str">
        <f t="shared" si="145"/>
        <v>2016</v>
      </c>
      <c r="R3102" s="2">
        <f t="shared" si="146"/>
        <v>74646.310000000012</v>
      </c>
    </row>
    <row r="3103" spans="1:18" x14ac:dyDescent="0.25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9</v>
      </c>
      <c r="M3103">
        <v>2016</v>
      </c>
      <c r="N3103" t="s">
        <v>15</v>
      </c>
      <c r="O3103" t="str">
        <f t="shared" si="144"/>
        <v>May</v>
      </c>
      <c r="P3103">
        <v>2</v>
      </c>
      <c r="Q3103" s="2" t="str">
        <f t="shared" si="145"/>
        <v>2016</v>
      </c>
      <c r="R3103" s="2">
        <f t="shared" si="146"/>
        <v>99871.390000000014</v>
      </c>
    </row>
    <row r="3104" spans="1:18" x14ac:dyDescent="0.25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9</v>
      </c>
      <c r="M3104">
        <v>2016</v>
      </c>
      <c r="N3104" t="s">
        <v>15</v>
      </c>
      <c r="O3104" t="str">
        <f t="shared" si="144"/>
        <v>May</v>
      </c>
      <c r="P3104">
        <v>2</v>
      </c>
      <c r="Q3104" s="2" t="str">
        <f t="shared" si="145"/>
        <v>2016</v>
      </c>
      <c r="R3104" s="2">
        <f t="shared" si="146"/>
        <v>72802.64</v>
      </c>
    </row>
    <row r="3105" spans="1:18" x14ac:dyDescent="0.25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9</v>
      </c>
      <c r="M3105">
        <v>2016</v>
      </c>
      <c r="N3105" t="s">
        <v>15</v>
      </c>
      <c r="O3105" t="str">
        <f t="shared" si="144"/>
        <v>Apr</v>
      </c>
      <c r="P3105">
        <v>2</v>
      </c>
      <c r="Q3105" s="2" t="str">
        <f t="shared" si="145"/>
        <v>2016</v>
      </c>
      <c r="R3105" s="2">
        <f t="shared" si="146"/>
        <v>72436.319999999992</v>
      </c>
    </row>
    <row r="3106" spans="1:18" x14ac:dyDescent="0.25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9</v>
      </c>
      <c r="M3106">
        <v>2016</v>
      </c>
      <c r="N3106" t="s">
        <v>15</v>
      </c>
      <c r="O3106" t="str">
        <f t="shared" si="144"/>
        <v>Apr</v>
      </c>
      <c r="P3106">
        <v>2</v>
      </c>
      <c r="Q3106" s="2" t="str">
        <f t="shared" si="145"/>
        <v>2016</v>
      </c>
      <c r="R3106" s="2">
        <f t="shared" si="146"/>
        <v>68809.819999999992</v>
      </c>
    </row>
    <row r="3107" spans="1:18" x14ac:dyDescent="0.25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9</v>
      </c>
      <c r="M3107">
        <v>2016</v>
      </c>
      <c r="N3107" t="s">
        <v>15</v>
      </c>
      <c r="O3107" t="str">
        <f t="shared" si="144"/>
        <v>Apr</v>
      </c>
      <c r="P3107">
        <v>2</v>
      </c>
      <c r="Q3107" s="2" t="str">
        <f t="shared" si="145"/>
        <v>2016</v>
      </c>
      <c r="R3107" s="2">
        <f t="shared" si="146"/>
        <v>57134.66</v>
      </c>
    </row>
    <row r="3108" spans="1:18" x14ac:dyDescent="0.25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9</v>
      </c>
      <c r="M3108">
        <v>2016</v>
      </c>
      <c r="N3108" t="s">
        <v>15</v>
      </c>
      <c r="O3108" t="str">
        <f t="shared" si="144"/>
        <v>Apr</v>
      </c>
      <c r="P3108">
        <v>2</v>
      </c>
      <c r="Q3108" s="2" t="str">
        <f t="shared" si="145"/>
        <v>2016</v>
      </c>
      <c r="R3108" s="2">
        <f t="shared" si="146"/>
        <v>73208.22</v>
      </c>
    </row>
    <row r="3109" spans="1:18" x14ac:dyDescent="0.25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9</v>
      </c>
      <c r="M3109">
        <v>2016</v>
      </c>
      <c r="N3109" t="s">
        <v>15</v>
      </c>
      <c r="O3109" t="str">
        <f t="shared" si="144"/>
        <v>Mar</v>
      </c>
      <c r="P3109">
        <v>1</v>
      </c>
      <c r="Q3109" s="2" t="str">
        <f t="shared" si="145"/>
        <v>2016</v>
      </c>
      <c r="R3109" s="2">
        <f t="shared" si="146"/>
        <v>66200.45</v>
      </c>
    </row>
    <row r="3110" spans="1:18" x14ac:dyDescent="0.25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9</v>
      </c>
      <c r="M3110">
        <v>2016</v>
      </c>
      <c r="N3110" t="s">
        <v>15</v>
      </c>
      <c r="O3110" t="str">
        <f t="shared" si="144"/>
        <v>Mar</v>
      </c>
      <c r="P3110">
        <v>1</v>
      </c>
      <c r="Q3110" s="2" t="str">
        <f t="shared" si="145"/>
        <v>2016</v>
      </c>
      <c r="R3110" s="2">
        <f t="shared" si="146"/>
        <v>63509.07</v>
      </c>
    </row>
    <row r="3111" spans="1:18" x14ac:dyDescent="0.25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9</v>
      </c>
      <c r="M3111">
        <v>2016</v>
      </c>
      <c r="N3111" t="s">
        <v>15</v>
      </c>
      <c r="O3111" t="str">
        <f t="shared" si="144"/>
        <v>Mar</v>
      </c>
      <c r="P3111">
        <v>1</v>
      </c>
      <c r="Q3111" s="2" t="str">
        <f t="shared" si="145"/>
        <v>2016</v>
      </c>
      <c r="R3111" s="2">
        <f t="shared" si="146"/>
        <v>78743.55</v>
      </c>
    </row>
    <row r="3112" spans="1:18" x14ac:dyDescent="0.25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9</v>
      </c>
      <c r="M3112">
        <v>2016</v>
      </c>
      <c r="N3112" t="s">
        <v>15</v>
      </c>
      <c r="O3112" t="str">
        <f t="shared" si="144"/>
        <v>Mar</v>
      </c>
      <c r="P3112">
        <v>1</v>
      </c>
      <c r="Q3112" s="2" t="str">
        <f t="shared" si="145"/>
        <v>2016</v>
      </c>
      <c r="R3112" s="2">
        <f t="shared" si="146"/>
        <v>62022.62</v>
      </c>
    </row>
    <row r="3113" spans="1:18" x14ac:dyDescent="0.25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9</v>
      </c>
      <c r="M3113">
        <v>2016</v>
      </c>
      <c r="N3113" t="s">
        <v>15</v>
      </c>
      <c r="O3113" t="str">
        <f t="shared" si="144"/>
        <v>Feb</v>
      </c>
      <c r="P3113">
        <v>1</v>
      </c>
      <c r="Q3113" s="2" t="str">
        <f t="shared" si="145"/>
        <v>2016</v>
      </c>
      <c r="R3113" s="2">
        <f t="shared" si="146"/>
        <v>80415.81</v>
      </c>
    </row>
    <row r="3114" spans="1:18" x14ac:dyDescent="0.25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9</v>
      </c>
      <c r="M3114">
        <v>2016</v>
      </c>
      <c r="N3114" t="s">
        <v>15</v>
      </c>
      <c r="O3114" t="str">
        <f t="shared" si="144"/>
        <v>Feb</v>
      </c>
      <c r="P3114">
        <v>1</v>
      </c>
      <c r="Q3114" s="2" t="str">
        <f t="shared" si="145"/>
        <v>2016</v>
      </c>
      <c r="R3114" s="2">
        <f t="shared" si="146"/>
        <v>54196.93</v>
      </c>
    </row>
    <row r="3115" spans="1:18" x14ac:dyDescent="0.25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9</v>
      </c>
      <c r="M3115">
        <v>2016</v>
      </c>
      <c r="N3115" t="s">
        <v>15</v>
      </c>
      <c r="O3115" t="str">
        <f t="shared" si="144"/>
        <v>Feb</v>
      </c>
      <c r="P3115">
        <v>1</v>
      </c>
      <c r="Q3115" s="2" t="str">
        <f t="shared" si="145"/>
        <v>2016</v>
      </c>
      <c r="R3115" s="2">
        <f t="shared" si="146"/>
        <v>62415.429999999993</v>
      </c>
    </row>
    <row r="3116" spans="1:18" x14ac:dyDescent="0.25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9</v>
      </c>
      <c r="M3116">
        <v>2016</v>
      </c>
      <c r="N3116" t="s">
        <v>15</v>
      </c>
      <c r="O3116" t="str">
        <f t="shared" si="144"/>
        <v>Feb</v>
      </c>
      <c r="P3116">
        <v>1</v>
      </c>
      <c r="Q3116" s="2" t="str">
        <f t="shared" si="145"/>
        <v>2016</v>
      </c>
      <c r="R3116" s="2">
        <f t="shared" si="146"/>
        <v>78695.22</v>
      </c>
    </row>
    <row r="3117" spans="1:18" x14ac:dyDescent="0.25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9</v>
      </c>
      <c r="M3117">
        <v>2016</v>
      </c>
      <c r="N3117" t="s">
        <v>15</v>
      </c>
      <c r="O3117" t="str">
        <f t="shared" si="144"/>
        <v>Jan</v>
      </c>
      <c r="P3117">
        <v>1</v>
      </c>
      <c r="Q3117" s="2" t="str">
        <f t="shared" si="145"/>
        <v>2016</v>
      </c>
      <c r="R3117" s="2">
        <f t="shared" si="146"/>
        <v>83780.42</v>
      </c>
    </row>
    <row r="3118" spans="1:18" x14ac:dyDescent="0.25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9</v>
      </c>
      <c r="M3118">
        <v>2016</v>
      </c>
      <c r="N3118" t="s">
        <v>15</v>
      </c>
      <c r="O3118" t="str">
        <f t="shared" si="144"/>
        <v>Jan</v>
      </c>
      <c r="P3118">
        <v>1</v>
      </c>
      <c r="Q3118" s="2" t="str">
        <f t="shared" si="145"/>
        <v>2016</v>
      </c>
      <c r="R3118" s="2">
        <f t="shared" si="146"/>
        <v>54908.01</v>
      </c>
    </row>
    <row r="3119" spans="1:18" x14ac:dyDescent="0.25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9</v>
      </c>
      <c r="M3119">
        <v>2016</v>
      </c>
      <c r="N3119" t="s">
        <v>15</v>
      </c>
      <c r="O3119" t="str">
        <f t="shared" si="144"/>
        <v>Jan</v>
      </c>
      <c r="P3119">
        <v>1</v>
      </c>
      <c r="Q3119" s="2" t="str">
        <f t="shared" si="145"/>
        <v>2016</v>
      </c>
      <c r="R3119" s="2">
        <f t="shared" si="146"/>
        <v>51347.82</v>
      </c>
    </row>
    <row r="3120" spans="1:18" x14ac:dyDescent="0.25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9</v>
      </c>
      <c r="M3120">
        <v>2016</v>
      </c>
      <c r="N3120" t="s">
        <v>15</v>
      </c>
      <c r="O3120" t="str">
        <f t="shared" si="144"/>
        <v>Jan</v>
      </c>
      <c r="P3120">
        <v>1</v>
      </c>
      <c r="Q3120" s="2" t="str">
        <f t="shared" si="145"/>
        <v>2016</v>
      </c>
      <c r="R3120" s="2">
        <f t="shared" si="146"/>
        <v>53763.47</v>
      </c>
    </row>
    <row r="3121" spans="1:18" x14ac:dyDescent="0.25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9</v>
      </c>
      <c r="M3121">
        <v>2016</v>
      </c>
      <c r="N3121" t="s">
        <v>15</v>
      </c>
      <c r="O3121" t="str">
        <f t="shared" si="144"/>
        <v>Jan</v>
      </c>
      <c r="P3121">
        <v>1</v>
      </c>
      <c r="Q3121" s="2" t="str">
        <f t="shared" si="145"/>
        <v>2016</v>
      </c>
      <c r="R3121" s="2">
        <f t="shared" si="146"/>
        <v>58796.21</v>
      </c>
    </row>
    <row r="3122" spans="1:18" x14ac:dyDescent="0.25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9</v>
      </c>
      <c r="M3122">
        <v>2016</v>
      </c>
      <c r="N3122" t="s">
        <v>16</v>
      </c>
      <c r="O3122" t="str">
        <f t="shared" si="144"/>
        <v>Dec</v>
      </c>
      <c r="P3122">
        <v>4</v>
      </c>
      <c r="Q3122" s="2" t="str">
        <f t="shared" si="145"/>
        <v>2016</v>
      </c>
      <c r="R3122" s="2">
        <f t="shared" si="146"/>
        <v>3871693.4799999995</v>
      </c>
    </row>
    <row r="3123" spans="1:18" x14ac:dyDescent="0.25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9</v>
      </c>
      <c r="M3123">
        <v>2016</v>
      </c>
      <c r="N3123" t="s">
        <v>16</v>
      </c>
      <c r="O3123" t="str">
        <f t="shared" si="144"/>
        <v>Dec</v>
      </c>
      <c r="P3123">
        <v>4</v>
      </c>
      <c r="Q3123" s="2" t="str">
        <f t="shared" si="145"/>
        <v>2016</v>
      </c>
      <c r="R3123" s="2">
        <f t="shared" si="146"/>
        <v>3440502.82</v>
      </c>
    </row>
    <row r="3124" spans="1:18" x14ac:dyDescent="0.25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9</v>
      </c>
      <c r="M3124">
        <v>2016</v>
      </c>
      <c r="N3124" t="s">
        <v>16</v>
      </c>
      <c r="O3124" t="str">
        <f t="shared" si="144"/>
        <v>Dec</v>
      </c>
      <c r="P3124">
        <v>4</v>
      </c>
      <c r="Q3124" s="2" t="str">
        <f t="shared" si="145"/>
        <v>2016</v>
      </c>
      <c r="R3124" s="2">
        <f t="shared" si="146"/>
        <v>3872765.9499999993</v>
      </c>
    </row>
    <row r="3125" spans="1:18" x14ac:dyDescent="0.25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9</v>
      </c>
      <c r="M3125">
        <v>2016</v>
      </c>
      <c r="N3125" t="s">
        <v>16</v>
      </c>
      <c r="O3125" t="str">
        <f t="shared" si="144"/>
        <v>Dec</v>
      </c>
      <c r="P3125">
        <v>4</v>
      </c>
      <c r="Q3125" s="2" t="str">
        <f t="shared" si="145"/>
        <v>2016</v>
      </c>
      <c r="R3125" s="2">
        <f t="shared" si="146"/>
        <v>3452464.7</v>
      </c>
    </row>
    <row r="3126" spans="1:18" x14ac:dyDescent="0.25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9</v>
      </c>
      <c r="M3126">
        <v>2016</v>
      </c>
      <c r="N3126" t="s">
        <v>16</v>
      </c>
      <c r="O3126" t="str">
        <f t="shared" si="144"/>
        <v>Nov</v>
      </c>
      <c r="P3126">
        <v>4</v>
      </c>
      <c r="Q3126" s="2" t="str">
        <f t="shared" si="145"/>
        <v>2016</v>
      </c>
      <c r="R3126" s="2">
        <f t="shared" si="146"/>
        <v>2903344.88</v>
      </c>
    </row>
    <row r="3127" spans="1:18" x14ac:dyDescent="0.25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9</v>
      </c>
      <c r="M3127">
        <v>2016</v>
      </c>
      <c r="N3127" t="s">
        <v>16</v>
      </c>
      <c r="O3127" t="str">
        <f t="shared" si="144"/>
        <v>Nov</v>
      </c>
      <c r="P3127">
        <v>4</v>
      </c>
      <c r="Q3127" s="2" t="str">
        <f t="shared" si="145"/>
        <v>2016</v>
      </c>
      <c r="R3127" s="2">
        <f t="shared" si="146"/>
        <v>3002627.5399999996</v>
      </c>
    </row>
    <row r="3128" spans="1:18" x14ac:dyDescent="0.25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9</v>
      </c>
      <c r="M3128">
        <v>2016</v>
      </c>
      <c r="N3128" t="s">
        <v>16</v>
      </c>
      <c r="O3128" t="str">
        <f t="shared" si="144"/>
        <v>Nov</v>
      </c>
      <c r="P3128">
        <v>4</v>
      </c>
      <c r="Q3128" s="2" t="str">
        <f t="shared" si="145"/>
        <v>2016</v>
      </c>
      <c r="R3128" s="2">
        <f t="shared" si="146"/>
        <v>2807133.88</v>
      </c>
    </row>
    <row r="3129" spans="1:18" x14ac:dyDescent="0.25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9</v>
      </c>
      <c r="M3129">
        <v>2016</v>
      </c>
      <c r="N3129" t="s">
        <v>16</v>
      </c>
      <c r="O3129" t="str">
        <f t="shared" si="144"/>
        <v>Nov</v>
      </c>
      <c r="P3129">
        <v>4</v>
      </c>
      <c r="Q3129" s="2" t="str">
        <f t="shared" si="145"/>
        <v>2016</v>
      </c>
      <c r="R3129" s="2">
        <f t="shared" si="146"/>
        <v>2565782.96</v>
      </c>
    </row>
    <row r="3130" spans="1:18" x14ac:dyDescent="0.25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9</v>
      </c>
      <c r="M3130">
        <v>2016</v>
      </c>
      <c r="N3130" t="s">
        <v>16</v>
      </c>
      <c r="O3130" t="str">
        <f t="shared" si="144"/>
        <v>Oct</v>
      </c>
      <c r="P3130">
        <v>4</v>
      </c>
      <c r="Q3130" s="2" t="str">
        <f t="shared" si="145"/>
        <v>2016</v>
      </c>
      <c r="R3130" s="2">
        <f t="shared" si="146"/>
        <v>2404925.8800000004</v>
      </c>
    </row>
    <row r="3131" spans="1:18" x14ac:dyDescent="0.25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9</v>
      </c>
      <c r="M3131">
        <v>2016</v>
      </c>
      <c r="N3131" t="s">
        <v>16</v>
      </c>
      <c r="O3131" t="str">
        <f t="shared" si="144"/>
        <v>Oct</v>
      </c>
      <c r="P3131">
        <v>4</v>
      </c>
      <c r="Q3131" s="2" t="str">
        <f t="shared" si="145"/>
        <v>2016</v>
      </c>
      <c r="R3131" s="2">
        <f t="shared" si="146"/>
        <v>2609041.7799999998</v>
      </c>
    </row>
    <row r="3132" spans="1:18" x14ac:dyDescent="0.25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9</v>
      </c>
      <c r="M3132">
        <v>2016</v>
      </c>
      <c r="N3132" t="s">
        <v>16</v>
      </c>
      <c r="O3132" t="str">
        <f t="shared" si="144"/>
        <v>Oct</v>
      </c>
      <c r="P3132">
        <v>4</v>
      </c>
      <c r="Q3132" s="2" t="str">
        <f t="shared" si="145"/>
        <v>2016</v>
      </c>
      <c r="R3132" s="2">
        <f t="shared" si="146"/>
        <v>3344657.55</v>
      </c>
    </row>
    <row r="3133" spans="1:18" x14ac:dyDescent="0.25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9</v>
      </c>
      <c r="M3133">
        <v>2016</v>
      </c>
      <c r="N3133" t="s">
        <v>16</v>
      </c>
      <c r="O3133" t="str">
        <f t="shared" si="144"/>
        <v>Oct</v>
      </c>
      <c r="P3133">
        <v>4</v>
      </c>
      <c r="Q3133" s="2" t="str">
        <f t="shared" si="145"/>
        <v>2016</v>
      </c>
      <c r="R3133" s="2">
        <f t="shared" si="146"/>
        <v>3894879.91</v>
      </c>
    </row>
    <row r="3134" spans="1:18" x14ac:dyDescent="0.25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9</v>
      </c>
      <c r="M3134">
        <v>2016</v>
      </c>
      <c r="N3134" t="s">
        <v>16</v>
      </c>
      <c r="O3134" t="str">
        <f t="shared" si="144"/>
        <v>Oct</v>
      </c>
      <c r="P3134">
        <v>4</v>
      </c>
      <c r="Q3134" s="2" t="str">
        <f t="shared" si="145"/>
        <v>2016</v>
      </c>
      <c r="R3134" s="2">
        <f t="shared" si="146"/>
        <v>4145239.74</v>
      </c>
    </row>
    <row r="3135" spans="1:18" x14ac:dyDescent="0.25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9</v>
      </c>
      <c r="M3135">
        <v>2016</v>
      </c>
      <c r="N3135" t="s">
        <v>16</v>
      </c>
      <c r="O3135" t="str">
        <f t="shared" si="144"/>
        <v>Sep</v>
      </c>
      <c r="P3135">
        <v>3</v>
      </c>
      <c r="Q3135" s="2" t="str">
        <f t="shared" si="145"/>
        <v>2016</v>
      </c>
      <c r="R3135" s="2">
        <f t="shared" si="146"/>
        <v>4400261.26</v>
      </c>
    </row>
    <row r="3136" spans="1:18" x14ac:dyDescent="0.25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9</v>
      </c>
      <c r="M3136">
        <v>2016</v>
      </c>
      <c r="N3136" t="s">
        <v>16</v>
      </c>
      <c r="O3136" t="str">
        <f t="shared" si="144"/>
        <v>Sep</v>
      </c>
      <c r="P3136">
        <v>3</v>
      </c>
      <c r="Q3136" s="2" t="str">
        <f t="shared" si="145"/>
        <v>2016</v>
      </c>
      <c r="R3136" s="2">
        <f t="shared" si="146"/>
        <v>3936097.4200000004</v>
      </c>
    </row>
    <row r="3137" spans="1:18" x14ac:dyDescent="0.25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9</v>
      </c>
      <c r="M3137">
        <v>2016</v>
      </c>
      <c r="N3137" t="s">
        <v>16</v>
      </c>
      <c r="O3137" t="str">
        <f t="shared" si="144"/>
        <v>Sep</v>
      </c>
      <c r="P3137">
        <v>3</v>
      </c>
      <c r="Q3137" s="2" t="str">
        <f t="shared" si="145"/>
        <v>2016</v>
      </c>
      <c r="R3137" s="2">
        <f t="shared" si="146"/>
        <v>4388342.72</v>
      </c>
    </row>
    <row r="3138" spans="1:18" x14ac:dyDescent="0.25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9</v>
      </c>
      <c r="M3138">
        <v>2016</v>
      </c>
      <c r="N3138" t="s">
        <v>16</v>
      </c>
      <c r="O3138" t="str">
        <f t="shared" si="144"/>
        <v>Sep</v>
      </c>
      <c r="P3138">
        <v>3</v>
      </c>
      <c r="Q3138" s="2" t="str">
        <f t="shared" si="145"/>
        <v>2016</v>
      </c>
      <c r="R3138" s="2">
        <f t="shared" si="146"/>
        <v>4788654.12</v>
      </c>
    </row>
    <row r="3139" spans="1:18" x14ac:dyDescent="0.25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9</v>
      </c>
      <c r="M3139">
        <v>2016</v>
      </c>
      <c r="N3139" t="s">
        <v>16</v>
      </c>
      <c r="O3139" t="str">
        <f t="shared" ref="O3139:O3202" si="147" xml:space="preserve"> TEXT(B3139, "mmm")</f>
        <v>Aug</v>
      </c>
      <c r="P3139">
        <v>3</v>
      </c>
      <c r="Q3139" s="2" t="str">
        <f t="shared" ref="Q3139:Q3202" si="148" xml:space="preserve"> TEXT(B3139, "yyy")</f>
        <v>2016</v>
      </c>
      <c r="R3139" s="2">
        <f t="shared" ref="R3139:R3202" si="149" xml:space="preserve"> E3139 +F3139+G3139</f>
        <v>4695228.5</v>
      </c>
    </row>
    <row r="3140" spans="1:18" x14ac:dyDescent="0.25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9</v>
      </c>
      <c r="M3140">
        <v>2016</v>
      </c>
      <c r="N3140" t="s">
        <v>16</v>
      </c>
      <c r="O3140" t="str">
        <f t="shared" si="147"/>
        <v>Aug</v>
      </c>
      <c r="P3140">
        <v>3</v>
      </c>
      <c r="Q3140" s="2" t="str">
        <f t="shared" si="148"/>
        <v>2016</v>
      </c>
      <c r="R3140" s="2">
        <f t="shared" si="149"/>
        <v>4529814.34</v>
      </c>
    </row>
    <row r="3141" spans="1:18" x14ac:dyDescent="0.25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9</v>
      </c>
      <c r="M3141">
        <v>2016</v>
      </c>
      <c r="N3141" t="s">
        <v>16</v>
      </c>
      <c r="O3141" t="str">
        <f t="shared" si="147"/>
        <v>Aug</v>
      </c>
      <c r="P3141">
        <v>3</v>
      </c>
      <c r="Q3141" s="2" t="str">
        <f t="shared" si="148"/>
        <v>2016</v>
      </c>
      <c r="R3141" s="2">
        <f t="shared" si="149"/>
        <v>4957341.16</v>
      </c>
    </row>
    <row r="3142" spans="1:18" x14ac:dyDescent="0.25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9</v>
      </c>
      <c r="M3142">
        <v>2016</v>
      </c>
      <c r="N3142" t="s">
        <v>16</v>
      </c>
      <c r="O3142" t="str">
        <f t="shared" si="147"/>
        <v>Aug</v>
      </c>
      <c r="P3142">
        <v>3</v>
      </c>
      <c r="Q3142" s="2" t="str">
        <f t="shared" si="148"/>
        <v>2016</v>
      </c>
      <c r="R3142" s="2">
        <f t="shared" si="149"/>
        <v>4403541.6100000003</v>
      </c>
    </row>
    <row r="3143" spans="1:18" x14ac:dyDescent="0.25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9</v>
      </c>
      <c r="M3143">
        <v>2016</v>
      </c>
      <c r="N3143" t="s">
        <v>16</v>
      </c>
      <c r="O3143" t="str">
        <f t="shared" si="147"/>
        <v>Jul</v>
      </c>
      <c r="P3143">
        <v>3</v>
      </c>
      <c r="Q3143" s="2" t="str">
        <f t="shared" si="148"/>
        <v>2016</v>
      </c>
      <c r="R3143" s="2">
        <f t="shared" si="149"/>
        <v>4236195.34</v>
      </c>
    </row>
    <row r="3144" spans="1:18" x14ac:dyDescent="0.25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9</v>
      </c>
      <c r="M3144">
        <v>2016</v>
      </c>
      <c r="N3144" t="s">
        <v>16</v>
      </c>
      <c r="O3144" t="str">
        <f t="shared" si="147"/>
        <v>Jul</v>
      </c>
      <c r="P3144">
        <v>3</v>
      </c>
      <c r="Q3144" s="2" t="str">
        <f t="shared" si="148"/>
        <v>2016</v>
      </c>
      <c r="R3144" s="2">
        <f t="shared" si="149"/>
        <v>4469873.3</v>
      </c>
    </row>
    <row r="3145" spans="1:18" x14ac:dyDescent="0.25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9</v>
      </c>
      <c r="M3145">
        <v>2016</v>
      </c>
      <c r="N3145" t="s">
        <v>16</v>
      </c>
      <c r="O3145" t="str">
        <f t="shared" si="147"/>
        <v>Jul</v>
      </c>
      <c r="P3145">
        <v>3</v>
      </c>
      <c r="Q3145" s="2" t="str">
        <f t="shared" si="148"/>
        <v>2016</v>
      </c>
      <c r="R3145" s="2">
        <f t="shared" si="149"/>
        <v>4512481.3800000008</v>
      </c>
    </row>
    <row r="3146" spans="1:18" x14ac:dyDescent="0.25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9</v>
      </c>
      <c r="M3146">
        <v>2016</v>
      </c>
      <c r="N3146" t="s">
        <v>16</v>
      </c>
      <c r="O3146" t="str">
        <f t="shared" si="147"/>
        <v>Jul</v>
      </c>
      <c r="P3146">
        <v>3</v>
      </c>
      <c r="Q3146" s="2" t="str">
        <f t="shared" si="148"/>
        <v>2016</v>
      </c>
      <c r="R3146" s="2">
        <f t="shared" si="149"/>
        <v>4809298.6900000004</v>
      </c>
    </row>
    <row r="3147" spans="1:18" x14ac:dyDescent="0.25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9</v>
      </c>
      <c r="M3147">
        <v>2016</v>
      </c>
      <c r="N3147" t="s">
        <v>16</v>
      </c>
      <c r="O3147" t="str">
        <f t="shared" si="147"/>
        <v>Jul</v>
      </c>
      <c r="P3147">
        <v>3</v>
      </c>
      <c r="Q3147" s="2" t="str">
        <f t="shared" si="148"/>
        <v>2016</v>
      </c>
      <c r="R3147" s="2">
        <f t="shared" si="149"/>
        <v>5204659.5199999996</v>
      </c>
    </row>
    <row r="3148" spans="1:18" x14ac:dyDescent="0.25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9</v>
      </c>
      <c r="M3148">
        <v>2016</v>
      </c>
      <c r="N3148" t="s">
        <v>16</v>
      </c>
      <c r="O3148" t="str">
        <f t="shared" si="147"/>
        <v>Jun</v>
      </c>
      <c r="P3148">
        <v>2</v>
      </c>
      <c r="Q3148" s="2" t="str">
        <f t="shared" si="148"/>
        <v>2016</v>
      </c>
      <c r="R3148" s="2">
        <f t="shared" si="149"/>
        <v>4629063.13</v>
      </c>
    </row>
    <row r="3149" spans="1:18" x14ac:dyDescent="0.25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9</v>
      </c>
      <c r="M3149">
        <v>2016</v>
      </c>
      <c r="N3149" t="s">
        <v>16</v>
      </c>
      <c r="O3149" t="str">
        <f t="shared" si="147"/>
        <v>Jun</v>
      </c>
      <c r="P3149">
        <v>2</v>
      </c>
      <c r="Q3149" s="2" t="str">
        <f t="shared" si="148"/>
        <v>2016</v>
      </c>
      <c r="R3149" s="2">
        <f t="shared" si="149"/>
        <v>4773826.71</v>
      </c>
    </row>
    <row r="3150" spans="1:18" x14ac:dyDescent="0.25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9</v>
      </c>
      <c r="M3150">
        <v>2016</v>
      </c>
      <c r="N3150" t="s">
        <v>16</v>
      </c>
      <c r="O3150" t="str">
        <f t="shared" si="147"/>
        <v>Jun</v>
      </c>
      <c r="P3150">
        <v>2</v>
      </c>
      <c r="Q3150" s="2" t="str">
        <f t="shared" si="148"/>
        <v>2016</v>
      </c>
      <c r="R3150" s="2">
        <f t="shared" si="149"/>
        <v>4796518.03</v>
      </c>
    </row>
    <row r="3151" spans="1:18" x14ac:dyDescent="0.25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9</v>
      </c>
      <c r="M3151">
        <v>2016</v>
      </c>
      <c r="N3151" t="s">
        <v>16</v>
      </c>
      <c r="O3151" t="str">
        <f t="shared" si="147"/>
        <v>Jun</v>
      </c>
      <c r="P3151">
        <v>2</v>
      </c>
      <c r="Q3151" s="2" t="str">
        <f t="shared" si="148"/>
        <v>2016</v>
      </c>
      <c r="R3151" s="2">
        <f t="shared" si="149"/>
        <v>5427038.8799999999</v>
      </c>
    </row>
    <row r="3152" spans="1:18" x14ac:dyDescent="0.25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9</v>
      </c>
      <c r="M3152">
        <v>2016</v>
      </c>
      <c r="N3152" t="s">
        <v>16</v>
      </c>
      <c r="O3152" t="str">
        <f t="shared" si="147"/>
        <v>May</v>
      </c>
      <c r="P3152">
        <v>2</v>
      </c>
      <c r="Q3152" s="2" t="str">
        <f t="shared" si="148"/>
        <v>2016</v>
      </c>
      <c r="R3152" s="2">
        <f t="shared" si="149"/>
        <v>4961807.1400000006</v>
      </c>
    </row>
    <row r="3153" spans="1:18" x14ac:dyDescent="0.25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9</v>
      </c>
      <c r="M3153">
        <v>2016</v>
      </c>
      <c r="N3153" t="s">
        <v>16</v>
      </c>
      <c r="O3153" t="str">
        <f t="shared" si="147"/>
        <v>May</v>
      </c>
      <c r="P3153">
        <v>2</v>
      </c>
      <c r="Q3153" s="2" t="str">
        <f t="shared" si="148"/>
        <v>2016</v>
      </c>
      <c r="R3153" s="2">
        <f t="shared" si="149"/>
        <v>4747433.9000000004</v>
      </c>
    </row>
    <row r="3154" spans="1:18" x14ac:dyDescent="0.25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9</v>
      </c>
      <c r="M3154">
        <v>2016</v>
      </c>
      <c r="N3154" t="s">
        <v>16</v>
      </c>
      <c r="O3154" t="str">
        <f t="shared" si="147"/>
        <v>May</v>
      </c>
      <c r="P3154">
        <v>2</v>
      </c>
      <c r="Q3154" s="2" t="str">
        <f t="shared" si="148"/>
        <v>2016</v>
      </c>
      <c r="R3154" s="2">
        <f t="shared" si="149"/>
        <v>4568949.6000000006</v>
      </c>
    </row>
    <row r="3155" spans="1:18" x14ac:dyDescent="0.25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9</v>
      </c>
      <c r="M3155">
        <v>2016</v>
      </c>
      <c r="N3155" t="s">
        <v>16</v>
      </c>
      <c r="O3155" t="str">
        <f t="shared" si="147"/>
        <v>May</v>
      </c>
      <c r="P3155">
        <v>2</v>
      </c>
      <c r="Q3155" s="2" t="str">
        <f t="shared" si="148"/>
        <v>2016</v>
      </c>
      <c r="R3155" s="2">
        <f t="shared" si="149"/>
        <v>5668258.1899999995</v>
      </c>
    </row>
    <row r="3156" spans="1:18" x14ac:dyDescent="0.25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9</v>
      </c>
      <c r="M3156">
        <v>2016</v>
      </c>
      <c r="N3156" t="s">
        <v>16</v>
      </c>
      <c r="O3156" t="str">
        <f t="shared" si="147"/>
        <v>May</v>
      </c>
      <c r="P3156">
        <v>2</v>
      </c>
      <c r="Q3156" s="2" t="str">
        <f t="shared" si="148"/>
        <v>2016</v>
      </c>
      <c r="R3156" s="2">
        <f t="shared" si="149"/>
        <v>5737434.4100000001</v>
      </c>
    </row>
    <row r="3157" spans="1:18" x14ac:dyDescent="0.25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9</v>
      </c>
      <c r="M3157">
        <v>2016</v>
      </c>
      <c r="N3157" t="s">
        <v>16</v>
      </c>
      <c r="O3157" t="str">
        <f t="shared" si="147"/>
        <v>Apr</v>
      </c>
      <c r="P3157">
        <v>2</v>
      </c>
      <c r="Q3157" s="2" t="str">
        <f t="shared" si="148"/>
        <v>2016</v>
      </c>
      <c r="R3157" s="2">
        <f t="shared" si="149"/>
        <v>5188589.2600000007</v>
      </c>
    </row>
    <row r="3158" spans="1:18" x14ac:dyDescent="0.25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9</v>
      </c>
      <c r="M3158">
        <v>2016</v>
      </c>
      <c r="N3158" t="s">
        <v>16</v>
      </c>
      <c r="O3158" t="str">
        <f t="shared" si="147"/>
        <v>Apr</v>
      </c>
      <c r="P3158">
        <v>2</v>
      </c>
      <c r="Q3158" s="2" t="str">
        <f t="shared" si="148"/>
        <v>2016</v>
      </c>
      <c r="R3158" s="2">
        <f t="shared" si="149"/>
        <v>4628608.1599999992</v>
      </c>
    </row>
    <row r="3159" spans="1:18" x14ac:dyDescent="0.25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9</v>
      </c>
      <c r="M3159">
        <v>2016</v>
      </c>
      <c r="N3159" t="s">
        <v>16</v>
      </c>
      <c r="O3159" t="str">
        <f t="shared" si="147"/>
        <v>Apr</v>
      </c>
      <c r="P3159">
        <v>2</v>
      </c>
      <c r="Q3159" s="2" t="str">
        <f t="shared" si="148"/>
        <v>2016</v>
      </c>
      <c r="R3159" s="2">
        <f t="shared" si="149"/>
        <v>4564936.24</v>
      </c>
    </row>
    <row r="3160" spans="1:18" x14ac:dyDescent="0.25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9</v>
      </c>
      <c r="M3160">
        <v>2016</v>
      </c>
      <c r="N3160" t="s">
        <v>16</v>
      </c>
      <c r="O3160" t="str">
        <f t="shared" si="147"/>
        <v>Apr</v>
      </c>
      <c r="P3160">
        <v>2</v>
      </c>
      <c r="Q3160" s="2" t="str">
        <f t="shared" si="148"/>
        <v>2016</v>
      </c>
      <c r="R3160" s="2">
        <f t="shared" si="149"/>
        <v>4387539.3099999996</v>
      </c>
    </row>
    <row r="3161" spans="1:18" x14ac:dyDescent="0.25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9</v>
      </c>
      <c r="M3161">
        <v>2016</v>
      </c>
      <c r="N3161" t="s">
        <v>16</v>
      </c>
      <c r="O3161" t="str">
        <f t="shared" si="147"/>
        <v>Mar</v>
      </c>
      <c r="P3161">
        <v>1</v>
      </c>
      <c r="Q3161" s="2" t="str">
        <f t="shared" si="148"/>
        <v>2016</v>
      </c>
      <c r="R3161" s="2">
        <f t="shared" si="149"/>
        <v>4396414.8899999997</v>
      </c>
    </row>
    <row r="3162" spans="1:18" x14ac:dyDescent="0.25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9</v>
      </c>
      <c r="M3162">
        <v>2016</v>
      </c>
      <c r="N3162" t="s">
        <v>16</v>
      </c>
      <c r="O3162" t="str">
        <f t="shared" si="147"/>
        <v>Mar</v>
      </c>
      <c r="P3162">
        <v>1</v>
      </c>
      <c r="Q3162" s="2" t="str">
        <f t="shared" si="148"/>
        <v>2016</v>
      </c>
      <c r="R3162" s="2">
        <f t="shared" si="149"/>
        <v>4384088.9899999993</v>
      </c>
    </row>
    <row r="3163" spans="1:18" x14ac:dyDescent="0.25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9</v>
      </c>
      <c r="M3163">
        <v>2016</v>
      </c>
      <c r="N3163" t="s">
        <v>16</v>
      </c>
      <c r="O3163" t="str">
        <f t="shared" si="147"/>
        <v>Mar</v>
      </c>
      <c r="P3163">
        <v>1</v>
      </c>
      <c r="Q3163" s="2" t="str">
        <f t="shared" si="148"/>
        <v>2016</v>
      </c>
      <c r="R3163" s="2">
        <f t="shared" si="149"/>
        <v>3923543.4899999998</v>
      </c>
    </row>
    <row r="3164" spans="1:18" x14ac:dyDescent="0.25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9</v>
      </c>
      <c r="M3164">
        <v>2016</v>
      </c>
      <c r="N3164" t="s">
        <v>16</v>
      </c>
      <c r="O3164" t="str">
        <f t="shared" si="147"/>
        <v>Mar</v>
      </c>
      <c r="P3164">
        <v>1</v>
      </c>
      <c r="Q3164" s="2" t="str">
        <f t="shared" si="148"/>
        <v>2016</v>
      </c>
      <c r="R3164" s="2">
        <f t="shared" si="149"/>
        <v>4195037.42</v>
      </c>
    </row>
    <row r="3165" spans="1:18" x14ac:dyDescent="0.25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9</v>
      </c>
      <c r="M3165">
        <v>2016</v>
      </c>
      <c r="N3165" t="s">
        <v>16</v>
      </c>
      <c r="O3165" t="str">
        <f t="shared" si="147"/>
        <v>Feb</v>
      </c>
      <c r="P3165">
        <v>1</v>
      </c>
      <c r="Q3165" s="2" t="str">
        <f t="shared" si="148"/>
        <v>2016</v>
      </c>
      <c r="R3165" s="2">
        <f t="shared" si="149"/>
        <v>4196416.54</v>
      </c>
    </row>
    <row r="3166" spans="1:18" x14ac:dyDescent="0.25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9</v>
      </c>
      <c r="M3166">
        <v>2016</v>
      </c>
      <c r="N3166" t="s">
        <v>16</v>
      </c>
      <c r="O3166" t="str">
        <f t="shared" si="147"/>
        <v>Feb</v>
      </c>
      <c r="P3166">
        <v>1</v>
      </c>
      <c r="Q3166" s="2" t="str">
        <f t="shared" si="148"/>
        <v>2016</v>
      </c>
      <c r="R3166" s="2">
        <f t="shared" si="149"/>
        <v>4117965.06</v>
      </c>
    </row>
    <row r="3167" spans="1:18" x14ac:dyDescent="0.25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9</v>
      </c>
      <c r="M3167">
        <v>2016</v>
      </c>
      <c r="N3167" t="s">
        <v>16</v>
      </c>
      <c r="O3167" t="str">
        <f t="shared" si="147"/>
        <v>Feb</v>
      </c>
      <c r="P3167">
        <v>1</v>
      </c>
      <c r="Q3167" s="2" t="str">
        <f t="shared" si="148"/>
        <v>2016</v>
      </c>
      <c r="R3167" s="2">
        <f t="shared" si="149"/>
        <v>4251620.3000000007</v>
      </c>
    </row>
    <row r="3168" spans="1:18" x14ac:dyDescent="0.25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9</v>
      </c>
      <c r="M3168">
        <v>2016</v>
      </c>
      <c r="N3168" t="s">
        <v>16</v>
      </c>
      <c r="O3168" t="str">
        <f t="shared" si="147"/>
        <v>Feb</v>
      </c>
      <c r="P3168">
        <v>1</v>
      </c>
      <c r="Q3168" s="2" t="str">
        <f t="shared" si="148"/>
        <v>2016</v>
      </c>
      <c r="R3168" s="2">
        <f t="shared" si="149"/>
        <v>7305585.2599999998</v>
      </c>
    </row>
    <row r="3169" spans="1:18" x14ac:dyDescent="0.25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9</v>
      </c>
      <c r="M3169">
        <v>2016</v>
      </c>
      <c r="N3169" t="s">
        <v>16</v>
      </c>
      <c r="O3169" t="str">
        <f t="shared" si="147"/>
        <v>Jan</v>
      </c>
      <c r="P3169">
        <v>1</v>
      </c>
      <c r="Q3169" s="2" t="str">
        <f t="shared" si="148"/>
        <v>2016</v>
      </c>
      <c r="R3169" s="2">
        <f t="shared" si="149"/>
        <v>4482493.8</v>
      </c>
    </row>
    <row r="3170" spans="1:18" x14ac:dyDescent="0.25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9</v>
      </c>
      <c r="M3170">
        <v>2016</v>
      </c>
      <c r="N3170" t="s">
        <v>16</v>
      </c>
      <c r="O3170" t="str">
        <f t="shared" si="147"/>
        <v>Jan</v>
      </c>
      <c r="P3170">
        <v>1</v>
      </c>
      <c r="Q3170" s="2" t="str">
        <f t="shared" si="148"/>
        <v>2016</v>
      </c>
      <c r="R3170" s="2">
        <f t="shared" si="149"/>
        <v>3960485.13</v>
      </c>
    </row>
    <row r="3171" spans="1:18" x14ac:dyDescent="0.25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9</v>
      </c>
      <c r="M3171">
        <v>2016</v>
      </c>
      <c r="N3171" t="s">
        <v>16</v>
      </c>
      <c r="O3171" t="str">
        <f t="shared" si="147"/>
        <v>Jan</v>
      </c>
      <c r="P3171">
        <v>1</v>
      </c>
      <c r="Q3171" s="2" t="str">
        <f t="shared" si="148"/>
        <v>2016</v>
      </c>
      <c r="R3171" s="2">
        <f t="shared" si="149"/>
        <v>4240159.05</v>
      </c>
    </row>
    <row r="3172" spans="1:18" x14ac:dyDescent="0.25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9</v>
      </c>
      <c r="M3172">
        <v>2016</v>
      </c>
      <c r="N3172" t="s">
        <v>16</v>
      </c>
      <c r="O3172" t="str">
        <f t="shared" si="147"/>
        <v>Jan</v>
      </c>
      <c r="P3172">
        <v>1</v>
      </c>
      <c r="Q3172" s="2" t="str">
        <f t="shared" si="148"/>
        <v>2016</v>
      </c>
      <c r="R3172" s="2">
        <f t="shared" si="149"/>
        <v>4171653.2600000002</v>
      </c>
    </row>
    <row r="3173" spans="1:18" x14ac:dyDescent="0.25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9</v>
      </c>
      <c r="M3173">
        <v>2016</v>
      </c>
      <c r="N3173" t="s">
        <v>16</v>
      </c>
      <c r="O3173" t="str">
        <f t="shared" si="147"/>
        <v>Jan</v>
      </c>
      <c r="P3173">
        <v>1</v>
      </c>
      <c r="Q3173" s="2" t="str">
        <f t="shared" si="148"/>
        <v>2016</v>
      </c>
      <c r="R3173" s="2">
        <f t="shared" si="149"/>
        <v>5428545.9199999999</v>
      </c>
    </row>
    <row r="3174" spans="1:18" x14ac:dyDescent="0.25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9</v>
      </c>
      <c r="M3174">
        <v>2016</v>
      </c>
      <c r="N3174" t="s">
        <v>17</v>
      </c>
      <c r="O3174" t="str">
        <f t="shared" si="147"/>
        <v>Dec</v>
      </c>
      <c r="P3174">
        <v>4</v>
      </c>
      <c r="Q3174" s="2" t="str">
        <f t="shared" si="148"/>
        <v>2016</v>
      </c>
      <c r="R3174" s="2">
        <f t="shared" si="149"/>
        <v>94242.7</v>
      </c>
    </row>
    <row r="3175" spans="1:18" x14ac:dyDescent="0.25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9</v>
      </c>
      <c r="M3175">
        <v>2016</v>
      </c>
      <c r="N3175" t="s">
        <v>17</v>
      </c>
      <c r="O3175" t="str">
        <f t="shared" si="147"/>
        <v>Dec</v>
      </c>
      <c r="P3175">
        <v>4</v>
      </c>
      <c r="Q3175" s="2" t="str">
        <f t="shared" si="148"/>
        <v>2016</v>
      </c>
      <c r="R3175" s="2">
        <f t="shared" si="149"/>
        <v>89981.19</v>
      </c>
    </row>
    <row r="3176" spans="1:18" x14ac:dyDescent="0.25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9</v>
      </c>
      <c r="M3176">
        <v>2016</v>
      </c>
      <c r="N3176" t="s">
        <v>17</v>
      </c>
      <c r="O3176" t="str">
        <f t="shared" si="147"/>
        <v>Dec</v>
      </c>
      <c r="P3176">
        <v>4</v>
      </c>
      <c r="Q3176" s="2" t="str">
        <f t="shared" si="148"/>
        <v>2016</v>
      </c>
      <c r="R3176" s="2">
        <f t="shared" si="149"/>
        <v>93412.550000000017</v>
      </c>
    </row>
    <row r="3177" spans="1:18" x14ac:dyDescent="0.25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9</v>
      </c>
      <c r="M3177">
        <v>2016</v>
      </c>
      <c r="N3177" t="s">
        <v>17</v>
      </c>
      <c r="O3177" t="str">
        <f t="shared" si="147"/>
        <v>Dec</v>
      </c>
      <c r="P3177">
        <v>4</v>
      </c>
      <c r="Q3177" s="2" t="str">
        <f t="shared" si="148"/>
        <v>2016</v>
      </c>
      <c r="R3177" s="2">
        <f t="shared" si="149"/>
        <v>94959.7</v>
      </c>
    </row>
    <row r="3178" spans="1:18" x14ac:dyDescent="0.25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9</v>
      </c>
      <c r="M3178">
        <v>2016</v>
      </c>
      <c r="N3178" t="s">
        <v>17</v>
      </c>
      <c r="O3178" t="str">
        <f t="shared" si="147"/>
        <v>Nov</v>
      </c>
      <c r="P3178">
        <v>4</v>
      </c>
      <c r="Q3178" s="2" t="str">
        <f t="shared" si="148"/>
        <v>2016</v>
      </c>
      <c r="R3178" s="2">
        <f t="shared" si="149"/>
        <v>81587.13</v>
      </c>
    </row>
    <row r="3179" spans="1:18" x14ac:dyDescent="0.25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9</v>
      </c>
      <c r="M3179">
        <v>2016</v>
      </c>
      <c r="N3179" t="s">
        <v>17</v>
      </c>
      <c r="O3179" t="str">
        <f t="shared" si="147"/>
        <v>Nov</v>
      </c>
      <c r="P3179">
        <v>4</v>
      </c>
      <c r="Q3179" s="2" t="str">
        <f t="shared" si="148"/>
        <v>2016</v>
      </c>
      <c r="R3179" s="2">
        <f t="shared" si="149"/>
        <v>86865.200000000012</v>
      </c>
    </row>
    <row r="3180" spans="1:18" x14ac:dyDescent="0.25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9</v>
      </c>
      <c r="M3180">
        <v>2016</v>
      </c>
      <c r="N3180" t="s">
        <v>17</v>
      </c>
      <c r="O3180" t="str">
        <f t="shared" si="147"/>
        <v>Nov</v>
      </c>
      <c r="P3180">
        <v>4</v>
      </c>
      <c r="Q3180" s="2" t="str">
        <f t="shared" si="148"/>
        <v>2016</v>
      </c>
      <c r="R3180" s="2">
        <f t="shared" si="149"/>
        <v>98711.459999999992</v>
      </c>
    </row>
    <row r="3181" spans="1:18" x14ac:dyDescent="0.25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9</v>
      </c>
      <c r="M3181">
        <v>2016</v>
      </c>
      <c r="N3181" t="s">
        <v>17</v>
      </c>
      <c r="O3181" t="str">
        <f t="shared" si="147"/>
        <v>Nov</v>
      </c>
      <c r="P3181">
        <v>4</v>
      </c>
      <c r="Q3181" s="2" t="str">
        <f t="shared" si="148"/>
        <v>2016</v>
      </c>
      <c r="R3181" s="2">
        <f t="shared" si="149"/>
        <v>89647.94</v>
      </c>
    </row>
    <row r="3182" spans="1:18" x14ac:dyDescent="0.25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9</v>
      </c>
      <c r="M3182">
        <v>2016</v>
      </c>
      <c r="N3182" t="s">
        <v>17</v>
      </c>
      <c r="O3182" t="str">
        <f t="shared" si="147"/>
        <v>Oct</v>
      </c>
      <c r="P3182">
        <v>4</v>
      </c>
      <c r="Q3182" s="2" t="str">
        <f t="shared" si="148"/>
        <v>2016</v>
      </c>
      <c r="R3182" s="2">
        <f t="shared" si="149"/>
        <v>95639.96</v>
      </c>
    </row>
    <row r="3183" spans="1:18" x14ac:dyDescent="0.25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9</v>
      </c>
      <c r="M3183">
        <v>2016</v>
      </c>
      <c r="N3183" t="s">
        <v>17</v>
      </c>
      <c r="O3183" t="str">
        <f t="shared" si="147"/>
        <v>Oct</v>
      </c>
      <c r="P3183">
        <v>4</v>
      </c>
      <c r="Q3183" s="2" t="str">
        <f t="shared" si="148"/>
        <v>2016</v>
      </c>
      <c r="R3183" s="2">
        <f t="shared" si="149"/>
        <v>115022.01999999999</v>
      </c>
    </row>
    <row r="3184" spans="1:18" x14ac:dyDescent="0.25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9</v>
      </c>
      <c r="M3184">
        <v>2016</v>
      </c>
      <c r="N3184" t="s">
        <v>17</v>
      </c>
      <c r="O3184" t="str">
        <f t="shared" si="147"/>
        <v>Oct</v>
      </c>
      <c r="P3184">
        <v>4</v>
      </c>
      <c r="Q3184" s="2" t="str">
        <f t="shared" si="148"/>
        <v>2016</v>
      </c>
      <c r="R3184" s="2">
        <f t="shared" si="149"/>
        <v>131427.54999999999</v>
      </c>
    </row>
    <row r="3185" spans="1:18" x14ac:dyDescent="0.25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9</v>
      </c>
      <c r="M3185">
        <v>2016</v>
      </c>
      <c r="N3185" t="s">
        <v>17</v>
      </c>
      <c r="O3185" t="str">
        <f t="shared" si="147"/>
        <v>Oct</v>
      </c>
      <c r="P3185">
        <v>4</v>
      </c>
      <c r="Q3185" s="2" t="str">
        <f t="shared" si="148"/>
        <v>2016</v>
      </c>
      <c r="R3185" s="2">
        <f t="shared" si="149"/>
        <v>114935.05000000002</v>
      </c>
    </row>
    <row r="3186" spans="1:18" x14ac:dyDescent="0.25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9</v>
      </c>
      <c r="M3186">
        <v>2016</v>
      </c>
      <c r="N3186" t="s">
        <v>17</v>
      </c>
      <c r="O3186" t="str">
        <f t="shared" si="147"/>
        <v>Oct</v>
      </c>
      <c r="P3186">
        <v>4</v>
      </c>
      <c r="Q3186" s="2" t="str">
        <f t="shared" si="148"/>
        <v>2016</v>
      </c>
      <c r="R3186" s="2">
        <f t="shared" si="149"/>
        <v>115995.05</v>
      </c>
    </row>
    <row r="3187" spans="1:18" x14ac:dyDescent="0.25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9</v>
      </c>
      <c r="M3187">
        <v>2016</v>
      </c>
      <c r="N3187" t="s">
        <v>17</v>
      </c>
      <c r="O3187" t="str">
        <f t="shared" si="147"/>
        <v>Sep</v>
      </c>
      <c r="P3187">
        <v>3</v>
      </c>
      <c r="Q3187" s="2" t="str">
        <f t="shared" si="148"/>
        <v>2016</v>
      </c>
      <c r="R3187" s="2">
        <f t="shared" si="149"/>
        <v>125199.79</v>
      </c>
    </row>
    <row r="3188" spans="1:18" x14ac:dyDescent="0.25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9</v>
      </c>
      <c r="M3188">
        <v>2016</v>
      </c>
      <c r="N3188" t="s">
        <v>17</v>
      </c>
      <c r="O3188" t="str">
        <f t="shared" si="147"/>
        <v>Sep</v>
      </c>
      <c r="P3188">
        <v>3</v>
      </c>
      <c r="Q3188" s="2" t="str">
        <f t="shared" si="148"/>
        <v>2016</v>
      </c>
      <c r="R3188" s="2">
        <f t="shared" si="149"/>
        <v>113873.74</v>
      </c>
    </row>
    <row r="3189" spans="1:18" x14ac:dyDescent="0.25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9</v>
      </c>
      <c r="M3189">
        <v>2016</v>
      </c>
      <c r="N3189" t="s">
        <v>17</v>
      </c>
      <c r="O3189" t="str">
        <f t="shared" si="147"/>
        <v>Sep</v>
      </c>
      <c r="P3189">
        <v>3</v>
      </c>
      <c r="Q3189" s="2" t="str">
        <f t="shared" si="148"/>
        <v>2016</v>
      </c>
      <c r="R3189" s="2">
        <f t="shared" si="149"/>
        <v>111909.31999999999</v>
      </c>
    </row>
    <row r="3190" spans="1:18" x14ac:dyDescent="0.25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9</v>
      </c>
      <c r="M3190">
        <v>2016</v>
      </c>
      <c r="N3190" t="s">
        <v>17</v>
      </c>
      <c r="O3190" t="str">
        <f t="shared" si="147"/>
        <v>Sep</v>
      </c>
      <c r="P3190">
        <v>3</v>
      </c>
      <c r="Q3190" s="2" t="str">
        <f t="shared" si="148"/>
        <v>2016</v>
      </c>
      <c r="R3190" s="2">
        <f t="shared" si="149"/>
        <v>134247.37</v>
      </c>
    </row>
    <row r="3191" spans="1:18" x14ac:dyDescent="0.25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9</v>
      </c>
      <c r="M3191">
        <v>2016</v>
      </c>
      <c r="N3191" t="s">
        <v>17</v>
      </c>
      <c r="O3191" t="str">
        <f t="shared" si="147"/>
        <v>Aug</v>
      </c>
      <c r="P3191">
        <v>3</v>
      </c>
      <c r="Q3191" s="2" t="str">
        <f t="shared" si="148"/>
        <v>2016</v>
      </c>
      <c r="R3191" s="2">
        <f t="shared" si="149"/>
        <v>127010.52</v>
      </c>
    </row>
    <row r="3192" spans="1:18" x14ac:dyDescent="0.25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9</v>
      </c>
      <c r="M3192">
        <v>2016</v>
      </c>
      <c r="N3192" t="s">
        <v>17</v>
      </c>
      <c r="O3192" t="str">
        <f t="shared" si="147"/>
        <v>Aug</v>
      </c>
      <c r="P3192">
        <v>3</v>
      </c>
      <c r="Q3192" s="2" t="str">
        <f t="shared" si="148"/>
        <v>2016</v>
      </c>
      <c r="R3192" s="2">
        <f t="shared" si="149"/>
        <v>127713.69</v>
      </c>
    </row>
    <row r="3193" spans="1:18" x14ac:dyDescent="0.25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9</v>
      </c>
      <c r="M3193">
        <v>2016</v>
      </c>
      <c r="N3193" t="s">
        <v>17</v>
      </c>
      <c r="O3193" t="str">
        <f t="shared" si="147"/>
        <v>Aug</v>
      </c>
      <c r="P3193">
        <v>3</v>
      </c>
      <c r="Q3193" s="2" t="str">
        <f t="shared" si="148"/>
        <v>2016</v>
      </c>
      <c r="R3193" s="2">
        <f t="shared" si="149"/>
        <v>129573.20999999999</v>
      </c>
    </row>
    <row r="3194" spans="1:18" x14ac:dyDescent="0.25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9</v>
      </c>
      <c r="M3194">
        <v>2016</v>
      </c>
      <c r="N3194" t="s">
        <v>17</v>
      </c>
      <c r="O3194" t="str">
        <f t="shared" si="147"/>
        <v>Aug</v>
      </c>
      <c r="P3194">
        <v>3</v>
      </c>
      <c r="Q3194" s="2" t="str">
        <f t="shared" si="148"/>
        <v>2016</v>
      </c>
      <c r="R3194" s="2">
        <f t="shared" si="149"/>
        <v>136943.09</v>
      </c>
    </row>
    <row r="3195" spans="1:18" x14ac:dyDescent="0.25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9</v>
      </c>
      <c r="M3195">
        <v>2016</v>
      </c>
      <c r="N3195" t="s">
        <v>17</v>
      </c>
      <c r="O3195" t="str">
        <f t="shared" si="147"/>
        <v>Jul</v>
      </c>
      <c r="P3195">
        <v>3</v>
      </c>
      <c r="Q3195" s="2" t="str">
        <f t="shared" si="148"/>
        <v>2016</v>
      </c>
      <c r="R3195" s="2">
        <f t="shared" si="149"/>
        <v>133526.27000000002</v>
      </c>
    </row>
    <row r="3196" spans="1:18" x14ac:dyDescent="0.25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9</v>
      </c>
      <c r="M3196">
        <v>2016</v>
      </c>
      <c r="N3196" t="s">
        <v>17</v>
      </c>
      <c r="O3196" t="str">
        <f t="shared" si="147"/>
        <v>Jul</v>
      </c>
      <c r="P3196">
        <v>3</v>
      </c>
      <c r="Q3196" s="2" t="str">
        <f t="shared" si="148"/>
        <v>2016</v>
      </c>
      <c r="R3196" s="2">
        <f t="shared" si="149"/>
        <v>129605.85999999999</v>
      </c>
    </row>
    <row r="3197" spans="1:18" x14ac:dyDescent="0.25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9</v>
      </c>
      <c r="M3197">
        <v>2016</v>
      </c>
      <c r="N3197" t="s">
        <v>17</v>
      </c>
      <c r="O3197" t="str">
        <f t="shared" si="147"/>
        <v>Jul</v>
      </c>
      <c r="P3197">
        <v>3</v>
      </c>
      <c r="Q3197" s="2" t="str">
        <f t="shared" si="148"/>
        <v>2016</v>
      </c>
      <c r="R3197" s="2">
        <f t="shared" si="149"/>
        <v>133081.64000000001</v>
      </c>
    </row>
    <row r="3198" spans="1:18" x14ac:dyDescent="0.25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9</v>
      </c>
      <c r="M3198">
        <v>2016</v>
      </c>
      <c r="N3198" t="s">
        <v>17</v>
      </c>
      <c r="O3198" t="str">
        <f t="shared" si="147"/>
        <v>Jul</v>
      </c>
      <c r="P3198">
        <v>3</v>
      </c>
      <c r="Q3198" s="2" t="str">
        <f t="shared" si="148"/>
        <v>2016</v>
      </c>
      <c r="R3198" s="2">
        <f t="shared" si="149"/>
        <v>162951.82</v>
      </c>
    </row>
    <row r="3199" spans="1:18" x14ac:dyDescent="0.25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9</v>
      </c>
      <c r="M3199">
        <v>2016</v>
      </c>
      <c r="N3199" t="s">
        <v>17</v>
      </c>
      <c r="O3199" t="str">
        <f t="shared" si="147"/>
        <v>Jul</v>
      </c>
      <c r="P3199">
        <v>3</v>
      </c>
      <c r="Q3199" s="2" t="str">
        <f t="shared" si="148"/>
        <v>2016</v>
      </c>
      <c r="R3199" s="2">
        <f t="shared" si="149"/>
        <v>158308.82</v>
      </c>
    </row>
    <row r="3200" spans="1:18" x14ac:dyDescent="0.25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9</v>
      </c>
      <c r="M3200">
        <v>2016</v>
      </c>
      <c r="N3200" t="s">
        <v>17</v>
      </c>
      <c r="O3200" t="str">
        <f t="shared" si="147"/>
        <v>Jun</v>
      </c>
      <c r="P3200">
        <v>2</v>
      </c>
      <c r="Q3200" s="2" t="str">
        <f t="shared" si="148"/>
        <v>2016</v>
      </c>
      <c r="R3200" s="2">
        <f t="shared" si="149"/>
        <v>144008.91</v>
      </c>
    </row>
    <row r="3201" spans="1:18" x14ac:dyDescent="0.25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9</v>
      </c>
      <c r="M3201">
        <v>2016</v>
      </c>
      <c r="N3201" t="s">
        <v>17</v>
      </c>
      <c r="O3201" t="str">
        <f t="shared" si="147"/>
        <v>Jun</v>
      </c>
      <c r="P3201">
        <v>2</v>
      </c>
      <c r="Q3201" s="2" t="str">
        <f t="shared" si="148"/>
        <v>2016</v>
      </c>
      <c r="R3201" s="2">
        <f t="shared" si="149"/>
        <v>179084.29</v>
      </c>
    </row>
    <row r="3202" spans="1:18" x14ac:dyDescent="0.25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9</v>
      </c>
      <c r="M3202">
        <v>2016</v>
      </c>
      <c r="N3202" t="s">
        <v>17</v>
      </c>
      <c r="O3202" t="str">
        <f t="shared" si="147"/>
        <v>Jun</v>
      </c>
      <c r="P3202">
        <v>2</v>
      </c>
      <c r="Q3202" s="2" t="str">
        <f t="shared" si="148"/>
        <v>2016</v>
      </c>
      <c r="R3202" s="2">
        <f t="shared" si="149"/>
        <v>163269.29</v>
      </c>
    </row>
    <row r="3203" spans="1:18" x14ac:dyDescent="0.25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9</v>
      </c>
      <c r="M3203">
        <v>2016</v>
      </c>
      <c r="N3203" t="s">
        <v>17</v>
      </c>
      <c r="O3203" t="str">
        <f t="shared" ref="O3203:O3266" si="150" xml:space="preserve"> TEXT(B3203, "mmm")</f>
        <v>Jun</v>
      </c>
      <c r="P3203">
        <v>2</v>
      </c>
      <c r="Q3203" s="2" t="str">
        <f t="shared" ref="Q3203:Q3266" si="151" xml:space="preserve"> TEXT(B3203, "yyy")</f>
        <v>2016</v>
      </c>
      <c r="R3203" s="2">
        <f t="shared" ref="R3203:R3266" si="152" xml:space="preserve"> E3203 +F3203+G3203</f>
        <v>156543.69999999998</v>
      </c>
    </row>
    <row r="3204" spans="1:18" x14ac:dyDescent="0.25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9</v>
      </c>
      <c r="M3204">
        <v>2016</v>
      </c>
      <c r="N3204" t="s">
        <v>17</v>
      </c>
      <c r="O3204" t="str">
        <f t="shared" si="150"/>
        <v>May</v>
      </c>
      <c r="P3204">
        <v>2</v>
      </c>
      <c r="Q3204" s="2" t="str">
        <f t="shared" si="151"/>
        <v>2016</v>
      </c>
      <c r="R3204" s="2">
        <f t="shared" si="152"/>
        <v>183132.49</v>
      </c>
    </row>
    <row r="3205" spans="1:18" x14ac:dyDescent="0.25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9</v>
      </c>
      <c r="M3205">
        <v>2016</v>
      </c>
      <c r="N3205" t="s">
        <v>17</v>
      </c>
      <c r="O3205" t="str">
        <f t="shared" si="150"/>
        <v>May</v>
      </c>
      <c r="P3205">
        <v>2</v>
      </c>
      <c r="Q3205" s="2" t="str">
        <f t="shared" si="151"/>
        <v>2016</v>
      </c>
      <c r="R3205" s="2">
        <f t="shared" si="152"/>
        <v>153637.21000000002</v>
      </c>
    </row>
    <row r="3206" spans="1:18" x14ac:dyDescent="0.25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9</v>
      </c>
      <c r="M3206">
        <v>2016</v>
      </c>
      <c r="N3206" t="s">
        <v>17</v>
      </c>
      <c r="O3206" t="str">
        <f t="shared" si="150"/>
        <v>May</v>
      </c>
      <c r="P3206">
        <v>2</v>
      </c>
      <c r="Q3206" s="2" t="str">
        <f t="shared" si="151"/>
        <v>2016</v>
      </c>
      <c r="R3206" s="2">
        <f t="shared" si="152"/>
        <v>153254.63</v>
      </c>
    </row>
    <row r="3207" spans="1:18" x14ac:dyDescent="0.25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9</v>
      </c>
      <c r="M3207">
        <v>2016</v>
      </c>
      <c r="N3207" t="s">
        <v>17</v>
      </c>
      <c r="O3207" t="str">
        <f t="shared" si="150"/>
        <v>May</v>
      </c>
      <c r="P3207">
        <v>2</v>
      </c>
      <c r="Q3207" s="2" t="str">
        <f t="shared" si="151"/>
        <v>2016</v>
      </c>
      <c r="R3207" s="2">
        <f t="shared" si="152"/>
        <v>188273.43</v>
      </c>
    </row>
    <row r="3208" spans="1:18" x14ac:dyDescent="0.25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9</v>
      </c>
      <c r="M3208">
        <v>2016</v>
      </c>
      <c r="N3208" t="s">
        <v>17</v>
      </c>
      <c r="O3208" t="str">
        <f t="shared" si="150"/>
        <v>May</v>
      </c>
      <c r="P3208">
        <v>2</v>
      </c>
      <c r="Q3208" s="2" t="str">
        <f t="shared" si="151"/>
        <v>2016</v>
      </c>
      <c r="R3208" s="2">
        <f t="shared" si="152"/>
        <v>185450.96000000002</v>
      </c>
    </row>
    <row r="3209" spans="1:18" x14ac:dyDescent="0.25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9</v>
      </c>
      <c r="M3209">
        <v>2016</v>
      </c>
      <c r="N3209" t="s">
        <v>17</v>
      </c>
      <c r="O3209" t="str">
        <f t="shared" si="150"/>
        <v>Apr</v>
      </c>
      <c r="P3209">
        <v>2</v>
      </c>
      <c r="Q3209" s="2" t="str">
        <f t="shared" si="151"/>
        <v>2016</v>
      </c>
      <c r="R3209" s="2">
        <f t="shared" si="152"/>
        <v>156769.51</v>
      </c>
    </row>
    <row r="3210" spans="1:18" x14ac:dyDescent="0.25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9</v>
      </c>
      <c r="M3210">
        <v>2016</v>
      </c>
      <c r="N3210" t="s">
        <v>17</v>
      </c>
      <c r="O3210" t="str">
        <f t="shared" si="150"/>
        <v>Apr</v>
      </c>
      <c r="P3210">
        <v>2</v>
      </c>
      <c r="Q3210" s="2" t="str">
        <f t="shared" si="151"/>
        <v>2016</v>
      </c>
      <c r="R3210" s="2">
        <f t="shared" si="152"/>
        <v>155271.47</v>
      </c>
    </row>
    <row r="3211" spans="1:18" x14ac:dyDescent="0.25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9</v>
      </c>
      <c r="M3211">
        <v>2016</v>
      </c>
      <c r="N3211" t="s">
        <v>17</v>
      </c>
      <c r="O3211" t="str">
        <f t="shared" si="150"/>
        <v>Apr</v>
      </c>
      <c r="P3211">
        <v>2</v>
      </c>
      <c r="Q3211" s="2" t="str">
        <f t="shared" si="151"/>
        <v>2016</v>
      </c>
      <c r="R3211" s="2">
        <f t="shared" si="152"/>
        <v>149609.72999999998</v>
      </c>
    </row>
    <row r="3212" spans="1:18" x14ac:dyDescent="0.25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9</v>
      </c>
      <c r="M3212">
        <v>2016</v>
      </c>
      <c r="N3212" t="s">
        <v>17</v>
      </c>
      <c r="O3212" t="str">
        <f t="shared" si="150"/>
        <v>Apr</v>
      </c>
      <c r="P3212">
        <v>2</v>
      </c>
      <c r="Q3212" s="2" t="str">
        <f t="shared" si="151"/>
        <v>2016</v>
      </c>
      <c r="R3212" s="2">
        <f t="shared" si="152"/>
        <v>137791.66999999998</v>
      </c>
    </row>
    <row r="3213" spans="1:18" x14ac:dyDescent="0.25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9</v>
      </c>
      <c r="M3213">
        <v>2016</v>
      </c>
      <c r="N3213" t="s">
        <v>17</v>
      </c>
      <c r="O3213" t="str">
        <f t="shared" si="150"/>
        <v>Mar</v>
      </c>
      <c r="P3213">
        <v>1</v>
      </c>
      <c r="Q3213" s="2" t="str">
        <f t="shared" si="151"/>
        <v>2016</v>
      </c>
      <c r="R3213" s="2">
        <f t="shared" si="152"/>
        <v>139292.91</v>
      </c>
    </row>
    <row r="3214" spans="1:18" x14ac:dyDescent="0.25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9</v>
      </c>
      <c r="M3214">
        <v>2016</v>
      </c>
      <c r="N3214" t="s">
        <v>17</v>
      </c>
      <c r="O3214" t="str">
        <f t="shared" si="150"/>
        <v>Mar</v>
      </c>
      <c r="P3214">
        <v>1</v>
      </c>
      <c r="Q3214" s="2" t="str">
        <f t="shared" si="151"/>
        <v>2016</v>
      </c>
      <c r="R3214" s="2">
        <f t="shared" si="152"/>
        <v>153953.16</v>
      </c>
    </row>
    <row r="3215" spans="1:18" x14ac:dyDescent="0.25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9</v>
      </c>
      <c r="M3215">
        <v>2016</v>
      </c>
      <c r="N3215" t="s">
        <v>17</v>
      </c>
      <c r="O3215" t="str">
        <f t="shared" si="150"/>
        <v>Mar</v>
      </c>
      <c r="P3215">
        <v>1</v>
      </c>
      <c r="Q3215" s="2" t="str">
        <f t="shared" si="151"/>
        <v>2016</v>
      </c>
      <c r="R3215" s="2">
        <f t="shared" si="152"/>
        <v>174231.31</v>
      </c>
    </row>
    <row r="3216" spans="1:18" x14ac:dyDescent="0.25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9</v>
      </c>
      <c r="M3216">
        <v>2016</v>
      </c>
      <c r="N3216" t="s">
        <v>17</v>
      </c>
      <c r="O3216" t="str">
        <f t="shared" si="150"/>
        <v>Mar</v>
      </c>
      <c r="P3216">
        <v>1</v>
      </c>
      <c r="Q3216" s="2" t="str">
        <f t="shared" si="151"/>
        <v>2016</v>
      </c>
      <c r="R3216" s="2">
        <f t="shared" si="152"/>
        <v>158787.35999999999</v>
      </c>
    </row>
    <row r="3217" spans="1:18" x14ac:dyDescent="0.25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9</v>
      </c>
      <c r="M3217">
        <v>2016</v>
      </c>
      <c r="N3217" t="s">
        <v>17</v>
      </c>
      <c r="O3217" t="str">
        <f t="shared" si="150"/>
        <v>Feb</v>
      </c>
      <c r="P3217">
        <v>1</v>
      </c>
      <c r="Q3217" s="2" t="str">
        <f t="shared" si="151"/>
        <v>2016</v>
      </c>
      <c r="R3217" s="2">
        <f t="shared" si="152"/>
        <v>161422.21999999997</v>
      </c>
    </row>
    <row r="3218" spans="1:18" x14ac:dyDescent="0.25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9</v>
      </c>
      <c r="M3218">
        <v>2016</v>
      </c>
      <c r="N3218" t="s">
        <v>17</v>
      </c>
      <c r="O3218" t="str">
        <f t="shared" si="150"/>
        <v>Feb</v>
      </c>
      <c r="P3218">
        <v>1</v>
      </c>
      <c r="Q3218" s="2" t="str">
        <f t="shared" si="151"/>
        <v>2016</v>
      </c>
      <c r="R3218" s="2">
        <f t="shared" si="152"/>
        <v>142625.60000000001</v>
      </c>
    </row>
    <row r="3219" spans="1:18" x14ac:dyDescent="0.25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9</v>
      </c>
      <c r="M3219">
        <v>2016</v>
      </c>
      <c r="N3219" t="s">
        <v>17</v>
      </c>
      <c r="O3219" t="str">
        <f t="shared" si="150"/>
        <v>Feb</v>
      </c>
      <c r="P3219">
        <v>1</v>
      </c>
      <c r="Q3219" s="2" t="str">
        <f t="shared" si="151"/>
        <v>2016</v>
      </c>
      <c r="R3219" s="2">
        <f t="shared" si="152"/>
        <v>151916</v>
      </c>
    </row>
    <row r="3220" spans="1:18" x14ac:dyDescent="0.25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9</v>
      </c>
      <c r="M3220">
        <v>2016</v>
      </c>
      <c r="N3220" t="s">
        <v>17</v>
      </c>
      <c r="O3220" t="str">
        <f t="shared" si="150"/>
        <v>Feb</v>
      </c>
      <c r="P3220">
        <v>1</v>
      </c>
      <c r="Q3220" s="2" t="str">
        <f t="shared" si="151"/>
        <v>2016</v>
      </c>
      <c r="R3220" s="2">
        <f t="shared" si="152"/>
        <v>265729.93</v>
      </c>
    </row>
    <row r="3221" spans="1:18" x14ac:dyDescent="0.25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9</v>
      </c>
      <c r="M3221">
        <v>2016</v>
      </c>
      <c r="N3221" t="s">
        <v>17</v>
      </c>
      <c r="O3221" t="str">
        <f t="shared" si="150"/>
        <v>Jan</v>
      </c>
      <c r="P3221">
        <v>1</v>
      </c>
      <c r="Q3221" s="2" t="str">
        <f t="shared" si="151"/>
        <v>2016</v>
      </c>
      <c r="R3221" s="2">
        <f t="shared" si="152"/>
        <v>171051.21999999997</v>
      </c>
    </row>
    <row r="3222" spans="1:18" x14ac:dyDescent="0.25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9</v>
      </c>
      <c r="M3222">
        <v>2016</v>
      </c>
      <c r="N3222" t="s">
        <v>17</v>
      </c>
      <c r="O3222" t="str">
        <f t="shared" si="150"/>
        <v>Jan</v>
      </c>
      <c r="P3222">
        <v>1</v>
      </c>
      <c r="Q3222" s="2" t="str">
        <f t="shared" si="151"/>
        <v>2016</v>
      </c>
      <c r="R3222" s="2">
        <f t="shared" si="152"/>
        <v>154342.87</v>
      </c>
    </row>
    <row r="3223" spans="1:18" x14ac:dyDescent="0.25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9</v>
      </c>
      <c r="M3223">
        <v>2016</v>
      </c>
      <c r="N3223" t="s">
        <v>17</v>
      </c>
      <c r="O3223" t="str">
        <f t="shared" si="150"/>
        <v>Jan</v>
      </c>
      <c r="P3223">
        <v>1</v>
      </c>
      <c r="Q3223" s="2" t="str">
        <f t="shared" si="151"/>
        <v>2016</v>
      </c>
      <c r="R3223" s="2">
        <f t="shared" si="152"/>
        <v>163285.26</v>
      </c>
    </row>
    <row r="3224" spans="1:18" x14ac:dyDescent="0.25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9</v>
      </c>
      <c r="M3224">
        <v>2016</v>
      </c>
      <c r="N3224" t="s">
        <v>17</v>
      </c>
      <c r="O3224" t="str">
        <f t="shared" si="150"/>
        <v>Jan</v>
      </c>
      <c r="P3224">
        <v>1</v>
      </c>
      <c r="Q3224" s="2" t="str">
        <f t="shared" si="151"/>
        <v>2016</v>
      </c>
      <c r="R3224" s="2">
        <f t="shared" si="152"/>
        <v>145683.06</v>
      </c>
    </row>
    <row r="3225" spans="1:18" x14ac:dyDescent="0.25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9</v>
      </c>
      <c r="M3225">
        <v>2016</v>
      </c>
      <c r="N3225" t="s">
        <v>17</v>
      </c>
      <c r="O3225" t="str">
        <f t="shared" si="150"/>
        <v>Jan</v>
      </c>
      <c r="P3225">
        <v>1</v>
      </c>
      <c r="Q3225" s="2" t="str">
        <f t="shared" si="151"/>
        <v>2016</v>
      </c>
      <c r="R3225" s="2">
        <f t="shared" si="152"/>
        <v>162288.31</v>
      </c>
    </row>
    <row r="3226" spans="1:18" x14ac:dyDescent="0.25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9</v>
      </c>
      <c r="M3226">
        <v>2016</v>
      </c>
      <c r="N3226" t="s">
        <v>18</v>
      </c>
      <c r="O3226" t="str">
        <f t="shared" si="150"/>
        <v>Dec</v>
      </c>
      <c r="P3226">
        <v>4</v>
      </c>
      <c r="Q3226" s="2" t="str">
        <f t="shared" si="151"/>
        <v>2016</v>
      </c>
      <c r="R3226" s="2">
        <f t="shared" si="152"/>
        <v>529400.29999999993</v>
      </c>
    </row>
    <row r="3227" spans="1:18" x14ac:dyDescent="0.25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9</v>
      </c>
      <c r="M3227">
        <v>2016</v>
      </c>
      <c r="N3227" t="s">
        <v>18</v>
      </c>
      <c r="O3227" t="str">
        <f t="shared" si="150"/>
        <v>Dec</v>
      </c>
      <c r="P3227">
        <v>4</v>
      </c>
      <c r="Q3227" s="2" t="str">
        <f t="shared" si="151"/>
        <v>2016</v>
      </c>
      <c r="R3227" s="2">
        <f t="shared" si="152"/>
        <v>557909.66</v>
      </c>
    </row>
    <row r="3228" spans="1:18" x14ac:dyDescent="0.25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9</v>
      </c>
      <c r="M3228">
        <v>2016</v>
      </c>
      <c r="N3228" t="s">
        <v>18</v>
      </c>
      <c r="O3228" t="str">
        <f t="shared" si="150"/>
        <v>Dec</v>
      </c>
      <c r="P3228">
        <v>4</v>
      </c>
      <c r="Q3228" s="2" t="str">
        <f t="shared" si="151"/>
        <v>2016</v>
      </c>
      <c r="R3228" s="2">
        <f t="shared" si="152"/>
        <v>638481.08000000007</v>
      </c>
    </row>
    <row r="3229" spans="1:18" x14ac:dyDescent="0.25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9</v>
      </c>
      <c r="M3229">
        <v>2016</v>
      </c>
      <c r="N3229" t="s">
        <v>18</v>
      </c>
      <c r="O3229" t="str">
        <f t="shared" si="150"/>
        <v>Dec</v>
      </c>
      <c r="P3229">
        <v>4</v>
      </c>
      <c r="Q3229" s="2" t="str">
        <f t="shared" si="151"/>
        <v>2016</v>
      </c>
      <c r="R3229" s="2">
        <f t="shared" si="152"/>
        <v>557583.13</v>
      </c>
    </row>
    <row r="3230" spans="1:18" x14ac:dyDescent="0.25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9</v>
      </c>
      <c r="M3230">
        <v>2016</v>
      </c>
      <c r="N3230" t="s">
        <v>18</v>
      </c>
      <c r="O3230" t="str">
        <f t="shared" si="150"/>
        <v>Nov</v>
      </c>
      <c r="P3230">
        <v>4</v>
      </c>
      <c r="Q3230" s="2" t="str">
        <f t="shared" si="151"/>
        <v>2016</v>
      </c>
      <c r="R3230" s="2">
        <f t="shared" si="152"/>
        <v>524318.99</v>
      </c>
    </row>
    <row r="3231" spans="1:18" x14ac:dyDescent="0.25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9</v>
      </c>
      <c r="M3231">
        <v>2016</v>
      </c>
      <c r="N3231" t="s">
        <v>18</v>
      </c>
      <c r="O3231" t="str">
        <f t="shared" si="150"/>
        <v>Nov</v>
      </c>
      <c r="P3231">
        <v>4</v>
      </c>
      <c r="Q3231" s="2" t="str">
        <f t="shared" si="151"/>
        <v>2016</v>
      </c>
      <c r="R3231" s="2">
        <f t="shared" si="152"/>
        <v>636793.32000000007</v>
      </c>
    </row>
    <row r="3232" spans="1:18" x14ac:dyDescent="0.25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9</v>
      </c>
      <c r="M3232">
        <v>2016</v>
      </c>
      <c r="N3232" t="s">
        <v>18</v>
      </c>
      <c r="O3232" t="str">
        <f t="shared" si="150"/>
        <v>Nov</v>
      </c>
      <c r="P3232">
        <v>4</v>
      </c>
      <c r="Q3232" s="2" t="str">
        <f t="shared" si="151"/>
        <v>2016</v>
      </c>
      <c r="R3232" s="2">
        <f t="shared" si="152"/>
        <v>372413.27999999997</v>
      </c>
    </row>
    <row r="3233" spans="1:18" x14ac:dyDescent="0.25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9</v>
      </c>
      <c r="M3233">
        <v>2016</v>
      </c>
      <c r="N3233" t="s">
        <v>18</v>
      </c>
      <c r="O3233" t="str">
        <f t="shared" si="150"/>
        <v>Nov</v>
      </c>
      <c r="P3233">
        <v>4</v>
      </c>
      <c r="Q3233" s="2" t="str">
        <f t="shared" si="151"/>
        <v>2016</v>
      </c>
      <c r="R3233" s="2">
        <f t="shared" si="152"/>
        <v>317434.32</v>
      </c>
    </row>
    <row r="3234" spans="1:18" x14ac:dyDescent="0.25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9</v>
      </c>
      <c r="M3234">
        <v>2016</v>
      </c>
      <c r="N3234" t="s">
        <v>18</v>
      </c>
      <c r="O3234" t="str">
        <f t="shared" si="150"/>
        <v>Oct</v>
      </c>
      <c r="P3234">
        <v>4</v>
      </c>
      <c r="Q3234" s="2" t="str">
        <f t="shared" si="151"/>
        <v>2016</v>
      </c>
      <c r="R3234" s="2">
        <f t="shared" si="152"/>
        <v>320806.37</v>
      </c>
    </row>
    <row r="3235" spans="1:18" x14ac:dyDescent="0.25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9</v>
      </c>
      <c r="M3235">
        <v>2016</v>
      </c>
      <c r="N3235" t="s">
        <v>18</v>
      </c>
      <c r="O3235" t="str">
        <f t="shared" si="150"/>
        <v>Oct</v>
      </c>
      <c r="P3235">
        <v>4</v>
      </c>
      <c r="Q3235" s="2" t="str">
        <f t="shared" si="151"/>
        <v>2016</v>
      </c>
      <c r="R3235" s="2">
        <f t="shared" si="152"/>
        <v>366018.68</v>
      </c>
    </row>
    <row r="3236" spans="1:18" x14ac:dyDescent="0.25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9</v>
      </c>
      <c r="M3236">
        <v>2016</v>
      </c>
      <c r="N3236" t="s">
        <v>18</v>
      </c>
      <c r="O3236" t="str">
        <f t="shared" si="150"/>
        <v>Oct</v>
      </c>
      <c r="P3236">
        <v>4</v>
      </c>
      <c r="Q3236" s="2" t="str">
        <f t="shared" si="151"/>
        <v>2016</v>
      </c>
      <c r="R3236" s="2">
        <f t="shared" si="152"/>
        <v>452282.52</v>
      </c>
    </row>
    <row r="3237" spans="1:18" x14ac:dyDescent="0.25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9</v>
      </c>
      <c r="M3237">
        <v>2016</v>
      </c>
      <c r="N3237" t="s">
        <v>18</v>
      </c>
      <c r="O3237" t="str">
        <f t="shared" si="150"/>
        <v>Oct</v>
      </c>
      <c r="P3237">
        <v>4</v>
      </c>
      <c r="Q3237" s="2" t="str">
        <f t="shared" si="151"/>
        <v>2016</v>
      </c>
      <c r="R3237" s="2">
        <f t="shared" si="152"/>
        <v>444143.18</v>
      </c>
    </row>
    <row r="3238" spans="1:18" x14ac:dyDescent="0.25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9</v>
      </c>
      <c r="M3238">
        <v>2016</v>
      </c>
      <c r="N3238" t="s">
        <v>18</v>
      </c>
      <c r="O3238" t="str">
        <f t="shared" si="150"/>
        <v>Oct</v>
      </c>
      <c r="P3238">
        <v>4</v>
      </c>
      <c r="Q3238" s="2" t="str">
        <f t="shared" si="151"/>
        <v>2016</v>
      </c>
      <c r="R3238" s="2">
        <f t="shared" si="152"/>
        <v>439507.25</v>
      </c>
    </row>
    <row r="3239" spans="1:18" x14ac:dyDescent="0.25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9</v>
      </c>
      <c r="M3239">
        <v>2016</v>
      </c>
      <c r="N3239" t="s">
        <v>18</v>
      </c>
      <c r="O3239" t="str">
        <f t="shared" si="150"/>
        <v>Sep</v>
      </c>
      <c r="P3239">
        <v>3</v>
      </c>
      <c r="Q3239" s="2" t="str">
        <f t="shared" si="151"/>
        <v>2016</v>
      </c>
      <c r="R3239" s="2">
        <f t="shared" si="152"/>
        <v>477283.67</v>
      </c>
    </row>
    <row r="3240" spans="1:18" x14ac:dyDescent="0.25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9</v>
      </c>
      <c r="M3240">
        <v>2016</v>
      </c>
      <c r="N3240" t="s">
        <v>18</v>
      </c>
      <c r="O3240" t="str">
        <f t="shared" si="150"/>
        <v>Sep</v>
      </c>
      <c r="P3240">
        <v>3</v>
      </c>
      <c r="Q3240" s="2" t="str">
        <f t="shared" si="151"/>
        <v>2016</v>
      </c>
      <c r="R3240" s="2">
        <f t="shared" si="152"/>
        <v>512809.89</v>
      </c>
    </row>
    <row r="3241" spans="1:18" x14ac:dyDescent="0.25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9</v>
      </c>
      <c r="M3241">
        <v>2016</v>
      </c>
      <c r="N3241" t="s">
        <v>18</v>
      </c>
      <c r="O3241" t="str">
        <f t="shared" si="150"/>
        <v>Sep</v>
      </c>
      <c r="P3241">
        <v>3</v>
      </c>
      <c r="Q3241" s="2" t="str">
        <f t="shared" si="151"/>
        <v>2016</v>
      </c>
      <c r="R3241" s="2">
        <f t="shared" si="152"/>
        <v>535222.22</v>
      </c>
    </row>
    <row r="3242" spans="1:18" x14ac:dyDescent="0.25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9</v>
      </c>
      <c r="M3242">
        <v>2016</v>
      </c>
      <c r="N3242" t="s">
        <v>18</v>
      </c>
      <c r="O3242" t="str">
        <f t="shared" si="150"/>
        <v>Sep</v>
      </c>
      <c r="P3242">
        <v>3</v>
      </c>
      <c r="Q3242" s="2" t="str">
        <f t="shared" si="151"/>
        <v>2016</v>
      </c>
      <c r="R3242" s="2">
        <f t="shared" si="152"/>
        <v>585229.96</v>
      </c>
    </row>
    <row r="3243" spans="1:18" x14ac:dyDescent="0.25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9</v>
      </c>
      <c r="M3243">
        <v>2016</v>
      </c>
      <c r="N3243" t="s">
        <v>18</v>
      </c>
      <c r="O3243" t="str">
        <f t="shared" si="150"/>
        <v>Aug</v>
      </c>
      <c r="P3243">
        <v>3</v>
      </c>
      <c r="Q3243" s="2" t="str">
        <f t="shared" si="151"/>
        <v>2016</v>
      </c>
      <c r="R3243" s="2">
        <f t="shared" si="152"/>
        <v>521702.44999999995</v>
      </c>
    </row>
    <row r="3244" spans="1:18" x14ac:dyDescent="0.25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9</v>
      </c>
      <c r="M3244">
        <v>2016</v>
      </c>
      <c r="N3244" t="s">
        <v>18</v>
      </c>
      <c r="O3244" t="str">
        <f t="shared" si="150"/>
        <v>Aug</v>
      </c>
      <c r="P3244">
        <v>3</v>
      </c>
      <c r="Q3244" s="2" t="str">
        <f t="shared" si="151"/>
        <v>2016</v>
      </c>
      <c r="R3244" s="2">
        <f t="shared" si="152"/>
        <v>522370.55</v>
      </c>
    </row>
    <row r="3245" spans="1:18" x14ac:dyDescent="0.25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9</v>
      </c>
      <c r="M3245">
        <v>2016</v>
      </c>
      <c r="N3245" t="s">
        <v>18</v>
      </c>
      <c r="O3245" t="str">
        <f t="shared" si="150"/>
        <v>Aug</v>
      </c>
      <c r="P3245">
        <v>3</v>
      </c>
      <c r="Q3245" s="2" t="str">
        <f t="shared" si="151"/>
        <v>2016</v>
      </c>
      <c r="R3245" s="2">
        <f t="shared" si="152"/>
        <v>523670.42</v>
      </c>
    </row>
    <row r="3246" spans="1:18" x14ac:dyDescent="0.25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9</v>
      </c>
      <c r="M3246">
        <v>2016</v>
      </c>
      <c r="N3246" t="s">
        <v>18</v>
      </c>
      <c r="O3246" t="str">
        <f t="shared" si="150"/>
        <v>Aug</v>
      </c>
      <c r="P3246">
        <v>3</v>
      </c>
      <c r="Q3246" s="2" t="str">
        <f t="shared" si="151"/>
        <v>2016</v>
      </c>
      <c r="R3246" s="2">
        <f t="shared" si="152"/>
        <v>529447.59</v>
      </c>
    </row>
    <row r="3247" spans="1:18" x14ac:dyDescent="0.25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9</v>
      </c>
      <c r="M3247">
        <v>2016</v>
      </c>
      <c r="N3247" t="s">
        <v>18</v>
      </c>
      <c r="O3247" t="str">
        <f t="shared" si="150"/>
        <v>Jul</v>
      </c>
      <c r="P3247">
        <v>3</v>
      </c>
      <c r="Q3247" s="2" t="str">
        <f t="shared" si="151"/>
        <v>2016</v>
      </c>
      <c r="R3247" s="2">
        <f t="shared" si="152"/>
        <v>509324.45</v>
      </c>
    </row>
    <row r="3248" spans="1:18" x14ac:dyDescent="0.25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9</v>
      </c>
      <c r="M3248">
        <v>2016</v>
      </c>
      <c r="N3248" t="s">
        <v>18</v>
      </c>
      <c r="O3248" t="str">
        <f t="shared" si="150"/>
        <v>Jul</v>
      </c>
      <c r="P3248">
        <v>3</v>
      </c>
      <c r="Q3248" s="2" t="str">
        <f t="shared" si="151"/>
        <v>2016</v>
      </c>
      <c r="R3248" s="2">
        <f t="shared" si="152"/>
        <v>538306.77</v>
      </c>
    </row>
    <row r="3249" spans="1:18" x14ac:dyDescent="0.25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9</v>
      </c>
      <c r="M3249">
        <v>2016</v>
      </c>
      <c r="N3249" t="s">
        <v>18</v>
      </c>
      <c r="O3249" t="str">
        <f t="shared" si="150"/>
        <v>Jul</v>
      </c>
      <c r="P3249">
        <v>3</v>
      </c>
      <c r="Q3249" s="2" t="str">
        <f t="shared" si="151"/>
        <v>2016</v>
      </c>
      <c r="R3249" s="2">
        <f t="shared" si="152"/>
        <v>577796.4</v>
      </c>
    </row>
    <row r="3250" spans="1:18" x14ac:dyDescent="0.25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9</v>
      </c>
      <c r="M3250">
        <v>2016</v>
      </c>
      <c r="N3250" t="s">
        <v>18</v>
      </c>
      <c r="O3250" t="str">
        <f t="shared" si="150"/>
        <v>Jul</v>
      </c>
      <c r="P3250">
        <v>3</v>
      </c>
      <c r="Q3250" s="2" t="str">
        <f t="shared" si="151"/>
        <v>2016</v>
      </c>
      <c r="R3250" s="2">
        <f t="shared" si="152"/>
        <v>584534.43999999994</v>
      </c>
    </row>
    <row r="3251" spans="1:18" x14ac:dyDescent="0.25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9</v>
      </c>
      <c r="M3251">
        <v>2016</v>
      </c>
      <c r="N3251" t="s">
        <v>18</v>
      </c>
      <c r="O3251" t="str">
        <f t="shared" si="150"/>
        <v>Jul</v>
      </c>
      <c r="P3251">
        <v>3</v>
      </c>
      <c r="Q3251" s="2" t="str">
        <f t="shared" si="151"/>
        <v>2016</v>
      </c>
      <c r="R3251" s="2">
        <f t="shared" si="152"/>
        <v>824983.59</v>
      </c>
    </row>
    <row r="3252" spans="1:18" x14ac:dyDescent="0.25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9</v>
      </c>
      <c r="M3252">
        <v>2016</v>
      </c>
      <c r="N3252" t="s">
        <v>18</v>
      </c>
      <c r="O3252" t="str">
        <f t="shared" si="150"/>
        <v>Jun</v>
      </c>
      <c r="P3252">
        <v>2</v>
      </c>
      <c r="Q3252" s="2" t="str">
        <f t="shared" si="151"/>
        <v>2016</v>
      </c>
      <c r="R3252" s="2">
        <f t="shared" si="152"/>
        <v>739567.09</v>
      </c>
    </row>
    <row r="3253" spans="1:18" x14ac:dyDescent="0.25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9</v>
      </c>
      <c r="M3253">
        <v>2016</v>
      </c>
      <c r="N3253" t="s">
        <v>18</v>
      </c>
      <c r="O3253" t="str">
        <f t="shared" si="150"/>
        <v>Jun</v>
      </c>
      <c r="P3253">
        <v>2</v>
      </c>
      <c r="Q3253" s="2" t="str">
        <f t="shared" si="151"/>
        <v>2016</v>
      </c>
      <c r="R3253" s="2">
        <f t="shared" si="152"/>
        <v>778427.44</v>
      </c>
    </row>
    <row r="3254" spans="1:18" x14ac:dyDescent="0.25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9</v>
      </c>
      <c r="M3254">
        <v>2016</v>
      </c>
      <c r="N3254" t="s">
        <v>18</v>
      </c>
      <c r="O3254" t="str">
        <f t="shared" si="150"/>
        <v>Jun</v>
      </c>
      <c r="P3254">
        <v>2</v>
      </c>
      <c r="Q3254" s="2" t="str">
        <f t="shared" si="151"/>
        <v>2016</v>
      </c>
      <c r="R3254" s="2">
        <f t="shared" si="152"/>
        <v>669758.99</v>
      </c>
    </row>
    <row r="3255" spans="1:18" x14ac:dyDescent="0.25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9</v>
      </c>
      <c r="M3255">
        <v>2016</v>
      </c>
      <c r="N3255" t="s">
        <v>18</v>
      </c>
      <c r="O3255" t="str">
        <f t="shared" si="150"/>
        <v>Jun</v>
      </c>
      <c r="P3255">
        <v>2</v>
      </c>
      <c r="Q3255" s="2" t="str">
        <f t="shared" si="151"/>
        <v>2016</v>
      </c>
      <c r="R3255" s="2">
        <f t="shared" si="152"/>
        <v>784037.22</v>
      </c>
    </row>
    <row r="3256" spans="1:18" x14ac:dyDescent="0.25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9</v>
      </c>
      <c r="M3256">
        <v>2016</v>
      </c>
      <c r="N3256" t="s">
        <v>18</v>
      </c>
      <c r="O3256" t="str">
        <f t="shared" si="150"/>
        <v>May</v>
      </c>
      <c r="P3256">
        <v>2</v>
      </c>
      <c r="Q3256" s="2" t="str">
        <f t="shared" si="151"/>
        <v>2016</v>
      </c>
      <c r="R3256" s="2">
        <f t="shared" si="152"/>
        <v>824775.87</v>
      </c>
    </row>
    <row r="3257" spans="1:18" x14ac:dyDescent="0.25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9</v>
      </c>
      <c r="M3257">
        <v>2016</v>
      </c>
      <c r="N3257" t="s">
        <v>18</v>
      </c>
      <c r="O3257" t="str">
        <f t="shared" si="150"/>
        <v>May</v>
      </c>
      <c r="P3257">
        <v>2</v>
      </c>
      <c r="Q3257" s="2" t="str">
        <f t="shared" si="151"/>
        <v>2016</v>
      </c>
      <c r="R3257" s="2">
        <f t="shared" si="152"/>
        <v>773737.64000000013</v>
      </c>
    </row>
    <row r="3258" spans="1:18" x14ac:dyDescent="0.25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9</v>
      </c>
      <c r="M3258">
        <v>2016</v>
      </c>
      <c r="N3258" t="s">
        <v>18</v>
      </c>
      <c r="O3258" t="str">
        <f t="shared" si="150"/>
        <v>May</v>
      </c>
      <c r="P3258">
        <v>2</v>
      </c>
      <c r="Q3258" s="2" t="str">
        <f t="shared" si="151"/>
        <v>2016</v>
      </c>
      <c r="R3258" s="2">
        <f t="shared" si="152"/>
        <v>816318.44</v>
      </c>
    </row>
    <row r="3259" spans="1:18" x14ac:dyDescent="0.25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9</v>
      </c>
      <c r="M3259">
        <v>2016</v>
      </c>
      <c r="N3259" t="s">
        <v>18</v>
      </c>
      <c r="O3259" t="str">
        <f t="shared" si="150"/>
        <v>May</v>
      </c>
      <c r="P3259">
        <v>2</v>
      </c>
      <c r="Q3259" s="2" t="str">
        <f t="shared" si="151"/>
        <v>2016</v>
      </c>
      <c r="R3259" s="2">
        <f t="shared" si="152"/>
        <v>828800.03</v>
      </c>
    </row>
    <row r="3260" spans="1:18" x14ac:dyDescent="0.25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9</v>
      </c>
      <c r="M3260">
        <v>2016</v>
      </c>
      <c r="N3260" t="s">
        <v>18</v>
      </c>
      <c r="O3260" t="str">
        <f t="shared" si="150"/>
        <v>May</v>
      </c>
      <c r="P3260">
        <v>2</v>
      </c>
      <c r="Q3260" s="2" t="str">
        <f t="shared" si="151"/>
        <v>2016</v>
      </c>
      <c r="R3260" s="2">
        <f t="shared" si="152"/>
        <v>782458.26</v>
      </c>
    </row>
    <row r="3261" spans="1:18" x14ac:dyDescent="0.25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9</v>
      </c>
      <c r="M3261">
        <v>2016</v>
      </c>
      <c r="N3261" t="s">
        <v>18</v>
      </c>
      <c r="O3261" t="str">
        <f t="shared" si="150"/>
        <v>Apr</v>
      </c>
      <c r="P3261">
        <v>2</v>
      </c>
      <c r="Q3261" s="2" t="str">
        <f t="shared" si="151"/>
        <v>2016</v>
      </c>
      <c r="R3261" s="2">
        <f t="shared" si="152"/>
        <v>777786.56</v>
      </c>
    </row>
    <row r="3262" spans="1:18" x14ac:dyDescent="0.25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9</v>
      </c>
      <c r="M3262">
        <v>2016</v>
      </c>
      <c r="N3262" t="s">
        <v>18</v>
      </c>
      <c r="O3262" t="str">
        <f t="shared" si="150"/>
        <v>Apr</v>
      </c>
      <c r="P3262">
        <v>2</v>
      </c>
      <c r="Q3262" s="2" t="str">
        <f t="shared" si="151"/>
        <v>2016</v>
      </c>
      <c r="R3262" s="2">
        <f t="shared" si="152"/>
        <v>804728.26</v>
      </c>
    </row>
    <row r="3263" spans="1:18" x14ac:dyDescent="0.25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9</v>
      </c>
      <c r="M3263">
        <v>2016</v>
      </c>
      <c r="N3263" t="s">
        <v>18</v>
      </c>
      <c r="O3263" t="str">
        <f t="shared" si="150"/>
        <v>Apr</v>
      </c>
      <c r="P3263">
        <v>2</v>
      </c>
      <c r="Q3263" s="2" t="str">
        <f t="shared" si="151"/>
        <v>2016</v>
      </c>
      <c r="R3263" s="2">
        <f t="shared" si="152"/>
        <v>668102.81999999995</v>
      </c>
    </row>
    <row r="3264" spans="1:18" x14ac:dyDescent="0.25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9</v>
      </c>
      <c r="M3264">
        <v>2016</v>
      </c>
      <c r="N3264" t="s">
        <v>18</v>
      </c>
      <c r="O3264" t="str">
        <f t="shared" si="150"/>
        <v>Apr</v>
      </c>
      <c r="P3264">
        <v>2</v>
      </c>
      <c r="Q3264" s="2" t="str">
        <f t="shared" si="151"/>
        <v>2016</v>
      </c>
      <c r="R3264" s="2">
        <f t="shared" si="152"/>
        <v>632766.14</v>
      </c>
    </row>
    <row r="3265" spans="1:18" x14ac:dyDescent="0.25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9</v>
      </c>
      <c r="M3265">
        <v>2016</v>
      </c>
      <c r="N3265" t="s">
        <v>18</v>
      </c>
      <c r="O3265" t="str">
        <f t="shared" si="150"/>
        <v>Mar</v>
      </c>
      <c r="P3265">
        <v>1</v>
      </c>
      <c r="Q3265" s="2" t="str">
        <f t="shared" si="151"/>
        <v>2016</v>
      </c>
      <c r="R3265" s="2">
        <f t="shared" si="152"/>
        <v>766012.03999999992</v>
      </c>
    </row>
    <row r="3266" spans="1:18" x14ac:dyDescent="0.25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9</v>
      </c>
      <c r="M3266">
        <v>2016</v>
      </c>
      <c r="N3266" t="s">
        <v>18</v>
      </c>
      <c r="O3266" t="str">
        <f t="shared" si="150"/>
        <v>Mar</v>
      </c>
      <c r="P3266">
        <v>1</v>
      </c>
      <c r="Q3266" s="2" t="str">
        <f t="shared" si="151"/>
        <v>2016</v>
      </c>
      <c r="R3266" s="2">
        <f t="shared" si="152"/>
        <v>673429.6</v>
      </c>
    </row>
    <row r="3267" spans="1:18" x14ac:dyDescent="0.25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9</v>
      </c>
      <c r="M3267">
        <v>2016</v>
      </c>
      <c r="N3267" t="s">
        <v>18</v>
      </c>
      <c r="O3267" t="str">
        <f t="shared" ref="O3267:O3330" si="153" xml:space="preserve"> TEXT(B3267, "mmm")</f>
        <v>Mar</v>
      </c>
      <c r="P3267">
        <v>1</v>
      </c>
      <c r="Q3267" s="2" t="str">
        <f t="shared" ref="Q3267:Q3330" si="154" xml:space="preserve"> TEXT(B3267, "yyy")</f>
        <v>2016</v>
      </c>
      <c r="R3267" s="2">
        <f t="shared" ref="R3267:R3330" si="155" xml:space="preserve"> E3267 +F3267+G3267</f>
        <v>735176</v>
      </c>
    </row>
    <row r="3268" spans="1:18" x14ac:dyDescent="0.25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9</v>
      </c>
      <c r="M3268">
        <v>2016</v>
      </c>
      <c r="N3268" t="s">
        <v>18</v>
      </c>
      <c r="O3268" t="str">
        <f t="shared" si="153"/>
        <v>Mar</v>
      </c>
      <c r="P3268">
        <v>1</v>
      </c>
      <c r="Q3268" s="2" t="str">
        <f t="shared" si="154"/>
        <v>2016</v>
      </c>
      <c r="R3268" s="2">
        <f t="shared" si="155"/>
        <v>721496.40000000014</v>
      </c>
    </row>
    <row r="3269" spans="1:18" x14ac:dyDescent="0.25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9</v>
      </c>
      <c r="M3269">
        <v>2016</v>
      </c>
      <c r="N3269" t="s">
        <v>18</v>
      </c>
      <c r="O3269" t="str">
        <f t="shared" si="153"/>
        <v>Feb</v>
      </c>
      <c r="P3269">
        <v>1</v>
      </c>
      <c r="Q3269" s="2" t="str">
        <f t="shared" si="154"/>
        <v>2016</v>
      </c>
      <c r="R3269" s="2">
        <f t="shared" si="155"/>
        <v>688271.53</v>
      </c>
    </row>
    <row r="3270" spans="1:18" x14ac:dyDescent="0.25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9</v>
      </c>
      <c r="M3270">
        <v>2016</v>
      </c>
      <c r="N3270" t="s">
        <v>18</v>
      </c>
      <c r="O3270" t="str">
        <f t="shared" si="153"/>
        <v>Feb</v>
      </c>
      <c r="P3270">
        <v>1</v>
      </c>
      <c r="Q3270" s="2" t="str">
        <f t="shared" si="154"/>
        <v>2016</v>
      </c>
      <c r="R3270" s="2">
        <f t="shared" si="155"/>
        <v>648620.93999999994</v>
      </c>
    </row>
    <row r="3271" spans="1:18" x14ac:dyDescent="0.25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9</v>
      </c>
      <c r="M3271">
        <v>2016</v>
      </c>
      <c r="N3271" t="s">
        <v>18</v>
      </c>
      <c r="O3271" t="str">
        <f t="shared" si="153"/>
        <v>Feb</v>
      </c>
      <c r="P3271">
        <v>1</v>
      </c>
      <c r="Q3271" s="2" t="str">
        <f t="shared" si="154"/>
        <v>2016</v>
      </c>
      <c r="R3271" s="2">
        <f t="shared" si="155"/>
        <v>677949.58000000007</v>
      </c>
    </row>
    <row r="3272" spans="1:18" x14ac:dyDescent="0.25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9</v>
      </c>
      <c r="M3272">
        <v>2016</v>
      </c>
      <c r="N3272" t="s">
        <v>18</v>
      </c>
      <c r="O3272" t="str">
        <f t="shared" si="153"/>
        <v>Feb</v>
      </c>
      <c r="P3272">
        <v>1</v>
      </c>
      <c r="Q3272" s="2" t="str">
        <f t="shared" si="154"/>
        <v>2016</v>
      </c>
      <c r="R3272" s="2">
        <f t="shared" si="155"/>
        <v>982413.48</v>
      </c>
    </row>
    <row r="3273" spans="1:18" x14ac:dyDescent="0.25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9</v>
      </c>
      <c r="M3273">
        <v>2016</v>
      </c>
      <c r="N3273" t="s">
        <v>18</v>
      </c>
      <c r="O3273" t="str">
        <f t="shared" si="153"/>
        <v>Jan</v>
      </c>
      <c r="P3273">
        <v>1</v>
      </c>
      <c r="Q3273" s="2" t="str">
        <f t="shared" si="154"/>
        <v>2016</v>
      </c>
      <c r="R3273" s="2">
        <f t="shared" si="155"/>
        <v>680780.79</v>
      </c>
    </row>
    <row r="3274" spans="1:18" x14ac:dyDescent="0.25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9</v>
      </c>
      <c r="M3274">
        <v>2016</v>
      </c>
      <c r="N3274" t="s">
        <v>18</v>
      </c>
      <c r="O3274" t="str">
        <f t="shared" si="153"/>
        <v>Jan</v>
      </c>
      <c r="P3274">
        <v>1</v>
      </c>
      <c r="Q3274" s="2" t="str">
        <f t="shared" si="154"/>
        <v>2016</v>
      </c>
      <c r="R3274" s="2">
        <f t="shared" si="155"/>
        <v>703368.35999999987</v>
      </c>
    </row>
    <row r="3275" spans="1:18" x14ac:dyDescent="0.25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9</v>
      </c>
      <c r="M3275">
        <v>2016</v>
      </c>
      <c r="N3275" t="s">
        <v>18</v>
      </c>
      <c r="O3275" t="str">
        <f t="shared" si="153"/>
        <v>Jan</v>
      </c>
      <c r="P3275">
        <v>1</v>
      </c>
      <c r="Q3275" s="2" t="str">
        <f t="shared" si="154"/>
        <v>2016</v>
      </c>
      <c r="R3275" s="2">
        <f t="shared" si="155"/>
        <v>675033.11</v>
      </c>
    </row>
    <row r="3276" spans="1:18" x14ac:dyDescent="0.25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9</v>
      </c>
      <c r="M3276">
        <v>2016</v>
      </c>
      <c r="N3276" t="s">
        <v>18</v>
      </c>
      <c r="O3276" t="str">
        <f t="shared" si="153"/>
        <v>Jan</v>
      </c>
      <c r="P3276">
        <v>1</v>
      </c>
      <c r="Q3276" s="2" t="str">
        <f t="shared" si="154"/>
        <v>2016</v>
      </c>
      <c r="R3276" s="2">
        <f t="shared" si="155"/>
        <v>721896.55</v>
      </c>
    </row>
    <row r="3277" spans="1:18" x14ac:dyDescent="0.25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9</v>
      </c>
      <c r="M3277">
        <v>2016</v>
      </c>
      <c r="N3277" t="s">
        <v>18</v>
      </c>
      <c r="O3277" t="str">
        <f t="shared" si="153"/>
        <v>Jan</v>
      </c>
      <c r="P3277">
        <v>1</v>
      </c>
      <c r="Q3277" s="2" t="str">
        <f t="shared" si="154"/>
        <v>2016</v>
      </c>
      <c r="R3277" s="2">
        <f t="shared" si="155"/>
        <v>895742.24</v>
      </c>
    </row>
    <row r="3278" spans="1:18" x14ac:dyDescent="0.25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9</v>
      </c>
      <c r="M3278">
        <v>2016</v>
      </c>
      <c r="N3278" t="s">
        <v>19</v>
      </c>
      <c r="O3278" t="str">
        <f t="shared" si="153"/>
        <v>Dec</v>
      </c>
      <c r="P3278">
        <v>4</v>
      </c>
      <c r="Q3278" s="2" t="str">
        <f t="shared" si="154"/>
        <v>2016</v>
      </c>
      <c r="R3278" s="2">
        <f t="shared" si="155"/>
        <v>105366.43999999999</v>
      </c>
    </row>
    <row r="3279" spans="1:18" x14ac:dyDescent="0.25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9</v>
      </c>
      <c r="M3279">
        <v>2016</v>
      </c>
      <c r="N3279" t="s">
        <v>19</v>
      </c>
      <c r="O3279" t="str">
        <f t="shared" si="153"/>
        <v>Dec</v>
      </c>
      <c r="P3279">
        <v>4</v>
      </c>
      <c r="Q3279" s="2" t="str">
        <f t="shared" si="154"/>
        <v>2016</v>
      </c>
      <c r="R3279" s="2">
        <f t="shared" si="155"/>
        <v>104294.31</v>
      </c>
    </row>
    <row r="3280" spans="1:18" x14ac:dyDescent="0.25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9</v>
      </c>
      <c r="M3280">
        <v>2016</v>
      </c>
      <c r="N3280" t="s">
        <v>19</v>
      </c>
      <c r="O3280" t="str">
        <f t="shared" si="153"/>
        <v>Dec</v>
      </c>
      <c r="P3280">
        <v>4</v>
      </c>
      <c r="Q3280" s="2" t="str">
        <f t="shared" si="154"/>
        <v>2016</v>
      </c>
      <c r="R3280" s="2">
        <f t="shared" si="155"/>
        <v>104892.29999999999</v>
      </c>
    </row>
    <row r="3281" spans="1:18" x14ac:dyDescent="0.25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9</v>
      </c>
      <c r="M3281">
        <v>2016</v>
      </c>
      <c r="N3281" t="s">
        <v>19</v>
      </c>
      <c r="O3281" t="str">
        <f t="shared" si="153"/>
        <v>Dec</v>
      </c>
      <c r="P3281">
        <v>4</v>
      </c>
      <c r="Q3281" s="2" t="str">
        <f t="shared" si="154"/>
        <v>2016</v>
      </c>
      <c r="R3281" s="2">
        <f t="shared" si="155"/>
        <v>138081.49000000002</v>
      </c>
    </row>
    <row r="3282" spans="1:18" x14ac:dyDescent="0.25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9</v>
      </c>
      <c r="M3282">
        <v>2016</v>
      </c>
      <c r="N3282" t="s">
        <v>19</v>
      </c>
      <c r="O3282" t="str">
        <f t="shared" si="153"/>
        <v>Nov</v>
      </c>
      <c r="P3282">
        <v>4</v>
      </c>
      <c r="Q3282" s="2" t="str">
        <f t="shared" si="154"/>
        <v>2016</v>
      </c>
      <c r="R3282" s="2">
        <f t="shared" si="155"/>
        <v>78478.66</v>
      </c>
    </row>
    <row r="3283" spans="1:18" x14ac:dyDescent="0.25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9</v>
      </c>
      <c r="M3283">
        <v>2016</v>
      </c>
      <c r="N3283" t="s">
        <v>19</v>
      </c>
      <c r="O3283" t="str">
        <f t="shared" si="153"/>
        <v>Nov</v>
      </c>
      <c r="P3283">
        <v>4</v>
      </c>
      <c r="Q3283" s="2" t="str">
        <f t="shared" si="154"/>
        <v>2016</v>
      </c>
      <c r="R3283" s="2">
        <f t="shared" si="155"/>
        <v>88274.62000000001</v>
      </c>
    </row>
    <row r="3284" spans="1:18" x14ac:dyDescent="0.25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9</v>
      </c>
      <c r="M3284">
        <v>2016</v>
      </c>
      <c r="N3284" t="s">
        <v>19</v>
      </c>
      <c r="O3284" t="str">
        <f t="shared" si="153"/>
        <v>Nov</v>
      </c>
      <c r="P3284">
        <v>4</v>
      </c>
      <c r="Q3284" s="2" t="str">
        <f t="shared" si="154"/>
        <v>2016</v>
      </c>
      <c r="R3284" s="2">
        <f t="shared" si="155"/>
        <v>95981.829999999987</v>
      </c>
    </row>
    <row r="3285" spans="1:18" x14ac:dyDescent="0.25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9</v>
      </c>
      <c r="M3285">
        <v>2016</v>
      </c>
      <c r="N3285" t="s">
        <v>19</v>
      </c>
      <c r="O3285" t="str">
        <f t="shared" si="153"/>
        <v>Nov</v>
      </c>
      <c r="P3285">
        <v>4</v>
      </c>
      <c r="Q3285" s="2" t="str">
        <f t="shared" si="154"/>
        <v>2016</v>
      </c>
      <c r="R3285" s="2">
        <f t="shared" si="155"/>
        <v>95802.280000000013</v>
      </c>
    </row>
    <row r="3286" spans="1:18" x14ac:dyDescent="0.25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9</v>
      </c>
      <c r="M3286">
        <v>2016</v>
      </c>
      <c r="N3286" t="s">
        <v>19</v>
      </c>
      <c r="O3286" t="str">
        <f t="shared" si="153"/>
        <v>Oct</v>
      </c>
      <c r="P3286">
        <v>4</v>
      </c>
      <c r="Q3286" s="2" t="str">
        <f t="shared" si="154"/>
        <v>2016</v>
      </c>
      <c r="R3286" s="2">
        <f t="shared" si="155"/>
        <v>92347.959999999992</v>
      </c>
    </row>
    <row r="3287" spans="1:18" x14ac:dyDescent="0.25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9</v>
      </c>
      <c r="M3287">
        <v>2016</v>
      </c>
      <c r="N3287" t="s">
        <v>19</v>
      </c>
      <c r="O3287" t="str">
        <f t="shared" si="153"/>
        <v>Oct</v>
      </c>
      <c r="P3287">
        <v>4</v>
      </c>
      <c r="Q3287" s="2" t="str">
        <f t="shared" si="154"/>
        <v>2016</v>
      </c>
      <c r="R3287" s="2">
        <f t="shared" si="155"/>
        <v>98609</v>
      </c>
    </row>
    <row r="3288" spans="1:18" x14ac:dyDescent="0.25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9</v>
      </c>
      <c r="M3288">
        <v>2016</v>
      </c>
      <c r="N3288" t="s">
        <v>19</v>
      </c>
      <c r="O3288" t="str">
        <f t="shared" si="153"/>
        <v>Oct</v>
      </c>
      <c r="P3288">
        <v>4</v>
      </c>
      <c r="Q3288" s="2" t="str">
        <f t="shared" si="154"/>
        <v>2016</v>
      </c>
      <c r="R3288" s="2">
        <f t="shared" si="155"/>
        <v>97398.27</v>
      </c>
    </row>
    <row r="3289" spans="1:18" x14ac:dyDescent="0.25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9</v>
      </c>
      <c r="M3289">
        <v>2016</v>
      </c>
      <c r="N3289" t="s">
        <v>19</v>
      </c>
      <c r="O3289" t="str">
        <f t="shared" si="153"/>
        <v>Oct</v>
      </c>
      <c r="P3289">
        <v>4</v>
      </c>
      <c r="Q3289" s="2" t="str">
        <f t="shared" si="154"/>
        <v>2016</v>
      </c>
      <c r="R3289" s="2">
        <f t="shared" si="155"/>
        <v>105384.5</v>
      </c>
    </row>
    <row r="3290" spans="1:18" x14ac:dyDescent="0.25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9</v>
      </c>
      <c r="M3290">
        <v>2016</v>
      </c>
      <c r="N3290" t="s">
        <v>19</v>
      </c>
      <c r="O3290" t="str">
        <f t="shared" si="153"/>
        <v>Oct</v>
      </c>
      <c r="P3290">
        <v>4</v>
      </c>
      <c r="Q3290" s="2" t="str">
        <f t="shared" si="154"/>
        <v>2016</v>
      </c>
      <c r="R3290" s="2">
        <f t="shared" si="155"/>
        <v>110079.87000000001</v>
      </c>
    </row>
    <row r="3291" spans="1:18" x14ac:dyDescent="0.25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9</v>
      </c>
      <c r="M3291">
        <v>2016</v>
      </c>
      <c r="N3291" t="s">
        <v>19</v>
      </c>
      <c r="O3291" t="str">
        <f t="shared" si="153"/>
        <v>Sep</v>
      </c>
      <c r="P3291">
        <v>3</v>
      </c>
      <c r="Q3291" s="2" t="str">
        <f t="shared" si="154"/>
        <v>2016</v>
      </c>
      <c r="R3291" s="2">
        <f t="shared" si="155"/>
        <v>117367.65000000001</v>
      </c>
    </row>
    <row r="3292" spans="1:18" x14ac:dyDescent="0.25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9</v>
      </c>
      <c r="M3292">
        <v>2016</v>
      </c>
      <c r="N3292" t="s">
        <v>19</v>
      </c>
      <c r="O3292" t="str">
        <f t="shared" si="153"/>
        <v>Sep</v>
      </c>
      <c r="P3292">
        <v>3</v>
      </c>
      <c r="Q3292" s="2" t="str">
        <f t="shared" si="154"/>
        <v>2016</v>
      </c>
      <c r="R3292" s="2">
        <f t="shared" si="155"/>
        <v>120437.76999999999</v>
      </c>
    </row>
    <row r="3293" spans="1:18" x14ac:dyDescent="0.25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9</v>
      </c>
      <c r="M3293">
        <v>2016</v>
      </c>
      <c r="N3293" t="s">
        <v>19</v>
      </c>
      <c r="O3293" t="str">
        <f t="shared" si="153"/>
        <v>Sep</v>
      </c>
      <c r="P3293">
        <v>3</v>
      </c>
      <c r="Q3293" s="2" t="str">
        <f t="shared" si="154"/>
        <v>2016</v>
      </c>
      <c r="R3293" s="2">
        <f t="shared" si="155"/>
        <v>128996.82999999999</v>
      </c>
    </row>
    <row r="3294" spans="1:18" x14ac:dyDescent="0.25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9</v>
      </c>
      <c r="M3294">
        <v>2016</v>
      </c>
      <c r="N3294" t="s">
        <v>19</v>
      </c>
      <c r="O3294" t="str">
        <f t="shared" si="153"/>
        <v>Sep</v>
      </c>
      <c r="P3294">
        <v>3</v>
      </c>
      <c r="Q3294" s="2" t="str">
        <f t="shared" si="154"/>
        <v>2016</v>
      </c>
      <c r="R3294" s="2">
        <f t="shared" si="155"/>
        <v>123489.09</v>
      </c>
    </row>
    <row r="3295" spans="1:18" x14ac:dyDescent="0.25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9</v>
      </c>
      <c r="M3295">
        <v>2016</v>
      </c>
      <c r="N3295" t="s">
        <v>19</v>
      </c>
      <c r="O3295" t="str">
        <f t="shared" si="153"/>
        <v>Aug</v>
      </c>
      <c r="P3295">
        <v>3</v>
      </c>
      <c r="Q3295" s="2" t="str">
        <f t="shared" si="154"/>
        <v>2016</v>
      </c>
      <c r="R3295" s="2">
        <f t="shared" si="155"/>
        <v>132188.84</v>
      </c>
    </row>
    <row r="3296" spans="1:18" x14ac:dyDescent="0.25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9</v>
      </c>
      <c r="M3296">
        <v>2016</v>
      </c>
      <c r="N3296" t="s">
        <v>19</v>
      </c>
      <c r="O3296" t="str">
        <f t="shared" si="153"/>
        <v>Aug</v>
      </c>
      <c r="P3296">
        <v>3</v>
      </c>
      <c r="Q3296" s="2" t="str">
        <f t="shared" si="154"/>
        <v>2016</v>
      </c>
      <c r="R3296" s="2">
        <f t="shared" si="155"/>
        <v>124063.48</v>
      </c>
    </row>
    <row r="3297" spans="1:18" x14ac:dyDescent="0.25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9</v>
      </c>
      <c r="M3297">
        <v>2016</v>
      </c>
      <c r="N3297" t="s">
        <v>19</v>
      </c>
      <c r="O3297" t="str">
        <f t="shared" si="153"/>
        <v>Aug</v>
      </c>
      <c r="P3297">
        <v>3</v>
      </c>
      <c r="Q3297" s="2" t="str">
        <f t="shared" si="154"/>
        <v>2016</v>
      </c>
      <c r="R3297" s="2">
        <f t="shared" si="155"/>
        <v>133341.1</v>
      </c>
    </row>
    <row r="3298" spans="1:18" x14ac:dyDescent="0.25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9</v>
      </c>
      <c r="M3298">
        <v>2016</v>
      </c>
      <c r="N3298" t="s">
        <v>19</v>
      </c>
      <c r="O3298" t="str">
        <f t="shared" si="153"/>
        <v>Aug</v>
      </c>
      <c r="P3298">
        <v>3</v>
      </c>
      <c r="Q3298" s="2" t="str">
        <f t="shared" si="154"/>
        <v>2016</v>
      </c>
      <c r="R3298" s="2">
        <f t="shared" si="155"/>
        <v>138409.57999999999</v>
      </c>
    </row>
    <row r="3299" spans="1:18" x14ac:dyDescent="0.25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9</v>
      </c>
      <c r="M3299">
        <v>2016</v>
      </c>
      <c r="N3299" t="s">
        <v>19</v>
      </c>
      <c r="O3299" t="str">
        <f t="shared" si="153"/>
        <v>Jul</v>
      </c>
      <c r="P3299">
        <v>3</v>
      </c>
      <c r="Q3299" s="2" t="str">
        <f t="shared" si="154"/>
        <v>2016</v>
      </c>
      <c r="R3299" s="2">
        <f t="shared" si="155"/>
        <v>138072.01999999999</v>
      </c>
    </row>
    <row r="3300" spans="1:18" x14ac:dyDescent="0.25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9</v>
      </c>
      <c r="M3300">
        <v>2016</v>
      </c>
      <c r="N3300" t="s">
        <v>19</v>
      </c>
      <c r="O3300" t="str">
        <f t="shared" si="153"/>
        <v>Jul</v>
      </c>
      <c r="P3300">
        <v>3</v>
      </c>
      <c r="Q3300" s="2" t="str">
        <f t="shared" si="154"/>
        <v>2016</v>
      </c>
      <c r="R3300" s="2">
        <f t="shared" si="155"/>
        <v>144884.1</v>
      </c>
    </row>
    <row r="3301" spans="1:18" x14ac:dyDescent="0.25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9</v>
      </c>
      <c r="M3301">
        <v>2016</v>
      </c>
      <c r="N3301" t="s">
        <v>19</v>
      </c>
      <c r="O3301" t="str">
        <f t="shared" si="153"/>
        <v>Jul</v>
      </c>
      <c r="P3301">
        <v>3</v>
      </c>
      <c r="Q3301" s="2" t="str">
        <f t="shared" si="154"/>
        <v>2016</v>
      </c>
      <c r="R3301" s="2">
        <f t="shared" si="155"/>
        <v>148539</v>
      </c>
    </row>
    <row r="3302" spans="1:18" x14ac:dyDescent="0.25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9</v>
      </c>
      <c r="M3302">
        <v>2016</v>
      </c>
      <c r="N3302" t="s">
        <v>19</v>
      </c>
      <c r="O3302" t="str">
        <f t="shared" si="153"/>
        <v>Jul</v>
      </c>
      <c r="P3302">
        <v>3</v>
      </c>
      <c r="Q3302" s="2" t="str">
        <f t="shared" si="154"/>
        <v>2016</v>
      </c>
      <c r="R3302" s="2">
        <f t="shared" si="155"/>
        <v>160363.24</v>
      </c>
    </row>
    <row r="3303" spans="1:18" x14ac:dyDescent="0.25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9</v>
      </c>
      <c r="M3303">
        <v>2016</v>
      </c>
      <c r="N3303" t="s">
        <v>19</v>
      </c>
      <c r="O3303" t="str">
        <f t="shared" si="153"/>
        <v>Jul</v>
      </c>
      <c r="P3303">
        <v>3</v>
      </c>
      <c r="Q3303" s="2" t="str">
        <f t="shared" si="154"/>
        <v>2016</v>
      </c>
      <c r="R3303" s="2">
        <f t="shared" si="155"/>
        <v>179308.83000000002</v>
      </c>
    </row>
    <row r="3304" spans="1:18" x14ac:dyDescent="0.25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9</v>
      </c>
      <c r="M3304">
        <v>2016</v>
      </c>
      <c r="N3304" t="s">
        <v>19</v>
      </c>
      <c r="O3304" t="str">
        <f t="shared" si="153"/>
        <v>Jun</v>
      </c>
      <c r="P3304">
        <v>2</v>
      </c>
      <c r="Q3304" s="2" t="str">
        <f t="shared" si="154"/>
        <v>2016</v>
      </c>
      <c r="R3304" s="2">
        <f t="shared" si="155"/>
        <v>176026.15999999997</v>
      </c>
    </row>
    <row r="3305" spans="1:18" x14ac:dyDescent="0.25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9</v>
      </c>
      <c r="M3305">
        <v>2016</v>
      </c>
      <c r="N3305" t="s">
        <v>19</v>
      </c>
      <c r="O3305" t="str">
        <f t="shared" si="153"/>
        <v>Jun</v>
      </c>
      <c r="P3305">
        <v>2</v>
      </c>
      <c r="Q3305" s="2" t="str">
        <f t="shared" si="154"/>
        <v>2016</v>
      </c>
      <c r="R3305" s="2">
        <f t="shared" si="155"/>
        <v>175202.78</v>
      </c>
    </row>
    <row r="3306" spans="1:18" x14ac:dyDescent="0.25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9</v>
      </c>
      <c r="M3306">
        <v>2016</v>
      </c>
      <c r="N3306" t="s">
        <v>19</v>
      </c>
      <c r="O3306" t="str">
        <f t="shared" si="153"/>
        <v>Jun</v>
      </c>
      <c r="P3306">
        <v>2</v>
      </c>
      <c r="Q3306" s="2" t="str">
        <f t="shared" si="154"/>
        <v>2016</v>
      </c>
      <c r="R3306" s="2">
        <f t="shared" si="155"/>
        <v>164989.10999999999</v>
      </c>
    </row>
    <row r="3307" spans="1:18" x14ac:dyDescent="0.25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9</v>
      </c>
      <c r="M3307">
        <v>2016</v>
      </c>
      <c r="N3307" t="s">
        <v>19</v>
      </c>
      <c r="O3307" t="str">
        <f t="shared" si="153"/>
        <v>Jun</v>
      </c>
      <c r="P3307">
        <v>2</v>
      </c>
      <c r="Q3307" s="2" t="str">
        <f t="shared" si="154"/>
        <v>2016</v>
      </c>
      <c r="R3307" s="2">
        <f t="shared" si="155"/>
        <v>202565.06999999998</v>
      </c>
    </row>
    <row r="3308" spans="1:18" x14ac:dyDescent="0.25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9</v>
      </c>
      <c r="M3308">
        <v>2016</v>
      </c>
      <c r="N3308" t="s">
        <v>19</v>
      </c>
      <c r="O3308" t="str">
        <f t="shared" si="153"/>
        <v>May</v>
      </c>
      <c r="P3308">
        <v>2</v>
      </c>
      <c r="Q3308" s="2" t="str">
        <f t="shared" si="154"/>
        <v>2016</v>
      </c>
      <c r="R3308" s="2">
        <f t="shared" si="155"/>
        <v>176149.24999999997</v>
      </c>
    </row>
    <row r="3309" spans="1:18" x14ac:dyDescent="0.25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9</v>
      </c>
      <c r="M3309">
        <v>2016</v>
      </c>
      <c r="N3309" t="s">
        <v>19</v>
      </c>
      <c r="O3309" t="str">
        <f t="shared" si="153"/>
        <v>May</v>
      </c>
      <c r="P3309">
        <v>2</v>
      </c>
      <c r="Q3309" s="2" t="str">
        <f t="shared" si="154"/>
        <v>2016</v>
      </c>
      <c r="R3309" s="2">
        <f t="shared" si="155"/>
        <v>155053.55000000002</v>
      </c>
    </row>
    <row r="3310" spans="1:18" x14ac:dyDescent="0.25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9</v>
      </c>
      <c r="M3310">
        <v>2016</v>
      </c>
      <c r="N3310" t="s">
        <v>19</v>
      </c>
      <c r="O3310" t="str">
        <f t="shared" si="153"/>
        <v>May</v>
      </c>
      <c r="P3310">
        <v>2</v>
      </c>
      <c r="Q3310" s="2" t="str">
        <f t="shared" si="154"/>
        <v>2016</v>
      </c>
      <c r="R3310" s="2">
        <f t="shared" si="155"/>
        <v>176585.61</v>
      </c>
    </row>
    <row r="3311" spans="1:18" x14ac:dyDescent="0.25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9</v>
      </c>
      <c r="M3311">
        <v>2016</v>
      </c>
      <c r="N3311" t="s">
        <v>19</v>
      </c>
      <c r="O3311" t="str">
        <f t="shared" si="153"/>
        <v>May</v>
      </c>
      <c r="P3311">
        <v>2</v>
      </c>
      <c r="Q3311" s="2" t="str">
        <f t="shared" si="154"/>
        <v>2016</v>
      </c>
      <c r="R3311" s="2">
        <f t="shared" si="155"/>
        <v>205322.87</v>
      </c>
    </row>
    <row r="3312" spans="1:18" x14ac:dyDescent="0.25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9</v>
      </c>
      <c r="M3312">
        <v>2016</v>
      </c>
      <c r="N3312" t="s">
        <v>19</v>
      </c>
      <c r="O3312" t="str">
        <f t="shared" si="153"/>
        <v>May</v>
      </c>
      <c r="P3312">
        <v>2</v>
      </c>
      <c r="Q3312" s="2" t="str">
        <f t="shared" si="154"/>
        <v>2016</v>
      </c>
      <c r="R3312" s="2">
        <f t="shared" si="155"/>
        <v>169742.13</v>
      </c>
    </row>
    <row r="3313" spans="1:18" x14ac:dyDescent="0.25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9</v>
      </c>
      <c r="M3313">
        <v>2016</v>
      </c>
      <c r="N3313" t="s">
        <v>19</v>
      </c>
      <c r="O3313" t="str">
        <f t="shared" si="153"/>
        <v>Apr</v>
      </c>
      <c r="P3313">
        <v>2</v>
      </c>
      <c r="Q3313" s="2" t="str">
        <f t="shared" si="154"/>
        <v>2016</v>
      </c>
      <c r="R3313" s="2">
        <f t="shared" si="155"/>
        <v>155225.69</v>
      </c>
    </row>
    <row r="3314" spans="1:18" x14ac:dyDescent="0.25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9</v>
      </c>
      <c r="M3314">
        <v>2016</v>
      </c>
      <c r="N3314" t="s">
        <v>19</v>
      </c>
      <c r="O3314" t="str">
        <f t="shared" si="153"/>
        <v>Apr</v>
      </c>
      <c r="P3314">
        <v>2</v>
      </c>
      <c r="Q3314" s="2" t="str">
        <f t="shared" si="154"/>
        <v>2016</v>
      </c>
      <c r="R3314" s="2">
        <f t="shared" si="155"/>
        <v>169834.28999999998</v>
      </c>
    </row>
    <row r="3315" spans="1:18" x14ac:dyDescent="0.25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9</v>
      </c>
      <c r="M3315">
        <v>2016</v>
      </c>
      <c r="N3315" t="s">
        <v>19</v>
      </c>
      <c r="O3315" t="str">
        <f t="shared" si="153"/>
        <v>Apr</v>
      </c>
      <c r="P3315">
        <v>2</v>
      </c>
      <c r="Q3315" s="2" t="str">
        <f t="shared" si="154"/>
        <v>2016</v>
      </c>
      <c r="R3315" s="2">
        <f t="shared" si="155"/>
        <v>138447.69</v>
      </c>
    </row>
    <row r="3316" spans="1:18" x14ac:dyDescent="0.25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9</v>
      </c>
      <c r="M3316">
        <v>2016</v>
      </c>
      <c r="N3316" t="s">
        <v>19</v>
      </c>
      <c r="O3316" t="str">
        <f t="shared" si="153"/>
        <v>Apr</v>
      </c>
      <c r="P3316">
        <v>2</v>
      </c>
      <c r="Q3316" s="2" t="str">
        <f t="shared" si="154"/>
        <v>2016</v>
      </c>
      <c r="R3316" s="2">
        <f t="shared" si="155"/>
        <v>124245.33</v>
      </c>
    </row>
    <row r="3317" spans="1:18" x14ac:dyDescent="0.25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9</v>
      </c>
      <c r="M3317">
        <v>2016</v>
      </c>
      <c r="N3317" t="s">
        <v>19</v>
      </c>
      <c r="O3317" t="str">
        <f t="shared" si="153"/>
        <v>Mar</v>
      </c>
      <c r="P3317">
        <v>1</v>
      </c>
      <c r="Q3317" s="2" t="str">
        <f t="shared" si="154"/>
        <v>2016</v>
      </c>
      <c r="R3317" s="2">
        <f t="shared" si="155"/>
        <v>150755.93000000002</v>
      </c>
    </row>
    <row r="3318" spans="1:18" x14ac:dyDescent="0.25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9</v>
      </c>
      <c r="M3318">
        <v>2016</v>
      </c>
      <c r="N3318" t="s">
        <v>19</v>
      </c>
      <c r="O3318" t="str">
        <f t="shared" si="153"/>
        <v>Mar</v>
      </c>
      <c r="P3318">
        <v>1</v>
      </c>
      <c r="Q3318" s="2" t="str">
        <f t="shared" si="154"/>
        <v>2016</v>
      </c>
      <c r="R3318" s="2">
        <f t="shared" si="155"/>
        <v>151644.03</v>
      </c>
    </row>
    <row r="3319" spans="1:18" x14ac:dyDescent="0.25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9</v>
      </c>
      <c r="M3319">
        <v>2016</v>
      </c>
      <c r="N3319" t="s">
        <v>19</v>
      </c>
      <c r="O3319" t="str">
        <f t="shared" si="153"/>
        <v>Mar</v>
      </c>
      <c r="P3319">
        <v>1</v>
      </c>
      <c r="Q3319" s="2" t="str">
        <f t="shared" si="154"/>
        <v>2016</v>
      </c>
      <c r="R3319" s="2">
        <f t="shared" si="155"/>
        <v>137505.72</v>
      </c>
    </row>
    <row r="3320" spans="1:18" x14ac:dyDescent="0.25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9</v>
      </c>
      <c r="M3320">
        <v>2016</v>
      </c>
      <c r="N3320" t="s">
        <v>19</v>
      </c>
      <c r="O3320" t="str">
        <f t="shared" si="153"/>
        <v>Mar</v>
      </c>
      <c r="P3320">
        <v>1</v>
      </c>
      <c r="Q3320" s="2" t="str">
        <f t="shared" si="154"/>
        <v>2016</v>
      </c>
      <c r="R3320" s="2">
        <f t="shared" si="155"/>
        <v>157169.61000000002</v>
      </c>
    </row>
    <row r="3321" spans="1:18" x14ac:dyDescent="0.25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9</v>
      </c>
      <c r="M3321">
        <v>2016</v>
      </c>
      <c r="N3321" t="s">
        <v>19</v>
      </c>
      <c r="O3321" t="str">
        <f t="shared" si="153"/>
        <v>Feb</v>
      </c>
      <c r="P3321">
        <v>1</v>
      </c>
      <c r="Q3321" s="2" t="str">
        <f t="shared" si="154"/>
        <v>2016</v>
      </c>
      <c r="R3321" s="2">
        <f t="shared" si="155"/>
        <v>149620.96</v>
      </c>
    </row>
    <row r="3322" spans="1:18" x14ac:dyDescent="0.25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9</v>
      </c>
      <c r="M3322">
        <v>2016</v>
      </c>
      <c r="N3322" t="s">
        <v>19</v>
      </c>
      <c r="O3322" t="str">
        <f t="shared" si="153"/>
        <v>Feb</v>
      </c>
      <c r="P3322">
        <v>1</v>
      </c>
      <c r="Q3322" s="2" t="str">
        <f t="shared" si="154"/>
        <v>2016</v>
      </c>
      <c r="R3322" s="2">
        <f t="shared" si="155"/>
        <v>126361.06</v>
      </c>
    </row>
    <row r="3323" spans="1:18" x14ac:dyDescent="0.25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9</v>
      </c>
      <c r="M3323">
        <v>2016</v>
      </c>
      <c r="N3323" t="s">
        <v>19</v>
      </c>
      <c r="O3323" t="str">
        <f t="shared" si="153"/>
        <v>Feb</v>
      </c>
      <c r="P3323">
        <v>1</v>
      </c>
      <c r="Q3323" s="2" t="str">
        <f t="shared" si="154"/>
        <v>2016</v>
      </c>
      <c r="R3323" s="2">
        <f t="shared" si="155"/>
        <v>156281.84</v>
      </c>
    </row>
    <row r="3324" spans="1:18" x14ac:dyDescent="0.25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9</v>
      </c>
      <c r="M3324">
        <v>2016</v>
      </c>
      <c r="N3324" t="s">
        <v>19</v>
      </c>
      <c r="O3324" t="str">
        <f t="shared" si="153"/>
        <v>Feb</v>
      </c>
      <c r="P3324">
        <v>1</v>
      </c>
      <c r="Q3324" s="2" t="str">
        <f t="shared" si="154"/>
        <v>2016</v>
      </c>
      <c r="R3324" s="2">
        <f t="shared" si="155"/>
        <v>212428.82</v>
      </c>
    </row>
    <row r="3325" spans="1:18" x14ac:dyDescent="0.25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9</v>
      </c>
      <c r="M3325">
        <v>2016</v>
      </c>
      <c r="N3325" t="s">
        <v>19</v>
      </c>
      <c r="O3325" t="str">
        <f t="shared" si="153"/>
        <v>Jan</v>
      </c>
      <c r="P3325">
        <v>1</v>
      </c>
      <c r="Q3325" s="2" t="str">
        <f t="shared" si="154"/>
        <v>2016</v>
      </c>
      <c r="R3325" s="2">
        <f t="shared" si="155"/>
        <v>149455.67999999999</v>
      </c>
    </row>
    <row r="3326" spans="1:18" x14ac:dyDescent="0.25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9</v>
      </c>
      <c r="M3326">
        <v>2016</v>
      </c>
      <c r="N3326" t="s">
        <v>19</v>
      </c>
      <c r="O3326" t="str">
        <f t="shared" si="153"/>
        <v>Jan</v>
      </c>
      <c r="P3326">
        <v>1</v>
      </c>
      <c r="Q3326" s="2" t="str">
        <f t="shared" si="154"/>
        <v>2016</v>
      </c>
      <c r="R3326" s="2">
        <f t="shared" si="155"/>
        <v>180923.21</v>
      </c>
    </row>
    <row r="3327" spans="1:18" x14ac:dyDescent="0.25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9</v>
      </c>
      <c r="M3327">
        <v>2016</v>
      </c>
      <c r="N3327" t="s">
        <v>19</v>
      </c>
      <c r="O3327" t="str">
        <f t="shared" si="153"/>
        <v>Jan</v>
      </c>
      <c r="P3327">
        <v>1</v>
      </c>
      <c r="Q3327" s="2" t="str">
        <f t="shared" si="154"/>
        <v>2016</v>
      </c>
      <c r="R3327" s="2">
        <f t="shared" si="155"/>
        <v>153286.42000000001</v>
      </c>
    </row>
    <row r="3328" spans="1:18" x14ac:dyDescent="0.25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9</v>
      </c>
      <c r="M3328">
        <v>2016</v>
      </c>
      <c r="N3328" t="s">
        <v>19</v>
      </c>
      <c r="O3328" t="str">
        <f t="shared" si="153"/>
        <v>Jan</v>
      </c>
      <c r="P3328">
        <v>1</v>
      </c>
      <c r="Q3328" s="2" t="str">
        <f t="shared" si="154"/>
        <v>2016</v>
      </c>
      <c r="R3328" s="2">
        <f t="shared" si="155"/>
        <v>161689.65000000002</v>
      </c>
    </row>
    <row r="3329" spans="1:18" x14ac:dyDescent="0.25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9</v>
      </c>
      <c r="M3329">
        <v>2016</v>
      </c>
      <c r="N3329" t="s">
        <v>19</v>
      </c>
      <c r="O3329" t="str">
        <f t="shared" si="153"/>
        <v>Jan</v>
      </c>
      <c r="P3329">
        <v>1</v>
      </c>
      <c r="Q3329" s="2" t="str">
        <f t="shared" si="154"/>
        <v>2016</v>
      </c>
      <c r="R3329" s="2">
        <f t="shared" si="155"/>
        <v>170983.77000000002</v>
      </c>
    </row>
    <row r="3330" spans="1:18" x14ac:dyDescent="0.25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9</v>
      </c>
      <c r="M3330">
        <v>2016</v>
      </c>
      <c r="N3330" t="s">
        <v>20</v>
      </c>
      <c r="O3330" t="str">
        <f t="shared" si="153"/>
        <v>Dec</v>
      </c>
      <c r="P3330">
        <v>4</v>
      </c>
      <c r="Q3330" s="2" t="str">
        <f t="shared" si="154"/>
        <v>2016</v>
      </c>
      <c r="R3330" s="2">
        <f t="shared" si="155"/>
        <v>80157.06</v>
      </c>
    </row>
    <row r="3331" spans="1:18" x14ac:dyDescent="0.25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9</v>
      </c>
      <c r="M3331">
        <v>2016</v>
      </c>
      <c r="N3331" t="s">
        <v>20</v>
      </c>
      <c r="O3331" t="str">
        <f t="shared" ref="O3331:O3394" si="156" xml:space="preserve"> TEXT(B3331, "mmm")</f>
        <v>Dec</v>
      </c>
      <c r="P3331">
        <v>4</v>
      </c>
      <c r="Q3331" s="2" t="str">
        <f t="shared" ref="Q3331:Q3394" si="157" xml:space="preserve"> TEXT(B3331, "yyy")</f>
        <v>2016</v>
      </c>
      <c r="R3331" s="2">
        <f t="shared" ref="R3331:R3394" si="158" xml:space="preserve"> E3331 +F3331+G3331</f>
        <v>89918.790000000008</v>
      </c>
    </row>
    <row r="3332" spans="1:18" x14ac:dyDescent="0.25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9</v>
      </c>
      <c r="M3332">
        <v>2016</v>
      </c>
      <c r="N3332" t="s">
        <v>20</v>
      </c>
      <c r="O3332" t="str">
        <f t="shared" si="156"/>
        <v>Dec</v>
      </c>
      <c r="P3332">
        <v>4</v>
      </c>
      <c r="Q3332" s="2" t="str">
        <f t="shared" si="157"/>
        <v>2016</v>
      </c>
      <c r="R3332" s="2">
        <f t="shared" si="158"/>
        <v>100297.39</v>
      </c>
    </row>
    <row r="3333" spans="1:18" x14ac:dyDescent="0.25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9</v>
      </c>
      <c r="M3333">
        <v>2016</v>
      </c>
      <c r="N3333" t="s">
        <v>20</v>
      </c>
      <c r="O3333" t="str">
        <f t="shared" si="156"/>
        <v>Dec</v>
      </c>
      <c r="P3333">
        <v>4</v>
      </c>
      <c r="Q3333" s="2" t="str">
        <f t="shared" si="157"/>
        <v>2016</v>
      </c>
      <c r="R3333" s="2">
        <f t="shared" si="158"/>
        <v>156407.26</v>
      </c>
    </row>
    <row r="3334" spans="1:18" x14ac:dyDescent="0.25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9</v>
      </c>
      <c r="M3334">
        <v>2016</v>
      </c>
      <c r="N3334" t="s">
        <v>20</v>
      </c>
      <c r="O3334" t="str">
        <f t="shared" si="156"/>
        <v>Nov</v>
      </c>
      <c r="P3334">
        <v>4</v>
      </c>
      <c r="Q3334" s="2" t="str">
        <f t="shared" si="157"/>
        <v>2016</v>
      </c>
      <c r="R3334" s="2">
        <f t="shared" si="158"/>
        <v>78948.290000000008</v>
      </c>
    </row>
    <row r="3335" spans="1:18" x14ac:dyDescent="0.25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9</v>
      </c>
      <c r="M3335">
        <v>2016</v>
      </c>
      <c r="N3335" t="s">
        <v>20</v>
      </c>
      <c r="O3335" t="str">
        <f t="shared" si="156"/>
        <v>Nov</v>
      </c>
      <c r="P3335">
        <v>4</v>
      </c>
      <c r="Q3335" s="2" t="str">
        <f t="shared" si="157"/>
        <v>2016</v>
      </c>
      <c r="R3335" s="2">
        <f t="shared" si="158"/>
        <v>72623.58</v>
      </c>
    </row>
    <row r="3336" spans="1:18" x14ac:dyDescent="0.25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9</v>
      </c>
      <c r="M3336">
        <v>2016</v>
      </c>
      <c r="N3336" t="s">
        <v>20</v>
      </c>
      <c r="O3336" t="str">
        <f t="shared" si="156"/>
        <v>Nov</v>
      </c>
      <c r="P3336">
        <v>4</v>
      </c>
      <c r="Q3336" s="2" t="str">
        <f t="shared" si="157"/>
        <v>2016</v>
      </c>
      <c r="R3336" s="2">
        <f t="shared" si="158"/>
        <v>80585.760000000009</v>
      </c>
    </row>
    <row r="3337" spans="1:18" x14ac:dyDescent="0.25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9</v>
      </c>
      <c r="M3337">
        <v>2016</v>
      </c>
      <c r="N3337" t="s">
        <v>20</v>
      </c>
      <c r="O3337" t="str">
        <f t="shared" si="156"/>
        <v>Nov</v>
      </c>
      <c r="P3337">
        <v>4</v>
      </c>
      <c r="Q3337" s="2" t="str">
        <f t="shared" si="157"/>
        <v>2016</v>
      </c>
      <c r="R3337" s="2">
        <f t="shared" si="158"/>
        <v>80231.529999999984</v>
      </c>
    </row>
    <row r="3338" spans="1:18" x14ac:dyDescent="0.25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9</v>
      </c>
      <c r="M3338">
        <v>2016</v>
      </c>
      <c r="N3338" t="s">
        <v>20</v>
      </c>
      <c r="O3338" t="str">
        <f t="shared" si="156"/>
        <v>Oct</v>
      </c>
      <c r="P3338">
        <v>4</v>
      </c>
      <c r="Q3338" s="2" t="str">
        <f t="shared" si="157"/>
        <v>2016</v>
      </c>
      <c r="R3338" s="2">
        <f t="shared" si="158"/>
        <v>92812.59</v>
      </c>
    </row>
    <row r="3339" spans="1:18" x14ac:dyDescent="0.25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9</v>
      </c>
      <c r="M3339">
        <v>2016</v>
      </c>
      <c r="N3339" t="s">
        <v>20</v>
      </c>
      <c r="O3339" t="str">
        <f t="shared" si="156"/>
        <v>Oct</v>
      </c>
      <c r="P3339">
        <v>4</v>
      </c>
      <c r="Q3339" s="2" t="str">
        <f t="shared" si="157"/>
        <v>2016</v>
      </c>
      <c r="R3339" s="2">
        <f t="shared" si="158"/>
        <v>108019.09</v>
      </c>
    </row>
    <row r="3340" spans="1:18" x14ac:dyDescent="0.25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9</v>
      </c>
      <c r="M3340">
        <v>2016</v>
      </c>
      <c r="N3340" t="s">
        <v>20</v>
      </c>
      <c r="O3340" t="str">
        <f t="shared" si="156"/>
        <v>Oct</v>
      </c>
      <c r="P3340">
        <v>4</v>
      </c>
      <c r="Q3340" s="2" t="str">
        <f t="shared" si="157"/>
        <v>2016</v>
      </c>
      <c r="R3340" s="2">
        <f t="shared" si="158"/>
        <v>77967.569999999992</v>
      </c>
    </row>
    <row r="3341" spans="1:18" x14ac:dyDescent="0.25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9</v>
      </c>
      <c r="M3341">
        <v>2016</v>
      </c>
      <c r="N3341" t="s">
        <v>20</v>
      </c>
      <c r="O3341" t="str">
        <f t="shared" si="156"/>
        <v>Oct</v>
      </c>
      <c r="P3341">
        <v>4</v>
      </c>
      <c r="Q3341" s="2" t="str">
        <f t="shared" si="157"/>
        <v>2016</v>
      </c>
      <c r="R3341" s="2">
        <f t="shared" si="158"/>
        <v>80806.150000000009</v>
      </c>
    </row>
    <row r="3342" spans="1:18" x14ac:dyDescent="0.25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9</v>
      </c>
      <c r="M3342">
        <v>2016</v>
      </c>
      <c r="N3342" t="s">
        <v>20</v>
      </c>
      <c r="O3342" t="str">
        <f t="shared" si="156"/>
        <v>Oct</v>
      </c>
      <c r="P3342">
        <v>4</v>
      </c>
      <c r="Q3342" s="2" t="str">
        <f t="shared" si="157"/>
        <v>2016</v>
      </c>
      <c r="R3342" s="2">
        <f t="shared" si="158"/>
        <v>81878.31</v>
      </c>
    </row>
    <row r="3343" spans="1:18" x14ac:dyDescent="0.25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9</v>
      </c>
      <c r="M3343">
        <v>2016</v>
      </c>
      <c r="N3343" t="s">
        <v>20</v>
      </c>
      <c r="O3343" t="str">
        <f t="shared" si="156"/>
        <v>Sep</v>
      </c>
      <c r="P3343">
        <v>3</v>
      </c>
      <c r="Q3343" s="2" t="str">
        <f t="shared" si="157"/>
        <v>2016</v>
      </c>
      <c r="R3343" s="2">
        <f t="shared" si="158"/>
        <v>109889.39999999998</v>
      </c>
    </row>
    <row r="3344" spans="1:18" x14ac:dyDescent="0.25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9</v>
      </c>
      <c r="M3344">
        <v>2016</v>
      </c>
      <c r="N3344" t="s">
        <v>20</v>
      </c>
      <c r="O3344" t="str">
        <f t="shared" si="156"/>
        <v>Sep</v>
      </c>
      <c r="P3344">
        <v>3</v>
      </c>
      <c r="Q3344" s="2" t="str">
        <f t="shared" si="157"/>
        <v>2016</v>
      </c>
      <c r="R3344" s="2">
        <f t="shared" si="158"/>
        <v>114472.17</v>
      </c>
    </row>
    <row r="3345" spans="1:18" x14ac:dyDescent="0.25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9</v>
      </c>
      <c r="M3345">
        <v>2016</v>
      </c>
      <c r="N3345" t="s">
        <v>20</v>
      </c>
      <c r="O3345" t="str">
        <f t="shared" si="156"/>
        <v>Sep</v>
      </c>
      <c r="P3345">
        <v>3</v>
      </c>
      <c r="Q3345" s="2" t="str">
        <f t="shared" si="157"/>
        <v>2016</v>
      </c>
      <c r="R3345" s="2">
        <f t="shared" si="158"/>
        <v>117181.34000000001</v>
      </c>
    </row>
    <row r="3346" spans="1:18" x14ac:dyDescent="0.25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9</v>
      </c>
      <c r="M3346">
        <v>2016</v>
      </c>
      <c r="N3346" t="s">
        <v>20</v>
      </c>
      <c r="O3346" t="str">
        <f t="shared" si="156"/>
        <v>Sep</v>
      </c>
      <c r="P3346">
        <v>3</v>
      </c>
      <c r="Q3346" s="2" t="str">
        <f t="shared" si="157"/>
        <v>2016</v>
      </c>
      <c r="R3346" s="2">
        <f t="shared" si="158"/>
        <v>104789.33</v>
      </c>
    </row>
    <row r="3347" spans="1:18" x14ac:dyDescent="0.25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9</v>
      </c>
      <c r="M3347">
        <v>2016</v>
      </c>
      <c r="N3347" t="s">
        <v>20</v>
      </c>
      <c r="O3347" t="str">
        <f t="shared" si="156"/>
        <v>Aug</v>
      </c>
      <c r="P3347">
        <v>3</v>
      </c>
      <c r="Q3347" s="2" t="str">
        <f t="shared" si="157"/>
        <v>2016</v>
      </c>
      <c r="R3347" s="2">
        <f t="shared" si="158"/>
        <v>108126.16</v>
      </c>
    </row>
    <row r="3348" spans="1:18" x14ac:dyDescent="0.25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9</v>
      </c>
      <c r="M3348">
        <v>2016</v>
      </c>
      <c r="N3348" t="s">
        <v>20</v>
      </c>
      <c r="O3348" t="str">
        <f t="shared" si="156"/>
        <v>Aug</v>
      </c>
      <c r="P3348">
        <v>3</v>
      </c>
      <c r="Q3348" s="2" t="str">
        <f t="shared" si="157"/>
        <v>2016</v>
      </c>
      <c r="R3348" s="2">
        <f t="shared" si="158"/>
        <v>105742.92000000001</v>
      </c>
    </row>
    <row r="3349" spans="1:18" x14ac:dyDescent="0.25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9</v>
      </c>
      <c r="M3349">
        <v>2016</v>
      </c>
      <c r="N3349" t="s">
        <v>20</v>
      </c>
      <c r="O3349" t="str">
        <f t="shared" si="156"/>
        <v>Aug</v>
      </c>
      <c r="P3349">
        <v>3</v>
      </c>
      <c r="Q3349" s="2" t="str">
        <f t="shared" si="157"/>
        <v>2016</v>
      </c>
      <c r="R3349" s="2">
        <f t="shared" si="158"/>
        <v>109048.56000000001</v>
      </c>
    </row>
    <row r="3350" spans="1:18" x14ac:dyDescent="0.25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9</v>
      </c>
      <c r="M3350">
        <v>2016</v>
      </c>
      <c r="N3350" t="s">
        <v>20</v>
      </c>
      <c r="O3350" t="str">
        <f t="shared" si="156"/>
        <v>Aug</v>
      </c>
      <c r="P3350">
        <v>3</v>
      </c>
      <c r="Q3350" s="2" t="str">
        <f t="shared" si="157"/>
        <v>2016</v>
      </c>
      <c r="R3350" s="2">
        <f t="shared" si="158"/>
        <v>112113.61</v>
      </c>
    </row>
    <row r="3351" spans="1:18" x14ac:dyDescent="0.25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9</v>
      </c>
      <c r="M3351">
        <v>2016</v>
      </c>
      <c r="N3351" t="s">
        <v>20</v>
      </c>
      <c r="O3351" t="str">
        <f t="shared" si="156"/>
        <v>Jul</v>
      </c>
      <c r="P3351">
        <v>3</v>
      </c>
      <c r="Q3351" s="2" t="str">
        <f t="shared" si="157"/>
        <v>2016</v>
      </c>
      <c r="R3351" s="2">
        <f t="shared" si="158"/>
        <v>107565.12000000001</v>
      </c>
    </row>
    <row r="3352" spans="1:18" x14ac:dyDescent="0.25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9</v>
      </c>
      <c r="M3352">
        <v>2016</v>
      </c>
      <c r="N3352" t="s">
        <v>20</v>
      </c>
      <c r="O3352" t="str">
        <f t="shared" si="156"/>
        <v>Jul</v>
      </c>
      <c r="P3352">
        <v>3</v>
      </c>
      <c r="Q3352" s="2" t="str">
        <f t="shared" si="157"/>
        <v>2016</v>
      </c>
      <c r="R3352" s="2">
        <f t="shared" si="158"/>
        <v>114024.15</v>
      </c>
    </row>
    <row r="3353" spans="1:18" x14ac:dyDescent="0.25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9</v>
      </c>
      <c r="M3353">
        <v>2016</v>
      </c>
      <c r="N3353" t="s">
        <v>20</v>
      </c>
      <c r="O3353" t="str">
        <f t="shared" si="156"/>
        <v>Jul</v>
      </c>
      <c r="P3353">
        <v>3</v>
      </c>
      <c r="Q3353" s="2" t="str">
        <f t="shared" si="157"/>
        <v>2016</v>
      </c>
      <c r="R3353" s="2">
        <f t="shared" si="158"/>
        <v>113841.79999999999</v>
      </c>
    </row>
    <row r="3354" spans="1:18" x14ac:dyDescent="0.25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9</v>
      </c>
      <c r="M3354">
        <v>2016</v>
      </c>
      <c r="N3354" t="s">
        <v>20</v>
      </c>
      <c r="O3354" t="str">
        <f t="shared" si="156"/>
        <v>Jul</v>
      </c>
      <c r="P3354">
        <v>3</v>
      </c>
      <c r="Q3354" s="2" t="str">
        <f t="shared" si="157"/>
        <v>2016</v>
      </c>
      <c r="R3354" s="2">
        <f t="shared" si="158"/>
        <v>121929.2</v>
      </c>
    </row>
    <row r="3355" spans="1:18" x14ac:dyDescent="0.25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9</v>
      </c>
      <c r="M3355">
        <v>2016</v>
      </c>
      <c r="N3355" t="s">
        <v>20</v>
      </c>
      <c r="O3355" t="str">
        <f t="shared" si="156"/>
        <v>Jul</v>
      </c>
      <c r="P3355">
        <v>3</v>
      </c>
      <c r="Q3355" s="2" t="str">
        <f t="shared" si="157"/>
        <v>2016</v>
      </c>
      <c r="R3355" s="2">
        <f t="shared" si="158"/>
        <v>163949.08000000002</v>
      </c>
    </row>
    <row r="3356" spans="1:18" x14ac:dyDescent="0.25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9</v>
      </c>
      <c r="M3356">
        <v>2016</v>
      </c>
      <c r="N3356" t="s">
        <v>20</v>
      </c>
      <c r="O3356" t="str">
        <f t="shared" si="156"/>
        <v>Jun</v>
      </c>
      <c r="P3356">
        <v>2</v>
      </c>
      <c r="Q3356" s="2" t="str">
        <f t="shared" si="157"/>
        <v>2016</v>
      </c>
      <c r="R3356" s="2">
        <f t="shared" si="158"/>
        <v>147607.34</v>
      </c>
    </row>
    <row r="3357" spans="1:18" x14ac:dyDescent="0.25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9</v>
      </c>
      <c r="M3357">
        <v>2016</v>
      </c>
      <c r="N3357" t="s">
        <v>20</v>
      </c>
      <c r="O3357" t="str">
        <f t="shared" si="156"/>
        <v>Jun</v>
      </c>
      <c r="P3357">
        <v>2</v>
      </c>
      <c r="Q3357" s="2" t="str">
        <f t="shared" si="157"/>
        <v>2016</v>
      </c>
      <c r="R3357" s="2">
        <f t="shared" si="158"/>
        <v>116253.19</v>
      </c>
    </row>
    <row r="3358" spans="1:18" x14ac:dyDescent="0.25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9</v>
      </c>
      <c r="M3358">
        <v>2016</v>
      </c>
      <c r="N3358" t="s">
        <v>20</v>
      </c>
      <c r="O3358" t="str">
        <f t="shared" si="156"/>
        <v>Jun</v>
      </c>
      <c r="P3358">
        <v>2</v>
      </c>
      <c r="Q3358" s="2" t="str">
        <f t="shared" si="157"/>
        <v>2016</v>
      </c>
      <c r="R3358" s="2">
        <f t="shared" si="158"/>
        <v>105586.41</v>
      </c>
    </row>
    <row r="3359" spans="1:18" x14ac:dyDescent="0.25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9</v>
      </c>
      <c r="M3359">
        <v>2016</v>
      </c>
      <c r="N3359" t="s">
        <v>20</v>
      </c>
      <c r="O3359" t="str">
        <f t="shared" si="156"/>
        <v>Jun</v>
      </c>
      <c r="P3359">
        <v>2</v>
      </c>
      <c r="Q3359" s="2" t="str">
        <f t="shared" si="157"/>
        <v>2016</v>
      </c>
      <c r="R3359" s="2">
        <f t="shared" si="158"/>
        <v>127295.73000000001</v>
      </c>
    </row>
    <row r="3360" spans="1:18" x14ac:dyDescent="0.25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9</v>
      </c>
      <c r="M3360">
        <v>2016</v>
      </c>
      <c r="N3360" t="s">
        <v>20</v>
      </c>
      <c r="O3360" t="str">
        <f t="shared" si="156"/>
        <v>May</v>
      </c>
      <c r="P3360">
        <v>2</v>
      </c>
      <c r="Q3360" s="2" t="str">
        <f t="shared" si="157"/>
        <v>2016</v>
      </c>
      <c r="R3360" s="2">
        <f t="shared" si="158"/>
        <v>139835.59</v>
      </c>
    </row>
    <row r="3361" spans="1:18" x14ac:dyDescent="0.25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9</v>
      </c>
      <c r="M3361">
        <v>2016</v>
      </c>
      <c r="N3361" t="s">
        <v>20</v>
      </c>
      <c r="O3361" t="str">
        <f t="shared" si="156"/>
        <v>May</v>
      </c>
      <c r="P3361">
        <v>2</v>
      </c>
      <c r="Q3361" s="2" t="str">
        <f t="shared" si="157"/>
        <v>2016</v>
      </c>
      <c r="R3361" s="2">
        <f t="shared" si="158"/>
        <v>150501.43000000002</v>
      </c>
    </row>
    <row r="3362" spans="1:18" x14ac:dyDescent="0.25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9</v>
      </c>
      <c r="M3362">
        <v>2016</v>
      </c>
      <c r="N3362" t="s">
        <v>20</v>
      </c>
      <c r="O3362" t="str">
        <f t="shared" si="156"/>
        <v>May</v>
      </c>
      <c r="P3362">
        <v>2</v>
      </c>
      <c r="Q3362" s="2" t="str">
        <f t="shared" si="157"/>
        <v>2016</v>
      </c>
      <c r="R3362" s="2">
        <f t="shared" si="158"/>
        <v>144927.5</v>
      </c>
    </row>
    <row r="3363" spans="1:18" x14ac:dyDescent="0.25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9</v>
      </c>
      <c r="M3363">
        <v>2016</v>
      </c>
      <c r="N3363" t="s">
        <v>20</v>
      </c>
      <c r="O3363" t="str">
        <f t="shared" si="156"/>
        <v>May</v>
      </c>
      <c r="P3363">
        <v>2</v>
      </c>
      <c r="Q3363" s="2" t="str">
        <f t="shared" si="157"/>
        <v>2016</v>
      </c>
      <c r="R3363" s="2">
        <f t="shared" si="158"/>
        <v>156044.44999999998</v>
      </c>
    </row>
    <row r="3364" spans="1:18" x14ac:dyDescent="0.25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9</v>
      </c>
      <c r="M3364">
        <v>2016</v>
      </c>
      <c r="N3364" t="s">
        <v>20</v>
      </c>
      <c r="O3364" t="str">
        <f t="shared" si="156"/>
        <v>May</v>
      </c>
      <c r="P3364">
        <v>2</v>
      </c>
      <c r="Q3364" s="2" t="str">
        <f t="shared" si="157"/>
        <v>2016</v>
      </c>
      <c r="R3364" s="2">
        <f t="shared" si="158"/>
        <v>167687.17000000001</v>
      </c>
    </row>
    <row r="3365" spans="1:18" x14ac:dyDescent="0.25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9</v>
      </c>
      <c r="M3365">
        <v>2016</v>
      </c>
      <c r="N3365" t="s">
        <v>20</v>
      </c>
      <c r="O3365" t="str">
        <f t="shared" si="156"/>
        <v>Apr</v>
      </c>
      <c r="P3365">
        <v>2</v>
      </c>
      <c r="Q3365" s="2" t="str">
        <f t="shared" si="157"/>
        <v>2016</v>
      </c>
      <c r="R3365" s="2">
        <f t="shared" si="158"/>
        <v>177915.13</v>
      </c>
    </row>
    <row r="3366" spans="1:18" x14ac:dyDescent="0.25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9</v>
      </c>
      <c r="M3366">
        <v>2016</v>
      </c>
      <c r="N3366" t="s">
        <v>20</v>
      </c>
      <c r="O3366" t="str">
        <f t="shared" si="156"/>
        <v>Apr</v>
      </c>
      <c r="P3366">
        <v>2</v>
      </c>
      <c r="Q3366" s="2" t="str">
        <f t="shared" si="157"/>
        <v>2016</v>
      </c>
      <c r="R3366" s="2">
        <f t="shared" si="158"/>
        <v>132539.94</v>
      </c>
    </row>
    <row r="3367" spans="1:18" x14ac:dyDescent="0.25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9</v>
      </c>
      <c r="M3367">
        <v>2016</v>
      </c>
      <c r="N3367" t="s">
        <v>20</v>
      </c>
      <c r="O3367" t="str">
        <f t="shared" si="156"/>
        <v>Apr</v>
      </c>
      <c r="P3367">
        <v>2</v>
      </c>
      <c r="Q3367" s="2" t="str">
        <f t="shared" si="157"/>
        <v>2016</v>
      </c>
      <c r="R3367" s="2">
        <f t="shared" si="158"/>
        <v>93723.11</v>
      </c>
    </row>
    <row r="3368" spans="1:18" x14ac:dyDescent="0.25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9</v>
      </c>
      <c r="M3368">
        <v>2016</v>
      </c>
      <c r="N3368" t="s">
        <v>20</v>
      </c>
      <c r="O3368" t="str">
        <f t="shared" si="156"/>
        <v>Apr</v>
      </c>
      <c r="P3368">
        <v>2</v>
      </c>
      <c r="Q3368" s="2" t="str">
        <f t="shared" si="157"/>
        <v>2016</v>
      </c>
      <c r="R3368" s="2">
        <f t="shared" si="158"/>
        <v>100797.77</v>
      </c>
    </row>
    <row r="3369" spans="1:18" x14ac:dyDescent="0.25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9</v>
      </c>
      <c r="M3369">
        <v>2016</v>
      </c>
      <c r="N3369" t="s">
        <v>20</v>
      </c>
      <c r="O3369" t="str">
        <f t="shared" si="156"/>
        <v>Mar</v>
      </c>
      <c r="P3369">
        <v>1</v>
      </c>
      <c r="Q3369" s="2" t="str">
        <f t="shared" si="157"/>
        <v>2016</v>
      </c>
      <c r="R3369" s="2">
        <f t="shared" si="158"/>
        <v>108413.70999999999</v>
      </c>
    </row>
    <row r="3370" spans="1:18" x14ac:dyDescent="0.25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9</v>
      </c>
      <c r="M3370">
        <v>2016</v>
      </c>
      <c r="N3370" t="s">
        <v>20</v>
      </c>
      <c r="O3370" t="str">
        <f t="shared" si="156"/>
        <v>Mar</v>
      </c>
      <c r="P3370">
        <v>1</v>
      </c>
      <c r="Q3370" s="2" t="str">
        <f t="shared" si="157"/>
        <v>2016</v>
      </c>
      <c r="R3370" s="2">
        <f t="shared" si="158"/>
        <v>110117.58</v>
      </c>
    </row>
    <row r="3371" spans="1:18" x14ac:dyDescent="0.25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9</v>
      </c>
      <c r="M3371">
        <v>2016</v>
      </c>
      <c r="N3371" t="s">
        <v>20</v>
      </c>
      <c r="O3371" t="str">
        <f t="shared" si="156"/>
        <v>Mar</v>
      </c>
      <c r="P3371">
        <v>1</v>
      </c>
      <c r="Q3371" s="2" t="str">
        <f t="shared" si="157"/>
        <v>2016</v>
      </c>
      <c r="R3371" s="2">
        <f t="shared" si="158"/>
        <v>97951.31</v>
      </c>
    </row>
    <row r="3372" spans="1:18" x14ac:dyDescent="0.25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9</v>
      </c>
      <c r="M3372">
        <v>2016</v>
      </c>
      <c r="N3372" t="s">
        <v>20</v>
      </c>
      <c r="O3372" t="str">
        <f t="shared" si="156"/>
        <v>Mar</v>
      </c>
      <c r="P3372">
        <v>1</v>
      </c>
      <c r="Q3372" s="2" t="str">
        <f t="shared" si="157"/>
        <v>2016</v>
      </c>
      <c r="R3372" s="2">
        <f t="shared" si="158"/>
        <v>127365.48000000001</v>
      </c>
    </row>
    <row r="3373" spans="1:18" x14ac:dyDescent="0.25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9</v>
      </c>
      <c r="M3373">
        <v>2016</v>
      </c>
      <c r="N3373" t="s">
        <v>20</v>
      </c>
      <c r="O3373" t="str">
        <f t="shared" si="156"/>
        <v>Feb</v>
      </c>
      <c r="P3373">
        <v>1</v>
      </c>
      <c r="Q3373" s="2" t="str">
        <f t="shared" si="157"/>
        <v>2016</v>
      </c>
      <c r="R3373" s="2">
        <f t="shared" si="158"/>
        <v>118807.81000000001</v>
      </c>
    </row>
    <row r="3374" spans="1:18" x14ac:dyDescent="0.25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9</v>
      </c>
      <c r="M3374">
        <v>2016</v>
      </c>
      <c r="N3374" t="s">
        <v>20</v>
      </c>
      <c r="O3374" t="str">
        <f t="shared" si="156"/>
        <v>Feb</v>
      </c>
      <c r="P3374">
        <v>1</v>
      </c>
      <c r="Q3374" s="2" t="str">
        <f t="shared" si="157"/>
        <v>2016</v>
      </c>
      <c r="R3374" s="2">
        <f t="shared" si="158"/>
        <v>99203.790000000008</v>
      </c>
    </row>
    <row r="3375" spans="1:18" x14ac:dyDescent="0.25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9</v>
      </c>
      <c r="M3375">
        <v>2016</v>
      </c>
      <c r="N3375" t="s">
        <v>20</v>
      </c>
      <c r="O3375" t="str">
        <f t="shared" si="156"/>
        <v>Feb</v>
      </c>
      <c r="P3375">
        <v>1</v>
      </c>
      <c r="Q3375" s="2" t="str">
        <f t="shared" si="157"/>
        <v>2016</v>
      </c>
      <c r="R3375" s="2">
        <f t="shared" si="158"/>
        <v>138309.04999999999</v>
      </c>
    </row>
    <row r="3376" spans="1:18" x14ac:dyDescent="0.25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9</v>
      </c>
      <c r="M3376">
        <v>2016</v>
      </c>
      <c r="N3376" t="s">
        <v>20</v>
      </c>
      <c r="O3376" t="str">
        <f t="shared" si="156"/>
        <v>Feb</v>
      </c>
      <c r="P3376">
        <v>1</v>
      </c>
      <c r="Q3376" s="2" t="str">
        <f t="shared" si="157"/>
        <v>2016</v>
      </c>
      <c r="R3376" s="2">
        <f t="shared" si="158"/>
        <v>191380.15999999997</v>
      </c>
    </row>
    <row r="3377" spans="1:18" x14ac:dyDescent="0.25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9</v>
      </c>
      <c r="M3377">
        <v>2016</v>
      </c>
      <c r="N3377" t="s">
        <v>20</v>
      </c>
      <c r="O3377" t="str">
        <f t="shared" si="156"/>
        <v>Jan</v>
      </c>
      <c r="P3377">
        <v>1</v>
      </c>
      <c r="Q3377" s="2" t="str">
        <f t="shared" si="157"/>
        <v>2016</v>
      </c>
      <c r="R3377" s="2">
        <f t="shared" si="158"/>
        <v>140271.67999999999</v>
      </c>
    </row>
    <row r="3378" spans="1:18" x14ac:dyDescent="0.25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9</v>
      </c>
      <c r="M3378">
        <v>2016</v>
      </c>
      <c r="N3378" t="s">
        <v>20</v>
      </c>
      <c r="O3378" t="str">
        <f t="shared" si="156"/>
        <v>Jan</v>
      </c>
      <c r="P3378">
        <v>1</v>
      </c>
      <c r="Q3378" s="2" t="str">
        <f t="shared" si="157"/>
        <v>2016</v>
      </c>
      <c r="R3378" s="2">
        <f t="shared" si="158"/>
        <v>174778.37</v>
      </c>
    </row>
    <row r="3379" spans="1:18" x14ac:dyDescent="0.25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9</v>
      </c>
      <c r="M3379">
        <v>2016</v>
      </c>
      <c r="N3379" t="s">
        <v>20</v>
      </c>
      <c r="O3379" t="str">
        <f t="shared" si="156"/>
        <v>Jan</v>
      </c>
      <c r="P3379">
        <v>1</v>
      </c>
      <c r="Q3379" s="2" t="str">
        <f t="shared" si="157"/>
        <v>2016</v>
      </c>
      <c r="R3379" s="2">
        <f t="shared" si="158"/>
        <v>103506.57</v>
      </c>
    </row>
    <row r="3380" spans="1:18" x14ac:dyDescent="0.25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9</v>
      </c>
      <c r="M3380">
        <v>2016</v>
      </c>
      <c r="N3380" t="s">
        <v>20</v>
      </c>
      <c r="O3380" t="str">
        <f t="shared" si="156"/>
        <v>Jan</v>
      </c>
      <c r="P3380">
        <v>1</v>
      </c>
      <c r="Q3380" s="2" t="str">
        <f t="shared" si="157"/>
        <v>2016</v>
      </c>
      <c r="R3380" s="2">
        <f t="shared" si="158"/>
        <v>134234.72</v>
      </c>
    </row>
    <row r="3381" spans="1:18" x14ac:dyDescent="0.25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9</v>
      </c>
      <c r="M3381">
        <v>2016</v>
      </c>
      <c r="N3381" t="s">
        <v>20</v>
      </c>
      <c r="O3381" t="str">
        <f t="shared" si="156"/>
        <v>Jan</v>
      </c>
      <c r="P3381">
        <v>1</v>
      </c>
      <c r="Q3381" s="2" t="str">
        <f t="shared" si="157"/>
        <v>2016</v>
      </c>
      <c r="R3381" s="2">
        <f t="shared" si="158"/>
        <v>159582.78999999998</v>
      </c>
    </row>
    <row r="3382" spans="1:18" x14ac:dyDescent="0.25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9</v>
      </c>
      <c r="M3382">
        <v>2016</v>
      </c>
      <c r="N3382" t="s">
        <v>21</v>
      </c>
      <c r="O3382" t="str">
        <f t="shared" si="156"/>
        <v>Dec</v>
      </c>
      <c r="P3382">
        <v>4</v>
      </c>
      <c r="Q3382" s="2" t="str">
        <f t="shared" si="157"/>
        <v>2016</v>
      </c>
      <c r="R3382" s="2">
        <f t="shared" si="158"/>
        <v>819810.20000000007</v>
      </c>
    </row>
    <row r="3383" spans="1:18" x14ac:dyDescent="0.25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9</v>
      </c>
      <c r="M3383">
        <v>2016</v>
      </c>
      <c r="N3383" t="s">
        <v>21</v>
      </c>
      <c r="O3383" t="str">
        <f t="shared" si="156"/>
        <v>Dec</v>
      </c>
      <c r="P3383">
        <v>4</v>
      </c>
      <c r="Q3383" s="2" t="str">
        <f t="shared" si="157"/>
        <v>2016</v>
      </c>
      <c r="R3383" s="2">
        <f t="shared" si="158"/>
        <v>824698.54999999993</v>
      </c>
    </row>
    <row r="3384" spans="1:18" x14ac:dyDescent="0.25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9</v>
      </c>
      <c r="M3384">
        <v>2016</v>
      </c>
      <c r="N3384" t="s">
        <v>21</v>
      </c>
      <c r="O3384" t="str">
        <f t="shared" si="156"/>
        <v>Dec</v>
      </c>
      <c r="P3384">
        <v>4</v>
      </c>
      <c r="Q3384" s="2" t="str">
        <f t="shared" si="157"/>
        <v>2016</v>
      </c>
      <c r="R3384" s="2">
        <f t="shared" si="158"/>
        <v>835431.41</v>
      </c>
    </row>
    <row r="3385" spans="1:18" x14ac:dyDescent="0.25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9</v>
      </c>
      <c r="M3385">
        <v>2016</v>
      </c>
      <c r="N3385" t="s">
        <v>21</v>
      </c>
      <c r="O3385" t="str">
        <f t="shared" si="156"/>
        <v>Dec</v>
      </c>
      <c r="P3385">
        <v>4</v>
      </c>
      <c r="Q3385" s="2" t="str">
        <f t="shared" si="157"/>
        <v>2016</v>
      </c>
      <c r="R3385" s="2">
        <f t="shared" si="158"/>
        <v>905115.65</v>
      </c>
    </row>
    <row r="3386" spans="1:18" x14ac:dyDescent="0.25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9</v>
      </c>
      <c r="M3386">
        <v>2016</v>
      </c>
      <c r="N3386" t="s">
        <v>21</v>
      </c>
      <c r="O3386" t="str">
        <f t="shared" si="156"/>
        <v>Nov</v>
      </c>
      <c r="P3386">
        <v>4</v>
      </c>
      <c r="Q3386" s="2" t="str">
        <f t="shared" si="157"/>
        <v>2016</v>
      </c>
      <c r="R3386" s="2">
        <f t="shared" si="158"/>
        <v>606502.15</v>
      </c>
    </row>
    <row r="3387" spans="1:18" x14ac:dyDescent="0.25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9</v>
      </c>
      <c r="M3387">
        <v>2016</v>
      </c>
      <c r="N3387" t="s">
        <v>21</v>
      </c>
      <c r="O3387" t="str">
        <f t="shared" si="156"/>
        <v>Nov</v>
      </c>
      <c r="P3387">
        <v>4</v>
      </c>
      <c r="Q3387" s="2" t="str">
        <f t="shared" si="157"/>
        <v>2016</v>
      </c>
      <c r="R3387" s="2">
        <f t="shared" si="158"/>
        <v>689772.61</v>
      </c>
    </row>
    <row r="3388" spans="1:18" x14ac:dyDescent="0.25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9</v>
      </c>
      <c r="M3388">
        <v>2016</v>
      </c>
      <c r="N3388" t="s">
        <v>21</v>
      </c>
      <c r="O3388" t="str">
        <f t="shared" si="156"/>
        <v>Nov</v>
      </c>
      <c r="P3388">
        <v>4</v>
      </c>
      <c r="Q3388" s="2" t="str">
        <f t="shared" si="157"/>
        <v>2016</v>
      </c>
      <c r="R3388" s="2">
        <f t="shared" si="158"/>
        <v>684000.1</v>
      </c>
    </row>
    <row r="3389" spans="1:18" x14ac:dyDescent="0.25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9</v>
      </c>
      <c r="M3389">
        <v>2016</v>
      </c>
      <c r="N3389" t="s">
        <v>21</v>
      </c>
      <c r="O3389" t="str">
        <f t="shared" si="156"/>
        <v>Nov</v>
      </c>
      <c r="P3389">
        <v>4</v>
      </c>
      <c r="Q3389" s="2" t="str">
        <f t="shared" si="157"/>
        <v>2016</v>
      </c>
      <c r="R3389" s="2">
        <f t="shared" si="158"/>
        <v>678603.89</v>
      </c>
    </row>
    <row r="3390" spans="1:18" x14ac:dyDescent="0.25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9</v>
      </c>
      <c r="M3390">
        <v>2016</v>
      </c>
      <c r="N3390" t="s">
        <v>21</v>
      </c>
      <c r="O3390" t="str">
        <f t="shared" si="156"/>
        <v>Oct</v>
      </c>
      <c r="P3390">
        <v>4</v>
      </c>
      <c r="Q3390" s="2" t="str">
        <f t="shared" si="157"/>
        <v>2016</v>
      </c>
      <c r="R3390" s="2">
        <f t="shared" si="158"/>
        <v>591266.73</v>
      </c>
    </row>
    <row r="3391" spans="1:18" x14ac:dyDescent="0.25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9</v>
      </c>
      <c r="M3391">
        <v>2016</v>
      </c>
      <c r="N3391" t="s">
        <v>21</v>
      </c>
      <c r="O3391" t="str">
        <f t="shared" si="156"/>
        <v>Oct</v>
      </c>
      <c r="P3391">
        <v>4</v>
      </c>
      <c r="Q3391" s="2" t="str">
        <f t="shared" si="157"/>
        <v>2016</v>
      </c>
      <c r="R3391" s="2">
        <f t="shared" si="158"/>
        <v>663756.47</v>
      </c>
    </row>
    <row r="3392" spans="1:18" x14ac:dyDescent="0.25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9</v>
      </c>
      <c r="M3392">
        <v>2016</v>
      </c>
      <c r="N3392" t="s">
        <v>21</v>
      </c>
      <c r="O3392" t="str">
        <f t="shared" si="156"/>
        <v>Oct</v>
      </c>
      <c r="P3392">
        <v>4</v>
      </c>
      <c r="Q3392" s="2" t="str">
        <f t="shared" si="157"/>
        <v>2016</v>
      </c>
      <c r="R3392" s="2">
        <f t="shared" si="158"/>
        <v>717641.67999999993</v>
      </c>
    </row>
    <row r="3393" spans="1:18" x14ac:dyDescent="0.25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9</v>
      </c>
      <c r="M3393">
        <v>2016</v>
      </c>
      <c r="N3393" t="s">
        <v>21</v>
      </c>
      <c r="O3393" t="str">
        <f t="shared" si="156"/>
        <v>Oct</v>
      </c>
      <c r="P3393">
        <v>4</v>
      </c>
      <c r="Q3393" s="2" t="str">
        <f t="shared" si="157"/>
        <v>2016</v>
      </c>
      <c r="R3393" s="2">
        <f t="shared" si="158"/>
        <v>835842.26</v>
      </c>
    </row>
    <row r="3394" spans="1:18" x14ac:dyDescent="0.25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9</v>
      </c>
      <c r="M3394">
        <v>2016</v>
      </c>
      <c r="N3394" t="s">
        <v>21</v>
      </c>
      <c r="O3394" t="str">
        <f t="shared" si="156"/>
        <v>Oct</v>
      </c>
      <c r="P3394">
        <v>4</v>
      </c>
      <c r="Q3394" s="2" t="str">
        <f t="shared" si="157"/>
        <v>2016</v>
      </c>
      <c r="R3394" s="2">
        <f t="shared" si="158"/>
        <v>722992.62</v>
      </c>
    </row>
    <row r="3395" spans="1:18" x14ac:dyDescent="0.25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9</v>
      </c>
      <c r="M3395">
        <v>2016</v>
      </c>
      <c r="N3395" t="s">
        <v>21</v>
      </c>
      <c r="O3395" t="str">
        <f t="shared" ref="O3395:O3458" si="159" xml:space="preserve"> TEXT(B3395, "mmm")</f>
        <v>Sep</v>
      </c>
      <c r="P3395">
        <v>3</v>
      </c>
      <c r="Q3395" s="2" t="str">
        <f t="shared" ref="Q3395:Q3458" si="160" xml:space="preserve"> TEXT(B3395, "yyy")</f>
        <v>2016</v>
      </c>
      <c r="R3395" s="2">
        <f t="shared" ref="R3395:R3458" si="161" xml:space="preserve"> E3395 +F3395+G3395</f>
        <v>804591.13</v>
      </c>
    </row>
    <row r="3396" spans="1:18" x14ac:dyDescent="0.25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9</v>
      </c>
      <c r="M3396">
        <v>2016</v>
      </c>
      <c r="N3396" t="s">
        <v>21</v>
      </c>
      <c r="O3396" t="str">
        <f t="shared" si="159"/>
        <v>Sep</v>
      </c>
      <c r="P3396">
        <v>3</v>
      </c>
      <c r="Q3396" s="2" t="str">
        <f t="shared" si="160"/>
        <v>2016</v>
      </c>
      <c r="R3396" s="2">
        <f t="shared" si="161"/>
        <v>920471.67</v>
      </c>
    </row>
    <row r="3397" spans="1:18" x14ac:dyDescent="0.25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9</v>
      </c>
      <c r="M3397">
        <v>2016</v>
      </c>
      <c r="N3397" t="s">
        <v>21</v>
      </c>
      <c r="O3397" t="str">
        <f t="shared" si="159"/>
        <v>Sep</v>
      </c>
      <c r="P3397">
        <v>3</v>
      </c>
      <c r="Q3397" s="2" t="str">
        <f t="shared" si="160"/>
        <v>2016</v>
      </c>
      <c r="R3397" s="2">
        <f t="shared" si="161"/>
        <v>946992.09000000008</v>
      </c>
    </row>
    <row r="3398" spans="1:18" x14ac:dyDescent="0.25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9</v>
      </c>
      <c r="M3398">
        <v>2016</v>
      </c>
      <c r="N3398" t="s">
        <v>21</v>
      </c>
      <c r="O3398" t="str">
        <f t="shared" si="159"/>
        <v>Sep</v>
      </c>
      <c r="P3398">
        <v>3</v>
      </c>
      <c r="Q3398" s="2" t="str">
        <f t="shared" si="160"/>
        <v>2016</v>
      </c>
      <c r="R3398" s="2">
        <f t="shared" si="161"/>
        <v>978715.88</v>
      </c>
    </row>
    <row r="3399" spans="1:18" x14ac:dyDescent="0.25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9</v>
      </c>
      <c r="M3399">
        <v>2016</v>
      </c>
      <c r="N3399" t="s">
        <v>21</v>
      </c>
      <c r="O3399" t="str">
        <f t="shared" si="159"/>
        <v>Aug</v>
      </c>
      <c r="P3399">
        <v>3</v>
      </c>
      <c r="Q3399" s="2" t="str">
        <f t="shared" si="160"/>
        <v>2016</v>
      </c>
      <c r="R3399" s="2">
        <f t="shared" si="161"/>
        <v>883227.05</v>
      </c>
    </row>
    <row r="3400" spans="1:18" x14ac:dyDescent="0.25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9</v>
      </c>
      <c r="M3400">
        <v>2016</v>
      </c>
      <c r="N3400" t="s">
        <v>21</v>
      </c>
      <c r="O3400" t="str">
        <f t="shared" si="159"/>
        <v>Aug</v>
      </c>
      <c r="P3400">
        <v>3</v>
      </c>
      <c r="Q3400" s="2" t="str">
        <f t="shared" si="160"/>
        <v>2016</v>
      </c>
      <c r="R3400" s="2">
        <f t="shared" si="161"/>
        <v>861315.02</v>
      </c>
    </row>
    <row r="3401" spans="1:18" x14ac:dyDescent="0.25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9</v>
      </c>
      <c r="M3401">
        <v>2016</v>
      </c>
      <c r="N3401" t="s">
        <v>21</v>
      </c>
      <c r="O3401" t="str">
        <f t="shared" si="159"/>
        <v>Aug</v>
      </c>
      <c r="P3401">
        <v>3</v>
      </c>
      <c r="Q3401" s="2" t="str">
        <f t="shared" si="160"/>
        <v>2016</v>
      </c>
      <c r="R3401" s="2">
        <f t="shared" si="161"/>
        <v>857232.36</v>
      </c>
    </row>
    <row r="3402" spans="1:18" x14ac:dyDescent="0.25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9</v>
      </c>
      <c r="M3402">
        <v>2016</v>
      </c>
      <c r="N3402" t="s">
        <v>21</v>
      </c>
      <c r="O3402" t="str">
        <f t="shared" si="159"/>
        <v>Aug</v>
      </c>
      <c r="P3402">
        <v>3</v>
      </c>
      <c r="Q3402" s="2" t="str">
        <f t="shared" si="160"/>
        <v>2016</v>
      </c>
      <c r="R3402" s="2">
        <f t="shared" si="161"/>
        <v>956432.72</v>
      </c>
    </row>
    <row r="3403" spans="1:18" x14ac:dyDescent="0.25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9</v>
      </c>
      <c r="M3403">
        <v>2016</v>
      </c>
      <c r="N3403" t="s">
        <v>21</v>
      </c>
      <c r="O3403" t="str">
        <f t="shared" si="159"/>
        <v>Jul</v>
      </c>
      <c r="P3403">
        <v>3</v>
      </c>
      <c r="Q3403" s="2" t="str">
        <f t="shared" si="160"/>
        <v>2016</v>
      </c>
      <c r="R3403" s="2">
        <f t="shared" si="161"/>
        <v>888682.57</v>
      </c>
    </row>
    <row r="3404" spans="1:18" x14ac:dyDescent="0.25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9</v>
      </c>
      <c r="M3404">
        <v>2016</v>
      </c>
      <c r="N3404" t="s">
        <v>21</v>
      </c>
      <c r="O3404" t="str">
        <f t="shared" si="159"/>
        <v>Jul</v>
      </c>
      <c r="P3404">
        <v>3</v>
      </c>
      <c r="Q3404" s="2" t="str">
        <f t="shared" si="160"/>
        <v>2016</v>
      </c>
      <c r="R3404" s="2">
        <f t="shared" si="161"/>
        <v>884132.28</v>
      </c>
    </row>
    <row r="3405" spans="1:18" x14ac:dyDescent="0.25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9</v>
      </c>
      <c r="M3405">
        <v>2016</v>
      </c>
      <c r="N3405" t="s">
        <v>21</v>
      </c>
      <c r="O3405" t="str">
        <f t="shared" si="159"/>
        <v>Jul</v>
      </c>
      <c r="P3405">
        <v>3</v>
      </c>
      <c r="Q3405" s="2" t="str">
        <f t="shared" si="160"/>
        <v>2016</v>
      </c>
      <c r="R3405" s="2">
        <f t="shared" si="161"/>
        <v>760013.5199999999</v>
      </c>
    </row>
    <row r="3406" spans="1:18" x14ac:dyDescent="0.25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9</v>
      </c>
      <c r="M3406">
        <v>2016</v>
      </c>
      <c r="N3406" t="s">
        <v>21</v>
      </c>
      <c r="O3406" t="str">
        <f t="shared" si="159"/>
        <v>Jul</v>
      </c>
      <c r="P3406">
        <v>3</v>
      </c>
      <c r="Q3406" s="2" t="str">
        <f t="shared" si="160"/>
        <v>2016</v>
      </c>
      <c r="R3406" s="2">
        <f t="shared" si="161"/>
        <v>791437.75</v>
      </c>
    </row>
    <row r="3407" spans="1:18" x14ac:dyDescent="0.25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9</v>
      </c>
      <c r="M3407">
        <v>2016</v>
      </c>
      <c r="N3407" t="s">
        <v>21</v>
      </c>
      <c r="O3407" t="str">
        <f t="shared" si="159"/>
        <v>Jul</v>
      </c>
      <c r="P3407">
        <v>3</v>
      </c>
      <c r="Q3407" s="2" t="str">
        <f t="shared" si="160"/>
        <v>2016</v>
      </c>
      <c r="R3407" s="2">
        <f t="shared" si="161"/>
        <v>979069.40999999992</v>
      </c>
    </row>
    <row r="3408" spans="1:18" x14ac:dyDescent="0.25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9</v>
      </c>
      <c r="M3408">
        <v>2016</v>
      </c>
      <c r="N3408" t="s">
        <v>21</v>
      </c>
      <c r="O3408" t="str">
        <f t="shared" si="159"/>
        <v>Jun</v>
      </c>
      <c r="P3408">
        <v>2</v>
      </c>
      <c r="Q3408" s="2" t="str">
        <f t="shared" si="160"/>
        <v>2016</v>
      </c>
      <c r="R3408" s="2">
        <f t="shared" si="161"/>
        <v>957480.55</v>
      </c>
    </row>
    <row r="3409" spans="1:18" x14ac:dyDescent="0.25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9</v>
      </c>
      <c r="M3409">
        <v>2016</v>
      </c>
      <c r="N3409" t="s">
        <v>21</v>
      </c>
      <c r="O3409" t="str">
        <f t="shared" si="159"/>
        <v>Jun</v>
      </c>
      <c r="P3409">
        <v>2</v>
      </c>
      <c r="Q3409" s="2" t="str">
        <f t="shared" si="160"/>
        <v>2016</v>
      </c>
      <c r="R3409" s="2">
        <f t="shared" si="161"/>
        <v>945729.12</v>
      </c>
    </row>
    <row r="3410" spans="1:18" x14ac:dyDescent="0.25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9</v>
      </c>
      <c r="M3410">
        <v>2016</v>
      </c>
      <c r="N3410" t="s">
        <v>21</v>
      </c>
      <c r="O3410" t="str">
        <f t="shared" si="159"/>
        <v>Jun</v>
      </c>
      <c r="P3410">
        <v>2</v>
      </c>
      <c r="Q3410" s="2" t="str">
        <f t="shared" si="160"/>
        <v>2016</v>
      </c>
      <c r="R3410" s="2">
        <f t="shared" si="161"/>
        <v>1002731.28</v>
      </c>
    </row>
    <row r="3411" spans="1:18" x14ac:dyDescent="0.25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9</v>
      </c>
      <c r="M3411">
        <v>2016</v>
      </c>
      <c r="N3411" t="s">
        <v>21</v>
      </c>
      <c r="O3411" t="str">
        <f t="shared" si="159"/>
        <v>Jun</v>
      </c>
      <c r="P3411">
        <v>2</v>
      </c>
      <c r="Q3411" s="2" t="str">
        <f t="shared" si="160"/>
        <v>2016</v>
      </c>
      <c r="R3411" s="2">
        <f t="shared" si="161"/>
        <v>1044496.5599999999</v>
      </c>
    </row>
    <row r="3412" spans="1:18" x14ac:dyDescent="0.25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9</v>
      </c>
      <c r="M3412">
        <v>2016</v>
      </c>
      <c r="N3412" t="s">
        <v>21</v>
      </c>
      <c r="O3412" t="str">
        <f t="shared" si="159"/>
        <v>May</v>
      </c>
      <c r="P3412">
        <v>2</v>
      </c>
      <c r="Q3412" s="2" t="str">
        <f t="shared" si="160"/>
        <v>2016</v>
      </c>
      <c r="R3412" s="2">
        <f t="shared" si="161"/>
        <v>1034067.1699999999</v>
      </c>
    </row>
    <row r="3413" spans="1:18" x14ac:dyDescent="0.25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9</v>
      </c>
      <c r="M3413">
        <v>2016</v>
      </c>
      <c r="N3413" t="s">
        <v>21</v>
      </c>
      <c r="O3413" t="str">
        <f t="shared" si="159"/>
        <v>May</v>
      </c>
      <c r="P3413">
        <v>2</v>
      </c>
      <c r="Q3413" s="2" t="str">
        <f t="shared" si="160"/>
        <v>2016</v>
      </c>
      <c r="R3413" s="2">
        <f t="shared" si="161"/>
        <v>1052011.3899999999</v>
      </c>
    </row>
    <row r="3414" spans="1:18" x14ac:dyDescent="0.25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9</v>
      </c>
      <c r="M3414">
        <v>2016</v>
      </c>
      <c r="N3414" t="s">
        <v>21</v>
      </c>
      <c r="O3414" t="str">
        <f t="shared" si="159"/>
        <v>May</v>
      </c>
      <c r="P3414">
        <v>2</v>
      </c>
      <c r="Q3414" s="2" t="str">
        <f t="shared" si="160"/>
        <v>2016</v>
      </c>
      <c r="R3414" s="2">
        <f t="shared" si="161"/>
        <v>1006400.16</v>
      </c>
    </row>
    <row r="3415" spans="1:18" x14ac:dyDescent="0.25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9</v>
      </c>
      <c r="M3415">
        <v>2016</v>
      </c>
      <c r="N3415" t="s">
        <v>21</v>
      </c>
      <c r="O3415" t="str">
        <f t="shared" si="159"/>
        <v>May</v>
      </c>
      <c r="P3415">
        <v>2</v>
      </c>
      <c r="Q3415" s="2" t="str">
        <f t="shared" si="160"/>
        <v>2016</v>
      </c>
      <c r="R3415" s="2">
        <f t="shared" si="161"/>
        <v>1121152.75</v>
      </c>
    </row>
    <row r="3416" spans="1:18" x14ac:dyDescent="0.25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9</v>
      </c>
      <c r="M3416">
        <v>2016</v>
      </c>
      <c r="N3416" t="s">
        <v>21</v>
      </c>
      <c r="O3416" t="str">
        <f t="shared" si="159"/>
        <v>May</v>
      </c>
      <c r="P3416">
        <v>2</v>
      </c>
      <c r="Q3416" s="2" t="str">
        <f t="shared" si="160"/>
        <v>2016</v>
      </c>
      <c r="R3416" s="2">
        <f t="shared" si="161"/>
        <v>1055303.3</v>
      </c>
    </row>
    <row r="3417" spans="1:18" x14ac:dyDescent="0.25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9</v>
      </c>
      <c r="M3417">
        <v>2016</v>
      </c>
      <c r="N3417" t="s">
        <v>21</v>
      </c>
      <c r="O3417" t="str">
        <f t="shared" si="159"/>
        <v>Apr</v>
      </c>
      <c r="P3417">
        <v>2</v>
      </c>
      <c r="Q3417" s="2" t="str">
        <f t="shared" si="160"/>
        <v>2016</v>
      </c>
      <c r="R3417" s="2">
        <f t="shared" si="161"/>
        <v>1103302.8199999998</v>
      </c>
    </row>
    <row r="3418" spans="1:18" x14ac:dyDescent="0.25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9</v>
      </c>
      <c r="M3418">
        <v>2016</v>
      </c>
      <c r="N3418" t="s">
        <v>21</v>
      </c>
      <c r="O3418" t="str">
        <f t="shared" si="159"/>
        <v>Apr</v>
      </c>
      <c r="P3418">
        <v>2</v>
      </c>
      <c r="Q3418" s="2" t="str">
        <f t="shared" si="160"/>
        <v>2016</v>
      </c>
      <c r="R3418" s="2">
        <f t="shared" si="161"/>
        <v>991623.93</v>
      </c>
    </row>
    <row r="3419" spans="1:18" x14ac:dyDescent="0.25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9</v>
      </c>
      <c r="M3419">
        <v>2016</v>
      </c>
      <c r="N3419" t="s">
        <v>21</v>
      </c>
      <c r="O3419" t="str">
        <f t="shared" si="159"/>
        <v>Apr</v>
      </c>
      <c r="P3419">
        <v>2</v>
      </c>
      <c r="Q3419" s="2" t="str">
        <f t="shared" si="160"/>
        <v>2016</v>
      </c>
      <c r="R3419" s="2">
        <f t="shared" si="161"/>
        <v>1076839.78</v>
      </c>
    </row>
    <row r="3420" spans="1:18" x14ac:dyDescent="0.25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9</v>
      </c>
      <c r="M3420">
        <v>2016</v>
      </c>
      <c r="N3420" t="s">
        <v>21</v>
      </c>
      <c r="O3420" t="str">
        <f t="shared" si="159"/>
        <v>Apr</v>
      </c>
      <c r="P3420">
        <v>2</v>
      </c>
      <c r="Q3420" s="2" t="str">
        <f t="shared" si="160"/>
        <v>2016</v>
      </c>
      <c r="R3420" s="2">
        <f t="shared" si="161"/>
        <v>1048194.46</v>
      </c>
    </row>
    <row r="3421" spans="1:18" x14ac:dyDescent="0.25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9</v>
      </c>
      <c r="M3421">
        <v>2016</v>
      </c>
      <c r="N3421" t="s">
        <v>21</v>
      </c>
      <c r="O3421" t="str">
        <f t="shared" si="159"/>
        <v>Mar</v>
      </c>
      <c r="P3421">
        <v>1</v>
      </c>
      <c r="Q3421" s="2" t="str">
        <f t="shared" si="160"/>
        <v>2016</v>
      </c>
      <c r="R3421" s="2">
        <f t="shared" si="161"/>
        <v>1052683.8</v>
      </c>
    </row>
    <row r="3422" spans="1:18" x14ac:dyDescent="0.25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9</v>
      </c>
      <c r="M3422">
        <v>2016</v>
      </c>
      <c r="N3422" t="s">
        <v>21</v>
      </c>
      <c r="O3422" t="str">
        <f t="shared" si="159"/>
        <v>Mar</v>
      </c>
      <c r="P3422">
        <v>1</v>
      </c>
      <c r="Q3422" s="2" t="str">
        <f t="shared" si="160"/>
        <v>2016</v>
      </c>
      <c r="R3422" s="2">
        <f t="shared" si="161"/>
        <v>1072735.21</v>
      </c>
    </row>
    <row r="3423" spans="1:18" x14ac:dyDescent="0.25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9</v>
      </c>
      <c r="M3423">
        <v>2016</v>
      </c>
      <c r="N3423" t="s">
        <v>21</v>
      </c>
      <c r="O3423" t="str">
        <f t="shared" si="159"/>
        <v>Mar</v>
      </c>
      <c r="P3423">
        <v>1</v>
      </c>
      <c r="Q3423" s="2" t="str">
        <f t="shared" si="160"/>
        <v>2016</v>
      </c>
      <c r="R3423" s="2">
        <f t="shared" si="161"/>
        <v>984021.23</v>
      </c>
    </row>
    <row r="3424" spans="1:18" x14ac:dyDescent="0.25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9</v>
      </c>
      <c r="M3424">
        <v>2016</v>
      </c>
      <c r="N3424" t="s">
        <v>21</v>
      </c>
      <c r="O3424" t="str">
        <f t="shared" si="159"/>
        <v>Mar</v>
      </c>
      <c r="P3424">
        <v>1</v>
      </c>
      <c r="Q3424" s="2" t="str">
        <f t="shared" si="160"/>
        <v>2016</v>
      </c>
      <c r="R3424" s="2">
        <f t="shared" si="161"/>
        <v>970970.83000000007</v>
      </c>
    </row>
    <row r="3425" spans="1:18" x14ac:dyDescent="0.25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9</v>
      </c>
      <c r="M3425">
        <v>2016</v>
      </c>
      <c r="N3425" t="s">
        <v>21</v>
      </c>
      <c r="O3425" t="str">
        <f t="shared" si="159"/>
        <v>Feb</v>
      </c>
      <c r="P3425">
        <v>1</v>
      </c>
      <c r="Q3425" s="2" t="str">
        <f t="shared" si="160"/>
        <v>2016</v>
      </c>
      <c r="R3425" s="2">
        <f t="shared" si="161"/>
        <v>978482.62000000011</v>
      </c>
    </row>
    <row r="3426" spans="1:18" x14ac:dyDescent="0.25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9</v>
      </c>
      <c r="M3426">
        <v>2016</v>
      </c>
      <c r="N3426" t="s">
        <v>21</v>
      </c>
      <c r="O3426" t="str">
        <f t="shared" si="159"/>
        <v>Feb</v>
      </c>
      <c r="P3426">
        <v>1</v>
      </c>
      <c r="Q3426" s="2" t="str">
        <f t="shared" si="160"/>
        <v>2016</v>
      </c>
      <c r="R3426" s="2">
        <f t="shared" si="161"/>
        <v>836322.30999999994</v>
      </c>
    </row>
    <row r="3427" spans="1:18" x14ac:dyDescent="0.25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9</v>
      </c>
      <c r="M3427">
        <v>2016</v>
      </c>
      <c r="N3427" t="s">
        <v>21</v>
      </c>
      <c r="O3427" t="str">
        <f t="shared" si="159"/>
        <v>Feb</v>
      </c>
      <c r="P3427">
        <v>1</v>
      </c>
      <c r="Q3427" s="2" t="str">
        <f t="shared" si="160"/>
        <v>2016</v>
      </c>
      <c r="R3427" s="2">
        <f t="shared" si="161"/>
        <v>1191998.44</v>
      </c>
    </row>
    <row r="3428" spans="1:18" x14ac:dyDescent="0.25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9</v>
      </c>
      <c r="M3428">
        <v>2016</v>
      </c>
      <c r="N3428" t="s">
        <v>21</v>
      </c>
      <c r="O3428" t="str">
        <f t="shared" si="159"/>
        <v>Feb</v>
      </c>
      <c r="P3428">
        <v>1</v>
      </c>
      <c r="Q3428" s="2" t="str">
        <f t="shared" si="160"/>
        <v>2016</v>
      </c>
      <c r="R3428" s="2">
        <f t="shared" si="161"/>
        <v>1320573.1400000001</v>
      </c>
    </row>
    <row r="3429" spans="1:18" x14ac:dyDescent="0.25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9</v>
      </c>
      <c r="M3429">
        <v>2016</v>
      </c>
      <c r="N3429" t="s">
        <v>21</v>
      </c>
      <c r="O3429" t="str">
        <f t="shared" si="159"/>
        <v>Jan</v>
      </c>
      <c r="P3429">
        <v>1</v>
      </c>
      <c r="Q3429" s="2" t="str">
        <f t="shared" si="160"/>
        <v>2016</v>
      </c>
      <c r="R3429" s="2">
        <f t="shared" si="161"/>
        <v>969530.75</v>
      </c>
    </row>
    <row r="3430" spans="1:18" x14ac:dyDescent="0.25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9</v>
      </c>
      <c r="M3430">
        <v>2016</v>
      </c>
      <c r="N3430" t="s">
        <v>21</v>
      </c>
      <c r="O3430" t="str">
        <f t="shared" si="159"/>
        <v>Jan</v>
      </c>
      <c r="P3430">
        <v>1</v>
      </c>
      <c r="Q3430" s="2" t="str">
        <f t="shared" si="160"/>
        <v>2016</v>
      </c>
      <c r="R3430" s="2">
        <f t="shared" si="161"/>
        <v>523943.2</v>
      </c>
    </row>
    <row r="3431" spans="1:18" x14ac:dyDescent="0.25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9</v>
      </c>
      <c r="M3431">
        <v>2016</v>
      </c>
      <c r="N3431" t="s">
        <v>21</v>
      </c>
      <c r="O3431" t="str">
        <f t="shared" si="159"/>
        <v>Jan</v>
      </c>
      <c r="P3431">
        <v>1</v>
      </c>
      <c r="Q3431" s="2" t="str">
        <f t="shared" si="160"/>
        <v>2016</v>
      </c>
      <c r="R3431" s="2">
        <f t="shared" si="161"/>
        <v>1050061.0900000001</v>
      </c>
    </row>
    <row r="3432" spans="1:18" x14ac:dyDescent="0.25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9</v>
      </c>
      <c r="M3432">
        <v>2016</v>
      </c>
      <c r="N3432" t="s">
        <v>21</v>
      </c>
      <c r="O3432" t="str">
        <f t="shared" si="159"/>
        <v>Jan</v>
      </c>
      <c r="P3432">
        <v>1</v>
      </c>
      <c r="Q3432" s="2" t="str">
        <f t="shared" si="160"/>
        <v>2016</v>
      </c>
      <c r="R3432" s="2">
        <f t="shared" si="161"/>
        <v>1008257.82</v>
      </c>
    </row>
    <row r="3433" spans="1:18" x14ac:dyDescent="0.25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9</v>
      </c>
      <c r="M3433">
        <v>2016</v>
      </c>
      <c r="N3433" t="s">
        <v>21</v>
      </c>
      <c r="O3433" t="str">
        <f t="shared" si="159"/>
        <v>Jan</v>
      </c>
      <c r="P3433">
        <v>1</v>
      </c>
      <c r="Q3433" s="2" t="str">
        <f t="shared" si="160"/>
        <v>2016</v>
      </c>
      <c r="R3433" s="2">
        <f t="shared" si="161"/>
        <v>1043446.37</v>
      </c>
    </row>
    <row r="3434" spans="1:18" x14ac:dyDescent="0.25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9</v>
      </c>
      <c r="M3434">
        <v>2016</v>
      </c>
      <c r="N3434" t="s">
        <v>22</v>
      </c>
      <c r="O3434" t="str">
        <f t="shared" si="159"/>
        <v>Dec</v>
      </c>
      <c r="P3434">
        <v>4</v>
      </c>
      <c r="Q3434" s="2" t="str">
        <f t="shared" si="160"/>
        <v>2016</v>
      </c>
      <c r="R3434" s="2">
        <f t="shared" si="161"/>
        <v>345907.82</v>
      </c>
    </row>
    <row r="3435" spans="1:18" x14ac:dyDescent="0.25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9</v>
      </c>
      <c r="M3435">
        <v>2016</v>
      </c>
      <c r="N3435" t="s">
        <v>22</v>
      </c>
      <c r="O3435" t="str">
        <f t="shared" si="159"/>
        <v>Dec</v>
      </c>
      <c r="P3435">
        <v>4</v>
      </c>
      <c r="Q3435" s="2" t="str">
        <f t="shared" si="160"/>
        <v>2016</v>
      </c>
      <c r="R3435" s="2">
        <f t="shared" si="161"/>
        <v>359224.78</v>
      </c>
    </row>
    <row r="3436" spans="1:18" x14ac:dyDescent="0.25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9</v>
      </c>
      <c r="M3436">
        <v>2016</v>
      </c>
      <c r="N3436" t="s">
        <v>22</v>
      </c>
      <c r="O3436" t="str">
        <f t="shared" si="159"/>
        <v>Dec</v>
      </c>
      <c r="P3436">
        <v>4</v>
      </c>
      <c r="Q3436" s="2" t="str">
        <f t="shared" si="160"/>
        <v>2016</v>
      </c>
      <c r="R3436" s="2">
        <f t="shared" si="161"/>
        <v>341534.17000000004</v>
      </c>
    </row>
    <row r="3437" spans="1:18" x14ac:dyDescent="0.25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9</v>
      </c>
      <c r="M3437">
        <v>2016</v>
      </c>
      <c r="N3437" t="s">
        <v>22</v>
      </c>
      <c r="O3437" t="str">
        <f t="shared" si="159"/>
        <v>Dec</v>
      </c>
      <c r="P3437">
        <v>4</v>
      </c>
      <c r="Q3437" s="2" t="str">
        <f t="shared" si="160"/>
        <v>2016</v>
      </c>
      <c r="R3437" s="2">
        <f t="shared" si="161"/>
        <v>418828.2</v>
      </c>
    </row>
    <row r="3438" spans="1:18" x14ac:dyDescent="0.25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9</v>
      </c>
      <c r="M3438">
        <v>2016</v>
      </c>
      <c r="N3438" t="s">
        <v>22</v>
      </c>
      <c r="O3438" t="str">
        <f t="shared" si="159"/>
        <v>Nov</v>
      </c>
      <c r="P3438">
        <v>4</v>
      </c>
      <c r="Q3438" s="2" t="str">
        <f t="shared" si="160"/>
        <v>2016</v>
      </c>
      <c r="R3438" s="2">
        <f t="shared" si="161"/>
        <v>232365.75</v>
      </c>
    </row>
    <row r="3439" spans="1:18" x14ac:dyDescent="0.25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9</v>
      </c>
      <c r="M3439">
        <v>2016</v>
      </c>
      <c r="N3439" t="s">
        <v>22</v>
      </c>
      <c r="O3439" t="str">
        <f t="shared" si="159"/>
        <v>Nov</v>
      </c>
      <c r="P3439">
        <v>4</v>
      </c>
      <c r="Q3439" s="2" t="str">
        <f t="shared" si="160"/>
        <v>2016</v>
      </c>
      <c r="R3439" s="2">
        <f t="shared" si="161"/>
        <v>256592.41999999998</v>
      </c>
    </row>
    <row r="3440" spans="1:18" x14ac:dyDescent="0.25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9</v>
      </c>
      <c r="M3440">
        <v>2016</v>
      </c>
      <c r="N3440" t="s">
        <v>22</v>
      </c>
      <c r="O3440" t="str">
        <f t="shared" si="159"/>
        <v>Nov</v>
      </c>
      <c r="P3440">
        <v>4</v>
      </c>
      <c r="Q3440" s="2" t="str">
        <f t="shared" si="160"/>
        <v>2016</v>
      </c>
      <c r="R3440" s="2">
        <f t="shared" si="161"/>
        <v>346574.3</v>
      </c>
    </row>
    <row r="3441" spans="1:18" x14ac:dyDescent="0.25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9</v>
      </c>
      <c r="M3441">
        <v>2016</v>
      </c>
      <c r="N3441" t="s">
        <v>22</v>
      </c>
      <c r="O3441" t="str">
        <f t="shared" si="159"/>
        <v>Nov</v>
      </c>
      <c r="P3441">
        <v>4</v>
      </c>
      <c r="Q3441" s="2" t="str">
        <f t="shared" si="160"/>
        <v>2016</v>
      </c>
      <c r="R3441" s="2">
        <f t="shared" si="161"/>
        <v>277779.53999999998</v>
      </c>
    </row>
    <row r="3442" spans="1:18" x14ac:dyDescent="0.25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9</v>
      </c>
      <c r="M3442">
        <v>2016</v>
      </c>
      <c r="N3442" t="s">
        <v>22</v>
      </c>
      <c r="O3442" t="str">
        <f t="shared" si="159"/>
        <v>Oct</v>
      </c>
      <c r="P3442">
        <v>4</v>
      </c>
      <c r="Q3442" s="2" t="str">
        <f t="shared" si="160"/>
        <v>2016</v>
      </c>
      <c r="R3442" s="2">
        <f t="shared" si="161"/>
        <v>355125.86000000004</v>
      </c>
    </row>
    <row r="3443" spans="1:18" x14ac:dyDescent="0.25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9</v>
      </c>
      <c r="M3443">
        <v>2016</v>
      </c>
      <c r="N3443" t="s">
        <v>22</v>
      </c>
      <c r="O3443" t="str">
        <f t="shared" si="159"/>
        <v>Oct</v>
      </c>
      <c r="P3443">
        <v>4</v>
      </c>
      <c r="Q3443" s="2" t="str">
        <f t="shared" si="160"/>
        <v>2016</v>
      </c>
      <c r="R3443" s="2">
        <f t="shared" si="161"/>
        <v>285922.25</v>
      </c>
    </row>
    <row r="3444" spans="1:18" x14ac:dyDescent="0.25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9</v>
      </c>
      <c r="M3444">
        <v>2016</v>
      </c>
      <c r="N3444" t="s">
        <v>22</v>
      </c>
      <c r="O3444" t="str">
        <f t="shared" si="159"/>
        <v>Oct</v>
      </c>
      <c r="P3444">
        <v>4</v>
      </c>
      <c r="Q3444" s="2" t="str">
        <f t="shared" si="160"/>
        <v>2016</v>
      </c>
      <c r="R3444" s="2">
        <f t="shared" si="161"/>
        <v>301822.69999999995</v>
      </c>
    </row>
    <row r="3445" spans="1:18" x14ac:dyDescent="0.25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9</v>
      </c>
      <c r="M3445">
        <v>2016</v>
      </c>
      <c r="N3445" t="s">
        <v>22</v>
      </c>
      <c r="O3445" t="str">
        <f t="shared" si="159"/>
        <v>Oct</v>
      </c>
      <c r="P3445">
        <v>4</v>
      </c>
      <c r="Q3445" s="2" t="str">
        <f t="shared" si="160"/>
        <v>2016</v>
      </c>
      <c r="R3445" s="2">
        <f t="shared" si="161"/>
        <v>403506.48000000004</v>
      </c>
    </row>
    <row r="3446" spans="1:18" x14ac:dyDescent="0.25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9</v>
      </c>
      <c r="M3446">
        <v>2016</v>
      </c>
      <c r="N3446" t="s">
        <v>22</v>
      </c>
      <c r="O3446" t="str">
        <f t="shared" si="159"/>
        <v>Oct</v>
      </c>
      <c r="P3446">
        <v>4</v>
      </c>
      <c r="Q3446" s="2" t="str">
        <f t="shared" si="160"/>
        <v>2016</v>
      </c>
      <c r="R3446" s="2">
        <f t="shared" si="161"/>
        <v>313788.17999999993</v>
      </c>
    </row>
    <row r="3447" spans="1:18" x14ac:dyDescent="0.25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9</v>
      </c>
      <c r="M3447">
        <v>2016</v>
      </c>
      <c r="N3447" t="s">
        <v>22</v>
      </c>
      <c r="O3447" t="str">
        <f t="shared" si="159"/>
        <v>Sep</v>
      </c>
      <c r="P3447">
        <v>3</v>
      </c>
      <c r="Q3447" s="2" t="str">
        <f t="shared" si="160"/>
        <v>2016</v>
      </c>
      <c r="R3447" s="2">
        <f t="shared" si="161"/>
        <v>320021.29000000004</v>
      </c>
    </row>
    <row r="3448" spans="1:18" x14ac:dyDescent="0.25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9</v>
      </c>
      <c r="M3448">
        <v>2016</v>
      </c>
      <c r="N3448" t="s">
        <v>22</v>
      </c>
      <c r="O3448" t="str">
        <f t="shared" si="159"/>
        <v>Sep</v>
      </c>
      <c r="P3448">
        <v>3</v>
      </c>
      <c r="Q3448" s="2" t="str">
        <f t="shared" si="160"/>
        <v>2016</v>
      </c>
      <c r="R3448" s="2">
        <f t="shared" si="161"/>
        <v>349151.01</v>
      </c>
    </row>
    <row r="3449" spans="1:18" x14ac:dyDescent="0.25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9</v>
      </c>
      <c r="M3449">
        <v>2016</v>
      </c>
      <c r="N3449" t="s">
        <v>22</v>
      </c>
      <c r="O3449" t="str">
        <f t="shared" si="159"/>
        <v>Sep</v>
      </c>
      <c r="P3449">
        <v>3</v>
      </c>
      <c r="Q3449" s="2" t="str">
        <f t="shared" si="160"/>
        <v>2016</v>
      </c>
      <c r="R3449" s="2">
        <f t="shared" si="161"/>
        <v>354454.66</v>
      </c>
    </row>
    <row r="3450" spans="1:18" x14ac:dyDescent="0.25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9</v>
      </c>
      <c r="M3450">
        <v>2016</v>
      </c>
      <c r="N3450" t="s">
        <v>22</v>
      </c>
      <c r="O3450" t="str">
        <f t="shared" si="159"/>
        <v>Sep</v>
      </c>
      <c r="P3450">
        <v>3</v>
      </c>
      <c r="Q3450" s="2" t="str">
        <f t="shared" si="160"/>
        <v>2016</v>
      </c>
      <c r="R3450" s="2">
        <f t="shared" si="161"/>
        <v>418625.18999999994</v>
      </c>
    </row>
    <row r="3451" spans="1:18" x14ac:dyDescent="0.25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9</v>
      </c>
      <c r="M3451">
        <v>2016</v>
      </c>
      <c r="N3451" t="s">
        <v>22</v>
      </c>
      <c r="O3451" t="str">
        <f t="shared" si="159"/>
        <v>Aug</v>
      </c>
      <c r="P3451">
        <v>3</v>
      </c>
      <c r="Q3451" s="2" t="str">
        <f t="shared" si="160"/>
        <v>2016</v>
      </c>
      <c r="R3451" s="2">
        <f t="shared" si="161"/>
        <v>433794.55</v>
      </c>
    </row>
    <row r="3452" spans="1:18" x14ac:dyDescent="0.25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9</v>
      </c>
      <c r="M3452">
        <v>2016</v>
      </c>
      <c r="N3452" t="s">
        <v>22</v>
      </c>
      <c r="O3452" t="str">
        <f t="shared" si="159"/>
        <v>Aug</v>
      </c>
      <c r="P3452">
        <v>3</v>
      </c>
      <c r="Q3452" s="2" t="str">
        <f t="shared" si="160"/>
        <v>2016</v>
      </c>
      <c r="R3452" s="2">
        <f t="shared" si="161"/>
        <v>355203.50999999995</v>
      </c>
    </row>
    <row r="3453" spans="1:18" x14ac:dyDescent="0.25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9</v>
      </c>
      <c r="M3453">
        <v>2016</v>
      </c>
      <c r="N3453" t="s">
        <v>22</v>
      </c>
      <c r="O3453" t="str">
        <f t="shared" si="159"/>
        <v>Aug</v>
      </c>
      <c r="P3453">
        <v>3</v>
      </c>
      <c r="Q3453" s="2" t="str">
        <f t="shared" si="160"/>
        <v>2016</v>
      </c>
      <c r="R3453" s="2">
        <f t="shared" si="161"/>
        <v>329146.84000000003</v>
      </c>
    </row>
    <row r="3454" spans="1:18" x14ac:dyDescent="0.25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9</v>
      </c>
      <c r="M3454">
        <v>2016</v>
      </c>
      <c r="N3454" t="s">
        <v>22</v>
      </c>
      <c r="O3454" t="str">
        <f t="shared" si="159"/>
        <v>Aug</v>
      </c>
      <c r="P3454">
        <v>3</v>
      </c>
      <c r="Q3454" s="2" t="str">
        <f t="shared" si="160"/>
        <v>2016</v>
      </c>
      <c r="R3454" s="2">
        <f t="shared" si="161"/>
        <v>370204.02999999997</v>
      </c>
    </row>
    <row r="3455" spans="1:18" x14ac:dyDescent="0.25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9</v>
      </c>
      <c r="M3455">
        <v>2016</v>
      </c>
      <c r="N3455" t="s">
        <v>22</v>
      </c>
      <c r="O3455" t="str">
        <f t="shared" si="159"/>
        <v>Jul</v>
      </c>
      <c r="P3455">
        <v>3</v>
      </c>
      <c r="Q3455" s="2" t="str">
        <f t="shared" si="160"/>
        <v>2016</v>
      </c>
      <c r="R3455" s="2">
        <f t="shared" si="161"/>
        <v>342615.52</v>
      </c>
    </row>
    <row r="3456" spans="1:18" x14ac:dyDescent="0.25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9</v>
      </c>
      <c r="M3456">
        <v>2016</v>
      </c>
      <c r="N3456" t="s">
        <v>22</v>
      </c>
      <c r="O3456" t="str">
        <f t="shared" si="159"/>
        <v>Jul</v>
      </c>
      <c r="P3456">
        <v>3</v>
      </c>
      <c r="Q3456" s="2" t="str">
        <f t="shared" si="160"/>
        <v>2016</v>
      </c>
      <c r="R3456" s="2">
        <f t="shared" si="161"/>
        <v>334821.23</v>
      </c>
    </row>
    <row r="3457" spans="1:18" x14ac:dyDescent="0.25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9</v>
      </c>
      <c r="M3457">
        <v>2016</v>
      </c>
      <c r="N3457" t="s">
        <v>22</v>
      </c>
      <c r="O3457" t="str">
        <f t="shared" si="159"/>
        <v>Jul</v>
      </c>
      <c r="P3457">
        <v>3</v>
      </c>
      <c r="Q3457" s="2" t="str">
        <f t="shared" si="160"/>
        <v>2016</v>
      </c>
      <c r="R3457" s="2">
        <f t="shared" si="161"/>
        <v>368485.01</v>
      </c>
    </row>
    <row r="3458" spans="1:18" x14ac:dyDescent="0.25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9</v>
      </c>
      <c r="M3458">
        <v>2016</v>
      </c>
      <c r="N3458" t="s">
        <v>22</v>
      </c>
      <c r="O3458" t="str">
        <f t="shared" si="159"/>
        <v>Jul</v>
      </c>
      <c r="P3458">
        <v>3</v>
      </c>
      <c r="Q3458" s="2" t="str">
        <f t="shared" si="160"/>
        <v>2016</v>
      </c>
      <c r="R3458" s="2">
        <f t="shared" si="161"/>
        <v>441223.17000000004</v>
      </c>
    </row>
    <row r="3459" spans="1:18" x14ac:dyDescent="0.25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9</v>
      </c>
      <c r="M3459">
        <v>2016</v>
      </c>
      <c r="N3459" t="s">
        <v>22</v>
      </c>
      <c r="O3459" t="str">
        <f t="shared" ref="O3459:O3522" si="162" xml:space="preserve"> TEXT(B3459, "mmm")</f>
        <v>Jul</v>
      </c>
      <c r="P3459">
        <v>3</v>
      </c>
      <c r="Q3459" s="2" t="str">
        <f t="shared" ref="Q3459:Q3522" si="163" xml:space="preserve"> TEXT(B3459, "yyy")</f>
        <v>2016</v>
      </c>
      <c r="R3459" s="2">
        <f t="shared" ref="R3459:R3522" si="164" xml:space="preserve"> E3459 +F3459+G3459</f>
        <v>448744.3</v>
      </c>
    </row>
    <row r="3460" spans="1:18" x14ac:dyDescent="0.25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9</v>
      </c>
      <c r="M3460">
        <v>2016</v>
      </c>
      <c r="N3460" t="s">
        <v>22</v>
      </c>
      <c r="O3460" t="str">
        <f t="shared" si="162"/>
        <v>Jun</v>
      </c>
      <c r="P3460">
        <v>2</v>
      </c>
      <c r="Q3460" s="2" t="str">
        <f t="shared" si="163"/>
        <v>2016</v>
      </c>
      <c r="R3460" s="2">
        <f t="shared" si="164"/>
        <v>412850.08</v>
      </c>
    </row>
    <row r="3461" spans="1:18" x14ac:dyDescent="0.25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9</v>
      </c>
      <c r="M3461">
        <v>2016</v>
      </c>
      <c r="N3461" t="s">
        <v>22</v>
      </c>
      <c r="O3461" t="str">
        <f t="shared" si="162"/>
        <v>Jun</v>
      </c>
      <c r="P3461">
        <v>2</v>
      </c>
      <c r="Q3461" s="2" t="str">
        <f t="shared" si="163"/>
        <v>2016</v>
      </c>
      <c r="R3461" s="2">
        <f t="shared" si="164"/>
        <v>433743.13</v>
      </c>
    </row>
    <row r="3462" spans="1:18" x14ac:dyDescent="0.25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9</v>
      </c>
      <c r="M3462">
        <v>2016</v>
      </c>
      <c r="N3462" t="s">
        <v>22</v>
      </c>
      <c r="O3462" t="str">
        <f t="shared" si="162"/>
        <v>Jun</v>
      </c>
      <c r="P3462">
        <v>2</v>
      </c>
      <c r="Q3462" s="2" t="str">
        <f t="shared" si="163"/>
        <v>2016</v>
      </c>
      <c r="R3462" s="2">
        <f t="shared" si="164"/>
        <v>442206.32</v>
      </c>
    </row>
    <row r="3463" spans="1:18" x14ac:dyDescent="0.25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9</v>
      </c>
      <c r="M3463">
        <v>2016</v>
      </c>
      <c r="N3463" t="s">
        <v>22</v>
      </c>
      <c r="O3463" t="str">
        <f t="shared" si="162"/>
        <v>Jun</v>
      </c>
      <c r="P3463">
        <v>2</v>
      </c>
      <c r="Q3463" s="2" t="str">
        <f t="shared" si="163"/>
        <v>2016</v>
      </c>
      <c r="R3463" s="2">
        <f t="shared" si="164"/>
        <v>527987.69999999995</v>
      </c>
    </row>
    <row r="3464" spans="1:18" x14ac:dyDescent="0.25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9</v>
      </c>
      <c r="M3464">
        <v>2016</v>
      </c>
      <c r="N3464" t="s">
        <v>22</v>
      </c>
      <c r="O3464" t="str">
        <f t="shared" si="162"/>
        <v>May</v>
      </c>
      <c r="P3464">
        <v>2</v>
      </c>
      <c r="Q3464" s="2" t="str">
        <f t="shared" si="163"/>
        <v>2016</v>
      </c>
      <c r="R3464" s="2">
        <f t="shared" si="164"/>
        <v>497112.87</v>
      </c>
    </row>
    <row r="3465" spans="1:18" x14ac:dyDescent="0.25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9</v>
      </c>
      <c r="M3465">
        <v>2016</v>
      </c>
      <c r="N3465" t="s">
        <v>22</v>
      </c>
      <c r="O3465" t="str">
        <f t="shared" si="162"/>
        <v>May</v>
      </c>
      <c r="P3465">
        <v>2</v>
      </c>
      <c r="Q3465" s="2" t="str">
        <f t="shared" si="163"/>
        <v>2016</v>
      </c>
      <c r="R3465" s="2">
        <f t="shared" si="164"/>
        <v>444681.45</v>
      </c>
    </row>
    <row r="3466" spans="1:18" x14ac:dyDescent="0.25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9</v>
      </c>
      <c r="M3466">
        <v>2016</v>
      </c>
      <c r="N3466" t="s">
        <v>22</v>
      </c>
      <c r="O3466" t="str">
        <f t="shared" si="162"/>
        <v>May</v>
      </c>
      <c r="P3466">
        <v>2</v>
      </c>
      <c r="Q3466" s="2" t="str">
        <f t="shared" si="163"/>
        <v>2016</v>
      </c>
      <c r="R3466" s="2">
        <f t="shared" si="164"/>
        <v>451040.72</v>
      </c>
    </row>
    <row r="3467" spans="1:18" x14ac:dyDescent="0.25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9</v>
      </c>
      <c r="M3467">
        <v>2016</v>
      </c>
      <c r="N3467" t="s">
        <v>22</v>
      </c>
      <c r="O3467" t="str">
        <f t="shared" si="162"/>
        <v>May</v>
      </c>
      <c r="P3467">
        <v>2</v>
      </c>
      <c r="Q3467" s="2" t="str">
        <f t="shared" si="163"/>
        <v>2016</v>
      </c>
      <c r="R3467" s="2">
        <f t="shared" si="164"/>
        <v>622342.92999999993</v>
      </c>
    </row>
    <row r="3468" spans="1:18" x14ac:dyDescent="0.25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9</v>
      </c>
      <c r="M3468">
        <v>2016</v>
      </c>
      <c r="N3468" t="s">
        <v>22</v>
      </c>
      <c r="O3468" t="str">
        <f t="shared" si="162"/>
        <v>May</v>
      </c>
      <c r="P3468">
        <v>2</v>
      </c>
      <c r="Q3468" s="2" t="str">
        <f t="shared" si="163"/>
        <v>2016</v>
      </c>
      <c r="R3468" s="2">
        <f t="shared" si="164"/>
        <v>429976.49000000005</v>
      </c>
    </row>
    <row r="3469" spans="1:18" x14ac:dyDescent="0.25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9</v>
      </c>
      <c r="M3469">
        <v>2016</v>
      </c>
      <c r="N3469" t="s">
        <v>22</v>
      </c>
      <c r="O3469" t="str">
        <f t="shared" si="162"/>
        <v>Apr</v>
      </c>
      <c r="P3469">
        <v>2</v>
      </c>
      <c r="Q3469" s="2" t="str">
        <f t="shared" si="163"/>
        <v>2016</v>
      </c>
      <c r="R3469" s="2">
        <f t="shared" si="164"/>
        <v>369758.39</v>
      </c>
    </row>
    <row r="3470" spans="1:18" x14ac:dyDescent="0.25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9</v>
      </c>
      <c r="M3470">
        <v>2016</v>
      </c>
      <c r="N3470" t="s">
        <v>22</v>
      </c>
      <c r="O3470" t="str">
        <f t="shared" si="162"/>
        <v>Apr</v>
      </c>
      <c r="P3470">
        <v>2</v>
      </c>
      <c r="Q3470" s="2" t="str">
        <f t="shared" si="163"/>
        <v>2016</v>
      </c>
      <c r="R3470" s="2">
        <f t="shared" si="164"/>
        <v>485795.81999999995</v>
      </c>
    </row>
    <row r="3471" spans="1:18" x14ac:dyDescent="0.25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9</v>
      </c>
      <c r="M3471">
        <v>2016</v>
      </c>
      <c r="N3471" t="s">
        <v>22</v>
      </c>
      <c r="O3471" t="str">
        <f t="shared" si="162"/>
        <v>Apr</v>
      </c>
      <c r="P3471">
        <v>2</v>
      </c>
      <c r="Q3471" s="2" t="str">
        <f t="shared" si="163"/>
        <v>2016</v>
      </c>
      <c r="R3471" s="2">
        <f t="shared" si="164"/>
        <v>491436.05</v>
      </c>
    </row>
    <row r="3472" spans="1:18" x14ac:dyDescent="0.25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9</v>
      </c>
      <c r="M3472">
        <v>2016</v>
      </c>
      <c r="N3472" t="s">
        <v>22</v>
      </c>
      <c r="O3472" t="str">
        <f t="shared" si="162"/>
        <v>Apr</v>
      </c>
      <c r="P3472">
        <v>2</v>
      </c>
      <c r="Q3472" s="2" t="str">
        <f t="shared" si="163"/>
        <v>2016</v>
      </c>
      <c r="R3472" s="2">
        <f t="shared" si="164"/>
        <v>388042.11000000004</v>
      </c>
    </row>
    <row r="3473" spans="1:18" x14ac:dyDescent="0.25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9</v>
      </c>
      <c r="M3473">
        <v>2016</v>
      </c>
      <c r="N3473" t="s">
        <v>22</v>
      </c>
      <c r="O3473" t="str">
        <f t="shared" si="162"/>
        <v>Mar</v>
      </c>
      <c r="P3473">
        <v>1</v>
      </c>
      <c r="Q3473" s="2" t="str">
        <f t="shared" si="163"/>
        <v>2016</v>
      </c>
      <c r="R3473" s="2">
        <f t="shared" si="164"/>
        <v>379986.82</v>
      </c>
    </row>
    <row r="3474" spans="1:18" x14ac:dyDescent="0.25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9</v>
      </c>
      <c r="M3474">
        <v>2016</v>
      </c>
      <c r="N3474" t="s">
        <v>22</v>
      </c>
      <c r="O3474" t="str">
        <f t="shared" si="162"/>
        <v>Mar</v>
      </c>
      <c r="P3474">
        <v>1</v>
      </c>
      <c r="Q3474" s="2" t="str">
        <f t="shared" si="163"/>
        <v>2016</v>
      </c>
      <c r="R3474" s="2">
        <f t="shared" si="164"/>
        <v>510259.68000000005</v>
      </c>
    </row>
    <row r="3475" spans="1:18" x14ac:dyDescent="0.25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9</v>
      </c>
      <c r="M3475">
        <v>2016</v>
      </c>
      <c r="N3475" t="s">
        <v>22</v>
      </c>
      <c r="O3475" t="str">
        <f t="shared" si="162"/>
        <v>Mar</v>
      </c>
      <c r="P3475">
        <v>1</v>
      </c>
      <c r="Q3475" s="2" t="str">
        <f t="shared" si="163"/>
        <v>2016</v>
      </c>
      <c r="R3475" s="2">
        <f t="shared" si="164"/>
        <v>453568.64</v>
      </c>
    </row>
    <row r="3476" spans="1:18" x14ac:dyDescent="0.25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9</v>
      </c>
      <c r="M3476">
        <v>2016</v>
      </c>
      <c r="N3476" t="s">
        <v>22</v>
      </c>
      <c r="O3476" t="str">
        <f t="shared" si="162"/>
        <v>Mar</v>
      </c>
      <c r="P3476">
        <v>1</v>
      </c>
      <c r="Q3476" s="2" t="str">
        <f t="shared" si="163"/>
        <v>2016</v>
      </c>
      <c r="R3476" s="2">
        <f t="shared" si="164"/>
        <v>407506.26</v>
      </c>
    </row>
    <row r="3477" spans="1:18" x14ac:dyDescent="0.25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9</v>
      </c>
      <c r="M3477">
        <v>2016</v>
      </c>
      <c r="N3477" t="s">
        <v>22</v>
      </c>
      <c r="O3477" t="str">
        <f t="shared" si="162"/>
        <v>Feb</v>
      </c>
      <c r="P3477">
        <v>1</v>
      </c>
      <c r="Q3477" s="2" t="str">
        <f t="shared" si="163"/>
        <v>2016</v>
      </c>
      <c r="R3477" s="2">
        <f t="shared" si="164"/>
        <v>481343.3</v>
      </c>
    </row>
    <row r="3478" spans="1:18" x14ac:dyDescent="0.25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9</v>
      </c>
      <c r="M3478">
        <v>2016</v>
      </c>
      <c r="N3478" t="s">
        <v>22</v>
      </c>
      <c r="O3478" t="str">
        <f t="shared" si="162"/>
        <v>Feb</v>
      </c>
      <c r="P3478">
        <v>1</v>
      </c>
      <c r="Q3478" s="2" t="str">
        <f t="shared" si="163"/>
        <v>2016</v>
      </c>
      <c r="R3478" s="2">
        <f t="shared" si="164"/>
        <v>502221.24</v>
      </c>
    </row>
    <row r="3479" spans="1:18" x14ac:dyDescent="0.25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9</v>
      </c>
      <c r="M3479">
        <v>2016</v>
      </c>
      <c r="N3479" t="s">
        <v>22</v>
      </c>
      <c r="O3479" t="str">
        <f t="shared" si="162"/>
        <v>Feb</v>
      </c>
      <c r="P3479">
        <v>1</v>
      </c>
      <c r="Q3479" s="2" t="str">
        <f t="shared" si="163"/>
        <v>2016</v>
      </c>
      <c r="R3479" s="2">
        <f t="shared" si="164"/>
        <v>473624.78</v>
      </c>
    </row>
    <row r="3480" spans="1:18" x14ac:dyDescent="0.25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9</v>
      </c>
      <c r="M3480">
        <v>2016</v>
      </c>
      <c r="N3480" t="s">
        <v>22</v>
      </c>
      <c r="O3480" t="str">
        <f t="shared" si="162"/>
        <v>Feb</v>
      </c>
      <c r="P3480">
        <v>1</v>
      </c>
      <c r="Q3480" s="2" t="str">
        <f t="shared" si="163"/>
        <v>2016</v>
      </c>
      <c r="R3480" s="2">
        <f t="shared" si="164"/>
        <v>807554.01</v>
      </c>
    </row>
    <row r="3481" spans="1:18" x14ac:dyDescent="0.25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9</v>
      </c>
      <c r="M3481">
        <v>2016</v>
      </c>
      <c r="N3481" t="s">
        <v>22</v>
      </c>
      <c r="O3481" t="str">
        <f t="shared" si="162"/>
        <v>Jan</v>
      </c>
      <c r="P3481">
        <v>1</v>
      </c>
      <c r="Q3481" s="2" t="str">
        <f t="shared" si="163"/>
        <v>2016</v>
      </c>
      <c r="R3481" s="2">
        <f t="shared" si="164"/>
        <v>465640.71</v>
      </c>
    </row>
    <row r="3482" spans="1:18" x14ac:dyDescent="0.25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9</v>
      </c>
      <c r="M3482">
        <v>2016</v>
      </c>
      <c r="N3482" t="s">
        <v>22</v>
      </c>
      <c r="O3482" t="str">
        <f t="shared" si="162"/>
        <v>Jan</v>
      </c>
      <c r="P3482">
        <v>1</v>
      </c>
      <c r="Q3482" s="2" t="str">
        <f t="shared" si="163"/>
        <v>2016</v>
      </c>
      <c r="R3482" s="2">
        <f t="shared" si="164"/>
        <v>445798.95</v>
      </c>
    </row>
    <row r="3483" spans="1:18" x14ac:dyDescent="0.25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9</v>
      </c>
      <c r="M3483">
        <v>2016</v>
      </c>
      <c r="N3483" t="s">
        <v>22</v>
      </c>
      <c r="O3483" t="str">
        <f t="shared" si="162"/>
        <v>Jan</v>
      </c>
      <c r="P3483">
        <v>1</v>
      </c>
      <c r="Q3483" s="2" t="str">
        <f t="shared" si="163"/>
        <v>2016</v>
      </c>
      <c r="R3483" s="2">
        <f t="shared" si="164"/>
        <v>552619.38</v>
      </c>
    </row>
    <row r="3484" spans="1:18" x14ac:dyDescent="0.25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9</v>
      </c>
      <c r="M3484">
        <v>2016</v>
      </c>
      <c r="N3484" t="s">
        <v>22</v>
      </c>
      <c r="O3484" t="str">
        <f t="shared" si="162"/>
        <v>Jan</v>
      </c>
      <c r="P3484">
        <v>1</v>
      </c>
      <c r="Q3484" s="2" t="str">
        <f t="shared" si="163"/>
        <v>2016</v>
      </c>
      <c r="R3484" s="2">
        <f t="shared" si="164"/>
        <v>550645.77</v>
      </c>
    </row>
    <row r="3485" spans="1:18" x14ac:dyDescent="0.25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9</v>
      </c>
      <c r="M3485">
        <v>2016</v>
      </c>
      <c r="N3485" t="s">
        <v>22</v>
      </c>
      <c r="O3485" t="str">
        <f t="shared" si="162"/>
        <v>Jan</v>
      </c>
      <c r="P3485">
        <v>1</v>
      </c>
      <c r="Q3485" s="2" t="str">
        <f t="shared" si="163"/>
        <v>2016</v>
      </c>
      <c r="R3485" s="2">
        <f t="shared" si="164"/>
        <v>650545.02</v>
      </c>
    </row>
    <row r="3486" spans="1:18" x14ac:dyDescent="0.25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9</v>
      </c>
      <c r="M3486">
        <v>2016</v>
      </c>
      <c r="N3486" t="s">
        <v>23</v>
      </c>
      <c r="O3486" t="str">
        <f t="shared" si="162"/>
        <v>Dec</v>
      </c>
      <c r="P3486">
        <v>4</v>
      </c>
      <c r="Q3486" s="2" t="str">
        <f t="shared" si="163"/>
        <v>2016</v>
      </c>
      <c r="R3486" s="2">
        <f t="shared" si="164"/>
        <v>156705.65</v>
      </c>
    </row>
    <row r="3487" spans="1:18" x14ac:dyDescent="0.25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9</v>
      </c>
      <c r="M3487">
        <v>2016</v>
      </c>
      <c r="N3487" t="s">
        <v>23</v>
      </c>
      <c r="O3487" t="str">
        <f t="shared" si="162"/>
        <v>Dec</v>
      </c>
      <c r="P3487">
        <v>4</v>
      </c>
      <c r="Q3487" s="2" t="str">
        <f t="shared" si="163"/>
        <v>2016</v>
      </c>
      <c r="R3487" s="2">
        <f t="shared" si="164"/>
        <v>179201.02</v>
      </c>
    </row>
    <row r="3488" spans="1:18" x14ac:dyDescent="0.25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9</v>
      </c>
      <c r="M3488">
        <v>2016</v>
      </c>
      <c r="N3488" t="s">
        <v>23</v>
      </c>
      <c r="O3488" t="str">
        <f t="shared" si="162"/>
        <v>Dec</v>
      </c>
      <c r="P3488">
        <v>4</v>
      </c>
      <c r="Q3488" s="2" t="str">
        <f t="shared" si="163"/>
        <v>2016</v>
      </c>
      <c r="R3488" s="2">
        <f t="shared" si="164"/>
        <v>184838.39999999999</v>
      </c>
    </row>
    <row r="3489" spans="1:18" x14ac:dyDescent="0.25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9</v>
      </c>
      <c r="M3489">
        <v>2016</v>
      </c>
      <c r="N3489" t="s">
        <v>23</v>
      </c>
      <c r="O3489" t="str">
        <f t="shared" si="162"/>
        <v>Dec</v>
      </c>
      <c r="P3489">
        <v>4</v>
      </c>
      <c r="Q3489" s="2" t="str">
        <f t="shared" si="163"/>
        <v>2016</v>
      </c>
      <c r="R3489" s="2">
        <f t="shared" si="164"/>
        <v>352740.36</v>
      </c>
    </row>
    <row r="3490" spans="1:18" x14ac:dyDescent="0.25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9</v>
      </c>
      <c r="M3490">
        <v>2016</v>
      </c>
      <c r="N3490" t="s">
        <v>23</v>
      </c>
      <c r="O3490" t="str">
        <f t="shared" si="162"/>
        <v>Nov</v>
      </c>
      <c r="P3490">
        <v>4</v>
      </c>
      <c r="Q3490" s="2" t="str">
        <f t="shared" si="163"/>
        <v>2016</v>
      </c>
      <c r="R3490" s="2">
        <f t="shared" si="164"/>
        <v>139086.67000000001</v>
      </c>
    </row>
    <row r="3491" spans="1:18" x14ac:dyDescent="0.25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9</v>
      </c>
      <c r="M3491">
        <v>2016</v>
      </c>
      <c r="N3491" t="s">
        <v>23</v>
      </c>
      <c r="O3491" t="str">
        <f t="shared" si="162"/>
        <v>Nov</v>
      </c>
      <c r="P3491">
        <v>4</v>
      </c>
      <c r="Q3491" s="2" t="str">
        <f t="shared" si="163"/>
        <v>2016</v>
      </c>
      <c r="R3491" s="2">
        <f t="shared" si="164"/>
        <v>127956.07999999999</v>
      </c>
    </row>
    <row r="3492" spans="1:18" x14ac:dyDescent="0.25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9</v>
      </c>
      <c r="M3492">
        <v>2016</v>
      </c>
      <c r="N3492" t="s">
        <v>23</v>
      </c>
      <c r="O3492" t="str">
        <f t="shared" si="162"/>
        <v>Nov</v>
      </c>
      <c r="P3492">
        <v>4</v>
      </c>
      <c r="Q3492" s="2" t="str">
        <f t="shared" si="163"/>
        <v>2016</v>
      </c>
      <c r="R3492" s="2">
        <f t="shared" si="164"/>
        <v>128529.87999999999</v>
      </c>
    </row>
    <row r="3493" spans="1:18" x14ac:dyDescent="0.25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9</v>
      </c>
      <c r="M3493">
        <v>2016</v>
      </c>
      <c r="N3493" t="s">
        <v>23</v>
      </c>
      <c r="O3493" t="str">
        <f t="shared" si="162"/>
        <v>Nov</v>
      </c>
      <c r="P3493">
        <v>4</v>
      </c>
      <c r="Q3493" s="2" t="str">
        <f t="shared" si="163"/>
        <v>2016</v>
      </c>
      <c r="R3493" s="2">
        <f t="shared" si="164"/>
        <v>132536.14000000001</v>
      </c>
    </row>
    <row r="3494" spans="1:18" x14ac:dyDescent="0.25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9</v>
      </c>
      <c r="M3494">
        <v>2016</v>
      </c>
      <c r="N3494" t="s">
        <v>23</v>
      </c>
      <c r="O3494" t="str">
        <f t="shared" si="162"/>
        <v>Oct</v>
      </c>
      <c r="P3494">
        <v>4</v>
      </c>
      <c r="Q3494" s="2" t="str">
        <f t="shared" si="163"/>
        <v>2016</v>
      </c>
      <c r="R3494" s="2">
        <f t="shared" si="164"/>
        <v>121936.11000000002</v>
      </c>
    </row>
    <row r="3495" spans="1:18" x14ac:dyDescent="0.25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9</v>
      </c>
      <c r="M3495">
        <v>2016</v>
      </c>
      <c r="N3495" t="s">
        <v>23</v>
      </c>
      <c r="O3495" t="str">
        <f t="shared" si="162"/>
        <v>Oct</v>
      </c>
      <c r="P3495">
        <v>4</v>
      </c>
      <c r="Q3495" s="2" t="str">
        <f t="shared" si="163"/>
        <v>2016</v>
      </c>
      <c r="R3495" s="2">
        <f t="shared" si="164"/>
        <v>144041.16</v>
      </c>
    </row>
    <row r="3496" spans="1:18" x14ac:dyDescent="0.25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9</v>
      </c>
      <c r="M3496">
        <v>2016</v>
      </c>
      <c r="N3496" t="s">
        <v>23</v>
      </c>
      <c r="O3496" t="str">
        <f t="shared" si="162"/>
        <v>Oct</v>
      </c>
      <c r="P3496">
        <v>4</v>
      </c>
      <c r="Q3496" s="2" t="str">
        <f t="shared" si="163"/>
        <v>2016</v>
      </c>
      <c r="R3496" s="2">
        <f t="shared" si="164"/>
        <v>141814.24999999997</v>
      </c>
    </row>
    <row r="3497" spans="1:18" x14ac:dyDescent="0.25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9</v>
      </c>
      <c r="M3497">
        <v>2016</v>
      </c>
      <c r="N3497" t="s">
        <v>23</v>
      </c>
      <c r="O3497" t="str">
        <f t="shared" si="162"/>
        <v>Oct</v>
      </c>
      <c r="P3497">
        <v>4</v>
      </c>
      <c r="Q3497" s="2" t="str">
        <f t="shared" si="163"/>
        <v>2016</v>
      </c>
      <c r="R3497" s="2">
        <f t="shared" si="164"/>
        <v>142996.42000000001</v>
      </c>
    </row>
    <row r="3498" spans="1:18" x14ac:dyDescent="0.25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9</v>
      </c>
      <c r="M3498">
        <v>2016</v>
      </c>
      <c r="N3498" t="s">
        <v>23</v>
      </c>
      <c r="O3498" t="str">
        <f t="shared" si="162"/>
        <v>Oct</v>
      </c>
      <c r="P3498">
        <v>4</v>
      </c>
      <c r="Q3498" s="2" t="str">
        <f t="shared" si="163"/>
        <v>2016</v>
      </c>
      <c r="R3498" s="2">
        <f t="shared" si="164"/>
        <v>140857.50999999998</v>
      </c>
    </row>
    <row r="3499" spans="1:18" x14ac:dyDescent="0.25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9</v>
      </c>
      <c r="M3499">
        <v>2016</v>
      </c>
      <c r="N3499" t="s">
        <v>23</v>
      </c>
      <c r="O3499" t="str">
        <f t="shared" si="162"/>
        <v>Sep</v>
      </c>
      <c r="P3499">
        <v>3</v>
      </c>
      <c r="Q3499" s="2" t="str">
        <f t="shared" si="163"/>
        <v>2016</v>
      </c>
      <c r="R3499" s="2">
        <f t="shared" si="164"/>
        <v>148697.54</v>
      </c>
    </row>
    <row r="3500" spans="1:18" x14ac:dyDescent="0.25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9</v>
      </c>
      <c r="M3500">
        <v>2016</v>
      </c>
      <c r="N3500" t="s">
        <v>23</v>
      </c>
      <c r="O3500" t="str">
        <f t="shared" si="162"/>
        <v>Sep</v>
      </c>
      <c r="P3500">
        <v>3</v>
      </c>
      <c r="Q3500" s="2" t="str">
        <f t="shared" si="163"/>
        <v>2016</v>
      </c>
      <c r="R3500" s="2">
        <f t="shared" si="164"/>
        <v>168179.73</v>
      </c>
    </row>
    <row r="3501" spans="1:18" x14ac:dyDescent="0.25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9</v>
      </c>
      <c r="M3501">
        <v>2016</v>
      </c>
      <c r="N3501" t="s">
        <v>23</v>
      </c>
      <c r="O3501" t="str">
        <f t="shared" si="162"/>
        <v>Sep</v>
      </c>
      <c r="P3501">
        <v>3</v>
      </c>
      <c r="Q3501" s="2" t="str">
        <f t="shared" si="163"/>
        <v>2016</v>
      </c>
      <c r="R3501" s="2">
        <f t="shared" si="164"/>
        <v>191648.09000000003</v>
      </c>
    </row>
    <row r="3502" spans="1:18" x14ac:dyDescent="0.25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9</v>
      </c>
      <c r="M3502">
        <v>2016</v>
      </c>
      <c r="N3502" t="s">
        <v>23</v>
      </c>
      <c r="O3502" t="str">
        <f t="shared" si="162"/>
        <v>Sep</v>
      </c>
      <c r="P3502">
        <v>3</v>
      </c>
      <c r="Q3502" s="2" t="str">
        <f t="shared" si="163"/>
        <v>2016</v>
      </c>
      <c r="R3502" s="2">
        <f t="shared" si="164"/>
        <v>187826.98</v>
      </c>
    </row>
    <row r="3503" spans="1:18" x14ac:dyDescent="0.25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9</v>
      </c>
      <c r="M3503">
        <v>2016</v>
      </c>
      <c r="N3503" t="s">
        <v>23</v>
      </c>
      <c r="O3503" t="str">
        <f t="shared" si="162"/>
        <v>Aug</v>
      </c>
      <c r="P3503">
        <v>3</v>
      </c>
      <c r="Q3503" s="2" t="str">
        <f t="shared" si="163"/>
        <v>2016</v>
      </c>
      <c r="R3503" s="2">
        <f t="shared" si="164"/>
        <v>188305.44</v>
      </c>
    </row>
    <row r="3504" spans="1:18" x14ac:dyDescent="0.25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9</v>
      </c>
      <c r="M3504">
        <v>2016</v>
      </c>
      <c r="N3504" t="s">
        <v>23</v>
      </c>
      <c r="O3504" t="str">
        <f t="shared" si="162"/>
        <v>Aug</v>
      </c>
      <c r="P3504">
        <v>3</v>
      </c>
      <c r="Q3504" s="2" t="str">
        <f t="shared" si="163"/>
        <v>2016</v>
      </c>
      <c r="R3504" s="2">
        <f t="shared" si="164"/>
        <v>188328.53</v>
      </c>
    </row>
    <row r="3505" spans="1:18" x14ac:dyDescent="0.25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9</v>
      </c>
      <c r="M3505">
        <v>2016</v>
      </c>
      <c r="N3505" t="s">
        <v>23</v>
      </c>
      <c r="O3505" t="str">
        <f t="shared" si="162"/>
        <v>Aug</v>
      </c>
      <c r="P3505">
        <v>3</v>
      </c>
      <c r="Q3505" s="2" t="str">
        <f t="shared" si="163"/>
        <v>2016</v>
      </c>
      <c r="R3505" s="2">
        <f t="shared" si="164"/>
        <v>196241.06000000003</v>
      </c>
    </row>
    <row r="3506" spans="1:18" x14ac:dyDescent="0.25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9</v>
      </c>
      <c r="M3506">
        <v>2016</v>
      </c>
      <c r="N3506" t="s">
        <v>23</v>
      </c>
      <c r="O3506" t="str">
        <f t="shared" si="162"/>
        <v>Aug</v>
      </c>
      <c r="P3506">
        <v>3</v>
      </c>
      <c r="Q3506" s="2" t="str">
        <f t="shared" si="163"/>
        <v>2016</v>
      </c>
      <c r="R3506" s="2">
        <f t="shared" si="164"/>
        <v>208338.52000000002</v>
      </c>
    </row>
    <row r="3507" spans="1:18" x14ac:dyDescent="0.25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9</v>
      </c>
      <c r="M3507">
        <v>2016</v>
      </c>
      <c r="N3507" t="s">
        <v>23</v>
      </c>
      <c r="O3507" t="str">
        <f t="shared" si="162"/>
        <v>Jul</v>
      </c>
      <c r="P3507">
        <v>3</v>
      </c>
      <c r="Q3507" s="2" t="str">
        <f t="shared" si="163"/>
        <v>2016</v>
      </c>
      <c r="R3507" s="2">
        <f t="shared" si="164"/>
        <v>207843.56</v>
      </c>
    </row>
    <row r="3508" spans="1:18" x14ac:dyDescent="0.25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9</v>
      </c>
      <c r="M3508">
        <v>2016</v>
      </c>
      <c r="N3508" t="s">
        <v>23</v>
      </c>
      <c r="O3508" t="str">
        <f t="shared" si="162"/>
        <v>Jul</v>
      </c>
      <c r="P3508">
        <v>3</v>
      </c>
      <c r="Q3508" s="2" t="str">
        <f t="shared" si="163"/>
        <v>2016</v>
      </c>
      <c r="R3508" s="2">
        <f t="shared" si="164"/>
        <v>214514.90999999997</v>
      </c>
    </row>
    <row r="3509" spans="1:18" x14ac:dyDescent="0.25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9</v>
      </c>
      <c r="M3509">
        <v>2016</v>
      </c>
      <c r="N3509" t="s">
        <v>23</v>
      </c>
      <c r="O3509" t="str">
        <f t="shared" si="162"/>
        <v>Jul</v>
      </c>
      <c r="P3509">
        <v>3</v>
      </c>
      <c r="Q3509" s="2" t="str">
        <f t="shared" si="163"/>
        <v>2016</v>
      </c>
      <c r="R3509" s="2">
        <f t="shared" si="164"/>
        <v>210166.92</v>
      </c>
    </row>
    <row r="3510" spans="1:18" x14ac:dyDescent="0.25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9</v>
      </c>
      <c r="M3510">
        <v>2016</v>
      </c>
      <c r="N3510" t="s">
        <v>23</v>
      </c>
      <c r="O3510" t="str">
        <f t="shared" si="162"/>
        <v>Jul</v>
      </c>
      <c r="P3510">
        <v>3</v>
      </c>
      <c r="Q3510" s="2" t="str">
        <f t="shared" si="163"/>
        <v>2016</v>
      </c>
      <c r="R3510" s="2">
        <f t="shared" si="164"/>
        <v>197635.48</v>
      </c>
    </row>
    <row r="3511" spans="1:18" x14ac:dyDescent="0.25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9</v>
      </c>
      <c r="M3511">
        <v>2016</v>
      </c>
      <c r="N3511" t="s">
        <v>23</v>
      </c>
      <c r="O3511" t="str">
        <f t="shared" si="162"/>
        <v>Jul</v>
      </c>
      <c r="P3511">
        <v>3</v>
      </c>
      <c r="Q3511" s="2" t="str">
        <f t="shared" si="163"/>
        <v>2016</v>
      </c>
      <c r="R3511" s="2">
        <f t="shared" si="164"/>
        <v>207165.29</v>
      </c>
    </row>
    <row r="3512" spans="1:18" x14ac:dyDescent="0.25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9</v>
      </c>
      <c r="M3512">
        <v>2016</v>
      </c>
      <c r="N3512" t="s">
        <v>23</v>
      </c>
      <c r="O3512" t="str">
        <f t="shared" si="162"/>
        <v>Jun</v>
      </c>
      <c r="P3512">
        <v>2</v>
      </c>
      <c r="Q3512" s="2" t="str">
        <f t="shared" si="163"/>
        <v>2016</v>
      </c>
      <c r="R3512" s="2">
        <f t="shared" si="164"/>
        <v>224203.62000000002</v>
      </c>
    </row>
    <row r="3513" spans="1:18" x14ac:dyDescent="0.25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9</v>
      </c>
      <c r="M3513">
        <v>2016</v>
      </c>
      <c r="N3513" t="s">
        <v>23</v>
      </c>
      <c r="O3513" t="str">
        <f t="shared" si="162"/>
        <v>Jun</v>
      </c>
      <c r="P3513">
        <v>2</v>
      </c>
      <c r="Q3513" s="2" t="str">
        <f t="shared" si="163"/>
        <v>2016</v>
      </c>
      <c r="R3513" s="2">
        <f t="shared" si="164"/>
        <v>285089.03999999998</v>
      </c>
    </row>
    <row r="3514" spans="1:18" x14ac:dyDescent="0.25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9</v>
      </c>
      <c r="M3514">
        <v>2016</v>
      </c>
      <c r="N3514" t="s">
        <v>23</v>
      </c>
      <c r="O3514" t="str">
        <f t="shared" si="162"/>
        <v>Jun</v>
      </c>
      <c r="P3514">
        <v>2</v>
      </c>
      <c r="Q3514" s="2" t="str">
        <f t="shared" si="163"/>
        <v>2016</v>
      </c>
      <c r="R3514" s="2">
        <f t="shared" si="164"/>
        <v>239415.61000000002</v>
      </c>
    </row>
    <row r="3515" spans="1:18" x14ac:dyDescent="0.25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9</v>
      </c>
      <c r="M3515">
        <v>2016</v>
      </c>
      <c r="N3515" t="s">
        <v>23</v>
      </c>
      <c r="O3515" t="str">
        <f t="shared" si="162"/>
        <v>Jun</v>
      </c>
      <c r="P3515">
        <v>2</v>
      </c>
      <c r="Q3515" s="2" t="str">
        <f t="shared" si="163"/>
        <v>2016</v>
      </c>
      <c r="R3515" s="2">
        <f t="shared" si="164"/>
        <v>336361.81</v>
      </c>
    </row>
    <row r="3516" spans="1:18" x14ac:dyDescent="0.25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9</v>
      </c>
      <c r="M3516">
        <v>2016</v>
      </c>
      <c r="N3516" t="s">
        <v>23</v>
      </c>
      <c r="O3516" t="str">
        <f t="shared" si="162"/>
        <v>May</v>
      </c>
      <c r="P3516">
        <v>2</v>
      </c>
      <c r="Q3516" s="2" t="str">
        <f t="shared" si="163"/>
        <v>2016</v>
      </c>
      <c r="R3516" s="2">
        <f t="shared" si="164"/>
        <v>211019.03999999998</v>
      </c>
    </row>
    <row r="3517" spans="1:18" x14ac:dyDescent="0.25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9</v>
      </c>
      <c r="M3517">
        <v>2016</v>
      </c>
      <c r="N3517" t="s">
        <v>23</v>
      </c>
      <c r="O3517" t="str">
        <f t="shared" si="162"/>
        <v>May</v>
      </c>
      <c r="P3517">
        <v>2</v>
      </c>
      <c r="Q3517" s="2" t="str">
        <f t="shared" si="163"/>
        <v>2016</v>
      </c>
      <c r="R3517" s="2">
        <f t="shared" si="164"/>
        <v>194267.88</v>
      </c>
    </row>
    <row r="3518" spans="1:18" x14ac:dyDescent="0.25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9</v>
      </c>
      <c r="M3518">
        <v>2016</v>
      </c>
      <c r="N3518" t="s">
        <v>23</v>
      </c>
      <c r="O3518" t="str">
        <f t="shared" si="162"/>
        <v>May</v>
      </c>
      <c r="P3518">
        <v>2</v>
      </c>
      <c r="Q3518" s="2" t="str">
        <f t="shared" si="163"/>
        <v>2016</v>
      </c>
      <c r="R3518" s="2">
        <f t="shared" si="164"/>
        <v>346420.53</v>
      </c>
    </row>
    <row r="3519" spans="1:18" x14ac:dyDescent="0.25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9</v>
      </c>
      <c r="M3519">
        <v>2016</v>
      </c>
      <c r="N3519" t="s">
        <v>23</v>
      </c>
      <c r="O3519" t="str">
        <f t="shared" si="162"/>
        <v>May</v>
      </c>
      <c r="P3519">
        <v>2</v>
      </c>
      <c r="Q3519" s="2" t="str">
        <f t="shared" si="163"/>
        <v>2016</v>
      </c>
      <c r="R3519" s="2">
        <f t="shared" si="164"/>
        <v>360796.77</v>
      </c>
    </row>
    <row r="3520" spans="1:18" x14ac:dyDescent="0.25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9</v>
      </c>
      <c r="M3520">
        <v>2016</v>
      </c>
      <c r="N3520" t="s">
        <v>23</v>
      </c>
      <c r="O3520" t="str">
        <f t="shared" si="162"/>
        <v>May</v>
      </c>
      <c r="P3520">
        <v>2</v>
      </c>
      <c r="Q3520" s="2" t="str">
        <f t="shared" si="163"/>
        <v>2016</v>
      </c>
      <c r="R3520" s="2">
        <f t="shared" si="164"/>
        <v>203726.81</v>
      </c>
    </row>
    <row r="3521" spans="1:18" x14ac:dyDescent="0.25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9</v>
      </c>
      <c r="M3521">
        <v>2016</v>
      </c>
      <c r="N3521" t="s">
        <v>23</v>
      </c>
      <c r="O3521" t="str">
        <f t="shared" si="162"/>
        <v>Apr</v>
      </c>
      <c r="P3521">
        <v>2</v>
      </c>
      <c r="Q3521" s="2" t="str">
        <f t="shared" si="163"/>
        <v>2016</v>
      </c>
      <c r="R3521" s="2">
        <f t="shared" si="164"/>
        <v>213099.85</v>
      </c>
    </row>
    <row r="3522" spans="1:18" x14ac:dyDescent="0.25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9</v>
      </c>
      <c r="M3522">
        <v>2016</v>
      </c>
      <c r="N3522" t="s">
        <v>23</v>
      </c>
      <c r="O3522" t="str">
        <f t="shared" si="162"/>
        <v>Apr</v>
      </c>
      <c r="P3522">
        <v>2</v>
      </c>
      <c r="Q3522" s="2" t="str">
        <f t="shared" si="163"/>
        <v>2016</v>
      </c>
      <c r="R3522" s="2">
        <f t="shared" si="164"/>
        <v>344235.39</v>
      </c>
    </row>
    <row r="3523" spans="1:18" x14ac:dyDescent="0.25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9</v>
      </c>
      <c r="M3523">
        <v>2016</v>
      </c>
      <c r="N3523" t="s">
        <v>23</v>
      </c>
      <c r="O3523" t="str">
        <f t="shared" ref="O3523:O3586" si="165" xml:space="preserve"> TEXT(B3523, "mmm")</f>
        <v>Apr</v>
      </c>
      <c r="P3523">
        <v>2</v>
      </c>
      <c r="Q3523" s="2" t="str">
        <f t="shared" ref="Q3523:Q3586" si="166" xml:space="preserve"> TEXT(B3523, "yyy")</f>
        <v>2016</v>
      </c>
      <c r="R3523" s="2">
        <f t="shared" ref="R3523:R3586" si="167" xml:space="preserve"> E3523 +F3523+G3523</f>
        <v>201926.76</v>
      </c>
    </row>
    <row r="3524" spans="1:18" x14ac:dyDescent="0.25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9</v>
      </c>
      <c r="M3524">
        <v>2016</v>
      </c>
      <c r="N3524" t="s">
        <v>23</v>
      </c>
      <c r="O3524" t="str">
        <f t="shared" si="165"/>
        <v>Apr</v>
      </c>
      <c r="P3524">
        <v>2</v>
      </c>
      <c r="Q3524" s="2" t="str">
        <f t="shared" si="166"/>
        <v>2016</v>
      </c>
      <c r="R3524" s="2">
        <f t="shared" si="167"/>
        <v>227885.95</v>
      </c>
    </row>
    <row r="3525" spans="1:18" x14ac:dyDescent="0.25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9</v>
      </c>
      <c r="M3525">
        <v>2016</v>
      </c>
      <c r="N3525" t="s">
        <v>23</v>
      </c>
      <c r="O3525" t="str">
        <f t="shared" si="165"/>
        <v>Mar</v>
      </c>
      <c r="P3525">
        <v>1</v>
      </c>
      <c r="Q3525" s="2" t="str">
        <f t="shared" si="166"/>
        <v>2016</v>
      </c>
      <c r="R3525" s="2">
        <f t="shared" si="167"/>
        <v>265270.82</v>
      </c>
    </row>
    <row r="3526" spans="1:18" x14ac:dyDescent="0.25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9</v>
      </c>
      <c r="M3526">
        <v>2016</v>
      </c>
      <c r="N3526" t="s">
        <v>23</v>
      </c>
      <c r="O3526" t="str">
        <f t="shared" si="165"/>
        <v>Mar</v>
      </c>
      <c r="P3526">
        <v>1</v>
      </c>
      <c r="Q3526" s="2" t="str">
        <f t="shared" si="166"/>
        <v>2016</v>
      </c>
      <c r="R3526" s="2">
        <f t="shared" si="167"/>
        <v>258073.45</v>
      </c>
    </row>
    <row r="3527" spans="1:18" x14ac:dyDescent="0.25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9</v>
      </c>
      <c r="M3527">
        <v>2016</v>
      </c>
      <c r="N3527" t="s">
        <v>23</v>
      </c>
      <c r="O3527" t="str">
        <f t="shared" si="165"/>
        <v>Mar</v>
      </c>
      <c r="P3527">
        <v>1</v>
      </c>
      <c r="Q3527" s="2" t="str">
        <f t="shared" si="166"/>
        <v>2016</v>
      </c>
      <c r="R3527" s="2">
        <f t="shared" si="167"/>
        <v>190647.36</v>
      </c>
    </row>
    <row r="3528" spans="1:18" x14ac:dyDescent="0.25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9</v>
      </c>
      <c r="M3528">
        <v>2016</v>
      </c>
      <c r="N3528" t="s">
        <v>23</v>
      </c>
      <c r="O3528" t="str">
        <f t="shared" si="165"/>
        <v>Mar</v>
      </c>
      <c r="P3528">
        <v>1</v>
      </c>
      <c r="Q3528" s="2" t="str">
        <f t="shared" si="166"/>
        <v>2016</v>
      </c>
      <c r="R3528" s="2">
        <f t="shared" si="167"/>
        <v>320820.88</v>
      </c>
    </row>
    <row r="3529" spans="1:18" x14ac:dyDescent="0.25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9</v>
      </c>
      <c r="M3529">
        <v>2016</v>
      </c>
      <c r="N3529" t="s">
        <v>23</v>
      </c>
      <c r="O3529" t="str">
        <f t="shared" si="165"/>
        <v>Feb</v>
      </c>
      <c r="P3529">
        <v>1</v>
      </c>
      <c r="Q3529" s="2" t="str">
        <f t="shared" si="166"/>
        <v>2016</v>
      </c>
      <c r="R3529" s="2">
        <f t="shared" si="167"/>
        <v>256416.69</v>
      </c>
    </row>
    <row r="3530" spans="1:18" x14ac:dyDescent="0.25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9</v>
      </c>
      <c r="M3530">
        <v>2016</v>
      </c>
      <c r="N3530" t="s">
        <v>23</v>
      </c>
      <c r="O3530" t="str">
        <f t="shared" si="165"/>
        <v>Feb</v>
      </c>
      <c r="P3530">
        <v>1</v>
      </c>
      <c r="Q3530" s="2" t="str">
        <f t="shared" si="166"/>
        <v>2016</v>
      </c>
      <c r="R3530" s="2">
        <f t="shared" si="167"/>
        <v>181355.56</v>
      </c>
    </row>
    <row r="3531" spans="1:18" x14ac:dyDescent="0.25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9</v>
      </c>
      <c r="M3531">
        <v>2016</v>
      </c>
      <c r="N3531" t="s">
        <v>23</v>
      </c>
      <c r="O3531" t="str">
        <f t="shared" si="165"/>
        <v>Feb</v>
      </c>
      <c r="P3531">
        <v>1</v>
      </c>
      <c r="Q3531" s="2" t="str">
        <f t="shared" si="166"/>
        <v>2016</v>
      </c>
      <c r="R3531" s="2">
        <f t="shared" si="167"/>
        <v>252017.55</v>
      </c>
    </row>
    <row r="3532" spans="1:18" x14ac:dyDescent="0.25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9</v>
      </c>
      <c r="M3532">
        <v>2016</v>
      </c>
      <c r="N3532" t="s">
        <v>23</v>
      </c>
      <c r="O3532" t="str">
        <f t="shared" si="165"/>
        <v>Feb</v>
      </c>
      <c r="P3532">
        <v>1</v>
      </c>
      <c r="Q3532" s="2" t="str">
        <f t="shared" si="166"/>
        <v>2016</v>
      </c>
      <c r="R3532" s="2">
        <f t="shared" si="167"/>
        <v>480279.93000000005</v>
      </c>
    </row>
    <row r="3533" spans="1:18" x14ac:dyDescent="0.25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9</v>
      </c>
      <c r="M3533">
        <v>2016</v>
      </c>
      <c r="N3533" t="s">
        <v>23</v>
      </c>
      <c r="O3533" t="str">
        <f t="shared" si="165"/>
        <v>Jan</v>
      </c>
      <c r="P3533">
        <v>1</v>
      </c>
      <c r="Q3533" s="2" t="str">
        <f t="shared" si="166"/>
        <v>2016</v>
      </c>
      <c r="R3533" s="2">
        <f t="shared" si="167"/>
        <v>287383.82</v>
      </c>
    </row>
    <row r="3534" spans="1:18" x14ac:dyDescent="0.25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9</v>
      </c>
      <c r="M3534">
        <v>2016</v>
      </c>
      <c r="N3534" t="s">
        <v>23</v>
      </c>
      <c r="O3534" t="str">
        <f t="shared" si="165"/>
        <v>Jan</v>
      </c>
      <c r="P3534">
        <v>1</v>
      </c>
      <c r="Q3534" s="2" t="str">
        <f t="shared" si="166"/>
        <v>2016</v>
      </c>
      <c r="R3534" s="2">
        <f t="shared" si="167"/>
        <v>401169.31</v>
      </c>
    </row>
    <row r="3535" spans="1:18" x14ac:dyDescent="0.25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9</v>
      </c>
      <c r="M3535">
        <v>2016</v>
      </c>
      <c r="N3535" t="s">
        <v>23</v>
      </c>
      <c r="O3535" t="str">
        <f t="shared" si="165"/>
        <v>Jan</v>
      </c>
      <c r="P3535">
        <v>1</v>
      </c>
      <c r="Q3535" s="2" t="str">
        <f t="shared" si="166"/>
        <v>2016</v>
      </c>
      <c r="R3535" s="2">
        <f t="shared" si="167"/>
        <v>207700.93</v>
      </c>
    </row>
    <row r="3536" spans="1:18" x14ac:dyDescent="0.25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9</v>
      </c>
      <c r="M3536">
        <v>2016</v>
      </c>
      <c r="N3536" t="s">
        <v>23</v>
      </c>
      <c r="O3536" t="str">
        <f t="shared" si="165"/>
        <v>Jan</v>
      </c>
      <c r="P3536">
        <v>1</v>
      </c>
      <c r="Q3536" s="2" t="str">
        <f t="shared" si="166"/>
        <v>2016</v>
      </c>
      <c r="R3536" s="2">
        <f t="shared" si="167"/>
        <v>256546.36000000002</v>
      </c>
    </row>
    <row r="3537" spans="1:18" x14ac:dyDescent="0.25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9</v>
      </c>
      <c r="M3537">
        <v>2016</v>
      </c>
      <c r="N3537" t="s">
        <v>23</v>
      </c>
      <c r="O3537" t="str">
        <f t="shared" si="165"/>
        <v>Jan</v>
      </c>
      <c r="P3537">
        <v>1</v>
      </c>
      <c r="Q3537" s="2" t="str">
        <f t="shared" si="166"/>
        <v>2016</v>
      </c>
      <c r="R3537" s="2">
        <f t="shared" si="167"/>
        <v>403471.63</v>
      </c>
    </row>
    <row r="3538" spans="1:18" x14ac:dyDescent="0.25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9</v>
      </c>
      <c r="M3538">
        <v>2016</v>
      </c>
      <c r="N3538" t="s">
        <v>24</v>
      </c>
      <c r="O3538" t="str">
        <f t="shared" si="165"/>
        <v>Dec</v>
      </c>
      <c r="P3538">
        <v>4</v>
      </c>
      <c r="Q3538" s="2" t="str">
        <f t="shared" si="166"/>
        <v>2016</v>
      </c>
      <c r="R3538" s="2">
        <f t="shared" si="167"/>
        <v>96437.53</v>
      </c>
    </row>
    <row r="3539" spans="1:18" x14ac:dyDescent="0.25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9</v>
      </c>
      <c r="M3539">
        <v>2016</v>
      </c>
      <c r="N3539" t="s">
        <v>24</v>
      </c>
      <c r="O3539" t="str">
        <f t="shared" si="165"/>
        <v>Dec</v>
      </c>
      <c r="P3539">
        <v>4</v>
      </c>
      <c r="Q3539" s="2" t="str">
        <f t="shared" si="166"/>
        <v>2016</v>
      </c>
      <c r="R3539" s="2">
        <f t="shared" si="167"/>
        <v>114828.14</v>
      </c>
    </row>
    <row r="3540" spans="1:18" x14ac:dyDescent="0.25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9</v>
      </c>
      <c r="M3540">
        <v>2016</v>
      </c>
      <c r="N3540" t="s">
        <v>24</v>
      </c>
      <c r="O3540" t="str">
        <f t="shared" si="165"/>
        <v>Dec</v>
      </c>
      <c r="P3540">
        <v>4</v>
      </c>
      <c r="Q3540" s="2" t="str">
        <f t="shared" si="166"/>
        <v>2016</v>
      </c>
      <c r="R3540" s="2">
        <f t="shared" si="167"/>
        <v>63911.69</v>
      </c>
    </row>
    <row r="3541" spans="1:18" x14ac:dyDescent="0.25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9</v>
      </c>
      <c r="M3541">
        <v>2016</v>
      </c>
      <c r="N3541" t="s">
        <v>24</v>
      </c>
      <c r="O3541" t="str">
        <f t="shared" si="165"/>
        <v>Dec</v>
      </c>
      <c r="P3541">
        <v>4</v>
      </c>
      <c r="Q3541" s="2" t="str">
        <f t="shared" si="166"/>
        <v>2016</v>
      </c>
      <c r="R3541" s="2">
        <f t="shared" si="167"/>
        <v>199320.30000000002</v>
      </c>
    </row>
    <row r="3542" spans="1:18" x14ac:dyDescent="0.25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9</v>
      </c>
      <c r="M3542">
        <v>2016</v>
      </c>
      <c r="N3542" t="s">
        <v>24</v>
      </c>
      <c r="O3542" t="str">
        <f t="shared" si="165"/>
        <v>Nov</v>
      </c>
      <c r="P3542">
        <v>4</v>
      </c>
      <c r="Q3542" s="2" t="str">
        <f t="shared" si="166"/>
        <v>2016</v>
      </c>
      <c r="R3542" s="2">
        <f t="shared" si="167"/>
        <v>65538.97</v>
      </c>
    </row>
    <row r="3543" spans="1:18" x14ac:dyDescent="0.25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9</v>
      </c>
      <c r="M3543">
        <v>2016</v>
      </c>
      <c r="N3543" t="s">
        <v>24</v>
      </c>
      <c r="O3543" t="str">
        <f t="shared" si="165"/>
        <v>Nov</v>
      </c>
      <c r="P3543">
        <v>4</v>
      </c>
      <c r="Q3543" s="2" t="str">
        <f t="shared" si="166"/>
        <v>2016</v>
      </c>
      <c r="R3543" s="2">
        <f t="shared" si="167"/>
        <v>86283.88</v>
      </c>
    </row>
    <row r="3544" spans="1:18" x14ac:dyDescent="0.25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9</v>
      </c>
      <c r="M3544">
        <v>2016</v>
      </c>
      <c r="N3544" t="s">
        <v>24</v>
      </c>
      <c r="O3544" t="str">
        <f t="shared" si="165"/>
        <v>Nov</v>
      </c>
      <c r="P3544">
        <v>4</v>
      </c>
      <c r="Q3544" s="2" t="str">
        <f t="shared" si="166"/>
        <v>2016</v>
      </c>
      <c r="R3544" s="2">
        <f t="shared" si="167"/>
        <v>67117.149999999994</v>
      </c>
    </row>
    <row r="3545" spans="1:18" x14ac:dyDescent="0.25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9</v>
      </c>
      <c r="M3545">
        <v>2016</v>
      </c>
      <c r="N3545" t="s">
        <v>24</v>
      </c>
      <c r="O3545" t="str">
        <f t="shared" si="165"/>
        <v>Nov</v>
      </c>
      <c r="P3545">
        <v>4</v>
      </c>
      <c r="Q3545" s="2" t="str">
        <f t="shared" si="166"/>
        <v>2016</v>
      </c>
      <c r="R3545" s="2">
        <f t="shared" si="167"/>
        <v>63513.969999999994</v>
      </c>
    </row>
    <row r="3546" spans="1:18" x14ac:dyDescent="0.25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9</v>
      </c>
      <c r="M3546">
        <v>2016</v>
      </c>
      <c r="N3546" t="s">
        <v>24</v>
      </c>
      <c r="O3546" t="str">
        <f t="shared" si="165"/>
        <v>Oct</v>
      </c>
      <c r="P3546">
        <v>4</v>
      </c>
      <c r="Q3546" s="2" t="str">
        <f t="shared" si="166"/>
        <v>2016</v>
      </c>
      <c r="R3546" s="2">
        <f t="shared" si="167"/>
        <v>85400.56</v>
      </c>
    </row>
    <row r="3547" spans="1:18" x14ac:dyDescent="0.25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9</v>
      </c>
      <c r="M3547">
        <v>2016</v>
      </c>
      <c r="N3547" t="s">
        <v>24</v>
      </c>
      <c r="O3547" t="str">
        <f t="shared" si="165"/>
        <v>Oct</v>
      </c>
      <c r="P3547">
        <v>4</v>
      </c>
      <c r="Q3547" s="2" t="str">
        <f t="shared" si="166"/>
        <v>2016</v>
      </c>
      <c r="R3547" s="2">
        <f t="shared" si="167"/>
        <v>69090.94</v>
      </c>
    </row>
    <row r="3548" spans="1:18" x14ac:dyDescent="0.25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9</v>
      </c>
      <c r="M3548">
        <v>2016</v>
      </c>
      <c r="N3548" t="s">
        <v>24</v>
      </c>
      <c r="O3548" t="str">
        <f t="shared" si="165"/>
        <v>Oct</v>
      </c>
      <c r="P3548">
        <v>4</v>
      </c>
      <c r="Q3548" s="2" t="str">
        <f t="shared" si="166"/>
        <v>2016</v>
      </c>
      <c r="R3548" s="2">
        <f t="shared" si="167"/>
        <v>74947.599999999991</v>
      </c>
    </row>
    <row r="3549" spans="1:18" x14ac:dyDescent="0.25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9</v>
      </c>
      <c r="M3549">
        <v>2016</v>
      </c>
      <c r="N3549" t="s">
        <v>24</v>
      </c>
      <c r="O3549" t="str">
        <f t="shared" si="165"/>
        <v>Oct</v>
      </c>
      <c r="P3549">
        <v>4</v>
      </c>
      <c r="Q3549" s="2" t="str">
        <f t="shared" si="166"/>
        <v>2016</v>
      </c>
      <c r="R3549" s="2">
        <f t="shared" si="167"/>
        <v>72468.44</v>
      </c>
    </row>
    <row r="3550" spans="1:18" x14ac:dyDescent="0.25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9</v>
      </c>
      <c r="M3550">
        <v>2016</v>
      </c>
      <c r="N3550" t="s">
        <v>24</v>
      </c>
      <c r="O3550" t="str">
        <f t="shared" si="165"/>
        <v>Oct</v>
      </c>
      <c r="P3550">
        <v>4</v>
      </c>
      <c r="Q3550" s="2" t="str">
        <f t="shared" si="166"/>
        <v>2016</v>
      </c>
      <c r="R3550" s="2">
        <f t="shared" si="167"/>
        <v>73444.76999999999</v>
      </c>
    </row>
    <row r="3551" spans="1:18" x14ac:dyDescent="0.25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9</v>
      </c>
      <c r="M3551">
        <v>2016</v>
      </c>
      <c r="N3551" t="s">
        <v>24</v>
      </c>
      <c r="O3551" t="str">
        <f t="shared" si="165"/>
        <v>Sep</v>
      </c>
      <c r="P3551">
        <v>3</v>
      </c>
      <c r="Q3551" s="2" t="str">
        <f t="shared" si="166"/>
        <v>2016</v>
      </c>
      <c r="R3551" s="2">
        <f t="shared" si="167"/>
        <v>82519.930000000008</v>
      </c>
    </row>
    <row r="3552" spans="1:18" x14ac:dyDescent="0.25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9</v>
      </c>
      <c r="M3552">
        <v>2016</v>
      </c>
      <c r="N3552" t="s">
        <v>24</v>
      </c>
      <c r="O3552" t="str">
        <f t="shared" si="165"/>
        <v>Sep</v>
      </c>
      <c r="P3552">
        <v>3</v>
      </c>
      <c r="Q3552" s="2" t="str">
        <f t="shared" si="166"/>
        <v>2016</v>
      </c>
      <c r="R3552" s="2">
        <f t="shared" si="167"/>
        <v>88591.17</v>
      </c>
    </row>
    <row r="3553" spans="1:18" x14ac:dyDescent="0.25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9</v>
      </c>
      <c r="M3553">
        <v>2016</v>
      </c>
      <c r="N3553" t="s">
        <v>24</v>
      </c>
      <c r="O3553" t="str">
        <f t="shared" si="165"/>
        <v>Sep</v>
      </c>
      <c r="P3553">
        <v>3</v>
      </c>
      <c r="Q3553" s="2" t="str">
        <f t="shared" si="166"/>
        <v>2016</v>
      </c>
      <c r="R3553" s="2">
        <f t="shared" si="167"/>
        <v>84783.529999999984</v>
      </c>
    </row>
    <row r="3554" spans="1:18" x14ac:dyDescent="0.25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9</v>
      </c>
      <c r="M3554">
        <v>2016</v>
      </c>
      <c r="N3554" t="s">
        <v>24</v>
      </c>
      <c r="O3554" t="str">
        <f t="shared" si="165"/>
        <v>Sep</v>
      </c>
      <c r="P3554">
        <v>3</v>
      </c>
      <c r="Q3554" s="2" t="str">
        <f t="shared" si="166"/>
        <v>2016</v>
      </c>
      <c r="R3554" s="2">
        <f t="shared" si="167"/>
        <v>90739.57</v>
      </c>
    </row>
    <row r="3555" spans="1:18" x14ac:dyDescent="0.25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9</v>
      </c>
      <c r="M3555">
        <v>2016</v>
      </c>
      <c r="N3555" t="s">
        <v>24</v>
      </c>
      <c r="O3555" t="str">
        <f t="shared" si="165"/>
        <v>Aug</v>
      </c>
      <c r="P3555">
        <v>3</v>
      </c>
      <c r="Q3555" s="2" t="str">
        <f t="shared" si="166"/>
        <v>2016</v>
      </c>
      <c r="R3555" s="2">
        <f t="shared" si="167"/>
        <v>81753.290000000008</v>
      </c>
    </row>
    <row r="3556" spans="1:18" x14ac:dyDescent="0.25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9</v>
      </c>
      <c r="M3556">
        <v>2016</v>
      </c>
      <c r="N3556" t="s">
        <v>24</v>
      </c>
      <c r="O3556" t="str">
        <f t="shared" si="165"/>
        <v>Aug</v>
      </c>
      <c r="P3556">
        <v>3</v>
      </c>
      <c r="Q3556" s="2" t="str">
        <f t="shared" si="166"/>
        <v>2016</v>
      </c>
      <c r="R3556" s="2">
        <f t="shared" si="167"/>
        <v>87021.06</v>
      </c>
    </row>
    <row r="3557" spans="1:18" x14ac:dyDescent="0.25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9</v>
      </c>
      <c r="M3557">
        <v>2016</v>
      </c>
      <c r="N3557" t="s">
        <v>24</v>
      </c>
      <c r="O3557" t="str">
        <f t="shared" si="165"/>
        <v>Aug</v>
      </c>
      <c r="P3557">
        <v>3</v>
      </c>
      <c r="Q3557" s="2" t="str">
        <f t="shared" si="166"/>
        <v>2016</v>
      </c>
      <c r="R3557" s="2">
        <f t="shared" si="167"/>
        <v>87390.76999999999</v>
      </c>
    </row>
    <row r="3558" spans="1:18" x14ac:dyDescent="0.25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9</v>
      </c>
      <c r="M3558">
        <v>2016</v>
      </c>
      <c r="N3558" t="s">
        <v>24</v>
      </c>
      <c r="O3558" t="str">
        <f t="shared" si="165"/>
        <v>Aug</v>
      </c>
      <c r="P3558">
        <v>3</v>
      </c>
      <c r="Q3558" s="2" t="str">
        <f t="shared" si="166"/>
        <v>2016</v>
      </c>
      <c r="R3558" s="2">
        <f t="shared" si="167"/>
        <v>94166.07</v>
      </c>
    </row>
    <row r="3559" spans="1:18" x14ac:dyDescent="0.25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9</v>
      </c>
      <c r="M3559">
        <v>2016</v>
      </c>
      <c r="N3559" t="s">
        <v>24</v>
      </c>
      <c r="O3559" t="str">
        <f t="shared" si="165"/>
        <v>Jul</v>
      </c>
      <c r="P3559">
        <v>3</v>
      </c>
      <c r="Q3559" s="2" t="str">
        <f t="shared" si="166"/>
        <v>2016</v>
      </c>
      <c r="R3559" s="2">
        <f t="shared" si="167"/>
        <v>92406.9</v>
      </c>
    </row>
    <row r="3560" spans="1:18" x14ac:dyDescent="0.25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9</v>
      </c>
      <c r="M3560">
        <v>2016</v>
      </c>
      <c r="N3560" t="s">
        <v>24</v>
      </c>
      <c r="O3560" t="str">
        <f t="shared" si="165"/>
        <v>Jul</v>
      </c>
      <c r="P3560">
        <v>3</v>
      </c>
      <c r="Q3560" s="2" t="str">
        <f t="shared" si="166"/>
        <v>2016</v>
      </c>
      <c r="R3560" s="2">
        <f t="shared" si="167"/>
        <v>94703.159999999989</v>
      </c>
    </row>
    <row r="3561" spans="1:18" x14ac:dyDescent="0.25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9</v>
      </c>
      <c r="M3561">
        <v>2016</v>
      </c>
      <c r="N3561" t="s">
        <v>24</v>
      </c>
      <c r="O3561" t="str">
        <f t="shared" si="165"/>
        <v>Jul</v>
      </c>
      <c r="P3561">
        <v>3</v>
      </c>
      <c r="Q3561" s="2" t="str">
        <f t="shared" si="166"/>
        <v>2016</v>
      </c>
      <c r="R3561" s="2">
        <f t="shared" si="167"/>
        <v>96232.44</v>
      </c>
    </row>
    <row r="3562" spans="1:18" x14ac:dyDescent="0.25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9</v>
      </c>
      <c r="M3562">
        <v>2016</v>
      </c>
      <c r="N3562" t="s">
        <v>24</v>
      </c>
      <c r="O3562" t="str">
        <f t="shared" si="165"/>
        <v>Jul</v>
      </c>
      <c r="P3562">
        <v>3</v>
      </c>
      <c r="Q3562" s="2" t="str">
        <f t="shared" si="166"/>
        <v>2016</v>
      </c>
      <c r="R3562" s="2">
        <f t="shared" si="167"/>
        <v>93791.679999999993</v>
      </c>
    </row>
    <row r="3563" spans="1:18" x14ac:dyDescent="0.25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9</v>
      </c>
      <c r="M3563">
        <v>2016</v>
      </c>
      <c r="N3563" t="s">
        <v>24</v>
      </c>
      <c r="O3563" t="str">
        <f t="shared" si="165"/>
        <v>Jul</v>
      </c>
      <c r="P3563">
        <v>3</v>
      </c>
      <c r="Q3563" s="2" t="str">
        <f t="shared" si="166"/>
        <v>2016</v>
      </c>
      <c r="R3563" s="2">
        <f t="shared" si="167"/>
        <v>102333.24</v>
      </c>
    </row>
    <row r="3564" spans="1:18" x14ac:dyDescent="0.25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9</v>
      </c>
      <c r="M3564">
        <v>2016</v>
      </c>
      <c r="N3564" t="s">
        <v>24</v>
      </c>
      <c r="O3564" t="str">
        <f t="shared" si="165"/>
        <v>Jun</v>
      </c>
      <c r="P3564">
        <v>2</v>
      </c>
      <c r="Q3564" s="2" t="str">
        <f t="shared" si="166"/>
        <v>2016</v>
      </c>
      <c r="R3564" s="2">
        <f t="shared" si="167"/>
        <v>121635.57999999999</v>
      </c>
    </row>
    <row r="3565" spans="1:18" x14ac:dyDescent="0.25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9</v>
      </c>
      <c r="M3565">
        <v>2016</v>
      </c>
      <c r="N3565" t="s">
        <v>24</v>
      </c>
      <c r="O3565" t="str">
        <f t="shared" si="165"/>
        <v>Jun</v>
      </c>
      <c r="P3565">
        <v>2</v>
      </c>
      <c r="Q3565" s="2" t="str">
        <f t="shared" si="166"/>
        <v>2016</v>
      </c>
      <c r="R3565" s="2">
        <f t="shared" si="167"/>
        <v>152202.76999999999</v>
      </c>
    </row>
    <row r="3566" spans="1:18" x14ac:dyDescent="0.25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9</v>
      </c>
      <c r="M3566">
        <v>2016</v>
      </c>
      <c r="N3566" t="s">
        <v>24</v>
      </c>
      <c r="O3566" t="str">
        <f t="shared" si="165"/>
        <v>Jun</v>
      </c>
      <c r="P3566">
        <v>2</v>
      </c>
      <c r="Q3566" s="2" t="str">
        <f t="shared" si="166"/>
        <v>2016</v>
      </c>
      <c r="R3566" s="2">
        <f t="shared" si="167"/>
        <v>99248.37</v>
      </c>
    </row>
    <row r="3567" spans="1:18" x14ac:dyDescent="0.25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9</v>
      </c>
      <c r="M3567">
        <v>2016</v>
      </c>
      <c r="N3567" t="s">
        <v>24</v>
      </c>
      <c r="O3567" t="str">
        <f t="shared" si="165"/>
        <v>Jun</v>
      </c>
      <c r="P3567">
        <v>2</v>
      </c>
      <c r="Q3567" s="2" t="str">
        <f t="shared" si="166"/>
        <v>2016</v>
      </c>
      <c r="R3567" s="2">
        <f t="shared" si="167"/>
        <v>226774.91</v>
      </c>
    </row>
    <row r="3568" spans="1:18" x14ac:dyDescent="0.25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9</v>
      </c>
      <c r="M3568">
        <v>2016</v>
      </c>
      <c r="N3568" t="s">
        <v>24</v>
      </c>
      <c r="O3568" t="str">
        <f t="shared" si="165"/>
        <v>May</v>
      </c>
      <c r="P3568">
        <v>2</v>
      </c>
      <c r="Q3568" s="2" t="str">
        <f t="shared" si="166"/>
        <v>2016</v>
      </c>
      <c r="R3568" s="2">
        <f t="shared" si="167"/>
        <v>122241.67000000001</v>
      </c>
    </row>
    <row r="3569" spans="1:18" x14ac:dyDescent="0.25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9</v>
      </c>
      <c r="M3569">
        <v>2016</v>
      </c>
      <c r="N3569" t="s">
        <v>24</v>
      </c>
      <c r="O3569" t="str">
        <f t="shared" si="165"/>
        <v>May</v>
      </c>
      <c r="P3569">
        <v>2</v>
      </c>
      <c r="Q3569" s="2" t="str">
        <f t="shared" si="166"/>
        <v>2016</v>
      </c>
      <c r="R3569" s="2">
        <f t="shared" si="167"/>
        <v>91473.050000000017</v>
      </c>
    </row>
    <row r="3570" spans="1:18" x14ac:dyDescent="0.25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9</v>
      </c>
      <c r="M3570">
        <v>2016</v>
      </c>
      <c r="N3570" t="s">
        <v>24</v>
      </c>
      <c r="O3570" t="str">
        <f t="shared" si="165"/>
        <v>May</v>
      </c>
      <c r="P3570">
        <v>2</v>
      </c>
      <c r="Q3570" s="2" t="str">
        <f t="shared" si="166"/>
        <v>2016</v>
      </c>
      <c r="R3570" s="2">
        <f t="shared" si="167"/>
        <v>219482.16999999998</v>
      </c>
    </row>
    <row r="3571" spans="1:18" x14ac:dyDescent="0.25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9</v>
      </c>
      <c r="M3571">
        <v>2016</v>
      </c>
      <c r="N3571" t="s">
        <v>24</v>
      </c>
      <c r="O3571" t="str">
        <f t="shared" si="165"/>
        <v>May</v>
      </c>
      <c r="P3571">
        <v>2</v>
      </c>
      <c r="Q3571" s="2" t="str">
        <f t="shared" si="166"/>
        <v>2016</v>
      </c>
      <c r="R3571" s="2">
        <f t="shared" si="167"/>
        <v>208319.58</v>
      </c>
    </row>
    <row r="3572" spans="1:18" x14ac:dyDescent="0.25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9</v>
      </c>
      <c r="M3572">
        <v>2016</v>
      </c>
      <c r="N3572" t="s">
        <v>24</v>
      </c>
      <c r="O3572" t="str">
        <f t="shared" si="165"/>
        <v>May</v>
      </c>
      <c r="P3572">
        <v>2</v>
      </c>
      <c r="Q3572" s="2" t="str">
        <f t="shared" si="166"/>
        <v>2016</v>
      </c>
      <c r="R3572" s="2">
        <f t="shared" si="167"/>
        <v>136055.46</v>
      </c>
    </row>
    <row r="3573" spans="1:18" x14ac:dyDescent="0.25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9</v>
      </c>
      <c r="M3573">
        <v>2016</v>
      </c>
      <c r="N3573" t="s">
        <v>24</v>
      </c>
      <c r="O3573" t="str">
        <f t="shared" si="165"/>
        <v>Apr</v>
      </c>
      <c r="P3573">
        <v>2</v>
      </c>
      <c r="Q3573" s="2" t="str">
        <f t="shared" si="166"/>
        <v>2016</v>
      </c>
      <c r="R3573" s="2">
        <f t="shared" si="167"/>
        <v>118415.61</v>
      </c>
    </row>
    <row r="3574" spans="1:18" x14ac:dyDescent="0.25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9</v>
      </c>
      <c r="M3574">
        <v>2016</v>
      </c>
      <c r="N3574" t="s">
        <v>24</v>
      </c>
      <c r="O3574" t="str">
        <f t="shared" si="165"/>
        <v>Apr</v>
      </c>
      <c r="P3574">
        <v>2</v>
      </c>
      <c r="Q3574" s="2" t="str">
        <f t="shared" si="166"/>
        <v>2016</v>
      </c>
      <c r="R3574" s="2">
        <f t="shared" si="167"/>
        <v>266883.39</v>
      </c>
    </row>
    <row r="3575" spans="1:18" x14ac:dyDescent="0.25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9</v>
      </c>
      <c r="M3575">
        <v>2016</v>
      </c>
      <c r="N3575" t="s">
        <v>24</v>
      </c>
      <c r="O3575" t="str">
        <f t="shared" si="165"/>
        <v>Apr</v>
      </c>
      <c r="P3575">
        <v>2</v>
      </c>
      <c r="Q3575" s="2" t="str">
        <f t="shared" si="166"/>
        <v>2016</v>
      </c>
      <c r="R3575" s="2">
        <f t="shared" si="167"/>
        <v>101318.54999999999</v>
      </c>
    </row>
    <row r="3576" spans="1:18" x14ac:dyDescent="0.25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9</v>
      </c>
      <c r="M3576">
        <v>2016</v>
      </c>
      <c r="N3576" t="s">
        <v>24</v>
      </c>
      <c r="O3576" t="str">
        <f t="shared" si="165"/>
        <v>Apr</v>
      </c>
      <c r="P3576">
        <v>2</v>
      </c>
      <c r="Q3576" s="2" t="str">
        <f t="shared" si="166"/>
        <v>2016</v>
      </c>
      <c r="R3576" s="2">
        <f t="shared" si="167"/>
        <v>103290.49</v>
      </c>
    </row>
    <row r="3577" spans="1:18" x14ac:dyDescent="0.25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9</v>
      </c>
      <c r="M3577">
        <v>2016</v>
      </c>
      <c r="N3577" t="s">
        <v>24</v>
      </c>
      <c r="O3577" t="str">
        <f t="shared" si="165"/>
        <v>Mar</v>
      </c>
      <c r="P3577">
        <v>1</v>
      </c>
      <c r="Q3577" s="2" t="str">
        <f t="shared" si="166"/>
        <v>2016</v>
      </c>
      <c r="R3577" s="2">
        <f t="shared" si="167"/>
        <v>153438.06999999998</v>
      </c>
    </row>
    <row r="3578" spans="1:18" x14ac:dyDescent="0.25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9</v>
      </c>
      <c r="M3578">
        <v>2016</v>
      </c>
      <c r="N3578" t="s">
        <v>24</v>
      </c>
      <c r="O3578" t="str">
        <f t="shared" si="165"/>
        <v>Mar</v>
      </c>
      <c r="P3578">
        <v>1</v>
      </c>
      <c r="Q3578" s="2" t="str">
        <f t="shared" si="166"/>
        <v>2016</v>
      </c>
      <c r="R3578" s="2">
        <f t="shared" si="167"/>
        <v>146893.97</v>
      </c>
    </row>
    <row r="3579" spans="1:18" x14ac:dyDescent="0.25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9</v>
      </c>
      <c r="M3579">
        <v>2016</v>
      </c>
      <c r="N3579" t="s">
        <v>24</v>
      </c>
      <c r="O3579" t="str">
        <f t="shared" si="165"/>
        <v>Mar</v>
      </c>
      <c r="P3579">
        <v>1</v>
      </c>
      <c r="Q3579" s="2" t="str">
        <f t="shared" si="166"/>
        <v>2016</v>
      </c>
      <c r="R3579" s="2">
        <f t="shared" si="167"/>
        <v>95982.439999999988</v>
      </c>
    </row>
    <row r="3580" spans="1:18" x14ac:dyDescent="0.25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9</v>
      </c>
      <c r="M3580">
        <v>2016</v>
      </c>
      <c r="N3580" t="s">
        <v>24</v>
      </c>
      <c r="O3580" t="str">
        <f t="shared" si="165"/>
        <v>Mar</v>
      </c>
      <c r="P3580">
        <v>1</v>
      </c>
      <c r="Q3580" s="2" t="str">
        <f t="shared" si="166"/>
        <v>2016</v>
      </c>
      <c r="R3580" s="2">
        <f t="shared" si="167"/>
        <v>201679.44999999998</v>
      </c>
    </row>
    <row r="3581" spans="1:18" x14ac:dyDescent="0.25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9</v>
      </c>
      <c r="M3581">
        <v>2016</v>
      </c>
      <c r="N3581" t="s">
        <v>24</v>
      </c>
      <c r="O3581" t="str">
        <f t="shared" si="165"/>
        <v>Feb</v>
      </c>
      <c r="P3581">
        <v>1</v>
      </c>
      <c r="Q3581" s="2" t="str">
        <f t="shared" si="166"/>
        <v>2016</v>
      </c>
      <c r="R3581" s="2">
        <f t="shared" si="167"/>
        <v>148554.25</v>
      </c>
    </row>
    <row r="3582" spans="1:18" x14ac:dyDescent="0.25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9</v>
      </c>
      <c r="M3582">
        <v>2016</v>
      </c>
      <c r="N3582" t="s">
        <v>24</v>
      </c>
      <c r="O3582" t="str">
        <f t="shared" si="165"/>
        <v>Feb</v>
      </c>
      <c r="P3582">
        <v>1</v>
      </c>
      <c r="Q3582" s="2" t="str">
        <f t="shared" si="166"/>
        <v>2016</v>
      </c>
      <c r="R3582" s="2">
        <f t="shared" si="167"/>
        <v>101252.64</v>
      </c>
    </row>
    <row r="3583" spans="1:18" x14ac:dyDescent="0.25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9</v>
      </c>
      <c r="M3583">
        <v>2016</v>
      </c>
      <c r="N3583" t="s">
        <v>24</v>
      </c>
      <c r="O3583" t="str">
        <f t="shared" si="165"/>
        <v>Feb</v>
      </c>
      <c r="P3583">
        <v>1</v>
      </c>
      <c r="Q3583" s="2" t="str">
        <f t="shared" si="166"/>
        <v>2016</v>
      </c>
      <c r="R3583" s="2">
        <f t="shared" si="167"/>
        <v>115865.4</v>
      </c>
    </row>
    <row r="3584" spans="1:18" x14ac:dyDescent="0.25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9</v>
      </c>
      <c r="M3584">
        <v>2016</v>
      </c>
      <c r="N3584" t="s">
        <v>24</v>
      </c>
      <c r="O3584" t="str">
        <f t="shared" si="165"/>
        <v>Feb</v>
      </c>
      <c r="P3584">
        <v>1</v>
      </c>
      <c r="Q3584" s="2" t="str">
        <f t="shared" si="166"/>
        <v>2016</v>
      </c>
      <c r="R3584" s="2">
        <f t="shared" si="167"/>
        <v>252808.85</v>
      </c>
    </row>
    <row r="3585" spans="1:18" x14ac:dyDescent="0.25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9</v>
      </c>
      <c r="M3585">
        <v>2016</v>
      </c>
      <c r="N3585" t="s">
        <v>24</v>
      </c>
      <c r="O3585" t="str">
        <f t="shared" si="165"/>
        <v>Jan</v>
      </c>
      <c r="P3585">
        <v>1</v>
      </c>
      <c r="Q3585" s="2" t="str">
        <f t="shared" si="166"/>
        <v>2016</v>
      </c>
      <c r="R3585" s="2">
        <f t="shared" si="167"/>
        <v>144872.61000000002</v>
      </c>
    </row>
    <row r="3586" spans="1:18" x14ac:dyDescent="0.25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9</v>
      </c>
      <c r="M3586">
        <v>2016</v>
      </c>
      <c r="N3586" t="s">
        <v>24</v>
      </c>
      <c r="O3586" t="str">
        <f t="shared" si="165"/>
        <v>Jan</v>
      </c>
      <c r="P3586">
        <v>1</v>
      </c>
      <c r="Q3586" s="2" t="str">
        <f t="shared" si="166"/>
        <v>2016</v>
      </c>
      <c r="R3586" s="2">
        <f t="shared" si="167"/>
        <v>214370.22</v>
      </c>
    </row>
    <row r="3587" spans="1:18" x14ac:dyDescent="0.25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9</v>
      </c>
      <c r="M3587">
        <v>2016</v>
      </c>
      <c r="N3587" t="s">
        <v>24</v>
      </c>
      <c r="O3587" t="str">
        <f t="shared" ref="O3587:O3650" si="168" xml:space="preserve"> TEXT(B3587, "mmm")</f>
        <v>Jan</v>
      </c>
      <c r="P3587">
        <v>1</v>
      </c>
      <c r="Q3587" s="2" t="str">
        <f t="shared" ref="Q3587:Q3650" si="169" xml:space="preserve"> TEXT(B3587, "yyy")</f>
        <v>2016</v>
      </c>
      <c r="R3587" s="2">
        <f t="shared" ref="R3587:R3650" si="170" xml:space="preserve"> E3587 +F3587+G3587</f>
        <v>116032.08</v>
      </c>
    </row>
    <row r="3588" spans="1:18" x14ac:dyDescent="0.25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9</v>
      </c>
      <c r="M3588">
        <v>2016</v>
      </c>
      <c r="N3588" t="s">
        <v>24</v>
      </c>
      <c r="O3588" t="str">
        <f t="shared" si="168"/>
        <v>Jan</v>
      </c>
      <c r="P3588">
        <v>1</v>
      </c>
      <c r="Q3588" s="2" t="str">
        <f t="shared" si="169"/>
        <v>2016</v>
      </c>
      <c r="R3588" s="2">
        <f t="shared" si="170"/>
        <v>117917.03</v>
      </c>
    </row>
    <row r="3589" spans="1:18" x14ac:dyDescent="0.25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9</v>
      </c>
      <c r="M3589">
        <v>2016</v>
      </c>
      <c r="N3589" t="s">
        <v>24</v>
      </c>
      <c r="O3589" t="str">
        <f t="shared" si="168"/>
        <v>Jan</v>
      </c>
      <c r="P3589">
        <v>1</v>
      </c>
      <c r="Q3589" s="2" t="str">
        <f t="shared" si="169"/>
        <v>2016</v>
      </c>
      <c r="R3589" s="2">
        <f t="shared" si="170"/>
        <v>207869.79</v>
      </c>
    </row>
    <row r="3590" spans="1:18" x14ac:dyDescent="0.25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9</v>
      </c>
      <c r="M3590">
        <v>2016</v>
      </c>
      <c r="N3590" t="s">
        <v>25</v>
      </c>
      <c r="O3590" t="str">
        <f t="shared" si="168"/>
        <v>Dec</v>
      </c>
      <c r="P3590">
        <v>4</v>
      </c>
      <c r="Q3590" s="2" t="str">
        <f t="shared" si="169"/>
        <v>2016</v>
      </c>
      <c r="R3590" s="2">
        <f t="shared" si="170"/>
        <v>1849291.23</v>
      </c>
    </row>
    <row r="3591" spans="1:18" x14ac:dyDescent="0.25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9</v>
      </c>
      <c r="M3591">
        <v>2016</v>
      </c>
      <c r="N3591" t="s">
        <v>25</v>
      </c>
      <c r="O3591" t="str">
        <f t="shared" si="168"/>
        <v>Dec</v>
      </c>
      <c r="P3591">
        <v>4</v>
      </c>
      <c r="Q3591" s="2" t="str">
        <f t="shared" si="169"/>
        <v>2016</v>
      </c>
      <c r="R3591" s="2">
        <f t="shared" si="170"/>
        <v>1940120.99</v>
      </c>
    </row>
    <row r="3592" spans="1:18" x14ac:dyDescent="0.25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9</v>
      </c>
      <c r="M3592">
        <v>2016</v>
      </c>
      <c r="N3592" t="s">
        <v>25</v>
      </c>
      <c r="O3592" t="str">
        <f t="shared" si="168"/>
        <v>Dec</v>
      </c>
      <c r="P3592">
        <v>4</v>
      </c>
      <c r="Q3592" s="2" t="str">
        <f t="shared" si="169"/>
        <v>2016</v>
      </c>
      <c r="R3592" s="2">
        <f t="shared" si="170"/>
        <v>1979618.57</v>
      </c>
    </row>
    <row r="3593" spans="1:18" x14ac:dyDescent="0.25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9</v>
      </c>
      <c r="M3593">
        <v>2016</v>
      </c>
      <c r="N3593" t="s">
        <v>25</v>
      </c>
      <c r="O3593" t="str">
        <f t="shared" si="168"/>
        <v>Dec</v>
      </c>
      <c r="P3593">
        <v>4</v>
      </c>
      <c r="Q3593" s="2" t="str">
        <f t="shared" si="169"/>
        <v>2016</v>
      </c>
      <c r="R3593" s="2">
        <f t="shared" si="170"/>
        <v>2623280.4899999998</v>
      </c>
    </row>
    <row r="3594" spans="1:18" x14ac:dyDescent="0.25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9</v>
      </c>
      <c r="M3594">
        <v>2016</v>
      </c>
      <c r="N3594" t="s">
        <v>25</v>
      </c>
      <c r="O3594" t="str">
        <f t="shared" si="168"/>
        <v>Nov</v>
      </c>
      <c r="P3594">
        <v>4</v>
      </c>
      <c r="Q3594" s="2" t="str">
        <f t="shared" si="169"/>
        <v>2016</v>
      </c>
      <c r="R3594" s="2">
        <f t="shared" si="170"/>
        <v>1574714.8</v>
      </c>
    </row>
    <row r="3595" spans="1:18" x14ac:dyDescent="0.25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9</v>
      </c>
      <c r="M3595">
        <v>2016</v>
      </c>
      <c r="N3595" t="s">
        <v>25</v>
      </c>
      <c r="O3595" t="str">
        <f t="shared" si="168"/>
        <v>Nov</v>
      </c>
      <c r="P3595">
        <v>4</v>
      </c>
      <c r="Q3595" s="2" t="str">
        <f t="shared" si="169"/>
        <v>2016</v>
      </c>
      <c r="R3595" s="2">
        <f t="shared" si="170"/>
        <v>1767728.93</v>
      </c>
    </row>
    <row r="3596" spans="1:18" x14ac:dyDescent="0.25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9</v>
      </c>
      <c r="M3596">
        <v>2016</v>
      </c>
      <c r="N3596" t="s">
        <v>25</v>
      </c>
      <c r="O3596" t="str">
        <f t="shared" si="168"/>
        <v>Nov</v>
      </c>
      <c r="P3596">
        <v>4</v>
      </c>
      <c r="Q3596" s="2" t="str">
        <f t="shared" si="169"/>
        <v>2016</v>
      </c>
      <c r="R3596" s="2">
        <f t="shared" si="170"/>
        <v>1485351.18</v>
      </c>
    </row>
    <row r="3597" spans="1:18" x14ac:dyDescent="0.25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9</v>
      </c>
      <c r="M3597">
        <v>2016</v>
      </c>
      <c r="N3597" t="s">
        <v>25</v>
      </c>
      <c r="O3597" t="str">
        <f t="shared" si="168"/>
        <v>Nov</v>
      </c>
      <c r="P3597">
        <v>4</v>
      </c>
      <c r="Q3597" s="2" t="str">
        <f t="shared" si="169"/>
        <v>2016</v>
      </c>
      <c r="R3597" s="2">
        <f t="shared" si="170"/>
        <v>1436677.77</v>
      </c>
    </row>
    <row r="3598" spans="1:18" x14ac:dyDescent="0.25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9</v>
      </c>
      <c r="M3598">
        <v>2016</v>
      </c>
      <c r="N3598" t="s">
        <v>25</v>
      </c>
      <c r="O3598" t="str">
        <f t="shared" si="168"/>
        <v>Oct</v>
      </c>
      <c r="P3598">
        <v>4</v>
      </c>
      <c r="Q3598" s="2" t="str">
        <f t="shared" si="169"/>
        <v>2016</v>
      </c>
      <c r="R3598" s="2">
        <f t="shared" si="170"/>
        <v>1500770.75</v>
      </c>
    </row>
    <row r="3599" spans="1:18" x14ac:dyDescent="0.25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9</v>
      </c>
      <c r="M3599">
        <v>2016</v>
      </c>
      <c r="N3599" t="s">
        <v>25</v>
      </c>
      <c r="O3599" t="str">
        <f t="shared" si="168"/>
        <v>Oct</v>
      </c>
      <c r="P3599">
        <v>4</v>
      </c>
      <c r="Q3599" s="2" t="str">
        <f t="shared" si="169"/>
        <v>2016</v>
      </c>
      <c r="R3599" s="2">
        <f t="shared" si="170"/>
        <v>1648618.0000000002</v>
      </c>
    </row>
    <row r="3600" spans="1:18" x14ac:dyDescent="0.25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9</v>
      </c>
      <c r="M3600">
        <v>2016</v>
      </c>
      <c r="N3600" t="s">
        <v>25</v>
      </c>
      <c r="O3600" t="str">
        <f t="shared" si="168"/>
        <v>Oct</v>
      </c>
      <c r="P3600">
        <v>4</v>
      </c>
      <c r="Q3600" s="2" t="str">
        <f t="shared" si="169"/>
        <v>2016</v>
      </c>
      <c r="R3600" s="2">
        <f t="shared" si="170"/>
        <v>1637922.6300000001</v>
      </c>
    </row>
    <row r="3601" spans="1:18" x14ac:dyDescent="0.25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9</v>
      </c>
      <c r="M3601">
        <v>2016</v>
      </c>
      <c r="N3601" t="s">
        <v>25</v>
      </c>
      <c r="O3601" t="str">
        <f t="shared" si="168"/>
        <v>Oct</v>
      </c>
      <c r="P3601">
        <v>4</v>
      </c>
      <c r="Q3601" s="2" t="str">
        <f t="shared" si="169"/>
        <v>2016</v>
      </c>
      <c r="R3601" s="2">
        <f t="shared" si="170"/>
        <v>1711840.1099999999</v>
      </c>
    </row>
    <row r="3602" spans="1:18" x14ac:dyDescent="0.25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9</v>
      </c>
      <c r="M3602">
        <v>2016</v>
      </c>
      <c r="N3602" t="s">
        <v>25</v>
      </c>
      <c r="O3602" t="str">
        <f t="shared" si="168"/>
        <v>Oct</v>
      </c>
      <c r="P3602">
        <v>4</v>
      </c>
      <c r="Q3602" s="2" t="str">
        <f t="shared" si="169"/>
        <v>2016</v>
      </c>
      <c r="R3602" s="2">
        <f t="shared" si="170"/>
        <v>1703031.06</v>
      </c>
    </row>
    <row r="3603" spans="1:18" x14ac:dyDescent="0.25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9</v>
      </c>
      <c r="M3603">
        <v>2016</v>
      </c>
      <c r="N3603" t="s">
        <v>25</v>
      </c>
      <c r="O3603" t="str">
        <f t="shared" si="168"/>
        <v>Sep</v>
      </c>
      <c r="P3603">
        <v>3</v>
      </c>
      <c r="Q3603" s="2" t="str">
        <f t="shared" si="169"/>
        <v>2016</v>
      </c>
      <c r="R3603" s="2">
        <f t="shared" si="170"/>
        <v>1911791.95</v>
      </c>
    </row>
    <row r="3604" spans="1:18" x14ac:dyDescent="0.25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9</v>
      </c>
      <c r="M3604">
        <v>2016</v>
      </c>
      <c r="N3604" t="s">
        <v>25</v>
      </c>
      <c r="O3604" t="str">
        <f t="shared" si="168"/>
        <v>Sep</v>
      </c>
      <c r="P3604">
        <v>3</v>
      </c>
      <c r="Q3604" s="2" t="str">
        <f t="shared" si="169"/>
        <v>2016</v>
      </c>
      <c r="R3604" s="2">
        <f t="shared" si="170"/>
        <v>1965093.7400000002</v>
      </c>
    </row>
    <row r="3605" spans="1:18" x14ac:dyDescent="0.25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9</v>
      </c>
      <c r="M3605">
        <v>2016</v>
      </c>
      <c r="N3605" t="s">
        <v>25</v>
      </c>
      <c r="O3605" t="str">
        <f t="shared" si="168"/>
        <v>Sep</v>
      </c>
      <c r="P3605">
        <v>3</v>
      </c>
      <c r="Q3605" s="2" t="str">
        <f t="shared" si="169"/>
        <v>2016</v>
      </c>
      <c r="R3605" s="2">
        <f t="shared" si="170"/>
        <v>2060474.4100000001</v>
      </c>
    </row>
    <row r="3606" spans="1:18" x14ac:dyDescent="0.25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9</v>
      </c>
      <c r="M3606">
        <v>2016</v>
      </c>
      <c r="N3606" t="s">
        <v>25</v>
      </c>
      <c r="O3606" t="str">
        <f t="shared" si="168"/>
        <v>Sep</v>
      </c>
      <c r="P3606">
        <v>3</v>
      </c>
      <c r="Q3606" s="2" t="str">
        <f t="shared" si="169"/>
        <v>2016</v>
      </c>
      <c r="R3606" s="2">
        <f t="shared" si="170"/>
        <v>2102292.23</v>
      </c>
    </row>
    <row r="3607" spans="1:18" x14ac:dyDescent="0.25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9</v>
      </c>
      <c r="M3607">
        <v>2016</v>
      </c>
      <c r="N3607" t="s">
        <v>25</v>
      </c>
      <c r="O3607" t="str">
        <f t="shared" si="168"/>
        <v>Aug</v>
      </c>
      <c r="P3607">
        <v>3</v>
      </c>
      <c r="Q3607" s="2" t="str">
        <f t="shared" si="169"/>
        <v>2016</v>
      </c>
      <c r="R3607" s="2">
        <f t="shared" si="170"/>
        <v>1953044.8900000001</v>
      </c>
    </row>
    <row r="3608" spans="1:18" x14ac:dyDescent="0.25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9</v>
      </c>
      <c r="M3608">
        <v>2016</v>
      </c>
      <c r="N3608" t="s">
        <v>25</v>
      </c>
      <c r="O3608" t="str">
        <f t="shared" si="168"/>
        <v>Aug</v>
      </c>
      <c r="P3608">
        <v>3</v>
      </c>
      <c r="Q3608" s="2" t="str">
        <f t="shared" si="169"/>
        <v>2016</v>
      </c>
      <c r="R3608" s="2">
        <f t="shared" si="170"/>
        <v>1939637.3199999998</v>
      </c>
    </row>
    <row r="3609" spans="1:18" x14ac:dyDescent="0.25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9</v>
      </c>
      <c r="M3609">
        <v>2016</v>
      </c>
      <c r="N3609" t="s">
        <v>25</v>
      </c>
      <c r="O3609" t="str">
        <f t="shared" si="168"/>
        <v>Aug</v>
      </c>
      <c r="P3609">
        <v>3</v>
      </c>
      <c r="Q3609" s="2" t="str">
        <f t="shared" si="169"/>
        <v>2016</v>
      </c>
      <c r="R3609" s="2">
        <f t="shared" si="170"/>
        <v>1993275.65</v>
      </c>
    </row>
    <row r="3610" spans="1:18" x14ac:dyDescent="0.25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9</v>
      </c>
      <c r="M3610">
        <v>2016</v>
      </c>
      <c r="N3610" t="s">
        <v>25</v>
      </c>
      <c r="O3610" t="str">
        <f t="shared" si="168"/>
        <v>Aug</v>
      </c>
      <c r="P3610">
        <v>3</v>
      </c>
      <c r="Q3610" s="2" t="str">
        <f t="shared" si="169"/>
        <v>2016</v>
      </c>
      <c r="R3610" s="2">
        <f t="shared" si="170"/>
        <v>2056824.4500000002</v>
      </c>
    </row>
    <row r="3611" spans="1:18" x14ac:dyDescent="0.25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9</v>
      </c>
      <c r="M3611">
        <v>2016</v>
      </c>
      <c r="N3611" t="s">
        <v>25</v>
      </c>
      <c r="O3611" t="str">
        <f t="shared" si="168"/>
        <v>Jul</v>
      </c>
      <c r="P3611">
        <v>3</v>
      </c>
      <c r="Q3611" s="2" t="str">
        <f t="shared" si="169"/>
        <v>2016</v>
      </c>
      <c r="R3611" s="2">
        <f t="shared" si="170"/>
        <v>2030764.9</v>
      </c>
    </row>
    <row r="3612" spans="1:18" x14ac:dyDescent="0.25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9</v>
      </c>
      <c r="M3612">
        <v>2016</v>
      </c>
      <c r="N3612" t="s">
        <v>25</v>
      </c>
      <c r="O3612" t="str">
        <f t="shared" si="168"/>
        <v>Jul</v>
      </c>
      <c r="P3612">
        <v>3</v>
      </c>
      <c r="Q3612" s="2" t="str">
        <f t="shared" si="169"/>
        <v>2016</v>
      </c>
      <c r="R3612" s="2">
        <f t="shared" si="170"/>
        <v>2131933.65</v>
      </c>
    </row>
    <row r="3613" spans="1:18" x14ac:dyDescent="0.25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9</v>
      </c>
      <c r="M3613">
        <v>2016</v>
      </c>
      <c r="N3613" t="s">
        <v>25</v>
      </c>
      <c r="O3613" t="str">
        <f t="shared" si="168"/>
        <v>Jul</v>
      </c>
      <c r="P3613">
        <v>3</v>
      </c>
      <c r="Q3613" s="2" t="str">
        <f t="shared" si="169"/>
        <v>2016</v>
      </c>
      <c r="R3613" s="2">
        <f t="shared" si="170"/>
        <v>2162184.5499999998</v>
      </c>
    </row>
    <row r="3614" spans="1:18" x14ac:dyDescent="0.25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9</v>
      </c>
      <c r="M3614">
        <v>2016</v>
      </c>
      <c r="N3614" t="s">
        <v>25</v>
      </c>
      <c r="O3614" t="str">
        <f t="shared" si="168"/>
        <v>Jul</v>
      </c>
      <c r="P3614">
        <v>3</v>
      </c>
      <c r="Q3614" s="2" t="str">
        <f t="shared" si="169"/>
        <v>2016</v>
      </c>
      <c r="R3614" s="2">
        <f t="shared" si="170"/>
        <v>2307618.39</v>
      </c>
    </row>
    <row r="3615" spans="1:18" x14ac:dyDescent="0.25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9</v>
      </c>
      <c r="M3615">
        <v>2016</v>
      </c>
      <c r="N3615" t="s">
        <v>25</v>
      </c>
      <c r="O3615" t="str">
        <f t="shared" si="168"/>
        <v>Jul</v>
      </c>
      <c r="P3615">
        <v>3</v>
      </c>
      <c r="Q3615" s="2" t="str">
        <f t="shared" si="169"/>
        <v>2016</v>
      </c>
      <c r="R3615" s="2">
        <f t="shared" si="170"/>
        <v>2723248.6999999997</v>
      </c>
    </row>
    <row r="3616" spans="1:18" x14ac:dyDescent="0.25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9</v>
      </c>
      <c r="M3616">
        <v>2016</v>
      </c>
      <c r="N3616" t="s">
        <v>25</v>
      </c>
      <c r="O3616" t="str">
        <f t="shared" si="168"/>
        <v>Jun</v>
      </c>
      <c r="P3616">
        <v>2</v>
      </c>
      <c r="Q3616" s="2" t="str">
        <f t="shared" si="169"/>
        <v>2016</v>
      </c>
      <c r="R3616" s="2">
        <f t="shared" si="170"/>
        <v>2595177.88</v>
      </c>
    </row>
    <row r="3617" spans="1:18" x14ac:dyDescent="0.25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9</v>
      </c>
      <c r="M3617">
        <v>2016</v>
      </c>
      <c r="N3617" t="s">
        <v>25</v>
      </c>
      <c r="O3617" t="str">
        <f t="shared" si="168"/>
        <v>Jun</v>
      </c>
      <c r="P3617">
        <v>2</v>
      </c>
      <c r="Q3617" s="2" t="str">
        <f t="shared" si="169"/>
        <v>2016</v>
      </c>
      <c r="R3617" s="2">
        <f t="shared" si="170"/>
        <v>2806495.2600000002</v>
      </c>
    </row>
    <row r="3618" spans="1:18" x14ac:dyDescent="0.25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9</v>
      </c>
      <c r="M3618">
        <v>2016</v>
      </c>
      <c r="N3618" t="s">
        <v>25</v>
      </c>
      <c r="O3618" t="str">
        <f t="shared" si="168"/>
        <v>Jun</v>
      </c>
      <c r="P3618">
        <v>2</v>
      </c>
      <c r="Q3618" s="2" t="str">
        <f t="shared" si="169"/>
        <v>2016</v>
      </c>
      <c r="R3618" s="2">
        <f t="shared" si="170"/>
        <v>2398648.15</v>
      </c>
    </row>
    <row r="3619" spans="1:18" x14ac:dyDescent="0.25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9</v>
      </c>
      <c r="M3619">
        <v>2016</v>
      </c>
      <c r="N3619" t="s">
        <v>25</v>
      </c>
      <c r="O3619" t="str">
        <f t="shared" si="168"/>
        <v>Jun</v>
      </c>
      <c r="P3619">
        <v>2</v>
      </c>
      <c r="Q3619" s="2" t="str">
        <f t="shared" si="169"/>
        <v>2016</v>
      </c>
      <c r="R3619" s="2">
        <f t="shared" si="170"/>
        <v>3102853.3</v>
      </c>
    </row>
    <row r="3620" spans="1:18" x14ac:dyDescent="0.25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9</v>
      </c>
      <c r="M3620">
        <v>2016</v>
      </c>
      <c r="N3620" t="s">
        <v>25</v>
      </c>
      <c r="O3620" t="str">
        <f t="shared" si="168"/>
        <v>May</v>
      </c>
      <c r="P3620">
        <v>2</v>
      </c>
      <c r="Q3620" s="2" t="str">
        <f t="shared" si="169"/>
        <v>2016</v>
      </c>
      <c r="R3620" s="2">
        <f t="shared" si="170"/>
        <v>2815927.35</v>
      </c>
    </row>
    <row r="3621" spans="1:18" x14ac:dyDescent="0.25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9</v>
      </c>
      <c r="M3621">
        <v>2016</v>
      </c>
      <c r="N3621" t="s">
        <v>25</v>
      </c>
      <c r="O3621" t="str">
        <f t="shared" si="168"/>
        <v>May</v>
      </c>
      <c r="P3621">
        <v>2</v>
      </c>
      <c r="Q3621" s="2" t="str">
        <f t="shared" si="169"/>
        <v>2016</v>
      </c>
      <c r="R3621" s="2">
        <f t="shared" si="170"/>
        <v>2636502.36</v>
      </c>
    </row>
    <row r="3622" spans="1:18" x14ac:dyDescent="0.25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9</v>
      </c>
      <c r="M3622">
        <v>2016</v>
      </c>
      <c r="N3622" t="s">
        <v>25</v>
      </c>
      <c r="O3622" t="str">
        <f t="shared" si="168"/>
        <v>May</v>
      </c>
      <c r="P3622">
        <v>2</v>
      </c>
      <c r="Q3622" s="2" t="str">
        <f t="shared" si="169"/>
        <v>2016</v>
      </c>
      <c r="R3622" s="2">
        <f t="shared" si="170"/>
        <v>3198734.6799999997</v>
      </c>
    </row>
    <row r="3623" spans="1:18" x14ac:dyDescent="0.25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9</v>
      </c>
      <c r="M3623">
        <v>2016</v>
      </c>
      <c r="N3623" t="s">
        <v>25</v>
      </c>
      <c r="O3623" t="str">
        <f t="shared" si="168"/>
        <v>May</v>
      </c>
      <c r="P3623">
        <v>2</v>
      </c>
      <c r="Q3623" s="2" t="str">
        <f t="shared" si="169"/>
        <v>2016</v>
      </c>
      <c r="R3623" s="2">
        <f t="shared" si="170"/>
        <v>3321895.2800000003</v>
      </c>
    </row>
    <row r="3624" spans="1:18" x14ac:dyDescent="0.25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9</v>
      </c>
      <c r="M3624">
        <v>2016</v>
      </c>
      <c r="N3624" t="s">
        <v>25</v>
      </c>
      <c r="O3624" t="str">
        <f t="shared" si="168"/>
        <v>May</v>
      </c>
      <c r="P3624">
        <v>2</v>
      </c>
      <c r="Q3624" s="2" t="str">
        <f t="shared" si="169"/>
        <v>2016</v>
      </c>
      <c r="R3624" s="2">
        <f t="shared" si="170"/>
        <v>2821708.29</v>
      </c>
    </row>
    <row r="3625" spans="1:18" x14ac:dyDescent="0.25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9</v>
      </c>
      <c r="M3625">
        <v>2016</v>
      </c>
      <c r="N3625" t="s">
        <v>25</v>
      </c>
      <c r="O3625" t="str">
        <f t="shared" si="168"/>
        <v>Apr</v>
      </c>
      <c r="P3625">
        <v>2</v>
      </c>
      <c r="Q3625" s="2" t="str">
        <f t="shared" si="169"/>
        <v>2016</v>
      </c>
      <c r="R3625" s="2">
        <f t="shared" si="170"/>
        <v>2735359.9799999995</v>
      </c>
    </row>
    <row r="3626" spans="1:18" x14ac:dyDescent="0.25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9</v>
      </c>
      <c r="M3626">
        <v>2016</v>
      </c>
      <c r="N3626" t="s">
        <v>25</v>
      </c>
      <c r="O3626" t="str">
        <f t="shared" si="168"/>
        <v>Apr</v>
      </c>
      <c r="P3626">
        <v>2</v>
      </c>
      <c r="Q3626" s="2" t="str">
        <f t="shared" si="169"/>
        <v>2016</v>
      </c>
      <c r="R3626" s="2">
        <f t="shared" si="170"/>
        <v>3271580.6</v>
      </c>
    </row>
    <row r="3627" spans="1:18" x14ac:dyDescent="0.25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9</v>
      </c>
      <c r="M3627">
        <v>2016</v>
      </c>
      <c r="N3627" t="s">
        <v>25</v>
      </c>
      <c r="O3627" t="str">
        <f t="shared" si="168"/>
        <v>Apr</v>
      </c>
      <c r="P3627">
        <v>2</v>
      </c>
      <c r="Q3627" s="2" t="str">
        <f t="shared" si="169"/>
        <v>2016</v>
      </c>
      <c r="R3627" s="2">
        <f t="shared" si="170"/>
        <v>2251745.7199999997</v>
      </c>
    </row>
    <row r="3628" spans="1:18" x14ac:dyDescent="0.25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9</v>
      </c>
      <c r="M3628">
        <v>2016</v>
      </c>
      <c r="N3628" t="s">
        <v>25</v>
      </c>
      <c r="O3628" t="str">
        <f t="shared" si="168"/>
        <v>Apr</v>
      </c>
      <c r="P3628">
        <v>2</v>
      </c>
      <c r="Q3628" s="2" t="str">
        <f t="shared" si="169"/>
        <v>2016</v>
      </c>
      <c r="R3628" s="2">
        <f t="shared" si="170"/>
        <v>2174973.2200000002</v>
      </c>
    </row>
    <row r="3629" spans="1:18" x14ac:dyDescent="0.25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9</v>
      </c>
      <c r="M3629">
        <v>2016</v>
      </c>
      <c r="N3629" t="s">
        <v>25</v>
      </c>
      <c r="O3629" t="str">
        <f t="shared" si="168"/>
        <v>Mar</v>
      </c>
      <c r="P3629">
        <v>1</v>
      </c>
      <c r="Q3629" s="2" t="str">
        <f t="shared" si="169"/>
        <v>2016</v>
      </c>
      <c r="R3629" s="2">
        <f t="shared" si="170"/>
        <v>2681975.62</v>
      </c>
    </row>
    <row r="3630" spans="1:18" x14ac:dyDescent="0.25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9</v>
      </c>
      <c r="M3630">
        <v>2016</v>
      </c>
      <c r="N3630" t="s">
        <v>25</v>
      </c>
      <c r="O3630" t="str">
        <f t="shared" si="168"/>
        <v>Mar</v>
      </c>
      <c r="P3630">
        <v>1</v>
      </c>
      <c r="Q3630" s="2" t="str">
        <f t="shared" si="169"/>
        <v>2016</v>
      </c>
      <c r="R3630" s="2">
        <f t="shared" si="170"/>
        <v>2528544.4499999997</v>
      </c>
    </row>
    <row r="3631" spans="1:18" x14ac:dyDescent="0.25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9</v>
      </c>
      <c r="M3631">
        <v>2016</v>
      </c>
      <c r="N3631" t="s">
        <v>25</v>
      </c>
      <c r="O3631" t="str">
        <f t="shared" si="168"/>
        <v>Mar</v>
      </c>
      <c r="P3631">
        <v>1</v>
      </c>
      <c r="Q3631" s="2" t="str">
        <f t="shared" si="169"/>
        <v>2016</v>
      </c>
      <c r="R3631" s="2">
        <f t="shared" si="170"/>
        <v>2357684.23</v>
      </c>
    </row>
    <row r="3632" spans="1:18" x14ac:dyDescent="0.25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9</v>
      </c>
      <c r="M3632">
        <v>2016</v>
      </c>
      <c r="N3632" t="s">
        <v>25</v>
      </c>
      <c r="O3632" t="str">
        <f t="shared" si="168"/>
        <v>Mar</v>
      </c>
      <c r="P3632">
        <v>1</v>
      </c>
      <c r="Q3632" s="2" t="str">
        <f t="shared" si="169"/>
        <v>2016</v>
      </c>
      <c r="R3632" s="2">
        <f t="shared" si="170"/>
        <v>2976443.6100000003</v>
      </c>
    </row>
    <row r="3633" spans="1:18" x14ac:dyDescent="0.25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9</v>
      </c>
      <c r="M3633">
        <v>2016</v>
      </c>
      <c r="N3633" t="s">
        <v>25</v>
      </c>
      <c r="O3633" t="str">
        <f t="shared" si="168"/>
        <v>Feb</v>
      </c>
      <c r="P3633">
        <v>1</v>
      </c>
      <c r="Q3633" s="2" t="str">
        <f t="shared" si="169"/>
        <v>2016</v>
      </c>
      <c r="R3633" s="2">
        <f t="shared" si="170"/>
        <v>2659505.5699999998</v>
      </c>
    </row>
    <row r="3634" spans="1:18" x14ac:dyDescent="0.25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9</v>
      </c>
      <c r="M3634">
        <v>2016</v>
      </c>
      <c r="N3634" t="s">
        <v>25</v>
      </c>
      <c r="O3634" t="str">
        <f t="shared" si="168"/>
        <v>Feb</v>
      </c>
      <c r="P3634">
        <v>1</v>
      </c>
      <c r="Q3634" s="2" t="str">
        <f t="shared" si="169"/>
        <v>2016</v>
      </c>
      <c r="R3634" s="2">
        <f t="shared" si="170"/>
        <v>2202143.38</v>
      </c>
    </row>
    <row r="3635" spans="1:18" x14ac:dyDescent="0.25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9</v>
      </c>
      <c r="M3635">
        <v>2016</v>
      </c>
      <c r="N3635" t="s">
        <v>25</v>
      </c>
      <c r="O3635" t="str">
        <f t="shared" si="168"/>
        <v>Feb</v>
      </c>
      <c r="P3635">
        <v>1</v>
      </c>
      <c r="Q3635" s="2" t="str">
        <f t="shared" si="169"/>
        <v>2016</v>
      </c>
      <c r="R3635" s="2">
        <f t="shared" si="170"/>
        <v>2639946</v>
      </c>
    </row>
    <row r="3636" spans="1:18" x14ac:dyDescent="0.25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9</v>
      </c>
      <c r="M3636">
        <v>2016</v>
      </c>
      <c r="N3636" t="s">
        <v>25</v>
      </c>
      <c r="O3636" t="str">
        <f t="shared" si="168"/>
        <v>Feb</v>
      </c>
      <c r="P3636">
        <v>1</v>
      </c>
      <c r="Q3636" s="2" t="str">
        <f t="shared" si="169"/>
        <v>2016</v>
      </c>
      <c r="R3636" s="2">
        <f t="shared" si="170"/>
        <v>4001551.94</v>
      </c>
    </row>
    <row r="3637" spans="1:18" x14ac:dyDescent="0.25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9</v>
      </c>
      <c r="M3637">
        <v>2016</v>
      </c>
      <c r="N3637" t="s">
        <v>25</v>
      </c>
      <c r="O3637" t="str">
        <f t="shared" si="168"/>
        <v>Jan</v>
      </c>
      <c r="P3637">
        <v>1</v>
      </c>
      <c r="Q3637" s="2" t="str">
        <f t="shared" si="169"/>
        <v>2016</v>
      </c>
      <c r="R3637" s="2">
        <f t="shared" si="170"/>
        <v>2680706.94</v>
      </c>
    </row>
    <row r="3638" spans="1:18" x14ac:dyDescent="0.25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9</v>
      </c>
      <c r="M3638">
        <v>2016</v>
      </c>
      <c r="N3638" t="s">
        <v>25</v>
      </c>
      <c r="O3638" t="str">
        <f t="shared" si="168"/>
        <v>Jan</v>
      </c>
      <c r="P3638">
        <v>1</v>
      </c>
      <c r="Q3638" s="2" t="str">
        <f t="shared" si="169"/>
        <v>2016</v>
      </c>
      <c r="R3638" s="2">
        <f t="shared" si="170"/>
        <v>3070316.46</v>
      </c>
    </row>
    <row r="3639" spans="1:18" x14ac:dyDescent="0.25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9</v>
      </c>
      <c r="M3639">
        <v>2016</v>
      </c>
      <c r="N3639" t="s">
        <v>25</v>
      </c>
      <c r="O3639" t="str">
        <f t="shared" si="168"/>
        <v>Jan</v>
      </c>
      <c r="P3639">
        <v>1</v>
      </c>
      <c r="Q3639" s="2" t="str">
        <f t="shared" si="169"/>
        <v>2016</v>
      </c>
      <c r="R3639" s="2">
        <f t="shared" si="170"/>
        <v>2418669.52</v>
      </c>
    </row>
    <row r="3640" spans="1:18" x14ac:dyDescent="0.25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9</v>
      </c>
      <c r="M3640">
        <v>2016</v>
      </c>
      <c r="N3640" t="s">
        <v>25</v>
      </c>
      <c r="O3640" t="str">
        <f t="shared" si="168"/>
        <v>Jan</v>
      </c>
      <c r="P3640">
        <v>1</v>
      </c>
      <c r="Q3640" s="2" t="str">
        <f t="shared" si="169"/>
        <v>2016</v>
      </c>
      <c r="R3640" s="2">
        <f t="shared" si="170"/>
        <v>2610104.04</v>
      </c>
    </row>
    <row r="3641" spans="1:18" x14ac:dyDescent="0.25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9</v>
      </c>
      <c r="M3641">
        <v>2016</v>
      </c>
      <c r="N3641" t="s">
        <v>25</v>
      </c>
      <c r="O3641" t="str">
        <f t="shared" si="168"/>
        <v>Jan</v>
      </c>
      <c r="P3641">
        <v>1</v>
      </c>
      <c r="Q3641" s="2" t="str">
        <f t="shared" si="169"/>
        <v>2016</v>
      </c>
      <c r="R3641" s="2">
        <f t="shared" si="170"/>
        <v>3348489.9399999995</v>
      </c>
    </row>
    <row r="3642" spans="1:18" x14ac:dyDescent="0.25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9</v>
      </c>
      <c r="M3642">
        <v>2016</v>
      </c>
      <c r="N3642" t="s">
        <v>26</v>
      </c>
      <c r="O3642" t="str">
        <f t="shared" si="168"/>
        <v>Dec</v>
      </c>
      <c r="P3642">
        <v>4</v>
      </c>
      <c r="Q3642" s="2" t="str">
        <f t="shared" si="169"/>
        <v>2016</v>
      </c>
      <c r="R3642" s="2">
        <f t="shared" si="170"/>
        <v>127912.86000000002</v>
      </c>
    </row>
    <row r="3643" spans="1:18" x14ac:dyDescent="0.25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9</v>
      </c>
      <c r="M3643">
        <v>2016</v>
      </c>
      <c r="N3643" t="s">
        <v>26</v>
      </c>
      <c r="O3643" t="str">
        <f t="shared" si="168"/>
        <v>Dec</v>
      </c>
      <c r="P3643">
        <v>4</v>
      </c>
      <c r="Q3643" s="2" t="str">
        <f t="shared" si="169"/>
        <v>2016</v>
      </c>
      <c r="R3643" s="2">
        <f t="shared" si="170"/>
        <v>159515.1</v>
      </c>
    </row>
    <row r="3644" spans="1:18" x14ac:dyDescent="0.25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9</v>
      </c>
      <c r="M3644">
        <v>2016</v>
      </c>
      <c r="N3644" t="s">
        <v>26</v>
      </c>
      <c r="O3644" t="str">
        <f t="shared" si="168"/>
        <v>Dec</v>
      </c>
      <c r="P3644">
        <v>4</v>
      </c>
      <c r="Q3644" s="2" t="str">
        <f t="shared" si="169"/>
        <v>2016</v>
      </c>
      <c r="R3644" s="2">
        <f t="shared" si="170"/>
        <v>143026.88999999998</v>
      </c>
    </row>
    <row r="3645" spans="1:18" x14ac:dyDescent="0.25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9</v>
      </c>
      <c r="M3645">
        <v>2016</v>
      </c>
      <c r="N3645" t="s">
        <v>26</v>
      </c>
      <c r="O3645" t="str">
        <f t="shared" si="168"/>
        <v>Dec</v>
      </c>
      <c r="P3645">
        <v>4</v>
      </c>
      <c r="Q3645" s="2" t="str">
        <f t="shared" si="169"/>
        <v>2016</v>
      </c>
      <c r="R3645" s="2">
        <f t="shared" si="170"/>
        <v>120761.36</v>
      </c>
    </row>
    <row r="3646" spans="1:18" x14ac:dyDescent="0.25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9</v>
      </c>
      <c r="M3646">
        <v>2016</v>
      </c>
      <c r="N3646" t="s">
        <v>26</v>
      </c>
      <c r="O3646" t="str">
        <f t="shared" si="168"/>
        <v>Nov</v>
      </c>
      <c r="P3646">
        <v>4</v>
      </c>
      <c r="Q3646" s="2" t="str">
        <f t="shared" si="169"/>
        <v>2016</v>
      </c>
      <c r="R3646" s="2">
        <f t="shared" si="170"/>
        <v>107114.54</v>
      </c>
    </row>
    <row r="3647" spans="1:18" x14ac:dyDescent="0.25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9</v>
      </c>
      <c r="M3647">
        <v>2016</v>
      </c>
      <c r="N3647" t="s">
        <v>26</v>
      </c>
      <c r="O3647" t="str">
        <f t="shared" si="168"/>
        <v>Nov</v>
      </c>
      <c r="P3647">
        <v>4</v>
      </c>
      <c r="Q3647" s="2" t="str">
        <f t="shared" si="169"/>
        <v>2016</v>
      </c>
      <c r="R3647" s="2">
        <f t="shared" si="170"/>
        <v>120411.74</v>
      </c>
    </row>
    <row r="3648" spans="1:18" x14ac:dyDescent="0.25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9</v>
      </c>
      <c r="M3648">
        <v>2016</v>
      </c>
      <c r="N3648" t="s">
        <v>26</v>
      </c>
      <c r="O3648" t="str">
        <f t="shared" si="168"/>
        <v>Nov</v>
      </c>
      <c r="P3648">
        <v>4</v>
      </c>
      <c r="Q3648" s="2" t="str">
        <f t="shared" si="169"/>
        <v>2016</v>
      </c>
      <c r="R3648" s="2">
        <f t="shared" si="170"/>
        <v>131718.80000000002</v>
      </c>
    </row>
    <row r="3649" spans="1:18" x14ac:dyDescent="0.25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9</v>
      </c>
      <c r="M3649">
        <v>2016</v>
      </c>
      <c r="N3649" t="s">
        <v>26</v>
      </c>
      <c r="O3649" t="str">
        <f t="shared" si="168"/>
        <v>Nov</v>
      </c>
      <c r="P3649">
        <v>4</v>
      </c>
      <c r="Q3649" s="2" t="str">
        <f t="shared" si="169"/>
        <v>2016</v>
      </c>
      <c r="R3649" s="2">
        <f t="shared" si="170"/>
        <v>122724.54</v>
      </c>
    </row>
    <row r="3650" spans="1:18" x14ac:dyDescent="0.25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9</v>
      </c>
      <c r="M3650">
        <v>2016</v>
      </c>
      <c r="N3650" t="s">
        <v>26</v>
      </c>
      <c r="O3650" t="str">
        <f t="shared" si="168"/>
        <v>Oct</v>
      </c>
      <c r="P3650">
        <v>4</v>
      </c>
      <c r="Q3650" s="2" t="str">
        <f t="shared" si="169"/>
        <v>2016</v>
      </c>
      <c r="R3650" s="2">
        <f t="shared" si="170"/>
        <v>114315.48000000001</v>
      </c>
    </row>
    <row r="3651" spans="1:18" x14ac:dyDescent="0.25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9</v>
      </c>
      <c r="M3651">
        <v>2016</v>
      </c>
      <c r="N3651" t="s">
        <v>26</v>
      </c>
      <c r="O3651" t="str">
        <f t="shared" ref="O3651:O3714" si="171" xml:space="preserve"> TEXT(B3651, "mmm")</f>
        <v>Oct</v>
      </c>
      <c r="P3651">
        <v>4</v>
      </c>
      <c r="Q3651" s="2" t="str">
        <f t="shared" ref="Q3651:Q3714" si="172" xml:space="preserve"> TEXT(B3651, "yyy")</f>
        <v>2016</v>
      </c>
      <c r="R3651" s="2">
        <f t="shared" ref="R3651:R3714" si="173" xml:space="preserve"> E3651 +F3651+G3651</f>
        <v>135413.56</v>
      </c>
    </row>
    <row r="3652" spans="1:18" x14ac:dyDescent="0.25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9</v>
      </c>
      <c r="M3652">
        <v>2016</v>
      </c>
      <c r="N3652" t="s">
        <v>26</v>
      </c>
      <c r="O3652" t="str">
        <f t="shared" si="171"/>
        <v>Oct</v>
      </c>
      <c r="P3652">
        <v>4</v>
      </c>
      <c r="Q3652" s="2" t="str">
        <f t="shared" si="172"/>
        <v>2016</v>
      </c>
      <c r="R3652" s="2">
        <f t="shared" si="173"/>
        <v>139720.09</v>
      </c>
    </row>
    <row r="3653" spans="1:18" x14ac:dyDescent="0.25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9</v>
      </c>
      <c r="M3653">
        <v>2016</v>
      </c>
      <c r="N3653" t="s">
        <v>26</v>
      </c>
      <c r="O3653" t="str">
        <f t="shared" si="171"/>
        <v>Oct</v>
      </c>
      <c r="P3653">
        <v>4</v>
      </c>
      <c r="Q3653" s="2" t="str">
        <f t="shared" si="172"/>
        <v>2016</v>
      </c>
      <c r="R3653" s="2">
        <f t="shared" si="173"/>
        <v>154715.92000000001</v>
      </c>
    </row>
    <row r="3654" spans="1:18" x14ac:dyDescent="0.25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9</v>
      </c>
      <c r="M3654">
        <v>2016</v>
      </c>
      <c r="N3654" t="s">
        <v>26</v>
      </c>
      <c r="O3654" t="str">
        <f t="shared" si="171"/>
        <v>Oct</v>
      </c>
      <c r="P3654">
        <v>4</v>
      </c>
      <c r="Q3654" s="2" t="str">
        <f t="shared" si="172"/>
        <v>2016</v>
      </c>
      <c r="R3654" s="2">
        <f t="shared" si="173"/>
        <v>149136.04999999999</v>
      </c>
    </row>
    <row r="3655" spans="1:18" x14ac:dyDescent="0.25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9</v>
      </c>
      <c r="M3655">
        <v>2016</v>
      </c>
      <c r="N3655" t="s">
        <v>26</v>
      </c>
      <c r="O3655" t="str">
        <f t="shared" si="171"/>
        <v>Sep</v>
      </c>
      <c r="P3655">
        <v>3</v>
      </c>
      <c r="Q3655" s="2" t="str">
        <f t="shared" si="172"/>
        <v>2016</v>
      </c>
      <c r="R3655" s="2">
        <f t="shared" si="173"/>
        <v>157639.47000000003</v>
      </c>
    </row>
    <row r="3656" spans="1:18" x14ac:dyDescent="0.25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9</v>
      </c>
      <c r="M3656">
        <v>2016</v>
      </c>
      <c r="N3656" t="s">
        <v>26</v>
      </c>
      <c r="O3656" t="str">
        <f t="shared" si="171"/>
        <v>Sep</v>
      </c>
      <c r="P3656">
        <v>3</v>
      </c>
      <c r="Q3656" s="2" t="str">
        <f t="shared" si="172"/>
        <v>2016</v>
      </c>
      <c r="R3656" s="2">
        <f t="shared" si="173"/>
        <v>149372.78</v>
      </c>
    </row>
    <row r="3657" spans="1:18" x14ac:dyDescent="0.25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9</v>
      </c>
      <c r="M3657">
        <v>2016</v>
      </c>
      <c r="N3657" t="s">
        <v>26</v>
      </c>
      <c r="O3657" t="str">
        <f t="shared" si="171"/>
        <v>Sep</v>
      </c>
      <c r="P3657">
        <v>3</v>
      </c>
      <c r="Q3657" s="2" t="str">
        <f t="shared" si="172"/>
        <v>2016</v>
      </c>
      <c r="R3657" s="2">
        <f t="shared" si="173"/>
        <v>211504.21</v>
      </c>
    </row>
    <row r="3658" spans="1:18" x14ac:dyDescent="0.25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9</v>
      </c>
      <c r="M3658">
        <v>2016</v>
      </c>
      <c r="N3658" t="s">
        <v>26</v>
      </c>
      <c r="O3658" t="str">
        <f t="shared" si="171"/>
        <v>Sep</v>
      </c>
      <c r="P3658">
        <v>3</v>
      </c>
      <c r="Q3658" s="2" t="str">
        <f t="shared" si="172"/>
        <v>2016</v>
      </c>
      <c r="R3658" s="2">
        <f t="shared" si="173"/>
        <v>190390.00999999998</v>
      </c>
    </row>
    <row r="3659" spans="1:18" x14ac:dyDescent="0.25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9</v>
      </c>
      <c r="M3659">
        <v>2016</v>
      </c>
      <c r="N3659" t="s">
        <v>26</v>
      </c>
      <c r="O3659" t="str">
        <f t="shared" si="171"/>
        <v>Aug</v>
      </c>
      <c r="P3659">
        <v>3</v>
      </c>
      <c r="Q3659" s="2" t="str">
        <f t="shared" si="172"/>
        <v>2016</v>
      </c>
      <c r="R3659" s="2">
        <f t="shared" si="173"/>
        <v>161277.22</v>
      </c>
    </row>
    <row r="3660" spans="1:18" x14ac:dyDescent="0.25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9</v>
      </c>
      <c r="M3660">
        <v>2016</v>
      </c>
      <c r="N3660" t="s">
        <v>26</v>
      </c>
      <c r="O3660" t="str">
        <f t="shared" si="171"/>
        <v>Aug</v>
      </c>
      <c r="P3660">
        <v>3</v>
      </c>
      <c r="Q3660" s="2" t="str">
        <f t="shared" si="172"/>
        <v>2016</v>
      </c>
      <c r="R3660" s="2">
        <f t="shared" si="173"/>
        <v>161308.6</v>
      </c>
    </row>
    <row r="3661" spans="1:18" x14ac:dyDescent="0.25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9</v>
      </c>
      <c r="M3661">
        <v>2016</v>
      </c>
      <c r="N3661" t="s">
        <v>26</v>
      </c>
      <c r="O3661" t="str">
        <f t="shared" si="171"/>
        <v>Aug</v>
      </c>
      <c r="P3661">
        <v>3</v>
      </c>
      <c r="Q3661" s="2" t="str">
        <f t="shared" si="172"/>
        <v>2016</v>
      </c>
      <c r="R3661" s="2">
        <f t="shared" si="173"/>
        <v>164793.43</v>
      </c>
    </row>
    <row r="3662" spans="1:18" x14ac:dyDescent="0.25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9</v>
      </c>
      <c r="M3662">
        <v>2016</v>
      </c>
      <c r="N3662" t="s">
        <v>26</v>
      </c>
      <c r="O3662" t="str">
        <f t="shared" si="171"/>
        <v>Aug</v>
      </c>
      <c r="P3662">
        <v>3</v>
      </c>
      <c r="Q3662" s="2" t="str">
        <f t="shared" si="172"/>
        <v>2016</v>
      </c>
      <c r="R3662" s="2">
        <f t="shared" si="173"/>
        <v>165841.06</v>
      </c>
    </row>
    <row r="3663" spans="1:18" x14ac:dyDescent="0.25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9</v>
      </c>
      <c r="M3663">
        <v>2016</v>
      </c>
      <c r="N3663" t="s">
        <v>26</v>
      </c>
      <c r="O3663" t="str">
        <f t="shared" si="171"/>
        <v>Jul</v>
      </c>
      <c r="P3663">
        <v>3</v>
      </c>
      <c r="Q3663" s="2" t="str">
        <f t="shared" si="172"/>
        <v>2016</v>
      </c>
      <c r="R3663" s="2">
        <f t="shared" si="173"/>
        <v>158677.43</v>
      </c>
    </row>
    <row r="3664" spans="1:18" x14ac:dyDescent="0.25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9</v>
      </c>
      <c r="M3664">
        <v>2016</v>
      </c>
      <c r="N3664" t="s">
        <v>26</v>
      </c>
      <c r="O3664" t="str">
        <f t="shared" si="171"/>
        <v>Jul</v>
      </c>
      <c r="P3664">
        <v>3</v>
      </c>
      <c r="Q3664" s="2" t="str">
        <f t="shared" si="172"/>
        <v>2016</v>
      </c>
      <c r="R3664" s="2">
        <f t="shared" si="173"/>
        <v>146019.41999999998</v>
      </c>
    </row>
    <row r="3665" spans="1:18" x14ac:dyDescent="0.25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9</v>
      </c>
      <c r="M3665">
        <v>2016</v>
      </c>
      <c r="N3665" t="s">
        <v>26</v>
      </c>
      <c r="O3665" t="str">
        <f t="shared" si="171"/>
        <v>Jul</v>
      </c>
      <c r="P3665">
        <v>3</v>
      </c>
      <c r="Q3665" s="2" t="str">
        <f t="shared" si="172"/>
        <v>2016</v>
      </c>
      <c r="R3665" s="2">
        <f t="shared" si="173"/>
        <v>136379.32999999999</v>
      </c>
    </row>
    <row r="3666" spans="1:18" x14ac:dyDescent="0.25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9</v>
      </c>
      <c r="M3666">
        <v>2016</v>
      </c>
      <c r="N3666" t="s">
        <v>26</v>
      </c>
      <c r="O3666" t="str">
        <f t="shared" si="171"/>
        <v>Jul</v>
      </c>
      <c r="P3666">
        <v>3</v>
      </c>
      <c r="Q3666" s="2" t="str">
        <f t="shared" si="172"/>
        <v>2016</v>
      </c>
      <c r="R3666" s="2">
        <f t="shared" si="173"/>
        <v>162532.06000000003</v>
      </c>
    </row>
    <row r="3667" spans="1:18" x14ac:dyDescent="0.25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9</v>
      </c>
      <c r="M3667">
        <v>2016</v>
      </c>
      <c r="N3667" t="s">
        <v>26</v>
      </c>
      <c r="O3667" t="str">
        <f t="shared" si="171"/>
        <v>Jul</v>
      </c>
      <c r="P3667">
        <v>3</v>
      </c>
      <c r="Q3667" s="2" t="str">
        <f t="shared" si="172"/>
        <v>2016</v>
      </c>
      <c r="R3667" s="2">
        <f t="shared" si="173"/>
        <v>172097.19</v>
      </c>
    </row>
    <row r="3668" spans="1:18" x14ac:dyDescent="0.25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9</v>
      </c>
      <c r="M3668">
        <v>2016</v>
      </c>
      <c r="N3668" t="s">
        <v>26</v>
      </c>
      <c r="O3668" t="str">
        <f t="shared" si="171"/>
        <v>Jun</v>
      </c>
      <c r="P3668">
        <v>2</v>
      </c>
      <c r="Q3668" s="2" t="str">
        <f t="shared" si="172"/>
        <v>2016</v>
      </c>
      <c r="R3668" s="2">
        <f t="shared" si="173"/>
        <v>180307.37</v>
      </c>
    </row>
    <row r="3669" spans="1:18" x14ac:dyDescent="0.25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9</v>
      </c>
      <c r="M3669">
        <v>2016</v>
      </c>
      <c r="N3669" t="s">
        <v>26</v>
      </c>
      <c r="O3669" t="str">
        <f t="shared" si="171"/>
        <v>Jun</v>
      </c>
      <c r="P3669">
        <v>2</v>
      </c>
      <c r="Q3669" s="2" t="str">
        <f t="shared" si="172"/>
        <v>2016</v>
      </c>
      <c r="R3669" s="2">
        <f t="shared" si="173"/>
        <v>174065.28999999998</v>
      </c>
    </row>
    <row r="3670" spans="1:18" x14ac:dyDescent="0.25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9</v>
      </c>
      <c r="M3670">
        <v>2016</v>
      </c>
      <c r="N3670" t="s">
        <v>26</v>
      </c>
      <c r="O3670" t="str">
        <f t="shared" si="171"/>
        <v>Jun</v>
      </c>
      <c r="P3670">
        <v>2</v>
      </c>
      <c r="Q3670" s="2" t="str">
        <f t="shared" si="172"/>
        <v>2016</v>
      </c>
      <c r="R3670" s="2">
        <f t="shared" si="173"/>
        <v>157805.31</v>
      </c>
    </row>
    <row r="3671" spans="1:18" x14ac:dyDescent="0.25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9</v>
      </c>
      <c r="M3671">
        <v>2016</v>
      </c>
      <c r="N3671" t="s">
        <v>26</v>
      </c>
      <c r="O3671" t="str">
        <f t="shared" si="171"/>
        <v>Jun</v>
      </c>
      <c r="P3671">
        <v>2</v>
      </c>
      <c r="Q3671" s="2" t="str">
        <f t="shared" si="172"/>
        <v>2016</v>
      </c>
      <c r="R3671" s="2">
        <f t="shared" si="173"/>
        <v>175770.39</v>
      </c>
    </row>
    <row r="3672" spans="1:18" x14ac:dyDescent="0.25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9</v>
      </c>
      <c r="M3672">
        <v>2016</v>
      </c>
      <c r="N3672" t="s">
        <v>26</v>
      </c>
      <c r="O3672" t="str">
        <f t="shared" si="171"/>
        <v>May</v>
      </c>
      <c r="P3672">
        <v>2</v>
      </c>
      <c r="Q3672" s="2" t="str">
        <f t="shared" si="172"/>
        <v>2016</v>
      </c>
      <c r="R3672" s="2">
        <f t="shared" si="173"/>
        <v>187328.14</v>
      </c>
    </row>
    <row r="3673" spans="1:18" x14ac:dyDescent="0.25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9</v>
      </c>
      <c r="M3673">
        <v>2016</v>
      </c>
      <c r="N3673" t="s">
        <v>26</v>
      </c>
      <c r="O3673" t="str">
        <f t="shared" si="171"/>
        <v>May</v>
      </c>
      <c r="P3673">
        <v>2</v>
      </c>
      <c r="Q3673" s="2" t="str">
        <f t="shared" si="172"/>
        <v>2016</v>
      </c>
      <c r="R3673" s="2">
        <f t="shared" si="173"/>
        <v>165726.16</v>
      </c>
    </row>
    <row r="3674" spans="1:18" x14ac:dyDescent="0.25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9</v>
      </c>
      <c r="M3674">
        <v>2016</v>
      </c>
      <c r="N3674" t="s">
        <v>26</v>
      </c>
      <c r="O3674" t="str">
        <f t="shared" si="171"/>
        <v>May</v>
      </c>
      <c r="P3674">
        <v>2</v>
      </c>
      <c r="Q3674" s="2" t="str">
        <f t="shared" si="172"/>
        <v>2016</v>
      </c>
      <c r="R3674" s="2">
        <f t="shared" si="173"/>
        <v>194628.87</v>
      </c>
    </row>
    <row r="3675" spans="1:18" x14ac:dyDescent="0.25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9</v>
      </c>
      <c r="M3675">
        <v>2016</v>
      </c>
      <c r="N3675" t="s">
        <v>26</v>
      </c>
      <c r="O3675" t="str">
        <f t="shared" si="171"/>
        <v>May</v>
      </c>
      <c r="P3675">
        <v>2</v>
      </c>
      <c r="Q3675" s="2" t="str">
        <f t="shared" si="172"/>
        <v>2016</v>
      </c>
      <c r="R3675" s="2">
        <f t="shared" si="173"/>
        <v>295037.3</v>
      </c>
    </row>
    <row r="3676" spans="1:18" x14ac:dyDescent="0.25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9</v>
      </c>
      <c r="M3676">
        <v>2016</v>
      </c>
      <c r="N3676" t="s">
        <v>26</v>
      </c>
      <c r="O3676" t="str">
        <f t="shared" si="171"/>
        <v>May</v>
      </c>
      <c r="P3676">
        <v>2</v>
      </c>
      <c r="Q3676" s="2" t="str">
        <f t="shared" si="172"/>
        <v>2016</v>
      </c>
      <c r="R3676" s="2">
        <f t="shared" si="173"/>
        <v>238084.53999999998</v>
      </c>
    </row>
    <row r="3677" spans="1:18" x14ac:dyDescent="0.25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9</v>
      </c>
      <c r="M3677">
        <v>2016</v>
      </c>
      <c r="N3677" t="s">
        <v>26</v>
      </c>
      <c r="O3677" t="str">
        <f t="shared" si="171"/>
        <v>Apr</v>
      </c>
      <c r="P3677">
        <v>2</v>
      </c>
      <c r="Q3677" s="2" t="str">
        <f t="shared" si="172"/>
        <v>2016</v>
      </c>
      <c r="R3677" s="2">
        <f t="shared" si="173"/>
        <v>208097.36</v>
      </c>
    </row>
    <row r="3678" spans="1:18" x14ac:dyDescent="0.25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9</v>
      </c>
      <c r="M3678">
        <v>2016</v>
      </c>
      <c r="N3678" t="s">
        <v>26</v>
      </c>
      <c r="O3678" t="str">
        <f t="shared" si="171"/>
        <v>Apr</v>
      </c>
      <c r="P3678">
        <v>2</v>
      </c>
      <c r="Q3678" s="2" t="str">
        <f t="shared" si="172"/>
        <v>2016</v>
      </c>
      <c r="R3678" s="2">
        <f t="shared" si="173"/>
        <v>178314.09</v>
      </c>
    </row>
    <row r="3679" spans="1:18" x14ac:dyDescent="0.25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9</v>
      </c>
      <c r="M3679">
        <v>2016</v>
      </c>
      <c r="N3679" t="s">
        <v>26</v>
      </c>
      <c r="O3679" t="str">
        <f t="shared" si="171"/>
        <v>Apr</v>
      </c>
      <c r="P3679">
        <v>2</v>
      </c>
      <c r="Q3679" s="2" t="str">
        <f t="shared" si="172"/>
        <v>2016</v>
      </c>
      <c r="R3679" s="2">
        <f t="shared" si="173"/>
        <v>158856.07999999999</v>
      </c>
    </row>
    <row r="3680" spans="1:18" x14ac:dyDescent="0.25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9</v>
      </c>
      <c r="M3680">
        <v>2016</v>
      </c>
      <c r="N3680" t="s">
        <v>26</v>
      </c>
      <c r="O3680" t="str">
        <f t="shared" si="171"/>
        <v>Apr</v>
      </c>
      <c r="P3680">
        <v>2</v>
      </c>
      <c r="Q3680" s="2" t="str">
        <f t="shared" si="172"/>
        <v>2016</v>
      </c>
      <c r="R3680" s="2">
        <f t="shared" si="173"/>
        <v>125290.89</v>
      </c>
    </row>
    <row r="3681" spans="1:18" x14ac:dyDescent="0.25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9</v>
      </c>
      <c r="M3681">
        <v>2016</v>
      </c>
      <c r="N3681" t="s">
        <v>26</v>
      </c>
      <c r="O3681" t="str">
        <f t="shared" si="171"/>
        <v>Mar</v>
      </c>
      <c r="P3681">
        <v>1</v>
      </c>
      <c r="Q3681" s="2" t="str">
        <f t="shared" si="172"/>
        <v>2016</v>
      </c>
      <c r="R3681" s="2">
        <f t="shared" si="173"/>
        <v>171555.22</v>
      </c>
    </row>
    <row r="3682" spans="1:18" x14ac:dyDescent="0.25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9</v>
      </c>
      <c r="M3682">
        <v>2016</v>
      </c>
      <c r="N3682" t="s">
        <v>26</v>
      </c>
      <c r="O3682" t="str">
        <f t="shared" si="171"/>
        <v>Mar</v>
      </c>
      <c r="P3682">
        <v>1</v>
      </c>
      <c r="Q3682" s="2" t="str">
        <f t="shared" si="172"/>
        <v>2016</v>
      </c>
      <c r="R3682" s="2">
        <f t="shared" si="173"/>
        <v>195150.6</v>
      </c>
    </row>
    <row r="3683" spans="1:18" x14ac:dyDescent="0.25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9</v>
      </c>
      <c r="M3683">
        <v>2016</v>
      </c>
      <c r="N3683" t="s">
        <v>26</v>
      </c>
      <c r="O3683" t="str">
        <f t="shared" si="171"/>
        <v>Mar</v>
      </c>
      <c r="P3683">
        <v>1</v>
      </c>
      <c r="Q3683" s="2" t="str">
        <f t="shared" si="172"/>
        <v>2016</v>
      </c>
      <c r="R3683" s="2">
        <f t="shared" si="173"/>
        <v>183753.65000000002</v>
      </c>
    </row>
    <row r="3684" spans="1:18" x14ac:dyDescent="0.25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9</v>
      </c>
      <c r="M3684">
        <v>2016</v>
      </c>
      <c r="N3684" t="s">
        <v>26</v>
      </c>
      <c r="O3684" t="str">
        <f t="shared" si="171"/>
        <v>Mar</v>
      </c>
      <c r="P3684">
        <v>1</v>
      </c>
      <c r="Q3684" s="2" t="str">
        <f t="shared" si="172"/>
        <v>2016</v>
      </c>
      <c r="R3684" s="2">
        <f t="shared" si="173"/>
        <v>170913.97999999998</v>
      </c>
    </row>
    <row r="3685" spans="1:18" x14ac:dyDescent="0.25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9</v>
      </c>
      <c r="M3685">
        <v>2016</v>
      </c>
      <c r="N3685" t="s">
        <v>26</v>
      </c>
      <c r="O3685" t="str">
        <f t="shared" si="171"/>
        <v>Feb</v>
      </c>
      <c r="P3685">
        <v>1</v>
      </c>
      <c r="Q3685" s="2" t="str">
        <f t="shared" si="172"/>
        <v>2016</v>
      </c>
      <c r="R3685" s="2">
        <f t="shared" si="173"/>
        <v>194513.99000000002</v>
      </c>
    </row>
    <row r="3686" spans="1:18" x14ac:dyDescent="0.25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9</v>
      </c>
      <c r="M3686">
        <v>2016</v>
      </c>
      <c r="N3686" t="s">
        <v>26</v>
      </c>
      <c r="O3686" t="str">
        <f t="shared" si="171"/>
        <v>Feb</v>
      </c>
      <c r="P3686">
        <v>1</v>
      </c>
      <c r="Q3686" s="2" t="str">
        <f t="shared" si="172"/>
        <v>2016</v>
      </c>
      <c r="R3686" s="2">
        <f t="shared" si="173"/>
        <v>170442.57</v>
      </c>
    </row>
    <row r="3687" spans="1:18" x14ac:dyDescent="0.25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9</v>
      </c>
      <c r="M3687">
        <v>2016</v>
      </c>
      <c r="N3687" t="s">
        <v>26</v>
      </c>
      <c r="O3687" t="str">
        <f t="shared" si="171"/>
        <v>Feb</v>
      </c>
      <c r="P3687">
        <v>1</v>
      </c>
      <c r="Q3687" s="2" t="str">
        <f t="shared" si="172"/>
        <v>2016</v>
      </c>
      <c r="R3687" s="2">
        <f t="shared" si="173"/>
        <v>195544.21</v>
      </c>
    </row>
    <row r="3688" spans="1:18" x14ac:dyDescent="0.25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9</v>
      </c>
      <c r="M3688">
        <v>2016</v>
      </c>
      <c r="N3688" t="s">
        <v>26</v>
      </c>
      <c r="O3688" t="str">
        <f t="shared" si="171"/>
        <v>Feb</v>
      </c>
      <c r="P3688">
        <v>1</v>
      </c>
      <c r="Q3688" s="2" t="str">
        <f t="shared" si="172"/>
        <v>2016</v>
      </c>
      <c r="R3688" s="2">
        <f t="shared" si="173"/>
        <v>229547.95</v>
      </c>
    </row>
    <row r="3689" spans="1:18" x14ac:dyDescent="0.25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9</v>
      </c>
      <c r="M3689">
        <v>2016</v>
      </c>
      <c r="N3689" t="s">
        <v>26</v>
      </c>
      <c r="O3689" t="str">
        <f t="shared" si="171"/>
        <v>Jan</v>
      </c>
      <c r="P3689">
        <v>1</v>
      </c>
      <c r="Q3689" s="2" t="str">
        <f t="shared" si="172"/>
        <v>2016</v>
      </c>
      <c r="R3689" s="2">
        <f t="shared" si="173"/>
        <v>171866.16</v>
      </c>
    </row>
    <row r="3690" spans="1:18" x14ac:dyDescent="0.25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9</v>
      </c>
      <c r="M3690">
        <v>2016</v>
      </c>
      <c r="N3690" t="s">
        <v>26</v>
      </c>
      <c r="O3690" t="str">
        <f t="shared" si="171"/>
        <v>Jan</v>
      </c>
      <c r="P3690">
        <v>1</v>
      </c>
      <c r="Q3690" s="2" t="str">
        <f t="shared" si="172"/>
        <v>2016</v>
      </c>
      <c r="R3690" s="2">
        <f t="shared" si="173"/>
        <v>176163.77000000002</v>
      </c>
    </row>
    <row r="3691" spans="1:18" x14ac:dyDescent="0.25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9</v>
      </c>
      <c r="M3691">
        <v>2016</v>
      </c>
      <c r="N3691" t="s">
        <v>26</v>
      </c>
      <c r="O3691" t="str">
        <f t="shared" si="171"/>
        <v>Jan</v>
      </c>
      <c r="P3691">
        <v>1</v>
      </c>
      <c r="Q3691" s="2" t="str">
        <f t="shared" si="172"/>
        <v>2016</v>
      </c>
      <c r="R3691" s="2">
        <f t="shared" si="173"/>
        <v>165283.27000000002</v>
      </c>
    </row>
    <row r="3692" spans="1:18" x14ac:dyDescent="0.25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9</v>
      </c>
      <c r="M3692">
        <v>2016</v>
      </c>
      <c r="N3692" t="s">
        <v>26</v>
      </c>
      <c r="O3692" t="str">
        <f t="shared" si="171"/>
        <v>Jan</v>
      </c>
      <c r="P3692">
        <v>1</v>
      </c>
      <c r="Q3692" s="2" t="str">
        <f t="shared" si="172"/>
        <v>2016</v>
      </c>
      <c r="R3692" s="2">
        <f t="shared" si="173"/>
        <v>152408.04</v>
      </c>
    </row>
    <row r="3693" spans="1:18" x14ac:dyDescent="0.25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9</v>
      </c>
      <c r="M3693">
        <v>2016</v>
      </c>
      <c r="N3693" t="s">
        <v>26</v>
      </c>
      <c r="O3693" t="str">
        <f t="shared" si="171"/>
        <v>Jan</v>
      </c>
      <c r="P3693">
        <v>1</v>
      </c>
      <c r="Q3693" s="2" t="str">
        <f t="shared" si="172"/>
        <v>2016</v>
      </c>
      <c r="R3693" s="2">
        <f t="shared" si="173"/>
        <v>194525.94</v>
      </c>
    </row>
    <row r="3694" spans="1:18" x14ac:dyDescent="0.25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9</v>
      </c>
      <c r="M3694">
        <v>2016</v>
      </c>
      <c r="N3694" t="s">
        <v>27</v>
      </c>
      <c r="O3694" t="str">
        <f t="shared" si="171"/>
        <v>Dec</v>
      </c>
      <c r="P3694">
        <v>4</v>
      </c>
      <c r="Q3694" s="2" t="str">
        <f t="shared" si="172"/>
        <v>2016</v>
      </c>
      <c r="R3694" s="2">
        <f t="shared" si="173"/>
        <v>189841.1</v>
      </c>
    </row>
    <row r="3695" spans="1:18" x14ac:dyDescent="0.25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9</v>
      </c>
      <c r="M3695">
        <v>2016</v>
      </c>
      <c r="N3695" t="s">
        <v>27</v>
      </c>
      <c r="O3695" t="str">
        <f t="shared" si="171"/>
        <v>Dec</v>
      </c>
      <c r="P3695">
        <v>4</v>
      </c>
      <c r="Q3695" s="2" t="str">
        <f t="shared" si="172"/>
        <v>2016</v>
      </c>
      <c r="R3695" s="2">
        <f t="shared" si="173"/>
        <v>262110.87</v>
      </c>
    </row>
    <row r="3696" spans="1:18" x14ac:dyDescent="0.25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9</v>
      </c>
      <c r="M3696">
        <v>2016</v>
      </c>
      <c r="N3696" t="s">
        <v>27</v>
      </c>
      <c r="O3696" t="str">
        <f t="shared" si="171"/>
        <v>Dec</v>
      </c>
      <c r="P3696">
        <v>4</v>
      </c>
      <c r="Q3696" s="2" t="str">
        <f t="shared" si="172"/>
        <v>2016</v>
      </c>
      <c r="R3696" s="2">
        <f t="shared" si="173"/>
        <v>192627.15000000002</v>
      </c>
    </row>
    <row r="3697" spans="1:18" x14ac:dyDescent="0.25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9</v>
      </c>
      <c r="M3697">
        <v>2016</v>
      </c>
      <c r="N3697" t="s">
        <v>27</v>
      </c>
      <c r="O3697" t="str">
        <f t="shared" si="171"/>
        <v>Dec</v>
      </c>
      <c r="P3697">
        <v>4</v>
      </c>
      <c r="Q3697" s="2" t="str">
        <f t="shared" si="172"/>
        <v>2016</v>
      </c>
      <c r="R3697" s="2">
        <f t="shared" si="173"/>
        <v>164264.43000000002</v>
      </c>
    </row>
    <row r="3698" spans="1:18" x14ac:dyDescent="0.25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9</v>
      </c>
      <c r="M3698">
        <v>2016</v>
      </c>
      <c r="N3698" t="s">
        <v>27</v>
      </c>
      <c r="O3698" t="str">
        <f t="shared" si="171"/>
        <v>Nov</v>
      </c>
      <c r="P3698">
        <v>4</v>
      </c>
      <c r="Q3698" s="2" t="str">
        <f t="shared" si="172"/>
        <v>2016</v>
      </c>
      <c r="R3698" s="2">
        <f t="shared" si="173"/>
        <v>153803.01</v>
      </c>
    </row>
    <row r="3699" spans="1:18" x14ac:dyDescent="0.25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9</v>
      </c>
      <c r="M3699">
        <v>2016</v>
      </c>
      <c r="N3699" t="s">
        <v>27</v>
      </c>
      <c r="O3699" t="str">
        <f t="shared" si="171"/>
        <v>Nov</v>
      </c>
      <c r="P3699">
        <v>4</v>
      </c>
      <c r="Q3699" s="2" t="str">
        <f t="shared" si="172"/>
        <v>2016</v>
      </c>
      <c r="R3699" s="2">
        <f t="shared" si="173"/>
        <v>172969.02999999997</v>
      </c>
    </row>
    <row r="3700" spans="1:18" x14ac:dyDescent="0.25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9</v>
      </c>
      <c r="M3700">
        <v>2016</v>
      </c>
      <c r="N3700" t="s">
        <v>27</v>
      </c>
      <c r="O3700" t="str">
        <f t="shared" si="171"/>
        <v>Nov</v>
      </c>
      <c r="P3700">
        <v>4</v>
      </c>
      <c r="Q3700" s="2" t="str">
        <f t="shared" si="172"/>
        <v>2016</v>
      </c>
      <c r="R3700" s="2">
        <f t="shared" si="173"/>
        <v>132349.6</v>
      </c>
    </row>
    <row r="3701" spans="1:18" x14ac:dyDescent="0.25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9</v>
      </c>
      <c r="M3701">
        <v>2016</v>
      </c>
      <c r="N3701" t="s">
        <v>27</v>
      </c>
      <c r="O3701" t="str">
        <f t="shared" si="171"/>
        <v>Nov</v>
      </c>
      <c r="P3701">
        <v>4</v>
      </c>
      <c r="Q3701" s="2" t="str">
        <f t="shared" si="172"/>
        <v>2016</v>
      </c>
      <c r="R3701" s="2">
        <f t="shared" si="173"/>
        <v>122894.92</v>
      </c>
    </row>
    <row r="3702" spans="1:18" x14ac:dyDescent="0.25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9</v>
      </c>
      <c r="M3702">
        <v>2016</v>
      </c>
      <c r="N3702" t="s">
        <v>27</v>
      </c>
      <c r="O3702" t="str">
        <f t="shared" si="171"/>
        <v>Oct</v>
      </c>
      <c r="P3702">
        <v>4</v>
      </c>
      <c r="Q3702" s="2" t="str">
        <f t="shared" si="172"/>
        <v>2016</v>
      </c>
      <c r="R3702" s="2">
        <f t="shared" si="173"/>
        <v>133892.51</v>
      </c>
    </row>
    <row r="3703" spans="1:18" x14ac:dyDescent="0.25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9</v>
      </c>
      <c r="M3703">
        <v>2016</v>
      </c>
      <c r="N3703" t="s">
        <v>27</v>
      </c>
      <c r="O3703" t="str">
        <f t="shared" si="171"/>
        <v>Oct</v>
      </c>
      <c r="P3703">
        <v>4</v>
      </c>
      <c r="Q3703" s="2" t="str">
        <f t="shared" si="172"/>
        <v>2016</v>
      </c>
      <c r="R3703" s="2">
        <f t="shared" si="173"/>
        <v>157299.45000000001</v>
      </c>
    </row>
    <row r="3704" spans="1:18" x14ac:dyDescent="0.25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9</v>
      </c>
      <c r="M3704">
        <v>2016</v>
      </c>
      <c r="N3704" t="s">
        <v>27</v>
      </c>
      <c r="O3704" t="str">
        <f t="shared" si="171"/>
        <v>Oct</v>
      </c>
      <c r="P3704">
        <v>4</v>
      </c>
      <c r="Q3704" s="2" t="str">
        <f t="shared" si="172"/>
        <v>2016</v>
      </c>
      <c r="R3704" s="2">
        <f t="shared" si="173"/>
        <v>152846.38000000003</v>
      </c>
    </row>
    <row r="3705" spans="1:18" x14ac:dyDescent="0.25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9</v>
      </c>
      <c r="M3705">
        <v>2016</v>
      </c>
      <c r="N3705" t="s">
        <v>27</v>
      </c>
      <c r="O3705" t="str">
        <f t="shared" si="171"/>
        <v>Oct</v>
      </c>
      <c r="P3705">
        <v>4</v>
      </c>
      <c r="Q3705" s="2" t="str">
        <f t="shared" si="172"/>
        <v>2016</v>
      </c>
      <c r="R3705" s="2">
        <f t="shared" si="173"/>
        <v>179230.59000000003</v>
      </c>
    </row>
    <row r="3706" spans="1:18" x14ac:dyDescent="0.25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9</v>
      </c>
      <c r="M3706">
        <v>2016</v>
      </c>
      <c r="N3706" t="s">
        <v>27</v>
      </c>
      <c r="O3706" t="str">
        <f t="shared" si="171"/>
        <v>Oct</v>
      </c>
      <c r="P3706">
        <v>4</v>
      </c>
      <c r="Q3706" s="2" t="str">
        <f t="shared" si="172"/>
        <v>2016</v>
      </c>
      <c r="R3706" s="2">
        <f t="shared" si="173"/>
        <v>164035.81999999998</v>
      </c>
    </row>
    <row r="3707" spans="1:18" x14ac:dyDescent="0.25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9</v>
      </c>
      <c r="M3707">
        <v>2016</v>
      </c>
      <c r="N3707" t="s">
        <v>27</v>
      </c>
      <c r="O3707" t="str">
        <f t="shared" si="171"/>
        <v>Sep</v>
      </c>
      <c r="P3707">
        <v>3</v>
      </c>
      <c r="Q3707" s="2" t="str">
        <f t="shared" si="172"/>
        <v>2016</v>
      </c>
      <c r="R3707" s="2">
        <f t="shared" si="173"/>
        <v>168400.69</v>
      </c>
    </row>
    <row r="3708" spans="1:18" x14ac:dyDescent="0.25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9</v>
      </c>
      <c r="M3708">
        <v>2016</v>
      </c>
      <c r="N3708" t="s">
        <v>27</v>
      </c>
      <c r="O3708" t="str">
        <f t="shared" si="171"/>
        <v>Sep</v>
      </c>
      <c r="P3708">
        <v>3</v>
      </c>
      <c r="Q3708" s="2" t="str">
        <f t="shared" si="172"/>
        <v>2016</v>
      </c>
      <c r="R3708" s="2">
        <f t="shared" si="173"/>
        <v>168178.04</v>
      </c>
    </row>
    <row r="3709" spans="1:18" x14ac:dyDescent="0.25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9</v>
      </c>
      <c r="M3709">
        <v>2016</v>
      </c>
      <c r="N3709" t="s">
        <v>27</v>
      </c>
      <c r="O3709" t="str">
        <f t="shared" si="171"/>
        <v>Sep</v>
      </c>
      <c r="P3709">
        <v>3</v>
      </c>
      <c r="Q3709" s="2" t="str">
        <f t="shared" si="172"/>
        <v>2016</v>
      </c>
      <c r="R3709" s="2">
        <f t="shared" si="173"/>
        <v>310747.68</v>
      </c>
    </row>
    <row r="3710" spans="1:18" x14ac:dyDescent="0.25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9</v>
      </c>
      <c r="M3710">
        <v>2016</v>
      </c>
      <c r="N3710" t="s">
        <v>27</v>
      </c>
      <c r="O3710" t="str">
        <f t="shared" si="171"/>
        <v>Sep</v>
      </c>
      <c r="P3710">
        <v>3</v>
      </c>
      <c r="Q3710" s="2" t="str">
        <f t="shared" si="172"/>
        <v>2016</v>
      </c>
      <c r="R3710" s="2">
        <f t="shared" si="173"/>
        <v>211387.42</v>
      </c>
    </row>
    <row r="3711" spans="1:18" x14ac:dyDescent="0.25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9</v>
      </c>
      <c r="M3711">
        <v>2016</v>
      </c>
      <c r="N3711" t="s">
        <v>27</v>
      </c>
      <c r="O3711" t="str">
        <f t="shared" si="171"/>
        <v>Aug</v>
      </c>
      <c r="P3711">
        <v>3</v>
      </c>
      <c r="Q3711" s="2" t="str">
        <f t="shared" si="172"/>
        <v>2016</v>
      </c>
      <c r="R3711" s="2">
        <f t="shared" si="173"/>
        <v>212784.65</v>
      </c>
    </row>
    <row r="3712" spans="1:18" x14ac:dyDescent="0.25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9</v>
      </c>
      <c r="M3712">
        <v>2016</v>
      </c>
      <c r="N3712" t="s">
        <v>27</v>
      </c>
      <c r="O3712" t="str">
        <f t="shared" si="171"/>
        <v>Aug</v>
      </c>
      <c r="P3712">
        <v>3</v>
      </c>
      <c r="Q3712" s="2" t="str">
        <f t="shared" si="172"/>
        <v>2016</v>
      </c>
      <c r="R3712" s="2">
        <f t="shared" si="173"/>
        <v>193860.21</v>
      </c>
    </row>
    <row r="3713" spans="1:18" x14ac:dyDescent="0.25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9</v>
      </c>
      <c r="M3713">
        <v>2016</v>
      </c>
      <c r="N3713" t="s">
        <v>27</v>
      </c>
      <c r="O3713" t="str">
        <f t="shared" si="171"/>
        <v>Aug</v>
      </c>
      <c r="P3713">
        <v>3</v>
      </c>
      <c r="Q3713" s="2" t="str">
        <f t="shared" si="172"/>
        <v>2016</v>
      </c>
      <c r="R3713" s="2">
        <f t="shared" si="173"/>
        <v>193928.79000000004</v>
      </c>
    </row>
    <row r="3714" spans="1:18" x14ac:dyDescent="0.25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9</v>
      </c>
      <c r="M3714">
        <v>2016</v>
      </c>
      <c r="N3714" t="s">
        <v>27</v>
      </c>
      <c r="O3714" t="str">
        <f t="shared" si="171"/>
        <v>Aug</v>
      </c>
      <c r="P3714">
        <v>3</v>
      </c>
      <c r="Q3714" s="2" t="str">
        <f t="shared" si="172"/>
        <v>2016</v>
      </c>
      <c r="R3714" s="2">
        <f t="shared" si="173"/>
        <v>188454.85</v>
      </c>
    </row>
    <row r="3715" spans="1:18" x14ac:dyDescent="0.25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9</v>
      </c>
      <c r="M3715">
        <v>2016</v>
      </c>
      <c r="N3715" t="s">
        <v>27</v>
      </c>
      <c r="O3715" t="str">
        <f t="shared" ref="O3715:O3778" si="174" xml:space="preserve"> TEXT(B3715, "mmm")</f>
        <v>Jul</v>
      </c>
      <c r="P3715">
        <v>3</v>
      </c>
      <c r="Q3715" s="2" t="str">
        <f t="shared" ref="Q3715:Q3778" si="175" xml:space="preserve"> TEXT(B3715, "yyy")</f>
        <v>2016</v>
      </c>
      <c r="R3715" s="2">
        <f t="shared" ref="R3715:R3778" si="176" xml:space="preserve"> E3715 +F3715+G3715</f>
        <v>174940.92</v>
      </c>
    </row>
    <row r="3716" spans="1:18" x14ac:dyDescent="0.25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9</v>
      </c>
      <c r="M3716">
        <v>2016</v>
      </c>
      <c r="N3716" t="s">
        <v>27</v>
      </c>
      <c r="O3716" t="str">
        <f t="shared" si="174"/>
        <v>Jul</v>
      </c>
      <c r="P3716">
        <v>3</v>
      </c>
      <c r="Q3716" s="2" t="str">
        <f t="shared" si="175"/>
        <v>2016</v>
      </c>
      <c r="R3716" s="2">
        <f t="shared" si="176"/>
        <v>169096.11</v>
      </c>
    </row>
    <row r="3717" spans="1:18" x14ac:dyDescent="0.25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9</v>
      </c>
      <c r="M3717">
        <v>2016</v>
      </c>
      <c r="N3717" t="s">
        <v>27</v>
      </c>
      <c r="O3717" t="str">
        <f t="shared" si="174"/>
        <v>Jul</v>
      </c>
      <c r="P3717">
        <v>3</v>
      </c>
      <c r="Q3717" s="2" t="str">
        <f t="shared" si="175"/>
        <v>2016</v>
      </c>
      <c r="R3717" s="2">
        <f t="shared" si="176"/>
        <v>176858.41</v>
      </c>
    </row>
    <row r="3718" spans="1:18" x14ac:dyDescent="0.25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9</v>
      </c>
      <c r="M3718">
        <v>2016</v>
      </c>
      <c r="N3718" t="s">
        <v>27</v>
      </c>
      <c r="O3718" t="str">
        <f t="shared" si="174"/>
        <v>Jul</v>
      </c>
      <c r="P3718">
        <v>3</v>
      </c>
      <c r="Q3718" s="2" t="str">
        <f t="shared" si="175"/>
        <v>2016</v>
      </c>
      <c r="R3718" s="2">
        <f t="shared" si="176"/>
        <v>196473.58</v>
      </c>
    </row>
    <row r="3719" spans="1:18" x14ac:dyDescent="0.25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9</v>
      </c>
      <c r="M3719">
        <v>2016</v>
      </c>
      <c r="N3719" t="s">
        <v>27</v>
      </c>
      <c r="O3719" t="str">
        <f t="shared" si="174"/>
        <v>Jul</v>
      </c>
      <c r="P3719">
        <v>3</v>
      </c>
      <c r="Q3719" s="2" t="str">
        <f t="shared" si="175"/>
        <v>2016</v>
      </c>
      <c r="R3719" s="2">
        <f t="shared" si="176"/>
        <v>217317.52000000002</v>
      </c>
    </row>
    <row r="3720" spans="1:18" x14ac:dyDescent="0.25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9</v>
      </c>
      <c r="M3720">
        <v>2016</v>
      </c>
      <c r="N3720" t="s">
        <v>27</v>
      </c>
      <c r="O3720" t="str">
        <f t="shared" si="174"/>
        <v>Jun</v>
      </c>
      <c r="P3720">
        <v>2</v>
      </c>
      <c r="Q3720" s="2" t="str">
        <f t="shared" si="175"/>
        <v>2016</v>
      </c>
      <c r="R3720" s="2">
        <f t="shared" si="176"/>
        <v>249125.15</v>
      </c>
    </row>
    <row r="3721" spans="1:18" x14ac:dyDescent="0.25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9</v>
      </c>
      <c r="M3721">
        <v>2016</v>
      </c>
      <c r="N3721" t="s">
        <v>27</v>
      </c>
      <c r="O3721" t="str">
        <f t="shared" si="174"/>
        <v>Jun</v>
      </c>
      <c r="P3721">
        <v>2</v>
      </c>
      <c r="Q3721" s="2" t="str">
        <f t="shared" si="175"/>
        <v>2016</v>
      </c>
      <c r="R3721" s="2">
        <f t="shared" si="176"/>
        <v>258713.79</v>
      </c>
    </row>
    <row r="3722" spans="1:18" x14ac:dyDescent="0.25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9</v>
      </c>
      <c r="M3722">
        <v>2016</v>
      </c>
      <c r="N3722" t="s">
        <v>27</v>
      </c>
      <c r="O3722" t="str">
        <f t="shared" si="174"/>
        <v>Jun</v>
      </c>
      <c r="P3722">
        <v>2</v>
      </c>
      <c r="Q3722" s="2" t="str">
        <f t="shared" si="175"/>
        <v>2016</v>
      </c>
      <c r="R3722" s="2">
        <f t="shared" si="176"/>
        <v>250520.30000000002</v>
      </c>
    </row>
    <row r="3723" spans="1:18" x14ac:dyDescent="0.25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9</v>
      </c>
      <c r="M3723">
        <v>2016</v>
      </c>
      <c r="N3723" t="s">
        <v>27</v>
      </c>
      <c r="O3723" t="str">
        <f t="shared" si="174"/>
        <v>Jun</v>
      </c>
      <c r="P3723">
        <v>2</v>
      </c>
      <c r="Q3723" s="2" t="str">
        <f t="shared" si="175"/>
        <v>2016</v>
      </c>
      <c r="R3723" s="2">
        <f t="shared" si="176"/>
        <v>224465.93000000002</v>
      </c>
    </row>
    <row r="3724" spans="1:18" x14ac:dyDescent="0.25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9</v>
      </c>
      <c r="M3724">
        <v>2016</v>
      </c>
      <c r="N3724" t="s">
        <v>27</v>
      </c>
      <c r="O3724" t="str">
        <f t="shared" si="174"/>
        <v>May</v>
      </c>
      <c r="P3724">
        <v>2</v>
      </c>
      <c r="Q3724" s="2" t="str">
        <f t="shared" si="175"/>
        <v>2016</v>
      </c>
      <c r="R3724" s="2">
        <f t="shared" si="176"/>
        <v>316234.47000000003</v>
      </c>
    </row>
    <row r="3725" spans="1:18" x14ac:dyDescent="0.25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9</v>
      </c>
      <c r="M3725">
        <v>2016</v>
      </c>
      <c r="N3725" t="s">
        <v>27</v>
      </c>
      <c r="O3725" t="str">
        <f t="shared" si="174"/>
        <v>May</v>
      </c>
      <c r="P3725">
        <v>2</v>
      </c>
      <c r="Q3725" s="2" t="str">
        <f t="shared" si="175"/>
        <v>2016</v>
      </c>
      <c r="R3725" s="2">
        <f t="shared" si="176"/>
        <v>228485.47999999998</v>
      </c>
    </row>
    <row r="3726" spans="1:18" x14ac:dyDescent="0.25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9</v>
      </c>
      <c r="M3726">
        <v>2016</v>
      </c>
      <c r="N3726" t="s">
        <v>27</v>
      </c>
      <c r="O3726" t="str">
        <f t="shared" si="174"/>
        <v>May</v>
      </c>
      <c r="P3726">
        <v>2</v>
      </c>
      <c r="Q3726" s="2" t="str">
        <f t="shared" si="175"/>
        <v>2016</v>
      </c>
      <c r="R3726" s="2">
        <f t="shared" si="176"/>
        <v>359746.02</v>
      </c>
    </row>
    <row r="3727" spans="1:18" x14ac:dyDescent="0.25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9</v>
      </c>
      <c r="M3727">
        <v>2016</v>
      </c>
      <c r="N3727" t="s">
        <v>27</v>
      </c>
      <c r="O3727" t="str">
        <f t="shared" si="174"/>
        <v>May</v>
      </c>
      <c r="P3727">
        <v>2</v>
      </c>
      <c r="Q3727" s="2" t="str">
        <f t="shared" si="175"/>
        <v>2016</v>
      </c>
      <c r="R3727" s="2">
        <f t="shared" si="176"/>
        <v>456095.34</v>
      </c>
    </row>
    <row r="3728" spans="1:18" x14ac:dyDescent="0.25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9</v>
      </c>
      <c r="M3728">
        <v>2016</v>
      </c>
      <c r="N3728" t="s">
        <v>27</v>
      </c>
      <c r="O3728" t="str">
        <f t="shared" si="174"/>
        <v>May</v>
      </c>
      <c r="P3728">
        <v>2</v>
      </c>
      <c r="Q3728" s="2" t="str">
        <f t="shared" si="175"/>
        <v>2016</v>
      </c>
      <c r="R3728" s="2">
        <f t="shared" si="176"/>
        <v>291362.14999999997</v>
      </c>
    </row>
    <row r="3729" spans="1:18" x14ac:dyDescent="0.25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9</v>
      </c>
      <c r="M3729">
        <v>2016</v>
      </c>
      <c r="N3729" t="s">
        <v>27</v>
      </c>
      <c r="O3729" t="str">
        <f t="shared" si="174"/>
        <v>Apr</v>
      </c>
      <c r="P3729">
        <v>2</v>
      </c>
      <c r="Q3729" s="2" t="str">
        <f t="shared" si="175"/>
        <v>2016</v>
      </c>
      <c r="R3729" s="2">
        <f t="shared" si="176"/>
        <v>282152.13000000006</v>
      </c>
    </row>
    <row r="3730" spans="1:18" x14ac:dyDescent="0.25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9</v>
      </c>
      <c r="M3730">
        <v>2016</v>
      </c>
      <c r="N3730" t="s">
        <v>27</v>
      </c>
      <c r="O3730" t="str">
        <f t="shared" si="174"/>
        <v>Apr</v>
      </c>
      <c r="P3730">
        <v>2</v>
      </c>
      <c r="Q3730" s="2" t="str">
        <f t="shared" si="175"/>
        <v>2016</v>
      </c>
      <c r="R3730" s="2">
        <f t="shared" si="176"/>
        <v>216716.83</v>
      </c>
    </row>
    <row r="3731" spans="1:18" x14ac:dyDescent="0.25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9</v>
      </c>
      <c r="M3731">
        <v>2016</v>
      </c>
      <c r="N3731" t="s">
        <v>27</v>
      </c>
      <c r="O3731" t="str">
        <f t="shared" si="174"/>
        <v>Apr</v>
      </c>
      <c r="P3731">
        <v>2</v>
      </c>
      <c r="Q3731" s="2" t="str">
        <f t="shared" si="175"/>
        <v>2016</v>
      </c>
      <c r="R3731" s="2">
        <f t="shared" si="176"/>
        <v>218665.72</v>
      </c>
    </row>
    <row r="3732" spans="1:18" x14ac:dyDescent="0.25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9</v>
      </c>
      <c r="M3732">
        <v>2016</v>
      </c>
      <c r="N3732" t="s">
        <v>27</v>
      </c>
      <c r="O3732" t="str">
        <f t="shared" si="174"/>
        <v>Apr</v>
      </c>
      <c r="P3732">
        <v>2</v>
      </c>
      <c r="Q3732" s="2" t="str">
        <f t="shared" si="175"/>
        <v>2016</v>
      </c>
      <c r="R3732" s="2">
        <f t="shared" si="176"/>
        <v>209441.1</v>
      </c>
    </row>
    <row r="3733" spans="1:18" x14ac:dyDescent="0.25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9</v>
      </c>
      <c r="M3733">
        <v>2016</v>
      </c>
      <c r="N3733" t="s">
        <v>27</v>
      </c>
      <c r="O3733" t="str">
        <f t="shared" si="174"/>
        <v>Mar</v>
      </c>
      <c r="P3733">
        <v>1</v>
      </c>
      <c r="Q3733" s="2" t="str">
        <f t="shared" si="175"/>
        <v>2016</v>
      </c>
      <c r="R3733" s="2">
        <f t="shared" si="176"/>
        <v>238349.18</v>
      </c>
    </row>
    <row r="3734" spans="1:18" x14ac:dyDescent="0.25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9</v>
      </c>
      <c r="M3734">
        <v>2016</v>
      </c>
      <c r="N3734" t="s">
        <v>27</v>
      </c>
      <c r="O3734" t="str">
        <f t="shared" si="174"/>
        <v>Mar</v>
      </c>
      <c r="P3734">
        <v>1</v>
      </c>
      <c r="Q3734" s="2" t="str">
        <f t="shared" si="175"/>
        <v>2016</v>
      </c>
      <c r="R3734" s="2">
        <f t="shared" si="176"/>
        <v>321041.87</v>
      </c>
    </row>
    <row r="3735" spans="1:18" x14ac:dyDescent="0.25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9</v>
      </c>
      <c r="M3735">
        <v>2016</v>
      </c>
      <c r="N3735" t="s">
        <v>27</v>
      </c>
      <c r="O3735" t="str">
        <f t="shared" si="174"/>
        <v>Mar</v>
      </c>
      <c r="P3735">
        <v>1</v>
      </c>
      <c r="Q3735" s="2" t="str">
        <f t="shared" si="175"/>
        <v>2016</v>
      </c>
      <c r="R3735" s="2">
        <f t="shared" si="176"/>
        <v>258173.19</v>
      </c>
    </row>
    <row r="3736" spans="1:18" x14ac:dyDescent="0.25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9</v>
      </c>
      <c r="M3736">
        <v>2016</v>
      </c>
      <c r="N3736" t="s">
        <v>27</v>
      </c>
      <c r="O3736" t="str">
        <f t="shared" si="174"/>
        <v>Mar</v>
      </c>
      <c r="P3736">
        <v>1</v>
      </c>
      <c r="Q3736" s="2" t="str">
        <f t="shared" si="175"/>
        <v>2016</v>
      </c>
      <c r="R3736" s="2">
        <f t="shared" si="176"/>
        <v>246291.08000000002</v>
      </c>
    </row>
    <row r="3737" spans="1:18" x14ac:dyDescent="0.25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9</v>
      </c>
      <c r="M3737">
        <v>2016</v>
      </c>
      <c r="N3737" t="s">
        <v>27</v>
      </c>
      <c r="O3737" t="str">
        <f t="shared" si="174"/>
        <v>Feb</v>
      </c>
      <c r="P3737">
        <v>1</v>
      </c>
      <c r="Q3737" s="2" t="str">
        <f t="shared" si="175"/>
        <v>2016</v>
      </c>
      <c r="R3737" s="2">
        <f t="shared" si="176"/>
        <v>311658.66000000003</v>
      </c>
    </row>
    <row r="3738" spans="1:18" x14ac:dyDescent="0.25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9</v>
      </c>
      <c r="M3738">
        <v>2016</v>
      </c>
      <c r="N3738" t="s">
        <v>27</v>
      </c>
      <c r="O3738" t="str">
        <f t="shared" si="174"/>
        <v>Feb</v>
      </c>
      <c r="P3738">
        <v>1</v>
      </c>
      <c r="Q3738" s="2" t="str">
        <f t="shared" si="175"/>
        <v>2016</v>
      </c>
      <c r="R3738" s="2">
        <f t="shared" si="176"/>
        <v>219309.11</v>
      </c>
    </row>
    <row r="3739" spans="1:18" x14ac:dyDescent="0.25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9</v>
      </c>
      <c r="M3739">
        <v>2016</v>
      </c>
      <c r="N3739" t="s">
        <v>27</v>
      </c>
      <c r="O3739" t="str">
        <f t="shared" si="174"/>
        <v>Feb</v>
      </c>
      <c r="P3739">
        <v>1</v>
      </c>
      <c r="Q3739" s="2" t="str">
        <f t="shared" si="175"/>
        <v>2016</v>
      </c>
      <c r="R3739" s="2">
        <f t="shared" si="176"/>
        <v>332868.43</v>
      </c>
    </row>
    <row r="3740" spans="1:18" x14ac:dyDescent="0.25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9</v>
      </c>
      <c r="M3740">
        <v>2016</v>
      </c>
      <c r="N3740" t="s">
        <v>27</v>
      </c>
      <c r="O3740" t="str">
        <f t="shared" si="174"/>
        <v>Feb</v>
      </c>
      <c r="P3740">
        <v>1</v>
      </c>
      <c r="Q3740" s="2" t="str">
        <f t="shared" si="175"/>
        <v>2016</v>
      </c>
      <c r="R3740" s="2">
        <f t="shared" si="176"/>
        <v>311739.50999999995</v>
      </c>
    </row>
    <row r="3741" spans="1:18" x14ac:dyDescent="0.25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9</v>
      </c>
      <c r="M3741">
        <v>2016</v>
      </c>
      <c r="N3741" t="s">
        <v>27</v>
      </c>
      <c r="O3741" t="str">
        <f t="shared" si="174"/>
        <v>Jan</v>
      </c>
      <c r="P3741">
        <v>1</v>
      </c>
      <c r="Q3741" s="2" t="str">
        <f t="shared" si="175"/>
        <v>2016</v>
      </c>
      <c r="R3741" s="2">
        <f t="shared" si="176"/>
        <v>327929.90999999997</v>
      </c>
    </row>
    <row r="3742" spans="1:18" x14ac:dyDescent="0.25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9</v>
      </c>
      <c r="M3742">
        <v>2016</v>
      </c>
      <c r="N3742" t="s">
        <v>27</v>
      </c>
      <c r="O3742" t="str">
        <f t="shared" si="174"/>
        <v>Jan</v>
      </c>
      <c r="P3742">
        <v>1</v>
      </c>
      <c r="Q3742" s="2" t="str">
        <f t="shared" si="175"/>
        <v>2016</v>
      </c>
      <c r="R3742" s="2">
        <f t="shared" si="176"/>
        <v>237551.61</v>
      </c>
    </row>
    <row r="3743" spans="1:18" x14ac:dyDescent="0.25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9</v>
      </c>
      <c r="M3743">
        <v>2016</v>
      </c>
      <c r="N3743" t="s">
        <v>27</v>
      </c>
      <c r="O3743" t="str">
        <f t="shared" si="174"/>
        <v>Jan</v>
      </c>
      <c r="P3743">
        <v>1</v>
      </c>
      <c r="Q3743" s="2" t="str">
        <f t="shared" si="175"/>
        <v>2016</v>
      </c>
      <c r="R3743" s="2">
        <f t="shared" si="176"/>
        <v>270041</v>
      </c>
    </row>
    <row r="3744" spans="1:18" x14ac:dyDescent="0.25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9</v>
      </c>
      <c r="M3744">
        <v>2016</v>
      </c>
      <c r="N3744" t="s">
        <v>27</v>
      </c>
      <c r="O3744" t="str">
        <f t="shared" si="174"/>
        <v>Jan</v>
      </c>
      <c r="P3744">
        <v>1</v>
      </c>
      <c r="Q3744" s="2" t="str">
        <f t="shared" si="175"/>
        <v>2016</v>
      </c>
      <c r="R3744" s="2">
        <f t="shared" si="176"/>
        <v>217414.52000000002</v>
      </c>
    </row>
    <row r="3745" spans="1:18" x14ac:dyDescent="0.25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9</v>
      </c>
      <c r="M3745">
        <v>2016</v>
      </c>
      <c r="N3745" t="s">
        <v>27</v>
      </c>
      <c r="O3745" t="str">
        <f t="shared" si="174"/>
        <v>Jan</v>
      </c>
      <c r="P3745">
        <v>1</v>
      </c>
      <c r="Q3745" s="2" t="str">
        <f t="shared" si="175"/>
        <v>2016</v>
      </c>
      <c r="R3745" s="2">
        <f t="shared" si="176"/>
        <v>280177.33999999997</v>
      </c>
    </row>
    <row r="3746" spans="1:18" x14ac:dyDescent="0.25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9</v>
      </c>
      <c r="M3746">
        <v>2016</v>
      </c>
      <c r="N3746" t="s">
        <v>28</v>
      </c>
      <c r="O3746" t="str">
        <f t="shared" si="174"/>
        <v>Dec</v>
      </c>
      <c r="P3746">
        <v>4</v>
      </c>
      <c r="Q3746" s="2" t="str">
        <f t="shared" si="175"/>
        <v>2016</v>
      </c>
      <c r="R3746" s="2">
        <f t="shared" si="176"/>
        <v>812762.91</v>
      </c>
    </row>
    <row r="3747" spans="1:18" x14ac:dyDescent="0.25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9</v>
      </c>
      <c r="M3747">
        <v>2016</v>
      </c>
      <c r="N3747" t="s">
        <v>28</v>
      </c>
      <c r="O3747" t="str">
        <f t="shared" si="174"/>
        <v>Dec</v>
      </c>
      <c r="P3747">
        <v>4</v>
      </c>
      <c r="Q3747" s="2" t="str">
        <f t="shared" si="175"/>
        <v>2016</v>
      </c>
      <c r="R3747" s="2">
        <f t="shared" si="176"/>
        <v>838243.54999999993</v>
      </c>
    </row>
    <row r="3748" spans="1:18" x14ac:dyDescent="0.25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9</v>
      </c>
      <c r="M3748">
        <v>2016</v>
      </c>
      <c r="N3748" t="s">
        <v>28</v>
      </c>
      <c r="O3748" t="str">
        <f t="shared" si="174"/>
        <v>Dec</v>
      </c>
      <c r="P3748">
        <v>4</v>
      </c>
      <c r="Q3748" s="2" t="str">
        <f t="shared" si="175"/>
        <v>2016</v>
      </c>
      <c r="R3748" s="2">
        <f t="shared" si="176"/>
        <v>693046.88</v>
      </c>
    </row>
    <row r="3749" spans="1:18" x14ac:dyDescent="0.25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9</v>
      </c>
      <c r="M3749">
        <v>2016</v>
      </c>
      <c r="N3749" t="s">
        <v>28</v>
      </c>
      <c r="O3749" t="str">
        <f t="shared" si="174"/>
        <v>Dec</v>
      </c>
      <c r="P3749">
        <v>4</v>
      </c>
      <c r="Q3749" s="2" t="str">
        <f t="shared" si="175"/>
        <v>2016</v>
      </c>
      <c r="R3749" s="2">
        <f t="shared" si="176"/>
        <v>871502.92</v>
      </c>
    </row>
    <row r="3750" spans="1:18" x14ac:dyDescent="0.25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9</v>
      </c>
      <c r="M3750">
        <v>2016</v>
      </c>
      <c r="N3750" t="s">
        <v>28</v>
      </c>
      <c r="O3750" t="str">
        <f t="shared" si="174"/>
        <v>Nov</v>
      </c>
      <c r="P3750">
        <v>4</v>
      </c>
      <c r="Q3750" s="2" t="str">
        <f t="shared" si="175"/>
        <v>2016</v>
      </c>
      <c r="R3750" s="2">
        <f t="shared" si="176"/>
        <v>702293.6</v>
      </c>
    </row>
    <row r="3751" spans="1:18" x14ac:dyDescent="0.25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9</v>
      </c>
      <c r="M3751">
        <v>2016</v>
      </c>
      <c r="N3751" t="s">
        <v>28</v>
      </c>
      <c r="O3751" t="str">
        <f t="shared" si="174"/>
        <v>Nov</v>
      </c>
      <c r="P3751">
        <v>4</v>
      </c>
      <c r="Q3751" s="2" t="str">
        <f t="shared" si="175"/>
        <v>2016</v>
      </c>
      <c r="R3751" s="2">
        <f t="shared" si="176"/>
        <v>673891.16</v>
      </c>
    </row>
    <row r="3752" spans="1:18" x14ac:dyDescent="0.25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9</v>
      </c>
      <c r="M3752">
        <v>2016</v>
      </c>
      <c r="N3752" t="s">
        <v>28</v>
      </c>
      <c r="O3752" t="str">
        <f t="shared" si="174"/>
        <v>Nov</v>
      </c>
      <c r="P3752">
        <v>4</v>
      </c>
      <c r="Q3752" s="2" t="str">
        <f t="shared" si="175"/>
        <v>2016</v>
      </c>
      <c r="R3752" s="2">
        <f t="shared" si="176"/>
        <v>668212.4</v>
      </c>
    </row>
    <row r="3753" spans="1:18" x14ac:dyDescent="0.25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9</v>
      </c>
      <c r="M3753">
        <v>2016</v>
      </c>
      <c r="N3753" t="s">
        <v>28</v>
      </c>
      <c r="O3753" t="str">
        <f t="shared" si="174"/>
        <v>Nov</v>
      </c>
      <c r="P3753">
        <v>4</v>
      </c>
      <c r="Q3753" s="2" t="str">
        <f t="shared" si="175"/>
        <v>2016</v>
      </c>
      <c r="R3753" s="2">
        <f t="shared" si="176"/>
        <v>601835.71</v>
      </c>
    </row>
    <row r="3754" spans="1:18" x14ac:dyDescent="0.25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9</v>
      </c>
      <c r="M3754">
        <v>2016</v>
      </c>
      <c r="N3754" t="s">
        <v>28</v>
      </c>
      <c r="O3754" t="str">
        <f t="shared" si="174"/>
        <v>Oct</v>
      </c>
      <c r="P3754">
        <v>4</v>
      </c>
      <c r="Q3754" s="2" t="str">
        <f t="shared" si="175"/>
        <v>2016</v>
      </c>
      <c r="R3754" s="2">
        <f t="shared" si="176"/>
        <v>531054.59</v>
      </c>
    </row>
    <row r="3755" spans="1:18" x14ac:dyDescent="0.25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9</v>
      </c>
      <c r="M3755">
        <v>2016</v>
      </c>
      <c r="N3755" t="s">
        <v>28</v>
      </c>
      <c r="O3755" t="str">
        <f t="shared" si="174"/>
        <v>Oct</v>
      </c>
      <c r="P3755">
        <v>4</v>
      </c>
      <c r="Q3755" s="2" t="str">
        <f t="shared" si="175"/>
        <v>2016</v>
      </c>
      <c r="R3755" s="2">
        <f t="shared" si="176"/>
        <v>519114.21</v>
      </c>
    </row>
    <row r="3756" spans="1:18" x14ac:dyDescent="0.25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9</v>
      </c>
      <c r="M3756">
        <v>2016</v>
      </c>
      <c r="N3756" t="s">
        <v>28</v>
      </c>
      <c r="O3756" t="str">
        <f t="shared" si="174"/>
        <v>Oct</v>
      </c>
      <c r="P3756">
        <v>4</v>
      </c>
      <c r="Q3756" s="2" t="str">
        <f t="shared" si="175"/>
        <v>2016</v>
      </c>
      <c r="R3756" s="2">
        <f t="shared" si="176"/>
        <v>719549.04999999993</v>
      </c>
    </row>
    <row r="3757" spans="1:18" x14ac:dyDescent="0.25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9</v>
      </c>
      <c r="M3757">
        <v>2016</v>
      </c>
      <c r="N3757" t="s">
        <v>28</v>
      </c>
      <c r="O3757" t="str">
        <f t="shared" si="174"/>
        <v>Oct</v>
      </c>
      <c r="P3757">
        <v>4</v>
      </c>
      <c r="Q3757" s="2" t="str">
        <f t="shared" si="175"/>
        <v>2016</v>
      </c>
      <c r="R3757" s="2">
        <f t="shared" si="176"/>
        <v>837405.20999999985</v>
      </c>
    </row>
    <row r="3758" spans="1:18" x14ac:dyDescent="0.25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9</v>
      </c>
      <c r="M3758">
        <v>2016</v>
      </c>
      <c r="N3758" t="s">
        <v>28</v>
      </c>
      <c r="O3758" t="str">
        <f t="shared" si="174"/>
        <v>Oct</v>
      </c>
      <c r="P3758">
        <v>4</v>
      </c>
      <c r="Q3758" s="2" t="str">
        <f t="shared" si="175"/>
        <v>2016</v>
      </c>
      <c r="R3758" s="2">
        <f t="shared" si="176"/>
        <v>709649.80999999994</v>
      </c>
    </row>
    <row r="3759" spans="1:18" x14ac:dyDescent="0.25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9</v>
      </c>
      <c r="M3759">
        <v>2016</v>
      </c>
      <c r="N3759" t="s">
        <v>28</v>
      </c>
      <c r="O3759" t="str">
        <f t="shared" si="174"/>
        <v>Sep</v>
      </c>
      <c r="P3759">
        <v>3</v>
      </c>
      <c r="Q3759" s="2" t="str">
        <f t="shared" si="175"/>
        <v>2016</v>
      </c>
      <c r="R3759" s="2">
        <f t="shared" si="176"/>
        <v>732561.03</v>
      </c>
    </row>
    <row r="3760" spans="1:18" x14ac:dyDescent="0.25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9</v>
      </c>
      <c r="M3760">
        <v>2016</v>
      </c>
      <c r="N3760" t="s">
        <v>28</v>
      </c>
      <c r="O3760" t="str">
        <f t="shared" si="174"/>
        <v>Sep</v>
      </c>
      <c r="P3760">
        <v>3</v>
      </c>
      <c r="Q3760" s="2" t="str">
        <f t="shared" si="175"/>
        <v>2016</v>
      </c>
      <c r="R3760" s="2">
        <f t="shared" si="176"/>
        <v>909340.75999999989</v>
      </c>
    </row>
    <row r="3761" spans="1:18" x14ac:dyDescent="0.25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9</v>
      </c>
      <c r="M3761">
        <v>2016</v>
      </c>
      <c r="N3761" t="s">
        <v>28</v>
      </c>
      <c r="O3761" t="str">
        <f t="shared" si="174"/>
        <v>Sep</v>
      </c>
      <c r="P3761">
        <v>3</v>
      </c>
      <c r="Q3761" s="2" t="str">
        <f t="shared" si="175"/>
        <v>2016</v>
      </c>
      <c r="R3761" s="2">
        <f t="shared" si="176"/>
        <v>920734.6399999999</v>
      </c>
    </row>
    <row r="3762" spans="1:18" x14ac:dyDescent="0.25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9</v>
      </c>
      <c r="M3762">
        <v>2016</v>
      </c>
      <c r="N3762" t="s">
        <v>28</v>
      </c>
      <c r="O3762" t="str">
        <f t="shared" si="174"/>
        <v>Sep</v>
      </c>
      <c r="P3762">
        <v>3</v>
      </c>
      <c r="Q3762" s="2" t="str">
        <f t="shared" si="175"/>
        <v>2016</v>
      </c>
      <c r="R3762" s="2">
        <f t="shared" si="176"/>
        <v>1052119.67</v>
      </c>
    </row>
    <row r="3763" spans="1:18" x14ac:dyDescent="0.25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9</v>
      </c>
      <c r="M3763">
        <v>2016</v>
      </c>
      <c r="N3763" t="s">
        <v>28</v>
      </c>
      <c r="O3763" t="str">
        <f t="shared" si="174"/>
        <v>Aug</v>
      </c>
      <c r="P3763">
        <v>3</v>
      </c>
      <c r="Q3763" s="2" t="str">
        <f t="shared" si="175"/>
        <v>2016</v>
      </c>
      <c r="R3763" s="2">
        <f t="shared" si="176"/>
        <v>830560.57</v>
      </c>
    </row>
    <row r="3764" spans="1:18" x14ac:dyDescent="0.25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9</v>
      </c>
      <c r="M3764">
        <v>2016</v>
      </c>
      <c r="N3764" t="s">
        <v>28</v>
      </c>
      <c r="O3764" t="str">
        <f t="shared" si="174"/>
        <v>Aug</v>
      </c>
      <c r="P3764">
        <v>3</v>
      </c>
      <c r="Q3764" s="2" t="str">
        <f t="shared" si="175"/>
        <v>2016</v>
      </c>
      <c r="R3764" s="2">
        <f t="shared" si="176"/>
        <v>837018.42999999993</v>
      </c>
    </row>
    <row r="3765" spans="1:18" x14ac:dyDescent="0.25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9</v>
      </c>
      <c r="M3765">
        <v>2016</v>
      </c>
      <c r="N3765" t="s">
        <v>28</v>
      </c>
      <c r="O3765" t="str">
        <f t="shared" si="174"/>
        <v>Aug</v>
      </c>
      <c r="P3765">
        <v>3</v>
      </c>
      <c r="Q3765" s="2" t="str">
        <f t="shared" si="175"/>
        <v>2016</v>
      </c>
      <c r="R3765" s="2">
        <f t="shared" si="176"/>
        <v>812389.88</v>
      </c>
    </row>
    <row r="3766" spans="1:18" x14ac:dyDescent="0.25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9</v>
      </c>
      <c r="M3766">
        <v>2016</v>
      </c>
      <c r="N3766" t="s">
        <v>28</v>
      </c>
      <c r="O3766" t="str">
        <f t="shared" si="174"/>
        <v>Aug</v>
      </c>
      <c r="P3766">
        <v>3</v>
      </c>
      <c r="Q3766" s="2" t="str">
        <f t="shared" si="175"/>
        <v>2016</v>
      </c>
      <c r="R3766" s="2">
        <f t="shared" si="176"/>
        <v>859460.88</v>
      </c>
    </row>
    <row r="3767" spans="1:18" x14ac:dyDescent="0.25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9</v>
      </c>
      <c r="M3767">
        <v>2016</v>
      </c>
      <c r="N3767" t="s">
        <v>28</v>
      </c>
      <c r="O3767" t="str">
        <f t="shared" si="174"/>
        <v>Jul</v>
      </c>
      <c r="P3767">
        <v>3</v>
      </c>
      <c r="Q3767" s="2" t="str">
        <f t="shared" si="175"/>
        <v>2016</v>
      </c>
      <c r="R3767" s="2">
        <f t="shared" si="176"/>
        <v>755522.32</v>
      </c>
    </row>
    <row r="3768" spans="1:18" x14ac:dyDescent="0.25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9</v>
      </c>
      <c r="M3768">
        <v>2016</v>
      </c>
      <c r="N3768" t="s">
        <v>28</v>
      </c>
      <c r="O3768" t="str">
        <f t="shared" si="174"/>
        <v>Jul</v>
      </c>
      <c r="P3768">
        <v>3</v>
      </c>
      <c r="Q3768" s="2" t="str">
        <f t="shared" si="175"/>
        <v>2016</v>
      </c>
      <c r="R3768" s="2">
        <f t="shared" si="176"/>
        <v>779097.94</v>
      </c>
    </row>
    <row r="3769" spans="1:18" x14ac:dyDescent="0.25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9</v>
      </c>
      <c r="M3769">
        <v>2016</v>
      </c>
      <c r="N3769" t="s">
        <v>28</v>
      </c>
      <c r="O3769" t="str">
        <f t="shared" si="174"/>
        <v>Jul</v>
      </c>
      <c r="P3769">
        <v>3</v>
      </c>
      <c r="Q3769" s="2" t="str">
        <f t="shared" si="175"/>
        <v>2016</v>
      </c>
      <c r="R3769" s="2">
        <f t="shared" si="176"/>
        <v>780345.08000000007</v>
      </c>
    </row>
    <row r="3770" spans="1:18" x14ac:dyDescent="0.25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9</v>
      </c>
      <c r="M3770">
        <v>2016</v>
      </c>
      <c r="N3770" t="s">
        <v>28</v>
      </c>
      <c r="O3770" t="str">
        <f t="shared" si="174"/>
        <v>Jul</v>
      </c>
      <c r="P3770">
        <v>3</v>
      </c>
      <c r="Q3770" s="2" t="str">
        <f t="shared" si="175"/>
        <v>2016</v>
      </c>
      <c r="R3770" s="2">
        <f t="shared" si="176"/>
        <v>857120.41999999993</v>
      </c>
    </row>
    <row r="3771" spans="1:18" x14ac:dyDescent="0.25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9</v>
      </c>
      <c r="M3771">
        <v>2016</v>
      </c>
      <c r="N3771" t="s">
        <v>28</v>
      </c>
      <c r="O3771" t="str">
        <f t="shared" si="174"/>
        <v>Jul</v>
      </c>
      <c r="P3771">
        <v>3</v>
      </c>
      <c r="Q3771" s="2" t="str">
        <f t="shared" si="175"/>
        <v>2016</v>
      </c>
      <c r="R3771" s="2">
        <f t="shared" si="176"/>
        <v>931642.61</v>
      </c>
    </row>
    <row r="3772" spans="1:18" x14ac:dyDescent="0.25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9</v>
      </c>
      <c r="M3772">
        <v>2016</v>
      </c>
      <c r="N3772" t="s">
        <v>28</v>
      </c>
      <c r="O3772" t="str">
        <f t="shared" si="174"/>
        <v>Jun</v>
      </c>
      <c r="P3772">
        <v>2</v>
      </c>
      <c r="Q3772" s="2" t="str">
        <f t="shared" si="175"/>
        <v>2016</v>
      </c>
      <c r="R3772" s="2">
        <f t="shared" si="176"/>
        <v>916243.99</v>
      </c>
    </row>
    <row r="3773" spans="1:18" x14ac:dyDescent="0.25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9</v>
      </c>
      <c r="M3773">
        <v>2016</v>
      </c>
      <c r="N3773" t="s">
        <v>28</v>
      </c>
      <c r="O3773" t="str">
        <f t="shared" si="174"/>
        <v>Jun</v>
      </c>
      <c r="P3773">
        <v>2</v>
      </c>
      <c r="Q3773" s="2" t="str">
        <f t="shared" si="175"/>
        <v>2016</v>
      </c>
      <c r="R3773" s="2">
        <f t="shared" si="176"/>
        <v>930823.51</v>
      </c>
    </row>
    <row r="3774" spans="1:18" x14ac:dyDescent="0.25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9</v>
      </c>
      <c r="M3774">
        <v>2016</v>
      </c>
      <c r="N3774" t="s">
        <v>28</v>
      </c>
      <c r="O3774" t="str">
        <f t="shared" si="174"/>
        <v>Jun</v>
      </c>
      <c r="P3774">
        <v>2</v>
      </c>
      <c r="Q3774" s="2" t="str">
        <f t="shared" si="175"/>
        <v>2016</v>
      </c>
      <c r="R3774" s="2">
        <f t="shared" si="176"/>
        <v>936152.66</v>
      </c>
    </row>
    <row r="3775" spans="1:18" x14ac:dyDescent="0.25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9</v>
      </c>
      <c r="M3775">
        <v>2016</v>
      </c>
      <c r="N3775" t="s">
        <v>28</v>
      </c>
      <c r="O3775" t="str">
        <f t="shared" si="174"/>
        <v>Jun</v>
      </c>
      <c r="P3775">
        <v>2</v>
      </c>
      <c r="Q3775" s="2" t="str">
        <f t="shared" si="175"/>
        <v>2016</v>
      </c>
      <c r="R3775" s="2">
        <f t="shared" si="176"/>
        <v>908510.00999999989</v>
      </c>
    </row>
    <row r="3776" spans="1:18" x14ac:dyDescent="0.25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9</v>
      </c>
      <c r="M3776">
        <v>2016</v>
      </c>
      <c r="N3776" t="s">
        <v>28</v>
      </c>
      <c r="O3776" t="str">
        <f t="shared" si="174"/>
        <v>May</v>
      </c>
      <c r="P3776">
        <v>2</v>
      </c>
      <c r="Q3776" s="2" t="str">
        <f t="shared" si="175"/>
        <v>2016</v>
      </c>
      <c r="R3776" s="2">
        <f t="shared" si="176"/>
        <v>917635.06</v>
      </c>
    </row>
    <row r="3777" spans="1:18" x14ac:dyDescent="0.25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9</v>
      </c>
      <c r="M3777">
        <v>2016</v>
      </c>
      <c r="N3777" t="s">
        <v>28</v>
      </c>
      <c r="O3777" t="str">
        <f t="shared" si="174"/>
        <v>May</v>
      </c>
      <c r="P3777">
        <v>2</v>
      </c>
      <c r="Q3777" s="2" t="str">
        <f t="shared" si="175"/>
        <v>2016</v>
      </c>
      <c r="R3777" s="2">
        <f t="shared" si="176"/>
        <v>1077825.19</v>
      </c>
    </row>
    <row r="3778" spans="1:18" x14ac:dyDescent="0.25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9</v>
      </c>
      <c r="M3778">
        <v>2016</v>
      </c>
      <c r="N3778" t="s">
        <v>28</v>
      </c>
      <c r="O3778" t="str">
        <f t="shared" si="174"/>
        <v>May</v>
      </c>
      <c r="P3778">
        <v>2</v>
      </c>
      <c r="Q3778" s="2" t="str">
        <f t="shared" si="175"/>
        <v>2016</v>
      </c>
      <c r="R3778" s="2">
        <f t="shared" si="176"/>
        <v>1046295.1100000001</v>
      </c>
    </row>
    <row r="3779" spans="1:18" x14ac:dyDescent="0.25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9</v>
      </c>
      <c r="M3779">
        <v>2016</v>
      </c>
      <c r="N3779" t="s">
        <v>28</v>
      </c>
      <c r="O3779" t="str">
        <f t="shared" ref="O3779:O3842" si="177" xml:space="preserve"> TEXT(B3779, "mmm")</f>
        <v>May</v>
      </c>
      <c r="P3779">
        <v>2</v>
      </c>
      <c r="Q3779" s="2" t="str">
        <f t="shared" ref="Q3779:Q3842" si="178" xml:space="preserve"> TEXT(B3779, "yyy")</f>
        <v>2016</v>
      </c>
      <c r="R3779" s="2">
        <f t="shared" ref="R3779:R3842" si="179" xml:space="preserve"> E3779 +F3779+G3779</f>
        <v>1149332.08</v>
      </c>
    </row>
    <row r="3780" spans="1:18" x14ac:dyDescent="0.25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9</v>
      </c>
      <c r="M3780">
        <v>2016</v>
      </c>
      <c r="N3780" t="s">
        <v>28</v>
      </c>
      <c r="O3780" t="str">
        <f t="shared" si="177"/>
        <v>May</v>
      </c>
      <c r="P3780">
        <v>2</v>
      </c>
      <c r="Q3780" s="2" t="str">
        <f t="shared" si="178"/>
        <v>2016</v>
      </c>
      <c r="R3780" s="2">
        <f t="shared" si="179"/>
        <v>1060195.67</v>
      </c>
    </row>
    <row r="3781" spans="1:18" x14ac:dyDescent="0.25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9</v>
      </c>
      <c r="M3781">
        <v>2016</v>
      </c>
      <c r="N3781" t="s">
        <v>28</v>
      </c>
      <c r="O3781" t="str">
        <f t="shared" si="177"/>
        <v>Apr</v>
      </c>
      <c r="P3781">
        <v>2</v>
      </c>
      <c r="Q3781" s="2" t="str">
        <f t="shared" si="178"/>
        <v>2016</v>
      </c>
      <c r="R3781" s="2">
        <f t="shared" si="179"/>
        <v>1144093.7</v>
      </c>
    </row>
    <row r="3782" spans="1:18" x14ac:dyDescent="0.25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9</v>
      </c>
      <c r="M3782">
        <v>2016</v>
      </c>
      <c r="N3782" t="s">
        <v>28</v>
      </c>
      <c r="O3782" t="str">
        <f t="shared" si="177"/>
        <v>Apr</v>
      </c>
      <c r="P3782">
        <v>2</v>
      </c>
      <c r="Q3782" s="2" t="str">
        <f t="shared" si="178"/>
        <v>2016</v>
      </c>
      <c r="R3782" s="2">
        <f t="shared" si="179"/>
        <v>1126880.77</v>
      </c>
    </row>
    <row r="3783" spans="1:18" x14ac:dyDescent="0.25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9</v>
      </c>
      <c r="M3783">
        <v>2016</v>
      </c>
      <c r="N3783" t="s">
        <v>28</v>
      </c>
      <c r="O3783" t="str">
        <f t="shared" si="177"/>
        <v>Apr</v>
      </c>
      <c r="P3783">
        <v>2</v>
      </c>
      <c r="Q3783" s="2" t="str">
        <f t="shared" si="178"/>
        <v>2016</v>
      </c>
      <c r="R3783" s="2">
        <f t="shared" si="179"/>
        <v>1098481.0299999998</v>
      </c>
    </row>
    <row r="3784" spans="1:18" x14ac:dyDescent="0.25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9</v>
      </c>
      <c r="M3784">
        <v>2016</v>
      </c>
      <c r="N3784" t="s">
        <v>28</v>
      </c>
      <c r="O3784" t="str">
        <f t="shared" si="177"/>
        <v>Apr</v>
      </c>
      <c r="P3784">
        <v>2</v>
      </c>
      <c r="Q3784" s="2" t="str">
        <f t="shared" si="178"/>
        <v>2016</v>
      </c>
      <c r="R3784" s="2">
        <f t="shared" si="179"/>
        <v>1130856.8400000001</v>
      </c>
    </row>
    <row r="3785" spans="1:18" x14ac:dyDescent="0.25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9</v>
      </c>
      <c r="M3785">
        <v>2016</v>
      </c>
      <c r="N3785" t="s">
        <v>28</v>
      </c>
      <c r="O3785" t="str">
        <f t="shared" si="177"/>
        <v>Mar</v>
      </c>
      <c r="P3785">
        <v>1</v>
      </c>
      <c r="Q3785" s="2" t="str">
        <f t="shared" si="178"/>
        <v>2016</v>
      </c>
      <c r="R3785" s="2">
        <f t="shared" si="179"/>
        <v>1138595.0900000001</v>
      </c>
    </row>
    <row r="3786" spans="1:18" x14ac:dyDescent="0.25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9</v>
      </c>
      <c r="M3786">
        <v>2016</v>
      </c>
      <c r="N3786" t="s">
        <v>28</v>
      </c>
      <c r="O3786" t="str">
        <f t="shared" si="177"/>
        <v>Mar</v>
      </c>
      <c r="P3786">
        <v>1</v>
      </c>
      <c r="Q3786" s="2" t="str">
        <f t="shared" si="178"/>
        <v>2016</v>
      </c>
      <c r="R3786" s="2">
        <f t="shared" si="179"/>
        <v>987584.78</v>
      </c>
    </row>
    <row r="3787" spans="1:18" x14ac:dyDescent="0.25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9</v>
      </c>
      <c r="M3787">
        <v>2016</v>
      </c>
      <c r="N3787" t="s">
        <v>28</v>
      </c>
      <c r="O3787" t="str">
        <f t="shared" si="177"/>
        <v>Mar</v>
      </c>
      <c r="P3787">
        <v>1</v>
      </c>
      <c r="Q3787" s="2" t="str">
        <f t="shared" si="178"/>
        <v>2016</v>
      </c>
      <c r="R3787" s="2">
        <f t="shared" si="179"/>
        <v>1018656.01</v>
      </c>
    </row>
    <row r="3788" spans="1:18" x14ac:dyDescent="0.25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9</v>
      </c>
      <c r="M3788">
        <v>2016</v>
      </c>
      <c r="N3788" t="s">
        <v>28</v>
      </c>
      <c r="O3788" t="str">
        <f t="shared" si="177"/>
        <v>Mar</v>
      </c>
      <c r="P3788">
        <v>1</v>
      </c>
      <c r="Q3788" s="2" t="str">
        <f t="shared" si="178"/>
        <v>2016</v>
      </c>
      <c r="R3788" s="2">
        <f t="shared" si="179"/>
        <v>967318.32000000007</v>
      </c>
    </row>
    <row r="3789" spans="1:18" x14ac:dyDescent="0.25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9</v>
      </c>
      <c r="M3789">
        <v>2016</v>
      </c>
      <c r="N3789" t="s">
        <v>28</v>
      </c>
      <c r="O3789" t="str">
        <f t="shared" si="177"/>
        <v>Feb</v>
      </c>
      <c r="P3789">
        <v>1</v>
      </c>
      <c r="Q3789" s="2" t="str">
        <f t="shared" si="178"/>
        <v>2016</v>
      </c>
      <c r="R3789" s="2">
        <f t="shared" si="179"/>
        <v>940643.39</v>
      </c>
    </row>
    <row r="3790" spans="1:18" x14ac:dyDescent="0.25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9</v>
      </c>
      <c r="M3790">
        <v>2016</v>
      </c>
      <c r="N3790" t="s">
        <v>28</v>
      </c>
      <c r="O3790" t="str">
        <f t="shared" si="177"/>
        <v>Feb</v>
      </c>
      <c r="P3790">
        <v>1</v>
      </c>
      <c r="Q3790" s="2" t="str">
        <f t="shared" si="178"/>
        <v>2016</v>
      </c>
      <c r="R3790" s="2">
        <f t="shared" si="179"/>
        <v>857642.83</v>
      </c>
    </row>
    <row r="3791" spans="1:18" x14ac:dyDescent="0.25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9</v>
      </c>
      <c r="M3791">
        <v>2016</v>
      </c>
      <c r="N3791" t="s">
        <v>28</v>
      </c>
      <c r="O3791" t="str">
        <f t="shared" si="177"/>
        <v>Feb</v>
      </c>
      <c r="P3791">
        <v>1</v>
      </c>
      <c r="Q3791" s="2" t="str">
        <f t="shared" si="178"/>
        <v>2016</v>
      </c>
      <c r="R3791" s="2">
        <f t="shared" si="179"/>
        <v>1062358.76</v>
      </c>
    </row>
    <row r="3792" spans="1:18" x14ac:dyDescent="0.25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9</v>
      </c>
      <c r="M3792">
        <v>2016</v>
      </c>
      <c r="N3792" t="s">
        <v>28</v>
      </c>
      <c r="O3792" t="str">
        <f t="shared" si="177"/>
        <v>Feb</v>
      </c>
      <c r="P3792">
        <v>1</v>
      </c>
      <c r="Q3792" s="2" t="str">
        <f t="shared" si="178"/>
        <v>2016</v>
      </c>
      <c r="R3792" s="2">
        <f t="shared" si="179"/>
        <v>1156894.9100000001</v>
      </c>
    </row>
    <row r="3793" spans="1:18" x14ac:dyDescent="0.25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9</v>
      </c>
      <c r="M3793">
        <v>2016</v>
      </c>
      <c r="N3793" t="s">
        <v>28</v>
      </c>
      <c r="O3793" t="str">
        <f t="shared" si="177"/>
        <v>Jan</v>
      </c>
      <c r="P3793">
        <v>1</v>
      </c>
      <c r="Q3793" s="2" t="str">
        <f t="shared" si="178"/>
        <v>2016</v>
      </c>
      <c r="R3793" s="2">
        <f t="shared" si="179"/>
        <v>994495.37000000011</v>
      </c>
    </row>
    <row r="3794" spans="1:18" x14ac:dyDescent="0.25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9</v>
      </c>
      <c r="M3794">
        <v>2016</v>
      </c>
      <c r="N3794" t="s">
        <v>28</v>
      </c>
      <c r="O3794" t="str">
        <f t="shared" si="177"/>
        <v>Jan</v>
      </c>
      <c r="P3794">
        <v>1</v>
      </c>
      <c r="Q3794" s="2" t="str">
        <f t="shared" si="178"/>
        <v>2016</v>
      </c>
      <c r="R3794" s="2">
        <f t="shared" si="179"/>
        <v>702550.64</v>
      </c>
    </row>
    <row r="3795" spans="1:18" x14ac:dyDescent="0.25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9</v>
      </c>
      <c r="M3795">
        <v>2016</v>
      </c>
      <c r="N3795" t="s">
        <v>28</v>
      </c>
      <c r="O3795" t="str">
        <f t="shared" si="177"/>
        <v>Jan</v>
      </c>
      <c r="P3795">
        <v>1</v>
      </c>
      <c r="Q3795" s="2" t="str">
        <f t="shared" si="178"/>
        <v>2016</v>
      </c>
      <c r="R3795" s="2">
        <f t="shared" si="179"/>
        <v>933833.30999999994</v>
      </c>
    </row>
    <row r="3796" spans="1:18" x14ac:dyDescent="0.25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9</v>
      </c>
      <c r="M3796">
        <v>2016</v>
      </c>
      <c r="N3796" t="s">
        <v>28</v>
      </c>
      <c r="O3796" t="str">
        <f t="shared" si="177"/>
        <v>Jan</v>
      </c>
      <c r="P3796">
        <v>1</v>
      </c>
      <c r="Q3796" s="2" t="str">
        <f t="shared" si="178"/>
        <v>2016</v>
      </c>
      <c r="R3796" s="2">
        <f t="shared" si="179"/>
        <v>957592.16</v>
      </c>
    </row>
    <row r="3797" spans="1:18" x14ac:dyDescent="0.25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9</v>
      </c>
      <c r="M3797">
        <v>2016</v>
      </c>
      <c r="N3797" t="s">
        <v>28</v>
      </c>
      <c r="O3797" t="str">
        <f t="shared" si="177"/>
        <v>Jan</v>
      </c>
      <c r="P3797">
        <v>1</v>
      </c>
      <c r="Q3797" s="2" t="str">
        <f t="shared" si="178"/>
        <v>2016</v>
      </c>
      <c r="R3797" s="2">
        <f t="shared" si="179"/>
        <v>924232.00999999989</v>
      </c>
    </row>
    <row r="3798" spans="1:18" x14ac:dyDescent="0.25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9</v>
      </c>
      <c r="M3798">
        <v>2016</v>
      </c>
      <c r="N3798" t="s">
        <v>29</v>
      </c>
      <c r="O3798" t="str">
        <f t="shared" si="177"/>
        <v>Dec</v>
      </c>
      <c r="P3798">
        <v>4</v>
      </c>
      <c r="Q3798" s="2" t="str">
        <f t="shared" si="178"/>
        <v>2016</v>
      </c>
      <c r="R3798" s="2">
        <f t="shared" si="179"/>
        <v>70624.58</v>
      </c>
    </row>
    <row r="3799" spans="1:18" x14ac:dyDescent="0.25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9</v>
      </c>
      <c r="M3799">
        <v>2016</v>
      </c>
      <c r="N3799" t="s">
        <v>29</v>
      </c>
      <c r="O3799" t="str">
        <f t="shared" si="177"/>
        <v>Dec</v>
      </c>
      <c r="P3799">
        <v>4</v>
      </c>
      <c r="Q3799" s="2" t="str">
        <f t="shared" si="178"/>
        <v>2016</v>
      </c>
      <c r="R3799" s="2">
        <f t="shared" si="179"/>
        <v>67907.97</v>
      </c>
    </row>
    <row r="3800" spans="1:18" x14ac:dyDescent="0.25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9</v>
      </c>
      <c r="M3800">
        <v>2016</v>
      </c>
      <c r="N3800" t="s">
        <v>29</v>
      </c>
      <c r="O3800" t="str">
        <f t="shared" si="177"/>
        <v>Dec</v>
      </c>
      <c r="P3800">
        <v>4</v>
      </c>
      <c r="Q3800" s="2" t="str">
        <f t="shared" si="178"/>
        <v>2016</v>
      </c>
      <c r="R3800" s="2">
        <f t="shared" si="179"/>
        <v>74199.319999999992</v>
      </c>
    </row>
    <row r="3801" spans="1:18" x14ac:dyDescent="0.25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9</v>
      </c>
      <c r="M3801">
        <v>2016</v>
      </c>
      <c r="N3801" t="s">
        <v>29</v>
      </c>
      <c r="O3801" t="str">
        <f t="shared" si="177"/>
        <v>Dec</v>
      </c>
      <c r="P3801">
        <v>4</v>
      </c>
      <c r="Q3801" s="2" t="str">
        <f t="shared" si="178"/>
        <v>2016</v>
      </c>
      <c r="R3801" s="2">
        <f t="shared" si="179"/>
        <v>85026.55</v>
      </c>
    </row>
    <row r="3802" spans="1:18" x14ac:dyDescent="0.25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9</v>
      </c>
      <c r="M3802">
        <v>2016</v>
      </c>
      <c r="N3802" t="s">
        <v>29</v>
      </c>
      <c r="O3802" t="str">
        <f t="shared" si="177"/>
        <v>Nov</v>
      </c>
      <c r="P3802">
        <v>4</v>
      </c>
      <c r="Q3802" s="2" t="str">
        <f t="shared" si="178"/>
        <v>2016</v>
      </c>
      <c r="R3802" s="2">
        <f t="shared" si="179"/>
        <v>53308.710000000006</v>
      </c>
    </row>
    <row r="3803" spans="1:18" x14ac:dyDescent="0.25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9</v>
      </c>
      <c r="M3803">
        <v>2016</v>
      </c>
      <c r="N3803" t="s">
        <v>29</v>
      </c>
      <c r="O3803" t="str">
        <f t="shared" si="177"/>
        <v>Nov</v>
      </c>
      <c r="P3803">
        <v>4</v>
      </c>
      <c r="Q3803" s="2" t="str">
        <f t="shared" si="178"/>
        <v>2016</v>
      </c>
      <c r="R3803" s="2">
        <f t="shared" si="179"/>
        <v>63422.18</v>
      </c>
    </row>
    <row r="3804" spans="1:18" x14ac:dyDescent="0.25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9</v>
      </c>
      <c r="M3804">
        <v>2016</v>
      </c>
      <c r="N3804" t="s">
        <v>29</v>
      </c>
      <c r="O3804" t="str">
        <f t="shared" si="177"/>
        <v>Nov</v>
      </c>
      <c r="P3804">
        <v>4</v>
      </c>
      <c r="Q3804" s="2" t="str">
        <f t="shared" si="178"/>
        <v>2016</v>
      </c>
      <c r="R3804" s="2">
        <f t="shared" si="179"/>
        <v>67058.849999999991</v>
      </c>
    </row>
    <row r="3805" spans="1:18" x14ac:dyDescent="0.25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9</v>
      </c>
      <c r="M3805">
        <v>2016</v>
      </c>
      <c r="N3805" t="s">
        <v>29</v>
      </c>
      <c r="O3805" t="str">
        <f t="shared" si="177"/>
        <v>Nov</v>
      </c>
      <c r="P3805">
        <v>4</v>
      </c>
      <c r="Q3805" s="2" t="str">
        <f t="shared" si="178"/>
        <v>2016</v>
      </c>
      <c r="R3805" s="2">
        <f t="shared" si="179"/>
        <v>66236.06</v>
      </c>
    </row>
    <row r="3806" spans="1:18" x14ac:dyDescent="0.25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9</v>
      </c>
      <c r="M3806">
        <v>2016</v>
      </c>
      <c r="N3806" t="s">
        <v>29</v>
      </c>
      <c r="O3806" t="str">
        <f t="shared" si="177"/>
        <v>Oct</v>
      </c>
      <c r="P3806">
        <v>4</v>
      </c>
      <c r="Q3806" s="2" t="str">
        <f t="shared" si="178"/>
        <v>2016</v>
      </c>
      <c r="R3806" s="2">
        <f t="shared" si="179"/>
        <v>72411.429999999993</v>
      </c>
    </row>
    <row r="3807" spans="1:18" x14ac:dyDescent="0.25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9</v>
      </c>
      <c r="M3807">
        <v>2016</v>
      </c>
      <c r="N3807" t="s">
        <v>29</v>
      </c>
      <c r="O3807" t="str">
        <f t="shared" si="177"/>
        <v>Oct</v>
      </c>
      <c r="P3807">
        <v>4</v>
      </c>
      <c r="Q3807" s="2" t="str">
        <f t="shared" si="178"/>
        <v>2016</v>
      </c>
      <c r="R3807" s="2">
        <f t="shared" si="179"/>
        <v>75791.040000000008</v>
      </c>
    </row>
    <row r="3808" spans="1:18" x14ac:dyDescent="0.25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9</v>
      </c>
      <c r="M3808">
        <v>2016</v>
      </c>
      <c r="N3808" t="s">
        <v>29</v>
      </c>
      <c r="O3808" t="str">
        <f t="shared" si="177"/>
        <v>Oct</v>
      </c>
      <c r="P3808">
        <v>4</v>
      </c>
      <c r="Q3808" s="2" t="str">
        <f t="shared" si="178"/>
        <v>2016</v>
      </c>
      <c r="R3808" s="2">
        <f t="shared" si="179"/>
        <v>72970.299999999988</v>
      </c>
    </row>
    <row r="3809" spans="1:18" x14ac:dyDescent="0.25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9</v>
      </c>
      <c r="M3809">
        <v>2016</v>
      </c>
      <c r="N3809" t="s">
        <v>29</v>
      </c>
      <c r="O3809" t="str">
        <f t="shared" si="177"/>
        <v>Oct</v>
      </c>
      <c r="P3809">
        <v>4</v>
      </c>
      <c r="Q3809" s="2" t="str">
        <f t="shared" si="178"/>
        <v>2016</v>
      </c>
      <c r="R3809" s="2">
        <f t="shared" si="179"/>
        <v>74800.59</v>
      </c>
    </row>
    <row r="3810" spans="1:18" x14ac:dyDescent="0.25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9</v>
      </c>
      <c r="M3810">
        <v>2016</v>
      </c>
      <c r="N3810" t="s">
        <v>29</v>
      </c>
      <c r="O3810" t="str">
        <f t="shared" si="177"/>
        <v>Oct</v>
      </c>
      <c r="P3810">
        <v>4</v>
      </c>
      <c r="Q3810" s="2" t="str">
        <f t="shared" si="178"/>
        <v>2016</v>
      </c>
      <c r="R3810" s="2">
        <f t="shared" si="179"/>
        <v>83178.91</v>
      </c>
    </row>
    <row r="3811" spans="1:18" x14ac:dyDescent="0.25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9</v>
      </c>
      <c r="M3811">
        <v>2016</v>
      </c>
      <c r="N3811" t="s">
        <v>29</v>
      </c>
      <c r="O3811" t="str">
        <f t="shared" si="177"/>
        <v>Sep</v>
      </c>
      <c r="P3811">
        <v>3</v>
      </c>
      <c r="Q3811" s="2" t="str">
        <f t="shared" si="178"/>
        <v>2016</v>
      </c>
      <c r="R3811" s="2">
        <f t="shared" si="179"/>
        <v>87816.800000000017</v>
      </c>
    </row>
    <row r="3812" spans="1:18" x14ac:dyDescent="0.25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9</v>
      </c>
      <c r="M3812">
        <v>2016</v>
      </c>
      <c r="N3812" t="s">
        <v>29</v>
      </c>
      <c r="O3812" t="str">
        <f t="shared" si="177"/>
        <v>Sep</v>
      </c>
      <c r="P3812">
        <v>3</v>
      </c>
      <c r="Q3812" s="2" t="str">
        <f t="shared" si="178"/>
        <v>2016</v>
      </c>
      <c r="R3812" s="2">
        <f t="shared" si="179"/>
        <v>87062.12</v>
      </c>
    </row>
    <row r="3813" spans="1:18" x14ac:dyDescent="0.25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9</v>
      </c>
      <c r="M3813">
        <v>2016</v>
      </c>
      <c r="N3813" t="s">
        <v>29</v>
      </c>
      <c r="O3813" t="str">
        <f t="shared" si="177"/>
        <v>Sep</v>
      </c>
      <c r="P3813">
        <v>3</v>
      </c>
      <c r="Q3813" s="2" t="str">
        <f t="shared" si="178"/>
        <v>2016</v>
      </c>
      <c r="R3813" s="2">
        <f t="shared" si="179"/>
        <v>91286.06</v>
      </c>
    </row>
    <row r="3814" spans="1:18" x14ac:dyDescent="0.25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9</v>
      </c>
      <c r="M3814">
        <v>2016</v>
      </c>
      <c r="N3814" t="s">
        <v>29</v>
      </c>
      <c r="O3814" t="str">
        <f t="shared" si="177"/>
        <v>Sep</v>
      </c>
      <c r="P3814">
        <v>3</v>
      </c>
      <c r="Q3814" s="2" t="str">
        <f t="shared" si="178"/>
        <v>2016</v>
      </c>
      <c r="R3814" s="2">
        <f t="shared" si="179"/>
        <v>96423.13</v>
      </c>
    </row>
    <row r="3815" spans="1:18" x14ac:dyDescent="0.25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9</v>
      </c>
      <c r="M3815">
        <v>2016</v>
      </c>
      <c r="N3815" t="s">
        <v>29</v>
      </c>
      <c r="O3815" t="str">
        <f t="shared" si="177"/>
        <v>Aug</v>
      </c>
      <c r="P3815">
        <v>3</v>
      </c>
      <c r="Q3815" s="2" t="str">
        <f t="shared" si="178"/>
        <v>2016</v>
      </c>
      <c r="R3815" s="2">
        <f t="shared" si="179"/>
        <v>94673.18</v>
      </c>
    </row>
    <row r="3816" spans="1:18" x14ac:dyDescent="0.25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9</v>
      </c>
      <c r="M3816">
        <v>2016</v>
      </c>
      <c r="N3816" t="s">
        <v>29</v>
      </c>
      <c r="O3816" t="str">
        <f t="shared" si="177"/>
        <v>Aug</v>
      </c>
      <c r="P3816">
        <v>3</v>
      </c>
      <c r="Q3816" s="2" t="str">
        <f t="shared" si="178"/>
        <v>2016</v>
      </c>
      <c r="R3816" s="2">
        <f t="shared" si="179"/>
        <v>92394.26</v>
      </c>
    </row>
    <row r="3817" spans="1:18" x14ac:dyDescent="0.25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9</v>
      </c>
      <c r="M3817">
        <v>2016</v>
      </c>
      <c r="N3817" t="s">
        <v>29</v>
      </c>
      <c r="O3817" t="str">
        <f t="shared" si="177"/>
        <v>Aug</v>
      </c>
      <c r="P3817">
        <v>3</v>
      </c>
      <c r="Q3817" s="2" t="str">
        <f t="shared" si="178"/>
        <v>2016</v>
      </c>
      <c r="R3817" s="2">
        <f t="shared" si="179"/>
        <v>99626.25</v>
      </c>
    </row>
    <row r="3818" spans="1:18" x14ac:dyDescent="0.25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9</v>
      </c>
      <c r="M3818">
        <v>2016</v>
      </c>
      <c r="N3818" t="s">
        <v>29</v>
      </c>
      <c r="O3818" t="str">
        <f t="shared" si="177"/>
        <v>Aug</v>
      </c>
      <c r="P3818">
        <v>3</v>
      </c>
      <c r="Q3818" s="2" t="str">
        <f t="shared" si="178"/>
        <v>2016</v>
      </c>
      <c r="R3818" s="2">
        <f t="shared" si="179"/>
        <v>104567.49</v>
      </c>
    </row>
    <row r="3819" spans="1:18" x14ac:dyDescent="0.25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9</v>
      </c>
      <c r="M3819">
        <v>2016</v>
      </c>
      <c r="N3819" t="s">
        <v>29</v>
      </c>
      <c r="O3819" t="str">
        <f t="shared" si="177"/>
        <v>Jul</v>
      </c>
      <c r="P3819">
        <v>3</v>
      </c>
      <c r="Q3819" s="2" t="str">
        <f t="shared" si="178"/>
        <v>2016</v>
      </c>
      <c r="R3819" s="2">
        <f t="shared" si="179"/>
        <v>102567.81000000001</v>
      </c>
    </row>
    <row r="3820" spans="1:18" x14ac:dyDescent="0.25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9</v>
      </c>
      <c r="M3820">
        <v>2016</v>
      </c>
      <c r="N3820" t="s">
        <v>29</v>
      </c>
      <c r="O3820" t="str">
        <f t="shared" si="177"/>
        <v>Jul</v>
      </c>
      <c r="P3820">
        <v>3</v>
      </c>
      <c r="Q3820" s="2" t="str">
        <f t="shared" si="178"/>
        <v>2016</v>
      </c>
      <c r="R3820" s="2">
        <f t="shared" si="179"/>
        <v>106623.84999999999</v>
      </c>
    </row>
    <row r="3821" spans="1:18" x14ac:dyDescent="0.25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9</v>
      </c>
      <c r="M3821">
        <v>2016</v>
      </c>
      <c r="N3821" t="s">
        <v>29</v>
      </c>
      <c r="O3821" t="str">
        <f t="shared" si="177"/>
        <v>Jul</v>
      </c>
      <c r="P3821">
        <v>3</v>
      </c>
      <c r="Q3821" s="2" t="str">
        <f t="shared" si="178"/>
        <v>2016</v>
      </c>
      <c r="R3821" s="2">
        <f t="shared" si="179"/>
        <v>118657.92000000001</v>
      </c>
    </row>
    <row r="3822" spans="1:18" x14ac:dyDescent="0.25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9</v>
      </c>
      <c r="M3822">
        <v>2016</v>
      </c>
      <c r="N3822" t="s">
        <v>29</v>
      </c>
      <c r="O3822" t="str">
        <f t="shared" si="177"/>
        <v>Jul</v>
      </c>
      <c r="P3822">
        <v>3</v>
      </c>
      <c r="Q3822" s="2" t="str">
        <f t="shared" si="178"/>
        <v>2016</v>
      </c>
      <c r="R3822" s="2">
        <f t="shared" si="179"/>
        <v>121245.53</v>
      </c>
    </row>
    <row r="3823" spans="1:18" x14ac:dyDescent="0.25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9</v>
      </c>
      <c r="M3823">
        <v>2016</v>
      </c>
      <c r="N3823" t="s">
        <v>29</v>
      </c>
      <c r="O3823" t="str">
        <f t="shared" si="177"/>
        <v>Jul</v>
      </c>
      <c r="P3823">
        <v>3</v>
      </c>
      <c r="Q3823" s="2" t="str">
        <f t="shared" si="178"/>
        <v>2016</v>
      </c>
      <c r="R3823" s="2">
        <f t="shared" si="179"/>
        <v>122258.24000000001</v>
      </c>
    </row>
    <row r="3824" spans="1:18" x14ac:dyDescent="0.25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9</v>
      </c>
      <c r="M3824">
        <v>2016</v>
      </c>
      <c r="N3824" t="s">
        <v>29</v>
      </c>
      <c r="O3824" t="str">
        <f t="shared" si="177"/>
        <v>Jun</v>
      </c>
      <c r="P3824">
        <v>2</v>
      </c>
      <c r="Q3824" s="2" t="str">
        <f t="shared" si="178"/>
        <v>2016</v>
      </c>
      <c r="R3824" s="2">
        <f t="shared" si="179"/>
        <v>119868.78</v>
      </c>
    </row>
    <row r="3825" spans="1:18" x14ac:dyDescent="0.25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9</v>
      </c>
      <c r="M3825">
        <v>2016</v>
      </c>
      <c r="N3825" t="s">
        <v>29</v>
      </c>
      <c r="O3825" t="str">
        <f t="shared" si="177"/>
        <v>Jun</v>
      </c>
      <c r="P3825">
        <v>2</v>
      </c>
      <c r="Q3825" s="2" t="str">
        <f t="shared" si="178"/>
        <v>2016</v>
      </c>
      <c r="R3825" s="2">
        <f t="shared" si="179"/>
        <v>127691.66</v>
      </c>
    </row>
    <row r="3826" spans="1:18" x14ac:dyDescent="0.25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9</v>
      </c>
      <c r="M3826">
        <v>2016</v>
      </c>
      <c r="N3826" t="s">
        <v>29</v>
      </c>
      <c r="O3826" t="str">
        <f t="shared" si="177"/>
        <v>Jun</v>
      </c>
      <c r="P3826">
        <v>2</v>
      </c>
      <c r="Q3826" s="2" t="str">
        <f t="shared" si="178"/>
        <v>2016</v>
      </c>
      <c r="R3826" s="2">
        <f t="shared" si="179"/>
        <v>127783.54999999999</v>
      </c>
    </row>
    <row r="3827" spans="1:18" x14ac:dyDescent="0.25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9</v>
      </c>
      <c r="M3827">
        <v>2016</v>
      </c>
      <c r="N3827" t="s">
        <v>29</v>
      </c>
      <c r="O3827" t="str">
        <f t="shared" si="177"/>
        <v>Jun</v>
      </c>
      <c r="P3827">
        <v>2</v>
      </c>
      <c r="Q3827" s="2" t="str">
        <f t="shared" si="178"/>
        <v>2016</v>
      </c>
      <c r="R3827" s="2">
        <f t="shared" si="179"/>
        <v>138723.97</v>
      </c>
    </row>
    <row r="3828" spans="1:18" x14ac:dyDescent="0.25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9</v>
      </c>
      <c r="M3828">
        <v>2016</v>
      </c>
      <c r="N3828" t="s">
        <v>29</v>
      </c>
      <c r="O3828" t="str">
        <f t="shared" si="177"/>
        <v>May</v>
      </c>
      <c r="P3828">
        <v>2</v>
      </c>
      <c r="Q3828" s="2" t="str">
        <f t="shared" si="178"/>
        <v>2016</v>
      </c>
      <c r="R3828" s="2">
        <f t="shared" si="179"/>
        <v>135432.89000000001</v>
      </c>
    </row>
    <row r="3829" spans="1:18" x14ac:dyDescent="0.25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9</v>
      </c>
      <c r="M3829">
        <v>2016</v>
      </c>
      <c r="N3829" t="s">
        <v>29</v>
      </c>
      <c r="O3829" t="str">
        <f t="shared" si="177"/>
        <v>May</v>
      </c>
      <c r="P3829">
        <v>2</v>
      </c>
      <c r="Q3829" s="2" t="str">
        <f t="shared" si="178"/>
        <v>2016</v>
      </c>
      <c r="R3829" s="2">
        <f t="shared" si="179"/>
        <v>134014.19</v>
      </c>
    </row>
    <row r="3830" spans="1:18" x14ac:dyDescent="0.25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9</v>
      </c>
      <c r="M3830">
        <v>2016</v>
      </c>
      <c r="N3830" t="s">
        <v>29</v>
      </c>
      <c r="O3830" t="str">
        <f t="shared" si="177"/>
        <v>May</v>
      </c>
      <c r="P3830">
        <v>2</v>
      </c>
      <c r="Q3830" s="2" t="str">
        <f t="shared" si="178"/>
        <v>2016</v>
      </c>
      <c r="R3830" s="2">
        <f t="shared" si="179"/>
        <v>133319.91999999998</v>
      </c>
    </row>
    <row r="3831" spans="1:18" x14ac:dyDescent="0.25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9</v>
      </c>
      <c r="M3831">
        <v>2016</v>
      </c>
      <c r="N3831" t="s">
        <v>29</v>
      </c>
      <c r="O3831" t="str">
        <f t="shared" si="177"/>
        <v>May</v>
      </c>
      <c r="P3831">
        <v>2</v>
      </c>
      <c r="Q3831" s="2" t="str">
        <f t="shared" si="178"/>
        <v>2016</v>
      </c>
      <c r="R3831" s="2">
        <f t="shared" si="179"/>
        <v>142495.56</v>
      </c>
    </row>
    <row r="3832" spans="1:18" x14ac:dyDescent="0.25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9</v>
      </c>
      <c r="M3832">
        <v>2016</v>
      </c>
      <c r="N3832" t="s">
        <v>29</v>
      </c>
      <c r="O3832" t="str">
        <f t="shared" si="177"/>
        <v>May</v>
      </c>
      <c r="P3832">
        <v>2</v>
      </c>
      <c r="Q3832" s="2" t="str">
        <f t="shared" si="178"/>
        <v>2016</v>
      </c>
      <c r="R3832" s="2">
        <f t="shared" si="179"/>
        <v>135389.34</v>
      </c>
    </row>
    <row r="3833" spans="1:18" x14ac:dyDescent="0.25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9</v>
      </c>
      <c r="M3833">
        <v>2016</v>
      </c>
      <c r="N3833" t="s">
        <v>29</v>
      </c>
      <c r="O3833" t="str">
        <f t="shared" si="177"/>
        <v>Apr</v>
      </c>
      <c r="P3833">
        <v>2</v>
      </c>
      <c r="Q3833" s="2" t="str">
        <f t="shared" si="178"/>
        <v>2016</v>
      </c>
      <c r="R3833" s="2">
        <f t="shared" si="179"/>
        <v>151237.16</v>
      </c>
    </row>
    <row r="3834" spans="1:18" x14ac:dyDescent="0.25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9</v>
      </c>
      <c r="M3834">
        <v>2016</v>
      </c>
      <c r="N3834" t="s">
        <v>29</v>
      </c>
      <c r="O3834" t="str">
        <f t="shared" si="177"/>
        <v>Apr</v>
      </c>
      <c r="P3834">
        <v>2</v>
      </c>
      <c r="Q3834" s="2" t="str">
        <f t="shared" si="178"/>
        <v>2016</v>
      </c>
      <c r="R3834" s="2">
        <f t="shared" si="179"/>
        <v>153447.6</v>
      </c>
    </row>
    <row r="3835" spans="1:18" x14ac:dyDescent="0.25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9</v>
      </c>
      <c r="M3835">
        <v>2016</v>
      </c>
      <c r="N3835" t="s">
        <v>29</v>
      </c>
      <c r="O3835" t="str">
        <f t="shared" si="177"/>
        <v>Apr</v>
      </c>
      <c r="P3835">
        <v>2</v>
      </c>
      <c r="Q3835" s="2" t="str">
        <f t="shared" si="178"/>
        <v>2016</v>
      </c>
      <c r="R3835" s="2">
        <f t="shared" si="179"/>
        <v>111380.34</v>
      </c>
    </row>
    <row r="3836" spans="1:18" x14ac:dyDescent="0.25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9</v>
      </c>
      <c r="M3836">
        <v>2016</v>
      </c>
      <c r="N3836" t="s">
        <v>29</v>
      </c>
      <c r="O3836" t="str">
        <f t="shared" si="177"/>
        <v>Apr</v>
      </c>
      <c r="P3836">
        <v>2</v>
      </c>
      <c r="Q3836" s="2" t="str">
        <f t="shared" si="178"/>
        <v>2016</v>
      </c>
      <c r="R3836" s="2">
        <f t="shared" si="179"/>
        <v>101266.18</v>
      </c>
    </row>
    <row r="3837" spans="1:18" x14ac:dyDescent="0.25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9</v>
      </c>
      <c r="M3837">
        <v>2016</v>
      </c>
      <c r="N3837" t="s">
        <v>29</v>
      </c>
      <c r="O3837" t="str">
        <f t="shared" si="177"/>
        <v>Mar</v>
      </c>
      <c r="P3837">
        <v>1</v>
      </c>
      <c r="Q3837" s="2" t="str">
        <f t="shared" si="178"/>
        <v>2016</v>
      </c>
      <c r="R3837" s="2">
        <f t="shared" si="179"/>
        <v>136961.96</v>
      </c>
    </row>
    <row r="3838" spans="1:18" x14ac:dyDescent="0.25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9</v>
      </c>
      <c r="M3838">
        <v>2016</v>
      </c>
      <c r="N3838" t="s">
        <v>29</v>
      </c>
      <c r="O3838" t="str">
        <f t="shared" si="177"/>
        <v>Mar</v>
      </c>
      <c r="P3838">
        <v>1</v>
      </c>
      <c r="Q3838" s="2" t="str">
        <f t="shared" si="178"/>
        <v>2016</v>
      </c>
      <c r="R3838" s="2">
        <f t="shared" si="179"/>
        <v>119936.09</v>
      </c>
    </row>
    <row r="3839" spans="1:18" x14ac:dyDescent="0.25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9</v>
      </c>
      <c r="M3839">
        <v>2016</v>
      </c>
      <c r="N3839" t="s">
        <v>29</v>
      </c>
      <c r="O3839" t="str">
        <f t="shared" si="177"/>
        <v>Mar</v>
      </c>
      <c r="P3839">
        <v>1</v>
      </c>
      <c r="Q3839" s="2" t="str">
        <f t="shared" si="178"/>
        <v>2016</v>
      </c>
      <c r="R3839" s="2">
        <f t="shared" si="179"/>
        <v>127366.49</v>
      </c>
    </row>
    <row r="3840" spans="1:18" x14ac:dyDescent="0.25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9</v>
      </c>
      <c r="M3840">
        <v>2016</v>
      </c>
      <c r="N3840" t="s">
        <v>29</v>
      </c>
      <c r="O3840" t="str">
        <f t="shared" si="177"/>
        <v>Mar</v>
      </c>
      <c r="P3840">
        <v>1</v>
      </c>
      <c r="Q3840" s="2" t="str">
        <f t="shared" si="178"/>
        <v>2016</v>
      </c>
      <c r="R3840" s="2">
        <f t="shared" si="179"/>
        <v>153013.9</v>
      </c>
    </row>
    <row r="3841" spans="1:18" x14ac:dyDescent="0.25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9</v>
      </c>
      <c r="M3841">
        <v>2016</v>
      </c>
      <c r="N3841" t="s">
        <v>29</v>
      </c>
      <c r="O3841" t="str">
        <f t="shared" si="177"/>
        <v>Feb</v>
      </c>
      <c r="P3841">
        <v>1</v>
      </c>
      <c r="Q3841" s="2" t="str">
        <f t="shared" si="178"/>
        <v>2016</v>
      </c>
      <c r="R3841" s="2">
        <f t="shared" si="179"/>
        <v>134864.87</v>
      </c>
    </row>
    <row r="3842" spans="1:18" x14ac:dyDescent="0.25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9</v>
      </c>
      <c r="M3842">
        <v>2016</v>
      </c>
      <c r="N3842" t="s">
        <v>29</v>
      </c>
      <c r="O3842" t="str">
        <f t="shared" si="177"/>
        <v>Feb</v>
      </c>
      <c r="P3842">
        <v>1</v>
      </c>
      <c r="Q3842" s="2" t="str">
        <f t="shared" si="178"/>
        <v>2016</v>
      </c>
      <c r="R3842" s="2">
        <f t="shared" si="179"/>
        <v>111008.37</v>
      </c>
    </row>
    <row r="3843" spans="1:18" x14ac:dyDescent="0.25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9</v>
      </c>
      <c r="M3843">
        <v>2016</v>
      </c>
      <c r="N3843" t="s">
        <v>29</v>
      </c>
      <c r="O3843" t="str">
        <f t="shared" ref="O3843:O3906" si="180" xml:space="preserve"> TEXT(B3843, "mmm")</f>
        <v>Feb</v>
      </c>
      <c r="P3843">
        <v>1</v>
      </c>
      <c r="Q3843" s="2" t="str">
        <f t="shared" ref="Q3843:Q3906" si="181" xml:space="preserve"> TEXT(B3843, "yyy")</f>
        <v>2016</v>
      </c>
      <c r="R3843" s="2">
        <f t="shared" ref="R3843:R3906" si="182" xml:space="preserve"> E3843 +F3843+G3843</f>
        <v>163104.10999999999</v>
      </c>
    </row>
    <row r="3844" spans="1:18" x14ac:dyDescent="0.25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9</v>
      </c>
      <c r="M3844">
        <v>2016</v>
      </c>
      <c r="N3844" t="s">
        <v>29</v>
      </c>
      <c r="O3844" t="str">
        <f t="shared" si="180"/>
        <v>Feb</v>
      </c>
      <c r="P3844">
        <v>1</v>
      </c>
      <c r="Q3844" s="2" t="str">
        <f t="shared" si="181"/>
        <v>2016</v>
      </c>
      <c r="R3844" s="2">
        <f t="shared" si="182"/>
        <v>187226.66999999998</v>
      </c>
    </row>
    <row r="3845" spans="1:18" x14ac:dyDescent="0.25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9</v>
      </c>
      <c r="M3845">
        <v>2016</v>
      </c>
      <c r="N3845" t="s">
        <v>29</v>
      </c>
      <c r="O3845" t="str">
        <f t="shared" si="180"/>
        <v>Jan</v>
      </c>
      <c r="P3845">
        <v>1</v>
      </c>
      <c r="Q3845" s="2" t="str">
        <f t="shared" si="181"/>
        <v>2016</v>
      </c>
      <c r="R3845" s="2">
        <f t="shared" si="182"/>
        <v>133574.12</v>
      </c>
    </row>
    <row r="3846" spans="1:18" x14ac:dyDescent="0.25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9</v>
      </c>
      <c r="M3846">
        <v>2016</v>
      </c>
      <c r="N3846" t="s">
        <v>29</v>
      </c>
      <c r="O3846" t="str">
        <f t="shared" si="180"/>
        <v>Jan</v>
      </c>
      <c r="P3846">
        <v>1</v>
      </c>
      <c r="Q3846" s="2" t="str">
        <f t="shared" si="181"/>
        <v>2016</v>
      </c>
      <c r="R3846" s="2">
        <f t="shared" si="182"/>
        <v>118440.93</v>
      </c>
    </row>
    <row r="3847" spans="1:18" x14ac:dyDescent="0.25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9</v>
      </c>
      <c r="M3847">
        <v>2016</v>
      </c>
      <c r="N3847" t="s">
        <v>29</v>
      </c>
      <c r="O3847" t="str">
        <f t="shared" si="180"/>
        <v>Jan</v>
      </c>
      <c r="P3847">
        <v>1</v>
      </c>
      <c r="Q3847" s="2" t="str">
        <f t="shared" si="181"/>
        <v>2016</v>
      </c>
      <c r="R3847" s="2">
        <f t="shared" si="182"/>
        <v>123281.2</v>
      </c>
    </row>
    <row r="3848" spans="1:18" x14ac:dyDescent="0.25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9</v>
      </c>
      <c r="M3848">
        <v>2016</v>
      </c>
      <c r="N3848" t="s">
        <v>29</v>
      </c>
      <c r="O3848" t="str">
        <f t="shared" si="180"/>
        <v>Jan</v>
      </c>
      <c r="P3848">
        <v>1</v>
      </c>
      <c r="Q3848" s="2" t="str">
        <f t="shared" si="181"/>
        <v>2016</v>
      </c>
      <c r="R3848" s="2">
        <f t="shared" si="182"/>
        <v>124162.18000000001</v>
      </c>
    </row>
    <row r="3849" spans="1:18" x14ac:dyDescent="0.25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9</v>
      </c>
      <c r="M3849">
        <v>2016</v>
      </c>
      <c r="N3849" t="s">
        <v>29</v>
      </c>
      <c r="O3849" t="str">
        <f t="shared" si="180"/>
        <v>Jan</v>
      </c>
      <c r="P3849">
        <v>1</v>
      </c>
      <c r="Q3849" s="2" t="str">
        <f t="shared" si="181"/>
        <v>2016</v>
      </c>
      <c r="R3849" s="2">
        <f t="shared" si="182"/>
        <v>141786.81</v>
      </c>
    </row>
    <row r="3850" spans="1:18" x14ac:dyDescent="0.25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9</v>
      </c>
      <c r="M3850">
        <v>2016</v>
      </c>
      <c r="N3850" t="s">
        <v>30</v>
      </c>
      <c r="O3850" t="str">
        <f t="shared" si="180"/>
        <v>Dec</v>
      </c>
      <c r="P3850">
        <v>4</v>
      </c>
      <c r="Q3850" s="2" t="str">
        <f t="shared" si="181"/>
        <v>2016</v>
      </c>
      <c r="R3850" s="2">
        <f t="shared" si="182"/>
        <v>102201.69</v>
      </c>
    </row>
    <row r="3851" spans="1:18" x14ac:dyDescent="0.25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9</v>
      </c>
      <c r="M3851">
        <v>2016</v>
      </c>
      <c r="N3851" t="s">
        <v>30</v>
      </c>
      <c r="O3851" t="str">
        <f t="shared" si="180"/>
        <v>Dec</v>
      </c>
      <c r="P3851">
        <v>4</v>
      </c>
      <c r="Q3851" s="2" t="str">
        <f t="shared" si="181"/>
        <v>2016</v>
      </c>
      <c r="R3851" s="2">
        <f t="shared" si="182"/>
        <v>77319.98</v>
      </c>
    </row>
    <row r="3852" spans="1:18" x14ac:dyDescent="0.25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9</v>
      </c>
      <c r="M3852">
        <v>2016</v>
      </c>
      <c r="N3852" t="s">
        <v>30</v>
      </c>
      <c r="O3852" t="str">
        <f t="shared" si="180"/>
        <v>Dec</v>
      </c>
      <c r="P3852">
        <v>4</v>
      </c>
      <c r="Q3852" s="2" t="str">
        <f t="shared" si="181"/>
        <v>2016</v>
      </c>
      <c r="R3852" s="2">
        <f t="shared" si="182"/>
        <v>51811.11</v>
      </c>
    </row>
    <row r="3853" spans="1:18" x14ac:dyDescent="0.25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9</v>
      </c>
      <c r="M3853">
        <v>2016</v>
      </c>
      <c r="N3853" t="s">
        <v>30</v>
      </c>
      <c r="O3853" t="str">
        <f t="shared" si="180"/>
        <v>Dec</v>
      </c>
      <c r="P3853">
        <v>4</v>
      </c>
      <c r="Q3853" s="2" t="str">
        <f t="shared" si="181"/>
        <v>2016</v>
      </c>
      <c r="R3853" s="2">
        <f t="shared" si="182"/>
        <v>99202.880000000005</v>
      </c>
    </row>
    <row r="3854" spans="1:18" x14ac:dyDescent="0.25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9</v>
      </c>
      <c r="M3854">
        <v>2016</v>
      </c>
      <c r="N3854" t="s">
        <v>30</v>
      </c>
      <c r="O3854" t="str">
        <f t="shared" si="180"/>
        <v>Nov</v>
      </c>
      <c r="P3854">
        <v>4</v>
      </c>
      <c r="Q3854" s="2" t="str">
        <f t="shared" si="181"/>
        <v>2016</v>
      </c>
      <c r="R3854" s="2">
        <f t="shared" si="182"/>
        <v>51701.270000000004</v>
      </c>
    </row>
    <row r="3855" spans="1:18" x14ac:dyDescent="0.25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9</v>
      </c>
      <c r="M3855">
        <v>2016</v>
      </c>
      <c r="N3855" t="s">
        <v>30</v>
      </c>
      <c r="O3855" t="str">
        <f t="shared" si="180"/>
        <v>Nov</v>
      </c>
      <c r="P3855">
        <v>4</v>
      </c>
      <c r="Q3855" s="2" t="str">
        <f t="shared" si="181"/>
        <v>2016</v>
      </c>
      <c r="R3855" s="2">
        <f t="shared" si="182"/>
        <v>55084.22</v>
      </c>
    </row>
    <row r="3856" spans="1:18" x14ac:dyDescent="0.25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9</v>
      </c>
      <c r="M3856">
        <v>2016</v>
      </c>
      <c r="N3856" t="s">
        <v>30</v>
      </c>
      <c r="O3856" t="str">
        <f t="shared" si="180"/>
        <v>Nov</v>
      </c>
      <c r="P3856">
        <v>4</v>
      </c>
      <c r="Q3856" s="2" t="str">
        <f t="shared" si="181"/>
        <v>2016</v>
      </c>
      <c r="R3856" s="2">
        <f t="shared" si="182"/>
        <v>74601.87</v>
      </c>
    </row>
    <row r="3857" spans="1:18" x14ac:dyDescent="0.25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9</v>
      </c>
      <c r="M3857">
        <v>2016</v>
      </c>
      <c r="N3857" t="s">
        <v>30</v>
      </c>
      <c r="O3857" t="str">
        <f t="shared" si="180"/>
        <v>Nov</v>
      </c>
      <c r="P3857">
        <v>4</v>
      </c>
      <c r="Q3857" s="2" t="str">
        <f t="shared" si="181"/>
        <v>2016</v>
      </c>
      <c r="R3857" s="2">
        <f t="shared" si="182"/>
        <v>65990.429999999993</v>
      </c>
    </row>
    <row r="3858" spans="1:18" x14ac:dyDescent="0.25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9</v>
      </c>
      <c r="M3858">
        <v>2016</v>
      </c>
      <c r="N3858" t="s">
        <v>30</v>
      </c>
      <c r="O3858" t="str">
        <f t="shared" si="180"/>
        <v>Oct</v>
      </c>
      <c r="P3858">
        <v>4</v>
      </c>
      <c r="Q3858" s="2" t="str">
        <f t="shared" si="181"/>
        <v>2016</v>
      </c>
      <c r="R3858" s="2">
        <f t="shared" si="182"/>
        <v>58534</v>
      </c>
    </row>
    <row r="3859" spans="1:18" x14ac:dyDescent="0.25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9</v>
      </c>
      <c r="M3859">
        <v>2016</v>
      </c>
      <c r="N3859" t="s">
        <v>30</v>
      </c>
      <c r="O3859" t="str">
        <f t="shared" si="180"/>
        <v>Oct</v>
      </c>
      <c r="P3859">
        <v>4</v>
      </c>
      <c r="Q3859" s="2" t="str">
        <f t="shared" si="181"/>
        <v>2016</v>
      </c>
      <c r="R3859" s="2">
        <f t="shared" si="182"/>
        <v>65752.650000000009</v>
      </c>
    </row>
    <row r="3860" spans="1:18" x14ac:dyDescent="0.25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9</v>
      </c>
      <c r="M3860">
        <v>2016</v>
      </c>
      <c r="N3860" t="s">
        <v>30</v>
      </c>
      <c r="O3860" t="str">
        <f t="shared" si="180"/>
        <v>Oct</v>
      </c>
      <c r="P3860">
        <v>4</v>
      </c>
      <c r="Q3860" s="2" t="str">
        <f t="shared" si="181"/>
        <v>2016</v>
      </c>
      <c r="R3860" s="2">
        <f t="shared" si="182"/>
        <v>84949.27</v>
      </c>
    </row>
    <row r="3861" spans="1:18" x14ac:dyDescent="0.25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9</v>
      </c>
      <c r="M3861">
        <v>2016</v>
      </c>
      <c r="N3861" t="s">
        <v>30</v>
      </c>
      <c r="O3861" t="str">
        <f t="shared" si="180"/>
        <v>Oct</v>
      </c>
      <c r="P3861">
        <v>4</v>
      </c>
      <c r="Q3861" s="2" t="str">
        <f t="shared" si="181"/>
        <v>2016</v>
      </c>
      <c r="R3861" s="2">
        <f t="shared" si="182"/>
        <v>78560.109999999986</v>
      </c>
    </row>
    <row r="3862" spans="1:18" x14ac:dyDescent="0.25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9</v>
      </c>
      <c r="M3862">
        <v>2016</v>
      </c>
      <c r="N3862" t="s">
        <v>30</v>
      </c>
      <c r="O3862" t="str">
        <f t="shared" si="180"/>
        <v>Oct</v>
      </c>
      <c r="P3862">
        <v>4</v>
      </c>
      <c r="Q3862" s="2" t="str">
        <f t="shared" si="181"/>
        <v>2016</v>
      </c>
      <c r="R3862" s="2">
        <f t="shared" si="182"/>
        <v>84036.26</v>
      </c>
    </row>
    <row r="3863" spans="1:18" x14ac:dyDescent="0.25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9</v>
      </c>
      <c r="M3863">
        <v>2016</v>
      </c>
      <c r="N3863" t="s">
        <v>30</v>
      </c>
      <c r="O3863" t="str">
        <f t="shared" si="180"/>
        <v>Sep</v>
      </c>
      <c r="P3863">
        <v>3</v>
      </c>
      <c r="Q3863" s="2" t="str">
        <f t="shared" si="181"/>
        <v>2016</v>
      </c>
      <c r="R3863" s="2">
        <f t="shared" si="182"/>
        <v>79527.98000000001</v>
      </c>
    </row>
    <row r="3864" spans="1:18" x14ac:dyDescent="0.25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9</v>
      </c>
      <c r="M3864">
        <v>2016</v>
      </c>
      <c r="N3864" t="s">
        <v>30</v>
      </c>
      <c r="O3864" t="str">
        <f t="shared" si="180"/>
        <v>Sep</v>
      </c>
      <c r="P3864">
        <v>3</v>
      </c>
      <c r="Q3864" s="2" t="str">
        <f t="shared" si="181"/>
        <v>2016</v>
      </c>
      <c r="R3864" s="2">
        <f t="shared" si="182"/>
        <v>99795.680000000008</v>
      </c>
    </row>
    <row r="3865" spans="1:18" x14ac:dyDescent="0.25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9</v>
      </c>
      <c r="M3865">
        <v>2016</v>
      </c>
      <c r="N3865" t="s">
        <v>30</v>
      </c>
      <c r="O3865" t="str">
        <f t="shared" si="180"/>
        <v>Sep</v>
      </c>
      <c r="P3865">
        <v>3</v>
      </c>
      <c r="Q3865" s="2" t="str">
        <f t="shared" si="181"/>
        <v>2016</v>
      </c>
      <c r="R3865" s="2">
        <f t="shared" si="182"/>
        <v>93354.470000000016</v>
      </c>
    </row>
    <row r="3866" spans="1:18" x14ac:dyDescent="0.25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9</v>
      </c>
      <c r="M3866">
        <v>2016</v>
      </c>
      <c r="N3866" t="s">
        <v>30</v>
      </c>
      <c r="O3866" t="str">
        <f t="shared" si="180"/>
        <v>Sep</v>
      </c>
      <c r="P3866">
        <v>3</v>
      </c>
      <c r="Q3866" s="2" t="str">
        <f t="shared" si="181"/>
        <v>2016</v>
      </c>
      <c r="R3866" s="2">
        <f t="shared" si="182"/>
        <v>162797.19</v>
      </c>
    </row>
    <row r="3867" spans="1:18" x14ac:dyDescent="0.25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9</v>
      </c>
      <c r="M3867">
        <v>2016</v>
      </c>
      <c r="N3867" t="s">
        <v>30</v>
      </c>
      <c r="O3867" t="str">
        <f t="shared" si="180"/>
        <v>Aug</v>
      </c>
      <c r="P3867">
        <v>3</v>
      </c>
      <c r="Q3867" s="2" t="str">
        <f t="shared" si="181"/>
        <v>2016</v>
      </c>
      <c r="R3867" s="2">
        <f t="shared" si="182"/>
        <v>122902.8</v>
      </c>
    </row>
    <row r="3868" spans="1:18" x14ac:dyDescent="0.25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9</v>
      </c>
      <c r="M3868">
        <v>2016</v>
      </c>
      <c r="N3868" t="s">
        <v>30</v>
      </c>
      <c r="O3868" t="str">
        <f t="shared" si="180"/>
        <v>Aug</v>
      </c>
      <c r="P3868">
        <v>3</v>
      </c>
      <c r="Q3868" s="2" t="str">
        <f t="shared" si="181"/>
        <v>2016</v>
      </c>
      <c r="R3868" s="2">
        <f t="shared" si="182"/>
        <v>127309.31</v>
      </c>
    </row>
    <row r="3869" spans="1:18" x14ac:dyDescent="0.25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9</v>
      </c>
      <c r="M3869">
        <v>2016</v>
      </c>
      <c r="N3869" t="s">
        <v>30</v>
      </c>
      <c r="O3869" t="str">
        <f t="shared" si="180"/>
        <v>Aug</v>
      </c>
      <c r="P3869">
        <v>3</v>
      </c>
      <c r="Q3869" s="2" t="str">
        <f t="shared" si="181"/>
        <v>2016</v>
      </c>
      <c r="R3869" s="2">
        <f t="shared" si="182"/>
        <v>142130.63</v>
      </c>
    </row>
    <row r="3870" spans="1:18" x14ac:dyDescent="0.25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9</v>
      </c>
      <c r="M3870">
        <v>2016</v>
      </c>
      <c r="N3870" t="s">
        <v>30</v>
      </c>
      <c r="O3870" t="str">
        <f t="shared" si="180"/>
        <v>Aug</v>
      </c>
      <c r="P3870">
        <v>3</v>
      </c>
      <c r="Q3870" s="2" t="str">
        <f t="shared" si="181"/>
        <v>2016</v>
      </c>
      <c r="R3870" s="2">
        <f t="shared" si="182"/>
        <v>101299.59000000001</v>
      </c>
    </row>
    <row r="3871" spans="1:18" x14ac:dyDescent="0.25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9</v>
      </c>
      <c r="M3871">
        <v>2016</v>
      </c>
      <c r="N3871" t="s">
        <v>30</v>
      </c>
      <c r="O3871" t="str">
        <f t="shared" si="180"/>
        <v>Jul</v>
      </c>
      <c r="P3871">
        <v>3</v>
      </c>
      <c r="Q3871" s="2" t="str">
        <f t="shared" si="181"/>
        <v>2016</v>
      </c>
      <c r="R3871" s="2">
        <f t="shared" si="182"/>
        <v>99697.69</v>
      </c>
    </row>
    <row r="3872" spans="1:18" x14ac:dyDescent="0.25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9</v>
      </c>
      <c r="M3872">
        <v>2016</v>
      </c>
      <c r="N3872" t="s">
        <v>30</v>
      </c>
      <c r="O3872" t="str">
        <f t="shared" si="180"/>
        <v>Jul</v>
      </c>
      <c r="P3872">
        <v>3</v>
      </c>
      <c r="Q3872" s="2" t="str">
        <f t="shared" si="181"/>
        <v>2016</v>
      </c>
      <c r="R3872" s="2">
        <f t="shared" si="182"/>
        <v>109770.51000000001</v>
      </c>
    </row>
    <row r="3873" spans="1:18" x14ac:dyDescent="0.25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9</v>
      </c>
      <c r="M3873">
        <v>2016</v>
      </c>
      <c r="N3873" t="s">
        <v>30</v>
      </c>
      <c r="O3873" t="str">
        <f t="shared" si="180"/>
        <v>Jul</v>
      </c>
      <c r="P3873">
        <v>3</v>
      </c>
      <c r="Q3873" s="2" t="str">
        <f t="shared" si="181"/>
        <v>2016</v>
      </c>
      <c r="R3873" s="2">
        <f t="shared" si="182"/>
        <v>111990.09</v>
      </c>
    </row>
    <row r="3874" spans="1:18" x14ac:dyDescent="0.25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9</v>
      </c>
      <c r="M3874">
        <v>2016</v>
      </c>
      <c r="N3874" t="s">
        <v>30</v>
      </c>
      <c r="O3874" t="str">
        <f t="shared" si="180"/>
        <v>Jul</v>
      </c>
      <c r="P3874">
        <v>3</v>
      </c>
      <c r="Q3874" s="2" t="str">
        <f t="shared" si="181"/>
        <v>2016</v>
      </c>
      <c r="R3874" s="2">
        <f t="shared" si="182"/>
        <v>112826.17</v>
      </c>
    </row>
    <row r="3875" spans="1:18" x14ac:dyDescent="0.25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9</v>
      </c>
      <c r="M3875">
        <v>2016</v>
      </c>
      <c r="N3875" t="s">
        <v>30</v>
      </c>
      <c r="O3875" t="str">
        <f t="shared" si="180"/>
        <v>Jul</v>
      </c>
      <c r="P3875">
        <v>3</v>
      </c>
      <c r="Q3875" s="2" t="str">
        <f t="shared" si="181"/>
        <v>2016</v>
      </c>
      <c r="R3875" s="2">
        <f t="shared" si="182"/>
        <v>186936.09</v>
      </c>
    </row>
    <row r="3876" spans="1:18" x14ac:dyDescent="0.25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9</v>
      </c>
      <c r="M3876">
        <v>2016</v>
      </c>
      <c r="N3876" t="s">
        <v>30</v>
      </c>
      <c r="O3876" t="str">
        <f t="shared" si="180"/>
        <v>Jun</v>
      </c>
      <c r="P3876">
        <v>2</v>
      </c>
      <c r="Q3876" s="2" t="str">
        <f t="shared" si="181"/>
        <v>2016</v>
      </c>
      <c r="R3876" s="2">
        <f t="shared" si="182"/>
        <v>107615.64000000001</v>
      </c>
    </row>
    <row r="3877" spans="1:18" x14ac:dyDescent="0.25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9</v>
      </c>
      <c r="M3877">
        <v>2016</v>
      </c>
      <c r="N3877" t="s">
        <v>30</v>
      </c>
      <c r="O3877" t="str">
        <f t="shared" si="180"/>
        <v>Jun</v>
      </c>
      <c r="P3877">
        <v>2</v>
      </c>
      <c r="Q3877" s="2" t="str">
        <f t="shared" si="181"/>
        <v>2016</v>
      </c>
      <c r="R3877" s="2">
        <f t="shared" si="182"/>
        <v>158573.74</v>
      </c>
    </row>
    <row r="3878" spans="1:18" x14ac:dyDescent="0.25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9</v>
      </c>
      <c r="M3878">
        <v>2016</v>
      </c>
      <c r="N3878" t="s">
        <v>30</v>
      </c>
      <c r="O3878" t="str">
        <f t="shared" si="180"/>
        <v>Jun</v>
      </c>
      <c r="P3878">
        <v>2</v>
      </c>
      <c r="Q3878" s="2" t="str">
        <f t="shared" si="181"/>
        <v>2016</v>
      </c>
      <c r="R3878" s="2">
        <f t="shared" si="182"/>
        <v>105231.21</v>
      </c>
    </row>
    <row r="3879" spans="1:18" x14ac:dyDescent="0.25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9</v>
      </c>
      <c r="M3879">
        <v>2016</v>
      </c>
      <c r="N3879" t="s">
        <v>30</v>
      </c>
      <c r="O3879" t="str">
        <f t="shared" si="180"/>
        <v>Jun</v>
      </c>
      <c r="P3879">
        <v>2</v>
      </c>
      <c r="Q3879" s="2" t="str">
        <f t="shared" si="181"/>
        <v>2016</v>
      </c>
      <c r="R3879" s="2">
        <f t="shared" si="182"/>
        <v>157584.72</v>
      </c>
    </row>
    <row r="3880" spans="1:18" x14ac:dyDescent="0.25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9</v>
      </c>
      <c r="M3880">
        <v>2016</v>
      </c>
      <c r="N3880" t="s">
        <v>30</v>
      </c>
      <c r="O3880" t="str">
        <f t="shared" si="180"/>
        <v>May</v>
      </c>
      <c r="P3880">
        <v>2</v>
      </c>
      <c r="Q3880" s="2" t="str">
        <f t="shared" si="181"/>
        <v>2016</v>
      </c>
      <c r="R3880" s="2">
        <f t="shared" si="182"/>
        <v>178693.56000000003</v>
      </c>
    </row>
    <row r="3881" spans="1:18" x14ac:dyDescent="0.25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9</v>
      </c>
      <c r="M3881">
        <v>2016</v>
      </c>
      <c r="N3881" t="s">
        <v>30</v>
      </c>
      <c r="O3881" t="str">
        <f t="shared" si="180"/>
        <v>May</v>
      </c>
      <c r="P3881">
        <v>2</v>
      </c>
      <c r="Q3881" s="2" t="str">
        <f t="shared" si="181"/>
        <v>2016</v>
      </c>
      <c r="R3881" s="2">
        <f t="shared" si="182"/>
        <v>110805.86</v>
      </c>
    </row>
    <row r="3882" spans="1:18" x14ac:dyDescent="0.25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9</v>
      </c>
      <c r="M3882">
        <v>2016</v>
      </c>
      <c r="N3882" t="s">
        <v>30</v>
      </c>
      <c r="O3882" t="str">
        <f t="shared" si="180"/>
        <v>May</v>
      </c>
      <c r="P3882">
        <v>2</v>
      </c>
      <c r="Q3882" s="2" t="str">
        <f t="shared" si="181"/>
        <v>2016</v>
      </c>
      <c r="R3882" s="2">
        <f t="shared" si="182"/>
        <v>158433.81999999998</v>
      </c>
    </row>
    <row r="3883" spans="1:18" x14ac:dyDescent="0.25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9</v>
      </c>
      <c r="M3883">
        <v>2016</v>
      </c>
      <c r="N3883" t="s">
        <v>30</v>
      </c>
      <c r="O3883" t="str">
        <f t="shared" si="180"/>
        <v>May</v>
      </c>
      <c r="P3883">
        <v>2</v>
      </c>
      <c r="Q3883" s="2" t="str">
        <f t="shared" si="181"/>
        <v>2016</v>
      </c>
      <c r="R3883" s="2">
        <f t="shared" si="182"/>
        <v>148161.72</v>
      </c>
    </row>
    <row r="3884" spans="1:18" x14ac:dyDescent="0.25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9</v>
      </c>
      <c r="M3884">
        <v>2016</v>
      </c>
      <c r="N3884" t="s">
        <v>30</v>
      </c>
      <c r="O3884" t="str">
        <f t="shared" si="180"/>
        <v>May</v>
      </c>
      <c r="P3884">
        <v>2</v>
      </c>
      <c r="Q3884" s="2" t="str">
        <f t="shared" si="181"/>
        <v>2016</v>
      </c>
      <c r="R3884" s="2">
        <f t="shared" si="182"/>
        <v>240253.2</v>
      </c>
    </row>
    <row r="3885" spans="1:18" x14ac:dyDescent="0.25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9</v>
      </c>
      <c r="M3885">
        <v>2016</v>
      </c>
      <c r="N3885" t="s">
        <v>30</v>
      </c>
      <c r="O3885" t="str">
        <f t="shared" si="180"/>
        <v>Apr</v>
      </c>
      <c r="P3885">
        <v>2</v>
      </c>
      <c r="Q3885" s="2" t="str">
        <f t="shared" si="181"/>
        <v>2016</v>
      </c>
      <c r="R3885" s="2">
        <f t="shared" si="182"/>
        <v>166033.88</v>
      </c>
    </row>
    <row r="3886" spans="1:18" x14ac:dyDescent="0.25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9</v>
      </c>
      <c r="M3886">
        <v>2016</v>
      </c>
      <c r="N3886" t="s">
        <v>30</v>
      </c>
      <c r="O3886" t="str">
        <f t="shared" si="180"/>
        <v>Apr</v>
      </c>
      <c r="P3886">
        <v>2</v>
      </c>
      <c r="Q3886" s="2" t="str">
        <f t="shared" si="181"/>
        <v>2016</v>
      </c>
      <c r="R3886" s="2">
        <f t="shared" si="182"/>
        <v>120017.4</v>
      </c>
    </row>
    <row r="3887" spans="1:18" x14ac:dyDescent="0.25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9</v>
      </c>
      <c r="M3887">
        <v>2016</v>
      </c>
      <c r="N3887" t="s">
        <v>30</v>
      </c>
      <c r="O3887" t="str">
        <f t="shared" si="180"/>
        <v>Apr</v>
      </c>
      <c r="P3887">
        <v>2</v>
      </c>
      <c r="Q3887" s="2" t="str">
        <f t="shared" si="181"/>
        <v>2016</v>
      </c>
      <c r="R3887" s="2">
        <f t="shared" si="182"/>
        <v>160712.44999999998</v>
      </c>
    </row>
    <row r="3888" spans="1:18" x14ac:dyDescent="0.25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9</v>
      </c>
      <c r="M3888">
        <v>2016</v>
      </c>
      <c r="N3888" t="s">
        <v>30</v>
      </c>
      <c r="O3888" t="str">
        <f t="shared" si="180"/>
        <v>Apr</v>
      </c>
      <c r="P3888">
        <v>2</v>
      </c>
      <c r="Q3888" s="2" t="str">
        <f t="shared" si="181"/>
        <v>2016</v>
      </c>
      <c r="R3888" s="2">
        <f t="shared" si="182"/>
        <v>112116.82</v>
      </c>
    </row>
    <row r="3889" spans="1:18" x14ac:dyDescent="0.25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9</v>
      </c>
      <c r="M3889">
        <v>2016</v>
      </c>
      <c r="N3889" t="s">
        <v>30</v>
      </c>
      <c r="O3889" t="str">
        <f t="shared" si="180"/>
        <v>Mar</v>
      </c>
      <c r="P3889">
        <v>1</v>
      </c>
      <c r="Q3889" s="2" t="str">
        <f t="shared" si="181"/>
        <v>2016</v>
      </c>
      <c r="R3889" s="2">
        <f t="shared" si="182"/>
        <v>98569.27</v>
      </c>
    </row>
    <row r="3890" spans="1:18" x14ac:dyDescent="0.25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9</v>
      </c>
      <c r="M3890">
        <v>2016</v>
      </c>
      <c r="N3890" t="s">
        <v>30</v>
      </c>
      <c r="O3890" t="str">
        <f t="shared" si="180"/>
        <v>Mar</v>
      </c>
      <c r="P3890">
        <v>1</v>
      </c>
      <c r="Q3890" s="2" t="str">
        <f t="shared" si="181"/>
        <v>2016</v>
      </c>
      <c r="R3890" s="2">
        <f t="shared" si="182"/>
        <v>86254.700000000012</v>
      </c>
    </row>
    <row r="3891" spans="1:18" x14ac:dyDescent="0.25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9</v>
      </c>
      <c r="M3891">
        <v>2016</v>
      </c>
      <c r="N3891" t="s">
        <v>30</v>
      </c>
      <c r="O3891" t="str">
        <f t="shared" si="180"/>
        <v>Mar</v>
      </c>
      <c r="P3891">
        <v>1</v>
      </c>
      <c r="Q3891" s="2" t="str">
        <f t="shared" si="181"/>
        <v>2016</v>
      </c>
      <c r="R3891" s="2">
        <f t="shared" si="182"/>
        <v>151312.86000000002</v>
      </c>
    </row>
    <row r="3892" spans="1:18" x14ac:dyDescent="0.25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9</v>
      </c>
      <c r="M3892">
        <v>2016</v>
      </c>
      <c r="N3892" t="s">
        <v>30</v>
      </c>
      <c r="O3892" t="str">
        <f t="shared" si="180"/>
        <v>Mar</v>
      </c>
      <c r="P3892">
        <v>1</v>
      </c>
      <c r="Q3892" s="2" t="str">
        <f t="shared" si="181"/>
        <v>2016</v>
      </c>
      <c r="R3892" s="2">
        <f t="shared" si="182"/>
        <v>98175.97</v>
      </c>
    </row>
    <row r="3893" spans="1:18" x14ac:dyDescent="0.25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9</v>
      </c>
      <c r="M3893">
        <v>2016</v>
      </c>
      <c r="N3893" t="s">
        <v>30</v>
      </c>
      <c r="O3893" t="str">
        <f t="shared" si="180"/>
        <v>Feb</v>
      </c>
      <c r="P3893">
        <v>1</v>
      </c>
      <c r="Q3893" s="2" t="str">
        <f t="shared" si="181"/>
        <v>2016</v>
      </c>
      <c r="R3893" s="2">
        <f t="shared" si="182"/>
        <v>151792.87</v>
      </c>
    </row>
    <row r="3894" spans="1:18" x14ac:dyDescent="0.25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9</v>
      </c>
      <c r="M3894">
        <v>2016</v>
      </c>
      <c r="N3894" t="s">
        <v>30</v>
      </c>
      <c r="O3894" t="str">
        <f t="shared" si="180"/>
        <v>Feb</v>
      </c>
      <c r="P3894">
        <v>1</v>
      </c>
      <c r="Q3894" s="2" t="str">
        <f t="shared" si="181"/>
        <v>2016</v>
      </c>
      <c r="R3894" s="2">
        <f t="shared" si="182"/>
        <v>86217.47</v>
      </c>
    </row>
    <row r="3895" spans="1:18" x14ac:dyDescent="0.25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9</v>
      </c>
      <c r="M3895">
        <v>2016</v>
      </c>
      <c r="N3895" t="s">
        <v>30</v>
      </c>
      <c r="O3895" t="str">
        <f t="shared" si="180"/>
        <v>Feb</v>
      </c>
      <c r="P3895">
        <v>1</v>
      </c>
      <c r="Q3895" s="2" t="str">
        <f t="shared" si="181"/>
        <v>2016</v>
      </c>
      <c r="R3895" s="2">
        <f t="shared" si="182"/>
        <v>99090.52</v>
      </c>
    </row>
    <row r="3896" spans="1:18" x14ac:dyDescent="0.25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9</v>
      </c>
      <c r="M3896">
        <v>2016</v>
      </c>
      <c r="N3896" t="s">
        <v>30</v>
      </c>
      <c r="O3896" t="str">
        <f t="shared" si="180"/>
        <v>Feb</v>
      </c>
      <c r="P3896">
        <v>1</v>
      </c>
      <c r="Q3896" s="2" t="str">
        <f t="shared" si="181"/>
        <v>2016</v>
      </c>
      <c r="R3896" s="2">
        <f t="shared" si="182"/>
        <v>249567.56999999998</v>
      </c>
    </row>
    <row r="3897" spans="1:18" x14ac:dyDescent="0.25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9</v>
      </c>
      <c r="M3897">
        <v>2016</v>
      </c>
      <c r="N3897" t="s">
        <v>30</v>
      </c>
      <c r="O3897" t="str">
        <f t="shared" si="180"/>
        <v>Jan</v>
      </c>
      <c r="P3897">
        <v>1</v>
      </c>
      <c r="Q3897" s="2" t="str">
        <f t="shared" si="181"/>
        <v>2016</v>
      </c>
      <c r="R3897" s="2">
        <f t="shared" si="182"/>
        <v>99041.450000000012</v>
      </c>
    </row>
    <row r="3898" spans="1:18" x14ac:dyDescent="0.25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9</v>
      </c>
      <c r="M3898">
        <v>2016</v>
      </c>
      <c r="N3898" t="s">
        <v>30</v>
      </c>
      <c r="O3898" t="str">
        <f t="shared" si="180"/>
        <v>Jan</v>
      </c>
      <c r="P3898">
        <v>1</v>
      </c>
      <c r="Q3898" s="2" t="str">
        <f t="shared" si="181"/>
        <v>2016</v>
      </c>
      <c r="R3898" s="2">
        <f t="shared" si="182"/>
        <v>135744.33000000002</v>
      </c>
    </row>
    <row r="3899" spans="1:18" x14ac:dyDescent="0.25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9</v>
      </c>
      <c r="M3899">
        <v>2016</v>
      </c>
      <c r="N3899" t="s">
        <v>30</v>
      </c>
      <c r="O3899" t="str">
        <f t="shared" si="180"/>
        <v>Jan</v>
      </c>
      <c r="P3899">
        <v>1</v>
      </c>
      <c r="Q3899" s="2" t="str">
        <f t="shared" si="181"/>
        <v>2016</v>
      </c>
      <c r="R3899" s="2">
        <f t="shared" si="182"/>
        <v>83609.919999999998</v>
      </c>
    </row>
    <row r="3900" spans="1:18" x14ac:dyDescent="0.25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9</v>
      </c>
      <c r="M3900">
        <v>2016</v>
      </c>
      <c r="N3900" t="s">
        <v>30</v>
      </c>
      <c r="O3900" t="str">
        <f t="shared" si="180"/>
        <v>Jan</v>
      </c>
      <c r="P3900">
        <v>1</v>
      </c>
      <c r="Q3900" s="2" t="str">
        <f t="shared" si="181"/>
        <v>2016</v>
      </c>
      <c r="R3900" s="2">
        <f t="shared" si="182"/>
        <v>133258.65</v>
      </c>
    </row>
    <row r="3901" spans="1:18" x14ac:dyDescent="0.25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9</v>
      </c>
      <c r="M3901">
        <v>2016</v>
      </c>
      <c r="N3901" t="s">
        <v>30</v>
      </c>
      <c r="O3901" t="str">
        <f t="shared" si="180"/>
        <v>Jan</v>
      </c>
      <c r="P3901">
        <v>1</v>
      </c>
      <c r="Q3901" s="2" t="str">
        <f t="shared" si="181"/>
        <v>2016</v>
      </c>
      <c r="R3901" s="2">
        <f t="shared" si="182"/>
        <v>112498.5</v>
      </c>
    </row>
    <row r="3902" spans="1:18" x14ac:dyDescent="0.25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9</v>
      </c>
      <c r="M3902">
        <v>2016</v>
      </c>
      <c r="N3902" t="s">
        <v>31</v>
      </c>
      <c r="O3902" t="str">
        <f t="shared" si="180"/>
        <v>Dec</v>
      </c>
      <c r="P3902">
        <v>4</v>
      </c>
      <c r="Q3902" s="2" t="str">
        <f t="shared" si="181"/>
        <v>2016</v>
      </c>
      <c r="R3902" s="2">
        <f t="shared" si="182"/>
        <v>158226.23999999999</v>
      </c>
    </row>
    <row r="3903" spans="1:18" x14ac:dyDescent="0.25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9</v>
      </c>
      <c r="M3903">
        <v>2016</v>
      </c>
      <c r="N3903" t="s">
        <v>31</v>
      </c>
      <c r="O3903" t="str">
        <f t="shared" si="180"/>
        <v>Dec</v>
      </c>
      <c r="P3903">
        <v>4</v>
      </c>
      <c r="Q3903" s="2" t="str">
        <f t="shared" si="181"/>
        <v>2016</v>
      </c>
      <c r="R3903" s="2">
        <f t="shared" si="182"/>
        <v>144811.84</v>
      </c>
    </row>
    <row r="3904" spans="1:18" x14ac:dyDescent="0.25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9</v>
      </c>
      <c r="M3904">
        <v>2016</v>
      </c>
      <c r="N3904" t="s">
        <v>31</v>
      </c>
      <c r="O3904" t="str">
        <f t="shared" si="180"/>
        <v>Dec</v>
      </c>
      <c r="P3904">
        <v>4</v>
      </c>
      <c r="Q3904" s="2" t="str">
        <f t="shared" si="181"/>
        <v>2016</v>
      </c>
      <c r="R3904" s="2">
        <f t="shared" si="182"/>
        <v>145867.72</v>
      </c>
    </row>
    <row r="3905" spans="1:18" x14ac:dyDescent="0.25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9</v>
      </c>
      <c r="M3905">
        <v>2016</v>
      </c>
      <c r="N3905" t="s">
        <v>31</v>
      </c>
      <c r="O3905" t="str">
        <f t="shared" si="180"/>
        <v>Dec</v>
      </c>
      <c r="P3905">
        <v>4</v>
      </c>
      <c r="Q3905" s="2" t="str">
        <f t="shared" si="181"/>
        <v>2016</v>
      </c>
      <c r="R3905" s="2">
        <f t="shared" si="182"/>
        <v>155793.75</v>
      </c>
    </row>
    <row r="3906" spans="1:18" x14ac:dyDescent="0.25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9</v>
      </c>
      <c r="M3906">
        <v>2016</v>
      </c>
      <c r="N3906" t="s">
        <v>31</v>
      </c>
      <c r="O3906" t="str">
        <f t="shared" si="180"/>
        <v>Nov</v>
      </c>
      <c r="P3906">
        <v>4</v>
      </c>
      <c r="Q3906" s="2" t="str">
        <f t="shared" si="181"/>
        <v>2016</v>
      </c>
      <c r="R3906" s="2">
        <f t="shared" si="182"/>
        <v>151491.35</v>
      </c>
    </row>
    <row r="3907" spans="1:18" x14ac:dyDescent="0.25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9</v>
      </c>
      <c r="M3907">
        <v>2016</v>
      </c>
      <c r="N3907" t="s">
        <v>31</v>
      </c>
      <c r="O3907" t="str">
        <f t="shared" ref="O3907:O3970" si="183" xml:space="preserve"> TEXT(B3907, "mmm")</f>
        <v>Nov</v>
      </c>
      <c r="P3907">
        <v>4</v>
      </c>
      <c r="Q3907" s="2" t="str">
        <f t="shared" ref="Q3907:Q3970" si="184" xml:space="preserve"> TEXT(B3907, "yyy")</f>
        <v>2016</v>
      </c>
      <c r="R3907" s="2">
        <f t="shared" ref="R3907:R3970" si="185" xml:space="preserve"> E3907 +F3907+G3907</f>
        <v>129667.16</v>
      </c>
    </row>
    <row r="3908" spans="1:18" x14ac:dyDescent="0.25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9</v>
      </c>
      <c r="M3908">
        <v>2016</v>
      </c>
      <c r="N3908" t="s">
        <v>31</v>
      </c>
      <c r="O3908" t="str">
        <f t="shared" si="183"/>
        <v>Nov</v>
      </c>
      <c r="P3908">
        <v>4</v>
      </c>
      <c r="Q3908" s="2" t="str">
        <f t="shared" si="184"/>
        <v>2016</v>
      </c>
      <c r="R3908" s="2">
        <f t="shared" si="185"/>
        <v>153857.47</v>
      </c>
    </row>
    <row r="3909" spans="1:18" x14ac:dyDescent="0.25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9</v>
      </c>
      <c r="M3909">
        <v>2016</v>
      </c>
      <c r="N3909" t="s">
        <v>31</v>
      </c>
      <c r="O3909" t="str">
        <f t="shared" si="183"/>
        <v>Nov</v>
      </c>
      <c r="P3909">
        <v>4</v>
      </c>
      <c r="Q3909" s="2" t="str">
        <f t="shared" si="184"/>
        <v>2016</v>
      </c>
      <c r="R3909" s="2">
        <f t="shared" si="185"/>
        <v>122331.76000000001</v>
      </c>
    </row>
    <row r="3910" spans="1:18" x14ac:dyDescent="0.25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9</v>
      </c>
      <c r="M3910">
        <v>2016</v>
      </c>
      <c r="N3910" t="s">
        <v>31</v>
      </c>
      <c r="O3910" t="str">
        <f t="shared" si="183"/>
        <v>Oct</v>
      </c>
      <c r="P3910">
        <v>4</v>
      </c>
      <c r="Q3910" s="2" t="str">
        <f t="shared" si="184"/>
        <v>2016</v>
      </c>
      <c r="R3910" s="2">
        <f t="shared" si="185"/>
        <v>117955.35</v>
      </c>
    </row>
    <row r="3911" spans="1:18" x14ac:dyDescent="0.25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9</v>
      </c>
      <c r="M3911">
        <v>2016</v>
      </c>
      <c r="N3911" t="s">
        <v>31</v>
      </c>
      <c r="O3911" t="str">
        <f t="shared" si="183"/>
        <v>Oct</v>
      </c>
      <c r="P3911">
        <v>4</v>
      </c>
      <c r="Q3911" s="2" t="str">
        <f t="shared" si="184"/>
        <v>2016</v>
      </c>
      <c r="R3911" s="2">
        <f t="shared" si="185"/>
        <v>123774.92</v>
      </c>
    </row>
    <row r="3912" spans="1:18" x14ac:dyDescent="0.25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9</v>
      </c>
      <c r="M3912">
        <v>2016</v>
      </c>
      <c r="N3912" t="s">
        <v>31</v>
      </c>
      <c r="O3912" t="str">
        <f t="shared" si="183"/>
        <v>Oct</v>
      </c>
      <c r="P3912">
        <v>4</v>
      </c>
      <c r="Q3912" s="2" t="str">
        <f t="shared" si="184"/>
        <v>2016</v>
      </c>
      <c r="R3912" s="2">
        <f t="shared" si="185"/>
        <v>145455.73000000001</v>
      </c>
    </row>
    <row r="3913" spans="1:18" x14ac:dyDescent="0.25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9</v>
      </c>
      <c r="M3913">
        <v>2016</v>
      </c>
      <c r="N3913" t="s">
        <v>31</v>
      </c>
      <c r="O3913" t="str">
        <f t="shared" si="183"/>
        <v>Oct</v>
      </c>
      <c r="P3913">
        <v>4</v>
      </c>
      <c r="Q3913" s="2" t="str">
        <f t="shared" si="184"/>
        <v>2016</v>
      </c>
      <c r="R3913" s="2">
        <f t="shared" si="185"/>
        <v>166625.9</v>
      </c>
    </row>
    <row r="3914" spans="1:18" x14ac:dyDescent="0.25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9</v>
      </c>
      <c r="M3914">
        <v>2016</v>
      </c>
      <c r="N3914" t="s">
        <v>31</v>
      </c>
      <c r="O3914" t="str">
        <f t="shared" si="183"/>
        <v>Oct</v>
      </c>
      <c r="P3914">
        <v>4</v>
      </c>
      <c r="Q3914" s="2" t="str">
        <f t="shared" si="184"/>
        <v>2016</v>
      </c>
      <c r="R3914" s="2">
        <f t="shared" si="185"/>
        <v>144403.60999999999</v>
      </c>
    </row>
    <row r="3915" spans="1:18" x14ac:dyDescent="0.25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9</v>
      </c>
      <c r="M3915">
        <v>2016</v>
      </c>
      <c r="N3915" t="s">
        <v>31</v>
      </c>
      <c r="O3915" t="str">
        <f t="shared" si="183"/>
        <v>Sep</v>
      </c>
      <c r="P3915">
        <v>3</v>
      </c>
      <c r="Q3915" s="2" t="str">
        <f t="shared" si="184"/>
        <v>2016</v>
      </c>
      <c r="R3915" s="2">
        <f t="shared" si="185"/>
        <v>149201.60999999999</v>
      </c>
    </row>
    <row r="3916" spans="1:18" x14ac:dyDescent="0.25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9</v>
      </c>
      <c r="M3916">
        <v>2016</v>
      </c>
      <c r="N3916" t="s">
        <v>31</v>
      </c>
      <c r="O3916" t="str">
        <f t="shared" si="183"/>
        <v>Sep</v>
      </c>
      <c r="P3916">
        <v>3</v>
      </c>
      <c r="Q3916" s="2" t="str">
        <f t="shared" si="184"/>
        <v>2016</v>
      </c>
      <c r="R3916" s="2">
        <f t="shared" si="185"/>
        <v>180479.62</v>
      </c>
    </row>
    <row r="3917" spans="1:18" x14ac:dyDescent="0.25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9</v>
      </c>
      <c r="M3917">
        <v>2016</v>
      </c>
      <c r="N3917" t="s">
        <v>31</v>
      </c>
      <c r="O3917" t="str">
        <f t="shared" si="183"/>
        <v>Sep</v>
      </c>
      <c r="P3917">
        <v>3</v>
      </c>
      <c r="Q3917" s="2" t="str">
        <f t="shared" si="184"/>
        <v>2016</v>
      </c>
      <c r="R3917" s="2">
        <f t="shared" si="185"/>
        <v>276781.94</v>
      </c>
    </row>
    <row r="3918" spans="1:18" x14ac:dyDescent="0.25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9</v>
      </c>
      <c r="M3918">
        <v>2016</v>
      </c>
      <c r="N3918" t="s">
        <v>31</v>
      </c>
      <c r="O3918" t="str">
        <f t="shared" si="183"/>
        <v>Sep</v>
      </c>
      <c r="P3918">
        <v>3</v>
      </c>
      <c r="Q3918" s="2" t="str">
        <f t="shared" si="184"/>
        <v>2016</v>
      </c>
      <c r="R3918" s="2">
        <f t="shared" si="185"/>
        <v>233414.69</v>
      </c>
    </row>
    <row r="3919" spans="1:18" x14ac:dyDescent="0.25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9</v>
      </c>
      <c r="M3919">
        <v>2016</v>
      </c>
      <c r="N3919" t="s">
        <v>31</v>
      </c>
      <c r="O3919" t="str">
        <f t="shared" si="183"/>
        <v>Aug</v>
      </c>
      <c r="P3919">
        <v>3</v>
      </c>
      <c r="Q3919" s="2" t="str">
        <f t="shared" si="184"/>
        <v>2016</v>
      </c>
      <c r="R3919" s="2">
        <f t="shared" si="185"/>
        <v>186859.12</v>
      </c>
    </row>
    <row r="3920" spans="1:18" x14ac:dyDescent="0.25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9</v>
      </c>
      <c r="M3920">
        <v>2016</v>
      </c>
      <c r="N3920" t="s">
        <v>31</v>
      </c>
      <c r="O3920" t="str">
        <f t="shared" si="183"/>
        <v>Aug</v>
      </c>
      <c r="P3920">
        <v>3</v>
      </c>
      <c r="Q3920" s="2" t="str">
        <f t="shared" si="184"/>
        <v>2016</v>
      </c>
      <c r="R3920" s="2">
        <f t="shared" si="185"/>
        <v>198131.71</v>
      </c>
    </row>
    <row r="3921" spans="1:18" x14ac:dyDescent="0.25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9</v>
      </c>
      <c r="M3921">
        <v>2016</v>
      </c>
      <c r="N3921" t="s">
        <v>31</v>
      </c>
      <c r="O3921" t="str">
        <f t="shared" si="183"/>
        <v>Aug</v>
      </c>
      <c r="P3921">
        <v>3</v>
      </c>
      <c r="Q3921" s="2" t="str">
        <f t="shared" si="184"/>
        <v>2016</v>
      </c>
      <c r="R3921" s="2">
        <f t="shared" si="185"/>
        <v>190680.05</v>
      </c>
    </row>
    <row r="3922" spans="1:18" x14ac:dyDescent="0.25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9</v>
      </c>
      <c r="M3922">
        <v>2016</v>
      </c>
      <c r="N3922" t="s">
        <v>31</v>
      </c>
      <c r="O3922" t="str">
        <f t="shared" si="183"/>
        <v>Aug</v>
      </c>
      <c r="P3922">
        <v>3</v>
      </c>
      <c r="Q3922" s="2" t="str">
        <f t="shared" si="184"/>
        <v>2016</v>
      </c>
      <c r="R3922" s="2">
        <f t="shared" si="185"/>
        <v>209475.02000000002</v>
      </c>
    </row>
    <row r="3923" spans="1:18" x14ac:dyDescent="0.25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9</v>
      </c>
      <c r="M3923">
        <v>2016</v>
      </c>
      <c r="N3923" t="s">
        <v>31</v>
      </c>
      <c r="O3923" t="str">
        <f t="shared" si="183"/>
        <v>Jul</v>
      </c>
      <c r="P3923">
        <v>3</v>
      </c>
      <c r="Q3923" s="2" t="str">
        <f t="shared" si="184"/>
        <v>2016</v>
      </c>
      <c r="R3923" s="2">
        <f t="shared" si="185"/>
        <v>187528.19</v>
      </c>
    </row>
    <row r="3924" spans="1:18" x14ac:dyDescent="0.25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9</v>
      </c>
      <c r="M3924">
        <v>2016</v>
      </c>
      <c r="N3924" t="s">
        <v>31</v>
      </c>
      <c r="O3924" t="str">
        <f t="shared" si="183"/>
        <v>Jul</v>
      </c>
      <c r="P3924">
        <v>3</v>
      </c>
      <c r="Q3924" s="2" t="str">
        <f t="shared" si="184"/>
        <v>2016</v>
      </c>
      <c r="R3924" s="2">
        <f t="shared" si="185"/>
        <v>177108.32</v>
      </c>
    </row>
    <row r="3925" spans="1:18" x14ac:dyDescent="0.25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9</v>
      </c>
      <c r="M3925">
        <v>2016</v>
      </c>
      <c r="N3925" t="s">
        <v>31</v>
      </c>
      <c r="O3925" t="str">
        <f t="shared" si="183"/>
        <v>Jul</v>
      </c>
      <c r="P3925">
        <v>3</v>
      </c>
      <c r="Q3925" s="2" t="str">
        <f t="shared" si="184"/>
        <v>2016</v>
      </c>
      <c r="R3925" s="2">
        <f t="shared" si="185"/>
        <v>178430.02000000002</v>
      </c>
    </row>
    <row r="3926" spans="1:18" x14ac:dyDescent="0.25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9</v>
      </c>
      <c r="M3926">
        <v>2016</v>
      </c>
      <c r="N3926" t="s">
        <v>31</v>
      </c>
      <c r="O3926" t="str">
        <f t="shared" si="183"/>
        <v>Jul</v>
      </c>
      <c r="P3926">
        <v>3</v>
      </c>
      <c r="Q3926" s="2" t="str">
        <f t="shared" si="184"/>
        <v>2016</v>
      </c>
      <c r="R3926" s="2">
        <f t="shared" si="185"/>
        <v>231167.38</v>
      </c>
    </row>
    <row r="3927" spans="1:18" x14ac:dyDescent="0.25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9</v>
      </c>
      <c r="M3927">
        <v>2016</v>
      </c>
      <c r="N3927" t="s">
        <v>31</v>
      </c>
      <c r="O3927" t="str">
        <f t="shared" si="183"/>
        <v>Jul</v>
      </c>
      <c r="P3927">
        <v>3</v>
      </c>
      <c r="Q3927" s="2" t="str">
        <f t="shared" si="184"/>
        <v>2016</v>
      </c>
      <c r="R3927" s="2">
        <f t="shared" si="185"/>
        <v>227421.97</v>
      </c>
    </row>
    <row r="3928" spans="1:18" x14ac:dyDescent="0.25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9</v>
      </c>
      <c r="M3928">
        <v>2016</v>
      </c>
      <c r="N3928" t="s">
        <v>31</v>
      </c>
      <c r="O3928" t="str">
        <f t="shared" si="183"/>
        <v>Jun</v>
      </c>
      <c r="P3928">
        <v>2</v>
      </c>
      <c r="Q3928" s="2" t="str">
        <f t="shared" si="184"/>
        <v>2016</v>
      </c>
      <c r="R3928" s="2">
        <f t="shared" si="185"/>
        <v>216613.38</v>
      </c>
    </row>
    <row r="3929" spans="1:18" x14ac:dyDescent="0.25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9</v>
      </c>
      <c r="M3929">
        <v>2016</v>
      </c>
      <c r="N3929" t="s">
        <v>31</v>
      </c>
      <c r="O3929" t="str">
        <f t="shared" si="183"/>
        <v>Jun</v>
      </c>
      <c r="P3929">
        <v>2</v>
      </c>
      <c r="Q3929" s="2" t="str">
        <f t="shared" si="184"/>
        <v>2016</v>
      </c>
      <c r="R3929" s="2">
        <f t="shared" si="185"/>
        <v>252101.88999999998</v>
      </c>
    </row>
    <row r="3930" spans="1:18" x14ac:dyDescent="0.25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9</v>
      </c>
      <c r="M3930">
        <v>2016</v>
      </c>
      <c r="N3930" t="s">
        <v>31</v>
      </c>
      <c r="O3930" t="str">
        <f t="shared" si="183"/>
        <v>Jun</v>
      </c>
      <c r="P3930">
        <v>2</v>
      </c>
      <c r="Q3930" s="2" t="str">
        <f t="shared" si="184"/>
        <v>2016</v>
      </c>
      <c r="R3930" s="2">
        <f t="shared" si="185"/>
        <v>240110.26</v>
      </c>
    </row>
    <row r="3931" spans="1:18" x14ac:dyDescent="0.25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9</v>
      </c>
      <c r="M3931">
        <v>2016</v>
      </c>
      <c r="N3931" t="s">
        <v>31</v>
      </c>
      <c r="O3931" t="str">
        <f t="shared" si="183"/>
        <v>Jun</v>
      </c>
      <c r="P3931">
        <v>2</v>
      </c>
      <c r="Q3931" s="2" t="str">
        <f t="shared" si="184"/>
        <v>2016</v>
      </c>
      <c r="R3931" s="2">
        <f t="shared" si="185"/>
        <v>279188.14</v>
      </c>
    </row>
    <row r="3932" spans="1:18" x14ac:dyDescent="0.25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9</v>
      </c>
      <c r="M3932">
        <v>2016</v>
      </c>
      <c r="N3932" t="s">
        <v>31</v>
      </c>
      <c r="O3932" t="str">
        <f t="shared" si="183"/>
        <v>May</v>
      </c>
      <c r="P3932">
        <v>2</v>
      </c>
      <c r="Q3932" s="2" t="str">
        <f t="shared" si="184"/>
        <v>2016</v>
      </c>
      <c r="R3932" s="2">
        <f t="shared" si="185"/>
        <v>259367.93000000002</v>
      </c>
    </row>
    <row r="3933" spans="1:18" x14ac:dyDescent="0.25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9</v>
      </c>
      <c r="M3933">
        <v>2016</v>
      </c>
      <c r="N3933" t="s">
        <v>31</v>
      </c>
      <c r="O3933" t="str">
        <f t="shared" si="183"/>
        <v>May</v>
      </c>
      <c r="P3933">
        <v>2</v>
      </c>
      <c r="Q3933" s="2" t="str">
        <f t="shared" si="184"/>
        <v>2016</v>
      </c>
      <c r="R3933" s="2">
        <f t="shared" si="185"/>
        <v>226791.88</v>
      </c>
    </row>
    <row r="3934" spans="1:18" x14ac:dyDescent="0.25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9</v>
      </c>
      <c r="M3934">
        <v>2016</v>
      </c>
      <c r="N3934" t="s">
        <v>31</v>
      </c>
      <c r="O3934" t="str">
        <f t="shared" si="183"/>
        <v>May</v>
      </c>
      <c r="P3934">
        <v>2</v>
      </c>
      <c r="Q3934" s="2" t="str">
        <f t="shared" si="184"/>
        <v>2016</v>
      </c>
      <c r="R3934" s="2">
        <f t="shared" si="185"/>
        <v>239963.24000000002</v>
      </c>
    </row>
    <row r="3935" spans="1:18" x14ac:dyDescent="0.25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9</v>
      </c>
      <c r="M3935">
        <v>2016</v>
      </c>
      <c r="N3935" t="s">
        <v>31</v>
      </c>
      <c r="O3935" t="str">
        <f t="shared" si="183"/>
        <v>May</v>
      </c>
      <c r="P3935">
        <v>2</v>
      </c>
      <c r="Q3935" s="2" t="str">
        <f t="shared" si="184"/>
        <v>2016</v>
      </c>
      <c r="R3935" s="2">
        <f t="shared" si="185"/>
        <v>324037.02</v>
      </c>
    </row>
    <row r="3936" spans="1:18" x14ac:dyDescent="0.25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9</v>
      </c>
      <c r="M3936">
        <v>2016</v>
      </c>
      <c r="N3936" t="s">
        <v>31</v>
      </c>
      <c r="O3936" t="str">
        <f t="shared" si="183"/>
        <v>May</v>
      </c>
      <c r="P3936">
        <v>2</v>
      </c>
      <c r="Q3936" s="2" t="str">
        <f t="shared" si="184"/>
        <v>2016</v>
      </c>
      <c r="R3936" s="2">
        <f t="shared" si="185"/>
        <v>246292.04</v>
      </c>
    </row>
    <row r="3937" spans="1:18" x14ac:dyDescent="0.25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9</v>
      </c>
      <c r="M3937">
        <v>2016</v>
      </c>
      <c r="N3937" t="s">
        <v>31</v>
      </c>
      <c r="O3937" t="str">
        <f t="shared" si="183"/>
        <v>Apr</v>
      </c>
      <c r="P3937">
        <v>2</v>
      </c>
      <c r="Q3937" s="2" t="str">
        <f t="shared" si="184"/>
        <v>2016</v>
      </c>
      <c r="R3937" s="2">
        <f t="shared" si="185"/>
        <v>254325.15000000002</v>
      </c>
    </row>
    <row r="3938" spans="1:18" x14ac:dyDescent="0.25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9</v>
      </c>
      <c r="M3938">
        <v>2016</v>
      </c>
      <c r="N3938" t="s">
        <v>31</v>
      </c>
      <c r="O3938" t="str">
        <f t="shared" si="183"/>
        <v>Apr</v>
      </c>
      <c r="P3938">
        <v>2</v>
      </c>
      <c r="Q3938" s="2" t="str">
        <f t="shared" si="184"/>
        <v>2016</v>
      </c>
      <c r="R3938" s="2">
        <f t="shared" si="185"/>
        <v>261028.40000000002</v>
      </c>
    </row>
    <row r="3939" spans="1:18" x14ac:dyDescent="0.25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9</v>
      </c>
      <c r="M3939">
        <v>2016</v>
      </c>
      <c r="N3939" t="s">
        <v>31</v>
      </c>
      <c r="O3939" t="str">
        <f t="shared" si="183"/>
        <v>Apr</v>
      </c>
      <c r="P3939">
        <v>2</v>
      </c>
      <c r="Q3939" s="2" t="str">
        <f t="shared" si="184"/>
        <v>2016</v>
      </c>
      <c r="R3939" s="2">
        <f t="shared" si="185"/>
        <v>250001.64</v>
      </c>
    </row>
    <row r="3940" spans="1:18" x14ac:dyDescent="0.25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9</v>
      </c>
      <c r="M3940">
        <v>2016</v>
      </c>
      <c r="N3940" t="s">
        <v>31</v>
      </c>
      <c r="O3940" t="str">
        <f t="shared" si="183"/>
        <v>Apr</v>
      </c>
      <c r="P3940">
        <v>2</v>
      </c>
      <c r="Q3940" s="2" t="str">
        <f t="shared" si="184"/>
        <v>2016</v>
      </c>
      <c r="R3940" s="2">
        <f t="shared" si="185"/>
        <v>228487.47</v>
      </c>
    </row>
    <row r="3941" spans="1:18" x14ac:dyDescent="0.25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9</v>
      </c>
      <c r="M3941">
        <v>2016</v>
      </c>
      <c r="N3941" t="s">
        <v>31</v>
      </c>
      <c r="O3941" t="str">
        <f t="shared" si="183"/>
        <v>Mar</v>
      </c>
      <c r="P3941">
        <v>1</v>
      </c>
      <c r="Q3941" s="2" t="str">
        <f t="shared" si="184"/>
        <v>2016</v>
      </c>
      <c r="R3941" s="2">
        <f t="shared" si="185"/>
        <v>235318.99</v>
      </c>
    </row>
    <row r="3942" spans="1:18" x14ac:dyDescent="0.25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9</v>
      </c>
      <c r="M3942">
        <v>2016</v>
      </c>
      <c r="N3942" t="s">
        <v>31</v>
      </c>
      <c r="O3942" t="str">
        <f t="shared" si="183"/>
        <v>Mar</v>
      </c>
      <c r="P3942">
        <v>1</v>
      </c>
      <c r="Q3942" s="2" t="str">
        <f t="shared" si="184"/>
        <v>2016</v>
      </c>
      <c r="R3942" s="2">
        <f t="shared" si="185"/>
        <v>258283.56000000003</v>
      </c>
    </row>
    <row r="3943" spans="1:18" x14ac:dyDescent="0.25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9</v>
      </c>
      <c r="M3943">
        <v>2016</v>
      </c>
      <c r="N3943" t="s">
        <v>31</v>
      </c>
      <c r="O3943" t="str">
        <f t="shared" si="183"/>
        <v>Mar</v>
      </c>
      <c r="P3943">
        <v>1</v>
      </c>
      <c r="Q3943" s="2" t="str">
        <f t="shared" si="184"/>
        <v>2016</v>
      </c>
      <c r="R3943" s="2">
        <f t="shared" si="185"/>
        <v>247216.09</v>
      </c>
    </row>
    <row r="3944" spans="1:18" x14ac:dyDescent="0.25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9</v>
      </c>
      <c r="M3944">
        <v>2016</v>
      </c>
      <c r="N3944" t="s">
        <v>31</v>
      </c>
      <c r="O3944" t="str">
        <f t="shared" si="183"/>
        <v>Mar</v>
      </c>
      <c r="P3944">
        <v>1</v>
      </c>
      <c r="Q3944" s="2" t="str">
        <f t="shared" si="184"/>
        <v>2016</v>
      </c>
      <c r="R3944" s="2">
        <f t="shared" si="185"/>
        <v>232928.91</v>
      </c>
    </row>
    <row r="3945" spans="1:18" x14ac:dyDescent="0.25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9</v>
      </c>
      <c r="M3945">
        <v>2016</v>
      </c>
      <c r="N3945" t="s">
        <v>31</v>
      </c>
      <c r="O3945" t="str">
        <f t="shared" si="183"/>
        <v>Feb</v>
      </c>
      <c r="P3945">
        <v>1</v>
      </c>
      <c r="Q3945" s="2" t="str">
        <f t="shared" si="184"/>
        <v>2016</v>
      </c>
      <c r="R3945" s="2">
        <f t="shared" si="185"/>
        <v>235896.34999999998</v>
      </c>
    </row>
    <row r="3946" spans="1:18" x14ac:dyDescent="0.25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9</v>
      </c>
      <c r="M3946">
        <v>2016</v>
      </c>
      <c r="N3946" t="s">
        <v>31</v>
      </c>
      <c r="O3946" t="str">
        <f t="shared" si="183"/>
        <v>Feb</v>
      </c>
      <c r="P3946">
        <v>1</v>
      </c>
      <c r="Q3946" s="2" t="str">
        <f t="shared" si="184"/>
        <v>2016</v>
      </c>
      <c r="R3946" s="2">
        <f t="shared" si="185"/>
        <v>251958.51</v>
      </c>
    </row>
    <row r="3947" spans="1:18" x14ac:dyDescent="0.25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9</v>
      </c>
      <c r="M3947">
        <v>2016</v>
      </c>
      <c r="N3947" t="s">
        <v>31</v>
      </c>
      <c r="O3947" t="str">
        <f t="shared" si="183"/>
        <v>Feb</v>
      </c>
      <c r="P3947">
        <v>1</v>
      </c>
      <c r="Q3947" s="2" t="str">
        <f t="shared" si="184"/>
        <v>2016</v>
      </c>
      <c r="R3947" s="2">
        <f t="shared" si="185"/>
        <v>262588</v>
      </c>
    </row>
    <row r="3948" spans="1:18" x14ac:dyDescent="0.25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9</v>
      </c>
      <c r="M3948">
        <v>2016</v>
      </c>
      <c r="N3948" t="s">
        <v>31</v>
      </c>
      <c r="O3948" t="str">
        <f t="shared" si="183"/>
        <v>Feb</v>
      </c>
      <c r="P3948">
        <v>1</v>
      </c>
      <c r="Q3948" s="2" t="str">
        <f t="shared" si="184"/>
        <v>2016</v>
      </c>
      <c r="R3948" s="2">
        <f t="shared" si="185"/>
        <v>344258.65</v>
      </c>
    </row>
    <row r="3949" spans="1:18" x14ac:dyDescent="0.25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9</v>
      </c>
      <c r="M3949">
        <v>2016</v>
      </c>
      <c r="N3949" t="s">
        <v>31</v>
      </c>
      <c r="O3949" t="str">
        <f t="shared" si="183"/>
        <v>Jan</v>
      </c>
      <c r="P3949">
        <v>1</v>
      </c>
      <c r="Q3949" s="2" t="str">
        <f t="shared" si="184"/>
        <v>2016</v>
      </c>
      <c r="R3949" s="2">
        <f t="shared" si="185"/>
        <v>218855.75999999998</v>
      </c>
    </row>
    <row r="3950" spans="1:18" x14ac:dyDescent="0.25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9</v>
      </c>
      <c r="M3950">
        <v>2016</v>
      </c>
      <c r="N3950" t="s">
        <v>31</v>
      </c>
      <c r="O3950" t="str">
        <f t="shared" si="183"/>
        <v>Jan</v>
      </c>
      <c r="P3950">
        <v>1</v>
      </c>
      <c r="Q3950" s="2" t="str">
        <f t="shared" si="184"/>
        <v>2016</v>
      </c>
      <c r="R3950" s="2">
        <f t="shared" si="185"/>
        <v>97703.92</v>
      </c>
    </row>
    <row r="3951" spans="1:18" x14ac:dyDescent="0.25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9</v>
      </c>
      <c r="M3951">
        <v>2016</v>
      </c>
      <c r="N3951" t="s">
        <v>31</v>
      </c>
      <c r="O3951" t="str">
        <f t="shared" si="183"/>
        <v>Jan</v>
      </c>
      <c r="P3951">
        <v>1</v>
      </c>
      <c r="Q3951" s="2" t="str">
        <f t="shared" si="184"/>
        <v>2016</v>
      </c>
      <c r="R3951" s="2">
        <f t="shared" si="185"/>
        <v>219113.13</v>
      </c>
    </row>
    <row r="3952" spans="1:18" x14ac:dyDescent="0.25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9</v>
      </c>
      <c r="M3952">
        <v>2016</v>
      </c>
      <c r="N3952" t="s">
        <v>31</v>
      </c>
      <c r="O3952" t="str">
        <f t="shared" si="183"/>
        <v>Jan</v>
      </c>
      <c r="P3952">
        <v>1</v>
      </c>
      <c r="Q3952" s="2" t="str">
        <f t="shared" si="184"/>
        <v>2016</v>
      </c>
      <c r="R3952" s="2">
        <f t="shared" si="185"/>
        <v>235642.36</v>
      </c>
    </row>
    <row r="3953" spans="1:18" x14ac:dyDescent="0.25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9</v>
      </c>
      <c r="M3953">
        <v>2016</v>
      </c>
      <c r="N3953" t="s">
        <v>31</v>
      </c>
      <c r="O3953" t="str">
        <f t="shared" si="183"/>
        <v>Jan</v>
      </c>
      <c r="P3953">
        <v>1</v>
      </c>
      <c r="Q3953" s="2" t="str">
        <f t="shared" si="184"/>
        <v>2016</v>
      </c>
      <c r="R3953" s="2">
        <f t="shared" si="185"/>
        <v>257359.08000000002</v>
      </c>
    </row>
    <row r="3954" spans="1:18" x14ac:dyDescent="0.25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9</v>
      </c>
      <c r="M3954">
        <v>2016</v>
      </c>
      <c r="N3954" t="s">
        <v>32</v>
      </c>
      <c r="O3954" t="str">
        <f t="shared" si="183"/>
        <v>Dec</v>
      </c>
      <c r="P3954">
        <v>4</v>
      </c>
      <c r="Q3954" s="2" t="str">
        <f t="shared" si="184"/>
        <v>2016</v>
      </c>
      <c r="R3954" s="2">
        <f t="shared" si="185"/>
        <v>1529785.0000000002</v>
      </c>
    </row>
    <row r="3955" spans="1:18" x14ac:dyDescent="0.25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9</v>
      </c>
      <c r="M3955">
        <v>2016</v>
      </c>
      <c r="N3955" t="s">
        <v>32</v>
      </c>
      <c r="O3955" t="str">
        <f t="shared" si="183"/>
        <v>Dec</v>
      </c>
      <c r="P3955">
        <v>4</v>
      </c>
      <c r="Q3955" s="2" t="str">
        <f t="shared" si="184"/>
        <v>2016</v>
      </c>
      <c r="R3955" s="2">
        <f t="shared" si="185"/>
        <v>1337714.3400000001</v>
      </c>
    </row>
    <row r="3956" spans="1:18" x14ac:dyDescent="0.25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9</v>
      </c>
      <c r="M3956">
        <v>2016</v>
      </c>
      <c r="N3956" t="s">
        <v>32</v>
      </c>
      <c r="O3956" t="str">
        <f t="shared" si="183"/>
        <v>Dec</v>
      </c>
      <c r="P3956">
        <v>4</v>
      </c>
      <c r="Q3956" s="2" t="str">
        <f t="shared" si="184"/>
        <v>2016</v>
      </c>
      <c r="R3956" s="2">
        <f t="shared" si="185"/>
        <v>1607711.7999999998</v>
      </c>
    </row>
    <row r="3957" spans="1:18" x14ac:dyDescent="0.25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9</v>
      </c>
      <c r="M3957">
        <v>2016</v>
      </c>
      <c r="N3957" t="s">
        <v>32</v>
      </c>
      <c r="O3957" t="str">
        <f t="shared" si="183"/>
        <v>Dec</v>
      </c>
      <c r="P3957">
        <v>4</v>
      </c>
      <c r="Q3957" s="2" t="str">
        <f t="shared" si="184"/>
        <v>2016</v>
      </c>
      <c r="R3957" s="2">
        <f t="shared" si="185"/>
        <v>1606175.6199999999</v>
      </c>
    </row>
    <row r="3958" spans="1:18" x14ac:dyDescent="0.25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9</v>
      </c>
      <c r="M3958">
        <v>2016</v>
      </c>
      <c r="N3958" t="s">
        <v>32</v>
      </c>
      <c r="O3958" t="str">
        <f t="shared" si="183"/>
        <v>Nov</v>
      </c>
      <c r="P3958">
        <v>4</v>
      </c>
      <c r="Q3958" s="2" t="str">
        <f t="shared" si="184"/>
        <v>2016</v>
      </c>
      <c r="R3958" s="2">
        <f t="shared" si="185"/>
        <v>1333131.21</v>
      </c>
    </row>
    <row r="3959" spans="1:18" x14ac:dyDescent="0.25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9</v>
      </c>
      <c r="M3959">
        <v>2016</v>
      </c>
      <c r="N3959" t="s">
        <v>32</v>
      </c>
      <c r="O3959" t="str">
        <f t="shared" si="183"/>
        <v>Nov</v>
      </c>
      <c r="P3959">
        <v>4</v>
      </c>
      <c r="Q3959" s="2" t="str">
        <f t="shared" si="184"/>
        <v>2016</v>
      </c>
      <c r="R3959" s="2">
        <f t="shared" si="185"/>
        <v>1397565.25</v>
      </c>
    </row>
    <row r="3960" spans="1:18" x14ac:dyDescent="0.25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9</v>
      </c>
      <c r="M3960">
        <v>2016</v>
      </c>
      <c r="N3960" t="s">
        <v>32</v>
      </c>
      <c r="O3960" t="str">
        <f t="shared" si="183"/>
        <v>Nov</v>
      </c>
      <c r="P3960">
        <v>4</v>
      </c>
      <c r="Q3960" s="2" t="str">
        <f t="shared" si="184"/>
        <v>2016</v>
      </c>
      <c r="R3960" s="2">
        <f t="shared" si="185"/>
        <v>1203832.92</v>
      </c>
    </row>
    <row r="3961" spans="1:18" x14ac:dyDescent="0.25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9</v>
      </c>
      <c r="M3961">
        <v>2016</v>
      </c>
      <c r="N3961" t="s">
        <v>32</v>
      </c>
      <c r="O3961" t="str">
        <f t="shared" si="183"/>
        <v>Nov</v>
      </c>
      <c r="P3961">
        <v>4</v>
      </c>
      <c r="Q3961" s="2" t="str">
        <f t="shared" si="184"/>
        <v>2016</v>
      </c>
      <c r="R3961" s="2">
        <f t="shared" si="185"/>
        <v>1043748.09</v>
      </c>
    </row>
    <row r="3962" spans="1:18" x14ac:dyDescent="0.25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9</v>
      </c>
      <c r="M3962">
        <v>2016</v>
      </c>
      <c r="N3962" t="s">
        <v>32</v>
      </c>
      <c r="O3962" t="str">
        <f t="shared" si="183"/>
        <v>Oct</v>
      </c>
      <c r="P3962">
        <v>4</v>
      </c>
      <c r="Q3962" s="2" t="str">
        <f t="shared" si="184"/>
        <v>2016</v>
      </c>
      <c r="R3962" s="2">
        <f t="shared" si="185"/>
        <v>976708.37</v>
      </c>
    </row>
    <row r="3963" spans="1:18" x14ac:dyDescent="0.25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9</v>
      </c>
      <c r="M3963">
        <v>2016</v>
      </c>
      <c r="N3963" t="s">
        <v>32</v>
      </c>
      <c r="O3963" t="str">
        <f t="shared" si="183"/>
        <v>Oct</v>
      </c>
      <c r="P3963">
        <v>4</v>
      </c>
      <c r="Q3963" s="2" t="str">
        <f t="shared" si="184"/>
        <v>2016</v>
      </c>
      <c r="R3963" s="2">
        <f t="shared" si="185"/>
        <v>1240419.6399999999</v>
      </c>
    </row>
    <row r="3964" spans="1:18" x14ac:dyDescent="0.25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9</v>
      </c>
      <c r="M3964">
        <v>2016</v>
      </c>
      <c r="N3964" t="s">
        <v>32</v>
      </c>
      <c r="O3964" t="str">
        <f t="shared" si="183"/>
        <v>Oct</v>
      </c>
      <c r="P3964">
        <v>4</v>
      </c>
      <c r="Q3964" s="2" t="str">
        <f t="shared" si="184"/>
        <v>2016</v>
      </c>
      <c r="R3964" s="2">
        <f t="shared" si="185"/>
        <v>1479939.18</v>
      </c>
    </row>
    <row r="3965" spans="1:18" x14ac:dyDescent="0.25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9</v>
      </c>
      <c r="M3965">
        <v>2016</v>
      </c>
      <c r="N3965" t="s">
        <v>32</v>
      </c>
      <c r="O3965" t="str">
        <f t="shared" si="183"/>
        <v>Oct</v>
      </c>
      <c r="P3965">
        <v>4</v>
      </c>
      <c r="Q3965" s="2" t="str">
        <f t="shared" si="184"/>
        <v>2016</v>
      </c>
      <c r="R3965" s="2">
        <f t="shared" si="185"/>
        <v>1774731.3900000001</v>
      </c>
    </row>
    <row r="3966" spans="1:18" x14ac:dyDescent="0.25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9</v>
      </c>
      <c r="M3966">
        <v>2016</v>
      </c>
      <c r="N3966" t="s">
        <v>32</v>
      </c>
      <c r="O3966" t="str">
        <f t="shared" si="183"/>
        <v>Oct</v>
      </c>
      <c r="P3966">
        <v>4</v>
      </c>
      <c r="Q3966" s="2" t="str">
        <f t="shared" si="184"/>
        <v>2016</v>
      </c>
      <c r="R3966" s="2">
        <f t="shared" si="185"/>
        <v>1871512.24</v>
      </c>
    </row>
    <row r="3967" spans="1:18" x14ac:dyDescent="0.25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9</v>
      </c>
      <c r="M3967">
        <v>2016</v>
      </c>
      <c r="N3967" t="s">
        <v>32</v>
      </c>
      <c r="O3967" t="str">
        <f t="shared" si="183"/>
        <v>Sep</v>
      </c>
      <c r="P3967">
        <v>3</v>
      </c>
      <c r="Q3967" s="2" t="str">
        <f t="shared" si="184"/>
        <v>2016</v>
      </c>
      <c r="R3967" s="2">
        <f t="shared" si="185"/>
        <v>1860499.4600000002</v>
      </c>
    </row>
    <row r="3968" spans="1:18" x14ac:dyDescent="0.25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9</v>
      </c>
      <c r="M3968">
        <v>2016</v>
      </c>
      <c r="N3968" t="s">
        <v>32</v>
      </c>
      <c r="O3968" t="str">
        <f t="shared" si="183"/>
        <v>Sep</v>
      </c>
      <c r="P3968">
        <v>3</v>
      </c>
      <c r="Q3968" s="2" t="str">
        <f t="shared" si="184"/>
        <v>2016</v>
      </c>
      <c r="R3968" s="2">
        <f t="shared" si="185"/>
        <v>1513227.1400000001</v>
      </c>
    </row>
    <row r="3969" spans="1:18" x14ac:dyDescent="0.25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9</v>
      </c>
      <c r="M3969">
        <v>2016</v>
      </c>
      <c r="N3969" t="s">
        <v>32</v>
      </c>
      <c r="O3969" t="str">
        <f t="shared" si="183"/>
        <v>Sep</v>
      </c>
      <c r="P3969">
        <v>3</v>
      </c>
      <c r="Q3969" s="2" t="str">
        <f t="shared" si="184"/>
        <v>2016</v>
      </c>
      <c r="R3969" s="2">
        <f t="shared" si="185"/>
        <v>1801231.4700000002</v>
      </c>
    </row>
    <row r="3970" spans="1:18" x14ac:dyDescent="0.25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9</v>
      </c>
      <c r="M3970">
        <v>2016</v>
      </c>
      <c r="N3970" t="s">
        <v>32</v>
      </c>
      <c r="O3970" t="str">
        <f t="shared" si="183"/>
        <v>Sep</v>
      </c>
      <c r="P3970">
        <v>3</v>
      </c>
      <c r="Q3970" s="2" t="str">
        <f t="shared" si="184"/>
        <v>2016</v>
      </c>
      <c r="R3970" s="2">
        <f t="shared" si="185"/>
        <v>2080016.3399999999</v>
      </c>
    </row>
    <row r="3971" spans="1:18" x14ac:dyDescent="0.25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9</v>
      </c>
      <c r="M3971">
        <v>2016</v>
      </c>
      <c r="N3971" t="s">
        <v>32</v>
      </c>
      <c r="O3971" t="str">
        <f t="shared" ref="O3971:O4034" si="186" xml:space="preserve"> TEXT(B3971, "mmm")</f>
        <v>Aug</v>
      </c>
      <c r="P3971">
        <v>3</v>
      </c>
      <c r="Q3971" s="2" t="str">
        <f t="shared" ref="Q3971:Q4034" si="187" xml:space="preserve"> TEXT(B3971, "yyy")</f>
        <v>2016</v>
      </c>
      <c r="R3971" s="2">
        <f t="shared" ref="R3971:R4034" si="188" xml:space="preserve"> E3971 +F3971+G3971</f>
        <v>2066210.37</v>
      </c>
    </row>
    <row r="3972" spans="1:18" x14ac:dyDescent="0.25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9</v>
      </c>
      <c r="M3972">
        <v>2016</v>
      </c>
      <c r="N3972" t="s">
        <v>32</v>
      </c>
      <c r="O3972" t="str">
        <f t="shared" si="186"/>
        <v>Aug</v>
      </c>
      <c r="P3972">
        <v>3</v>
      </c>
      <c r="Q3972" s="2" t="str">
        <f t="shared" si="187"/>
        <v>2016</v>
      </c>
      <c r="R3972" s="2">
        <f t="shared" si="188"/>
        <v>1803056.71</v>
      </c>
    </row>
    <row r="3973" spans="1:18" x14ac:dyDescent="0.25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9</v>
      </c>
      <c r="M3973">
        <v>2016</v>
      </c>
      <c r="N3973" t="s">
        <v>32</v>
      </c>
      <c r="O3973" t="str">
        <f t="shared" si="186"/>
        <v>Aug</v>
      </c>
      <c r="P3973">
        <v>3</v>
      </c>
      <c r="Q3973" s="2" t="str">
        <f t="shared" si="187"/>
        <v>2016</v>
      </c>
      <c r="R3973" s="2">
        <f t="shared" si="188"/>
        <v>1730043.0999999999</v>
      </c>
    </row>
    <row r="3974" spans="1:18" x14ac:dyDescent="0.25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9</v>
      </c>
      <c r="M3974">
        <v>2016</v>
      </c>
      <c r="N3974" t="s">
        <v>32</v>
      </c>
      <c r="O3974" t="str">
        <f t="shared" si="186"/>
        <v>Aug</v>
      </c>
      <c r="P3974">
        <v>3</v>
      </c>
      <c r="Q3974" s="2" t="str">
        <f t="shared" si="187"/>
        <v>2016</v>
      </c>
      <c r="R3974" s="2">
        <f t="shared" si="188"/>
        <v>1837938.81</v>
      </c>
    </row>
    <row r="3975" spans="1:18" x14ac:dyDescent="0.25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9</v>
      </c>
      <c r="M3975">
        <v>2016</v>
      </c>
      <c r="N3975" t="s">
        <v>32</v>
      </c>
      <c r="O3975" t="str">
        <f t="shared" si="186"/>
        <v>Jul</v>
      </c>
      <c r="P3975">
        <v>3</v>
      </c>
      <c r="Q3975" s="2" t="str">
        <f t="shared" si="187"/>
        <v>2016</v>
      </c>
      <c r="R3975" s="2">
        <f t="shared" si="188"/>
        <v>1594891.18</v>
      </c>
    </row>
    <row r="3976" spans="1:18" x14ac:dyDescent="0.25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9</v>
      </c>
      <c r="M3976">
        <v>2016</v>
      </c>
      <c r="N3976" t="s">
        <v>32</v>
      </c>
      <c r="O3976" t="str">
        <f t="shared" si="186"/>
        <v>Jul</v>
      </c>
      <c r="P3976">
        <v>3</v>
      </c>
      <c r="Q3976" s="2" t="str">
        <f t="shared" si="187"/>
        <v>2016</v>
      </c>
      <c r="R3976" s="2">
        <f t="shared" si="188"/>
        <v>1876945.5199999998</v>
      </c>
    </row>
    <row r="3977" spans="1:18" x14ac:dyDescent="0.25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9</v>
      </c>
      <c r="M3977">
        <v>2016</v>
      </c>
      <c r="N3977" t="s">
        <v>32</v>
      </c>
      <c r="O3977" t="str">
        <f t="shared" si="186"/>
        <v>Jul</v>
      </c>
      <c r="P3977">
        <v>3</v>
      </c>
      <c r="Q3977" s="2" t="str">
        <f t="shared" si="187"/>
        <v>2016</v>
      </c>
      <c r="R3977" s="2">
        <f t="shared" si="188"/>
        <v>1916744.0599999998</v>
      </c>
    </row>
    <row r="3978" spans="1:18" x14ac:dyDescent="0.25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9</v>
      </c>
      <c r="M3978">
        <v>2016</v>
      </c>
      <c r="N3978" t="s">
        <v>32</v>
      </c>
      <c r="O3978" t="str">
        <f t="shared" si="186"/>
        <v>Jul</v>
      </c>
      <c r="P3978">
        <v>3</v>
      </c>
      <c r="Q3978" s="2" t="str">
        <f t="shared" si="187"/>
        <v>2016</v>
      </c>
      <c r="R3978" s="2">
        <f t="shared" si="188"/>
        <v>1978086.14</v>
      </c>
    </row>
    <row r="3979" spans="1:18" x14ac:dyDescent="0.25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9</v>
      </c>
      <c r="M3979">
        <v>2016</v>
      </c>
      <c r="N3979" t="s">
        <v>32</v>
      </c>
      <c r="O3979" t="str">
        <f t="shared" si="186"/>
        <v>Jul</v>
      </c>
      <c r="P3979">
        <v>3</v>
      </c>
      <c r="Q3979" s="2" t="str">
        <f t="shared" si="187"/>
        <v>2016</v>
      </c>
      <c r="R3979" s="2">
        <f t="shared" si="188"/>
        <v>2171349.6800000002</v>
      </c>
    </row>
    <row r="3980" spans="1:18" x14ac:dyDescent="0.25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9</v>
      </c>
      <c r="M3980">
        <v>2016</v>
      </c>
      <c r="N3980" t="s">
        <v>32</v>
      </c>
      <c r="O3980" t="str">
        <f t="shared" si="186"/>
        <v>Jun</v>
      </c>
      <c r="P3980">
        <v>2</v>
      </c>
      <c r="Q3980" s="2" t="str">
        <f t="shared" si="187"/>
        <v>2016</v>
      </c>
      <c r="R3980" s="2">
        <f t="shared" si="188"/>
        <v>2057044.22</v>
      </c>
    </row>
    <row r="3981" spans="1:18" x14ac:dyDescent="0.25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9</v>
      </c>
      <c r="M3981">
        <v>2016</v>
      </c>
      <c r="N3981" t="s">
        <v>32</v>
      </c>
      <c r="O3981" t="str">
        <f t="shared" si="186"/>
        <v>Jun</v>
      </c>
      <c r="P3981">
        <v>2</v>
      </c>
      <c r="Q3981" s="2" t="str">
        <f t="shared" si="187"/>
        <v>2016</v>
      </c>
      <c r="R3981" s="2">
        <f t="shared" si="188"/>
        <v>2029655.99</v>
      </c>
    </row>
    <row r="3982" spans="1:18" x14ac:dyDescent="0.25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9</v>
      </c>
      <c r="M3982">
        <v>2016</v>
      </c>
      <c r="N3982" t="s">
        <v>32</v>
      </c>
      <c r="O3982" t="str">
        <f t="shared" si="186"/>
        <v>Jun</v>
      </c>
      <c r="P3982">
        <v>2</v>
      </c>
      <c r="Q3982" s="2" t="str">
        <f t="shared" si="187"/>
        <v>2016</v>
      </c>
      <c r="R3982" s="2">
        <f t="shared" si="188"/>
        <v>2075135.94</v>
      </c>
    </row>
    <row r="3983" spans="1:18" x14ac:dyDescent="0.25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9</v>
      </c>
      <c r="M3983">
        <v>2016</v>
      </c>
      <c r="N3983" t="s">
        <v>32</v>
      </c>
      <c r="O3983" t="str">
        <f t="shared" si="186"/>
        <v>Jun</v>
      </c>
      <c r="P3983">
        <v>2</v>
      </c>
      <c r="Q3983" s="2" t="str">
        <f t="shared" si="187"/>
        <v>2016</v>
      </c>
      <c r="R3983" s="2">
        <f t="shared" si="188"/>
        <v>2368360.8199999998</v>
      </c>
    </row>
    <row r="3984" spans="1:18" x14ac:dyDescent="0.25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9</v>
      </c>
      <c r="M3984">
        <v>2016</v>
      </c>
      <c r="N3984" t="s">
        <v>32</v>
      </c>
      <c r="O3984" t="str">
        <f t="shared" si="186"/>
        <v>May</v>
      </c>
      <c r="P3984">
        <v>2</v>
      </c>
      <c r="Q3984" s="2" t="str">
        <f t="shared" si="187"/>
        <v>2016</v>
      </c>
      <c r="R3984" s="2">
        <f t="shared" si="188"/>
        <v>2018744.9400000002</v>
      </c>
    </row>
    <row r="3985" spans="1:18" x14ac:dyDescent="0.25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9</v>
      </c>
      <c r="M3985">
        <v>2016</v>
      </c>
      <c r="N3985" t="s">
        <v>32</v>
      </c>
      <c r="O3985" t="str">
        <f t="shared" si="186"/>
        <v>May</v>
      </c>
      <c r="P3985">
        <v>2</v>
      </c>
      <c r="Q3985" s="2" t="str">
        <f t="shared" si="187"/>
        <v>2016</v>
      </c>
      <c r="R3985" s="2">
        <f t="shared" si="188"/>
        <v>1956157.81</v>
      </c>
    </row>
    <row r="3986" spans="1:18" x14ac:dyDescent="0.25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9</v>
      </c>
      <c r="M3986">
        <v>2016</v>
      </c>
      <c r="N3986" t="s">
        <v>32</v>
      </c>
      <c r="O3986" t="str">
        <f t="shared" si="186"/>
        <v>May</v>
      </c>
      <c r="P3986">
        <v>2</v>
      </c>
      <c r="Q3986" s="2" t="str">
        <f t="shared" si="187"/>
        <v>2016</v>
      </c>
      <c r="R3986" s="2">
        <f t="shared" si="188"/>
        <v>1873711.4899999998</v>
      </c>
    </row>
    <row r="3987" spans="1:18" x14ac:dyDescent="0.25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9</v>
      </c>
      <c r="M3987">
        <v>2016</v>
      </c>
      <c r="N3987" t="s">
        <v>32</v>
      </c>
      <c r="O3987" t="str">
        <f t="shared" si="186"/>
        <v>May</v>
      </c>
      <c r="P3987">
        <v>2</v>
      </c>
      <c r="Q3987" s="2" t="str">
        <f t="shared" si="187"/>
        <v>2016</v>
      </c>
      <c r="R3987" s="2">
        <f t="shared" si="188"/>
        <v>2454295.75</v>
      </c>
    </row>
    <row r="3988" spans="1:18" x14ac:dyDescent="0.25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9</v>
      </c>
      <c r="M3988">
        <v>2016</v>
      </c>
      <c r="N3988" t="s">
        <v>32</v>
      </c>
      <c r="O3988" t="str">
        <f t="shared" si="186"/>
        <v>May</v>
      </c>
      <c r="P3988">
        <v>2</v>
      </c>
      <c r="Q3988" s="2" t="str">
        <f t="shared" si="187"/>
        <v>2016</v>
      </c>
      <c r="R3988" s="2">
        <f t="shared" si="188"/>
        <v>2502352.15</v>
      </c>
    </row>
    <row r="3989" spans="1:18" x14ac:dyDescent="0.25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9</v>
      </c>
      <c r="M3989">
        <v>2016</v>
      </c>
      <c r="N3989" t="s">
        <v>32</v>
      </c>
      <c r="O3989" t="str">
        <f t="shared" si="186"/>
        <v>Apr</v>
      </c>
      <c r="P3989">
        <v>2</v>
      </c>
      <c r="Q3989" s="2" t="str">
        <f t="shared" si="187"/>
        <v>2016</v>
      </c>
      <c r="R3989" s="2">
        <f t="shared" si="188"/>
        <v>1923133.46</v>
      </c>
    </row>
    <row r="3990" spans="1:18" x14ac:dyDescent="0.25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9</v>
      </c>
      <c r="M3990">
        <v>2016</v>
      </c>
      <c r="N3990" t="s">
        <v>32</v>
      </c>
      <c r="O3990" t="str">
        <f t="shared" si="186"/>
        <v>Apr</v>
      </c>
      <c r="P3990">
        <v>2</v>
      </c>
      <c r="Q3990" s="2" t="str">
        <f t="shared" si="187"/>
        <v>2016</v>
      </c>
      <c r="R3990" s="2">
        <f t="shared" si="188"/>
        <v>1989449.25</v>
      </c>
    </row>
    <row r="3991" spans="1:18" x14ac:dyDescent="0.25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9</v>
      </c>
      <c r="M3991">
        <v>2016</v>
      </c>
      <c r="N3991" t="s">
        <v>32</v>
      </c>
      <c r="O3991" t="str">
        <f t="shared" si="186"/>
        <v>Apr</v>
      </c>
      <c r="P3991">
        <v>2</v>
      </c>
      <c r="Q3991" s="2" t="str">
        <f t="shared" si="187"/>
        <v>2016</v>
      </c>
      <c r="R3991" s="2">
        <f t="shared" si="188"/>
        <v>1942340.31</v>
      </c>
    </row>
    <row r="3992" spans="1:18" x14ac:dyDescent="0.25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9</v>
      </c>
      <c r="M3992">
        <v>2016</v>
      </c>
      <c r="N3992" t="s">
        <v>32</v>
      </c>
      <c r="O3992" t="str">
        <f t="shared" si="186"/>
        <v>Apr</v>
      </c>
      <c r="P3992">
        <v>2</v>
      </c>
      <c r="Q3992" s="2" t="str">
        <f t="shared" si="187"/>
        <v>2016</v>
      </c>
      <c r="R3992" s="2">
        <f t="shared" si="188"/>
        <v>1650948.79</v>
      </c>
    </row>
    <row r="3993" spans="1:18" x14ac:dyDescent="0.25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9</v>
      </c>
      <c r="M3993">
        <v>2016</v>
      </c>
      <c r="N3993" t="s">
        <v>32</v>
      </c>
      <c r="O3993" t="str">
        <f t="shared" si="186"/>
        <v>Mar</v>
      </c>
      <c r="P3993">
        <v>1</v>
      </c>
      <c r="Q3993" s="2" t="str">
        <f t="shared" si="187"/>
        <v>2016</v>
      </c>
      <c r="R3993" s="2">
        <f t="shared" si="188"/>
        <v>1913104.63</v>
      </c>
    </row>
    <row r="3994" spans="1:18" x14ac:dyDescent="0.25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9</v>
      </c>
      <c r="M3994">
        <v>2016</v>
      </c>
      <c r="N3994" t="s">
        <v>32</v>
      </c>
      <c r="O3994" t="str">
        <f t="shared" si="186"/>
        <v>Mar</v>
      </c>
      <c r="P3994">
        <v>1</v>
      </c>
      <c r="Q3994" s="2" t="str">
        <f t="shared" si="187"/>
        <v>2016</v>
      </c>
      <c r="R3994" s="2">
        <f t="shared" si="188"/>
        <v>1920869.75</v>
      </c>
    </row>
    <row r="3995" spans="1:18" x14ac:dyDescent="0.25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9</v>
      </c>
      <c r="M3995">
        <v>2016</v>
      </c>
      <c r="N3995" t="s">
        <v>32</v>
      </c>
      <c r="O3995" t="str">
        <f t="shared" si="186"/>
        <v>Mar</v>
      </c>
      <c r="P3995">
        <v>1</v>
      </c>
      <c r="Q3995" s="2" t="str">
        <f t="shared" si="187"/>
        <v>2016</v>
      </c>
      <c r="R3995" s="2">
        <f t="shared" si="188"/>
        <v>1521358.2999999998</v>
      </c>
    </row>
    <row r="3996" spans="1:18" x14ac:dyDescent="0.25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9</v>
      </c>
      <c r="M3996">
        <v>2016</v>
      </c>
      <c r="N3996" t="s">
        <v>32</v>
      </c>
      <c r="O3996" t="str">
        <f t="shared" si="186"/>
        <v>Mar</v>
      </c>
      <c r="P3996">
        <v>1</v>
      </c>
      <c r="Q3996" s="2" t="str">
        <f t="shared" si="187"/>
        <v>2016</v>
      </c>
      <c r="R3996" s="2">
        <f t="shared" si="188"/>
        <v>1591988.4600000002</v>
      </c>
    </row>
    <row r="3997" spans="1:18" x14ac:dyDescent="0.25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9</v>
      </c>
      <c r="M3997">
        <v>2016</v>
      </c>
      <c r="N3997" t="s">
        <v>32</v>
      </c>
      <c r="O3997" t="str">
        <f t="shared" si="186"/>
        <v>Feb</v>
      </c>
      <c r="P3997">
        <v>1</v>
      </c>
      <c r="Q3997" s="2" t="str">
        <f t="shared" si="187"/>
        <v>2016</v>
      </c>
      <c r="R3997" s="2">
        <f t="shared" si="188"/>
        <v>1658579.78</v>
      </c>
    </row>
    <row r="3998" spans="1:18" x14ac:dyDescent="0.25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9</v>
      </c>
      <c r="M3998">
        <v>2016</v>
      </c>
      <c r="N3998" t="s">
        <v>32</v>
      </c>
      <c r="O3998" t="str">
        <f t="shared" si="186"/>
        <v>Feb</v>
      </c>
      <c r="P3998">
        <v>1</v>
      </c>
      <c r="Q3998" s="2" t="str">
        <f t="shared" si="187"/>
        <v>2016</v>
      </c>
      <c r="R3998" s="2">
        <f t="shared" si="188"/>
        <v>1597365.67</v>
      </c>
    </row>
    <row r="3999" spans="1:18" x14ac:dyDescent="0.25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9</v>
      </c>
      <c r="M3999">
        <v>2016</v>
      </c>
      <c r="N3999" t="s">
        <v>32</v>
      </c>
      <c r="O3999" t="str">
        <f t="shared" si="186"/>
        <v>Feb</v>
      </c>
      <c r="P3999">
        <v>1</v>
      </c>
      <c r="Q3999" s="2" t="str">
        <f t="shared" si="187"/>
        <v>2016</v>
      </c>
      <c r="R3999" s="2">
        <f t="shared" si="188"/>
        <v>1859390.5099999998</v>
      </c>
    </row>
    <row r="4000" spans="1:18" x14ac:dyDescent="0.25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9</v>
      </c>
      <c r="M4000">
        <v>2016</v>
      </c>
      <c r="N4000" t="s">
        <v>32</v>
      </c>
      <c r="O4000" t="str">
        <f t="shared" si="186"/>
        <v>Feb</v>
      </c>
      <c r="P4000">
        <v>1</v>
      </c>
      <c r="Q4000" s="2" t="str">
        <f t="shared" si="187"/>
        <v>2016</v>
      </c>
      <c r="R4000" s="2">
        <f t="shared" si="188"/>
        <v>2808899.35</v>
      </c>
    </row>
    <row r="4001" spans="1:18" x14ac:dyDescent="0.25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9</v>
      </c>
      <c r="M4001">
        <v>2016</v>
      </c>
      <c r="N4001" t="s">
        <v>32</v>
      </c>
      <c r="O4001" t="str">
        <f t="shared" si="186"/>
        <v>Jan</v>
      </c>
      <c r="P4001">
        <v>1</v>
      </c>
      <c r="Q4001" s="2" t="str">
        <f t="shared" si="187"/>
        <v>2016</v>
      </c>
      <c r="R4001" s="2">
        <f t="shared" si="188"/>
        <v>1801235</v>
      </c>
    </row>
    <row r="4002" spans="1:18" x14ac:dyDescent="0.25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9</v>
      </c>
      <c r="M4002">
        <v>2016</v>
      </c>
      <c r="N4002" t="s">
        <v>32</v>
      </c>
      <c r="O4002" t="str">
        <f t="shared" si="186"/>
        <v>Jan</v>
      </c>
      <c r="P4002">
        <v>1</v>
      </c>
      <c r="Q4002" s="2" t="str">
        <f t="shared" si="187"/>
        <v>2016</v>
      </c>
      <c r="R4002" s="2">
        <f t="shared" si="188"/>
        <v>1538017.35</v>
      </c>
    </row>
    <row r="4003" spans="1:18" x14ac:dyDescent="0.25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9</v>
      </c>
      <c r="M4003">
        <v>2016</v>
      </c>
      <c r="N4003" t="s">
        <v>32</v>
      </c>
      <c r="O4003" t="str">
        <f t="shared" si="186"/>
        <v>Jan</v>
      </c>
      <c r="P4003">
        <v>1</v>
      </c>
      <c r="Q4003" s="2" t="str">
        <f t="shared" si="187"/>
        <v>2016</v>
      </c>
      <c r="R4003" s="2">
        <f t="shared" si="188"/>
        <v>1743448.32</v>
      </c>
    </row>
    <row r="4004" spans="1:18" x14ac:dyDescent="0.25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9</v>
      </c>
      <c r="M4004">
        <v>2016</v>
      </c>
      <c r="N4004" t="s">
        <v>32</v>
      </c>
      <c r="O4004" t="str">
        <f t="shared" si="186"/>
        <v>Jan</v>
      </c>
      <c r="P4004">
        <v>1</v>
      </c>
      <c r="Q4004" s="2" t="str">
        <f t="shared" si="187"/>
        <v>2016</v>
      </c>
      <c r="R4004" s="2">
        <f t="shared" si="188"/>
        <v>1733433.5599999998</v>
      </c>
    </row>
    <row r="4005" spans="1:18" x14ac:dyDescent="0.25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9</v>
      </c>
      <c r="M4005">
        <v>2016</v>
      </c>
      <c r="N4005" t="s">
        <v>32</v>
      </c>
      <c r="O4005" t="str">
        <f t="shared" si="186"/>
        <v>Jan</v>
      </c>
      <c r="P4005">
        <v>1</v>
      </c>
      <c r="Q4005" s="2" t="str">
        <f t="shared" si="187"/>
        <v>2016</v>
      </c>
      <c r="R4005" s="2">
        <f t="shared" si="188"/>
        <v>2314833.4499999997</v>
      </c>
    </row>
    <row r="4006" spans="1:18" x14ac:dyDescent="0.25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9</v>
      </c>
      <c r="M4006">
        <v>2016</v>
      </c>
      <c r="N4006" t="s">
        <v>33</v>
      </c>
      <c r="O4006" t="str">
        <f t="shared" si="186"/>
        <v>Dec</v>
      </c>
      <c r="P4006">
        <v>4</v>
      </c>
      <c r="Q4006" s="2" t="str">
        <f t="shared" si="187"/>
        <v>2016</v>
      </c>
      <c r="R4006" s="2">
        <f t="shared" si="188"/>
        <v>36752.249999999993</v>
      </c>
    </row>
    <row r="4007" spans="1:18" x14ac:dyDescent="0.25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9</v>
      </c>
      <c r="M4007">
        <v>2016</v>
      </c>
      <c r="N4007" t="s">
        <v>33</v>
      </c>
      <c r="O4007" t="str">
        <f t="shared" si="186"/>
        <v>Dec</v>
      </c>
      <c r="P4007">
        <v>4</v>
      </c>
      <c r="Q4007" s="2" t="str">
        <f t="shared" si="187"/>
        <v>2016</v>
      </c>
      <c r="R4007" s="2">
        <f t="shared" si="188"/>
        <v>35327.32</v>
      </c>
    </row>
    <row r="4008" spans="1:18" x14ac:dyDescent="0.25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9</v>
      </c>
      <c r="M4008">
        <v>2016</v>
      </c>
      <c r="N4008" t="s">
        <v>33</v>
      </c>
      <c r="O4008" t="str">
        <f t="shared" si="186"/>
        <v>Dec</v>
      </c>
      <c r="P4008">
        <v>4</v>
      </c>
      <c r="Q4008" s="2" t="str">
        <f t="shared" si="187"/>
        <v>2016</v>
      </c>
      <c r="R4008" s="2">
        <f t="shared" si="188"/>
        <v>45888.210000000006</v>
      </c>
    </row>
    <row r="4009" spans="1:18" x14ac:dyDescent="0.25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9</v>
      </c>
      <c r="M4009">
        <v>2016</v>
      </c>
      <c r="N4009" t="s">
        <v>33</v>
      </c>
      <c r="O4009" t="str">
        <f t="shared" si="186"/>
        <v>Dec</v>
      </c>
      <c r="P4009">
        <v>4</v>
      </c>
      <c r="Q4009" s="2" t="str">
        <f t="shared" si="187"/>
        <v>2016</v>
      </c>
      <c r="R4009" s="2">
        <f t="shared" si="188"/>
        <v>62575.95</v>
      </c>
    </row>
    <row r="4010" spans="1:18" x14ac:dyDescent="0.25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9</v>
      </c>
      <c r="M4010">
        <v>2016</v>
      </c>
      <c r="N4010" t="s">
        <v>33</v>
      </c>
      <c r="O4010" t="str">
        <f t="shared" si="186"/>
        <v>Nov</v>
      </c>
      <c r="P4010">
        <v>4</v>
      </c>
      <c r="Q4010" s="2" t="str">
        <f t="shared" si="187"/>
        <v>2016</v>
      </c>
      <c r="R4010" s="2">
        <f t="shared" si="188"/>
        <v>27850.960000000003</v>
      </c>
    </row>
    <row r="4011" spans="1:18" x14ac:dyDescent="0.25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9</v>
      </c>
      <c r="M4011">
        <v>2016</v>
      </c>
      <c r="N4011" t="s">
        <v>33</v>
      </c>
      <c r="O4011" t="str">
        <f t="shared" si="186"/>
        <v>Nov</v>
      </c>
      <c r="P4011">
        <v>4</v>
      </c>
      <c r="Q4011" s="2" t="str">
        <f t="shared" si="187"/>
        <v>2016</v>
      </c>
      <c r="R4011" s="2">
        <f t="shared" si="188"/>
        <v>30645.16</v>
      </c>
    </row>
    <row r="4012" spans="1:18" x14ac:dyDescent="0.25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9</v>
      </c>
      <c r="M4012">
        <v>2016</v>
      </c>
      <c r="N4012" t="s">
        <v>33</v>
      </c>
      <c r="O4012" t="str">
        <f t="shared" si="186"/>
        <v>Nov</v>
      </c>
      <c r="P4012">
        <v>4</v>
      </c>
      <c r="Q4012" s="2" t="str">
        <f t="shared" si="187"/>
        <v>2016</v>
      </c>
      <c r="R4012" s="2">
        <f t="shared" si="188"/>
        <v>32128.320000000003</v>
      </c>
    </row>
    <row r="4013" spans="1:18" x14ac:dyDescent="0.25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9</v>
      </c>
      <c r="M4013">
        <v>2016</v>
      </c>
      <c r="N4013" t="s">
        <v>33</v>
      </c>
      <c r="O4013" t="str">
        <f t="shared" si="186"/>
        <v>Nov</v>
      </c>
      <c r="P4013">
        <v>4</v>
      </c>
      <c r="Q4013" s="2" t="str">
        <f t="shared" si="187"/>
        <v>2016</v>
      </c>
      <c r="R4013" s="2">
        <f t="shared" si="188"/>
        <v>36506.5</v>
      </c>
    </row>
    <row r="4014" spans="1:18" x14ac:dyDescent="0.25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9</v>
      </c>
      <c r="M4014">
        <v>2016</v>
      </c>
      <c r="N4014" t="s">
        <v>33</v>
      </c>
      <c r="O4014" t="str">
        <f t="shared" si="186"/>
        <v>Oct</v>
      </c>
      <c r="P4014">
        <v>4</v>
      </c>
      <c r="Q4014" s="2" t="str">
        <f t="shared" si="187"/>
        <v>2016</v>
      </c>
      <c r="R4014" s="2">
        <f t="shared" si="188"/>
        <v>37378.199999999997</v>
      </c>
    </row>
    <row r="4015" spans="1:18" x14ac:dyDescent="0.25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9</v>
      </c>
      <c r="M4015">
        <v>2016</v>
      </c>
      <c r="N4015" t="s">
        <v>33</v>
      </c>
      <c r="O4015" t="str">
        <f t="shared" si="186"/>
        <v>Oct</v>
      </c>
      <c r="P4015">
        <v>4</v>
      </c>
      <c r="Q4015" s="2" t="str">
        <f t="shared" si="187"/>
        <v>2016</v>
      </c>
      <c r="R4015" s="2">
        <f t="shared" si="188"/>
        <v>39358.33</v>
      </c>
    </row>
    <row r="4016" spans="1:18" x14ac:dyDescent="0.25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9</v>
      </c>
      <c r="M4016">
        <v>2016</v>
      </c>
      <c r="N4016" t="s">
        <v>33</v>
      </c>
      <c r="O4016" t="str">
        <f t="shared" si="186"/>
        <v>Oct</v>
      </c>
      <c r="P4016">
        <v>4</v>
      </c>
      <c r="Q4016" s="2" t="str">
        <f t="shared" si="187"/>
        <v>2016</v>
      </c>
      <c r="R4016" s="2">
        <f t="shared" si="188"/>
        <v>39337.43</v>
      </c>
    </row>
    <row r="4017" spans="1:18" x14ac:dyDescent="0.25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9</v>
      </c>
      <c r="M4017">
        <v>2016</v>
      </c>
      <c r="N4017" t="s">
        <v>33</v>
      </c>
      <c r="O4017" t="str">
        <f t="shared" si="186"/>
        <v>Oct</v>
      </c>
      <c r="P4017">
        <v>4</v>
      </c>
      <c r="Q4017" s="2" t="str">
        <f t="shared" si="187"/>
        <v>2016</v>
      </c>
      <c r="R4017" s="2">
        <f t="shared" si="188"/>
        <v>38847.590000000004</v>
      </c>
    </row>
    <row r="4018" spans="1:18" x14ac:dyDescent="0.25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9</v>
      </c>
      <c r="M4018">
        <v>2016</v>
      </c>
      <c r="N4018" t="s">
        <v>33</v>
      </c>
      <c r="O4018" t="str">
        <f t="shared" si="186"/>
        <v>Oct</v>
      </c>
      <c r="P4018">
        <v>4</v>
      </c>
      <c r="Q4018" s="2" t="str">
        <f t="shared" si="187"/>
        <v>2016</v>
      </c>
      <c r="R4018" s="2">
        <f t="shared" si="188"/>
        <v>38990.83</v>
      </c>
    </row>
    <row r="4019" spans="1:18" x14ac:dyDescent="0.25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9</v>
      </c>
      <c r="M4019">
        <v>2016</v>
      </c>
      <c r="N4019" t="s">
        <v>33</v>
      </c>
      <c r="O4019" t="str">
        <f t="shared" si="186"/>
        <v>Sep</v>
      </c>
      <c r="P4019">
        <v>3</v>
      </c>
      <c r="Q4019" s="2" t="str">
        <f t="shared" si="187"/>
        <v>2016</v>
      </c>
      <c r="R4019" s="2">
        <f t="shared" si="188"/>
        <v>44109.17</v>
      </c>
    </row>
    <row r="4020" spans="1:18" x14ac:dyDescent="0.25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9</v>
      </c>
      <c r="M4020">
        <v>2016</v>
      </c>
      <c r="N4020" t="s">
        <v>33</v>
      </c>
      <c r="O4020" t="str">
        <f t="shared" si="186"/>
        <v>Sep</v>
      </c>
      <c r="P4020">
        <v>3</v>
      </c>
      <c r="Q4020" s="2" t="str">
        <f t="shared" si="187"/>
        <v>2016</v>
      </c>
      <c r="R4020" s="2">
        <f t="shared" si="188"/>
        <v>51643.18</v>
      </c>
    </row>
    <row r="4021" spans="1:18" x14ac:dyDescent="0.25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9</v>
      </c>
      <c r="M4021">
        <v>2016</v>
      </c>
      <c r="N4021" t="s">
        <v>33</v>
      </c>
      <c r="O4021" t="str">
        <f t="shared" si="186"/>
        <v>Sep</v>
      </c>
      <c r="P4021">
        <v>3</v>
      </c>
      <c r="Q4021" s="2" t="str">
        <f t="shared" si="187"/>
        <v>2016</v>
      </c>
      <c r="R4021" s="2">
        <f t="shared" si="188"/>
        <v>55727.33</v>
      </c>
    </row>
    <row r="4022" spans="1:18" x14ac:dyDescent="0.25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9</v>
      </c>
      <c r="M4022">
        <v>2016</v>
      </c>
      <c r="N4022" t="s">
        <v>33</v>
      </c>
      <c r="O4022" t="str">
        <f t="shared" si="186"/>
        <v>Sep</v>
      </c>
      <c r="P4022">
        <v>3</v>
      </c>
      <c r="Q4022" s="2" t="str">
        <f t="shared" si="187"/>
        <v>2016</v>
      </c>
      <c r="R4022" s="2">
        <f t="shared" si="188"/>
        <v>49231.840000000004</v>
      </c>
    </row>
    <row r="4023" spans="1:18" x14ac:dyDescent="0.25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9</v>
      </c>
      <c r="M4023">
        <v>2016</v>
      </c>
      <c r="N4023" t="s">
        <v>33</v>
      </c>
      <c r="O4023" t="str">
        <f t="shared" si="186"/>
        <v>Aug</v>
      </c>
      <c r="P4023">
        <v>3</v>
      </c>
      <c r="Q4023" s="2" t="str">
        <f t="shared" si="187"/>
        <v>2016</v>
      </c>
      <c r="R4023" s="2">
        <f t="shared" si="188"/>
        <v>51494.51</v>
      </c>
    </row>
    <row r="4024" spans="1:18" x14ac:dyDescent="0.25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9</v>
      </c>
      <c r="M4024">
        <v>2016</v>
      </c>
      <c r="N4024" t="s">
        <v>33</v>
      </c>
      <c r="O4024" t="str">
        <f t="shared" si="186"/>
        <v>Aug</v>
      </c>
      <c r="P4024">
        <v>3</v>
      </c>
      <c r="Q4024" s="2" t="str">
        <f t="shared" si="187"/>
        <v>2016</v>
      </c>
      <c r="R4024" s="2">
        <f t="shared" si="188"/>
        <v>52755.96</v>
      </c>
    </row>
    <row r="4025" spans="1:18" x14ac:dyDescent="0.25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9</v>
      </c>
      <c r="M4025">
        <v>2016</v>
      </c>
      <c r="N4025" t="s">
        <v>33</v>
      </c>
      <c r="O4025" t="str">
        <f t="shared" si="186"/>
        <v>Aug</v>
      </c>
      <c r="P4025">
        <v>3</v>
      </c>
      <c r="Q4025" s="2" t="str">
        <f t="shared" si="187"/>
        <v>2016</v>
      </c>
      <c r="R4025" s="2">
        <f t="shared" si="188"/>
        <v>56941.05</v>
      </c>
    </row>
    <row r="4026" spans="1:18" x14ac:dyDescent="0.25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9</v>
      </c>
      <c r="M4026">
        <v>2016</v>
      </c>
      <c r="N4026" t="s">
        <v>33</v>
      </c>
      <c r="O4026" t="str">
        <f t="shared" si="186"/>
        <v>Aug</v>
      </c>
      <c r="P4026">
        <v>3</v>
      </c>
      <c r="Q4026" s="2" t="str">
        <f t="shared" si="187"/>
        <v>2016</v>
      </c>
      <c r="R4026" s="2">
        <f t="shared" si="188"/>
        <v>58086.06</v>
      </c>
    </row>
    <row r="4027" spans="1:18" x14ac:dyDescent="0.25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9</v>
      </c>
      <c r="M4027">
        <v>2016</v>
      </c>
      <c r="N4027" t="s">
        <v>33</v>
      </c>
      <c r="O4027" t="str">
        <f t="shared" si="186"/>
        <v>Jul</v>
      </c>
      <c r="P4027">
        <v>3</v>
      </c>
      <c r="Q4027" s="2" t="str">
        <f t="shared" si="187"/>
        <v>2016</v>
      </c>
      <c r="R4027" s="2">
        <f t="shared" si="188"/>
        <v>57170.080000000002</v>
      </c>
    </row>
    <row r="4028" spans="1:18" x14ac:dyDescent="0.25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9</v>
      </c>
      <c r="M4028">
        <v>2016</v>
      </c>
      <c r="N4028" t="s">
        <v>33</v>
      </c>
      <c r="O4028" t="str">
        <f t="shared" si="186"/>
        <v>Jul</v>
      </c>
      <c r="P4028">
        <v>3</v>
      </c>
      <c r="Q4028" s="2" t="str">
        <f t="shared" si="187"/>
        <v>2016</v>
      </c>
      <c r="R4028" s="2">
        <f t="shared" si="188"/>
        <v>61752.34</v>
      </c>
    </row>
    <row r="4029" spans="1:18" x14ac:dyDescent="0.25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9</v>
      </c>
      <c r="M4029">
        <v>2016</v>
      </c>
      <c r="N4029" t="s">
        <v>33</v>
      </c>
      <c r="O4029" t="str">
        <f t="shared" si="186"/>
        <v>Jul</v>
      </c>
      <c r="P4029">
        <v>3</v>
      </c>
      <c r="Q4029" s="2" t="str">
        <f t="shared" si="187"/>
        <v>2016</v>
      </c>
      <c r="R4029" s="2">
        <f t="shared" si="188"/>
        <v>64716.5</v>
      </c>
    </row>
    <row r="4030" spans="1:18" x14ac:dyDescent="0.25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9</v>
      </c>
      <c r="M4030">
        <v>2016</v>
      </c>
      <c r="N4030" t="s">
        <v>33</v>
      </c>
      <c r="O4030" t="str">
        <f t="shared" si="186"/>
        <v>Jul</v>
      </c>
      <c r="P4030">
        <v>3</v>
      </c>
      <c r="Q4030" s="2" t="str">
        <f t="shared" si="187"/>
        <v>2016</v>
      </c>
      <c r="R4030" s="2">
        <f t="shared" si="188"/>
        <v>67082.83</v>
      </c>
    </row>
    <row r="4031" spans="1:18" x14ac:dyDescent="0.25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9</v>
      </c>
      <c r="M4031">
        <v>2016</v>
      </c>
      <c r="N4031" t="s">
        <v>33</v>
      </c>
      <c r="O4031" t="str">
        <f t="shared" si="186"/>
        <v>Jul</v>
      </c>
      <c r="P4031">
        <v>3</v>
      </c>
      <c r="Q4031" s="2" t="str">
        <f t="shared" si="187"/>
        <v>2016</v>
      </c>
      <c r="R4031" s="2">
        <f t="shared" si="188"/>
        <v>68845.39</v>
      </c>
    </row>
    <row r="4032" spans="1:18" x14ac:dyDescent="0.25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9</v>
      </c>
      <c r="M4032">
        <v>2016</v>
      </c>
      <c r="N4032" t="s">
        <v>33</v>
      </c>
      <c r="O4032" t="str">
        <f t="shared" si="186"/>
        <v>Jun</v>
      </c>
      <c r="P4032">
        <v>2</v>
      </c>
      <c r="Q4032" s="2" t="str">
        <f t="shared" si="187"/>
        <v>2016</v>
      </c>
      <c r="R4032" s="2">
        <f t="shared" si="188"/>
        <v>62911.439999999995</v>
      </c>
    </row>
    <row r="4033" spans="1:18" x14ac:dyDescent="0.25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9</v>
      </c>
      <c r="M4033">
        <v>2016</v>
      </c>
      <c r="N4033" t="s">
        <v>33</v>
      </c>
      <c r="O4033" t="str">
        <f t="shared" si="186"/>
        <v>Jun</v>
      </c>
      <c r="P4033">
        <v>2</v>
      </c>
      <c r="Q4033" s="2" t="str">
        <f t="shared" si="187"/>
        <v>2016</v>
      </c>
      <c r="R4033" s="2">
        <f t="shared" si="188"/>
        <v>62097.78</v>
      </c>
    </row>
    <row r="4034" spans="1:18" x14ac:dyDescent="0.25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9</v>
      </c>
      <c r="M4034">
        <v>2016</v>
      </c>
      <c r="N4034" t="s">
        <v>33</v>
      </c>
      <c r="O4034" t="str">
        <f t="shared" si="186"/>
        <v>Jun</v>
      </c>
      <c r="P4034">
        <v>2</v>
      </c>
      <c r="Q4034" s="2" t="str">
        <f t="shared" si="187"/>
        <v>2016</v>
      </c>
      <c r="R4034" s="2">
        <f t="shared" si="188"/>
        <v>58422.29</v>
      </c>
    </row>
    <row r="4035" spans="1:18" x14ac:dyDescent="0.25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9</v>
      </c>
      <c r="M4035">
        <v>2016</v>
      </c>
      <c r="N4035" t="s">
        <v>33</v>
      </c>
      <c r="O4035" t="str">
        <f t="shared" ref="O4035:O4098" si="189" xml:space="preserve"> TEXT(B4035, "mmm")</f>
        <v>Jun</v>
      </c>
      <c r="P4035">
        <v>2</v>
      </c>
      <c r="Q4035" s="2" t="str">
        <f t="shared" ref="Q4035:Q4098" si="190" xml:space="preserve"> TEXT(B4035, "yyy")</f>
        <v>2016</v>
      </c>
      <c r="R4035" s="2">
        <f t="shared" ref="R4035:R4098" si="191" xml:space="preserve"> E4035 +F4035+G4035</f>
        <v>68198.070000000007</v>
      </c>
    </row>
    <row r="4036" spans="1:18" x14ac:dyDescent="0.25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9</v>
      </c>
      <c r="M4036">
        <v>2016</v>
      </c>
      <c r="N4036" t="s">
        <v>33</v>
      </c>
      <c r="O4036" t="str">
        <f t="shared" si="189"/>
        <v>May</v>
      </c>
      <c r="P4036">
        <v>2</v>
      </c>
      <c r="Q4036" s="2" t="str">
        <f t="shared" si="190"/>
        <v>2016</v>
      </c>
      <c r="R4036" s="2">
        <f t="shared" si="191"/>
        <v>76168.26999999999</v>
      </c>
    </row>
    <row r="4037" spans="1:18" x14ac:dyDescent="0.25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9</v>
      </c>
      <c r="M4037">
        <v>2016</v>
      </c>
      <c r="N4037" t="s">
        <v>33</v>
      </c>
      <c r="O4037" t="str">
        <f t="shared" si="189"/>
        <v>May</v>
      </c>
      <c r="P4037">
        <v>2</v>
      </c>
      <c r="Q4037" s="2" t="str">
        <f t="shared" si="190"/>
        <v>2016</v>
      </c>
      <c r="R4037" s="2">
        <f t="shared" si="191"/>
        <v>81965.710000000006</v>
      </c>
    </row>
    <row r="4038" spans="1:18" x14ac:dyDescent="0.25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9</v>
      </c>
      <c r="M4038">
        <v>2016</v>
      </c>
      <c r="N4038" t="s">
        <v>33</v>
      </c>
      <c r="O4038" t="str">
        <f t="shared" si="189"/>
        <v>May</v>
      </c>
      <c r="P4038">
        <v>2</v>
      </c>
      <c r="Q4038" s="2" t="str">
        <f t="shared" si="190"/>
        <v>2016</v>
      </c>
      <c r="R4038" s="2">
        <f t="shared" si="191"/>
        <v>71432.77</v>
      </c>
    </row>
    <row r="4039" spans="1:18" x14ac:dyDescent="0.25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9</v>
      </c>
      <c r="M4039">
        <v>2016</v>
      </c>
      <c r="N4039" t="s">
        <v>33</v>
      </c>
      <c r="O4039" t="str">
        <f t="shared" si="189"/>
        <v>May</v>
      </c>
      <c r="P4039">
        <v>2</v>
      </c>
      <c r="Q4039" s="2" t="str">
        <f t="shared" si="190"/>
        <v>2016</v>
      </c>
      <c r="R4039" s="2">
        <f t="shared" si="191"/>
        <v>97250.59</v>
      </c>
    </row>
    <row r="4040" spans="1:18" x14ac:dyDescent="0.25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9</v>
      </c>
      <c r="M4040">
        <v>2016</v>
      </c>
      <c r="N4040" t="s">
        <v>33</v>
      </c>
      <c r="O4040" t="str">
        <f t="shared" si="189"/>
        <v>May</v>
      </c>
      <c r="P4040">
        <v>2</v>
      </c>
      <c r="Q4040" s="2" t="str">
        <f t="shared" si="190"/>
        <v>2016</v>
      </c>
      <c r="R4040" s="2">
        <f t="shared" si="191"/>
        <v>88340.27</v>
      </c>
    </row>
    <row r="4041" spans="1:18" x14ac:dyDescent="0.25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9</v>
      </c>
      <c r="M4041">
        <v>2016</v>
      </c>
      <c r="N4041" t="s">
        <v>33</v>
      </c>
      <c r="O4041" t="str">
        <f t="shared" si="189"/>
        <v>Apr</v>
      </c>
      <c r="P4041">
        <v>2</v>
      </c>
      <c r="Q4041" s="2" t="str">
        <f t="shared" si="190"/>
        <v>2016</v>
      </c>
      <c r="R4041" s="2">
        <f t="shared" si="191"/>
        <v>61875.020000000004</v>
      </c>
    </row>
    <row r="4042" spans="1:18" x14ac:dyDescent="0.25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9</v>
      </c>
      <c r="M4042">
        <v>2016</v>
      </c>
      <c r="N4042" t="s">
        <v>33</v>
      </c>
      <c r="O4042" t="str">
        <f t="shared" si="189"/>
        <v>Apr</v>
      </c>
      <c r="P4042">
        <v>2</v>
      </c>
      <c r="Q4042" s="2" t="str">
        <f t="shared" si="190"/>
        <v>2016</v>
      </c>
      <c r="R4042" s="2">
        <f t="shared" si="191"/>
        <v>67515.430000000008</v>
      </c>
    </row>
    <row r="4043" spans="1:18" x14ac:dyDescent="0.25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9</v>
      </c>
      <c r="M4043">
        <v>2016</v>
      </c>
      <c r="N4043" t="s">
        <v>33</v>
      </c>
      <c r="O4043" t="str">
        <f t="shared" si="189"/>
        <v>Apr</v>
      </c>
      <c r="P4043">
        <v>2</v>
      </c>
      <c r="Q4043" s="2" t="str">
        <f t="shared" si="190"/>
        <v>2016</v>
      </c>
      <c r="R4043" s="2">
        <f t="shared" si="191"/>
        <v>54478.9</v>
      </c>
    </row>
    <row r="4044" spans="1:18" x14ac:dyDescent="0.25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9</v>
      </c>
      <c r="M4044">
        <v>2016</v>
      </c>
      <c r="N4044" t="s">
        <v>33</v>
      </c>
      <c r="O4044" t="str">
        <f t="shared" si="189"/>
        <v>Apr</v>
      </c>
      <c r="P4044">
        <v>2</v>
      </c>
      <c r="Q4044" s="2" t="str">
        <f t="shared" si="190"/>
        <v>2016</v>
      </c>
      <c r="R4044" s="2">
        <f t="shared" si="191"/>
        <v>58616.260000000009</v>
      </c>
    </row>
    <row r="4045" spans="1:18" x14ac:dyDescent="0.25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9</v>
      </c>
      <c r="M4045">
        <v>2016</v>
      </c>
      <c r="N4045" t="s">
        <v>33</v>
      </c>
      <c r="O4045" t="str">
        <f t="shared" si="189"/>
        <v>Mar</v>
      </c>
      <c r="P4045">
        <v>1</v>
      </c>
      <c r="Q4045" s="2" t="str">
        <f t="shared" si="190"/>
        <v>2016</v>
      </c>
      <c r="R4045" s="2">
        <f t="shared" si="191"/>
        <v>82605.00999999998</v>
      </c>
    </row>
    <row r="4046" spans="1:18" x14ac:dyDescent="0.25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9</v>
      </c>
      <c r="M4046">
        <v>2016</v>
      </c>
      <c r="N4046" t="s">
        <v>33</v>
      </c>
      <c r="O4046" t="str">
        <f t="shared" si="189"/>
        <v>Mar</v>
      </c>
      <c r="P4046">
        <v>1</v>
      </c>
      <c r="Q4046" s="2" t="str">
        <f t="shared" si="190"/>
        <v>2016</v>
      </c>
      <c r="R4046" s="2">
        <f t="shared" si="191"/>
        <v>85147.61</v>
      </c>
    </row>
    <row r="4047" spans="1:18" x14ac:dyDescent="0.25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9</v>
      </c>
      <c r="M4047">
        <v>2016</v>
      </c>
      <c r="N4047" t="s">
        <v>33</v>
      </c>
      <c r="O4047" t="str">
        <f t="shared" si="189"/>
        <v>Mar</v>
      </c>
      <c r="P4047">
        <v>1</v>
      </c>
      <c r="Q4047" s="2" t="str">
        <f t="shared" si="190"/>
        <v>2016</v>
      </c>
      <c r="R4047" s="2">
        <f t="shared" si="191"/>
        <v>52508.33</v>
      </c>
    </row>
    <row r="4048" spans="1:18" x14ac:dyDescent="0.25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9</v>
      </c>
      <c r="M4048">
        <v>2016</v>
      </c>
      <c r="N4048" t="s">
        <v>33</v>
      </c>
      <c r="O4048" t="str">
        <f t="shared" si="189"/>
        <v>Mar</v>
      </c>
      <c r="P4048">
        <v>1</v>
      </c>
      <c r="Q4048" s="2" t="str">
        <f t="shared" si="190"/>
        <v>2016</v>
      </c>
      <c r="R4048" s="2">
        <f t="shared" si="191"/>
        <v>60607.490000000005</v>
      </c>
    </row>
    <row r="4049" spans="1:18" x14ac:dyDescent="0.25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9</v>
      </c>
      <c r="M4049">
        <v>2016</v>
      </c>
      <c r="N4049" t="s">
        <v>33</v>
      </c>
      <c r="O4049" t="str">
        <f t="shared" si="189"/>
        <v>Feb</v>
      </c>
      <c r="P4049">
        <v>1</v>
      </c>
      <c r="Q4049" s="2" t="str">
        <f t="shared" si="190"/>
        <v>2016</v>
      </c>
      <c r="R4049" s="2">
        <f t="shared" si="191"/>
        <v>71204.990000000005</v>
      </c>
    </row>
    <row r="4050" spans="1:18" x14ac:dyDescent="0.25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9</v>
      </c>
      <c r="M4050">
        <v>2016</v>
      </c>
      <c r="N4050" t="s">
        <v>33</v>
      </c>
      <c r="O4050" t="str">
        <f t="shared" si="189"/>
        <v>Feb</v>
      </c>
      <c r="P4050">
        <v>1</v>
      </c>
      <c r="Q4050" s="2" t="str">
        <f t="shared" si="190"/>
        <v>2016</v>
      </c>
      <c r="R4050" s="2">
        <f t="shared" si="191"/>
        <v>80227.78</v>
      </c>
    </row>
    <row r="4051" spans="1:18" x14ac:dyDescent="0.25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9</v>
      </c>
      <c r="M4051">
        <v>2016</v>
      </c>
      <c r="N4051" t="s">
        <v>33</v>
      </c>
      <c r="O4051" t="str">
        <f t="shared" si="189"/>
        <v>Feb</v>
      </c>
      <c r="P4051">
        <v>1</v>
      </c>
      <c r="Q4051" s="2" t="str">
        <f t="shared" si="190"/>
        <v>2016</v>
      </c>
      <c r="R4051" s="2">
        <f t="shared" si="191"/>
        <v>88364.56</v>
      </c>
    </row>
    <row r="4052" spans="1:18" x14ac:dyDescent="0.25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9</v>
      </c>
      <c r="M4052">
        <v>2016</v>
      </c>
      <c r="N4052" t="s">
        <v>33</v>
      </c>
      <c r="O4052" t="str">
        <f t="shared" si="189"/>
        <v>Feb</v>
      </c>
      <c r="P4052">
        <v>1</v>
      </c>
      <c r="Q4052" s="2" t="str">
        <f t="shared" si="190"/>
        <v>2016</v>
      </c>
      <c r="R4052" s="2">
        <f t="shared" si="191"/>
        <v>111135.15999999999</v>
      </c>
    </row>
    <row r="4053" spans="1:18" x14ac:dyDescent="0.25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9</v>
      </c>
      <c r="M4053">
        <v>2016</v>
      </c>
      <c r="N4053" t="s">
        <v>33</v>
      </c>
      <c r="O4053" t="str">
        <f t="shared" si="189"/>
        <v>Jan</v>
      </c>
      <c r="P4053">
        <v>1</v>
      </c>
      <c r="Q4053" s="2" t="str">
        <f t="shared" si="190"/>
        <v>2016</v>
      </c>
      <c r="R4053" s="2">
        <f t="shared" si="191"/>
        <v>77335.34</v>
      </c>
    </row>
    <row r="4054" spans="1:18" x14ac:dyDescent="0.25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9</v>
      </c>
      <c r="M4054">
        <v>2016</v>
      </c>
      <c r="N4054" t="s">
        <v>33</v>
      </c>
      <c r="O4054" t="str">
        <f t="shared" si="189"/>
        <v>Jan</v>
      </c>
      <c r="P4054">
        <v>1</v>
      </c>
      <c r="Q4054" s="2" t="str">
        <f t="shared" si="190"/>
        <v>2016</v>
      </c>
      <c r="R4054" s="2">
        <f t="shared" si="191"/>
        <v>83964.38</v>
      </c>
    </row>
    <row r="4055" spans="1:18" x14ac:dyDescent="0.25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9</v>
      </c>
      <c r="M4055">
        <v>2016</v>
      </c>
      <c r="N4055" t="s">
        <v>33</v>
      </c>
      <c r="O4055" t="str">
        <f t="shared" si="189"/>
        <v>Jan</v>
      </c>
      <c r="P4055">
        <v>1</v>
      </c>
      <c r="Q4055" s="2" t="str">
        <f t="shared" si="190"/>
        <v>2016</v>
      </c>
      <c r="R4055" s="2">
        <f t="shared" si="191"/>
        <v>53155.65</v>
      </c>
    </row>
    <row r="4056" spans="1:18" x14ac:dyDescent="0.25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9</v>
      </c>
      <c r="M4056">
        <v>2016</v>
      </c>
      <c r="N4056" t="s">
        <v>33</v>
      </c>
      <c r="O4056" t="str">
        <f t="shared" si="189"/>
        <v>Jan</v>
      </c>
      <c r="P4056">
        <v>1</v>
      </c>
      <c r="Q4056" s="2" t="str">
        <f t="shared" si="190"/>
        <v>2016</v>
      </c>
      <c r="R4056" s="2">
        <f t="shared" si="191"/>
        <v>67948.810000000012</v>
      </c>
    </row>
    <row r="4057" spans="1:18" x14ac:dyDescent="0.25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9</v>
      </c>
      <c r="M4057">
        <v>2016</v>
      </c>
      <c r="N4057" t="s">
        <v>33</v>
      </c>
      <c r="O4057" t="str">
        <f t="shared" si="189"/>
        <v>Jan</v>
      </c>
      <c r="P4057">
        <v>1</v>
      </c>
      <c r="Q4057" s="2" t="str">
        <f t="shared" si="190"/>
        <v>2016</v>
      </c>
      <c r="R4057" s="2">
        <f t="shared" si="191"/>
        <v>82843.72</v>
      </c>
    </row>
    <row r="4058" spans="1:18" x14ac:dyDescent="0.25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9</v>
      </c>
      <c r="M4058">
        <v>2016</v>
      </c>
      <c r="N4058" t="s">
        <v>34</v>
      </c>
      <c r="O4058" t="str">
        <f t="shared" si="189"/>
        <v>Dec</v>
      </c>
      <c r="P4058">
        <v>4</v>
      </c>
      <c r="Q4058" s="2" t="str">
        <f t="shared" si="190"/>
        <v>2016</v>
      </c>
      <c r="R4058" s="2">
        <f t="shared" si="191"/>
        <v>406875.25</v>
      </c>
    </row>
    <row r="4059" spans="1:18" x14ac:dyDescent="0.25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9</v>
      </c>
      <c r="M4059">
        <v>2016</v>
      </c>
      <c r="N4059" t="s">
        <v>34</v>
      </c>
      <c r="O4059" t="str">
        <f t="shared" si="189"/>
        <v>Dec</v>
      </c>
      <c r="P4059">
        <v>4</v>
      </c>
      <c r="Q4059" s="2" t="str">
        <f t="shared" si="190"/>
        <v>2016</v>
      </c>
      <c r="R4059" s="2">
        <f t="shared" si="191"/>
        <v>399256.48</v>
      </c>
    </row>
    <row r="4060" spans="1:18" x14ac:dyDescent="0.25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9</v>
      </c>
      <c r="M4060">
        <v>2016</v>
      </c>
      <c r="N4060" t="s">
        <v>34</v>
      </c>
      <c r="O4060" t="str">
        <f t="shared" si="189"/>
        <v>Dec</v>
      </c>
      <c r="P4060">
        <v>4</v>
      </c>
      <c r="Q4060" s="2" t="str">
        <f t="shared" si="190"/>
        <v>2016</v>
      </c>
      <c r="R4060" s="2">
        <f t="shared" si="191"/>
        <v>275040.21000000002</v>
      </c>
    </row>
    <row r="4061" spans="1:18" x14ac:dyDescent="0.25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9</v>
      </c>
      <c r="M4061">
        <v>2016</v>
      </c>
      <c r="N4061" t="s">
        <v>34</v>
      </c>
      <c r="O4061" t="str">
        <f t="shared" si="189"/>
        <v>Dec</v>
      </c>
      <c r="P4061">
        <v>4</v>
      </c>
      <c r="Q4061" s="2" t="str">
        <f t="shared" si="190"/>
        <v>2016</v>
      </c>
      <c r="R4061" s="2">
        <f t="shared" si="191"/>
        <v>441011.98000000004</v>
      </c>
    </row>
    <row r="4062" spans="1:18" x14ac:dyDescent="0.25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9</v>
      </c>
      <c r="M4062">
        <v>2016</v>
      </c>
      <c r="N4062" t="s">
        <v>34</v>
      </c>
      <c r="O4062" t="str">
        <f t="shared" si="189"/>
        <v>Nov</v>
      </c>
      <c r="P4062">
        <v>4</v>
      </c>
      <c r="Q4062" s="2" t="str">
        <f t="shared" si="190"/>
        <v>2016</v>
      </c>
      <c r="R4062" s="2">
        <f t="shared" si="191"/>
        <v>249380.77</v>
      </c>
    </row>
    <row r="4063" spans="1:18" x14ac:dyDescent="0.25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9</v>
      </c>
      <c r="M4063">
        <v>2016</v>
      </c>
      <c r="N4063" t="s">
        <v>34</v>
      </c>
      <c r="O4063" t="str">
        <f t="shared" si="189"/>
        <v>Nov</v>
      </c>
      <c r="P4063">
        <v>4</v>
      </c>
      <c r="Q4063" s="2" t="str">
        <f t="shared" si="190"/>
        <v>2016</v>
      </c>
      <c r="R4063" s="2">
        <f t="shared" si="191"/>
        <v>282145.64</v>
      </c>
    </row>
    <row r="4064" spans="1:18" x14ac:dyDescent="0.25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9</v>
      </c>
      <c r="M4064">
        <v>2016</v>
      </c>
      <c r="N4064" t="s">
        <v>34</v>
      </c>
      <c r="O4064" t="str">
        <f t="shared" si="189"/>
        <v>Nov</v>
      </c>
      <c r="P4064">
        <v>4</v>
      </c>
      <c r="Q4064" s="2" t="str">
        <f t="shared" si="190"/>
        <v>2016</v>
      </c>
      <c r="R4064" s="2">
        <f t="shared" si="191"/>
        <v>297244.53000000003</v>
      </c>
    </row>
    <row r="4065" spans="1:18" x14ac:dyDescent="0.25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9</v>
      </c>
      <c r="M4065">
        <v>2016</v>
      </c>
      <c r="N4065" t="s">
        <v>34</v>
      </c>
      <c r="O4065" t="str">
        <f t="shared" si="189"/>
        <v>Nov</v>
      </c>
      <c r="P4065">
        <v>4</v>
      </c>
      <c r="Q4065" s="2" t="str">
        <f t="shared" si="190"/>
        <v>2016</v>
      </c>
      <c r="R4065" s="2">
        <f t="shared" si="191"/>
        <v>273440.90999999997</v>
      </c>
    </row>
    <row r="4066" spans="1:18" x14ac:dyDescent="0.25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9</v>
      </c>
      <c r="M4066">
        <v>2016</v>
      </c>
      <c r="N4066" t="s">
        <v>34</v>
      </c>
      <c r="O4066" t="str">
        <f t="shared" si="189"/>
        <v>Oct</v>
      </c>
      <c r="P4066">
        <v>4</v>
      </c>
      <c r="Q4066" s="2" t="str">
        <f t="shared" si="190"/>
        <v>2016</v>
      </c>
      <c r="R4066" s="2">
        <f t="shared" si="191"/>
        <v>267335.91000000003</v>
      </c>
    </row>
    <row r="4067" spans="1:18" x14ac:dyDescent="0.25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9</v>
      </c>
      <c r="M4067">
        <v>2016</v>
      </c>
      <c r="N4067" t="s">
        <v>34</v>
      </c>
      <c r="O4067" t="str">
        <f t="shared" si="189"/>
        <v>Oct</v>
      </c>
      <c r="P4067">
        <v>4</v>
      </c>
      <c r="Q4067" s="2" t="str">
        <f t="shared" si="190"/>
        <v>2016</v>
      </c>
      <c r="R4067" s="2">
        <f t="shared" si="191"/>
        <v>289766.32</v>
      </c>
    </row>
    <row r="4068" spans="1:18" x14ac:dyDescent="0.25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9</v>
      </c>
      <c r="M4068">
        <v>2016</v>
      </c>
      <c r="N4068" t="s">
        <v>34</v>
      </c>
      <c r="O4068" t="str">
        <f t="shared" si="189"/>
        <v>Oct</v>
      </c>
      <c r="P4068">
        <v>4</v>
      </c>
      <c r="Q4068" s="2" t="str">
        <f t="shared" si="190"/>
        <v>2016</v>
      </c>
      <c r="R4068" s="2">
        <f t="shared" si="191"/>
        <v>349896.77</v>
      </c>
    </row>
    <row r="4069" spans="1:18" x14ac:dyDescent="0.25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9</v>
      </c>
      <c r="M4069">
        <v>2016</v>
      </c>
      <c r="N4069" t="s">
        <v>34</v>
      </c>
      <c r="O4069" t="str">
        <f t="shared" si="189"/>
        <v>Oct</v>
      </c>
      <c r="P4069">
        <v>4</v>
      </c>
      <c r="Q4069" s="2" t="str">
        <f t="shared" si="190"/>
        <v>2016</v>
      </c>
      <c r="R4069" s="2">
        <f t="shared" si="191"/>
        <v>265409.47000000003</v>
      </c>
    </row>
    <row r="4070" spans="1:18" x14ac:dyDescent="0.25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9</v>
      </c>
      <c r="M4070">
        <v>2016</v>
      </c>
      <c r="N4070" t="s">
        <v>34</v>
      </c>
      <c r="O4070" t="str">
        <f t="shared" si="189"/>
        <v>Oct</v>
      </c>
      <c r="P4070">
        <v>4</v>
      </c>
      <c r="Q4070" s="2" t="str">
        <f t="shared" si="190"/>
        <v>2016</v>
      </c>
      <c r="R4070" s="2">
        <f t="shared" si="191"/>
        <v>347566.32999999996</v>
      </c>
    </row>
    <row r="4071" spans="1:18" x14ac:dyDescent="0.25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9</v>
      </c>
      <c r="M4071">
        <v>2016</v>
      </c>
      <c r="N4071" t="s">
        <v>34</v>
      </c>
      <c r="O4071" t="str">
        <f t="shared" si="189"/>
        <v>Sep</v>
      </c>
      <c r="P4071">
        <v>3</v>
      </c>
      <c r="Q4071" s="2" t="str">
        <f t="shared" si="190"/>
        <v>2016</v>
      </c>
      <c r="R4071" s="2">
        <f t="shared" si="191"/>
        <v>359496.66000000003</v>
      </c>
    </row>
    <row r="4072" spans="1:18" x14ac:dyDescent="0.25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9</v>
      </c>
      <c r="M4072">
        <v>2016</v>
      </c>
      <c r="N4072" t="s">
        <v>34</v>
      </c>
      <c r="O4072" t="str">
        <f t="shared" si="189"/>
        <v>Sep</v>
      </c>
      <c r="P4072">
        <v>3</v>
      </c>
      <c r="Q4072" s="2" t="str">
        <f t="shared" si="190"/>
        <v>2016</v>
      </c>
      <c r="R4072" s="2">
        <f t="shared" si="191"/>
        <v>341380.62</v>
      </c>
    </row>
    <row r="4073" spans="1:18" x14ac:dyDescent="0.25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9</v>
      </c>
      <c r="M4073">
        <v>2016</v>
      </c>
      <c r="N4073" t="s">
        <v>34</v>
      </c>
      <c r="O4073" t="str">
        <f t="shared" si="189"/>
        <v>Sep</v>
      </c>
      <c r="P4073">
        <v>3</v>
      </c>
      <c r="Q4073" s="2" t="str">
        <f t="shared" si="190"/>
        <v>2016</v>
      </c>
      <c r="R4073" s="2">
        <f t="shared" si="191"/>
        <v>316336.70999999996</v>
      </c>
    </row>
    <row r="4074" spans="1:18" x14ac:dyDescent="0.25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9</v>
      </c>
      <c r="M4074">
        <v>2016</v>
      </c>
      <c r="N4074" t="s">
        <v>34</v>
      </c>
      <c r="O4074" t="str">
        <f t="shared" si="189"/>
        <v>Sep</v>
      </c>
      <c r="P4074">
        <v>3</v>
      </c>
      <c r="Q4074" s="2" t="str">
        <f t="shared" si="190"/>
        <v>2016</v>
      </c>
      <c r="R4074" s="2">
        <f t="shared" si="191"/>
        <v>666438.53</v>
      </c>
    </row>
    <row r="4075" spans="1:18" x14ac:dyDescent="0.25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9</v>
      </c>
      <c r="M4075">
        <v>2016</v>
      </c>
      <c r="N4075" t="s">
        <v>34</v>
      </c>
      <c r="O4075" t="str">
        <f t="shared" si="189"/>
        <v>Aug</v>
      </c>
      <c r="P4075">
        <v>3</v>
      </c>
      <c r="Q4075" s="2" t="str">
        <f t="shared" si="190"/>
        <v>2016</v>
      </c>
      <c r="R4075" s="2">
        <f t="shared" si="191"/>
        <v>422524.61000000004</v>
      </c>
    </row>
    <row r="4076" spans="1:18" x14ac:dyDescent="0.25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9</v>
      </c>
      <c r="M4076">
        <v>2016</v>
      </c>
      <c r="N4076" t="s">
        <v>34</v>
      </c>
      <c r="O4076" t="str">
        <f t="shared" si="189"/>
        <v>Aug</v>
      </c>
      <c r="P4076">
        <v>3</v>
      </c>
      <c r="Q4076" s="2" t="str">
        <f t="shared" si="190"/>
        <v>2016</v>
      </c>
      <c r="R4076" s="2">
        <f t="shared" si="191"/>
        <v>425927.47</v>
      </c>
    </row>
    <row r="4077" spans="1:18" x14ac:dyDescent="0.25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9</v>
      </c>
      <c r="M4077">
        <v>2016</v>
      </c>
      <c r="N4077" t="s">
        <v>34</v>
      </c>
      <c r="O4077" t="str">
        <f t="shared" si="189"/>
        <v>Aug</v>
      </c>
      <c r="P4077">
        <v>3</v>
      </c>
      <c r="Q4077" s="2" t="str">
        <f t="shared" si="190"/>
        <v>2016</v>
      </c>
      <c r="R4077" s="2">
        <f t="shared" si="191"/>
        <v>543275.03</v>
      </c>
    </row>
    <row r="4078" spans="1:18" x14ac:dyDescent="0.25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9</v>
      </c>
      <c r="M4078">
        <v>2016</v>
      </c>
      <c r="N4078" t="s">
        <v>34</v>
      </c>
      <c r="O4078" t="str">
        <f t="shared" si="189"/>
        <v>Aug</v>
      </c>
      <c r="P4078">
        <v>3</v>
      </c>
      <c r="Q4078" s="2" t="str">
        <f t="shared" si="190"/>
        <v>2016</v>
      </c>
      <c r="R4078" s="2">
        <f t="shared" si="191"/>
        <v>378234.87</v>
      </c>
    </row>
    <row r="4079" spans="1:18" x14ac:dyDescent="0.25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9</v>
      </c>
      <c r="M4079">
        <v>2016</v>
      </c>
      <c r="N4079" t="s">
        <v>34</v>
      </c>
      <c r="O4079" t="str">
        <f t="shared" si="189"/>
        <v>Jul</v>
      </c>
      <c r="P4079">
        <v>3</v>
      </c>
      <c r="Q4079" s="2" t="str">
        <f t="shared" si="190"/>
        <v>2016</v>
      </c>
      <c r="R4079" s="2">
        <f t="shared" si="191"/>
        <v>360256.24999999994</v>
      </c>
    </row>
    <row r="4080" spans="1:18" x14ac:dyDescent="0.25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9</v>
      </c>
      <c r="M4080">
        <v>2016</v>
      </c>
      <c r="N4080" t="s">
        <v>34</v>
      </c>
      <c r="O4080" t="str">
        <f t="shared" si="189"/>
        <v>Jul</v>
      </c>
      <c r="P4080">
        <v>3</v>
      </c>
      <c r="Q4080" s="2" t="str">
        <f t="shared" si="190"/>
        <v>2016</v>
      </c>
      <c r="R4080" s="2">
        <f t="shared" si="191"/>
        <v>382799.3</v>
      </c>
    </row>
    <row r="4081" spans="1:18" x14ac:dyDescent="0.25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9</v>
      </c>
      <c r="M4081">
        <v>2016</v>
      </c>
      <c r="N4081" t="s">
        <v>34</v>
      </c>
      <c r="O4081" t="str">
        <f t="shared" si="189"/>
        <v>Jul</v>
      </c>
      <c r="P4081">
        <v>3</v>
      </c>
      <c r="Q4081" s="2" t="str">
        <f t="shared" si="190"/>
        <v>2016</v>
      </c>
      <c r="R4081" s="2">
        <f t="shared" si="191"/>
        <v>377654.84</v>
      </c>
    </row>
    <row r="4082" spans="1:18" x14ac:dyDescent="0.25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9</v>
      </c>
      <c r="M4082">
        <v>2016</v>
      </c>
      <c r="N4082" t="s">
        <v>34</v>
      </c>
      <c r="O4082" t="str">
        <f t="shared" si="189"/>
        <v>Jul</v>
      </c>
      <c r="P4082">
        <v>3</v>
      </c>
      <c r="Q4082" s="2" t="str">
        <f t="shared" si="190"/>
        <v>2016</v>
      </c>
      <c r="R4082" s="2">
        <f t="shared" si="191"/>
        <v>420240.27</v>
      </c>
    </row>
    <row r="4083" spans="1:18" x14ac:dyDescent="0.25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9</v>
      </c>
      <c r="M4083">
        <v>2016</v>
      </c>
      <c r="N4083" t="s">
        <v>34</v>
      </c>
      <c r="O4083" t="str">
        <f t="shared" si="189"/>
        <v>Jul</v>
      </c>
      <c r="P4083">
        <v>3</v>
      </c>
      <c r="Q4083" s="2" t="str">
        <f t="shared" si="190"/>
        <v>2016</v>
      </c>
      <c r="R4083" s="2">
        <f t="shared" si="191"/>
        <v>664277.78</v>
      </c>
    </row>
    <row r="4084" spans="1:18" x14ac:dyDescent="0.25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9</v>
      </c>
      <c r="M4084">
        <v>2016</v>
      </c>
      <c r="N4084" t="s">
        <v>34</v>
      </c>
      <c r="O4084" t="str">
        <f t="shared" si="189"/>
        <v>Jun</v>
      </c>
      <c r="P4084">
        <v>2</v>
      </c>
      <c r="Q4084" s="2" t="str">
        <f t="shared" si="190"/>
        <v>2016</v>
      </c>
      <c r="R4084" s="2">
        <f t="shared" si="191"/>
        <v>414384.44</v>
      </c>
    </row>
    <row r="4085" spans="1:18" x14ac:dyDescent="0.25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9</v>
      </c>
      <c r="M4085">
        <v>2016</v>
      </c>
      <c r="N4085" t="s">
        <v>34</v>
      </c>
      <c r="O4085" t="str">
        <f t="shared" si="189"/>
        <v>Jun</v>
      </c>
      <c r="P4085">
        <v>2</v>
      </c>
      <c r="Q4085" s="2" t="str">
        <f t="shared" si="190"/>
        <v>2016</v>
      </c>
      <c r="R4085" s="2">
        <f t="shared" si="191"/>
        <v>656998.85</v>
      </c>
    </row>
    <row r="4086" spans="1:18" x14ac:dyDescent="0.25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9</v>
      </c>
      <c r="M4086">
        <v>2016</v>
      </c>
      <c r="N4086" t="s">
        <v>34</v>
      </c>
      <c r="O4086" t="str">
        <f t="shared" si="189"/>
        <v>Jun</v>
      </c>
      <c r="P4086">
        <v>2</v>
      </c>
      <c r="Q4086" s="2" t="str">
        <f t="shared" si="190"/>
        <v>2016</v>
      </c>
      <c r="R4086" s="2">
        <f t="shared" si="191"/>
        <v>379387.72000000003</v>
      </c>
    </row>
    <row r="4087" spans="1:18" x14ac:dyDescent="0.25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9</v>
      </c>
      <c r="M4087">
        <v>2016</v>
      </c>
      <c r="N4087" t="s">
        <v>34</v>
      </c>
      <c r="O4087" t="str">
        <f t="shared" si="189"/>
        <v>Jun</v>
      </c>
      <c r="P4087">
        <v>2</v>
      </c>
      <c r="Q4087" s="2" t="str">
        <f t="shared" si="190"/>
        <v>2016</v>
      </c>
      <c r="R4087" s="2">
        <f t="shared" si="191"/>
        <v>623686.57999999996</v>
      </c>
    </row>
    <row r="4088" spans="1:18" x14ac:dyDescent="0.25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9</v>
      </c>
      <c r="M4088">
        <v>2016</v>
      </c>
      <c r="N4088" t="s">
        <v>34</v>
      </c>
      <c r="O4088" t="str">
        <f t="shared" si="189"/>
        <v>May</v>
      </c>
      <c r="P4088">
        <v>2</v>
      </c>
      <c r="Q4088" s="2" t="str">
        <f t="shared" si="190"/>
        <v>2016</v>
      </c>
      <c r="R4088" s="2">
        <f t="shared" si="191"/>
        <v>680614.73</v>
      </c>
    </row>
    <row r="4089" spans="1:18" x14ac:dyDescent="0.25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9</v>
      </c>
      <c r="M4089">
        <v>2016</v>
      </c>
      <c r="N4089" t="s">
        <v>34</v>
      </c>
      <c r="O4089" t="str">
        <f t="shared" si="189"/>
        <v>May</v>
      </c>
      <c r="P4089">
        <v>2</v>
      </c>
      <c r="Q4089" s="2" t="str">
        <f t="shared" si="190"/>
        <v>2016</v>
      </c>
      <c r="R4089" s="2">
        <f t="shared" si="191"/>
        <v>377704.92</v>
      </c>
    </row>
    <row r="4090" spans="1:18" x14ac:dyDescent="0.25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9</v>
      </c>
      <c r="M4090">
        <v>2016</v>
      </c>
      <c r="N4090" t="s">
        <v>34</v>
      </c>
      <c r="O4090" t="str">
        <f t="shared" si="189"/>
        <v>May</v>
      </c>
      <c r="P4090">
        <v>2</v>
      </c>
      <c r="Q4090" s="2" t="str">
        <f t="shared" si="190"/>
        <v>2016</v>
      </c>
      <c r="R4090" s="2">
        <f t="shared" si="191"/>
        <v>636376.35</v>
      </c>
    </row>
    <row r="4091" spans="1:18" x14ac:dyDescent="0.25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9</v>
      </c>
      <c r="M4091">
        <v>2016</v>
      </c>
      <c r="N4091" t="s">
        <v>34</v>
      </c>
      <c r="O4091" t="str">
        <f t="shared" si="189"/>
        <v>May</v>
      </c>
      <c r="P4091">
        <v>2</v>
      </c>
      <c r="Q4091" s="2" t="str">
        <f t="shared" si="190"/>
        <v>2016</v>
      </c>
      <c r="R4091" s="2">
        <f t="shared" si="191"/>
        <v>487297.53</v>
      </c>
    </row>
    <row r="4092" spans="1:18" x14ac:dyDescent="0.25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9</v>
      </c>
      <c r="M4092">
        <v>2016</v>
      </c>
      <c r="N4092" t="s">
        <v>34</v>
      </c>
      <c r="O4092" t="str">
        <f t="shared" si="189"/>
        <v>May</v>
      </c>
      <c r="P4092">
        <v>2</v>
      </c>
      <c r="Q4092" s="2" t="str">
        <f t="shared" si="190"/>
        <v>2016</v>
      </c>
      <c r="R4092" s="2">
        <f t="shared" si="191"/>
        <v>787499.1</v>
      </c>
    </row>
    <row r="4093" spans="1:18" x14ac:dyDescent="0.25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9</v>
      </c>
      <c r="M4093">
        <v>2016</v>
      </c>
      <c r="N4093" t="s">
        <v>34</v>
      </c>
      <c r="O4093" t="str">
        <f t="shared" si="189"/>
        <v>Apr</v>
      </c>
      <c r="P4093">
        <v>2</v>
      </c>
      <c r="Q4093" s="2" t="str">
        <f t="shared" si="190"/>
        <v>2016</v>
      </c>
      <c r="R4093" s="2">
        <f t="shared" si="191"/>
        <v>647846.02</v>
      </c>
    </row>
    <row r="4094" spans="1:18" x14ac:dyDescent="0.25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9</v>
      </c>
      <c r="M4094">
        <v>2016</v>
      </c>
      <c r="N4094" t="s">
        <v>34</v>
      </c>
      <c r="O4094" t="str">
        <f t="shared" si="189"/>
        <v>Apr</v>
      </c>
      <c r="P4094">
        <v>2</v>
      </c>
      <c r="Q4094" s="2" t="str">
        <f t="shared" si="190"/>
        <v>2016</v>
      </c>
      <c r="R4094" s="2">
        <f t="shared" si="191"/>
        <v>399413.28</v>
      </c>
    </row>
    <row r="4095" spans="1:18" x14ac:dyDescent="0.25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9</v>
      </c>
      <c r="M4095">
        <v>2016</v>
      </c>
      <c r="N4095" t="s">
        <v>34</v>
      </c>
      <c r="O4095" t="str">
        <f t="shared" si="189"/>
        <v>Apr</v>
      </c>
      <c r="P4095">
        <v>2</v>
      </c>
      <c r="Q4095" s="2" t="str">
        <f t="shared" si="190"/>
        <v>2016</v>
      </c>
      <c r="R4095" s="2">
        <f t="shared" si="191"/>
        <v>593270.17000000004</v>
      </c>
    </row>
    <row r="4096" spans="1:18" x14ac:dyDescent="0.25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9</v>
      </c>
      <c r="M4096">
        <v>2016</v>
      </c>
      <c r="N4096" t="s">
        <v>34</v>
      </c>
      <c r="O4096" t="str">
        <f t="shared" si="189"/>
        <v>Apr</v>
      </c>
      <c r="P4096">
        <v>2</v>
      </c>
      <c r="Q4096" s="2" t="str">
        <f t="shared" si="190"/>
        <v>2016</v>
      </c>
      <c r="R4096" s="2">
        <f t="shared" si="191"/>
        <v>390805.91000000003</v>
      </c>
    </row>
    <row r="4097" spans="1:18" x14ac:dyDescent="0.25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9</v>
      </c>
      <c r="M4097">
        <v>2016</v>
      </c>
      <c r="N4097" t="s">
        <v>34</v>
      </c>
      <c r="O4097" t="str">
        <f t="shared" si="189"/>
        <v>Mar</v>
      </c>
      <c r="P4097">
        <v>1</v>
      </c>
      <c r="Q4097" s="2" t="str">
        <f t="shared" si="190"/>
        <v>2016</v>
      </c>
      <c r="R4097" s="2">
        <f t="shared" si="191"/>
        <v>339514.94</v>
      </c>
    </row>
    <row r="4098" spans="1:18" x14ac:dyDescent="0.25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9</v>
      </c>
      <c r="M4098">
        <v>2016</v>
      </c>
      <c r="N4098" t="s">
        <v>34</v>
      </c>
      <c r="O4098" t="str">
        <f t="shared" si="189"/>
        <v>Mar</v>
      </c>
      <c r="P4098">
        <v>1</v>
      </c>
      <c r="Q4098" s="2" t="str">
        <f t="shared" si="190"/>
        <v>2016</v>
      </c>
      <c r="R4098" s="2">
        <f t="shared" si="191"/>
        <v>372406.96</v>
      </c>
    </row>
    <row r="4099" spans="1:18" x14ac:dyDescent="0.25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9</v>
      </c>
      <c r="M4099">
        <v>2016</v>
      </c>
      <c r="N4099" t="s">
        <v>34</v>
      </c>
      <c r="O4099" t="str">
        <f t="shared" ref="O4099:O4162" si="192" xml:space="preserve"> TEXT(B4099, "mmm")</f>
        <v>Mar</v>
      </c>
      <c r="P4099">
        <v>1</v>
      </c>
      <c r="Q4099" s="2" t="str">
        <f t="shared" ref="Q4099:Q4162" si="193" xml:space="preserve"> TEXT(B4099, "yyy")</f>
        <v>2016</v>
      </c>
      <c r="R4099" s="2">
        <f t="shared" ref="R4099:R4162" si="194" xml:space="preserve"> E4099 +F4099+G4099</f>
        <v>576268.30000000005</v>
      </c>
    </row>
    <row r="4100" spans="1:18" x14ac:dyDescent="0.25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9</v>
      </c>
      <c r="M4100">
        <v>2016</v>
      </c>
      <c r="N4100" t="s">
        <v>34</v>
      </c>
      <c r="O4100" t="str">
        <f t="shared" si="192"/>
        <v>Mar</v>
      </c>
      <c r="P4100">
        <v>1</v>
      </c>
      <c r="Q4100" s="2" t="str">
        <f t="shared" si="193"/>
        <v>2016</v>
      </c>
      <c r="R4100" s="2">
        <f t="shared" si="194"/>
        <v>317519.41000000003</v>
      </c>
    </row>
    <row r="4101" spans="1:18" x14ac:dyDescent="0.25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9</v>
      </c>
      <c r="M4101">
        <v>2016</v>
      </c>
      <c r="N4101" t="s">
        <v>34</v>
      </c>
      <c r="O4101" t="str">
        <f t="shared" si="192"/>
        <v>Feb</v>
      </c>
      <c r="P4101">
        <v>1</v>
      </c>
      <c r="Q4101" s="2" t="str">
        <f t="shared" si="193"/>
        <v>2016</v>
      </c>
      <c r="R4101" s="2">
        <f t="shared" si="194"/>
        <v>599488.88</v>
      </c>
    </row>
    <row r="4102" spans="1:18" x14ac:dyDescent="0.25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9</v>
      </c>
      <c r="M4102">
        <v>2016</v>
      </c>
      <c r="N4102" t="s">
        <v>34</v>
      </c>
      <c r="O4102" t="str">
        <f t="shared" si="192"/>
        <v>Feb</v>
      </c>
      <c r="P4102">
        <v>1</v>
      </c>
      <c r="Q4102" s="2" t="str">
        <f t="shared" si="193"/>
        <v>2016</v>
      </c>
      <c r="R4102" s="2">
        <f t="shared" si="194"/>
        <v>347541.87</v>
      </c>
    </row>
    <row r="4103" spans="1:18" x14ac:dyDescent="0.25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9</v>
      </c>
      <c r="M4103">
        <v>2016</v>
      </c>
      <c r="N4103" t="s">
        <v>34</v>
      </c>
      <c r="O4103" t="str">
        <f t="shared" si="192"/>
        <v>Feb</v>
      </c>
      <c r="P4103">
        <v>1</v>
      </c>
      <c r="Q4103" s="2" t="str">
        <f t="shared" si="193"/>
        <v>2016</v>
      </c>
      <c r="R4103" s="2">
        <f t="shared" si="194"/>
        <v>320980.09999999998</v>
      </c>
    </row>
    <row r="4104" spans="1:18" x14ac:dyDescent="0.25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9</v>
      </c>
      <c r="M4104">
        <v>2016</v>
      </c>
      <c r="N4104" t="s">
        <v>34</v>
      </c>
      <c r="O4104" t="str">
        <f t="shared" si="192"/>
        <v>Feb</v>
      </c>
      <c r="P4104">
        <v>1</v>
      </c>
      <c r="Q4104" s="2" t="str">
        <f t="shared" si="193"/>
        <v>2016</v>
      </c>
      <c r="R4104" s="2">
        <f t="shared" si="194"/>
        <v>891149.30999999994</v>
      </c>
    </row>
    <row r="4105" spans="1:18" x14ac:dyDescent="0.25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9</v>
      </c>
      <c r="M4105">
        <v>2016</v>
      </c>
      <c r="N4105" t="s">
        <v>34</v>
      </c>
      <c r="O4105" t="str">
        <f t="shared" si="192"/>
        <v>Jan</v>
      </c>
      <c r="P4105">
        <v>1</v>
      </c>
      <c r="Q4105" s="2" t="str">
        <f t="shared" si="193"/>
        <v>2016</v>
      </c>
      <c r="R4105" s="2">
        <f t="shared" si="194"/>
        <v>366964.17000000004</v>
      </c>
    </row>
    <row r="4106" spans="1:18" x14ac:dyDescent="0.25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9</v>
      </c>
      <c r="M4106">
        <v>2016</v>
      </c>
      <c r="N4106" t="s">
        <v>34</v>
      </c>
      <c r="O4106" t="str">
        <f t="shared" si="192"/>
        <v>Jan</v>
      </c>
      <c r="P4106">
        <v>1</v>
      </c>
      <c r="Q4106" s="2" t="str">
        <f t="shared" si="193"/>
        <v>2016</v>
      </c>
      <c r="R4106" s="2">
        <f t="shared" si="194"/>
        <v>478140.99</v>
      </c>
    </row>
    <row r="4107" spans="1:18" x14ac:dyDescent="0.25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9</v>
      </c>
      <c r="M4107">
        <v>2016</v>
      </c>
      <c r="N4107" t="s">
        <v>34</v>
      </c>
      <c r="O4107" t="str">
        <f t="shared" si="192"/>
        <v>Jan</v>
      </c>
      <c r="P4107">
        <v>1</v>
      </c>
      <c r="Q4107" s="2" t="str">
        <f t="shared" si="193"/>
        <v>2016</v>
      </c>
      <c r="R4107" s="2">
        <f t="shared" si="194"/>
        <v>338652.48</v>
      </c>
    </row>
    <row r="4108" spans="1:18" x14ac:dyDescent="0.25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9</v>
      </c>
      <c r="M4108">
        <v>2016</v>
      </c>
      <c r="N4108" t="s">
        <v>34</v>
      </c>
      <c r="O4108" t="str">
        <f t="shared" si="192"/>
        <v>Jan</v>
      </c>
      <c r="P4108">
        <v>1</v>
      </c>
      <c r="Q4108" s="2" t="str">
        <f t="shared" si="193"/>
        <v>2016</v>
      </c>
      <c r="R4108" s="2">
        <f t="shared" si="194"/>
        <v>576229.75</v>
      </c>
    </row>
    <row r="4109" spans="1:18" x14ac:dyDescent="0.25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9</v>
      </c>
      <c r="M4109">
        <v>2016</v>
      </c>
      <c r="N4109" t="s">
        <v>34</v>
      </c>
      <c r="O4109" t="str">
        <f t="shared" si="192"/>
        <v>Jan</v>
      </c>
      <c r="P4109">
        <v>1</v>
      </c>
      <c r="Q4109" s="2" t="str">
        <f t="shared" si="193"/>
        <v>2016</v>
      </c>
      <c r="R4109" s="2">
        <f t="shared" si="194"/>
        <v>394432.66000000003</v>
      </c>
    </row>
    <row r="4110" spans="1:18" x14ac:dyDescent="0.25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9</v>
      </c>
      <c r="M4110">
        <v>2016</v>
      </c>
      <c r="N4110" t="s">
        <v>35</v>
      </c>
      <c r="O4110" t="str">
        <f t="shared" si="192"/>
        <v>Dec</v>
      </c>
      <c r="P4110">
        <v>4</v>
      </c>
      <c r="Q4110" s="2" t="str">
        <f t="shared" si="193"/>
        <v>2016</v>
      </c>
      <c r="R4110" s="2">
        <f t="shared" si="194"/>
        <v>1369376.6600000001</v>
      </c>
    </row>
    <row r="4111" spans="1:18" x14ac:dyDescent="0.25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9</v>
      </c>
      <c r="M4111">
        <v>2016</v>
      </c>
      <c r="N4111" t="s">
        <v>35</v>
      </c>
      <c r="O4111" t="str">
        <f t="shared" si="192"/>
        <v>Dec</v>
      </c>
      <c r="P4111">
        <v>4</v>
      </c>
      <c r="Q4111" s="2" t="str">
        <f t="shared" si="193"/>
        <v>2016</v>
      </c>
      <c r="R4111" s="2">
        <f t="shared" si="194"/>
        <v>1528385.35</v>
      </c>
    </row>
    <row r="4112" spans="1:18" x14ac:dyDescent="0.25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9</v>
      </c>
      <c r="M4112">
        <v>2016</v>
      </c>
      <c r="N4112" t="s">
        <v>35</v>
      </c>
      <c r="O4112" t="str">
        <f t="shared" si="192"/>
        <v>Dec</v>
      </c>
      <c r="P4112">
        <v>4</v>
      </c>
      <c r="Q4112" s="2" t="str">
        <f t="shared" si="193"/>
        <v>2016</v>
      </c>
      <c r="R4112" s="2">
        <f t="shared" si="194"/>
        <v>1475872.5000000002</v>
      </c>
    </row>
    <row r="4113" spans="1:18" x14ac:dyDescent="0.25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9</v>
      </c>
      <c r="M4113">
        <v>2016</v>
      </c>
      <c r="N4113" t="s">
        <v>35</v>
      </c>
      <c r="O4113" t="str">
        <f t="shared" si="192"/>
        <v>Dec</v>
      </c>
      <c r="P4113">
        <v>4</v>
      </c>
      <c r="Q4113" s="2" t="str">
        <f t="shared" si="193"/>
        <v>2016</v>
      </c>
      <c r="R4113" s="2">
        <f t="shared" si="194"/>
        <v>1521221.3900000001</v>
      </c>
    </row>
    <row r="4114" spans="1:18" x14ac:dyDescent="0.25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9</v>
      </c>
      <c r="M4114">
        <v>2016</v>
      </c>
      <c r="N4114" t="s">
        <v>35</v>
      </c>
      <c r="O4114" t="str">
        <f t="shared" si="192"/>
        <v>Nov</v>
      </c>
      <c r="P4114">
        <v>4</v>
      </c>
      <c r="Q4114" s="2" t="str">
        <f t="shared" si="193"/>
        <v>2016</v>
      </c>
      <c r="R4114" s="2">
        <f t="shared" si="194"/>
        <v>1183709.27</v>
      </c>
    </row>
    <row r="4115" spans="1:18" x14ac:dyDescent="0.25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9</v>
      </c>
      <c r="M4115">
        <v>2016</v>
      </c>
      <c r="N4115" t="s">
        <v>35</v>
      </c>
      <c r="O4115" t="str">
        <f t="shared" si="192"/>
        <v>Nov</v>
      </c>
      <c r="P4115">
        <v>4</v>
      </c>
      <c r="Q4115" s="2" t="str">
        <f t="shared" si="193"/>
        <v>2016</v>
      </c>
      <c r="R4115" s="2">
        <f t="shared" si="194"/>
        <v>1244463.03</v>
      </c>
    </row>
    <row r="4116" spans="1:18" x14ac:dyDescent="0.25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9</v>
      </c>
      <c r="M4116">
        <v>2016</v>
      </c>
      <c r="N4116" t="s">
        <v>35</v>
      </c>
      <c r="O4116" t="str">
        <f t="shared" si="192"/>
        <v>Nov</v>
      </c>
      <c r="P4116">
        <v>4</v>
      </c>
      <c r="Q4116" s="2" t="str">
        <f t="shared" si="193"/>
        <v>2016</v>
      </c>
      <c r="R4116" s="2">
        <f t="shared" si="194"/>
        <v>1412464.98</v>
      </c>
    </row>
    <row r="4117" spans="1:18" x14ac:dyDescent="0.25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9</v>
      </c>
      <c r="M4117">
        <v>2016</v>
      </c>
      <c r="N4117" t="s">
        <v>35</v>
      </c>
      <c r="O4117" t="str">
        <f t="shared" si="192"/>
        <v>Nov</v>
      </c>
      <c r="P4117">
        <v>4</v>
      </c>
      <c r="Q4117" s="2" t="str">
        <f t="shared" si="193"/>
        <v>2016</v>
      </c>
      <c r="R4117" s="2">
        <f t="shared" si="194"/>
        <v>1389220.08</v>
      </c>
    </row>
    <row r="4118" spans="1:18" x14ac:dyDescent="0.25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9</v>
      </c>
      <c r="M4118">
        <v>2016</v>
      </c>
      <c r="N4118" t="s">
        <v>35</v>
      </c>
      <c r="O4118" t="str">
        <f t="shared" si="192"/>
        <v>Oct</v>
      </c>
      <c r="P4118">
        <v>4</v>
      </c>
      <c r="Q4118" s="2" t="str">
        <f t="shared" si="193"/>
        <v>2016</v>
      </c>
      <c r="R4118" s="2">
        <f t="shared" si="194"/>
        <v>1427448.35</v>
      </c>
    </row>
    <row r="4119" spans="1:18" x14ac:dyDescent="0.25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9</v>
      </c>
      <c r="M4119">
        <v>2016</v>
      </c>
      <c r="N4119" t="s">
        <v>35</v>
      </c>
      <c r="O4119" t="str">
        <f t="shared" si="192"/>
        <v>Oct</v>
      </c>
      <c r="P4119">
        <v>4</v>
      </c>
      <c r="Q4119" s="2" t="str">
        <f t="shared" si="193"/>
        <v>2016</v>
      </c>
      <c r="R4119" s="2">
        <f t="shared" si="194"/>
        <v>1557622.29</v>
      </c>
    </row>
    <row r="4120" spans="1:18" x14ac:dyDescent="0.25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9</v>
      </c>
      <c r="M4120">
        <v>2016</v>
      </c>
      <c r="N4120" t="s">
        <v>35</v>
      </c>
      <c r="O4120" t="str">
        <f t="shared" si="192"/>
        <v>Oct</v>
      </c>
      <c r="P4120">
        <v>4</v>
      </c>
      <c r="Q4120" s="2" t="str">
        <f t="shared" si="193"/>
        <v>2016</v>
      </c>
      <c r="R4120" s="2">
        <f t="shared" si="194"/>
        <v>1641060.04</v>
      </c>
    </row>
    <row r="4121" spans="1:18" x14ac:dyDescent="0.25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9</v>
      </c>
      <c r="M4121">
        <v>2016</v>
      </c>
      <c r="N4121" t="s">
        <v>35</v>
      </c>
      <c r="O4121" t="str">
        <f t="shared" si="192"/>
        <v>Oct</v>
      </c>
      <c r="P4121">
        <v>4</v>
      </c>
      <c r="Q4121" s="2" t="str">
        <f t="shared" si="193"/>
        <v>2016</v>
      </c>
      <c r="R4121" s="2">
        <f t="shared" si="194"/>
        <v>1684723.16</v>
      </c>
    </row>
    <row r="4122" spans="1:18" x14ac:dyDescent="0.25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9</v>
      </c>
      <c r="M4122">
        <v>2016</v>
      </c>
      <c r="N4122" t="s">
        <v>35</v>
      </c>
      <c r="O4122" t="str">
        <f t="shared" si="192"/>
        <v>Oct</v>
      </c>
      <c r="P4122">
        <v>4</v>
      </c>
      <c r="Q4122" s="2" t="str">
        <f t="shared" si="193"/>
        <v>2016</v>
      </c>
      <c r="R4122" s="2">
        <f t="shared" si="194"/>
        <v>1705839.32</v>
      </c>
    </row>
    <row r="4123" spans="1:18" x14ac:dyDescent="0.25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9</v>
      </c>
      <c r="M4123">
        <v>2016</v>
      </c>
      <c r="N4123" t="s">
        <v>35</v>
      </c>
      <c r="O4123" t="str">
        <f t="shared" si="192"/>
        <v>Sep</v>
      </c>
      <c r="P4123">
        <v>3</v>
      </c>
      <c r="Q4123" s="2" t="str">
        <f t="shared" si="193"/>
        <v>2016</v>
      </c>
      <c r="R4123" s="2">
        <f t="shared" si="194"/>
        <v>1769200.94</v>
      </c>
    </row>
    <row r="4124" spans="1:18" x14ac:dyDescent="0.25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9</v>
      </c>
      <c r="M4124">
        <v>2016</v>
      </c>
      <c r="N4124" t="s">
        <v>35</v>
      </c>
      <c r="O4124" t="str">
        <f t="shared" si="192"/>
        <v>Sep</v>
      </c>
      <c r="P4124">
        <v>3</v>
      </c>
      <c r="Q4124" s="2" t="str">
        <f t="shared" si="193"/>
        <v>2016</v>
      </c>
      <c r="R4124" s="2">
        <f t="shared" si="194"/>
        <v>1940543.91</v>
      </c>
    </row>
    <row r="4125" spans="1:18" x14ac:dyDescent="0.25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9</v>
      </c>
      <c r="M4125">
        <v>2016</v>
      </c>
      <c r="N4125" t="s">
        <v>35</v>
      </c>
      <c r="O4125" t="str">
        <f t="shared" si="192"/>
        <v>Sep</v>
      </c>
      <c r="P4125">
        <v>3</v>
      </c>
      <c r="Q4125" s="2" t="str">
        <f t="shared" si="193"/>
        <v>2016</v>
      </c>
      <c r="R4125" s="2">
        <f t="shared" si="194"/>
        <v>2185662.69</v>
      </c>
    </row>
    <row r="4126" spans="1:18" x14ac:dyDescent="0.25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9</v>
      </c>
      <c r="M4126">
        <v>2016</v>
      </c>
      <c r="N4126" t="s">
        <v>35</v>
      </c>
      <c r="O4126" t="str">
        <f t="shared" si="192"/>
        <v>Sep</v>
      </c>
      <c r="P4126">
        <v>3</v>
      </c>
      <c r="Q4126" s="2" t="str">
        <f t="shared" si="193"/>
        <v>2016</v>
      </c>
      <c r="R4126" s="2">
        <f t="shared" si="194"/>
        <v>2191568.64</v>
      </c>
    </row>
    <row r="4127" spans="1:18" x14ac:dyDescent="0.25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9</v>
      </c>
      <c r="M4127">
        <v>2016</v>
      </c>
      <c r="N4127" t="s">
        <v>35</v>
      </c>
      <c r="O4127" t="str">
        <f t="shared" si="192"/>
        <v>Aug</v>
      </c>
      <c r="P4127">
        <v>3</v>
      </c>
      <c r="Q4127" s="2" t="str">
        <f t="shared" si="193"/>
        <v>2016</v>
      </c>
      <c r="R4127" s="2">
        <f t="shared" si="194"/>
        <v>1977819.04</v>
      </c>
    </row>
    <row r="4128" spans="1:18" x14ac:dyDescent="0.25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9</v>
      </c>
      <c r="M4128">
        <v>2016</v>
      </c>
      <c r="N4128" t="s">
        <v>35</v>
      </c>
      <c r="O4128" t="str">
        <f t="shared" si="192"/>
        <v>Aug</v>
      </c>
      <c r="P4128">
        <v>3</v>
      </c>
      <c r="Q4128" s="2" t="str">
        <f t="shared" si="193"/>
        <v>2016</v>
      </c>
      <c r="R4128" s="2">
        <f t="shared" si="194"/>
        <v>1961155.16</v>
      </c>
    </row>
    <row r="4129" spans="1:18" x14ac:dyDescent="0.25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9</v>
      </c>
      <c r="M4129">
        <v>2016</v>
      </c>
      <c r="N4129" t="s">
        <v>35</v>
      </c>
      <c r="O4129" t="str">
        <f t="shared" si="192"/>
        <v>Aug</v>
      </c>
      <c r="P4129">
        <v>3</v>
      </c>
      <c r="Q4129" s="2" t="str">
        <f t="shared" si="193"/>
        <v>2016</v>
      </c>
      <c r="R4129" s="2">
        <f t="shared" si="194"/>
        <v>1985597.0699999998</v>
      </c>
    </row>
    <row r="4130" spans="1:18" x14ac:dyDescent="0.25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9</v>
      </c>
      <c r="M4130">
        <v>2016</v>
      </c>
      <c r="N4130" t="s">
        <v>35</v>
      </c>
      <c r="O4130" t="str">
        <f t="shared" si="192"/>
        <v>Aug</v>
      </c>
      <c r="P4130">
        <v>3</v>
      </c>
      <c r="Q4130" s="2" t="str">
        <f t="shared" si="193"/>
        <v>2016</v>
      </c>
      <c r="R4130" s="2">
        <f t="shared" si="194"/>
        <v>2075129.05</v>
      </c>
    </row>
    <row r="4131" spans="1:18" x14ac:dyDescent="0.25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9</v>
      </c>
      <c r="M4131">
        <v>2016</v>
      </c>
      <c r="N4131" t="s">
        <v>35</v>
      </c>
      <c r="O4131" t="str">
        <f t="shared" si="192"/>
        <v>Jul</v>
      </c>
      <c r="P4131">
        <v>3</v>
      </c>
      <c r="Q4131" s="2" t="str">
        <f t="shared" si="193"/>
        <v>2016</v>
      </c>
      <c r="R4131" s="2">
        <f t="shared" si="194"/>
        <v>1987785.5</v>
      </c>
    </row>
    <row r="4132" spans="1:18" x14ac:dyDescent="0.25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9</v>
      </c>
      <c r="M4132">
        <v>2016</v>
      </c>
      <c r="N4132" t="s">
        <v>35</v>
      </c>
      <c r="O4132" t="str">
        <f t="shared" si="192"/>
        <v>Jul</v>
      </c>
      <c r="P4132">
        <v>3</v>
      </c>
      <c r="Q4132" s="2" t="str">
        <f t="shared" si="193"/>
        <v>2016</v>
      </c>
      <c r="R4132" s="2">
        <f t="shared" si="194"/>
        <v>2031405.19</v>
      </c>
    </row>
    <row r="4133" spans="1:18" x14ac:dyDescent="0.25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9</v>
      </c>
      <c r="M4133">
        <v>2016</v>
      </c>
      <c r="N4133" t="s">
        <v>35</v>
      </c>
      <c r="O4133" t="str">
        <f t="shared" si="192"/>
        <v>Jul</v>
      </c>
      <c r="P4133">
        <v>3</v>
      </c>
      <c r="Q4133" s="2" t="str">
        <f t="shared" si="193"/>
        <v>2016</v>
      </c>
      <c r="R4133" s="2">
        <f t="shared" si="194"/>
        <v>1992214.2899999998</v>
      </c>
    </row>
    <row r="4134" spans="1:18" x14ac:dyDescent="0.25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9</v>
      </c>
      <c r="M4134">
        <v>2016</v>
      </c>
      <c r="N4134" t="s">
        <v>35</v>
      </c>
      <c r="O4134" t="str">
        <f t="shared" si="192"/>
        <v>Jul</v>
      </c>
      <c r="P4134">
        <v>3</v>
      </c>
      <c r="Q4134" s="2" t="str">
        <f t="shared" si="193"/>
        <v>2016</v>
      </c>
      <c r="R4134" s="2">
        <f t="shared" si="194"/>
        <v>2304408.0299999998</v>
      </c>
    </row>
    <row r="4135" spans="1:18" x14ac:dyDescent="0.25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9</v>
      </c>
      <c r="M4135">
        <v>2016</v>
      </c>
      <c r="N4135" t="s">
        <v>35</v>
      </c>
      <c r="O4135" t="str">
        <f t="shared" si="192"/>
        <v>Jul</v>
      </c>
      <c r="P4135">
        <v>3</v>
      </c>
      <c r="Q4135" s="2" t="str">
        <f t="shared" si="193"/>
        <v>2016</v>
      </c>
      <c r="R4135" s="2">
        <f t="shared" si="194"/>
        <v>2390108.5499999998</v>
      </c>
    </row>
    <row r="4136" spans="1:18" x14ac:dyDescent="0.25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9</v>
      </c>
      <c r="M4136">
        <v>2016</v>
      </c>
      <c r="N4136" t="s">
        <v>35</v>
      </c>
      <c r="O4136" t="str">
        <f t="shared" si="192"/>
        <v>Jun</v>
      </c>
      <c r="P4136">
        <v>2</v>
      </c>
      <c r="Q4136" s="2" t="str">
        <f t="shared" si="193"/>
        <v>2016</v>
      </c>
      <c r="R4136" s="2">
        <f t="shared" si="194"/>
        <v>2263874.2800000003</v>
      </c>
    </row>
    <row r="4137" spans="1:18" x14ac:dyDescent="0.25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9</v>
      </c>
      <c r="M4137">
        <v>2016</v>
      </c>
      <c r="N4137" t="s">
        <v>35</v>
      </c>
      <c r="O4137" t="str">
        <f t="shared" si="192"/>
        <v>Jun</v>
      </c>
      <c r="P4137">
        <v>2</v>
      </c>
      <c r="Q4137" s="2" t="str">
        <f t="shared" si="193"/>
        <v>2016</v>
      </c>
      <c r="R4137" s="2">
        <f t="shared" si="194"/>
        <v>2435922.14</v>
      </c>
    </row>
    <row r="4138" spans="1:18" x14ac:dyDescent="0.25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9</v>
      </c>
      <c r="M4138">
        <v>2016</v>
      </c>
      <c r="N4138" t="s">
        <v>35</v>
      </c>
      <c r="O4138" t="str">
        <f t="shared" si="192"/>
        <v>Jun</v>
      </c>
      <c r="P4138">
        <v>2</v>
      </c>
      <c r="Q4138" s="2" t="str">
        <f t="shared" si="193"/>
        <v>2016</v>
      </c>
      <c r="R4138" s="2">
        <f t="shared" si="194"/>
        <v>2329822.4800000004</v>
      </c>
    </row>
    <row r="4139" spans="1:18" x14ac:dyDescent="0.25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9</v>
      </c>
      <c r="M4139">
        <v>2016</v>
      </c>
      <c r="N4139" t="s">
        <v>35</v>
      </c>
      <c r="O4139" t="str">
        <f t="shared" si="192"/>
        <v>Jun</v>
      </c>
      <c r="P4139">
        <v>2</v>
      </c>
      <c r="Q4139" s="2" t="str">
        <f t="shared" si="193"/>
        <v>2016</v>
      </c>
      <c r="R4139" s="2">
        <f t="shared" si="194"/>
        <v>2398256.4200000004</v>
      </c>
    </row>
    <row r="4140" spans="1:18" x14ac:dyDescent="0.25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9</v>
      </c>
      <c r="M4140">
        <v>2016</v>
      </c>
      <c r="N4140" t="s">
        <v>35</v>
      </c>
      <c r="O4140" t="str">
        <f t="shared" si="192"/>
        <v>May</v>
      </c>
      <c r="P4140">
        <v>2</v>
      </c>
      <c r="Q4140" s="2" t="str">
        <f t="shared" si="193"/>
        <v>2016</v>
      </c>
      <c r="R4140" s="2">
        <f t="shared" si="194"/>
        <v>2510669.9900000002</v>
      </c>
    </row>
    <row r="4141" spans="1:18" x14ac:dyDescent="0.25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9</v>
      </c>
      <c r="M4141">
        <v>2016</v>
      </c>
      <c r="N4141" t="s">
        <v>35</v>
      </c>
      <c r="O4141" t="str">
        <f t="shared" si="192"/>
        <v>May</v>
      </c>
      <c r="P4141">
        <v>2</v>
      </c>
      <c r="Q4141" s="2" t="str">
        <f t="shared" si="193"/>
        <v>2016</v>
      </c>
      <c r="R4141" s="2">
        <f t="shared" si="194"/>
        <v>2285335.89</v>
      </c>
    </row>
    <row r="4142" spans="1:18" x14ac:dyDescent="0.25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9</v>
      </c>
      <c r="M4142">
        <v>2016</v>
      </c>
      <c r="N4142" t="s">
        <v>35</v>
      </c>
      <c r="O4142" t="str">
        <f t="shared" si="192"/>
        <v>May</v>
      </c>
      <c r="P4142">
        <v>2</v>
      </c>
      <c r="Q4142" s="2" t="str">
        <f t="shared" si="193"/>
        <v>2016</v>
      </c>
      <c r="R4142" s="2">
        <f t="shared" si="194"/>
        <v>2369052.71</v>
      </c>
    </row>
    <row r="4143" spans="1:18" x14ac:dyDescent="0.25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9</v>
      </c>
      <c r="M4143">
        <v>2016</v>
      </c>
      <c r="N4143" t="s">
        <v>35</v>
      </c>
      <c r="O4143" t="str">
        <f t="shared" si="192"/>
        <v>May</v>
      </c>
      <c r="P4143">
        <v>2</v>
      </c>
      <c r="Q4143" s="2" t="str">
        <f t="shared" si="193"/>
        <v>2016</v>
      </c>
      <c r="R4143" s="2">
        <f t="shared" si="194"/>
        <v>2950497.8699999996</v>
      </c>
    </row>
    <row r="4144" spans="1:18" x14ac:dyDescent="0.25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9</v>
      </c>
      <c r="M4144">
        <v>2016</v>
      </c>
      <c r="N4144" t="s">
        <v>35</v>
      </c>
      <c r="O4144" t="str">
        <f t="shared" si="192"/>
        <v>May</v>
      </c>
      <c r="P4144">
        <v>2</v>
      </c>
      <c r="Q4144" s="2" t="str">
        <f t="shared" si="193"/>
        <v>2016</v>
      </c>
      <c r="R4144" s="2">
        <f t="shared" si="194"/>
        <v>2659906.91</v>
      </c>
    </row>
    <row r="4145" spans="1:18" x14ac:dyDescent="0.25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9</v>
      </c>
      <c r="M4145">
        <v>2016</v>
      </c>
      <c r="N4145" t="s">
        <v>35</v>
      </c>
      <c r="O4145" t="str">
        <f t="shared" si="192"/>
        <v>Apr</v>
      </c>
      <c r="P4145">
        <v>2</v>
      </c>
      <c r="Q4145" s="2" t="str">
        <f t="shared" si="193"/>
        <v>2016</v>
      </c>
      <c r="R4145" s="2">
        <f t="shared" si="194"/>
        <v>2466972.14</v>
      </c>
    </row>
    <row r="4146" spans="1:18" x14ac:dyDescent="0.25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9</v>
      </c>
      <c r="M4146">
        <v>2016</v>
      </c>
      <c r="N4146" t="s">
        <v>35</v>
      </c>
      <c r="O4146" t="str">
        <f t="shared" si="192"/>
        <v>Apr</v>
      </c>
      <c r="P4146">
        <v>2</v>
      </c>
      <c r="Q4146" s="2" t="str">
        <f t="shared" si="193"/>
        <v>2016</v>
      </c>
      <c r="R4146" s="2">
        <f t="shared" si="194"/>
        <v>2256092.02</v>
      </c>
    </row>
    <row r="4147" spans="1:18" x14ac:dyDescent="0.25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9</v>
      </c>
      <c r="M4147">
        <v>2016</v>
      </c>
      <c r="N4147" t="s">
        <v>35</v>
      </c>
      <c r="O4147" t="str">
        <f t="shared" si="192"/>
        <v>Apr</v>
      </c>
      <c r="P4147">
        <v>2</v>
      </c>
      <c r="Q4147" s="2" t="str">
        <f t="shared" si="193"/>
        <v>2016</v>
      </c>
      <c r="R4147" s="2">
        <f t="shared" si="194"/>
        <v>2019337.94</v>
      </c>
    </row>
    <row r="4148" spans="1:18" x14ac:dyDescent="0.25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9</v>
      </c>
      <c r="M4148">
        <v>2016</v>
      </c>
      <c r="N4148" t="s">
        <v>35</v>
      </c>
      <c r="O4148" t="str">
        <f t="shared" si="192"/>
        <v>Apr</v>
      </c>
      <c r="P4148">
        <v>2</v>
      </c>
      <c r="Q4148" s="2" t="str">
        <f t="shared" si="193"/>
        <v>2016</v>
      </c>
      <c r="R4148" s="2">
        <f t="shared" si="194"/>
        <v>1995294.9999999998</v>
      </c>
    </row>
    <row r="4149" spans="1:18" x14ac:dyDescent="0.25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9</v>
      </c>
      <c r="M4149">
        <v>2016</v>
      </c>
      <c r="N4149" t="s">
        <v>35</v>
      </c>
      <c r="O4149" t="str">
        <f t="shared" si="192"/>
        <v>Mar</v>
      </c>
      <c r="P4149">
        <v>1</v>
      </c>
      <c r="Q4149" s="2" t="str">
        <f t="shared" si="193"/>
        <v>2016</v>
      </c>
      <c r="R4149" s="2">
        <f t="shared" si="194"/>
        <v>2184205.21</v>
      </c>
    </row>
    <row r="4150" spans="1:18" x14ac:dyDescent="0.25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9</v>
      </c>
      <c r="M4150">
        <v>2016</v>
      </c>
      <c r="N4150" t="s">
        <v>35</v>
      </c>
      <c r="O4150" t="str">
        <f t="shared" si="192"/>
        <v>Mar</v>
      </c>
      <c r="P4150">
        <v>1</v>
      </c>
      <c r="Q4150" s="2" t="str">
        <f t="shared" si="193"/>
        <v>2016</v>
      </c>
      <c r="R4150" s="2">
        <f t="shared" si="194"/>
        <v>2431419.65</v>
      </c>
    </row>
    <row r="4151" spans="1:18" x14ac:dyDescent="0.25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9</v>
      </c>
      <c r="M4151">
        <v>2016</v>
      </c>
      <c r="N4151" t="s">
        <v>35</v>
      </c>
      <c r="O4151" t="str">
        <f t="shared" si="192"/>
        <v>Mar</v>
      </c>
      <c r="P4151">
        <v>1</v>
      </c>
      <c r="Q4151" s="2" t="str">
        <f t="shared" si="193"/>
        <v>2016</v>
      </c>
      <c r="R4151" s="2">
        <f t="shared" si="194"/>
        <v>2354643.02</v>
      </c>
    </row>
    <row r="4152" spans="1:18" x14ac:dyDescent="0.25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9</v>
      </c>
      <c r="M4152">
        <v>2016</v>
      </c>
      <c r="N4152" t="s">
        <v>35</v>
      </c>
      <c r="O4152" t="str">
        <f t="shared" si="192"/>
        <v>Mar</v>
      </c>
      <c r="P4152">
        <v>1</v>
      </c>
      <c r="Q4152" s="2" t="str">
        <f t="shared" si="193"/>
        <v>2016</v>
      </c>
      <c r="R4152" s="2">
        <f t="shared" si="194"/>
        <v>2246676.38</v>
      </c>
    </row>
    <row r="4153" spans="1:18" x14ac:dyDescent="0.25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9</v>
      </c>
      <c r="M4153">
        <v>2016</v>
      </c>
      <c r="N4153" t="s">
        <v>35</v>
      </c>
      <c r="O4153" t="str">
        <f t="shared" si="192"/>
        <v>Feb</v>
      </c>
      <c r="P4153">
        <v>1</v>
      </c>
      <c r="Q4153" s="2" t="str">
        <f t="shared" si="193"/>
        <v>2016</v>
      </c>
      <c r="R4153" s="2">
        <f t="shared" si="194"/>
        <v>2379984.15</v>
      </c>
    </row>
    <row r="4154" spans="1:18" x14ac:dyDescent="0.25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9</v>
      </c>
      <c r="M4154">
        <v>2016</v>
      </c>
      <c r="N4154" t="s">
        <v>35</v>
      </c>
      <c r="O4154" t="str">
        <f t="shared" si="192"/>
        <v>Feb</v>
      </c>
      <c r="P4154">
        <v>1</v>
      </c>
      <c r="Q4154" s="2" t="str">
        <f t="shared" si="193"/>
        <v>2016</v>
      </c>
      <c r="R4154" s="2">
        <f t="shared" si="194"/>
        <v>2060008.4900000002</v>
      </c>
    </row>
    <row r="4155" spans="1:18" x14ac:dyDescent="0.25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9</v>
      </c>
      <c r="M4155">
        <v>2016</v>
      </c>
      <c r="N4155" t="s">
        <v>35</v>
      </c>
      <c r="O4155" t="str">
        <f t="shared" si="192"/>
        <v>Feb</v>
      </c>
      <c r="P4155">
        <v>1</v>
      </c>
      <c r="Q4155" s="2" t="str">
        <f t="shared" si="193"/>
        <v>2016</v>
      </c>
      <c r="R4155" s="2">
        <f t="shared" si="194"/>
        <v>2438102.65</v>
      </c>
    </row>
    <row r="4156" spans="1:18" x14ac:dyDescent="0.25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9</v>
      </c>
      <c r="M4156">
        <v>2016</v>
      </c>
      <c r="N4156" t="s">
        <v>35</v>
      </c>
      <c r="O4156" t="str">
        <f t="shared" si="192"/>
        <v>Feb</v>
      </c>
      <c r="P4156">
        <v>1</v>
      </c>
      <c r="Q4156" s="2" t="str">
        <f t="shared" si="193"/>
        <v>2016</v>
      </c>
      <c r="R4156" s="2">
        <f t="shared" si="194"/>
        <v>3252310.33</v>
      </c>
    </row>
    <row r="4157" spans="1:18" x14ac:dyDescent="0.25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9</v>
      </c>
      <c r="M4157">
        <v>2016</v>
      </c>
      <c r="N4157" t="s">
        <v>35</v>
      </c>
      <c r="O4157" t="str">
        <f t="shared" si="192"/>
        <v>Jan</v>
      </c>
      <c r="P4157">
        <v>1</v>
      </c>
      <c r="Q4157" s="2" t="str">
        <f t="shared" si="193"/>
        <v>2016</v>
      </c>
      <c r="R4157" s="2">
        <f t="shared" si="194"/>
        <v>2297901.69</v>
      </c>
    </row>
    <row r="4158" spans="1:18" x14ac:dyDescent="0.25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9</v>
      </c>
      <c r="M4158">
        <v>2016</v>
      </c>
      <c r="N4158" t="s">
        <v>35</v>
      </c>
      <c r="O4158" t="str">
        <f t="shared" si="192"/>
        <v>Jan</v>
      </c>
      <c r="P4158">
        <v>1</v>
      </c>
      <c r="Q4158" s="2" t="str">
        <f t="shared" si="193"/>
        <v>2016</v>
      </c>
      <c r="R4158" s="2">
        <f t="shared" si="194"/>
        <v>2406501.5399999996</v>
      </c>
    </row>
    <row r="4159" spans="1:18" x14ac:dyDescent="0.25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9</v>
      </c>
      <c r="M4159">
        <v>2016</v>
      </c>
      <c r="N4159" t="s">
        <v>35</v>
      </c>
      <c r="O4159" t="str">
        <f t="shared" si="192"/>
        <v>Jan</v>
      </c>
      <c r="P4159">
        <v>1</v>
      </c>
      <c r="Q4159" s="2" t="str">
        <f t="shared" si="193"/>
        <v>2016</v>
      </c>
      <c r="R4159" s="2">
        <f t="shared" si="194"/>
        <v>2316098.6100000003</v>
      </c>
    </row>
    <row r="4160" spans="1:18" x14ac:dyDescent="0.25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9</v>
      </c>
      <c r="M4160">
        <v>2016</v>
      </c>
      <c r="N4160" t="s">
        <v>35</v>
      </c>
      <c r="O4160" t="str">
        <f t="shared" si="192"/>
        <v>Jan</v>
      </c>
      <c r="P4160">
        <v>1</v>
      </c>
      <c r="Q4160" s="2" t="str">
        <f t="shared" si="193"/>
        <v>2016</v>
      </c>
      <c r="R4160" s="2">
        <f t="shared" si="194"/>
        <v>2183765.5900000003</v>
      </c>
    </row>
    <row r="4161" spans="1:18" x14ac:dyDescent="0.25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9</v>
      </c>
      <c r="M4161">
        <v>2016</v>
      </c>
      <c r="N4161" t="s">
        <v>35</v>
      </c>
      <c r="O4161" t="str">
        <f t="shared" si="192"/>
        <v>Jan</v>
      </c>
      <c r="P4161">
        <v>1</v>
      </c>
      <c r="Q4161" s="2" t="str">
        <f t="shared" si="193"/>
        <v>2016</v>
      </c>
      <c r="R4161" s="2">
        <f t="shared" si="194"/>
        <v>2391945.98</v>
      </c>
    </row>
    <row r="4162" spans="1:18" x14ac:dyDescent="0.25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9</v>
      </c>
      <c r="M4162">
        <v>2016</v>
      </c>
      <c r="N4162" t="s">
        <v>36</v>
      </c>
      <c r="O4162" t="str">
        <f t="shared" si="192"/>
        <v>Dec</v>
      </c>
      <c r="P4162">
        <v>4</v>
      </c>
      <c r="Q4162" s="2" t="str">
        <f t="shared" si="193"/>
        <v>2016</v>
      </c>
      <c r="R4162" s="2">
        <f t="shared" si="194"/>
        <v>81373.06</v>
      </c>
    </row>
    <row r="4163" spans="1:18" x14ac:dyDescent="0.25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9</v>
      </c>
      <c r="M4163">
        <v>2016</v>
      </c>
      <c r="N4163" t="s">
        <v>36</v>
      </c>
      <c r="O4163" t="str">
        <f t="shared" ref="O4163:O4226" si="195" xml:space="preserve"> TEXT(B4163, "mmm")</f>
        <v>Dec</v>
      </c>
      <c r="P4163">
        <v>4</v>
      </c>
      <c r="Q4163" s="2" t="str">
        <f t="shared" ref="Q4163:Q4226" si="196" xml:space="preserve"> TEXT(B4163, "yyy")</f>
        <v>2016</v>
      </c>
      <c r="R4163" s="2">
        <f t="shared" ref="R4163:R4226" si="197" xml:space="preserve"> E4163 +F4163+G4163</f>
        <v>82788.000000000015</v>
      </c>
    </row>
    <row r="4164" spans="1:18" x14ac:dyDescent="0.25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9</v>
      </c>
      <c r="M4164">
        <v>2016</v>
      </c>
      <c r="N4164" t="s">
        <v>36</v>
      </c>
      <c r="O4164" t="str">
        <f t="shared" si="195"/>
        <v>Dec</v>
      </c>
      <c r="P4164">
        <v>4</v>
      </c>
      <c r="Q4164" s="2" t="str">
        <f t="shared" si="196"/>
        <v>2016</v>
      </c>
      <c r="R4164" s="2">
        <f t="shared" si="197"/>
        <v>97373.65</v>
      </c>
    </row>
    <row r="4165" spans="1:18" x14ac:dyDescent="0.25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9</v>
      </c>
      <c r="M4165">
        <v>2016</v>
      </c>
      <c r="N4165" t="s">
        <v>36</v>
      </c>
      <c r="O4165" t="str">
        <f t="shared" si="195"/>
        <v>Dec</v>
      </c>
      <c r="P4165">
        <v>4</v>
      </c>
      <c r="Q4165" s="2" t="str">
        <f t="shared" si="196"/>
        <v>2016</v>
      </c>
      <c r="R4165" s="2">
        <f t="shared" si="197"/>
        <v>103648.12999999999</v>
      </c>
    </row>
    <row r="4166" spans="1:18" x14ac:dyDescent="0.25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9</v>
      </c>
      <c r="M4166">
        <v>2016</v>
      </c>
      <c r="N4166" t="s">
        <v>36</v>
      </c>
      <c r="O4166" t="str">
        <f t="shared" si="195"/>
        <v>Nov</v>
      </c>
      <c r="P4166">
        <v>4</v>
      </c>
      <c r="Q4166" s="2" t="str">
        <f t="shared" si="196"/>
        <v>2016</v>
      </c>
      <c r="R4166" s="2">
        <f t="shared" si="197"/>
        <v>62847.27</v>
      </c>
    </row>
    <row r="4167" spans="1:18" x14ac:dyDescent="0.25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9</v>
      </c>
      <c r="M4167">
        <v>2016</v>
      </c>
      <c r="N4167" t="s">
        <v>36</v>
      </c>
      <c r="O4167" t="str">
        <f t="shared" si="195"/>
        <v>Nov</v>
      </c>
      <c r="P4167">
        <v>4</v>
      </c>
      <c r="Q4167" s="2" t="str">
        <f t="shared" si="196"/>
        <v>2016</v>
      </c>
      <c r="R4167" s="2">
        <f t="shared" si="197"/>
        <v>66225.310000000012</v>
      </c>
    </row>
    <row r="4168" spans="1:18" x14ac:dyDescent="0.25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9</v>
      </c>
      <c r="M4168">
        <v>2016</v>
      </c>
      <c r="N4168" t="s">
        <v>36</v>
      </c>
      <c r="O4168" t="str">
        <f t="shared" si="195"/>
        <v>Nov</v>
      </c>
      <c r="P4168">
        <v>4</v>
      </c>
      <c r="Q4168" s="2" t="str">
        <f t="shared" si="196"/>
        <v>2016</v>
      </c>
      <c r="R4168" s="2">
        <f t="shared" si="197"/>
        <v>72636.3</v>
      </c>
    </row>
    <row r="4169" spans="1:18" x14ac:dyDescent="0.25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9</v>
      </c>
      <c r="M4169">
        <v>2016</v>
      </c>
      <c r="N4169" t="s">
        <v>36</v>
      </c>
      <c r="O4169" t="str">
        <f t="shared" si="195"/>
        <v>Nov</v>
      </c>
      <c r="P4169">
        <v>4</v>
      </c>
      <c r="Q4169" s="2" t="str">
        <f t="shared" si="196"/>
        <v>2016</v>
      </c>
      <c r="R4169" s="2">
        <f t="shared" si="197"/>
        <v>80477.72</v>
      </c>
    </row>
    <row r="4170" spans="1:18" x14ac:dyDescent="0.25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9</v>
      </c>
      <c r="M4170">
        <v>2016</v>
      </c>
      <c r="N4170" t="s">
        <v>36</v>
      </c>
      <c r="O4170" t="str">
        <f t="shared" si="195"/>
        <v>Oct</v>
      </c>
      <c r="P4170">
        <v>4</v>
      </c>
      <c r="Q4170" s="2" t="str">
        <f t="shared" si="196"/>
        <v>2016</v>
      </c>
      <c r="R4170" s="2">
        <f t="shared" si="197"/>
        <v>83295.48</v>
      </c>
    </row>
    <row r="4171" spans="1:18" x14ac:dyDescent="0.25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9</v>
      </c>
      <c r="M4171">
        <v>2016</v>
      </c>
      <c r="N4171" t="s">
        <v>36</v>
      </c>
      <c r="O4171" t="str">
        <f t="shared" si="195"/>
        <v>Oct</v>
      </c>
      <c r="P4171">
        <v>4</v>
      </c>
      <c r="Q4171" s="2" t="str">
        <f t="shared" si="196"/>
        <v>2016</v>
      </c>
      <c r="R4171" s="2">
        <f t="shared" si="197"/>
        <v>95013.27</v>
      </c>
    </row>
    <row r="4172" spans="1:18" x14ac:dyDescent="0.25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9</v>
      </c>
      <c r="M4172">
        <v>2016</v>
      </c>
      <c r="N4172" t="s">
        <v>36</v>
      </c>
      <c r="O4172" t="str">
        <f t="shared" si="195"/>
        <v>Oct</v>
      </c>
      <c r="P4172">
        <v>4</v>
      </c>
      <c r="Q4172" s="2" t="str">
        <f t="shared" si="196"/>
        <v>2016</v>
      </c>
      <c r="R4172" s="2">
        <f t="shared" si="197"/>
        <v>100440.17</v>
      </c>
    </row>
    <row r="4173" spans="1:18" x14ac:dyDescent="0.25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9</v>
      </c>
      <c r="M4173">
        <v>2016</v>
      </c>
      <c r="N4173" t="s">
        <v>36</v>
      </c>
      <c r="O4173" t="str">
        <f t="shared" si="195"/>
        <v>Oct</v>
      </c>
      <c r="P4173">
        <v>4</v>
      </c>
      <c r="Q4173" s="2" t="str">
        <f t="shared" si="196"/>
        <v>2016</v>
      </c>
      <c r="R4173" s="2">
        <f t="shared" si="197"/>
        <v>92836.68</v>
      </c>
    </row>
    <row r="4174" spans="1:18" x14ac:dyDescent="0.25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9</v>
      </c>
      <c r="M4174">
        <v>2016</v>
      </c>
      <c r="N4174" t="s">
        <v>36</v>
      </c>
      <c r="O4174" t="str">
        <f t="shared" si="195"/>
        <v>Oct</v>
      </c>
      <c r="P4174">
        <v>4</v>
      </c>
      <c r="Q4174" s="2" t="str">
        <f t="shared" si="196"/>
        <v>2016</v>
      </c>
      <c r="R4174" s="2">
        <f t="shared" si="197"/>
        <v>91864.52</v>
      </c>
    </row>
    <row r="4175" spans="1:18" x14ac:dyDescent="0.25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9</v>
      </c>
      <c r="M4175">
        <v>2016</v>
      </c>
      <c r="N4175" t="s">
        <v>36</v>
      </c>
      <c r="O4175" t="str">
        <f t="shared" si="195"/>
        <v>Sep</v>
      </c>
      <c r="P4175">
        <v>3</v>
      </c>
      <c r="Q4175" s="2" t="str">
        <f t="shared" si="196"/>
        <v>2016</v>
      </c>
      <c r="R4175" s="2">
        <f t="shared" si="197"/>
        <v>100507.74</v>
      </c>
    </row>
    <row r="4176" spans="1:18" x14ac:dyDescent="0.25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9</v>
      </c>
      <c r="M4176">
        <v>2016</v>
      </c>
      <c r="N4176" t="s">
        <v>36</v>
      </c>
      <c r="O4176" t="str">
        <f t="shared" si="195"/>
        <v>Sep</v>
      </c>
      <c r="P4176">
        <v>3</v>
      </c>
      <c r="Q4176" s="2" t="str">
        <f t="shared" si="196"/>
        <v>2016</v>
      </c>
      <c r="R4176" s="2">
        <f t="shared" si="197"/>
        <v>115825.43999999999</v>
      </c>
    </row>
    <row r="4177" spans="1:18" x14ac:dyDescent="0.25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9</v>
      </c>
      <c r="M4177">
        <v>2016</v>
      </c>
      <c r="N4177" t="s">
        <v>36</v>
      </c>
      <c r="O4177" t="str">
        <f t="shared" si="195"/>
        <v>Sep</v>
      </c>
      <c r="P4177">
        <v>3</v>
      </c>
      <c r="Q4177" s="2" t="str">
        <f t="shared" si="196"/>
        <v>2016</v>
      </c>
      <c r="R4177" s="2">
        <f t="shared" si="197"/>
        <v>158005.75</v>
      </c>
    </row>
    <row r="4178" spans="1:18" x14ac:dyDescent="0.25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9</v>
      </c>
      <c r="M4178">
        <v>2016</v>
      </c>
      <c r="N4178" t="s">
        <v>36</v>
      </c>
      <c r="O4178" t="str">
        <f t="shared" si="195"/>
        <v>Sep</v>
      </c>
      <c r="P4178">
        <v>3</v>
      </c>
      <c r="Q4178" s="2" t="str">
        <f t="shared" si="196"/>
        <v>2016</v>
      </c>
      <c r="R4178" s="2">
        <f t="shared" si="197"/>
        <v>187684.57</v>
      </c>
    </row>
    <row r="4179" spans="1:18" x14ac:dyDescent="0.25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9</v>
      </c>
      <c r="M4179">
        <v>2016</v>
      </c>
      <c r="N4179" t="s">
        <v>36</v>
      </c>
      <c r="O4179" t="str">
        <f t="shared" si="195"/>
        <v>Aug</v>
      </c>
      <c r="P4179">
        <v>3</v>
      </c>
      <c r="Q4179" s="2" t="str">
        <f t="shared" si="196"/>
        <v>2016</v>
      </c>
      <c r="R4179" s="2">
        <f t="shared" si="197"/>
        <v>117226.7</v>
      </c>
    </row>
    <row r="4180" spans="1:18" x14ac:dyDescent="0.25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9</v>
      </c>
      <c r="M4180">
        <v>2016</v>
      </c>
      <c r="N4180" t="s">
        <v>36</v>
      </c>
      <c r="O4180" t="str">
        <f t="shared" si="195"/>
        <v>Aug</v>
      </c>
      <c r="P4180">
        <v>3</v>
      </c>
      <c r="Q4180" s="2" t="str">
        <f t="shared" si="196"/>
        <v>2016</v>
      </c>
      <c r="R4180" s="2">
        <f t="shared" si="197"/>
        <v>118441.48</v>
      </c>
    </row>
    <row r="4181" spans="1:18" x14ac:dyDescent="0.25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9</v>
      </c>
      <c r="M4181">
        <v>2016</v>
      </c>
      <c r="N4181" t="s">
        <v>36</v>
      </c>
      <c r="O4181" t="str">
        <f t="shared" si="195"/>
        <v>Aug</v>
      </c>
      <c r="P4181">
        <v>3</v>
      </c>
      <c r="Q4181" s="2" t="str">
        <f t="shared" si="196"/>
        <v>2016</v>
      </c>
      <c r="R4181" s="2">
        <f t="shared" si="197"/>
        <v>121910.57999999999</v>
      </c>
    </row>
    <row r="4182" spans="1:18" x14ac:dyDescent="0.25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9</v>
      </c>
      <c r="M4182">
        <v>2016</v>
      </c>
      <c r="N4182" t="s">
        <v>36</v>
      </c>
      <c r="O4182" t="str">
        <f t="shared" si="195"/>
        <v>Aug</v>
      </c>
      <c r="P4182">
        <v>3</v>
      </c>
      <c r="Q4182" s="2" t="str">
        <f t="shared" si="196"/>
        <v>2016</v>
      </c>
      <c r="R4182" s="2">
        <f t="shared" si="197"/>
        <v>120979.16999999998</v>
      </c>
    </row>
    <row r="4183" spans="1:18" x14ac:dyDescent="0.25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9</v>
      </c>
      <c r="M4183">
        <v>2016</v>
      </c>
      <c r="N4183" t="s">
        <v>36</v>
      </c>
      <c r="O4183" t="str">
        <f t="shared" si="195"/>
        <v>Jul</v>
      </c>
      <c r="P4183">
        <v>3</v>
      </c>
      <c r="Q4183" s="2" t="str">
        <f t="shared" si="196"/>
        <v>2016</v>
      </c>
      <c r="R4183" s="2">
        <f t="shared" si="197"/>
        <v>118122.58000000002</v>
      </c>
    </row>
    <row r="4184" spans="1:18" x14ac:dyDescent="0.25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9</v>
      </c>
      <c r="M4184">
        <v>2016</v>
      </c>
      <c r="N4184" t="s">
        <v>36</v>
      </c>
      <c r="O4184" t="str">
        <f t="shared" si="195"/>
        <v>Jul</v>
      </c>
      <c r="P4184">
        <v>3</v>
      </c>
      <c r="Q4184" s="2" t="str">
        <f t="shared" si="196"/>
        <v>2016</v>
      </c>
      <c r="R4184" s="2">
        <f t="shared" si="197"/>
        <v>119265.45999999999</v>
      </c>
    </row>
    <row r="4185" spans="1:18" x14ac:dyDescent="0.25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9</v>
      </c>
      <c r="M4185">
        <v>2016</v>
      </c>
      <c r="N4185" t="s">
        <v>36</v>
      </c>
      <c r="O4185" t="str">
        <f t="shared" si="195"/>
        <v>Jul</v>
      </c>
      <c r="P4185">
        <v>3</v>
      </c>
      <c r="Q4185" s="2" t="str">
        <f t="shared" si="196"/>
        <v>2016</v>
      </c>
      <c r="R4185" s="2">
        <f t="shared" si="197"/>
        <v>124164.78000000001</v>
      </c>
    </row>
    <row r="4186" spans="1:18" x14ac:dyDescent="0.25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9</v>
      </c>
      <c r="M4186">
        <v>2016</v>
      </c>
      <c r="N4186" t="s">
        <v>36</v>
      </c>
      <c r="O4186" t="str">
        <f t="shared" si="195"/>
        <v>Jul</v>
      </c>
      <c r="P4186">
        <v>3</v>
      </c>
      <c r="Q4186" s="2" t="str">
        <f t="shared" si="196"/>
        <v>2016</v>
      </c>
      <c r="R4186" s="2">
        <f t="shared" si="197"/>
        <v>127040.84000000001</v>
      </c>
    </row>
    <row r="4187" spans="1:18" x14ac:dyDescent="0.25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9</v>
      </c>
      <c r="M4187">
        <v>2016</v>
      </c>
      <c r="N4187" t="s">
        <v>36</v>
      </c>
      <c r="O4187" t="str">
        <f t="shared" si="195"/>
        <v>Jul</v>
      </c>
      <c r="P4187">
        <v>3</v>
      </c>
      <c r="Q4187" s="2" t="str">
        <f t="shared" si="196"/>
        <v>2016</v>
      </c>
      <c r="R4187" s="2">
        <f t="shared" si="197"/>
        <v>152420.68999999997</v>
      </c>
    </row>
    <row r="4188" spans="1:18" x14ac:dyDescent="0.25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9</v>
      </c>
      <c r="M4188">
        <v>2016</v>
      </c>
      <c r="N4188" t="s">
        <v>36</v>
      </c>
      <c r="O4188" t="str">
        <f t="shared" si="195"/>
        <v>Jun</v>
      </c>
      <c r="P4188">
        <v>2</v>
      </c>
      <c r="Q4188" s="2" t="str">
        <f t="shared" si="196"/>
        <v>2016</v>
      </c>
      <c r="R4188" s="2">
        <f t="shared" si="197"/>
        <v>125878.19</v>
      </c>
    </row>
    <row r="4189" spans="1:18" x14ac:dyDescent="0.25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9</v>
      </c>
      <c r="M4189">
        <v>2016</v>
      </c>
      <c r="N4189" t="s">
        <v>36</v>
      </c>
      <c r="O4189" t="str">
        <f t="shared" si="195"/>
        <v>Jun</v>
      </c>
      <c r="P4189">
        <v>2</v>
      </c>
      <c r="Q4189" s="2" t="str">
        <f t="shared" si="196"/>
        <v>2016</v>
      </c>
      <c r="R4189" s="2">
        <f t="shared" si="197"/>
        <v>155177.54000000004</v>
      </c>
    </row>
    <row r="4190" spans="1:18" x14ac:dyDescent="0.25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9</v>
      </c>
      <c r="M4190">
        <v>2016</v>
      </c>
      <c r="N4190" t="s">
        <v>36</v>
      </c>
      <c r="O4190" t="str">
        <f t="shared" si="195"/>
        <v>Jun</v>
      </c>
      <c r="P4190">
        <v>2</v>
      </c>
      <c r="Q4190" s="2" t="str">
        <f t="shared" si="196"/>
        <v>2016</v>
      </c>
      <c r="R4190" s="2">
        <f t="shared" si="197"/>
        <v>133503.92000000001</v>
      </c>
    </row>
    <row r="4191" spans="1:18" x14ac:dyDescent="0.25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9</v>
      </c>
      <c r="M4191">
        <v>2016</v>
      </c>
      <c r="N4191" t="s">
        <v>36</v>
      </c>
      <c r="O4191" t="str">
        <f t="shared" si="195"/>
        <v>Jun</v>
      </c>
      <c r="P4191">
        <v>2</v>
      </c>
      <c r="Q4191" s="2" t="str">
        <f t="shared" si="196"/>
        <v>2016</v>
      </c>
      <c r="R4191" s="2">
        <f t="shared" si="197"/>
        <v>154669.28999999998</v>
      </c>
    </row>
    <row r="4192" spans="1:18" x14ac:dyDescent="0.25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9</v>
      </c>
      <c r="M4192">
        <v>2016</v>
      </c>
      <c r="N4192" t="s">
        <v>36</v>
      </c>
      <c r="O4192" t="str">
        <f t="shared" si="195"/>
        <v>May</v>
      </c>
      <c r="P4192">
        <v>2</v>
      </c>
      <c r="Q4192" s="2" t="str">
        <f t="shared" si="196"/>
        <v>2016</v>
      </c>
      <c r="R4192" s="2">
        <f t="shared" si="197"/>
        <v>166407.52000000002</v>
      </c>
    </row>
    <row r="4193" spans="1:18" x14ac:dyDescent="0.25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9</v>
      </c>
      <c r="M4193">
        <v>2016</v>
      </c>
      <c r="N4193" t="s">
        <v>36</v>
      </c>
      <c r="O4193" t="str">
        <f t="shared" si="195"/>
        <v>May</v>
      </c>
      <c r="P4193">
        <v>2</v>
      </c>
      <c r="Q4193" s="2" t="str">
        <f t="shared" si="196"/>
        <v>2016</v>
      </c>
      <c r="R4193" s="2">
        <f t="shared" si="197"/>
        <v>135169.00999999998</v>
      </c>
    </row>
    <row r="4194" spans="1:18" x14ac:dyDescent="0.25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9</v>
      </c>
      <c r="M4194">
        <v>2016</v>
      </c>
      <c r="N4194" t="s">
        <v>36</v>
      </c>
      <c r="O4194" t="str">
        <f t="shared" si="195"/>
        <v>May</v>
      </c>
      <c r="P4194">
        <v>2</v>
      </c>
      <c r="Q4194" s="2" t="str">
        <f t="shared" si="196"/>
        <v>2016</v>
      </c>
      <c r="R4194" s="2">
        <f t="shared" si="197"/>
        <v>136050.05000000002</v>
      </c>
    </row>
    <row r="4195" spans="1:18" x14ac:dyDescent="0.25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9</v>
      </c>
      <c r="M4195">
        <v>2016</v>
      </c>
      <c r="N4195" t="s">
        <v>36</v>
      </c>
      <c r="O4195" t="str">
        <f t="shared" si="195"/>
        <v>May</v>
      </c>
      <c r="P4195">
        <v>2</v>
      </c>
      <c r="Q4195" s="2" t="str">
        <f t="shared" si="196"/>
        <v>2016</v>
      </c>
      <c r="R4195" s="2">
        <f t="shared" si="197"/>
        <v>141982.94</v>
      </c>
    </row>
    <row r="4196" spans="1:18" x14ac:dyDescent="0.25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9</v>
      </c>
      <c r="M4196">
        <v>2016</v>
      </c>
      <c r="N4196" t="s">
        <v>36</v>
      </c>
      <c r="O4196" t="str">
        <f t="shared" si="195"/>
        <v>May</v>
      </c>
      <c r="P4196">
        <v>2</v>
      </c>
      <c r="Q4196" s="2" t="str">
        <f t="shared" si="196"/>
        <v>2016</v>
      </c>
      <c r="R4196" s="2">
        <f t="shared" si="197"/>
        <v>156005.72999999998</v>
      </c>
    </row>
    <row r="4197" spans="1:18" x14ac:dyDescent="0.25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9</v>
      </c>
      <c r="M4197">
        <v>2016</v>
      </c>
      <c r="N4197" t="s">
        <v>36</v>
      </c>
      <c r="O4197" t="str">
        <f t="shared" si="195"/>
        <v>Apr</v>
      </c>
      <c r="P4197">
        <v>2</v>
      </c>
      <c r="Q4197" s="2" t="str">
        <f t="shared" si="196"/>
        <v>2016</v>
      </c>
      <c r="R4197" s="2">
        <f t="shared" si="197"/>
        <v>146910.15</v>
      </c>
    </row>
    <row r="4198" spans="1:18" x14ac:dyDescent="0.25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9</v>
      </c>
      <c r="M4198">
        <v>2016</v>
      </c>
      <c r="N4198" t="s">
        <v>36</v>
      </c>
      <c r="O4198" t="str">
        <f t="shared" si="195"/>
        <v>Apr</v>
      </c>
      <c r="P4198">
        <v>2</v>
      </c>
      <c r="Q4198" s="2" t="str">
        <f t="shared" si="196"/>
        <v>2016</v>
      </c>
      <c r="R4198" s="2">
        <f t="shared" si="197"/>
        <v>120621.90000000001</v>
      </c>
    </row>
    <row r="4199" spans="1:18" x14ac:dyDescent="0.25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9</v>
      </c>
      <c r="M4199">
        <v>2016</v>
      </c>
      <c r="N4199" t="s">
        <v>36</v>
      </c>
      <c r="O4199" t="str">
        <f t="shared" si="195"/>
        <v>Apr</v>
      </c>
      <c r="P4199">
        <v>2</v>
      </c>
      <c r="Q4199" s="2" t="str">
        <f t="shared" si="196"/>
        <v>2016</v>
      </c>
      <c r="R4199" s="2">
        <f t="shared" si="197"/>
        <v>132558.23000000001</v>
      </c>
    </row>
    <row r="4200" spans="1:18" x14ac:dyDescent="0.25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9</v>
      </c>
      <c r="M4200">
        <v>2016</v>
      </c>
      <c r="N4200" t="s">
        <v>36</v>
      </c>
      <c r="O4200" t="str">
        <f t="shared" si="195"/>
        <v>Apr</v>
      </c>
      <c r="P4200">
        <v>2</v>
      </c>
      <c r="Q4200" s="2" t="str">
        <f t="shared" si="196"/>
        <v>2016</v>
      </c>
      <c r="R4200" s="2">
        <f t="shared" si="197"/>
        <v>120203.73000000001</v>
      </c>
    </row>
    <row r="4201" spans="1:18" x14ac:dyDescent="0.25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9</v>
      </c>
      <c r="M4201">
        <v>2016</v>
      </c>
      <c r="N4201" t="s">
        <v>36</v>
      </c>
      <c r="O4201" t="str">
        <f t="shared" si="195"/>
        <v>Mar</v>
      </c>
      <c r="P4201">
        <v>1</v>
      </c>
      <c r="Q4201" s="2" t="str">
        <f t="shared" si="196"/>
        <v>2016</v>
      </c>
      <c r="R4201" s="2">
        <f t="shared" si="197"/>
        <v>124873.18</v>
      </c>
    </row>
    <row r="4202" spans="1:18" x14ac:dyDescent="0.25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9</v>
      </c>
      <c r="M4202">
        <v>2016</v>
      </c>
      <c r="N4202" t="s">
        <v>36</v>
      </c>
      <c r="O4202" t="str">
        <f t="shared" si="195"/>
        <v>Mar</v>
      </c>
      <c r="P4202">
        <v>1</v>
      </c>
      <c r="Q4202" s="2" t="str">
        <f t="shared" si="196"/>
        <v>2016</v>
      </c>
      <c r="R4202" s="2">
        <f t="shared" si="197"/>
        <v>128229.88</v>
      </c>
    </row>
    <row r="4203" spans="1:18" x14ac:dyDescent="0.25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9</v>
      </c>
      <c r="M4203">
        <v>2016</v>
      </c>
      <c r="N4203" t="s">
        <v>36</v>
      </c>
      <c r="O4203" t="str">
        <f t="shared" si="195"/>
        <v>Mar</v>
      </c>
      <c r="P4203">
        <v>1</v>
      </c>
      <c r="Q4203" s="2" t="str">
        <f t="shared" si="196"/>
        <v>2016</v>
      </c>
      <c r="R4203" s="2">
        <f t="shared" si="197"/>
        <v>129682.9</v>
      </c>
    </row>
    <row r="4204" spans="1:18" x14ac:dyDescent="0.25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9</v>
      </c>
      <c r="M4204">
        <v>2016</v>
      </c>
      <c r="N4204" t="s">
        <v>36</v>
      </c>
      <c r="O4204" t="str">
        <f t="shared" si="195"/>
        <v>Mar</v>
      </c>
      <c r="P4204">
        <v>1</v>
      </c>
      <c r="Q4204" s="2" t="str">
        <f t="shared" si="196"/>
        <v>2016</v>
      </c>
      <c r="R4204" s="2">
        <f t="shared" si="197"/>
        <v>114095.23</v>
      </c>
    </row>
    <row r="4205" spans="1:18" x14ac:dyDescent="0.25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9</v>
      </c>
      <c r="M4205">
        <v>2016</v>
      </c>
      <c r="N4205" t="s">
        <v>36</v>
      </c>
      <c r="O4205" t="str">
        <f t="shared" si="195"/>
        <v>Feb</v>
      </c>
      <c r="P4205">
        <v>1</v>
      </c>
      <c r="Q4205" s="2" t="str">
        <f t="shared" si="196"/>
        <v>2016</v>
      </c>
      <c r="R4205" s="2">
        <f t="shared" si="197"/>
        <v>137783.1</v>
      </c>
    </row>
    <row r="4206" spans="1:18" x14ac:dyDescent="0.25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9</v>
      </c>
      <c r="M4206">
        <v>2016</v>
      </c>
      <c r="N4206" t="s">
        <v>36</v>
      </c>
      <c r="O4206" t="str">
        <f t="shared" si="195"/>
        <v>Feb</v>
      </c>
      <c r="P4206">
        <v>1</v>
      </c>
      <c r="Q4206" s="2" t="str">
        <f t="shared" si="196"/>
        <v>2016</v>
      </c>
      <c r="R4206" s="2">
        <f t="shared" si="197"/>
        <v>136798.12</v>
      </c>
    </row>
    <row r="4207" spans="1:18" x14ac:dyDescent="0.25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9</v>
      </c>
      <c r="M4207">
        <v>2016</v>
      </c>
      <c r="N4207" t="s">
        <v>36</v>
      </c>
      <c r="O4207" t="str">
        <f t="shared" si="195"/>
        <v>Feb</v>
      </c>
      <c r="P4207">
        <v>1</v>
      </c>
      <c r="Q4207" s="2" t="str">
        <f t="shared" si="196"/>
        <v>2016</v>
      </c>
      <c r="R4207" s="2">
        <f t="shared" si="197"/>
        <v>154826.11000000002</v>
      </c>
    </row>
    <row r="4208" spans="1:18" x14ac:dyDescent="0.25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9</v>
      </c>
      <c r="M4208">
        <v>2016</v>
      </c>
      <c r="N4208" t="s">
        <v>36</v>
      </c>
      <c r="O4208" t="str">
        <f t="shared" si="195"/>
        <v>Feb</v>
      </c>
      <c r="P4208">
        <v>1</v>
      </c>
      <c r="Q4208" s="2" t="str">
        <f t="shared" si="196"/>
        <v>2016</v>
      </c>
      <c r="R4208" s="2">
        <f t="shared" si="197"/>
        <v>191900.61</v>
      </c>
    </row>
    <row r="4209" spans="1:18" x14ac:dyDescent="0.25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9</v>
      </c>
      <c r="M4209">
        <v>2016</v>
      </c>
      <c r="N4209" t="s">
        <v>36</v>
      </c>
      <c r="O4209" t="str">
        <f t="shared" si="195"/>
        <v>Jan</v>
      </c>
      <c r="P4209">
        <v>1</v>
      </c>
      <c r="Q4209" s="2" t="str">
        <f t="shared" si="196"/>
        <v>2016</v>
      </c>
      <c r="R4209" s="2">
        <f t="shared" si="197"/>
        <v>131793.18000000002</v>
      </c>
    </row>
    <row r="4210" spans="1:18" x14ac:dyDescent="0.25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9</v>
      </c>
      <c r="M4210">
        <v>2016</v>
      </c>
      <c r="N4210" t="s">
        <v>36</v>
      </c>
      <c r="O4210" t="str">
        <f t="shared" si="195"/>
        <v>Jan</v>
      </c>
      <c r="P4210">
        <v>1</v>
      </c>
      <c r="Q4210" s="2" t="str">
        <f t="shared" si="196"/>
        <v>2016</v>
      </c>
      <c r="R4210" s="2">
        <f t="shared" si="197"/>
        <v>117527.81999999999</v>
      </c>
    </row>
    <row r="4211" spans="1:18" x14ac:dyDescent="0.25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9</v>
      </c>
      <c r="M4211">
        <v>2016</v>
      </c>
      <c r="N4211" t="s">
        <v>36</v>
      </c>
      <c r="O4211" t="str">
        <f t="shared" si="195"/>
        <v>Jan</v>
      </c>
      <c r="P4211">
        <v>1</v>
      </c>
      <c r="Q4211" s="2" t="str">
        <f t="shared" si="196"/>
        <v>2016</v>
      </c>
      <c r="R4211" s="2">
        <f t="shared" si="197"/>
        <v>135543.6</v>
      </c>
    </row>
    <row r="4212" spans="1:18" x14ac:dyDescent="0.25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9</v>
      </c>
      <c r="M4212">
        <v>2016</v>
      </c>
      <c r="N4212" t="s">
        <v>36</v>
      </c>
      <c r="O4212" t="str">
        <f t="shared" si="195"/>
        <v>Jan</v>
      </c>
      <c r="P4212">
        <v>1</v>
      </c>
      <c r="Q4212" s="2" t="str">
        <f t="shared" si="196"/>
        <v>2016</v>
      </c>
      <c r="R4212" s="2">
        <f t="shared" si="197"/>
        <v>160553.13999999998</v>
      </c>
    </row>
    <row r="4213" spans="1:18" x14ac:dyDescent="0.25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9</v>
      </c>
      <c r="M4213">
        <v>2016</v>
      </c>
      <c r="N4213" t="s">
        <v>36</v>
      </c>
      <c r="O4213" t="str">
        <f t="shared" si="195"/>
        <v>Jan</v>
      </c>
      <c r="P4213">
        <v>1</v>
      </c>
      <c r="Q4213" s="2" t="str">
        <f t="shared" si="196"/>
        <v>2016</v>
      </c>
      <c r="R4213" s="2">
        <f t="shared" si="197"/>
        <v>150135.47</v>
      </c>
    </row>
    <row r="4214" spans="1:18" x14ac:dyDescent="0.25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9</v>
      </c>
      <c r="M4214">
        <v>2016</v>
      </c>
      <c r="N4214" t="s">
        <v>37</v>
      </c>
      <c r="O4214" t="str">
        <f t="shared" si="195"/>
        <v>Dec</v>
      </c>
      <c r="P4214">
        <v>4</v>
      </c>
      <c r="Q4214" s="2" t="str">
        <f t="shared" si="196"/>
        <v>2016</v>
      </c>
      <c r="R4214" s="2">
        <f t="shared" si="197"/>
        <v>140479.42000000001</v>
      </c>
    </row>
    <row r="4215" spans="1:18" x14ac:dyDescent="0.25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9</v>
      </c>
      <c r="M4215">
        <v>2016</v>
      </c>
      <c r="N4215" t="s">
        <v>37</v>
      </c>
      <c r="O4215" t="str">
        <f t="shared" si="195"/>
        <v>Dec</v>
      </c>
      <c r="P4215">
        <v>4</v>
      </c>
      <c r="Q4215" s="2" t="str">
        <f t="shared" si="196"/>
        <v>2016</v>
      </c>
      <c r="R4215" s="2">
        <f t="shared" si="197"/>
        <v>105212.36</v>
      </c>
    </row>
    <row r="4216" spans="1:18" x14ac:dyDescent="0.25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9</v>
      </c>
      <c r="M4216">
        <v>2016</v>
      </c>
      <c r="N4216" t="s">
        <v>37</v>
      </c>
      <c r="O4216" t="str">
        <f t="shared" si="195"/>
        <v>Dec</v>
      </c>
      <c r="P4216">
        <v>4</v>
      </c>
      <c r="Q4216" s="2" t="str">
        <f t="shared" si="196"/>
        <v>2016</v>
      </c>
      <c r="R4216" s="2">
        <f t="shared" si="197"/>
        <v>108603.81</v>
      </c>
    </row>
    <row r="4217" spans="1:18" x14ac:dyDescent="0.25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9</v>
      </c>
      <c r="M4217">
        <v>2016</v>
      </c>
      <c r="N4217" t="s">
        <v>37</v>
      </c>
      <c r="O4217" t="str">
        <f t="shared" si="195"/>
        <v>Dec</v>
      </c>
      <c r="P4217">
        <v>4</v>
      </c>
      <c r="Q4217" s="2" t="str">
        <f t="shared" si="196"/>
        <v>2016</v>
      </c>
      <c r="R4217" s="2">
        <f t="shared" si="197"/>
        <v>168089.04</v>
      </c>
    </row>
    <row r="4218" spans="1:18" x14ac:dyDescent="0.25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9</v>
      </c>
      <c r="M4218">
        <v>2016</v>
      </c>
      <c r="N4218" t="s">
        <v>37</v>
      </c>
      <c r="O4218" t="str">
        <f t="shared" si="195"/>
        <v>Nov</v>
      </c>
      <c r="P4218">
        <v>4</v>
      </c>
      <c r="Q4218" s="2" t="str">
        <f t="shared" si="196"/>
        <v>2016</v>
      </c>
      <c r="R4218" s="2">
        <f t="shared" si="197"/>
        <v>94554.52</v>
      </c>
    </row>
    <row r="4219" spans="1:18" x14ac:dyDescent="0.25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9</v>
      </c>
      <c r="M4219">
        <v>2016</v>
      </c>
      <c r="N4219" t="s">
        <v>37</v>
      </c>
      <c r="O4219" t="str">
        <f t="shared" si="195"/>
        <v>Nov</v>
      </c>
      <c r="P4219">
        <v>4</v>
      </c>
      <c r="Q4219" s="2" t="str">
        <f t="shared" si="196"/>
        <v>2016</v>
      </c>
      <c r="R4219" s="2">
        <f t="shared" si="197"/>
        <v>110091.9</v>
      </c>
    </row>
    <row r="4220" spans="1:18" x14ac:dyDescent="0.25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9</v>
      </c>
      <c r="M4220">
        <v>2016</v>
      </c>
      <c r="N4220" t="s">
        <v>37</v>
      </c>
      <c r="O4220" t="str">
        <f t="shared" si="195"/>
        <v>Nov</v>
      </c>
      <c r="P4220">
        <v>4</v>
      </c>
      <c r="Q4220" s="2" t="str">
        <f t="shared" si="196"/>
        <v>2016</v>
      </c>
      <c r="R4220" s="2">
        <f t="shared" si="197"/>
        <v>164098.82</v>
      </c>
    </row>
    <row r="4221" spans="1:18" x14ac:dyDescent="0.25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9</v>
      </c>
      <c r="M4221">
        <v>2016</v>
      </c>
      <c r="N4221" t="s">
        <v>37</v>
      </c>
      <c r="O4221" t="str">
        <f t="shared" si="195"/>
        <v>Nov</v>
      </c>
      <c r="P4221">
        <v>4</v>
      </c>
      <c r="Q4221" s="2" t="str">
        <f t="shared" si="196"/>
        <v>2016</v>
      </c>
      <c r="R4221" s="2">
        <f t="shared" si="197"/>
        <v>121936.59</v>
      </c>
    </row>
    <row r="4222" spans="1:18" x14ac:dyDescent="0.25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9</v>
      </c>
      <c r="M4222">
        <v>2016</v>
      </c>
      <c r="N4222" t="s">
        <v>37</v>
      </c>
      <c r="O4222" t="str">
        <f t="shared" si="195"/>
        <v>Oct</v>
      </c>
      <c r="P4222">
        <v>4</v>
      </c>
      <c r="Q4222" s="2" t="str">
        <f t="shared" si="196"/>
        <v>2016</v>
      </c>
      <c r="R4222" s="2">
        <f t="shared" si="197"/>
        <v>93685.510000000009</v>
      </c>
    </row>
    <row r="4223" spans="1:18" x14ac:dyDescent="0.25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9</v>
      </c>
      <c r="M4223">
        <v>2016</v>
      </c>
      <c r="N4223" t="s">
        <v>37</v>
      </c>
      <c r="O4223" t="str">
        <f t="shared" si="195"/>
        <v>Oct</v>
      </c>
      <c r="P4223">
        <v>4</v>
      </c>
      <c r="Q4223" s="2" t="str">
        <f t="shared" si="196"/>
        <v>2016</v>
      </c>
      <c r="R4223" s="2">
        <f t="shared" si="197"/>
        <v>133415.10999999999</v>
      </c>
    </row>
    <row r="4224" spans="1:18" x14ac:dyDescent="0.25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9</v>
      </c>
      <c r="M4224">
        <v>2016</v>
      </c>
      <c r="N4224" t="s">
        <v>37</v>
      </c>
      <c r="O4224" t="str">
        <f t="shared" si="195"/>
        <v>Oct</v>
      </c>
      <c r="P4224">
        <v>4</v>
      </c>
      <c r="Q4224" s="2" t="str">
        <f t="shared" si="196"/>
        <v>2016</v>
      </c>
      <c r="R4224" s="2">
        <f t="shared" si="197"/>
        <v>140142.15</v>
      </c>
    </row>
    <row r="4225" spans="1:18" x14ac:dyDescent="0.25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9</v>
      </c>
      <c r="M4225">
        <v>2016</v>
      </c>
      <c r="N4225" t="s">
        <v>37</v>
      </c>
      <c r="O4225" t="str">
        <f t="shared" si="195"/>
        <v>Oct</v>
      </c>
      <c r="P4225">
        <v>4</v>
      </c>
      <c r="Q4225" s="2" t="str">
        <f t="shared" si="196"/>
        <v>2016</v>
      </c>
      <c r="R4225" s="2">
        <f t="shared" si="197"/>
        <v>156532.11000000002</v>
      </c>
    </row>
    <row r="4226" spans="1:18" x14ac:dyDescent="0.25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9</v>
      </c>
      <c r="M4226">
        <v>2016</v>
      </c>
      <c r="N4226" t="s">
        <v>37</v>
      </c>
      <c r="O4226" t="str">
        <f t="shared" si="195"/>
        <v>Oct</v>
      </c>
      <c r="P4226">
        <v>4</v>
      </c>
      <c r="Q4226" s="2" t="str">
        <f t="shared" si="196"/>
        <v>2016</v>
      </c>
      <c r="R4226" s="2">
        <f t="shared" si="197"/>
        <v>141477.24000000002</v>
      </c>
    </row>
    <row r="4227" spans="1:18" x14ac:dyDescent="0.25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9</v>
      </c>
      <c r="M4227">
        <v>2016</v>
      </c>
      <c r="N4227" t="s">
        <v>37</v>
      </c>
      <c r="O4227" t="str">
        <f t="shared" ref="O4227:O4290" si="198" xml:space="preserve"> TEXT(B4227, "mmm")</f>
        <v>Sep</v>
      </c>
      <c r="P4227">
        <v>3</v>
      </c>
      <c r="Q4227" s="2" t="str">
        <f t="shared" ref="Q4227:Q4290" si="199" xml:space="preserve"> TEXT(B4227, "yyy")</f>
        <v>2016</v>
      </c>
      <c r="R4227" s="2">
        <f t="shared" ref="R4227:R4290" si="200" xml:space="preserve"> E4227 +F4227+G4227</f>
        <v>177661.43999999997</v>
      </c>
    </row>
    <row r="4228" spans="1:18" x14ac:dyDescent="0.25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9</v>
      </c>
      <c r="M4228">
        <v>2016</v>
      </c>
      <c r="N4228" t="s">
        <v>37</v>
      </c>
      <c r="O4228" t="str">
        <f t="shared" si="198"/>
        <v>Sep</v>
      </c>
      <c r="P4228">
        <v>3</v>
      </c>
      <c r="Q4228" s="2" t="str">
        <f t="shared" si="199"/>
        <v>2016</v>
      </c>
      <c r="R4228" s="2">
        <f t="shared" si="200"/>
        <v>159403.23000000001</v>
      </c>
    </row>
    <row r="4229" spans="1:18" x14ac:dyDescent="0.25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9</v>
      </c>
      <c r="M4229">
        <v>2016</v>
      </c>
      <c r="N4229" t="s">
        <v>37</v>
      </c>
      <c r="O4229" t="str">
        <f t="shared" si="198"/>
        <v>Sep</v>
      </c>
      <c r="P4229">
        <v>3</v>
      </c>
      <c r="Q4229" s="2" t="str">
        <f t="shared" si="199"/>
        <v>2016</v>
      </c>
      <c r="R4229" s="2">
        <f t="shared" si="200"/>
        <v>179158.52</v>
      </c>
    </row>
    <row r="4230" spans="1:18" x14ac:dyDescent="0.25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9</v>
      </c>
      <c r="M4230">
        <v>2016</v>
      </c>
      <c r="N4230" t="s">
        <v>37</v>
      </c>
      <c r="O4230" t="str">
        <f t="shared" si="198"/>
        <v>Sep</v>
      </c>
      <c r="P4230">
        <v>3</v>
      </c>
      <c r="Q4230" s="2" t="str">
        <f t="shared" si="199"/>
        <v>2016</v>
      </c>
      <c r="R4230" s="2">
        <f t="shared" si="200"/>
        <v>238308.16999999998</v>
      </c>
    </row>
    <row r="4231" spans="1:18" x14ac:dyDescent="0.25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9</v>
      </c>
      <c r="M4231">
        <v>2016</v>
      </c>
      <c r="N4231" t="s">
        <v>37</v>
      </c>
      <c r="O4231" t="str">
        <f t="shared" si="198"/>
        <v>Aug</v>
      </c>
      <c r="P4231">
        <v>3</v>
      </c>
      <c r="Q4231" s="2" t="str">
        <f t="shared" si="199"/>
        <v>2016</v>
      </c>
      <c r="R4231" s="2">
        <f t="shared" si="200"/>
        <v>221063.33</v>
      </c>
    </row>
    <row r="4232" spans="1:18" x14ac:dyDescent="0.25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9</v>
      </c>
      <c r="M4232">
        <v>2016</v>
      </c>
      <c r="N4232" t="s">
        <v>37</v>
      </c>
      <c r="O4232" t="str">
        <f t="shared" si="198"/>
        <v>Aug</v>
      </c>
      <c r="P4232">
        <v>3</v>
      </c>
      <c r="Q4232" s="2" t="str">
        <f t="shared" si="199"/>
        <v>2016</v>
      </c>
      <c r="R4232" s="2">
        <f t="shared" si="200"/>
        <v>231116.39</v>
      </c>
    </row>
    <row r="4233" spans="1:18" x14ac:dyDescent="0.25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9</v>
      </c>
      <c r="M4233">
        <v>2016</v>
      </c>
      <c r="N4233" t="s">
        <v>37</v>
      </c>
      <c r="O4233" t="str">
        <f t="shared" si="198"/>
        <v>Aug</v>
      </c>
      <c r="P4233">
        <v>3</v>
      </c>
      <c r="Q4233" s="2" t="str">
        <f t="shared" si="199"/>
        <v>2016</v>
      </c>
      <c r="R4233" s="2">
        <f t="shared" si="200"/>
        <v>196694.63999999998</v>
      </c>
    </row>
    <row r="4234" spans="1:18" x14ac:dyDescent="0.25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9</v>
      </c>
      <c r="M4234">
        <v>2016</v>
      </c>
      <c r="N4234" t="s">
        <v>37</v>
      </c>
      <c r="O4234" t="str">
        <f t="shared" si="198"/>
        <v>Aug</v>
      </c>
      <c r="P4234">
        <v>3</v>
      </c>
      <c r="Q4234" s="2" t="str">
        <f t="shared" si="199"/>
        <v>2016</v>
      </c>
      <c r="R4234" s="2">
        <f t="shared" si="200"/>
        <v>206174.06</v>
      </c>
    </row>
    <row r="4235" spans="1:18" x14ac:dyDescent="0.25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9</v>
      </c>
      <c r="M4235">
        <v>2016</v>
      </c>
      <c r="N4235" t="s">
        <v>37</v>
      </c>
      <c r="O4235" t="str">
        <f t="shared" si="198"/>
        <v>Jul</v>
      </c>
      <c r="P4235">
        <v>3</v>
      </c>
      <c r="Q4235" s="2" t="str">
        <f t="shared" si="199"/>
        <v>2016</v>
      </c>
      <c r="R4235" s="2">
        <f t="shared" si="200"/>
        <v>181685.62</v>
      </c>
    </row>
    <row r="4236" spans="1:18" x14ac:dyDescent="0.25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9</v>
      </c>
      <c r="M4236">
        <v>2016</v>
      </c>
      <c r="N4236" t="s">
        <v>37</v>
      </c>
      <c r="O4236" t="str">
        <f t="shared" si="198"/>
        <v>Jul</v>
      </c>
      <c r="P4236">
        <v>3</v>
      </c>
      <c r="Q4236" s="2" t="str">
        <f t="shared" si="199"/>
        <v>2016</v>
      </c>
      <c r="R4236" s="2">
        <f t="shared" si="200"/>
        <v>169615.8</v>
      </c>
    </row>
    <row r="4237" spans="1:18" x14ac:dyDescent="0.25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9</v>
      </c>
      <c r="M4237">
        <v>2016</v>
      </c>
      <c r="N4237" t="s">
        <v>37</v>
      </c>
      <c r="O4237" t="str">
        <f t="shared" si="198"/>
        <v>Jul</v>
      </c>
      <c r="P4237">
        <v>3</v>
      </c>
      <c r="Q4237" s="2" t="str">
        <f t="shared" si="199"/>
        <v>2016</v>
      </c>
      <c r="R4237" s="2">
        <f t="shared" si="200"/>
        <v>182615.71999999997</v>
      </c>
    </row>
    <row r="4238" spans="1:18" x14ac:dyDescent="0.25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9</v>
      </c>
      <c r="M4238">
        <v>2016</v>
      </c>
      <c r="N4238" t="s">
        <v>37</v>
      </c>
      <c r="O4238" t="str">
        <f t="shared" si="198"/>
        <v>Jul</v>
      </c>
      <c r="P4238">
        <v>3</v>
      </c>
      <c r="Q4238" s="2" t="str">
        <f t="shared" si="199"/>
        <v>2016</v>
      </c>
      <c r="R4238" s="2">
        <f t="shared" si="200"/>
        <v>191124.22</v>
      </c>
    </row>
    <row r="4239" spans="1:18" x14ac:dyDescent="0.25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9</v>
      </c>
      <c r="M4239">
        <v>2016</v>
      </c>
      <c r="N4239" t="s">
        <v>37</v>
      </c>
      <c r="O4239" t="str">
        <f t="shared" si="198"/>
        <v>Jul</v>
      </c>
      <c r="P4239">
        <v>3</v>
      </c>
      <c r="Q4239" s="2" t="str">
        <f t="shared" si="199"/>
        <v>2016</v>
      </c>
      <c r="R4239" s="2">
        <f t="shared" si="200"/>
        <v>239498.06</v>
      </c>
    </row>
    <row r="4240" spans="1:18" x14ac:dyDescent="0.25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9</v>
      </c>
      <c r="M4240">
        <v>2016</v>
      </c>
      <c r="N4240" t="s">
        <v>37</v>
      </c>
      <c r="O4240" t="str">
        <f t="shared" si="198"/>
        <v>Jun</v>
      </c>
      <c r="P4240">
        <v>2</v>
      </c>
      <c r="Q4240" s="2" t="str">
        <f t="shared" si="199"/>
        <v>2016</v>
      </c>
      <c r="R4240" s="2">
        <f t="shared" si="200"/>
        <v>175315.12000000002</v>
      </c>
    </row>
    <row r="4241" spans="1:18" x14ac:dyDescent="0.25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9</v>
      </c>
      <c r="M4241">
        <v>2016</v>
      </c>
      <c r="N4241" t="s">
        <v>37</v>
      </c>
      <c r="O4241" t="str">
        <f t="shared" si="198"/>
        <v>Jun</v>
      </c>
      <c r="P4241">
        <v>2</v>
      </c>
      <c r="Q4241" s="2" t="str">
        <f t="shared" si="199"/>
        <v>2016</v>
      </c>
      <c r="R4241" s="2">
        <f t="shared" si="200"/>
        <v>202047.61000000002</v>
      </c>
    </row>
    <row r="4242" spans="1:18" x14ac:dyDescent="0.25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9</v>
      </c>
      <c r="M4242">
        <v>2016</v>
      </c>
      <c r="N4242" t="s">
        <v>37</v>
      </c>
      <c r="O4242" t="str">
        <f t="shared" si="198"/>
        <v>Jun</v>
      </c>
      <c r="P4242">
        <v>2</v>
      </c>
      <c r="Q4242" s="2" t="str">
        <f t="shared" si="199"/>
        <v>2016</v>
      </c>
      <c r="R4242" s="2">
        <f t="shared" si="200"/>
        <v>199026.42999999996</v>
      </c>
    </row>
    <row r="4243" spans="1:18" x14ac:dyDescent="0.25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9</v>
      </c>
      <c r="M4243">
        <v>2016</v>
      </c>
      <c r="N4243" t="s">
        <v>37</v>
      </c>
      <c r="O4243" t="str">
        <f t="shared" si="198"/>
        <v>Jun</v>
      </c>
      <c r="P4243">
        <v>2</v>
      </c>
      <c r="Q4243" s="2" t="str">
        <f t="shared" si="199"/>
        <v>2016</v>
      </c>
      <c r="R4243" s="2">
        <f t="shared" si="200"/>
        <v>203925.83000000002</v>
      </c>
    </row>
    <row r="4244" spans="1:18" x14ac:dyDescent="0.25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9</v>
      </c>
      <c r="M4244">
        <v>2016</v>
      </c>
      <c r="N4244" t="s">
        <v>37</v>
      </c>
      <c r="O4244" t="str">
        <f t="shared" si="198"/>
        <v>May</v>
      </c>
      <c r="P4244">
        <v>2</v>
      </c>
      <c r="Q4244" s="2" t="str">
        <f t="shared" si="199"/>
        <v>2016</v>
      </c>
      <c r="R4244" s="2">
        <f t="shared" si="200"/>
        <v>215254.34</v>
      </c>
    </row>
    <row r="4245" spans="1:18" x14ac:dyDescent="0.25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9</v>
      </c>
      <c r="M4245">
        <v>2016</v>
      </c>
      <c r="N4245" t="s">
        <v>37</v>
      </c>
      <c r="O4245" t="str">
        <f t="shared" si="198"/>
        <v>May</v>
      </c>
      <c r="P4245">
        <v>2</v>
      </c>
      <c r="Q4245" s="2" t="str">
        <f t="shared" si="199"/>
        <v>2016</v>
      </c>
      <c r="R4245" s="2">
        <f t="shared" si="200"/>
        <v>185834.39999999997</v>
      </c>
    </row>
    <row r="4246" spans="1:18" x14ac:dyDescent="0.25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9</v>
      </c>
      <c r="M4246">
        <v>2016</v>
      </c>
      <c r="N4246" t="s">
        <v>37</v>
      </c>
      <c r="O4246" t="str">
        <f t="shared" si="198"/>
        <v>May</v>
      </c>
      <c r="P4246">
        <v>2</v>
      </c>
      <c r="Q4246" s="2" t="str">
        <f t="shared" si="199"/>
        <v>2016</v>
      </c>
      <c r="R4246" s="2">
        <f t="shared" si="200"/>
        <v>192167.95</v>
      </c>
    </row>
    <row r="4247" spans="1:18" x14ac:dyDescent="0.25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9</v>
      </c>
      <c r="M4247">
        <v>2016</v>
      </c>
      <c r="N4247" t="s">
        <v>37</v>
      </c>
      <c r="O4247" t="str">
        <f t="shared" si="198"/>
        <v>May</v>
      </c>
      <c r="P4247">
        <v>2</v>
      </c>
      <c r="Q4247" s="2" t="str">
        <f t="shared" si="199"/>
        <v>2016</v>
      </c>
      <c r="R4247" s="2">
        <f t="shared" si="200"/>
        <v>347246.25</v>
      </c>
    </row>
    <row r="4248" spans="1:18" x14ac:dyDescent="0.25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9</v>
      </c>
      <c r="M4248">
        <v>2016</v>
      </c>
      <c r="N4248" t="s">
        <v>37</v>
      </c>
      <c r="O4248" t="str">
        <f t="shared" si="198"/>
        <v>May</v>
      </c>
      <c r="P4248">
        <v>2</v>
      </c>
      <c r="Q4248" s="2" t="str">
        <f t="shared" si="199"/>
        <v>2016</v>
      </c>
      <c r="R4248" s="2">
        <f t="shared" si="200"/>
        <v>402847.1</v>
      </c>
    </row>
    <row r="4249" spans="1:18" x14ac:dyDescent="0.25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9</v>
      </c>
      <c r="M4249">
        <v>2016</v>
      </c>
      <c r="N4249" t="s">
        <v>37</v>
      </c>
      <c r="O4249" t="str">
        <f t="shared" si="198"/>
        <v>Apr</v>
      </c>
      <c r="P4249">
        <v>2</v>
      </c>
      <c r="Q4249" s="2" t="str">
        <f t="shared" si="199"/>
        <v>2016</v>
      </c>
      <c r="R4249" s="2">
        <f t="shared" si="200"/>
        <v>187984.63</v>
      </c>
    </row>
    <row r="4250" spans="1:18" x14ac:dyDescent="0.25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9</v>
      </c>
      <c r="M4250">
        <v>2016</v>
      </c>
      <c r="N4250" t="s">
        <v>37</v>
      </c>
      <c r="O4250" t="str">
        <f t="shared" si="198"/>
        <v>Apr</v>
      </c>
      <c r="P4250">
        <v>2</v>
      </c>
      <c r="Q4250" s="2" t="str">
        <f t="shared" si="199"/>
        <v>2016</v>
      </c>
      <c r="R4250" s="2">
        <f t="shared" si="200"/>
        <v>215045.28000000003</v>
      </c>
    </row>
    <row r="4251" spans="1:18" x14ac:dyDescent="0.25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9</v>
      </c>
      <c r="M4251">
        <v>2016</v>
      </c>
      <c r="N4251" t="s">
        <v>37</v>
      </c>
      <c r="O4251" t="str">
        <f t="shared" si="198"/>
        <v>Apr</v>
      </c>
      <c r="P4251">
        <v>2</v>
      </c>
      <c r="Q4251" s="2" t="str">
        <f t="shared" si="199"/>
        <v>2016</v>
      </c>
      <c r="R4251" s="2">
        <f t="shared" si="200"/>
        <v>201809.74</v>
      </c>
    </row>
    <row r="4252" spans="1:18" x14ac:dyDescent="0.25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9</v>
      </c>
      <c r="M4252">
        <v>2016</v>
      </c>
      <c r="N4252" t="s">
        <v>37</v>
      </c>
      <c r="O4252" t="str">
        <f t="shared" si="198"/>
        <v>Apr</v>
      </c>
      <c r="P4252">
        <v>2</v>
      </c>
      <c r="Q4252" s="2" t="str">
        <f t="shared" si="199"/>
        <v>2016</v>
      </c>
      <c r="R4252" s="2">
        <f t="shared" si="200"/>
        <v>217276.79999999999</v>
      </c>
    </row>
    <row r="4253" spans="1:18" x14ac:dyDescent="0.25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9</v>
      </c>
      <c r="M4253">
        <v>2016</v>
      </c>
      <c r="N4253" t="s">
        <v>37</v>
      </c>
      <c r="O4253" t="str">
        <f t="shared" si="198"/>
        <v>Mar</v>
      </c>
      <c r="P4253">
        <v>1</v>
      </c>
      <c r="Q4253" s="2" t="str">
        <f t="shared" si="199"/>
        <v>2016</v>
      </c>
      <c r="R4253" s="2">
        <f t="shared" si="200"/>
        <v>171432.01</v>
      </c>
    </row>
    <row r="4254" spans="1:18" x14ac:dyDescent="0.25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9</v>
      </c>
      <c r="M4254">
        <v>2016</v>
      </c>
      <c r="N4254" t="s">
        <v>37</v>
      </c>
      <c r="O4254" t="str">
        <f t="shared" si="198"/>
        <v>Mar</v>
      </c>
      <c r="P4254">
        <v>1</v>
      </c>
      <c r="Q4254" s="2" t="str">
        <f t="shared" si="199"/>
        <v>2016</v>
      </c>
      <c r="R4254" s="2">
        <f t="shared" si="200"/>
        <v>180633.33000000002</v>
      </c>
    </row>
    <row r="4255" spans="1:18" x14ac:dyDescent="0.25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9</v>
      </c>
      <c r="M4255">
        <v>2016</v>
      </c>
      <c r="N4255" t="s">
        <v>37</v>
      </c>
      <c r="O4255" t="str">
        <f t="shared" si="198"/>
        <v>Mar</v>
      </c>
      <c r="P4255">
        <v>1</v>
      </c>
      <c r="Q4255" s="2" t="str">
        <f t="shared" si="199"/>
        <v>2016</v>
      </c>
      <c r="R4255" s="2">
        <f t="shared" si="200"/>
        <v>199943.46000000002</v>
      </c>
    </row>
    <row r="4256" spans="1:18" x14ac:dyDescent="0.25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9</v>
      </c>
      <c r="M4256">
        <v>2016</v>
      </c>
      <c r="N4256" t="s">
        <v>37</v>
      </c>
      <c r="O4256" t="str">
        <f t="shared" si="198"/>
        <v>Mar</v>
      </c>
      <c r="P4256">
        <v>1</v>
      </c>
      <c r="Q4256" s="2" t="str">
        <f t="shared" si="199"/>
        <v>2016</v>
      </c>
      <c r="R4256" s="2">
        <f t="shared" si="200"/>
        <v>178377.43</v>
      </c>
    </row>
    <row r="4257" spans="1:18" x14ac:dyDescent="0.25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9</v>
      </c>
      <c r="M4257">
        <v>2016</v>
      </c>
      <c r="N4257" t="s">
        <v>37</v>
      </c>
      <c r="O4257" t="str">
        <f t="shared" si="198"/>
        <v>Feb</v>
      </c>
      <c r="P4257">
        <v>1</v>
      </c>
      <c r="Q4257" s="2" t="str">
        <f t="shared" si="199"/>
        <v>2016</v>
      </c>
      <c r="R4257" s="2">
        <f t="shared" si="200"/>
        <v>209815.90000000002</v>
      </c>
    </row>
    <row r="4258" spans="1:18" x14ac:dyDescent="0.25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9</v>
      </c>
      <c r="M4258">
        <v>2016</v>
      </c>
      <c r="N4258" t="s">
        <v>37</v>
      </c>
      <c r="O4258" t="str">
        <f t="shared" si="198"/>
        <v>Feb</v>
      </c>
      <c r="P4258">
        <v>1</v>
      </c>
      <c r="Q4258" s="2" t="str">
        <f t="shared" si="199"/>
        <v>2016</v>
      </c>
      <c r="R4258" s="2">
        <f t="shared" si="200"/>
        <v>174066.58</v>
      </c>
    </row>
    <row r="4259" spans="1:18" x14ac:dyDescent="0.25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9</v>
      </c>
      <c r="M4259">
        <v>2016</v>
      </c>
      <c r="N4259" t="s">
        <v>37</v>
      </c>
      <c r="O4259" t="str">
        <f t="shared" si="198"/>
        <v>Feb</v>
      </c>
      <c r="P4259">
        <v>1</v>
      </c>
      <c r="Q4259" s="2" t="str">
        <f t="shared" si="199"/>
        <v>2016</v>
      </c>
      <c r="R4259" s="2">
        <f t="shared" si="200"/>
        <v>204827.06</v>
      </c>
    </row>
    <row r="4260" spans="1:18" x14ac:dyDescent="0.25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9</v>
      </c>
      <c r="M4260">
        <v>2016</v>
      </c>
      <c r="N4260" t="s">
        <v>37</v>
      </c>
      <c r="O4260" t="str">
        <f t="shared" si="198"/>
        <v>Feb</v>
      </c>
      <c r="P4260">
        <v>1</v>
      </c>
      <c r="Q4260" s="2" t="str">
        <f t="shared" si="199"/>
        <v>2016</v>
      </c>
      <c r="R4260" s="2">
        <f t="shared" si="200"/>
        <v>404801.93</v>
      </c>
    </row>
    <row r="4261" spans="1:18" x14ac:dyDescent="0.25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9</v>
      </c>
      <c r="M4261">
        <v>2016</v>
      </c>
      <c r="N4261" t="s">
        <v>37</v>
      </c>
      <c r="O4261" t="str">
        <f t="shared" si="198"/>
        <v>Jan</v>
      </c>
      <c r="P4261">
        <v>1</v>
      </c>
      <c r="Q4261" s="2" t="str">
        <f t="shared" si="199"/>
        <v>2016</v>
      </c>
      <c r="R4261" s="2">
        <f t="shared" si="200"/>
        <v>197854.62999999998</v>
      </c>
    </row>
    <row r="4262" spans="1:18" x14ac:dyDescent="0.25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9</v>
      </c>
      <c r="M4262">
        <v>2016</v>
      </c>
      <c r="N4262" t="s">
        <v>37</v>
      </c>
      <c r="O4262" t="str">
        <f t="shared" si="198"/>
        <v>Jan</v>
      </c>
      <c r="P4262">
        <v>1</v>
      </c>
      <c r="Q4262" s="2" t="str">
        <f t="shared" si="199"/>
        <v>2016</v>
      </c>
      <c r="R4262" s="2">
        <f t="shared" si="200"/>
        <v>137462.72000000003</v>
      </c>
    </row>
    <row r="4263" spans="1:18" x14ac:dyDescent="0.25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9</v>
      </c>
      <c r="M4263">
        <v>2016</v>
      </c>
      <c r="N4263" t="s">
        <v>37</v>
      </c>
      <c r="O4263" t="str">
        <f t="shared" si="198"/>
        <v>Jan</v>
      </c>
      <c r="P4263">
        <v>1</v>
      </c>
      <c r="Q4263" s="2" t="str">
        <f t="shared" si="199"/>
        <v>2016</v>
      </c>
      <c r="R4263" s="2">
        <f t="shared" si="200"/>
        <v>200226.15</v>
      </c>
    </row>
    <row r="4264" spans="1:18" x14ac:dyDescent="0.25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9</v>
      </c>
      <c r="M4264">
        <v>2016</v>
      </c>
      <c r="N4264" t="s">
        <v>37</v>
      </c>
      <c r="O4264" t="str">
        <f t="shared" si="198"/>
        <v>Jan</v>
      </c>
      <c r="P4264">
        <v>1</v>
      </c>
      <c r="Q4264" s="2" t="str">
        <f t="shared" si="199"/>
        <v>2016</v>
      </c>
      <c r="R4264" s="2">
        <f t="shared" si="200"/>
        <v>184671.37000000002</v>
      </c>
    </row>
    <row r="4265" spans="1:18" x14ac:dyDescent="0.25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9</v>
      </c>
      <c r="M4265">
        <v>2016</v>
      </c>
      <c r="N4265" t="s">
        <v>37</v>
      </c>
      <c r="O4265" t="str">
        <f t="shared" si="198"/>
        <v>Jan</v>
      </c>
      <c r="P4265">
        <v>1</v>
      </c>
      <c r="Q4265" s="2" t="str">
        <f t="shared" si="199"/>
        <v>2016</v>
      </c>
      <c r="R4265" s="2">
        <f t="shared" si="200"/>
        <v>200768.15000000002</v>
      </c>
    </row>
    <row r="4266" spans="1:18" x14ac:dyDescent="0.25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9</v>
      </c>
      <c r="M4266">
        <v>2016</v>
      </c>
      <c r="N4266" t="s">
        <v>38</v>
      </c>
      <c r="O4266" t="str">
        <f t="shared" si="198"/>
        <v>Dec</v>
      </c>
      <c r="P4266">
        <v>4</v>
      </c>
      <c r="Q4266" s="2" t="str">
        <f t="shared" si="199"/>
        <v>2016</v>
      </c>
      <c r="R4266" s="2">
        <f t="shared" si="200"/>
        <v>808786.75</v>
      </c>
    </row>
    <row r="4267" spans="1:18" x14ac:dyDescent="0.25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9</v>
      </c>
      <c r="M4267">
        <v>2016</v>
      </c>
      <c r="N4267" t="s">
        <v>38</v>
      </c>
      <c r="O4267" t="str">
        <f t="shared" si="198"/>
        <v>Dec</v>
      </c>
      <c r="P4267">
        <v>4</v>
      </c>
      <c r="Q4267" s="2" t="str">
        <f t="shared" si="199"/>
        <v>2016</v>
      </c>
      <c r="R4267" s="2">
        <f t="shared" si="200"/>
        <v>984409.34</v>
      </c>
    </row>
    <row r="4268" spans="1:18" x14ac:dyDescent="0.25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9</v>
      </c>
      <c r="M4268">
        <v>2016</v>
      </c>
      <c r="N4268" t="s">
        <v>38</v>
      </c>
      <c r="O4268" t="str">
        <f t="shared" si="198"/>
        <v>Dec</v>
      </c>
      <c r="P4268">
        <v>4</v>
      </c>
      <c r="Q4268" s="2" t="str">
        <f t="shared" si="199"/>
        <v>2016</v>
      </c>
      <c r="R4268" s="2">
        <f t="shared" si="200"/>
        <v>810231.42</v>
      </c>
    </row>
    <row r="4269" spans="1:18" x14ac:dyDescent="0.25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9</v>
      </c>
      <c r="M4269">
        <v>2016</v>
      </c>
      <c r="N4269" t="s">
        <v>38</v>
      </c>
      <c r="O4269" t="str">
        <f t="shared" si="198"/>
        <v>Dec</v>
      </c>
      <c r="P4269">
        <v>4</v>
      </c>
      <c r="Q4269" s="2" t="str">
        <f t="shared" si="199"/>
        <v>2016</v>
      </c>
      <c r="R4269" s="2">
        <f t="shared" si="200"/>
        <v>712285.56</v>
      </c>
    </row>
    <row r="4270" spans="1:18" x14ac:dyDescent="0.25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9</v>
      </c>
      <c r="M4270">
        <v>2016</v>
      </c>
      <c r="N4270" t="s">
        <v>38</v>
      </c>
      <c r="O4270" t="str">
        <f t="shared" si="198"/>
        <v>Nov</v>
      </c>
      <c r="P4270">
        <v>4</v>
      </c>
      <c r="Q4270" s="2" t="str">
        <f t="shared" si="199"/>
        <v>2016</v>
      </c>
      <c r="R4270" s="2">
        <f t="shared" si="200"/>
        <v>714136.01</v>
      </c>
    </row>
    <row r="4271" spans="1:18" x14ac:dyDescent="0.25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9</v>
      </c>
      <c r="M4271">
        <v>2016</v>
      </c>
      <c r="N4271" t="s">
        <v>38</v>
      </c>
      <c r="O4271" t="str">
        <f t="shared" si="198"/>
        <v>Nov</v>
      </c>
      <c r="P4271">
        <v>4</v>
      </c>
      <c r="Q4271" s="2" t="str">
        <f t="shared" si="199"/>
        <v>2016</v>
      </c>
      <c r="R4271" s="2">
        <f t="shared" si="200"/>
        <v>752039.1</v>
      </c>
    </row>
    <row r="4272" spans="1:18" x14ac:dyDescent="0.25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9</v>
      </c>
      <c r="M4272">
        <v>2016</v>
      </c>
      <c r="N4272" t="s">
        <v>38</v>
      </c>
      <c r="O4272" t="str">
        <f t="shared" si="198"/>
        <v>Nov</v>
      </c>
      <c r="P4272">
        <v>4</v>
      </c>
      <c r="Q4272" s="2" t="str">
        <f t="shared" si="199"/>
        <v>2016</v>
      </c>
      <c r="R4272" s="2">
        <f t="shared" si="200"/>
        <v>538461.09</v>
      </c>
    </row>
    <row r="4273" spans="1:18" x14ac:dyDescent="0.25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9</v>
      </c>
      <c r="M4273">
        <v>2016</v>
      </c>
      <c r="N4273" t="s">
        <v>38</v>
      </c>
      <c r="O4273" t="str">
        <f t="shared" si="198"/>
        <v>Nov</v>
      </c>
      <c r="P4273">
        <v>4</v>
      </c>
      <c r="Q4273" s="2" t="str">
        <f t="shared" si="199"/>
        <v>2016</v>
      </c>
      <c r="R4273" s="2">
        <f t="shared" si="200"/>
        <v>474027.39999999997</v>
      </c>
    </row>
    <row r="4274" spans="1:18" x14ac:dyDescent="0.25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9</v>
      </c>
      <c r="M4274">
        <v>2016</v>
      </c>
      <c r="N4274" t="s">
        <v>38</v>
      </c>
      <c r="O4274" t="str">
        <f t="shared" si="198"/>
        <v>Oct</v>
      </c>
      <c r="P4274">
        <v>4</v>
      </c>
      <c r="Q4274" s="2" t="str">
        <f t="shared" si="199"/>
        <v>2016</v>
      </c>
      <c r="R4274" s="2">
        <f t="shared" si="200"/>
        <v>446813.11</v>
      </c>
    </row>
    <row r="4275" spans="1:18" x14ac:dyDescent="0.25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9</v>
      </c>
      <c r="M4275">
        <v>2016</v>
      </c>
      <c r="N4275" t="s">
        <v>38</v>
      </c>
      <c r="O4275" t="str">
        <f t="shared" si="198"/>
        <v>Oct</v>
      </c>
      <c r="P4275">
        <v>4</v>
      </c>
      <c r="Q4275" s="2" t="str">
        <f t="shared" si="199"/>
        <v>2016</v>
      </c>
      <c r="R4275" s="2">
        <f t="shared" si="200"/>
        <v>525337.87</v>
      </c>
    </row>
    <row r="4276" spans="1:18" x14ac:dyDescent="0.25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9</v>
      </c>
      <c r="M4276">
        <v>2016</v>
      </c>
      <c r="N4276" t="s">
        <v>38</v>
      </c>
      <c r="O4276" t="str">
        <f t="shared" si="198"/>
        <v>Oct</v>
      </c>
      <c r="P4276">
        <v>4</v>
      </c>
      <c r="Q4276" s="2" t="str">
        <f t="shared" si="199"/>
        <v>2016</v>
      </c>
      <c r="R4276" s="2">
        <f t="shared" si="200"/>
        <v>653747.07000000007</v>
      </c>
    </row>
    <row r="4277" spans="1:18" x14ac:dyDescent="0.25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9</v>
      </c>
      <c r="M4277">
        <v>2016</v>
      </c>
      <c r="N4277" t="s">
        <v>38</v>
      </c>
      <c r="O4277" t="str">
        <f t="shared" si="198"/>
        <v>Oct</v>
      </c>
      <c r="P4277">
        <v>4</v>
      </c>
      <c r="Q4277" s="2" t="str">
        <f t="shared" si="199"/>
        <v>2016</v>
      </c>
      <c r="R4277" s="2">
        <f t="shared" si="200"/>
        <v>710799.54999999993</v>
      </c>
    </row>
    <row r="4278" spans="1:18" x14ac:dyDescent="0.25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9</v>
      </c>
      <c r="M4278">
        <v>2016</v>
      </c>
      <c r="N4278" t="s">
        <v>38</v>
      </c>
      <c r="O4278" t="str">
        <f t="shared" si="198"/>
        <v>Oct</v>
      </c>
      <c r="P4278">
        <v>4</v>
      </c>
      <c r="Q4278" s="2" t="str">
        <f t="shared" si="199"/>
        <v>2016</v>
      </c>
      <c r="R4278" s="2">
        <f t="shared" si="200"/>
        <v>696240.9800000001</v>
      </c>
    </row>
    <row r="4279" spans="1:18" x14ac:dyDescent="0.25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9</v>
      </c>
      <c r="M4279">
        <v>2016</v>
      </c>
      <c r="N4279" t="s">
        <v>38</v>
      </c>
      <c r="O4279" t="str">
        <f t="shared" si="198"/>
        <v>Sep</v>
      </c>
      <c r="P4279">
        <v>3</v>
      </c>
      <c r="Q4279" s="2" t="str">
        <f t="shared" si="199"/>
        <v>2016</v>
      </c>
      <c r="R4279" s="2">
        <f t="shared" si="200"/>
        <v>689629.57000000007</v>
      </c>
    </row>
    <row r="4280" spans="1:18" x14ac:dyDescent="0.25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9</v>
      </c>
      <c r="M4280">
        <v>2016</v>
      </c>
      <c r="N4280" t="s">
        <v>38</v>
      </c>
      <c r="O4280" t="str">
        <f t="shared" si="198"/>
        <v>Sep</v>
      </c>
      <c r="P4280">
        <v>3</v>
      </c>
      <c r="Q4280" s="2" t="str">
        <f t="shared" si="199"/>
        <v>2016</v>
      </c>
      <c r="R4280" s="2">
        <f t="shared" si="200"/>
        <v>665815.14999999991</v>
      </c>
    </row>
    <row r="4281" spans="1:18" x14ac:dyDescent="0.25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9</v>
      </c>
      <c r="M4281">
        <v>2016</v>
      </c>
      <c r="N4281" t="s">
        <v>38</v>
      </c>
      <c r="O4281" t="str">
        <f t="shared" si="198"/>
        <v>Sep</v>
      </c>
      <c r="P4281">
        <v>3</v>
      </c>
      <c r="Q4281" s="2" t="str">
        <f t="shared" si="199"/>
        <v>2016</v>
      </c>
      <c r="R4281" s="2">
        <f t="shared" si="200"/>
        <v>1125532.04</v>
      </c>
    </row>
    <row r="4282" spans="1:18" x14ac:dyDescent="0.25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9</v>
      </c>
      <c r="M4282">
        <v>2016</v>
      </c>
      <c r="N4282" t="s">
        <v>38</v>
      </c>
      <c r="O4282" t="str">
        <f t="shared" si="198"/>
        <v>Sep</v>
      </c>
      <c r="P4282">
        <v>3</v>
      </c>
      <c r="Q4282" s="2" t="str">
        <f t="shared" si="199"/>
        <v>2016</v>
      </c>
      <c r="R4282" s="2">
        <f t="shared" si="200"/>
        <v>868404.96000000008</v>
      </c>
    </row>
    <row r="4283" spans="1:18" x14ac:dyDescent="0.25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9</v>
      </c>
      <c r="M4283">
        <v>2016</v>
      </c>
      <c r="N4283" t="s">
        <v>38</v>
      </c>
      <c r="O4283" t="str">
        <f t="shared" si="198"/>
        <v>Aug</v>
      </c>
      <c r="P4283">
        <v>3</v>
      </c>
      <c r="Q4283" s="2" t="str">
        <f t="shared" si="199"/>
        <v>2016</v>
      </c>
      <c r="R4283" s="2">
        <f t="shared" si="200"/>
        <v>772634.37000000011</v>
      </c>
    </row>
    <row r="4284" spans="1:18" x14ac:dyDescent="0.25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9</v>
      </c>
      <c r="M4284">
        <v>2016</v>
      </c>
      <c r="N4284" t="s">
        <v>38</v>
      </c>
      <c r="O4284" t="str">
        <f t="shared" si="198"/>
        <v>Aug</v>
      </c>
      <c r="P4284">
        <v>3</v>
      </c>
      <c r="Q4284" s="2" t="str">
        <f t="shared" si="199"/>
        <v>2016</v>
      </c>
      <c r="R4284" s="2">
        <f t="shared" si="200"/>
        <v>791004.57000000007</v>
      </c>
    </row>
    <row r="4285" spans="1:18" x14ac:dyDescent="0.25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9</v>
      </c>
      <c r="M4285">
        <v>2016</v>
      </c>
      <c r="N4285" t="s">
        <v>38</v>
      </c>
      <c r="O4285" t="str">
        <f t="shared" si="198"/>
        <v>Aug</v>
      </c>
      <c r="P4285">
        <v>3</v>
      </c>
      <c r="Q4285" s="2" t="str">
        <f t="shared" si="199"/>
        <v>2016</v>
      </c>
      <c r="R4285" s="2">
        <f t="shared" si="200"/>
        <v>746057.07000000007</v>
      </c>
    </row>
    <row r="4286" spans="1:18" x14ac:dyDescent="0.25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9</v>
      </c>
      <c r="M4286">
        <v>2016</v>
      </c>
      <c r="N4286" t="s">
        <v>38</v>
      </c>
      <c r="O4286" t="str">
        <f t="shared" si="198"/>
        <v>Aug</v>
      </c>
      <c r="P4286">
        <v>3</v>
      </c>
      <c r="Q4286" s="2" t="str">
        <f t="shared" si="199"/>
        <v>2016</v>
      </c>
      <c r="R4286" s="2">
        <f t="shared" si="200"/>
        <v>716757.79</v>
      </c>
    </row>
    <row r="4287" spans="1:18" x14ac:dyDescent="0.25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9</v>
      </c>
      <c r="M4287">
        <v>2016</v>
      </c>
      <c r="N4287" t="s">
        <v>38</v>
      </c>
      <c r="O4287" t="str">
        <f t="shared" si="198"/>
        <v>Jul</v>
      </c>
      <c r="P4287">
        <v>3</v>
      </c>
      <c r="Q4287" s="2" t="str">
        <f t="shared" si="199"/>
        <v>2016</v>
      </c>
      <c r="R4287" s="2">
        <f t="shared" si="200"/>
        <v>646778.79</v>
      </c>
    </row>
    <row r="4288" spans="1:18" x14ac:dyDescent="0.25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9</v>
      </c>
      <c r="M4288">
        <v>2016</v>
      </c>
      <c r="N4288" t="s">
        <v>38</v>
      </c>
      <c r="O4288" t="str">
        <f t="shared" si="198"/>
        <v>Jul</v>
      </c>
      <c r="P4288">
        <v>3</v>
      </c>
      <c r="Q4288" s="2" t="str">
        <f t="shared" si="199"/>
        <v>2016</v>
      </c>
      <c r="R4288" s="2">
        <f t="shared" si="200"/>
        <v>687703.11</v>
      </c>
    </row>
    <row r="4289" spans="1:18" x14ac:dyDescent="0.25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9</v>
      </c>
      <c r="M4289">
        <v>2016</v>
      </c>
      <c r="N4289" t="s">
        <v>38</v>
      </c>
      <c r="O4289" t="str">
        <f t="shared" si="198"/>
        <v>Jul</v>
      </c>
      <c r="P4289">
        <v>3</v>
      </c>
      <c r="Q4289" s="2" t="str">
        <f t="shared" si="199"/>
        <v>2016</v>
      </c>
      <c r="R4289" s="2">
        <f t="shared" si="200"/>
        <v>653149.77</v>
      </c>
    </row>
    <row r="4290" spans="1:18" x14ac:dyDescent="0.25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9</v>
      </c>
      <c r="M4290">
        <v>2016</v>
      </c>
      <c r="N4290" t="s">
        <v>38</v>
      </c>
      <c r="O4290" t="str">
        <f t="shared" si="198"/>
        <v>Jul</v>
      </c>
      <c r="P4290">
        <v>3</v>
      </c>
      <c r="Q4290" s="2" t="str">
        <f t="shared" si="199"/>
        <v>2016</v>
      </c>
      <c r="R4290" s="2">
        <f t="shared" si="200"/>
        <v>754570.61</v>
      </c>
    </row>
    <row r="4291" spans="1:18" x14ac:dyDescent="0.25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9</v>
      </c>
      <c r="M4291">
        <v>2016</v>
      </c>
      <c r="N4291" t="s">
        <v>38</v>
      </c>
      <c r="O4291" t="str">
        <f t="shared" ref="O4291:O4354" si="201" xml:space="preserve"> TEXT(B4291, "mmm")</f>
        <v>Jul</v>
      </c>
      <c r="P4291">
        <v>3</v>
      </c>
      <c r="Q4291" s="2" t="str">
        <f t="shared" ref="Q4291:Q4354" si="202" xml:space="preserve"> TEXT(B4291, "yyy")</f>
        <v>2016</v>
      </c>
      <c r="R4291" s="2">
        <f t="shared" ref="R4291:R4354" si="203" xml:space="preserve"> E4291 +F4291+G4291</f>
        <v>811447.23</v>
      </c>
    </row>
    <row r="4292" spans="1:18" x14ac:dyDescent="0.25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9</v>
      </c>
      <c r="M4292">
        <v>2016</v>
      </c>
      <c r="N4292" t="s">
        <v>38</v>
      </c>
      <c r="O4292" t="str">
        <f t="shared" si="201"/>
        <v>Jun</v>
      </c>
      <c r="P4292">
        <v>2</v>
      </c>
      <c r="Q4292" s="2" t="str">
        <f t="shared" si="202"/>
        <v>2016</v>
      </c>
      <c r="R4292" s="2">
        <f t="shared" si="203"/>
        <v>1177096.01</v>
      </c>
    </row>
    <row r="4293" spans="1:18" x14ac:dyDescent="0.25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9</v>
      </c>
      <c r="M4293">
        <v>2016</v>
      </c>
      <c r="N4293" t="s">
        <v>38</v>
      </c>
      <c r="O4293" t="str">
        <f t="shared" si="201"/>
        <v>Jun</v>
      </c>
      <c r="P4293">
        <v>2</v>
      </c>
      <c r="Q4293" s="2" t="str">
        <f t="shared" si="202"/>
        <v>2016</v>
      </c>
      <c r="R4293" s="2">
        <f t="shared" si="203"/>
        <v>946895.96</v>
      </c>
    </row>
    <row r="4294" spans="1:18" x14ac:dyDescent="0.25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9</v>
      </c>
      <c r="M4294">
        <v>2016</v>
      </c>
      <c r="N4294" t="s">
        <v>38</v>
      </c>
      <c r="O4294" t="str">
        <f t="shared" si="201"/>
        <v>Jun</v>
      </c>
      <c r="P4294">
        <v>2</v>
      </c>
      <c r="Q4294" s="2" t="str">
        <f t="shared" si="202"/>
        <v>2016</v>
      </c>
      <c r="R4294" s="2">
        <f t="shared" si="203"/>
        <v>1016578.46</v>
      </c>
    </row>
    <row r="4295" spans="1:18" x14ac:dyDescent="0.25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9</v>
      </c>
      <c r="M4295">
        <v>2016</v>
      </c>
      <c r="N4295" t="s">
        <v>38</v>
      </c>
      <c r="O4295" t="str">
        <f t="shared" si="201"/>
        <v>Jun</v>
      </c>
      <c r="P4295">
        <v>2</v>
      </c>
      <c r="Q4295" s="2" t="str">
        <f t="shared" si="202"/>
        <v>2016</v>
      </c>
      <c r="R4295" s="2">
        <f t="shared" si="203"/>
        <v>994890.26</v>
      </c>
    </row>
    <row r="4296" spans="1:18" x14ac:dyDescent="0.25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9</v>
      </c>
      <c r="M4296">
        <v>2016</v>
      </c>
      <c r="N4296" t="s">
        <v>38</v>
      </c>
      <c r="O4296" t="str">
        <f t="shared" si="201"/>
        <v>May</v>
      </c>
      <c r="P4296">
        <v>2</v>
      </c>
      <c r="Q4296" s="2" t="str">
        <f t="shared" si="202"/>
        <v>2016</v>
      </c>
      <c r="R4296" s="2">
        <f t="shared" si="203"/>
        <v>1398916.3000000003</v>
      </c>
    </row>
    <row r="4297" spans="1:18" x14ac:dyDescent="0.25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9</v>
      </c>
      <c r="M4297">
        <v>2016</v>
      </c>
      <c r="N4297" t="s">
        <v>38</v>
      </c>
      <c r="O4297" t="str">
        <f t="shared" si="201"/>
        <v>May</v>
      </c>
      <c r="P4297">
        <v>2</v>
      </c>
      <c r="Q4297" s="2" t="str">
        <f t="shared" si="202"/>
        <v>2016</v>
      </c>
      <c r="R4297" s="2">
        <f t="shared" si="203"/>
        <v>1190668.5000000002</v>
      </c>
    </row>
    <row r="4298" spans="1:18" x14ac:dyDescent="0.25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9</v>
      </c>
      <c r="M4298">
        <v>2016</v>
      </c>
      <c r="N4298" t="s">
        <v>38</v>
      </c>
      <c r="O4298" t="str">
        <f t="shared" si="201"/>
        <v>May</v>
      </c>
      <c r="P4298">
        <v>2</v>
      </c>
      <c r="Q4298" s="2" t="str">
        <f t="shared" si="202"/>
        <v>2016</v>
      </c>
      <c r="R4298" s="2">
        <f t="shared" si="203"/>
        <v>1308664.1500000001</v>
      </c>
    </row>
    <row r="4299" spans="1:18" x14ac:dyDescent="0.25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9</v>
      </c>
      <c r="M4299">
        <v>2016</v>
      </c>
      <c r="N4299" t="s">
        <v>38</v>
      </c>
      <c r="O4299" t="str">
        <f t="shared" si="201"/>
        <v>May</v>
      </c>
      <c r="P4299">
        <v>2</v>
      </c>
      <c r="Q4299" s="2" t="str">
        <f t="shared" si="202"/>
        <v>2016</v>
      </c>
      <c r="R4299" s="2">
        <f t="shared" si="203"/>
        <v>2331482.94</v>
      </c>
    </row>
    <row r="4300" spans="1:18" x14ac:dyDescent="0.25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9</v>
      </c>
      <c r="M4300">
        <v>2016</v>
      </c>
      <c r="N4300" t="s">
        <v>38</v>
      </c>
      <c r="O4300" t="str">
        <f t="shared" si="201"/>
        <v>May</v>
      </c>
      <c r="P4300">
        <v>2</v>
      </c>
      <c r="Q4300" s="2" t="str">
        <f t="shared" si="202"/>
        <v>2016</v>
      </c>
      <c r="R4300" s="2">
        <f t="shared" si="203"/>
        <v>1134932.1600000001</v>
      </c>
    </row>
    <row r="4301" spans="1:18" x14ac:dyDescent="0.25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9</v>
      </c>
      <c r="M4301">
        <v>2016</v>
      </c>
      <c r="N4301" t="s">
        <v>38</v>
      </c>
      <c r="O4301" t="str">
        <f t="shared" si="201"/>
        <v>Apr</v>
      </c>
      <c r="P4301">
        <v>2</v>
      </c>
      <c r="Q4301" s="2" t="str">
        <f t="shared" si="202"/>
        <v>2016</v>
      </c>
      <c r="R4301" s="2">
        <f t="shared" si="203"/>
        <v>1322668.25</v>
      </c>
    </row>
    <row r="4302" spans="1:18" x14ac:dyDescent="0.25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9</v>
      </c>
      <c r="M4302">
        <v>2016</v>
      </c>
      <c r="N4302" t="s">
        <v>38</v>
      </c>
      <c r="O4302" t="str">
        <f t="shared" si="201"/>
        <v>Apr</v>
      </c>
      <c r="P4302">
        <v>2</v>
      </c>
      <c r="Q4302" s="2" t="str">
        <f t="shared" si="202"/>
        <v>2016</v>
      </c>
      <c r="R4302" s="2">
        <f t="shared" si="203"/>
        <v>603749.74</v>
      </c>
    </row>
    <row r="4303" spans="1:18" x14ac:dyDescent="0.25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9</v>
      </c>
      <c r="M4303">
        <v>2016</v>
      </c>
      <c r="N4303" t="s">
        <v>38</v>
      </c>
      <c r="O4303" t="str">
        <f t="shared" si="201"/>
        <v>Apr</v>
      </c>
      <c r="P4303">
        <v>2</v>
      </c>
      <c r="Q4303" s="2" t="str">
        <f t="shared" si="202"/>
        <v>2016</v>
      </c>
      <c r="R4303" s="2">
        <f t="shared" si="203"/>
        <v>609372.63000000012</v>
      </c>
    </row>
    <row r="4304" spans="1:18" x14ac:dyDescent="0.25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9</v>
      </c>
      <c r="M4304">
        <v>2016</v>
      </c>
      <c r="N4304" t="s">
        <v>38</v>
      </c>
      <c r="O4304" t="str">
        <f t="shared" si="201"/>
        <v>Apr</v>
      </c>
      <c r="P4304">
        <v>2</v>
      </c>
      <c r="Q4304" s="2" t="str">
        <f t="shared" si="202"/>
        <v>2016</v>
      </c>
      <c r="R4304" s="2">
        <f t="shared" si="203"/>
        <v>929414.66999999993</v>
      </c>
    </row>
    <row r="4305" spans="1:18" x14ac:dyDescent="0.25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9</v>
      </c>
      <c r="M4305">
        <v>2016</v>
      </c>
      <c r="N4305" t="s">
        <v>38</v>
      </c>
      <c r="O4305" t="str">
        <f t="shared" si="201"/>
        <v>Mar</v>
      </c>
      <c r="P4305">
        <v>1</v>
      </c>
      <c r="Q4305" s="2" t="str">
        <f t="shared" si="202"/>
        <v>2016</v>
      </c>
      <c r="R4305" s="2">
        <f t="shared" si="203"/>
        <v>1027414.89</v>
      </c>
    </row>
    <row r="4306" spans="1:18" x14ac:dyDescent="0.25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9</v>
      </c>
      <c r="M4306">
        <v>2016</v>
      </c>
      <c r="N4306" t="s">
        <v>38</v>
      </c>
      <c r="O4306" t="str">
        <f t="shared" si="201"/>
        <v>Mar</v>
      </c>
      <c r="P4306">
        <v>1</v>
      </c>
      <c r="Q4306" s="2" t="str">
        <f t="shared" si="202"/>
        <v>2016</v>
      </c>
      <c r="R4306" s="2">
        <f t="shared" si="203"/>
        <v>1294601.05</v>
      </c>
    </row>
    <row r="4307" spans="1:18" x14ac:dyDescent="0.25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9</v>
      </c>
      <c r="M4307">
        <v>2016</v>
      </c>
      <c r="N4307" t="s">
        <v>38</v>
      </c>
      <c r="O4307" t="str">
        <f t="shared" si="201"/>
        <v>Mar</v>
      </c>
      <c r="P4307">
        <v>1</v>
      </c>
      <c r="Q4307" s="2" t="str">
        <f t="shared" si="202"/>
        <v>2016</v>
      </c>
      <c r="R4307" s="2">
        <f t="shared" si="203"/>
        <v>1269075.47</v>
      </c>
    </row>
    <row r="4308" spans="1:18" x14ac:dyDescent="0.25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9</v>
      </c>
      <c r="M4308">
        <v>2016</v>
      </c>
      <c r="N4308" t="s">
        <v>38</v>
      </c>
      <c r="O4308" t="str">
        <f t="shared" si="201"/>
        <v>Mar</v>
      </c>
      <c r="P4308">
        <v>1</v>
      </c>
      <c r="Q4308" s="2" t="str">
        <f t="shared" si="202"/>
        <v>2016</v>
      </c>
      <c r="R4308" s="2">
        <f t="shared" si="203"/>
        <v>1095001.4100000001</v>
      </c>
    </row>
    <row r="4309" spans="1:18" x14ac:dyDescent="0.25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9</v>
      </c>
      <c r="M4309">
        <v>2016</v>
      </c>
      <c r="N4309" t="s">
        <v>38</v>
      </c>
      <c r="O4309" t="str">
        <f t="shared" si="201"/>
        <v>Feb</v>
      </c>
      <c r="P4309">
        <v>1</v>
      </c>
      <c r="Q4309" s="2" t="str">
        <f t="shared" si="202"/>
        <v>2016</v>
      </c>
      <c r="R4309" s="2">
        <f t="shared" si="203"/>
        <v>1302780.3799999999</v>
      </c>
    </row>
    <row r="4310" spans="1:18" x14ac:dyDescent="0.25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9</v>
      </c>
      <c r="M4310">
        <v>2016</v>
      </c>
      <c r="N4310" t="s">
        <v>38</v>
      </c>
      <c r="O4310" t="str">
        <f t="shared" si="201"/>
        <v>Feb</v>
      </c>
      <c r="P4310">
        <v>1</v>
      </c>
      <c r="Q4310" s="2" t="str">
        <f t="shared" si="202"/>
        <v>2016</v>
      </c>
      <c r="R4310" s="2">
        <f t="shared" si="203"/>
        <v>948209.48</v>
      </c>
    </row>
    <row r="4311" spans="1:18" x14ac:dyDescent="0.25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9</v>
      </c>
      <c r="M4311">
        <v>2016</v>
      </c>
      <c r="N4311" t="s">
        <v>38</v>
      </c>
      <c r="O4311" t="str">
        <f t="shared" si="201"/>
        <v>Feb</v>
      </c>
      <c r="P4311">
        <v>1</v>
      </c>
      <c r="Q4311" s="2" t="str">
        <f t="shared" si="202"/>
        <v>2016</v>
      </c>
      <c r="R4311" s="2">
        <f t="shared" si="203"/>
        <v>1413163.5799999998</v>
      </c>
    </row>
    <row r="4312" spans="1:18" x14ac:dyDescent="0.25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9</v>
      </c>
      <c r="M4312">
        <v>2016</v>
      </c>
      <c r="N4312" t="s">
        <v>38</v>
      </c>
      <c r="O4312" t="str">
        <f t="shared" si="201"/>
        <v>Feb</v>
      </c>
      <c r="P4312">
        <v>1</v>
      </c>
      <c r="Q4312" s="2" t="str">
        <f t="shared" si="202"/>
        <v>2016</v>
      </c>
      <c r="R4312" s="2">
        <f t="shared" si="203"/>
        <v>1657412.78</v>
      </c>
    </row>
    <row r="4313" spans="1:18" x14ac:dyDescent="0.25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9</v>
      </c>
      <c r="M4313">
        <v>2016</v>
      </c>
      <c r="N4313" t="s">
        <v>38</v>
      </c>
      <c r="O4313" t="str">
        <f t="shared" si="201"/>
        <v>Jan</v>
      </c>
      <c r="P4313">
        <v>1</v>
      </c>
      <c r="Q4313" s="2" t="str">
        <f t="shared" si="202"/>
        <v>2016</v>
      </c>
      <c r="R4313" s="2">
        <f t="shared" si="203"/>
        <v>1304421.6299999999</v>
      </c>
    </row>
    <row r="4314" spans="1:18" x14ac:dyDescent="0.25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9</v>
      </c>
      <c r="M4314">
        <v>2016</v>
      </c>
      <c r="N4314" t="s">
        <v>38</v>
      </c>
      <c r="O4314" t="str">
        <f t="shared" si="201"/>
        <v>Jan</v>
      </c>
      <c r="P4314">
        <v>1</v>
      </c>
      <c r="Q4314" s="2" t="str">
        <f t="shared" si="202"/>
        <v>2016</v>
      </c>
      <c r="R4314" s="2">
        <f t="shared" si="203"/>
        <v>1011876.75</v>
      </c>
    </row>
    <row r="4315" spans="1:18" x14ac:dyDescent="0.25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9</v>
      </c>
      <c r="M4315">
        <v>2016</v>
      </c>
      <c r="N4315" t="s">
        <v>38</v>
      </c>
      <c r="O4315" t="str">
        <f t="shared" si="201"/>
        <v>Jan</v>
      </c>
      <c r="P4315">
        <v>1</v>
      </c>
      <c r="Q4315" s="2" t="str">
        <f t="shared" si="202"/>
        <v>2016</v>
      </c>
      <c r="R4315" s="2">
        <f t="shared" si="203"/>
        <v>1446489.1300000001</v>
      </c>
    </row>
    <row r="4316" spans="1:18" x14ac:dyDescent="0.25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9</v>
      </c>
      <c r="M4316">
        <v>2016</v>
      </c>
      <c r="N4316" t="s">
        <v>38</v>
      </c>
      <c r="O4316" t="str">
        <f t="shared" si="201"/>
        <v>Jan</v>
      </c>
      <c r="P4316">
        <v>1</v>
      </c>
      <c r="Q4316" s="2" t="str">
        <f t="shared" si="202"/>
        <v>2016</v>
      </c>
      <c r="R4316" s="2">
        <f t="shared" si="203"/>
        <v>1030053.29</v>
      </c>
    </row>
    <row r="4317" spans="1:18" x14ac:dyDescent="0.25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9</v>
      </c>
      <c r="M4317">
        <v>2016</v>
      </c>
      <c r="N4317" t="s">
        <v>38</v>
      </c>
      <c r="O4317" t="str">
        <f t="shared" si="201"/>
        <v>Jan</v>
      </c>
      <c r="P4317">
        <v>1</v>
      </c>
      <c r="Q4317" s="2" t="str">
        <f t="shared" si="202"/>
        <v>2016</v>
      </c>
      <c r="R4317" s="2">
        <f t="shared" si="203"/>
        <v>1211310.9699999997</v>
      </c>
    </row>
    <row r="4318" spans="1:18" x14ac:dyDescent="0.25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9</v>
      </c>
      <c r="M4318">
        <v>2016</v>
      </c>
      <c r="N4318" t="s">
        <v>39</v>
      </c>
      <c r="O4318" t="str">
        <f t="shared" si="201"/>
        <v>Dec</v>
      </c>
      <c r="P4318">
        <v>4</v>
      </c>
      <c r="Q4318" s="2" t="str">
        <f t="shared" si="202"/>
        <v>2016</v>
      </c>
      <c r="R4318" s="2">
        <f t="shared" si="203"/>
        <v>2418821.1700000004</v>
      </c>
    </row>
    <row r="4319" spans="1:18" x14ac:dyDescent="0.25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9</v>
      </c>
      <c r="M4319">
        <v>2016</v>
      </c>
      <c r="N4319" t="s">
        <v>39</v>
      </c>
      <c r="O4319" t="str">
        <f t="shared" si="201"/>
        <v>Dec</v>
      </c>
      <c r="P4319">
        <v>4</v>
      </c>
      <c r="Q4319" s="2" t="str">
        <f t="shared" si="202"/>
        <v>2016</v>
      </c>
      <c r="R4319" s="2">
        <f t="shared" si="203"/>
        <v>2972662.63</v>
      </c>
    </row>
    <row r="4320" spans="1:18" x14ac:dyDescent="0.25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9</v>
      </c>
      <c r="M4320">
        <v>2016</v>
      </c>
      <c r="N4320" t="s">
        <v>39</v>
      </c>
      <c r="O4320" t="str">
        <f t="shared" si="201"/>
        <v>Dec</v>
      </c>
      <c r="P4320">
        <v>4</v>
      </c>
      <c r="Q4320" s="2" t="str">
        <f t="shared" si="202"/>
        <v>2016</v>
      </c>
      <c r="R4320" s="2">
        <f t="shared" si="203"/>
        <v>2512733.64</v>
      </c>
    </row>
    <row r="4321" spans="1:18" x14ac:dyDescent="0.25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9</v>
      </c>
      <c r="M4321">
        <v>2016</v>
      </c>
      <c r="N4321" t="s">
        <v>39</v>
      </c>
      <c r="O4321" t="str">
        <f t="shared" si="201"/>
        <v>Dec</v>
      </c>
      <c r="P4321">
        <v>4</v>
      </c>
      <c r="Q4321" s="2" t="str">
        <f t="shared" si="202"/>
        <v>2016</v>
      </c>
      <c r="R4321" s="2">
        <f t="shared" si="203"/>
        <v>2570028.08</v>
      </c>
    </row>
    <row r="4322" spans="1:18" x14ac:dyDescent="0.25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9</v>
      </c>
      <c r="M4322">
        <v>2016</v>
      </c>
      <c r="N4322" t="s">
        <v>39</v>
      </c>
      <c r="O4322" t="str">
        <f t="shared" si="201"/>
        <v>Nov</v>
      </c>
      <c r="P4322">
        <v>4</v>
      </c>
      <c r="Q4322" s="2" t="str">
        <f t="shared" si="202"/>
        <v>2016</v>
      </c>
      <c r="R4322" s="2">
        <f t="shared" si="203"/>
        <v>2051685.3900000001</v>
      </c>
    </row>
    <row r="4323" spans="1:18" x14ac:dyDescent="0.25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9</v>
      </c>
      <c r="M4323">
        <v>2016</v>
      </c>
      <c r="N4323" t="s">
        <v>39</v>
      </c>
      <c r="O4323" t="str">
        <f t="shared" si="201"/>
        <v>Nov</v>
      </c>
      <c r="P4323">
        <v>4</v>
      </c>
      <c r="Q4323" s="2" t="str">
        <f t="shared" si="202"/>
        <v>2016</v>
      </c>
      <c r="R4323" s="2">
        <f t="shared" si="203"/>
        <v>2321523.6800000002</v>
      </c>
    </row>
    <row r="4324" spans="1:18" x14ac:dyDescent="0.25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9</v>
      </c>
      <c r="M4324">
        <v>2016</v>
      </c>
      <c r="N4324" t="s">
        <v>39</v>
      </c>
      <c r="O4324" t="str">
        <f t="shared" si="201"/>
        <v>Nov</v>
      </c>
      <c r="P4324">
        <v>4</v>
      </c>
      <c r="Q4324" s="2" t="str">
        <f t="shared" si="202"/>
        <v>2016</v>
      </c>
      <c r="R4324" s="2">
        <f t="shared" si="203"/>
        <v>1938376.96</v>
      </c>
    </row>
    <row r="4325" spans="1:18" x14ac:dyDescent="0.25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9</v>
      </c>
      <c r="M4325">
        <v>2016</v>
      </c>
      <c r="N4325" t="s">
        <v>39</v>
      </c>
      <c r="O4325" t="str">
        <f t="shared" si="201"/>
        <v>Nov</v>
      </c>
      <c r="P4325">
        <v>4</v>
      </c>
      <c r="Q4325" s="2" t="str">
        <f t="shared" si="202"/>
        <v>2016</v>
      </c>
      <c r="R4325" s="2">
        <f t="shared" si="203"/>
        <v>1753839.87</v>
      </c>
    </row>
    <row r="4326" spans="1:18" x14ac:dyDescent="0.25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9</v>
      </c>
      <c r="M4326">
        <v>2016</v>
      </c>
      <c r="N4326" t="s">
        <v>39</v>
      </c>
      <c r="O4326" t="str">
        <f t="shared" si="201"/>
        <v>Oct</v>
      </c>
      <c r="P4326">
        <v>4</v>
      </c>
      <c r="Q4326" s="2" t="str">
        <f t="shared" si="202"/>
        <v>2016</v>
      </c>
      <c r="R4326" s="2">
        <f t="shared" si="203"/>
        <v>1747445.8699999999</v>
      </c>
    </row>
    <row r="4327" spans="1:18" x14ac:dyDescent="0.25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9</v>
      </c>
      <c r="M4327">
        <v>2016</v>
      </c>
      <c r="N4327" t="s">
        <v>39</v>
      </c>
      <c r="O4327" t="str">
        <f t="shared" si="201"/>
        <v>Oct</v>
      </c>
      <c r="P4327">
        <v>4</v>
      </c>
      <c r="Q4327" s="2" t="str">
        <f t="shared" si="202"/>
        <v>2016</v>
      </c>
      <c r="R4327" s="2">
        <f t="shared" si="203"/>
        <v>2084556.32</v>
      </c>
    </row>
    <row r="4328" spans="1:18" x14ac:dyDescent="0.25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9</v>
      </c>
      <c r="M4328">
        <v>2016</v>
      </c>
      <c r="N4328" t="s">
        <v>39</v>
      </c>
      <c r="O4328" t="str">
        <f t="shared" si="201"/>
        <v>Oct</v>
      </c>
      <c r="P4328">
        <v>4</v>
      </c>
      <c r="Q4328" s="2" t="str">
        <f t="shared" si="202"/>
        <v>2016</v>
      </c>
      <c r="R4328" s="2">
        <f t="shared" si="203"/>
        <v>2167922.09</v>
      </c>
    </row>
    <row r="4329" spans="1:18" x14ac:dyDescent="0.25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9</v>
      </c>
      <c r="M4329">
        <v>2016</v>
      </c>
      <c r="N4329" t="s">
        <v>39</v>
      </c>
      <c r="O4329" t="str">
        <f t="shared" si="201"/>
        <v>Oct</v>
      </c>
      <c r="P4329">
        <v>4</v>
      </c>
      <c r="Q4329" s="2" t="str">
        <f t="shared" si="202"/>
        <v>2016</v>
      </c>
      <c r="R4329" s="2">
        <f t="shared" si="203"/>
        <v>2426566.0000000005</v>
      </c>
    </row>
    <row r="4330" spans="1:18" x14ac:dyDescent="0.25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9</v>
      </c>
      <c r="M4330">
        <v>2016</v>
      </c>
      <c r="N4330" t="s">
        <v>39</v>
      </c>
      <c r="O4330" t="str">
        <f t="shared" si="201"/>
        <v>Oct</v>
      </c>
      <c r="P4330">
        <v>4</v>
      </c>
      <c r="Q4330" s="2" t="str">
        <f t="shared" si="202"/>
        <v>2016</v>
      </c>
      <c r="R4330" s="2">
        <f t="shared" si="203"/>
        <v>2273911.87</v>
      </c>
    </row>
    <row r="4331" spans="1:18" x14ac:dyDescent="0.25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9</v>
      </c>
      <c r="M4331">
        <v>2016</v>
      </c>
      <c r="N4331" t="s">
        <v>39</v>
      </c>
      <c r="O4331" t="str">
        <f t="shared" si="201"/>
        <v>Sep</v>
      </c>
      <c r="P4331">
        <v>3</v>
      </c>
      <c r="Q4331" s="2" t="str">
        <f t="shared" si="202"/>
        <v>2016</v>
      </c>
      <c r="R4331" s="2">
        <f t="shared" si="203"/>
        <v>2458542.0900000003</v>
      </c>
    </row>
    <row r="4332" spans="1:18" x14ac:dyDescent="0.25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9</v>
      </c>
      <c r="M4332">
        <v>2016</v>
      </c>
      <c r="N4332" t="s">
        <v>39</v>
      </c>
      <c r="O4332" t="str">
        <f t="shared" si="201"/>
        <v>Sep</v>
      </c>
      <c r="P4332">
        <v>3</v>
      </c>
      <c r="Q4332" s="2" t="str">
        <f t="shared" si="202"/>
        <v>2016</v>
      </c>
      <c r="R4332" s="2">
        <f t="shared" si="203"/>
        <v>2365920.79</v>
      </c>
    </row>
    <row r="4333" spans="1:18" x14ac:dyDescent="0.25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9</v>
      </c>
      <c r="M4333">
        <v>2016</v>
      </c>
      <c r="N4333" t="s">
        <v>39</v>
      </c>
      <c r="O4333" t="str">
        <f t="shared" si="201"/>
        <v>Sep</v>
      </c>
      <c r="P4333">
        <v>3</v>
      </c>
      <c r="Q4333" s="2" t="str">
        <f t="shared" si="202"/>
        <v>2016</v>
      </c>
      <c r="R4333" s="2">
        <f t="shared" si="203"/>
        <v>3361288.89</v>
      </c>
    </row>
    <row r="4334" spans="1:18" x14ac:dyDescent="0.25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9</v>
      </c>
      <c r="M4334">
        <v>2016</v>
      </c>
      <c r="N4334" t="s">
        <v>39</v>
      </c>
      <c r="O4334" t="str">
        <f t="shared" si="201"/>
        <v>Sep</v>
      </c>
      <c r="P4334">
        <v>3</v>
      </c>
      <c r="Q4334" s="2" t="str">
        <f t="shared" si="202"/>
        <v>2016</v>
      </c>
      <c r="R4334" s="2">
        <f t="shared" si="203"/>
        <v>2843557.7399999998</v>
      </c>
    </row>
    <row r="4335" spans="1:18" x14ac:dyDescent="0.25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9</v>
      </c>
      <c r="M4335">
        <v>2016</v>
      </c>
      <c r="N4335" t="s">
        <v>39</v>
      </c>
      <c r="O4335" t="str">
        <f t="shared" si="201"/>
        <v>Aug</v>
      </c>
      <c r="P4335">
        <v>3</v>
      </c>
      <c r="Q4335" s="2" t="str">
        <f t="shared" si="202"/>
        <v>2016</v>
      </c>
      <c r="R4335" s="2">
        <f t="shared" si="203"/>
        <v>3054390.0300000003</v>
      </c>
    </row>
    <row r="4336" spans="1:18" x14ac:dyDescent="0.25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9</v>
      </c>
      <c r="M4336">
        <v>2016</v>
      </c>
      <c r="N4336" t="s">
        <v>39</v>
      </c>
      <c r="O4336" t="str">
        <f t="shared" si="201"/>
        <v>Aug</v>
      </c>
      <c r="P4336">
        <v>3</v>
      </c>
      <c r="Q4336" s="2" t="str">
        <f t="shared" si="202"/>
        <v>2016</v>
      </c>
      <c r="R4336" s="2">
        <f t="shared" si="203"/>
        <v>2624678.75</v>
      </c>
    </row>
    <row r="4337" spans="1:18" x14ac:dyDescent="0.25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9</v>
      </c>
      <c r="M4337">
        <v>2016</v>
      </c>
      <c r="N4337" t="s">
        <v>39</v>
      </c>
      <c r="O4337" t="str">
        <f t="shared" si="201"/>
        <v>Aug</v>
      </c>
      <c r="P4337">
        <v>3</v>
      </c>
      <c r="Q4337" s="2" t="str">
        <f t="shared" si="202"/>
        <v>2016</v>
      </c>
      <c r="R4337" s="2">
        <f t="shared" si="203"/>
        <v>2680985.46</v>
      </c>
    </row>
    <row r="4338" spans="1:18" x14ac:dyDescent="0.25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9</v>
      </c>
      <c r="M4338">
        <v>2016</v>
      </c>
      <c r="N4338" t="s">
        <v>39</v>
      </c>
      <c r="O4338" t="str">
        <f t="shared" si="201"/>
        <v>Aug</v>
      </c>
      <c r="P4338">
        <v>3</v>
      </c>
      <c r="Q4338" s="2" t="str">
        <f t="shared" si="202"/>
        <v>2016</v>
      </c>
      <c r="R4338" s="2">
        <f t="shared" si="203"/>
        <v>2610079.66</v>
      </c>
    </row>
    <row r="4339" spans="1:18" x14ac:dyDescent="0.25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9</v>
      </c>
      <c r="M4339">
        <v>2016</v>
      </c>
      <c r="N4339" t="s">
        <v>39</v>
      </c>
      <c r="O4339" t="str">
        <f t="shared" si="201"/>
        <v>Jul</v>
      </c>
      <c r="P4339">
        <v>3</v>
      </c>
      <c r="Q4339" s="2" t="str">
        <f t="shared" si="202"/>
        <v>2016</v>
      </c>
      <c r="R4339" s="2">
        <f t="shared" si="203"/>
        <v>2495926.36</v>
      </c>
    </row>
    <row r="4340" spans="1:18" x14ac:dyDescent="0.25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9</v>
      </c>
      <c r="M4340">
        <v>2016</v>
      </c>
      <c r="N4340" t="s">
        <v>39</v>
      </c>
      <c r="O4340" t="str">
        <f t="shared" si="201"/>
        <v>Jul</v>
      </c>
      <c r="P4340">
        <v>3</v>
      </c>
      <c r="Q4340" s="2" t="str">
        <f t="shared" si="202"/>
        <v>2016</v>
      </c>
      <c r="R4340" s="2">
        <f t="shared" si="203"/>
        <v>2457051.27</v>
      </c>
    </row>
    <row r="4341" spans="1:18" x14ac:dyDescent="0.25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9</v>
      </c>
      <c r="M4341">
        <v>2016</v>
      </c>
      <c r="N4341" t="s">
        <v>39</v>
      </c>
      <c r="O4341" t="str">
        <f t="shared" si="201"/>
        <v>Jul</v>
      </c>
      <c r="P4341">
        <v>3</v>
      </c>
      <c r="Q4341" s="2" t="str">
        <f t="shared" si="202"/>
        <v>2016</v>
      </c>
      <c r="R4341" s="2">
        <f t="shared" si="203"/>
        <v>2395192.48</v>
      </c>
    </row>
    <row r="4342" spans="1:18" x14ac:dyDescent="0.25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9</v>
      </c>
      <c r="M4342">
        <v>2016</v>
      </c>
      <c r="N4342" t="s">
        <v>39</v>
      </c>
      <c r="O4342" t="str">
        <f t="shared" si="201"/>
        <v>Jul</v>
      </c>
      <c r="P4342">
        <v>3</v>
      </c>
      <c r="Q4342" s="2" t="str">
        <f t="shared" si="202"/>
        <v>2016</v>
      </c>
      <c r="R4342" s="2">
        <f t="shared" si="203"/>
        <v>3005764.57</v>
      </c>
    </row>
    <row r="4343" spans="1:18" x14ac:dyDescent="0.25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9</v>
      </c>
      <c r="M4343">
        <v>2016</v>
      </c>
      <c r="N4343" t="s">
        <v>39</v>
      </c>
      <c r="O4343" t="str">
        <f t="shared" si="201"/>
        <v>Jul</v>
      </c>
      <c r="P4343">
        <v>3</v>
      </c>
      <c r="Q4343" s="2" t="str">
        <f t="shared" si="202"/>
        <v>2016</v>
      </c>
      <c r="R4343" s="2">
        <f t="shared" si="203"/>
        <v>3003301.11</v>
      </c>
    </row>
    <row r="4344" spans="1:18" x14ac:dyDescent="0.25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9</v>
      </c>
      <c r="M4344">
        <v>2016</v>
      </c>
      <c r="N4344" t="s">
        <v>39</v>
      </c>
      <c r="O4344" t="str">
        <f t="shared" si="201"/>
        <v>Jun</v>
      </c>
      <c r="P4344">
        <v>2</v>
      </c>
      <c r="Q4344" s="2" t="str">
        <f t="shared" si="202"/>
        <v>2016</v>
      </c>
      <c r="R4344" s="2">
        <f t="shared" si="203"/>
        <v>3497108.9</v>
      </c>
    </row>
    <row r="4345" spans="1:18" x14ac:dyDescent="0.25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9</v>
      </c>
      <c r="M4345">
        <v>2016</v>
      </c>
      <c r="N4345" t="s">
        <v>39</v>
      </c>
      <c r="O4345" t="str">
        <f t="shared" si="201"/>
        <v>Jun</v>
      </c>
      <c r="P4345">
        <v>2</v>
      </c>
      <c r="Q4345" s="2" t="str">
        <f t="shared" si="202"/>
        <v>2016</v>
      </c>
      <c r="R4345" s="2">
        <f t="shared" si="203"/>
        <v>3237486.59</v>
      </c>
    </row>
    <row r="4346" spans="1:18" x14ac:dyDescent="0.25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9</v>
      </c>
      <c r="M4346">
        <v>2016</v>
      </c>
      <c r="N4346" t="s">
        <v>39</v>
      </c>
      <c r="O4346" t="str">
        <f t="shared" si="201"/>
        <v>Jun</v>
      </c>
      <c r="P4346">
        <v>2</v>
      </c>
      <c r="Q4346" s="2" t="str">
        <f t="shared" si="202"/>
        <v>2016</v>
      </c>
      <c r="R4346" s="2">
        <f t="shared" si="203"/>
        <v>3241290.4299999997</v>
      </c>
    </row>
    <row r="4347" spans="1:18" x14ac:dyDescent="0.25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9</v>
      </c>
      <c r="M4347">
        <v>2016</v>
      </c>
      <c r="N4347" t="s">
        <v>39</v>
      </c>
      <c r="O4347" t="str">
        <f t="shared" si="201"/>
        <v>Jun</v>
      </c>
      <c r="P4347">
        <v>2</v>
      </c>
      <c r="Q4347" s="2" t="str">
        <f t="shared" si="202"/>
        <v>2016</v>
      </c>
      <c r="R4347" s="2">
        <f t="shared" si="203"/>
        <v>3222687.88</v>
      </c>
    </row>
    <row r="4348" spans="1:18" x14ac:dyDescent="0.25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9</v>
      </c>
      <c r="M4348">
        <v>2016</v>
      </c>
      <c r="N4348" t="s">
        <v>39</v>
      </c>
      <c r="O4348" t="str">
        <f t="shared" si="201"/>
        <v>May</v>
      </c>
      <c r="P4348">
        <v>2</v>
      </c>
      <c r="Q4348" s="2" t="str">
        <f t="shared" si="202"/>
        <v>2016</v>
      </c>
      <c r="R4348" s="2">
        <f t="shared" si="203"/>
        <v>3909399.0399999996</v>
      </c>
    </row>
    <row r="4349" spans="1:18" x14ac:dyDescent="0.25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9</v>
      </c>
      <c r="M4349">
        <v>2016</v>
      </c>
      <c r="N4349" t="s">
        <v>39</v>
      </c>
      <c r="O4349" t="str">
        <f t="shared" si="201"/>
        <v>May</v>
      </c>
      <c r="P4349">
        <v>2</v>
      </c>
      <c r="Q4349" s="2" t="str">
        <f t="shared" si="202"/>
        <v>2016</v>
      </c>
      <c r="R4349" s="2">
        <f t="shared" si="203"/>
        <v>3341440.01</v>
      </c>
    </row>
    <row r="4350" spans="1:18" x14ac:dyDescent="0.25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9</v>
      </c>
      <c r="M4350">
        <v>2016</v>
      </c>
      <c r="N4350" t="s">
        <v>39</v>
      </c>
      <c r="O4350" t="str">
        <f t="shared" si="201"/>
        <v>May</v>
      </c>
      <c r="P4350">
        <v>2</v>
      </c>
      <c r="Q4350" s="2" t="str">
        <f t="shared" si="202"/>
        <v>2016</v>
      </c>
      <c r="R4350" s="2">
        <f t="shared" si="203"/>
        <v>3830242.2399999998</v>
      </c>
    </row>
    <row r="4351" spans="1:18" x14ac:dyDescent="0.25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9</v>
      </c>
      <c r="M4351">
        <v>2016</v>
      </c>
      <c r="N4351" t="s">
        <v>39</v>
      </c>
      <c r="O4351" t="str">
        <f t="shared" si="201"/>
        <v>May</v>
      </c>
      <c r="P4351">
        <v>2</v>
      </c>
      <c r="Q4351" s="2" t="str">
        <f t="shared" si="202"/>
        <v>2016</v>
      </c>
      <c r="R4351" s="2">
        <f t="shared" si="203"/>
        <v>5593943.0099999998</v>
      </c>
    </row>
    <row r="4352" spans="1:18" x14ac:dyDescent="0.25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9</v>
      </c>
      <c r="M4352">
        <v>2016</v>
      </c>
      <c r="N4352" t="s">
        <v>39</v>
      </c>
      <c r="O4352" t="str">
        <f t="shared" si="201"/>
        <v>May</v>
      </c>
      <c r="P4352">
        <v>2</v>
      </c>
      <c r="Q4352" s="2" t="str">
        <f t="shared" si="202"/>
        <v>2016</v>
      </c>
      <c r="R4352" s="2">
        <f t="shared" si="203"/>
        <v>4067776.15</v>
      </c>
    </row>
    <row r="4353" spans="1:18" x14ac:dyDescent="0.25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9</v>
      </c>
      <c r="M4353">
        <v>2016</v>
      </c>
      <c r="N4353" t="s">
        <v>39</v>
      </c>
      <c r="O4353" t="str">
        <f t="shared" si="201"/>
        <v>Apr</v>
      </c>
      <c r="P4353">
        <v>2</v>
      </c>
      <c r="Q4353" s="2" t="str">
        <f t="shared" si="202"/>
        <v>2016</v>
      </c>
      <c r="R4353" s="2">
        <f t="shared" si="203"/>
        <v>3634803.27</v>
      </c>
    </row>
    <row r="4354" spans="1:18" x14ac:dyDescent="0.25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9</v>
      </c>
      <c r="M4354">
        <v>2016</v>
      </c>
      <c r="N4354" t="s">
        <v>39</v>
      </c>
      <c r="O4354" t="str">
        <f t="shared" si="201"/>
        <v>Apr</v>
      </c>
      <c r="P4354">
        <v>2</v>
      </c>
      <c r="Q4354" s="2" t="str">
        <f t="shared" si="202"/>
        <v>2016</v>
      </c>
      <c r="R4354" s="2">
        <f t="shared" si="203"/>
        <v>2623422.7200000002</v>
      </c>
    </row>
    <row r="4355" spans="1:18" x14ac:dyDescent="0.25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9</v>
      </c>
      <c r="M4355">
        <v>2016</v>
      </c>
      <c r="N4355" t="s">
        <v>39</v>
      </c>
      <c r="O4355" t="str">
        <f t="shared" ref="O4355:O4418" si="204" xml:space="preserve"> TEXT(B4355, "mmm")</f>
        <v>Apr</v>
      </c>
      <c r="P4355">
        <v>2</v>
      </c>
      <c r="Q4355" s="2" t="str">
        <f t="shared" ref="Q4355:Q4418" si="205" xml:space="preserve"> TEXT(B4355, "yyy")</f>
        <v>2016</v>
      </c>
      <c r="R4355" s="2">
        <f t="shared" ref="R4355:R4418" si="206" xml:space="preserve"> E4355 +F4355+G4355</f>
        <v>2618595.89</v>
      </c>
    </row>
    <row r="4356" spans="1:18" x14ac:dyDescent="0.25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9</v>
      </c>
      <c r="M4356">
        <v>2016</v>
      </c>
      <c r="N4356" t="s">
        <v>39</v>
      </c>
      <c r="O4356" t="str">
        <f t="shared" si="204"/>
        <v>Apr</v>
      </c>
      <c r="P4356">
        <v>2</v>
      </c>
      <c r="Q4356" s="2" t="str">
        <f t="shared" si="205"/>
        <v>2016</v>
      </c>
      <c r="R4356" s="2">
        <f t="shared" si="206"/>
        <v>2936247.83</v>
      </c>
    </row>
    <row r="4357" spans="1:18" x14ac:dyDescent="0.25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9</v>
      </c>
      <c r="M4357">
        <v>2016</v>
      </c>
      <c r="N4357" t="s">
        <v>39</v>
      </c>
      <c r="O4357" t="str">
        <f t="shared" si="204"/>
        <v>Mar</v>
      </c>
      <c r="P4357">
        <v>1</v>
      </c>
      <c r="Q4357" s="2" t="str">
        <f t="shared" si="205"/>
        <v>2016</v>
      </c>
      <c r="R4357" s="2">
        <f t="shared" si="206"/>
        <v>3136292.93</v>
      </c>
    </row>
    <row r="4358" spans="1:18" x14ac:dyDescent="0.25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9</v>
      </c>
      <c r="M4358">
        <v>2016</v>
      </c>
      <c r="N4358" t="s">
        <v>39</v>
      </c>
      <c r="O4358" t="str">
        <f t="shared" si="204"/>
        <v>Mar</v>
      </c>
      <c r="P4358">
        <v>1</v>
      </c>
      <c r="Q4358" s="2" t="str">
        <f t="shared" si="205"/>
        <v>2016</v>
      </c>
      <c r="R4358" s="2">
        <f t="shared" si="206"/>
        <v>3603140.2699999996</v>
      </c>
    </row>
    <row r="4359" spans="1:18" x14ac:dyDescent="0.25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9</v>
      </c>
      <c r="M4359">
        <v>2016</v>
      </c>
      <c r="N4359" t="s">
        <v>39</v>
      </c>
      <c r="O4359" t="str">
        <f t="shared" si="204"/>
        <v>Mar</v>
      </c>
      <c r="P4359">
        <v>1</v>
      </c>
      <c r="Q4359" s="2" t="str">
        <f t="shared" si="205"/>
        <v>2016</v>
      </c>
      <c r="R4359" s="2">
        <f t="shared" si="206"/>
        <v>3694172.6799999997</v>
      </c>
    </row>
    <row r="4360" spans="1:18" x14ac:dyDescent="0.25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9</v>
      </c>
      <c r="M4360">
        <v>2016</v>
      </c>
      <c r="N4360" t="s">
        <v>39</v>
      </c>
      <c r="O4360" t="str">
        <f t="shared" si="204"/>
        <v>Mar</v>
      </c>
      <c r="P4360">
        <v>1</v>
      </c>
      <c r="Q4360" s="2" t="str">
        <f t="shared" si="205"/>
        <v>2016</v>
      </c>
      <c r="R4360" s="2">
        <f t="shared" si="206"/>
        <v>3145135.0100000002</v>
      </c>
    </row>
    <row r="4361" spans="1:18" x14ac:dyDescent="0.25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9</v>
      </c>
      <c r="M4361">
        <v>2016</v>
      </c>
      <c r="N4361" t="s">
        <v>39</v>
      </c>
      <c r="O4361" t="str">
        <f t="shared" si="204"/>
        <v>Feb</v>
      </c>
      <c r="P4361">
        <v>1</v>
      </c>
      <c r="Q4361" s="2" t="str">
        <f t="shared" si="205"/>
        <v>2016</v>
      </c>
      <c r="R4361" s="2">
        <f t="shared" si="206"/>
        <v>3551052.14</v>
      </c>
    </row>
    <row r="4362" spans="1:18" x14ac:dyDescent="0.25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9</v>
      </c>
      <c r="M4362">
        <v>2016</v>
      </c>
      <c r="N4362" t="s">
        <v>39</v>
      </c>
      <c r="O4362" t="str">
        <f t="shared" si="204"/>
        <v>Feb</v>
      </c>
      <c r="P4362">
        <v>1</v>
      </c>
      <c r="Q4362" s="2" t="str">
        <f t="shared" si="205"/>
        <v>2016</v>
      </c>
      <c r="R4362" s="2">
        <f t="shared" si="206"/>
        <v>2886246.49</v>
      </c>
    </row>
    <row r="4363" spans="1:18" x14ac:dyDescent="0.25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9</v>
      </c>
      <c r="M4363">
        <v>2016</v>
      </c>
      <c r="N4363" t="s">
        <v>39</v>
      </c>
      <c r="O4363" t="str">
        <f t="shared" si="204"/>
        <v>Feb</v>
      </c>
      <c r="P4363">
        <v>1</v>
      </c>
      <c r="Q4363" s="2" t="str">
        <f t="shared" si="205"/>
        <v>2016</v>
      </c>
      <c r="R4363" s="2">
        <f t="shared" si="206"/>
        <v>3804234.3299999996</v>
      </c>
    </row>
    <row r="4364" spans="1:18" x14ac:dyDescent="0.25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9</v>
      </c>
      <c r="M4364">
        <v>2016</v>
      </c>
      <c r="N4364" t="s">
        <v>39</v>
      </c>
      <c r="O4364" t="str">
        <f t="shared" si="204"/>
        <v>Feb</v>
      </c>
      <c r="P4364">
        <v>1</v>
      </c>
      <c r="Q4364" s="2" t="str">
        <f t="shared" si="205"/>
        <v>2016</v>
      </c>
      <c r="R4364" s="2">
        <f t="shared" si="206"/>
        <v>4475991.76</v>
      </c>
    </row>
    <row r="4365" spans="1:18" x14ac:dyDescent="0.25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9</v>
      </c>
      <c r="M4365">
        <v>2016</v>
      </c>
      <c r="N4365" t="s">
        <v>39</v>
      </c>
      <c r="O4365" t="str">
        <f t="shared" si="204"/>
        <v>Jan</v>
      </c>
      <c r="P4365">
        <v>1</v>
      </c>
      <c r="Q4365" s="2" t="str">
        <f t="shared" si="205"/>
        <v>2016</v>
      </c>
      <c r="R4365" s="2">
        <f t="shared" si="206"/>
        <v>3605837.78</v>
      </c>
    </row>
    <row r="4366" spans="1:18" x14ac:dyDescent="0.25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9</v>
      </c>
      <c r="M4366">
        <v>2016</v>
      </c>
      <c r="N4366" t="s">
        <v>39</v>
      </c>
      <c r="O4366" t="str">
        <f t="shared" si="204"/>
        <v>Jan</v>
      </c>
      <c r="P4366">
        <v>1</v>
      </c>
      <c r="Q4366" s="2" t="str">
        <f t="shared" si="205"/>
        <v>2016</v>
      </c>
      <c r="R4366" s="2">
        <f t="shared" si="206"/>
        <v>3082616.93</v>
      </c>
    </row>
    <row r="4367" spans="1:18" x14ac:dyDescent="0.25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9</v>
      </c>
      <c r="M4367">
        <v>2016</v>
      </c>
      <c r="N4367" t="s">
        <v>39</v>
      </c>
      <c r="O4367" t="str">
        <f t="shared" si="204"/>
        <v>Jan</v>
      </c>
      <c r="P4367">
        <v>1</v>
      </c>
      <c r="Q4367" s="2" t="str">
        <f t="shared" si="205"/>
        <v>2016</v>
      </c>
      <c r="R4367" s="2">
        <f t="shared" si="206"/>
        <v>3670750.65</v>
      </c>
    </row>
    <row r="4368" spans="1:18" x14ac:dyDescent="0.25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9</v>
      </c>
      <c r="M4368">
        <v>2016</v>
      </c>
      <c r="N4368" t="s">
        <v>39</v>
      </c>
      <c r="O4368" t="str">
        <f t="shared" si="204"/>
        <v>Jan</v>
      </c>
      <c r="P4368">
        <v>1</v>
      </c>
      <c r="Q4368" s="2" t="str">
        <f t="shared" si="205"/>
        <v>2016</v>
      </c>
      <c r="R4368" s="2">
        <f t="shared" si="206"/>
        <v>2828473.35</v>
      </c>
    </row>
    <row r="4369" spans="1:18" x14ac:dyDescent="0.25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9</v>
      </c>
      <c r="M4369">
        <v>2016</v>
      </c>
      <c r="N4369" t="s">
        <v>39</v>
      </c>
      <c r="O4369" t="str">
        <f t="shared" si="204"/>
        <v>Jan</v>
      </c>
      <c r="P4369">
        <v>1</v>
      </c>
      <c r="Q4369" s="2" t="str">
        <f t="shared" si="205"/>
        <v>2016</v>
      </c>
      <c r="R4369" s="2">
        <f t="shared" si="206"/>
        <v>3738844.24</v>
      </c>
    </row>
    <row r="4370" spans="1:18" x14ac:dyDescent="0.25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9</v>
      </c>
      <c r="M4370">
        <v>2016</v>
      </c>
      <c r="N4370" t="s">
        <v>40</v>
      </c>
      <c r="O4370" t="str">
        <f t="shared" si="204"/>
        <v>Dec</v>
      </c>
      <c r="P4370">
        <v>4</v>
      </c>
      <c r="Q4370" s="2" t="str">
        <f t="shared" si="205"/>
        <v>2016</v>
      </c>
      <c r="R4370" s="2">
        <f t="shared" si="206"/>
        <v>273006.74000000005</v>
      </c>
    </row>
    <row r="4371" spans="1:18" x14ac:dyDescent="0.25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9</v>
      </c>
      <c r="M4371">
        <v>2016</v>
      </c>
      <c r="N4371" t="s">
        <v>40</v>
      </c>
      <c r="O4371" t="str">
        <f t="shared" si="204"/>
        <v>Dec</v>
      </c>
      <c r="P4371">
        <v>4</v>
      </c>
      <c r="Q4371" s="2" t="str">
        <f t="shared" si="205"/>
        <v>2016</v>
      </c>
      <c r="R4371" s="2">
        <f t="shared" si="206"/>
        <v>312518.71000000002</v>
      </c>
    </row>
    <row r="4372" spans="1:18" x14ac:dyDescent="0.25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9</v>
      </c>
      <c r="M4372">
        <v>2016</v>
      </c>
      <c r="N4372" t="s">
        <v>40</v>
      </c>
      <c r="O4372" t="str">
        <f t="shared" si="204"/>
        <v>Dec</v>
      </c>
      <c r="P4372">
        <v>4</v>
      </c>
      <c r="Q4372" s="2" t="str">
        <f t="shared" si="205"/>
        <v>2016</v>
      </c>
      <c r="R4372" s="2">
        <f t="shared" si="206"/>
        <v>259504.12000000002</v>
      </c>
    </row>
    <row r="4373" spans="1:18" x14ac:dyDescent="0.25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9</v>
      </c>
      <c r="M4373">
        <v>2016</v>
      </c>
      <c r="N4373" t="s">
        <v>40</v>
      </c>
      <c r="O4373" t="str">
        <f t="shared" si="204"/>
        <v>Dec</v>
      </c>
      <c r="P4373">
        <v>4</v>
      </c>
      <c r="Q4373" s="2" t="str">
        <f t="shared" si="205"/>
        <v>2016</v>
      </c>
      <c r="R4373" s="2">
        <f t="shared" si="206"/>
        <v>405771.42</v>
      </c>
    </row>
    <row r="4374" spans="1:18" x14ac:dyDescent="0.25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9</v>
      </c>
      <c r="M4374">
        <v>2016</v>
      </c>
      <c r="N4374" t="s">
        <v>40</v>
      </c>
      <c r="O4374" t="str">
        <f t="shared" si="204"/>
        <v>Nov</v>
      </c>
      <c r="P4374">
        <v>4</v>
      </c>
      <c r="Q4374" s="2" t="str">
        <f t="shared" si="205"/>
        <v>2016</v>
      </c>
      <c r="R4374" s="2">
        <f t="shared" si="206"/>
        <v>223916.62</v>
      </c>
    </row>
    <row r="4375" spans="1:18" x14ac:dyDescent="0.25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9</v>
      </c>
      <c r="M4375">
        <v>2016</v>
      </c>
      <c r="N4375" t="s">
        <v>40</v>
      </c>
      <c r="O4375" t="str">
        <f t="shared" si="204"/>
        <v>Nov</v>
      </c>
      <c r="P4375">
        <v>4</v>
      </c>
      <c r="Q4375" s="2" t="str">
        <f t="shared" si="205"/>
        <v>2016</v>
      </c>
      <c r="R4375" s="2">
        <f t="shared" si="206"/>
        <v>266256.76</v>
      </c>
    </row>
    <row r="4376" spans="1:18" x14ac:dyDescent="0.25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9</v>
      </c>
      <c r="M4376">
        <v>2016</v>
      </c>
      <c r="N4376" t="s">
        <v>40</v>
      </c>
      <c r="O4376" t="str">
        <f t="shared" si="204"/>
        <v>Nov</v>
      </c>
      <c r="P4376">
        <v>4</v>
      </c>
      <c r="Q4376" s="2" t="str">
        <f t="shared" si="205"/>
        <v>2016</v>
      </c>
      <c r="R4376" s="2">
        <f t="shared" si="206"/>
        <v>225974.12</v>
      </c>
    </row>
    <row r="4377" spans="1:18" x14ac:dyDescent="0.25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9</v>
      </c>
      <c r="M4377">
        <v>2016</v>
      </c>
      <c r="N4377" t="s">
        <v>40</v>
      </c>
      <c r="O4377" t="str">
        <f t="shared" si="204"/>
        <v>Nov</v>
      </c>
      <c r="P4377">
        <v>4</v>
      </c>
      <c r="Q4377" s="2" t="str">
        <f t="shared" si="205"/>
        <v>2016</v>
      </c>
      <c r="R4377" s="2">
        <f t="shared" si="206"/>
        <v>192536.62</v>
      </c>
    </row>
    <row r="4378" spans="1:18" x14ac:dyDescent="0.25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9</v>
      </c>
      <c r="M4378">
        <v>2016</v>
      </c>
      <c r="N4378" t="s">
        <v>40</v>
      </c>
      <c r="O4378" t="str">
        <f t="shared" si="204"/>
        <v>Oct</v>
      </c>
      <c r="P4378">
        <v>4</v>
      </c>
      <c r="Q4378" s="2" t="str">
        <f t="shared" si="205"/>
        <v>2016</v>
      </c>
      <c r="R4378" s="2">
        <f t="shared" si="206"/>
        <v>200412.19999999998</v>
      </c>
    </row>
    <row r="4379" spans="1:18" x14ac:dyDescent="0.25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9</v>
      </c>
      <c r="M4379">
        <v>2016</v>
      </c>
      <c r="N4379" t="s">
        <v>40</v>
      </c>
      <c r="O4379" t="str">
        <f t="shared" si="204"/>
        <v>Oct</v>
      </c>
      <c r="P4379">
        <v>4</v>
      </c>
      <c r="Q4379" s="2" t="str">
        <f t="shared" si="205"/>
        <v>2016</v>
      </c>
      <c r="R4379" s="2">
        <f t="shared" si="206"/>
        <v>244450.47000000003</v>
      </c>
    </row>
    <row r="4380" spans="1:18" x14ac:dyDescent="0.25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9</v>
      </c>
      <c r="M4380">
        <v>2016</v>
      </c>
      <c r="N4380" t="s">
        <v>40</v>
      </c>
      <c r="O4380" t="str">
        <f t="shared" si="204"/>
        <v>Oct</v>
      </c>
      <c r="P4380">
        <v>4</v>
      </c>
      <c r="Q4380" s="2" t="str">
        <f t="shared" si="205"/>
        <v>2016</v>
      </c>
      <c r="R4380" s="2">
        <f t="shared" si="206"/>
        <v>242516.28</v>
      </c>
    </row>
    <row r="4381" spans="1:18" x14ac:dyDescent="0.25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9</v>
      </c>
      <c r="M4381">
        <v>2016</v>
      </c>
      <c r="N4381" t="s">
        <v>40</v>
      </c>
      <c r="O4381" t="str">
        <f t="shared" si="204"/>
        <v>Oct</v>
      </c>
      <c r="P4381">
        <v>4</v>
      </c>
      <c r="Q4381" s="2" t="str">
        <f t="shared" si="205"/>
        <v>2016</v>
      </c>
      <c r="R4381" s="2">
        <f t="shared" si="206"/>
        <v>257345.56999999998</v>
      </c>
    </row>
    <row r="4382" spans="1:18" x14ac:dyDescent="0.25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9</v>
      </c>
      <c r="M4382">
        <v>2016</v>
      </c>
      <c r="N4382" t="s">
        <v>40</v>
      </c>
      <c r="O4382" t="str">
        <f t="shared" si="204"/>
        <v>Oct</v>
      </c>
      <c r="P4382">
        <v>4</v>
      </c>
      <c r="Q4382" s="2" t="str">
        <f t="shared" si="205"/>
        <v>2016</v>
      </c>
      <c r="R4382" s="2">
        <f t="shared" si="206"/>
        <v>243974.46</v>
      </c>
    </row>
    <row r="4383" spans="1:18" x14ac:dyDescent="0.25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9</v>
      </c>
      <c r="M4383">
        <v>2016</v>
      </c>
      <c r="N4383" t="s">
        <v>40</v>
      </c>
      <c r="O4383" t="str">
        <f t="shared" si="204"/>
        <v>Sep</v>
      </c>
      <c r="P4383">
        <v>3</v>
      </c>
      <c r="Q4383" s="2" t="str">
        <f t="shared" si="205"/>
        <v>2016</v>
      </c>
      <c r="R4383" s="2">
        <f t="shared" si="206"/>
        <v>263369.09999999998</v>
      </c>
    </row>
    <row r="4384" spans="1:18" x14ac:dyDescent="0.25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9</v>
      </c>
      <c r="M4384">
        <v>2016</v>
      </c>
      <c r="N4384" t="s">
        <v>40</v>
      </c>
      <c r="O4384" t="str">
        <f t="shared" si="204"/>
        <v>Sep</v>
      </c>
      <c r="P4384">
        <v>3</v>
      </c>
      <c r="Q4384" s="2" t="str">
        <f t="shared" si="205"/>
        <v>2016</v>
      </c>
      <c r="R4384" s="2">
        <f t="shared" si="206"/>
        <v>263917.58</v>
      </c>
    </row>
    <row r="4385" spans="1:18" x14ac:dyDescent="0.25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9</v>
      </c>
      <c r="M4385">
        <v>2016</v>
      </c>
      <c r="N4385" t="s">
        <v>40</v>
      </c>
      <c r="O4385" t="str">
        <f t="shared" si="204"/>
        <v>Sep</v>
      </c>
      <c r="P4385">
        <v>3</v>
      </c>
      <c r="Q4385" s="2" t="str">
        <f t="shared" si="205"/>
        <v>2016</v>
      </c>
      <c r="R4385" s="2">
        <f t="shared" si="206"/>
        <v>279532.78999999998</v>
      </c>
    </row>
    <row r="4386" spans="1:18" x14ac:dyDescent="0.25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9</v>
      </c>
      <c r="M4386">
        <v>2016</v>
      </c>
      <c r="N4386" t="s">
        <v>40</v>
      </c>
      <c r="O4386" t="str">
        <f t="shared" si="204"/>
        <v>Sep</v>
      </c>
      <c r="P4386">
        <v>3</v>
      </c>
      <c r="Q4386" s="2" t="str">
        <f t="shared" si="205"/>
        <v>2016</v>
      </c>
      <c r="R4386" s="2">
        <f t="shared" si="206"/>
        <v>299060.93</v>
      </c>
    </row>
    <row r="4387" spans="1:18" x14ac:dyDescent="0.25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9</v>
      </c>
      <c r="M4387">
        <v>2016</v>
      </c>
      <c r="N4387" t="s">
        <v>40</v>
      </c>
      <c r="O4387" t="str">
        <f t="shared" si="204"/>
        <v>Aug</v>
      </c>
      <c r="P4387">
        <v>3</v>
      </c>
      <c r="Q4387" s="2" t="str">
        <f t="shared" si="205"/>
        <v>2016</v>
      </c>
      <c r="R4387" s="2">
        <f t="shared" si="206"/>
        <v>504216.48</v>
      </c>
    </row>
    <row r="4388" spans="1:18" x14ac:dyDescent="0.25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9</v>
      </c>
      <c r="M4388">
        <v>2016</v>
      </c>
      <c r="N4388" t="s">
        <v>40</v>
      </c>
      <c r="O4388" t="str">
        <f t="shared" si="204"/>
        <v>Aug</v>
      </c>
      <c r="P4388">
        <v>3</v>
      </c>
      <c r="Q4388" s="2" t="str">
        <f t="shared" si="205"/>
        <v>2016</v>
      </c>
      <c r="R4388" s="2">
        <f t="shared" si="206"/>
        <v>297616.07</v>
      </c>
    </row>
    <row r="4389" spans="1:18" x14ac:dyDescent="0.25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9</v>
      </c>
      <c r="M4389">
        <v>2016</v>
      </c>
      <c r="N4389" t="s">
        <v>40</v>
      </c>
      <c r="O4389" t="str">
        <f t="shared" si="204"/>
        <v>Aug</v>
      </c>
      <c r="P4389">
        <v>3</v>
      </c>
      <c r="Q4389" s="2" t="str">
        <f t="shared" si="205"/>
        <v>2016</v>
      </c>
      <c r="R4389" s="2">
        <f t="shared" si="206"/>
        <v>347431.92</v>
      </c>
    </row>
    <row r="4390" spans="1:18" x14ac:dyDescent="0.25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9</v>
      </c>
      <c r="M4390">
        <v>2016</v>
      </c>
      <c r="N4390" t="s">
        <v>40</v>
      </c>
      <c r="O4390" t="str">
        <f t="shared" si="204"/>
        <v>Aug</v>
      </c>
      <c r="P4390">
        <v>3</v>
      </c>
      <c r="Q4390" s="2" t="str">
        <f t="shared" si="205"/>
        <v>2016</v>
      </c>
      <c r="R4390" s="2">
        <f t="shared" si="206"/>
        <v>360295.14999999997</v>
      </c>
    </row>
    <row r="4391" spans="1:18" x14ac:dyDescent="0.25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9</v>
      </c>
      <c r="M4391">
        <v>2016</v>
      </c>
      <c r="N4391" t="s">
        <v>40</v>
      </c>
      <c r="O4391" t="str">
        <f t="shared" si="204"/>
        <v>Jul</v>
      </c>
      <c r="P4391">
        <v>3</v>
      </c>
      <c r="Q4391" s="2" t="str">
        <f t="shared" si="205"/>
        <v>2016</v>
      </c>
      <c r="R4391" s="2">
        <f t="shared" si="206"/>
        <v>326186.51</v>
      </c>
    </row>
    <row r="4392" spans="1:18" x14ac:dyDescent="0.25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9</v>
      </c>
      <c r="M4392">
        <v>2016</v>
      </c>
      <c r="N4392" t="s">
        <v>40</v>
      </c>
      <c r="O4392" t="str">
        <f t="shared" si="204"/>
        <v>Jul</v>
      </c>
      <c r="P4392">
        <v>3</v>
      </c>
      <c r="Q4392" s="2" t="str">
        <f t="shared" si="205"/>
        <v>2016</v>
      </c>
      <c r="R4392" s="2">
        <f t="shared" si="206"/>
        <v>335744.05</v>
      </c>
    </row>
    <row r="4393" spans="1:18" x14ac:dyDescent="0.25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9</v>
      </c>
      <c r="M4393">
        <v>2016</v>
      </c>
      <c r="N4393" t="s">
        <v>40</v>
      </c>
      <c r="O4393" t="str">
        <f t="shared" si="204"/>
        <v>Jul</v>
      </c>
      <c r="P4393">
        <v>3</v>
      </c>
      <c r="Q4393" s="2" t="str">
        <f t="shared" si="205"/>
        <v>2016</v>
      </c>
      <c r="R4393" s="2">
        <f t="shared" si="206"/>
        <v>310885.48</v>
      </c>
    </row>
    <row r="4394" spans="1:18" x14ac:dyDescent="0.25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9</v>
      </c>
      <c r="M4394">
        <v>2016</v>
      </c>
      <c r="N4394" t="s">
        <v>40</v>
      </c>
      <c r="O4394" t="str">
        <f t="shared" si="204"/>
        <v>Jul</v>
      </c>
      <c r="P4394">
        <v>3</v>
      </c>
      <c r="Q4394" s="2" t="str">
        <f t="shared" si="205"/>
        <v>2016</v>
      </c>
      <c r="R4394" s="2">
        <f t="shared" si="206"/>
        <v>483842.10000000003</v>
      </c>
    </row>
    <row r="4395" spans="1:18" x14ac:dyDescent="0.25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9</v>
      </c>
      <c r="M4395">
        <v>2016</v>
      </c>
      <c r="N4395" t="s">
        <v>40</v>
      </c>
      <c r="O4395" t="str">
        <f t="shared" si="204"/>
        <v>Jul</v>
      </c>
      <c r="P4395">
        <v>3</v>
      </c>
      <c r="Q4395" s="2" t="str">
        <f t="shared" si="205"/>
        <v>2016</v>
      </c>
      <c r="R4395" s="2">
        <f t="shared" si="206"/>
        <v>414186.13999999996</v>
      </c>
    </row>
    <row r="4396" spans="1:18" x14ac:dyDescent="0.25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9</v>
      </c>
      <c r="M4396">
        <v>2016</v>
      </c>
      <c r="N4396" t="s">
        <v>40</v>
      </c>
      <c r="O4396" t="str">
        <f t="shared" si="204"/>
        <v>Jun</v>
      </c>
      <c r="P4396">
        <v>2</v>
      </c>
      <c r="Q4396" s="2" t="str">
        <f t="shared" si="205"/>
        <v>2016</v>
      </c>
      <c r="R4396" s="2">
        <f t="shared" si="206"/>
        <v>407954.6</v>
      </c>
    </row>
    <row r="4397" spans="1:18" x14ac:dyDescent="0.25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9</v>
      </c>
      <c r="M4397">
        <v>2016</v>
      </c>
      <c r="N4397" t="s">
        <v>40</v>
      </c>
      <c r="O4397" t="str">
        <f t="shared" si="204"/>
        <v>Jun</v>
      </c>
      <c r="P4397">
        <v>2</v>
      </c>
      <c r="Q4397" s="2" t="str">
        <f t="shared" si="205"/>
        <v>2016</v>
      </c>
      <c r="R4397" s="2">
        <f t="shared" si="206"/>
        <v>403142.64999999997</v>
      </c>
    </row>
    <row r="4398" spans="1:18" x14ac:dyDescent="0.25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9</v>
      </c>
      <c r="M4398">
        <v>2016</v>
      </c>
      <c r="N4398" t="s">
        <v>40</v>
      </c>
      <c r="O4398" t="str">
        <f t="shared" si="204"/>
        <v>Jun</v>
      </c>
      <c r="P4398">
        <v>2</v>
      </c>
      <c r="Q4398" s="2" t="str">
        <f t="shared" si="205"/>
        <v>2016</v>
      </c>
      <c r="R4398" s="2">
        <f t="shared" si="206"/>
        <v>386375.77</v>
      </c>
    </row>
    <row r="4399" spans="1:18" x14ac:dyDescent="0.25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9</v>
      </c>
      <c r="M4399">
        <v>2016</v>
      </c>
      <c r="N4399" t="s">
        <v>40</v>
      </c>
      <c r="O4399" t="str">
        <f t="shared" si="204"/>
        <v>Jun</v>
      </c>
      <c r="P4399">
        <v>2</v>
      </c>
      <c r="Q4399" s="2" t="str">
        <f t="shared" si="205"/>
        <v>2016</v>
      </c>
      <c r="R4399" s="2">
        <f t="shared" si="206"/>
        <v>382483.97000000003</v>
      </c>
    </row>
    <row r="4400" spans="1:18" x14ac:dyDescent="0.25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9</v>
      </c>
      <c r="M4400">
        <v>2016</v>
      </c>
      <c r="N4400" t="s">
        <v>40</v>
      </c>
      <c r="O4400" t="str">
        <f t="shared" si="204"/>
        <v>May</v>
      </c>
      <c r="P4400">
        <v>2</v>
      </c>
      <c r="Q4400" s="2" t="str">
        <f t="shared" si="205"/>
        <v>2016</v>
      </c>
      <c r="R4400" s="2">
        <f t="shared" si="206"/>
        <v>414634.82</v>
      </c>
    </row>
    <row r="4401" spans="1:18" x14ac:dyDescent="0.25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9</v>
      </c>
      <c r="M4401">
        <v>2016</v>
      </c>
      <c r="N4401" t="s">
        <v>40</v>
      </c>
      <c r="O4401" t="str">
        <f t="shared" si="204"/>
        <v>May</v>
      </c>
      <c r="P4401">
        <v>2</v>
      </c>
      <c r="Q4401" s="2" t="str">
        <f t="shared" si="205"/>
        <v>2016</v>
      </c>
      <c r="R4401" s="2">
        <f t="shared" si="206"/>
        <v>347969.56</v>
      </c>
    </row>
    <row r="4402" spans="1:18" x14ac:dyDescent="0.25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9</v>
      </c>
      <c r="M4402">
        <v>2016</v>
      </c>
      <c r="N4402" t="s">
        <v>40</v>
      </c>
      <c r="O4402" t="str">
        <f t="shared" si="204"/>
        <v>May</v>
      </c>
      <c r="P4402">
        <v>2</v>
      </c>
      <c r="Q4402" s="2" t="str">
        <f t="shared" si="205"/>
        <v>2016</v>
      </c>
      <c r="R4402" s="2">
        <f t="shared" si="206"/>
        <v>365672.76</v>
      </c>
    </row>
    <row r="4403" spans="1:18" x14ac:dyDescent="0.25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9</v>
      </c>
      <c r="M4403">
        <v>2016</v>
      </c>
      <c r="N4403" t="s">
        <v>40</v>
      </c>
      <c r="O4403" t="str">
        <f t="shared" si="204"/>
        <v>May</v>
      </c>
      <c r="P4403">
        <v>2</v>
      </c>
      <c r="Q4403" s="2" t="str">
        <f t="shared" si="205"/>
        <v>2016</v>
      </c>
      <c r="R4403" s="2">
        <f t="shared" si="206"/>
        <v>428526.36000000004</v>
      </c>
    </row>
    <row r="4404" spans="1:18" x14ac:dyDescent="0.25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9</v>
      </c>
      <c r="M4404">
        <v>2016</v>
      </c>
      <c r="N4404" t="s">
        <v>40</v>
      </c>
      <c r="O4404" t="str">
        <f t="shared" si="204"/>
        <v>May</v>
      </c>
      <c r="P4404">
        <v>2</v>
      </c>
      <c r="Q4404" s="2" t="str">
        <f t="shared" si="205"/>
        <v>2016</v>
      </c>
      <c r="R4404" s="2">
        <f t="shared" si="206"/>
        <v>578098.33000000007</v>
      </c>
    </row>
    <row r="4405" spans="1:18" x14ac:dyDescent="0.25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9</v>
      </c>
      <c r="M4405">
        <v>2016</v>
      </c>
      <c r="N4405" t="s">
        <v>40</v>
      </c>
      <c r="O4405" t="str">
        <f t="shared" si="204"/>
        <v>Apr</v>
      </c>
      <c r="P4405">
        <v>2</v>
      </c>
      <c r="Q4405" s="2" t="str">
        <f t="shared" si="205"/>
        <v>2016</v>
      </c>
      <c r="R4405" s="2">
        <f t="shared" si="206"/>
        <v>369088.76999999996</v>
      </c>
    </row>
    <row r="4406" spans="1:18" x14ac:dyDescent="0.25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9</v>
      </c>
      <c r="M4406">
        <v>2016</v>
      </c>
      <c r="N4406" t="s">
        <v>40</v>
      </c>
      <c r="O4406" t="str">
        <f t="shared" si="204"/>
        <v>Apr</v>
      </c>
      <c r="P4406">
        <v>2</v>
      </c>
      <c r="Q4406" s="2" t="str">
        <f t="shared" si="205"/>
        <v>2016</v>
      </c>
      <c r="R4406" s="2">
        <f t="shared" si="206"/>
        <v>335473.94</v>
      </c>
    </row>
    <row r="4407" spans="1:18" x14ac:dyDescent="0.25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9</v>
      </c>
      <c r="M4407">
        <v>2016</v>
      </c>
      <c r="N4407" t="s">
        <v>40</v>
      </c>
      <c r="O4407" t="str">
        <f t="shared" si="204"/>
        <v>Apr</v>
      </c>
      <c r="P4407">
        <v>2</v>
      </c>
      <c r="Q4407" s="2" t="str">
        <f t="shared" si="205"/>
        <v>2016</v>
      </c>
      <c r="R4407" s="2">
        <f t="shared" si="206"/>
        <v>344655.93</v>
      </c>
    </row>
    <row r="4408" spans="1:18" x14ac:dyDescent="0.25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9</v>
      </c>
      <c r="M4408">
        <v>2016</v>
      </c>
      <c r="N4408" t="s">
        <v>40</v>
      </c>
      <c r="O4408" t="str">
        <f t="shared" si="204"/>
        <v>Apr</v>
      </c>
      <c r="P4408">
        <v>2</v>
      </c>
      <c r="Q4408" s="2" t="str">
        <f t="shared" si="205"/>
        <v>2016</v>
      </c>
      <c r="R4408" s="2">
        <f t="shared" si="206"/>
        <v>441461.13</v>
      </c>
    </row>
    <row r="4409" spans="1:18" x14ac:dyDescent="0.25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9</v>
      </c>
      <c r="M4409">
        <v>2016</v>
      </c>
      <c r="N4409" t="s">
        <v>40</v>
      </c>
      <c r="O4409" t="str">
        <f t="shared" si="204"/>
        <v>Mar</v>
      </c>
      <c r="P4409">
        <v>1</v>
      </c>
      <c r="Q4409" s="2" t="str">
        <f t="shared" si="205"/>
        <v>2016</v>
      </c>
      <c r="R4409" s="2">
        <f t="shared" si="206"/>
        <v>358671.78</v>
      </c>
    </row>
    <row r="4410" spans="1:18" x14ac:dyDescent="0.25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9</v>
      </c>
      <c r="M4410">
        <v>2016</v>
      </c>
      <c r="N4410" t="s">
        <v>40</v>
      </c>
      <c r="O4410" t="str">
        <f t="shared" si="204"/>
        <v>Mar</v>
      </c>
      <c r="P4410">
        <v>1</v>
      </c>
      <c r="Q4410" s="2" t="str">
        <f t="shared" si="205"/>
        <v>2016</v>
      </c>
      <c r="R4410" s="2">
        <f t="shared" si="206"/>
        <v>353929.61000000004</v>
      </c>
    </row>
    <row r="4411" spans="1:18" x14ac:dyDescent="0.25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9</v>
      </c>
      <c r="M4411">
        <v>2016</v>
      </c>
      <c r="N4411" t="s">
        <v>40</v>
      </c>
      <c r="O4411" t="str">
        <f t="shared" si="204"/>
        <v>Mar</v>
      </c>
      <c r="P4411">
        <v>1</v>
      </c>
      <c r="Q4411" s="2" t="str">
        <f t="shared" si="205"/>
        <v>2016</v>
      </c>
      <c r="R4411" s="2">
        <f t="shared" si="206"/>
        <v>422760.20999999996</v>
      </c>
    </row>
    <row r="4412" spans="1:18" x14ac:dyDescent="0.25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9</v>
      </c>
      <c r="M4412">
        <v>2016</v>
      </c>
      <c r="N4412" t="s">
        <v>40</v>
      </c>
      <c r="O4412" t="str">
        <f t="shared" si="204"/>
        <v>Mar</v>
      </c>
      <c r="P4412">
        <v>1</v>
      </c>
      <c r="Q4412" s="2" t="str">
        <f t="shared" si="205"/>
        <v>2016</v>
      </c>
      <c r="R4412" s="2">
        <f t="shared" si="206"/>
        <v>334408.37</v>
      </c>
    </row>
    <row r="4413" spans="1:18" x14ac:dyDescent="0.25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9</v>
      </c>
      <c r="M4413">
        <v>2016</v>
      </c>
      <c r="N4413" t="s">
        <v>40</v>
      </c>
      <c r="O4413" t="str">
        <f t="shared" si="204"/>
        <v>Feb</v>
      </c>
      <c r="P4413">
        <v>1</v>
      </c>
      <c r="Q4413" s="2" t="str">
        <f t="shared" si="205"/>
        <v>2016</v>
      </c>
      <c r="R4413" s="2">
        <f t="shared" si="206"/>
        <v>319270.33</v>
      </c>
    </row>
    <row r="4414" spans="1:18" x14ac:dyDescent="0.25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9</v>
      </c>
      <c r="M4414">
        <v>2016</v>
      </c>
      <c r="N4414" t="s">
        <v>40</v>
      </c>
      <c r="O4414" t="str">
        <f t="shared" si="204"/>
        <v>Feb</v>
      </c>
      <c r="P4414">
        <v>1</v>
      </c>
      <c r="Q4414" s="2" t="str">
        <f t="shared" si="205"/>
        <v>2016</v>
      </c>
      <c r="R4414" s="2">
        <f t="shared" si="206"/>
        <v>308426.55999999994</v>
      </c>
    </row>
    <row r="4415" spans="1:18" x14ac:dyDescent="0.25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9</v>
      </c>
      <c r="M4415">
        <v>2016</v>
      </c>
      <c r="N4415" t="s">
        <v>40</v>
      </c>
      <c r="O4415" t="str">
        <f t="shared" si="204"/>
        <v>Feb</v>
      </c>
      <c r="P4415">
        <v>1</v>
      </c>
      <c r="Q4415" s="2" t="str">
        <f t="shared" si="205"/>
        <v>2016</v>
      </c>
      <c r="R4415" s="2">
        <f t="shared" si="206"/>
        <v>362214.75</v>
      </c>
    </row>
    <row r="4416" spans="1:18" x14ac:dyDescent="0.25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9</v>
      </c>
      <c r="M4416">
        <v>2016</v>
      </c>
      <c r="N4416" t="s">
        <v>40</v>
      </c>
      <c r="O4416" t="str">
        <f t="shared" si="204"/>
        <v>Feb</v>
      </c>
      <c r="P4416">
        <v>1</v>
      </c>
      <c r="Q4416" s="2" t="str">
        <f t="shared" si="205"/>
        <v>2016</v>
      </c>
      <c r="R4416" s="2">
        <f t="shared" si="206"/>
        <v>552160.59</v>
      </c>
    </row>
    <row r="4417" spans="1:18" x14ac:dyDescent="0.25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9</v>
      </c>
      <c r="M4417">
        <v>2016</v>
      </c>
      <c r="N4417" t="s">
        <v>40</v>
      </c>
      <c r="O4417" t="str">
        <f t="shared" si="204"/>
        <v>Jan</v>
      </c>
      <c r="P4417">
        <v>1</v>
      </c>
      <c r="Q4417" s="2" t="str">
        <f t="shared" si="205"/>
        <v>2016</v>
      </c>
      <c r="R4417" s="2">
        <f t="shared" si="206"/>
        <v>314406.67000000004</v>
      </c>
    </row>
    <row r="4418" spans="1:18" x14ac:dyDescent="0.25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9</v>
      </c>
      <c r="M4418">
        <v>2016</v>
      </c>
      <c r="N4418" t="s">
        <v>40</v>
      </c>
      <c r="O4418" t="str">
        <f t="shared" si="204"/>
        <v>Jan</v>
      </c>
      <c r="P4418">
        <v>1</v>
      </c>
      <c r="Q4418" s="2" t="str">
        <f t="shared" si="205"/>
        <v>2016</v>
      </c>
      <c r="R4418" s="2">
        <f t="shared" si="206"/>
        <v>341913.69</v>
      </c>
    </row>
    <row r="4419" spans="1:18" x14ac:dyDescent="0.25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9</v>
      </c>
      <c r="M4419">
        <v>2016</v>
      </c>
      <c r="N4419" t="s">
        <v>40</v>
      </c>
      <c r="O4419" t="str">
        <f t="shared" ref="O4419:O4482" si="207" xml:space="preserve"> TEXT(B4419, "mmm")</f>
        <v>Jan</v>
      </c>
      <c r="P4419">
        <v>1</v>
      </c>
      <c r="Q4419" s="2" t="str">
        <f t="shared" ref="Q4419:Q4482" si="208" xml:space="preserve"> TEXT(B4419, "yyy")</f>
        <v>2016</v>
      </c>
      <c r="R4419" s="2">
        <f t="shared" ref="R4419:R4482" si="209" xml:space="preserve"> E4419 +F4419+G4419</f>
        <v>354641.19</v>
      </c>
    </row>
    <row r="4420" spans="1:18" x14ac:dyDescent="0.25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9</v>
      </c>
      <c r="M4420">
        <v>2016</v>
      </c>
      <c r="N4420" t="s">
        <v>40</v>
      </c>
      <c r="O4420" t="str">
        <f t="shared" si="207"/>
        <v>Jan</v>
      </c>
      <c r="P4420">
        <v>1</v>
      </c>
      <c r="Q4420" s="2" t="str">
        <f t="shared" si="208"/>
        <v>2016</v>
      </c>
      <c r="R4420" s="2">
        <f t="shared" si="209"/>
        <v>283566.46000000002</v>
      </c>
    </row>
    <row r="4421" spans="1:18" x14ac:dyDescent="0.25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9</v>
      </c>
      <c r="M4421">
        <v>2016</v>
      </c>
      <c r="N4421" t="s">
        <v>40</v>
      </c>
      <c r="O4421" t="str">
        <f t="shared" si="207"/>
        <v>Jan</v>
      </c>
      <c r="P4421">
        <v>1</v>
      </c>
      <c r="Q4421" s="2" t="str">
        <f t="shared" si="208"/>
        <v>2016</v>
      </c>
      <c r="R4421" s="2">
        <f t="shared" si="209"/>
        <v>513976.04000000004</v>
      </c>
    </row>
    <row r="4422" spans="1:18" x14ac:dyDescent="0.25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9</v>
      </c>
      <c r="M4422">
        <v>2016</v>
      </c>
      <c r="N4422" t="s">
        <v>41</v>
      </c>
      <c r="O4422" t="str">
        <f t="shared" si="207"/>
        <v>Dec</v>
      </c>
      <c r="P4422">
        <v>4</v>
      </c>
      <c r="Q4422" s="2" t="str">
        <f t="shared" si="208"/>
        <v>2016</v>
      </c>
      <c r="R4422" s="2">
        <f t="shared" si="209"/>
        <v>213101</v>
      </c>
    </row>
    <row r="4423" spans="1:18" x14ac:dyDescent="0.25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9</v>
      </c>
      <c r="M4423">
        <v>2016</v>
      </c>
      <c r="N4423" t="s">
        <v>41</v>
      </c>
      <c r="O4423" t="str">
        <f t="shared" si="207"/>
        <v>Dec</v>
      </c>
      <c r="P4423">
        <v>4</v>
      </c>
      <c r="Q4423" s="2" t="str">
        <f t="shared" si="208"/>
        <v>2016</v>
      </c>
      <c r="R4423" s="2">
        <f t="shared" si="209"/>
        <v>190349.52000000002</v>
      </c>
    </row>
    <row r="4424" spans="1:18" x14ac:dyDescent="0.25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9</v>
      </c>
      <c r="M4424">
        <v>2016</v>
      </c>
      <c r="N4424" t="s">
        <v>41</v>
      </c>
      <c r="O4424" t="str">
        <f t="shared" si="207"/>
        <v>Dec</v>
      </c>
      <c r="P4424">
        <v>4</v>
      </c>
      <c r="Q4424" s="2" t="str">
        <f t="shared" si="208"/>
        <v>2016</v>
      </c>
      <c r="R4424" s="2">
        <f t="shared" si="209"/>
        <v>132919.99</v>
      </c>
    </row>
    <row r="4425" spans="1:18" x14ac:dyDescent="0.25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9</v>
      </c>
      <c r="M4425">
        <v>2016</v>
      </c>
      <c r="N4425" t="s">
        <v>41</v>
      </c>
      <c r="O4425" t="str">
        <f t="shared" si="207"/>
        <v>Dec</v>
      </c>
      <c r="P4425">
        <v>4</v>
      </c>
      <c r="Q4425" s="2" t="str">
        <f t="shared" si="208"/>
        <v>2016</v>
      </c>
      <c r="R4425" s="2">
        <f t="shared" si="209"/>
        <v>225142.38999999998</v>
      </c>
    </row>
    <row r="4426" spans="1:18" x14ac:dyDescent="0.25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9</v>
      </c>
      <c r="M4426">
        <v>2016</v>
      </c>
      <c r="N4426" t="s">
        <v>41</v>
      </c>
      <c r="O4426" t="str">
        <f t="shared" si="207"/>
        <v>Nov</v>
      </c>
      <c r="P4426">
        <v>4</v>
      </c>
      <c r="Q4426" s="2" t="str">
        <f t="shared" si="208"/>
        <v>2016</v>
      </c>
      <c r="R4426" s="2">
        <f t="shared" si="209"/>
        <v>125540.14</v>
      </c>
    </row>
    <row r="4427" spans="1:18" x14ac:dyDescent="0.25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9</v>
      </c>
      <c r="M4427">
        <v>2016</v>
      </c>
      <c r="N4427" t="s">
        <v>41</v>
      </c>
      <c r="O4427" t="str">
        <f t="shared" si="207"/>
        <v>Nov</v>
      </c>
      <c r="P4427">
        <v>4</v>
      </c>
      <c r="Q4427" s="2" t="str">
        <f t="shared" si="208"/>
        <v>2016</v>
      </c>
      <c r="R4427" s="2">
        <f t="shared" si="209"/>
        <v>134061.1</v>
      </c>
    </row>
    <row r="4428" spans="1:18" x14ac:dyDescent="0.25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9</v>
      </c>
      <c r="M4428">
        <v>2016</v>
      </c>
      <c r="N4428" t="s">
        <v>41</v>
      </c>
      <c r="O4428" t="str">
        <f t="shared" si="207"/>
        <v>Nov</v>
      </c>
      <c r="P4428">
        <v>4</v>
      </c>
      <c r="Q4428" s="2" t="str">
        <f t="shared" si="208"/>
        <v>2016</v>
      </c>
      <c r="R4428" s="2">
        <f t="shared" si="209"/>
        <v>147842.26999999999</v>
      </c>
    </row>
    <row r="4429" spans="1:18" x14ac:dyDescent="0.25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9</v>
      </c>
      <c r="M4429">
        <v>2016</v>
      </c>
      <c r="N4429" t="s">
        <v>41</v>
      </c>
      <c r="O4429" t="str">
        <f t="shared" si="207"/>
        <v>Nov</v>
      </c>
      <c r="P4429">
        <v>4</v>
      </c>
      <c r="Q4429" s="2" t="str">
        <f t="shared" si="208"/>
        <v>2016</v>
      </c>
      <c r="R4429" s="2">
        <f t="shared" si="209"/>
        <v>147015.13999999998</v>
      </c>
    </row>
    <row r="4430" spans="1:18" x14ac:dyDescent="0.25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9</v>
      </c>
      <c r="M4430">
        <v>2016</v>
      </c>
      <c r="N4430" t="s">
        <v>41</v>
      </c>
      <c r="O4430" t="str">
        <f t="shared" si="207"/>
        <v>Oct</v>
      </c>
      <c r="P4430">
        <v>4</v>
      </c>
      <c r="Q4430" s="2" t="str">
        <f t="shared" si="208"/>
        <v>2016</v>
      </c>
      <c r="R4430" s="2">
        <f t="shared" si="209"/>
        <v>135518.64000000001</v>
      </c>
    </row>
    <row r="4431" spans="1:18" x14ac:dyDescent="0.25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9</v>
      </c>
      <c r="M4431">
        <v>2016</v>
      </c>
      <c r="N4431" t="s">
        <v>41</v>
      </c>
      <c r="O4431" t="str">
        <f t="shared" si="207"/>
        <v>Oct</v>
      </c>
      <c r="P4431">
        <v>4</v>
      </c>
      <c r="Q4431" s="2" t="str">
        <f t="shared" si="208"/>
        <v>2016</v>
      </c>
      <c r="R4431" s="2">
        <f t="shared" si="209"/>
        <v>152661.70000000001</v>
      </c>
    </row>
    <row r="4432" spans="1:18" x14ac:dyDescent="0.25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9</v>
      </c>
      <c r="M4432">
        <v>2016</v>
      </c>
      <c r="N4432" t="s">
        <v>41</v>
      </c>
      <c r="O4432" t="str">
        <f t="shared" si="207"/>
        <v>Oct</v>
      </c>
      <c r="P4432">
        <v>4</v>
      </c>
      <c r="Q4432" s="2" t="str">
        <f t="shared" si="208"/>
        <v>2016</v>
      </c>
      <c r="R4432" s="2">
        <f t="shared" si="209"/>
        <v>192470.57000000004</v>
      </c>
    </row>
    <row r="4433" spans="1:18" x14ac:dyDescent="0.25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9</v>
      </c>
      <c r="M4433">
        <v>2016</v>
      </c>
      <c r="N4433" t="s">
        <v>41</v>
      </c>
      <c r="O4433" t="str">
        <f t="shared" si="207"/>
        <v>Oct</v>
      </c>
      <c r="P4433">
        <v>4</v>
      </c>
      <c r="Q4433" s="2" t="str">
        <f t="shared" si="208"/>
        <v>2016</v>
      </c>
      <c r="R4433" s="2">
        <f t="shared" si="209"/>
        <v>172722.38</v>
      </c>
    </row>
    <row r="4434" spans="1:18" x14ac:dyDescent="0.25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9</v>
      </c>
      <c r="M4434">
        <v>2016</v>
      </c>
      <c r="N4434" t="s">
        <v>41</v>
      </c>
      <c r="O4434" t="str">
        <f t="shared" si="207"/>
        <v>Oct</v>
      </c>
      <c r="P4434">
        <v>4</v>
      </c>
      <c r="Q4434" s="2" t="str">
        <f t="shared" si="208"/>
        <v>2016</v>
      </c>
      <c r="R4434" s="2">
        <f t="shared" si="209"/>
        <v>184456.78</v>
      </c>
    </row>
    <row r="4435" spans="1:18" x14ac:dyDescent="0.25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9</v>
      </c>
      <c r="M4435">
        <v>2016</v>
      </c>
      <c r="N4435" t="s">
        <v>41</v>
      </c>
      <c r="O4435" t="str">
        <f t="shared" si="207"/>
        <v>Sep</v>
      </c>
      <c r="P4435">
        <v>3</v>
      </c>
      <c r="Q4435" s="2" t="str">
        <f t="shared" si="208"/>
        <v>2016</v>
      </c>
      <c r="R4435" s="2">
        <f t="shared" si="209"/>
        <v>177667.04</v>
      </c>
    </row>
    <row r="4436" spans="1:18" x14ac:dyDescent="0.25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9</v>
      </c>
      <c r="M4436">
        <v>2016</v>
      </c>
      <c r="N4436" t="s">
        <v>41</v>
      </c>
      <c r="O4436" t="str">
        <f t="shared" si="207"/>
        <v>Sep</v>
      </c>
      <c r="P4436">
        <v>3</v>
      </c>
      <c r="Q4436" s="2" t="str">
        <f t="shared" si="208"/>
        <v>2016</v>
      </c>
      <c r="R4436" s="2">
        <f t="shared" si="209"/>
        <v>192743.65</v>
      </c>
    </row>
    <row r="4437" spans="1:18" x14ac:dyDescent="0.25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9</v>
      </c>
      <c r="M4437">
        <v>2016</v>
      </c>
      <c r="N4437" t="s">
        <v>41</v>
      </c>
      <c r="O4437" t="str">
        <f t="shared" si="207"/>
        <v>Sep</v>
      </c>
      <c r="P4437">
        <v>3</v>
      </c>
      <c r="Q4437" s="2" t="str">
        <f t="shared" si="208"/>
        <v>2016</v>
      </c>
      <c r="R4437" s="2">
        <f t="shared" si="209"/>
        <v>206162.15</v>
      </c>
    </row>
    <row r="4438" spans="1:18" x14ac:dyDescent="0.25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9</v>
      </c>
      <c r="M4438">
        <v>2016</v>
      </c>
      <c r="N4438" t="s">
        <v>41</v>
      </c>
      <c r="O4438" t="str">
        <f t="shared" si="207"/>
        <v>Sep</v>
      </c>
      <c r="P4438">
        <v>3</v>
      </c>
      <c r="Q4438" s="2" t="str">
        <f t="shared" si="208"/>
        <v>2016</v>
      </c>
      <c r="R4438" s="2">
        <f t="shared" si="209"/>
        <v>351437.64000000007</v>
      </c>
    </row>
    <row r="4439" spans="1:18" x14ac:dyDescent="0.25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9</v>
      </c>
      <c r="M4439">
        <v>2016</v>
      </c>
      <c r="N4439" t="s">
        <v>41</v>
      </c>
      <c r="O4439" t="str">
        <f t="shared" si="207"/>
        <v>Aug</v>
      </c>
      <c r="P4439">
        <v>3</v>
      </c>
      <c r="Q4439" s="2" t="str">
        <f t="shared" si="208"/>
        <v>2016</v>
      </c>
      <c r="R4439" s="2">
        <f t="shared" si="209"/>
        <v>244546.04</v>
      </c>
    </row>
    <row r="4440" spans="1:18" x14ac:dyDescent="0.25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9</v>
      </c>
      <c r="M4440">
        <v>2016</v>
      </c>
      <c r="N4440" t="s">
        <v>41</v>
      </c>
      <c r="O4440" t="str">
        <f t="shared" si="207"/>
        <v>Aug</v>
      </c>
      <c r="P4440">
        <v>3</v>
      </c>
      <c r="Q4440" s="2" t="str">
        <f t="shared" si="208"/>
        <v>2016</v>
      </c>
      <c r="R4440" s="2">
        <f t="shared" si="209"/>
        <v>257891.41999999998</v>
      </c>
    </row>
    <row r="4441" spans="1:18" x14ac:dyDescent="0.25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9</v>
      </c>
      <c r="M4441">
        <v>2016</v>
      </c>
      <c r="N4441" t="s">
        <v>41</v>
      </c>
      <c r="O4441" t="str">
        <f t="shared" si="207"/>
        <v>Aug</v>
      </c>
      <c r="P4441">
        <v>3</v>
      </c>
      <c r="Q4441" s="2" t="str">
        <f t="shared" si="208"/>
        <v>2016</v>
      </c>
      <c r="R4441" s="2">
        <f t="shared" si="209"/>
        <v>303095.64</v>
      </c>
    </row>
    <row r="4442" spans="1:18" x14ac:dyDescent="0.25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9</v>
      </c>
      <c r="M4442">
        <v>2016</v>
      </c>
      <c r="N4442" t="s">
        <v>41</v>
      </c>
      <c r="O4442" t="str">
        <f t="shared" si="207"/>
        <v>Aug</v>
      </c>
      <c r="P4442">
        <v>3</v>
      </c>
      <c r="Q4442" s="2" t="str">
        <f t="shared" si="208"/>
        <v>2016</v>
      </c>
      <c r="R4442" s="2">
        <f t="shared" si="209"/>
        <v>228536.08000000002</v>
      </c>
    </row>
    <row r="4443" spans="1:18" x14ac:dyDescent="0.25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9</v>
      </c>
      <c r="M4443">
        <v>2016</v>
      </c>
      <c r="N4443" t="s">
        <v>41</v>
      </c>
      <c r="O4443" t="str">
        <f t="shared" si="207"/>
        <v>Jul</v>
      </c>
      <c r="P4443">
        <v>3</v>
      </c>
      <c r="Q4443" s="2" t="str">
        <f t="shared" si="208"/>
        <v>2016</v>
      </c>
      <c r="R4443" s="2">
        <f t="shared" si="209"/>
        <v>218295.12</v>
      </c>
    </row>
    <row r="4444" spans="1:18" x14ac:dyDescent="0.25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9</v>
      </c>
      <c r="M4444">
        <v>2016</v>
      </c>
      <c r="N4444" t="s">
        <v>41</v>
      </c>
      <c r="O4444" t="str">
        <f t="shared" si="207"/>
        <v>Jul</v>
      </c>
      <c r="P4444">
        <v>3</v>
      </c>
      <c r="Q4444" s="2" t="str">
        <f t="shared" si="208"/>
        <v>2016</v>
      </c>
      <c r="R4444" s="2">
        <f t="shared" si="209"/>
        <v>238123.31</v>
      </c>
    </row>
    <row r="4445" spans="1:18" x14ac:dyDescent="0.25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9</v>
      </c>
      <c r="M4445">
        <v>2016</v>
      </c>
      <c r="N4445" t="s">
        <v>41</v>
      </c>
      <c r="O4445" t="str">
        <f t="shared" si="207"/>
        <v>Jul</v>
      </c>
      <c r="P4445">
        <v>3</v>
      </c>
      <c r="Q4445" s="2" t="str">
        <f t="shared" si="208"/>
        <v>2016</v>
      </c>
      <c r="R4445" s="2">
        <f t="shared" si="209"/>
        <v>232627.01</v>
      </c>
    </row>
    <row r="4446" spans="1:18" x14ac:dyDescent="0.25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9</v>
      </c>
      <c r="M4446">
        <v>2016</v>
      </c>
      <c r="N4446" t="s">
        <v>41</v>
      </c>
      <c r="O4446" t="str">
        <f t="shared" si="207"/>
        <v>Jul</v>
      </c>
      <c r="P4446">
        <v>3</v>
      </c>
      <c r="Q4446" s="2" t="str">
        <f t="shared" si="208"/>
        <v>2016</v>
      </c>
      <c r="R4446" s="2">
        <f t="shared" si="209"/>
        <v>228239.88999999998</v>
      </c>
    </row>
    <row r="4447" spans="1:18" x14ac:dyDescent="0.25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9</v>
      </c>
      <c r="M4447">
        <v>2016</v>
      </c>
      <c r="N4447" t="s">
        <v>41</v>
      </c>
      <c r="O4447" t="str">
        <f t="shared" si="207"/>
        <v>Jul</v>
      </c>
      <c r="P4447">
        <v>3</v>
      </c>
      <c r="Q4447" s="2" t="str">
        <f t="shared" si="208"/>
        <v>2016</v>
      </c>
      <c r="R4447" s="2">
        <f t="shared" si="209"/>
        <v>396209.75</v>
      </c>
    </row>
    <row r="4448" spans="1:18" x14ac:dyDescent="0.25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9</v>
      </c>
      <c r="M4448">
        <v>2016</v>
      </c>
      <c r="N4448" t="s">
        <v>41</v>
      </c>
      <c r="O4448" t="str">
        <f t="shared" si="207"/>
        <v>Jun</v>
      </c>
      <c r="P4448">
        <v>2</v>
      </c>
      <c r="Q4448" s="2" t="str">
        <f t="shared" si="208"/>
        <v>2016</v>
      </c>
      <c r="R4448" s="2">
        <f t="shared" si="209"/>
        <v>219459.34</v>
      </c>
    </row>
    <row r="4449" spans="1:18" x14ac:dyDescent="0.25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9</v>
      </c>
      <c r="M4449">
        <v>2016</v>
      </c>
      <c r="N4449" t="s">
        <v>41</v>
      </c>
      <c r="O4449" t="str">
        <f t="shared" si="207"/>
        <v>Jun</v>
      </c>
      <c r="P4449">
        <v>2</v>
      </c>
      <c r="Q4449" s="2" t="str">
        <f t="shared" si="208"/>
        <v>2016</v>
      </c>
      <c r="R4449" s="2">
        <f t="shared" si="209"/>
        <v>337839.58</v>
      </c>
    </row>
    <row r="4450" spans="1:18" x14ac:dyDescent="0.25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9</v>
      </c>
      <c r="M4450">
        <v>2016</v>
      </c>
      <c r="N4450" t="s">
        <v>41</v>
      </c>
      <c r="O4450" t="str">
        <f t="shared" si="207"/>
        <v>Jun</v>
      </c>
      <c r="P4450">
        <v>2</v>
      </c>
      <c r="Q4450" s="2" t="str">
        <f t="shared" si="208"/>
        <v>2016</v>
      </c>
      <c r="R4450" s="2">
        <f t="shared" si="209"/>
        <v>208275.4</v>
      </c>
    </row>
    <row r="4451" spans="1:18" x14ac:dyDescent="0.25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9</v>
      </c>
      <c r="M4451">
        <v>2016</v>
      </c>
      <c r="N4451" t="s">
        <v>41</v>
      </c>
      <c r="O4451" t="str">
        <f t="shared" si="207"/>
        <v>Jun</v>
      </c>
      <c r="P4451">
        <v>2</v>
      </c>
      <c r="Q4451" s="2" t="str">
        <f t="shared" si="208"/>
        <v>2016</v>
      </c>
      <c r="R4451" s="2">
        <f t="shared" si="209"/>
        <v>333962.75</v>
      </c>
    </row>
    <row r="4452" spans="1:18" x14ac:dyDescent="0.25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9</v>
      </c>
      <c r="M4452">
        <v>2016</v>
      </c>
      <c r="N4452" t="s">
        <v>41</v>
      </c>
      <c r="O4452" t="str">
        <f t="shared" si="207"/>
        <v>May</v>
      </c>
      <c r="P4452">
        <v>2</v>
      </c>
      <c r="Q4452" s="2" t="str">
        <f t="shared" si="208"/>
        <v>2016</v>
      </c>
      <c r="R4452" s="2">
        <f t="shared" si="209"/>
        <v>366288.06</v>
      </c>
    </row>
    <row r="4453" spans="1:18" x14ac:dyDescent="0.25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9</v>
      </c>
      <c r="M4453">
        <v>2016</v>
      </c>
      <c r="N4453" t="s">
        <v>41</v>
      </c>
      <c r="O4453" t="str">
        <f t="shared" si="207"/>
        <v>May</v>
      </c>
      <c r="P4453">
        <v>2</v>
      </c>
      <c r="Q4453" s="2" t="str">
        <f t="shared" si="208"/>
        <v>2016</v>
      </c>
      <c r="R4453" s="2">
        <f t="shared" si="209"/>
        <v>219189.02000000002</v>
      </c>
    </row>
    <row r="4454" spans="1:18" x14ac:dyDescent="0.25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9</v>
      </c>
      <c r="M4454">
        <v>2016</v>
      </c>
      <c r="N4454" t="s">
        <v>41</v>
      </c>
      <c r="O4454" t="str">
        <f t="shared" si="207"/>
        <v>May</v>
      </c>
      <c r="P4454">
        <v>2</v>
      </c>
      <c r="Q4454" s="2" t="str">
        <f t="shared" si="208"/>
        <v>2016</v>
      </c>
      <c r="R4454" s="2">
        <f t="shared" si="209"/>
        <v>340647.43</v>
      </c>
    </row>
    <row r="4455" spans="1:18" x14ac:dyDescent="0.25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9</v>
      </c>
      <c r="M4455">
        <v>2016</v>
      </c>
      <c r="N4455" t="s">
        <v>41</v>
      </c>
      <c r="O4455" t="str">
        <f t="shared" si="207"/>
        <v>May</v>
      </c>
      <c r="P4455">
        <v>2</v>
      </c>
      <c r="Q4455" s="2" t="str">
        <f t="shared" si="208"/>
        <v>2016</v>
      </c>
      <c r="R4455" s="2">
        <f t="shared" si="209"/>
        <v>294844.58</v>
      </c>
    </row>
    <row r="4456" spans="1:18" x14ac:dyDescent="0.25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9</v>
      </c>
      <c r="M4456">
        <v>2016</v>
      </c>
      <c r="N4456" t="s">
        <v>41</v>
      </c>
      <c r="O4456" t="str">
        <f t="shared" si="207"/>
        <v>May</v>
      </c>
      <c r="P4456">
        <v>2</v>
      </c>
      <c r="Q4456" s="2" t="str">
        <f t="shared" si="208"/>
        <v>2016</v>
      </c>
      <c r="R4456" s="2">
        <f t="shared" si="209"/>
        <v>443928.55000000005</v>
      </c>
    </row>
    <row r="4457" spans="1:18" x14ac:dyDescent="0.25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9</v>
      </c>
      <c r="M4457">
        <v>2016</v>
      </c>
      <c r="N4457" t="s">
        <v>41</v>
      </c>
      <c r="O4457" t="str">
        <f t="shared" si="207"/>
        <v>Apr</v>
      </c>
      <c r="P4457">
        <v>2</v>
      </c>
      <c r="Q4457" s="2" t="str">
        <f t="shared" si="208"/>
        <v>2016</v>
      </c>
      <c r="R4457" s="2">
        <f t="shared" si="209"/>
        <v>355706.89</v>
      </c>
    </row>
    <row r="4458" spans="1:18" x14ac:dyDescent="0.25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9</v>
      </c>
      <c r="M4458">
        <v>2016</v>
      </c>
      <c r="N4458" t="s">
        <v>41</v>
      </c>
      <c r="O4458" t="str">
        <f t="shared" si="207"/>
        <v>Apr</v>
      </c>
      <c r="P4458">
        <v>2</v>
      </c>
      <c r="Q4458" s="2" t="str">
        <f t="shared" si="208"/>
        <v>2016</v>
      </c>
      <c r="R4458" s="2">
        <f t="shared" si="209"/>
        <v>241695.25</v>
      </c>
    </row>
    <row r="4459" spans="1:18" x14ac:dyDescent="0.25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9</v>
      </c>
      <c r="M4459">
        <v>2016</v>
      </c>
      <c r="N4459" t="s">
        <v>41</v>
      </c>
      <c r="O4459" t="str">
        <f t="shared" si="207"/>
        <v>Apr</v>
      </c>
      <c r="P4459">
        <v>2</v>
      </c>
      <c r="Q4459" s="2" t="str">
        <f t="shared" si="208"/>
        <v>2016</v>
      </c>
      <c r="R4459" s="2">
        <f t="shared" si="209"/>
        <v>343390.85</v>
      </c>
    </row>
    <row r="4460" spans="1:18" x14ac:dyDescent="0.25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9</v>
      </c>
      <c r="M4460">
        <v>2016</v>
      </c>
      <c r="N4460" t="s">
        <v>41</v>
      </c>
      <c r="O4460" t="str">
        <f t="shared" si="207"/>
        <v>Apr</v>
      </c>
      <c r="P4460">
        <v>2</v>
      </c>
      <c r="Q4460" s="2" t="str">
        <f t="shared" si="208"/>
        <v>2016</v>
      </c>
      <c r="R4460" s="2">
        <f t="shared" si="209"/>
        <v>234068.67</v>
      </c>
    </row>
    <row r="4461" spans="1:18" x14ac:dyDescent="0.25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9</v>
      </c>
      <c r="M4461">
        <v>2016</v>
      </c>
      <c r="N4461" t="s">
        <v>41</v>
      </c>
      <c r="O4461" t="str">
        <f t="shared" si="207"/>
        <v>Mar</v>
      </c>
      <c r="P4461">
        <v>1</v>
      </c>
      <c r="Q4461" s="2" t="str">
        <f t="shared" si="208"/>
        <v>2016</v>
      </c>
      <c r="R4461" s="2">
        <f t="shared" si="209"/>
        <v>209460.29</v>
      </c>
    </row>
    <row r="4462" spans="1:18" x14ac:dyDescent="0.25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9</v>
      </c>
      <c r="M4462">
        <v>2016</v>
      </c>
      <c r="N4462" t="s">
        <v>41</v>
      </c>
      <c r="O4462" t="str">
        <f t="shared" si="207"/>
        <v>Mar</v>
      </c>
      <c r="P4462">
        <v>1</v>
      </c>
      <c r="Q4462" s="2" t="str">
        <f t="shared" si="208"/>
        <v>2016</v>
      </c>
      <c r="R4462" s="2">
        <f t="shared" si="209"/>
        <v>192871.1</v>
      </c>
    </row>
    <row r="4463" spans="1:18" x14ac:dyDescent="0.25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9</v>
      </c>
      <c r="M4463">
        <v>2016</v>
      </c>
      <c r="N4463" t="s">
        <v>41</v>
      </c>
      <c r="O4463" t="str">
        <f t="shared" si="207"/>
        <v>Mar</v>
      </c>
      <c r="P4463">
        <v>1</v>
      </c>
      <c r="Q4463" s="2" t="str">
        <f t="shared" si="208"/>
        <v>2016</v>
      </c>
      <c r="R4463" s="2">
        <f t="shared" si="209"/>
        <v>314428.01</v>
      </c>
    </row>
    <row r="4464" spans="1:18" x14ac:dyDescent="0.25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9</v>
      </c>
      <c r="M4464">
        <v>2016</v>
      </c>
      <c r="N4464" t="s">
        <v>41</v>
      </c>
      <c r="O4464" t="str">
        <f t="shared" si="207"/>
        <v>Mar</v>
      </c>
      <c r="P4464">
        <v>1</v>
      </c>
      <c r="Q4464" s="2" t="str">
        <f t="shared" si="208"/>
        <v>2016</v>
      </c>
      <c r="R4464" s="2">
        <f t="shared" si="209"/>
        <v>194345.85</v>
      </c>
    </row>
    <row r="4465" spans="1:18" x14ac:dyDescent="0.25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9</v>
      </c>
      <c r="M4465">
        <v>2016</v>
      </c>
      <c r="N4465" t="s">
        <v>41</v>
      </c>
      <c r="O4465" t="str">
        <f t="shared" si="207"/>
        <v>Feb</v>
      </c>
      <c r="P4465">
        <v>1</v>
      </c>
      <c r="Q4465" s="2" t="str">
        <f t="shared" si="208"/>
        <v>2016</v>
      </c>
      <c r="R4465" s="2">
        <f t="shared" si="209"/>
        <v>326924.99</v>
      </c>
    </row>
    <row r="4466" spans="1:18" x14ac:dyDescent="0.25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9</v>
      </c>
      <c r="M4466">
        <v>2016</v>
      </c>
      <c r="N4466" t="s">
        <v>41</v>
      </c>
      <c r="O4466" t="str">
        <f t="shared" si="207"/>
        <v>Feb</v>
      </c>
      <c r="P4466">
        <v>1</v>
      </c>
      <c r="Q4466" s="2" t="str">
        <f t="shared" si="208"/>
        <v>2016</v>
      </c>
      <c r="R4466" s="2">
        <f t="shared" si="209"/>
        <v>196114.39</v>
      </c>
    </row>
    <row r="4467" spans="1:18" x14ac:dyDescent="0.25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9</v>
      </c>
      <c r="M4467">
        <v>2016</v>
      </c>
      <c r="N4467" t="s">
        <v>41</v>
      </c>
      <c r="O4467" t="str">
        <f t="shared" si="207"/>
        <v>Feb</v>
      </c>
      <c r="P4467">
        <v>1</v>
      </c>
      <c r="Q4467" s="2" t="str">
        <f t="shared" si="208"/>
        <v>2016</v>
      </c>
      <c r="R4467" s="2">
        <f t="shared" si="209"/>
        <v>219129.14</v>
      </c>
    </row>
    <row r="4468" spans="1:18" x14ac:dyDescent="0.25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9</v>
      </c>
      <c r="M4468">
        <v>2016</v>
      </c>
      <c r="N4468" t="s">
        <v>41</v>
      </c>
      <c r="O4468" t="str">
        <f t="shared" si="207"/>
        <v>Feb</v>
      </c>
      <c r="P4468">
        <v>1</v>
      </c>
      <c r="Q4468" s="2" t="str">
        <f t="shared" si="208"/>
        <v>2016</v>
      </c>
      <c r="R4468" s="2">
        <f t="shared" si="209"/>
        <v>490362.13999999996</v>
      </c>
    </row>
    <row r="4469" spans="1:18" x14ac:dyDescent="0.25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9</v>
      </c>
      <c r="M4469">
        <v>2016</v>
      </c>
      <c r="N4469" t="s">
        <v>41</v>
      </c>
      <c r="O4469" t="str">
        <f t="shared" si="207"/>
        <v>Jan</v>
      </c>
      <c r="P4469">
        <v>1</v>
      </c>
      <c r="Q4469" s="2" t="str">
        <f t="shared" si="208"/>
        <v>2016</v>
      </c>
      <c r="R4469" s="2">
        <f t="shared" si="209"/>
        <v>224664.04</v>
      </c>
    </row>
    <row r="4470" spans="1:18" x14ac:dyDescent="0.25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9</v>
      </c>
      <c r="M4470">
        <v>2016</v>
      </c>
      <c r="N4470" t="s">
        <v>41</v>
      </c>
      <c r="O4470" t="str">
        <f t="shared" si="207"/>
        <v>Jan</v>
      </c>
      <c r="P4470">
        <v>1</v>
      </c>
      <c r="Q4470" s="2" t="str">
        <f t="shared" si="208"/>
        <v>2016</v>
      </c>
      <c r="R4470" s="2">
        <f t="shared" si="209"/>
        <v>289361.47000000003</v>
      </c>
    </row>
    <row r="4471" spans="1:18" x14ac:dyDescent="0.25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9</v>
      </c>
      <c r="M4471">
        <v>2016</v>
      </c>
      <c r="N4471" t="s">
        <v>41</v>
      </c>
      <c r="O4471" t="str">
        <f t="shared" si="207"/>
        <v>Jan</v>
      </c>
      <c r="P4471">
        <v>1</v>
      </c>
      <c r="Q4471" s="2" t="str">
        <f t="shared" si="208"/>
        <v>2016</v>
      </c>
      <c r="R4471" s="2">
        <f t="shared" si="209"/>
        <v>177337.62</v>
      </c>
    </row>
    <row r="4472" spans="1:18" x14ac:dyDescent="0.25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9</v>
      </c>
      <c r="M4472">
        <v>2016</v>
      </c>
      <c r="N4472" t="s">
        <v>41</v>
      </c>
      <c r="O4472" t="str">
        <f t="shared" si="207"/>
        <v>Jan</v>
      </c>
      <c r="P4472">
        <v>1</v>
      </c>
      <c r="Q4472" s="2" t="str">
        <f t="shared" si="208"/>
        <v>2016</v>
      </c>
      <c r="R4472" s="2">
        <f t="shared" si="209"/>
        <v>311174.3</v>
      </c>
    </row>
    <row r="4473" spans="1:18" x14ac:dyDescent="0.25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9</v>
      </c>
      <c r="M4473">
        <v>2016</v>
      </c>
      <c r="N4473" t="s">
        <v>41</v>
      </c>
      <c r="O4473" t="str">
        <f t="shared" si="207"/>
        <v>Jan</v>
      </c>
      <c r="P4473">
        <v>1</v>
      </c>
      <c r="Q4473" s="2" t="str">
        <f t="shared" si="208"/>
        <v>2016</v>
      </c>
      <c r="R4473" s="2">
        <f t="shared" si="209"/>
        <v>233882.61</v>
      </c>
    </row>
    <row r="4474" spans="1:18" x14ac:dyDescent="0.25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9</v>
      </c>
      <c r="M4474">
        <v>2016</v>
      </c>
      <c r="N4474" t="s">
        <v>42</v>
      </c>
      <c r="O4474" t="str">
        <f t="shared" si="207"/>
        <v>Dec</v>
      </c>
      <c r="P4474">
        <v>4</v>
      </c>
      <c r="Q4474" s="2" t="str">
        <f t="shared" si="208"/>
        <v>2016</v>
      </c>
      <c r="R4474" s="2">
        <f t="shared" si="209"/>
        <v>232762.69</v>
      </c>
    </row>
    <row r="4475" spans="1:18" x14ac:dyDescent="0.25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9</v>
      </c>
      <c r="M4475">
        <v>2016</v>
      </c>
      <c r="N4475" t="s">
        <v>42</v>
      </c>
      <c r="O4475" t="str">
        <f t="shared" si="207"/>
        <v>Dec</v>
      </c>
      <c r="P4475">
        <v>4</v>
      </c>
      <c r="Q4475" s="2" t="str">
        <f t="shared" si="208"/>
        <v>2016</v>
      </c>
      <c r="R4475" s="2">
        <f t="shared" si="209"/>
        <v>245156.15000000002</v>
      </c>
    </row>
    <row r="4476" spans="1:18" x14ac:dyDescent="0.25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9</v>
      </c>
      <c r="M4476">
        <v>2016</v>
      </c>
      <c r="N4476" t="s">
        <v>42</v>
      </c>
      <c r="O4476" t="str">
        <f t="shared" si="207"/>
        <v>Dec</v>
      </c>
      <c r="P4476">
        <v>4</v>
      </c>
      <c r="Q4476" s="2" t="str">
        <f t="shared" si="208"/>
        <v>2016</v>
      </c>
      <c r="R4476" s="2">
        <f t="shared" si="209"/>
        <v>244407.58000000002</v>
      </c>
    </row>
    <row r="4477" spans="1:18" x14ac:dyDescent="0.25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9</v>
      </c>
      <c r="M4477">
        <v>2016</v>
      </c>
      <c r="N4477" t="s">
        <v>42</v>
      </c>
      <c r="O4477" t="str">
        <f t="shared" si="207"/>
        <v>Dec</v>
      </c>
      <c r="P4477">
        <v>4</v>
      </c>
      <c r="Q4477" s="2" t="str">
        <f t="shared" si="208"/>
        <v>2016</v>
      </c>
      <c r="R4477" s="2">
        <f t="shared" si="209"/>
        <v>208794.02</v>
      </c>
    </row>
    <row r="4478" spans="1:18" x14ac:dyDescent="0.25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9</v>
      </c>
      <c r="M4478">
        <v>2016</v>
      </c>
      <c r="N4478" t="s">
        <v>42</v>
      </c>
      <c r="O4478" t="str">
        <f t="shared" si="207"/>
        <v>Nov</v>
      </c>
      <c r="P4478">
        <v>4</v>
      </c>
      <c r="Q4478" s="2" t="str">
        <f t="shared" si="208"/>
        <v>2016</v>
      </c>
      <c r="R4478" s="2">
        <f t="shared" si="209"/>
        <v>191891.78</v>
      </c>
    </row>
    <row r="4479" spans="1:18" x14ac:dyDescent="0.25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9</v>
      </c>
      <c r="M4479">
        <v>2016</v>
      </c>
      <c r="N4479" t="s">
        <v>42</v>
      </c>
      <c r="O4479" t="str">
        <f t="shared" si="207"/>
        <v>Nov</v>
      </c>
      <c r="P4479">
        <v>4</v>
      </c>
      <c r="Q4479" s="2" t="str">
        <f t="shared" si="208"/>
        <v>2016</v>
      </c>
      <c r="R4479" s="2">
        <f t="shared" si="209"/>
        <v>221932.80000000002</v>
      </c>
    </row>
    <row r="4480" spans="1:18" x14ac:dyDescent="0.25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9</v>
      </c>
      <c r="M4480">
        <v>2016</v>
      </c>
      <c r="N4480" t="s">
        <v>42</v>
      </c>
      <c r="O4480" t="str">
        <f t="shared" si="207"/>
        <v>Nov</v>
      </c>
      <c r="P4480">
        <v>4</v>
      </c>
      <c r="Q4480" s="2" t="str">
        <f t="shared" si="208"/>
        <v>2016</v>
      </c>
      <c r="R4480" s="2">
        <f t="shared" si="209"/>
        <v>193647.80000000002</v>
      </c>
    </row>
    <row r="4481" spans="1:18" x14ac:dyDescent="0.25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9</v>
      </c>
      <c r="M4481">
        <v>2016</v>
      </c>
      <c r="N4481" t="s">
        <v>42</v>
      </c>
      <c r="O4481" t="str">
        <f t="shared" si="207"/>
        <v>Nov</v>
      </c>
      <c r="P4481">
        <v>4</v>
      </c>
      <c r="Q4481" s="2" t="str">
        <f t="shared" si="208"/>
        <v>2016</v>
      </c>
      <c r="R4481" s="2">
        <f t="shared" si="209"/>
        <v>178772.09000000003</v>
      </c>
    </row>
    <row r="4482" spans="1:18" x14ac:dyDescent="0.25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9</v>
      </c>
      <c r="M4482">
        <v>2016</v>
      </c>
      <c r="N4482" t="s">
        <v>42</v>
      </c>
      <c r="O4482" t="str">
        <f t="shared" si="207"/>
        <v>Oct</v>
      </c>
      <c r="P4482">
        <v>4</v>
      </c>
      <c r="Q4482" s="2" t="str">
        <f t="shared" si="208"/>
        <v>2016</v>
      </c>
      <c r="R4482" s="2">
        <f t="shared" si="209"/>
        <v>164440.71</v>
      </c>
    </row>
    <row r="4483" spans="1:18" x14ac:dyDescent="0.25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9</v>
      </c>
      <c r="M4483">
        <v>2016</v>
      </c>
      <c r="N4483" t="s">
        <v>42</v>
      </c>
      <c r="O4483" t="str">
        <f t="shared" ref="O4483:O4546" si="210" xml:space="preserve"> TEXT(B4483, "mmm")</f>
        <v>Oct</v>
      </c>
      <c r="P4483">
        <v>4</v>
      </c>
      <c r="Q4483" s="2" t="str">
        <f t="shared" ref="Q4483:Q4546" si="211" xml:space="preserve"> TEXT(B4483, "yyy")</f>
        <v>2016</v>
      </c>
      <c r="R4483" s="2">
        <f t="shared" ref="R4483:R4546" si="212" xml:space="preserve"> E4483 +F4483+G4483</f>
        <v>193785.41</v>
      </c>
    </row>
    <row r="4484" spans="1:18" x14ac:dyDescent="0.25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9</v>
      </c>
      <c r="M4484">
        <v>2016</v>
      </c>
      <c r="N4484" t="s">
        <v>42</v>
      </c>
      <c r="O4484" t="str">
        <f t="shared" si="210"/>
        <v>Oct</v>
      </c>
      <c r="P4484">
        <v>4</v>
      </c>
      <c r="Q4484" s="2" t="str">
        <f t="shared" si="211"/>
        <v>2016</v>
      </c>
      <c r="R4484" s="2">
        <f t="shared" si="212"/>
        <v>209149.69000000003</v>
      </c>
    </row>
    <row r="4485" spans="1:18" x14ac:dyDescent="0.25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9</v>
      </c>
      <c r="M4485">
        <v>2016</v>
      </c>
      <c r="N4485" t="s">
        <v>42</v>
      </c>
      <c r="O4485" t="str">
        <f t="shared" si="210"/>
        <v>Oct</v>
      </c>
      <c r="P4485">
        <v>4</v>
      </c>
      <c r="Q4485" s="2" t="str">
        <f t="shared" si="211"/>
        <v>2016</v>
      </c>
      <c r="R4485" s="2">
        <f t="shared" si="212"/>
        <v>220286.88999999998</v>
      </c>
    </row>
    <row r="4486" spans="1:18" x14ac:dyDescent="0.25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9</v>
      </c>
      <c r="M4486">
        <v>2016</v>
      </c>
      <c r="N4486" t="s">
        <v>42</v>
      </c>
      <c r="O4486" t="str">
        <f t="shared" si="210"/>
        <v>Oct</v>
      </c>
      <c r="P4486">
        <v>4</v>
      </c>
      <c r="Q4486" s="2" t="str">
        <f t="shared" si="211"/>
        <v>2016</v>
      </c>
      <c r="R4486" s="2">
        <f t="shared" si="212"/>
        <v>214659.00999999998</v>
      </c>
    </row>
    <row r="4487" spans="1:18" x14ac:dyDescent="0.25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9</v>
      </c>
      <c r="M4487">
        <v>2016</v>
      </c>
      <c r="N4487" t="s">
        <v>42</v>
      </c>
      <c r="O4487" t="str">
        <f t="shared" si="210"/>
        <v>Sep</v>
      </c>
      <c r="P4487">
        <v>3</v>
      </c>
      <c r="Q4487" s="2" t="str">
        <f t="shared" si="211"/>
        <v>2016</v>
      </c>
      <c r="R4487" s="2">
        <f t="shared" si="212"/>
        <v>209583.52</v>
      </c>
    </row>
    <row r="4488" spans="1:18" x14ac:dyDescent="0.25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9</v>
      </c>
      <c r="M4488">
        <v>2016</v>
      </c>
      <c r="N4488" t="s">
        <v>42</v>
      </c>
      <c r="O4488" t="str">
        <f t="shared" si="210"/>
        <v>Sep</v>
      </c>
      <c r="P4488">
        <v>3</v>
      </c>
      <c r="Q4488" s="2" t="str">
        <f t="shared" si="211"/>
        <v>2016</v>
      </c>
      <c r="R4488" s="2">
        <f t="shared" si="212"/>
        <v>215869.5</v>
      </c>
    </row>
    <row r="4489" spans="1:18" x14ac:dyDescent="0.25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9</v>
      </c>
      <c r="M4489">
        <v>2016</v>
      </c>
      <c r="N4489" t="s">
        <v>42</v>
      </c>
      <c r="O4489" t="str">
        <f t="shared" si="210"/>
        <v>Sep</v>
      </c>
      <c r="P4489">
        <v>3</v>
      </c>
      <c r="Q4489" s="2" t="str">
        <f t="shared" si="211"/>
        <v>2016</v>
      </c>
      <c r="R4489" s="2">
        <f t="shared" si="212"/>
        <v>292861.55</v>
      </c>
    </row>
    <row r="4490" spans="1:18" x14ac:dyDescent="0.25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9</v>
      </c>
      <c r="M4490">
        <v>2016</v>
      </c>
      <c r="N4490" t="s">
        <v>42</v>
      </c>
      <c r="O4490" t="str">
        <f t="shared" si="210"/>
        <v>Sep</v>
      </c>
      <c r="P4490">
        <v>3</v>
      </c>
      <c r="Q4490" s="2" t="str">
        <f t="shared" si="211"/>
        <v>2016</v>
      </c>
      <c r="R4490" s="2">
        <f t="shared" si="212"/>
        <v>292144.36000000004</v>
      </c>
    </row>
    <row r="4491" spans="1:18" x14ac:dyDescent="0.25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9</v>
      </c>
      <c r="M4491">
        <v>2016</v>
      </c>
      <c r="N4491" t="s">
        <v>42</v>
      </c>
      <c r="O4491" t="str">
        <f t="shared" si="210"/>
        <v>Aug</v>
      </c>
      <c r="P4491">
        <v>3</v>
      </c>
      <c r="Q4491" s="2" t="str">
        <f t="shared" si="211"/>
        <v>2016</v>
      </c>
      <c r="R4491" s="2">
        <f t="shared" si="212"/>
        <v>235260.17</v>
      </c>
    </row>
    <row r="4492" spans="1:18" x14ac:dyDescent="0.25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9</v>
      </c>
      <c r="M4492">
        <v>2016</v>
      </c>
      <c r="N4492" t="s">
        <v>42</v>
      </c>
      <c r="O4492" t="str">
        <f t="shared" si="210"/>
        <v>Aug</v>
      </c>
      <c r="P4492">
        <v>3</v>
      </c>
      <c r="Q4492" s="2" t="str">
        <f t="shared" si="211"/>
        <v>2016</v>
      </c>
      <c r="R4492" s="2">
        <f t="shared" si="212"/>
        <v>232386.81</v>
      </c>
    </row>
    <row r="4493" spans="1:18" x14ac:dyDescent="0.25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9</v>
      </c>
      <c r="M4493">
        <v>2016</v>
      </c>
      <c r="N4493" t="s">
        <v>42</v>
      </c>
      <c r="O4493" t="str">
        <f t="shared" si="210"/>
        <v>Aug</v>
      </c>
      <c r="P4493">
        <v>3</v>
      </c>
      <c r="Q4493" s="2" t="str">
        <f t="shared" si="211"/>
        <v>2016</v>
      </c>
      <c r="R4493" s="2">
        <f t="shared" si="212"/>
        <v>228265.34</v>
      </c>
    </row>
    <row r="4494" spans="1:18" x14ac:dyDescent="0.25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9</v>
      </c>
      <c r="M4494">
        <v>2016</v>
      </c>
      <c r="N4494" t="s">
        <v>42</v>
      </c>
      <c r="O4494" t="str">
        <f t="shared" si="210"/>
        <v>Aug</v>
      </c>
      <c r="P4494">
        <v>3</v>
      </c>
      <c r="Q4494" s="2" t="str">
        <f t="shared" si="211"/>
        <v>2016</v>
      </c>
      <c r="R4494" s="2">
        <f t="shared" si="212"/>
        <v>225276.57</v>
      </c>
    </row>
    <row r="4495" spans="1:18" x14ac:dyDescent="0.25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9</v>
      </c>
      <c r="M4495">
        <v>2016</v>
      </c>
      <c r="N4495" t="s">
        <v>42</v>
      </c>
      <c r="O4495" t="str">
        <f t="shared" si="210"/>
        <v>Jul</v>
      </c>
      <c r="P4495">
        <v>3</v>
      </c>
      <c r="Q4495" s="2" t="str">
        <f t="shared" si="211"/>
        <v>2016</v>
      </c>
      <c r="R4495" s="2">
        <f t="shared" si="212"/>
        <v>209329.8</v>
      </c>
    </row>
    <row r="4496" spans="1:18" x14ac:dyDescent="0.25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9</v>
      </c>
      <c r="M4496">
        <v>2016</v>
      </c>
      <c r="N4496" t="s">
        <v>42</v>
      </c>
      <c r="O4496" t="str">
        <f t="shared" si="210"/>
        <v>Jul</v>
      </c>
      <c r="P4496">
        <v>3</v>
      </c>
      <c r="Q4496" s="2" t="str">
        <f t="shared" si="211"/>
        <v>2016</v>
      </c>
      <c r="R4496" s="2">
        <f t="shared" si="212"/>
        <v>212365.06</v>
      </c>
    </row>
    <row r="4497" spans="1:18" x14ac:dyDescent="0.25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9</v>
      </c>
      <c r="M4497">
        <v>2016</v>
      </c>
      <c r="N4497" t="s">
        <v>42</v>
      </c>
      <c r="O4497" t="str">
        <f t="shared" si="210"/>
        <v>Jul</v>
      </c>
      <c r="P4497">
        <v>3</v>
      </c>
      <c r="Q4497" s="2" t="str">
        <f t="shared" si="211"/>
        <v>2016</v>
      </c>
      <c r="R4497" s="2">
        <f t="shared" si="212"/>
        <v>222164.05000000002</v>
      </c>
    </row>
    <row r="4498" spans="1:18" x14ac:dyDescent="0.25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9</v>
      </c>
      <c r="M4498">
        <v>2016</v>
      </c>
      <c r="N4498" t="s">
        <v>42</v>
      </c>
      <c r="O4498" t="str">
        <f t="shared" si="210"/>
        <v>Jul</v>
      </c>
      <c r="P4498">
        <v>3</v>
      </c>
      <c r="Q4498" s="2" t="str">
        <f t="shared" si="211"/>
        <v>2016</v>
      </c>
      <c r="R4498" s="2">
        <f t="shared" si="212"/>
        <v>247217.96999999997</v>
      </c>
    </row>
    <row r="4499" spans="1:18" x14ac:dyDescent="0.25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9</v>
      </c>
      <c r="M4499">
        <v>2016</v>
      </c>
      <c r="N4499" t="s">
        <v>42</v>
      </c>
      <c r="O4499" t="str">
        <f t="shared" si="210"/>
        <v>Jul</v>
      </c>
      <c r="P4499">
        <v>3</v>
      </c>
      <c r="Q4499" s="2" t="str">
        <f t="shared" si="211"/>
        <v>2016</v>
      </c>
      <c r="R4499" s="2">
        <f t="shared" si="212"/>
        <v>258533.57</v>
      </c>
    </row>
    <row r="4500" spans="1:18" x14ac:dyDescent="0.25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9</v>
      </c>
      <c r="M4500">
        <v>2016</v>
      </c>
      <c r="N4500" t="s">
        <v>42</v>
      </c>
      <c r="O4500" t="str">
        <f t="shared" si="210"/>
        <v>Jun</v>
      </c>
      <c r="P4500">
        <v>2</v>
      </c>
      <c r="Q4500" s="2" t="str">
        <f t="shared" si="211"/>
        <v>2016</v>
      </c>
      <c r="R4500" s="2">
        <f t="shared" si="212"/>
        <v>315634.06</v>
      </c>
    </row>
    <row r="4501" spans="1:18" x14ac:dyDescent="0.25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9</v>
      </c>
      <c r="M4501">
        <v>2016</v>
      </c>
      <c r="N4501" t="s">
        <v>42</v>
      </c>
      <c r="O4501" t="str">
        <f t="shared" si="210"/>
        <v>Jun</v>
      </c>
      <c r="P4501">
        <v>2</v>
      </c>
      <c r="Q4501" s="2" t="str">
        <f t="shared" si="211"/>
        <v>2016</v>
      </c>
      <c r="R4501" s="2">
        <f t="shared" si="212"/>
        <v>277626.27</v>
      </c>
    </row>
    <row r="4502" spans="1:18" x14ac:dyDescent="0.25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9</v>
      </c>
      <c r="M4502">
        <v>2016</v>
      </c>
      <c r="N4502" t="s">
        <v>42</v>
      </c>
      <c r="O4502" t="str">
        <f t="shared" si="210"/>
        <v>Jun</v>
      </c>
      <c r="P4502">
        <v>2</v>
      </c>
      <c r="Q4502" s="2" t="str">
        <f t="shared" si="211"/>
        <v>2016</v>
      </c>
      <c r="R4502" s="2">
        <f t="shared" si="212"/>
        <v>267630.40999999997</v>
      </c>
    </row>
    <row r="4503" spans="1:18" x14ac:dyDescent="0.25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9</v>
      </c>
      <c r="M4503">
        <v>2016</v>
      </c>
      <c r="N4503" t="s">
        <v>42</v>
      </c>
      <c r="O4503" t="str">
        <f t="shared" si="210"/>
        <v>Jun</v>
      </c>
      <c r="P4503">
        <v>2</v>
      </c>
      <c r="Q4503" s="2" t="str">
        <f t="shared" si="211"/>
        <v>2016</v>
      </c>
      <c r="R4503" s="2">
        <f t="shared" si="212"/>
        <v>297520.65999999997</v>
      </c>
    </row>
    <row r="4504" spans="1:18" x14ac:dyDescent="0.25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9</v>
      </c>
      <c r="M4504">
        <v>2016</v>
      </c>
      <c r="N4504" t="s">
        <v>42</v>
      </c>
      <c r="O4504" t="str">
        <f t="shared" si="210"/>
        <v>May</v>
      </c>
      <c r="P4504">
        <v>2</v>
      </c>
      <c r="Q4504" s="2" t="str">
        <f t="shared" si="211"/>
        <v>2016</v>
      </c>
      <c r="R4504" s="2">
        <f t="shared" si="212"/>
        <v>333485.05</v>
      </c>
    </row>
    <row r="4505" spans="1:18" x14ac:dyDescent="0.25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9</v>
      </c>
      <c r="M4505">
        <v>2016</v>
      </c>
      <c r="N4505" t="s">
        <v>42</v>
      </c>
      <c r="O4505" t="str">
        <f t="shared" si="210"/>
        <v>May</v>
      </c>
      <c r="P4505">
        <v>2</v>
      </c>
      <c r="Q4505" s="2" t="str">
        <f t="shared" si="211"/>
        <v>2016</v>
      </c>
      <c r="R4505" s="2">
        <f t="shared" si="212"/>
        <v>308438.69</v>
      </c>
    </row>
    <row r="4506" spans="1:18" x14ac:dyDescent="0.25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9</v>
      </c>
      <c r="M4506">
        <v>2016</v>
      </c>
      <c r="N4506" t="s">
        <v>42</v>
      </c>
      <c r="O4506" t="str">
        <f t="shared" si="210"/>
        <v>May</v>
      </c>
      <c r="P4506">
        <v>2</v>
      </c>
      <c r="Q4506" s="2" t="str">
        <f t="shared" si="211"/>
        <v>2016</v>
      </c>
      <c r="R4506" s="2">
        <f t="shared" si="212"/>
        <v>338032.2</v>
      </c>
    </row>
    <row r="4507" spans="1:18" x14ac:dyDescent="0.25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9</v>
      </c>
      <c r="M4507">
        <v>2016</v>
      </c>
      <c r="N4507" t="s">
        <v>42</v>
      </c>
      <c r="O4507" t="str">
        <f t="shared" si="210"/>
        <v>May</v>
      </c>
      <c r="P4507">
        <v>2</v>
      </c>
      <c r="Q4507" s="2" t="str">
        <f t="shared" si="211"/>
        <v>2016</v>
      </c>
      <c r="R4507" s="2">
        <f t="shared" si="212"/>
        <v>548739.05000000005</v>
      </c>
    </row>
    <row r="4508" spans="1:18" x14ac:dyDescent="0.25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9</v>
      </c>
      <c r="M4508">
        <v>2016</v>
      </c>
      <c r="N4508" t="s">
        <v>42</v>
      </c>
      <c r="O4508" t="str">
        <f t="shared" si="210"/>
        <v>May</v>
      </c>
      <c r="P4508">
        <v>2</v>
      </c>
      <c r="Q4508" s="2" t="str">
        <f t="shared" si="211"/>
        <v>2016</v>
      </c>
      <c r="R4508" s="2">
        <f t="shared" si="212"/>
        <v>332401.65999999997</v>
      </c>
    </row>
    <row r="4509" spans="1:18" x14ac:dyDescent="0.25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9</v>
      </c>
      <c r="M4509">
        <v>2016</v>
      </c>
      <c r="N4509" t="s">
        <v>42</v>
      </c>
      <c r="O4509" t="str">
        <f t="shared" si="210"/>
        <v>Apr</v>
      </c>
      <c r="P4509">
        <v>2</v>
      </c>
      <c r="Q4509" s="2" t="str">
        <f t="shared" si="211"/>
        <v>2016</v>
      </c>
      <c r="R4509" s="2">
        <f t="shared" si="212"/>
        <v>359408.23</v>
      </c>
    </row>
    <row r="4510" spans="1:18" x14ac:dyDescent="0.25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9</v>
      </c>
      <c r="M4510">
        <v>2016</v>
      </c>
      <c r="N4510" t="s">
        <v>42</v>
      </c>
      <c r="O4510" t="str">
        <f t="shared" si="210"/>
        <v>Apr</v>
      </c>
      <c r="P4510">
        <v>2</v>
      </c>
      <c r="Q4510" s="2" t="str">
        <f t="shared" si="211"/>
        <v>2016</v>
      </c>
      <c r="R4510" s="2">
        <f t="shared" si="212"/>
        <v>221455.65999999997</v>
      </c>
    </row>
    <row r="4511" spans="1:18" x14ac:dyDescent="0.25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9</v>
      </c>
      <c r="M4511">
        <v>2016</v>
      </c>
      <c r="N4511" t="s">
        <v>42</v>
      </c>
      <c r="O4511" t="str">
        <f t="shared" si="210"/>
        <v>Apr</v>
      </c>
      <c r="P4511">
        <v>2</v>
      </c>
      <c r="Q4511" s="2" t="str">
        <f t="shared" si="211"/>
        <v>2016</v>
      </c>
      <c r="R4511" s="2">
        <f t="shared" si="212"/>
        <v>209388.87999999998</v>
      </c>
    </row>
    <row r="4512" spans="1:18" x14ac:dyDescent="0.25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9</v>
      </c>
      <c r="M4512">
        <v>2016</v>
      </c>
      <c r="N4512" t="s">
        <v>42</v>
      </c>
      <c r="O4512" t="str">
        <f t="shared" si="210"/>
        <v>Apr</v>
      </c>
      <c r="P4512">
        <v>2</v>
      </c>
      <c r="Q4512" s="2" t="str">
        <f t="shared" si="211"/>
        <v>2016</v>
      </c>
      <c r="R4512" s="2">
        <f t="shared" si="212"/>
        <v>249289.39999999997</v>
      </c>
    </row>
    <row r="4513" spans="1:18" x14ac:dyDescent="0.25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9</v>
      </c>
      <c r="M4513">
        <v>2016</v>
      </c>
      <c r="N4513" t="s">
        <v>42</v>
      </c>
      <c r="O4513" t="str">
        <f t="shared" si="210"/>
        <v>Mar</v>
      </c>
      <c r="P4513">
        <v>1</v>
      </c>
      <c r="Q4513" s="2" t="str">
        <f t="shared" si="211"/>
        <v>2016</v>
      </c>
      <c r="R4513" s="2">
        <f t="shared" si="212"/>
        <v>272503.21999999997</v>
      </c>
    </row>
    <row r="4514" spans="1:18" x14ac:dyDescent="0.25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9</v>
      </c>
      <c r="M4514">
        <v>2016</v>
      </c>
      <c r="N4514" t="s">
        <v>42</v>
      </c>
      <c r="O4514" t="str">
        <f t="shared" si="210"/>
        <v>Mar</v>
      </c>
      <c r="P4514">
        <v>1</v>
      </c>
      <c r="Q4514" s="2" t="str">
        <f t="shared" si="211"/>
        <v>2016</v>
      </c>
      <c r="R4514" s="2">
        <f t="shared" si="212"/>
        <v>305273.74</v>
      </c>
    </row>
    <row r="4515" spans="1:18" x14ac:dyDescent="0.25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9</v>
      </c>
      <c r="M4515">
        <v>2016</v>
      </c>
      <c r="N4515" t="s">
        <v>42</v>
      </c>
      <c r="O4515" t="str">
        <f t="shared" si="210"/>
        <v>Mar</v>
      </c>
      <c r="P4515">
        <v>1</v>
      </c>
      <c r="Q4515" s="2" t="str">
        <f t="shared" si="211"/>
        <v>2016</v>
      </c>
      <c r="R4515" s="2">
        <f t="shared" si="212"/>
        <v>409084.39</v>
      </c>
    </row>
    <row r="4516" spans="1:18" x14ac:dyDescent="0.25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9</v>
      </c>
      <c r="M4516">
        <v>2016</v>
      </c>
      <c r="N4516" t="s">
        <v>42</v>
      </c>
      <c r="O4516" t="str">
        <f t="shared" si="210"/>
        <v>Mar</v>
      </c>
      <c r="P4516">
        <v>1</v>
      </c>
      <c r="Q4516" s="2" t="str">
        <f t="shared" si="211"/>
        <v>2016</v>
      </c>
      <c r="R4516" s="2">
        <f t="shared" si="212"/>
        <v>295306.10000000003</v>
      </c>
    </row>
    <row r="4517" spans="1:18" x14ac:dyDescent="0.25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9</v>
      </c>
      <c r="M4517">
        <v>2016</v>
      </c>
      <c r="N4517" t="s">
        <v>42</v>
      </c>
      <c r="O4517" t="str">
        <f t="shared" si="210"/>
        <v>Feb</v>
      </c>
      <c r="P4517">
        <v>1</v>
      </c>
      <c r="Q4517" s="2" t="str">
        <f t="shared" si="211"/>
        <v>2016</v>
      </c>
      <c r="R4517" s="2">
        <f t="shared" si="212"/>
        <v>309489.99</v>
      </c>
    </row>
    <row r="4518" spans="1:18" x14ac:dyDescent="0.25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9</v>
      </c>
      <c r="M4518">
        <v>2016</v>
      </c>
      <c r="N4518" t="s">
        <v>42</v>
      </c>
      <c r="O4518" t="str">
        <f t="shared" si="210"/>
        <v>Feb</v>
      </c>
      <c r="P4518">
        <v>1</v>
      </c>
      <c r="Q4518" s="2" t="str">
        <f t="shared" si="211"/>
        <v>2016</v>
      </c>
      <c r="R4518" s="2">
        <f t="shared" si="212"/>
        <v>284765.18</v>
      </c>
    </row>
    <row r="4519" spans="1:18" x14ac:dyDescent="0.25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9</v>
      </c>
      <c r="M4519">
        <v>2016</v>
      </c>
      <c r="N4519" t="s">
        <v>42</v>
      </c>
      <c r="O4519" t="str">
        <f t="shared" si="210"/>
        <v>Feb</v>
      </c>
      <c r="P4519">
        <v>1</v>
      </c>
      <c r="Q4519" s="2" t="str">
        <f t="shared" si="211"/>
        <v>2016</v>
      </c>
      <c r="R4519" s="2">
        <f t="shared" si="212"/>
        <v>300459.84000000003</v>
      </c>
    </row>
    <row r="4520" spans="1:18" x14ac:dyDescent="0.25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9</v>
      </c>
      <c r="M4520">
        <v>2016</v>
      </c>
      <c r="N4520" t="s">
        <v>42</v>
      </c>
      <c r="O4520" t="str">
        <f t="shared" si="210"/>
        <v>Feb</v>
      </c>
      <c r="P4520">
        <v>1</v>
      </c>
      <c r="Q4520" s="2" t="str">
        <f t="shared" si="211"/>
        <v>2016</v>
      </c>
      <c r="R4520" s="2">
        <f t="shared" si="212"/>
        <v>403452.94</v>
      </c>
    </row>
    <row r="4521" spans="1:18" x14ac:dyDescent="0.25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9</v>
      </c>
      <c r="M4521">
        <v>2016</v>
      </c>
      <c r="N4521" t="s">
        <v>42</v>
      </c>
      <c r="O4521" t="str">
        <f t="shared" si="210"/>
        <v>Jan</v>
      </c>
      <c r="P4521">
        <v>1</v>
      </c>
      <c r="Q4521" s="2" t="str">
        <f t="shared" si="211"/>
        <v>2016</v>
      </c>
      <c r="R4521" s="2">
        <f t="shared" si="212"/>
        <v>363019.35000000003</v>
      </c>
    </row>
    <row r="4522" spans="1:18" x14ac:dyDescent="0.25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9</v>
      </c>
      <c r="M4522">
        <v>2016</v>
      </c>
      <c r="N4522" t="s">
        <v>42</v>
      </c>
      <c r="O4522" t="str">
        <f t="shared" si="210"/>
        <v>Jan</v>
      </c>
      <c r="P4522">
        <v>1</v>
      </c>
      <c r="Q4522" s="2" t="str">
        <f t="shared" si="211"/>
        <v>2016</v>
      </c>
      <c r="R4522" s="2">
        <f t="shared" si="212"/>
        <v>301426.32999999996</v>
      </c>
    </row>
    <row r="4523" spans="1:18" x14ac:dyDescent="0.25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9</v>
      </c>
      <c r="M4523">
        <v>2016</v>
      </c>
      <c r="N4523" t="s">
        <v>42</v>
      </c>
      <c r="O4523" t="str">
        <f t="shared" si="210"/>
        <v>Jan</v>
      </c>
      <c r="P4523">
        <v>1</v>
      </c>
      <c r="Q4523" s="2" t="str">
        <f t="shared" si="211"/>
        <v>2016</v>
      </c>
      <c r="R4523" s="2">
        <f t="shared" si="212"/>
        <v>358042.65</v>
      </c>
    </row>
    <row r="4524" spans="1:18" x14ac:dyDescent="0.25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9</v>
      </c>
      <c r="M4524">
        <v>2016</v>
      </c>
      <c r="N4524" t="s">
        <v>42</v>
      </c>
      <c r="O4524" t="str">
        <f t="shared" si="210"/>
        <v>Jan</v>
      </c>
      <c r="P4524">
        <v>1</v>
      </c>
      <c r="Q4524" s="2" t="str">
        <f t="shared" si="211"/>
        <v>2016</v>
      </c>
      <c r="R4524" s="2">
        <f t="shared" si="212"/>
        <v>286082.65999999997</v>
      </c>
    </row>
    <row r="4525" spans="1:18" x14ac:dyDescent="0.25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9</v>
      </c>
      <c r="M4525">
        <v>2016</v>
      </c>
      <c r="N4525" t="s">
        <v>42</v>
      </c>
      <c r="O4525" t="str">
        <f t="shared" si="210"/>
        <v>Jan</v>
      </c>
      <c r="P4525">
        <v>1</v>
      </c>
      <c r="Q4525" s="2" t="str">
        <f t="shared" si="211"/>
        <v>2016</v>
      </c>
      <c r="R4525" s="2">
        <f t="shared" si="212"/>
        <v>324154.16000000003</v>
      </c>
    </row>
    <row r="4526" spans="1:18" x14ac:dyDescent="0.25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9</v>
      </c>
      <c r="M4526">
        <v>2016</v>
      </c>
      <c r="N4526" t="s">
        <v>43</v>
      </c>
      <c r="O4526" t="str">
        <f t="shared" si="210"/>
        <v>Dec</v>
      </c>
      <c r="P4526">
        <v>4</v>
      </c>
      <c r="Q4526" s="2" t="str">
        <f t="shared" si="211"/>
        <v>2016</v>
      </c>
      <c r="R4526" s="2">
        <f t="shared" si="212"/>
        <v>827996.31</v>
      </c>
    </row>
    <row r="4527" spans="1:18" x14ac:dyDescent="0.25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9</v>
      </c>
      <c r="M4527">
        <v>2016</v>
      </c>
      <c r="N4527" t="s">
        <v>43</v>
      </c>
      <c r="O4527" t="str">
        <f t="shared" si="210"/>
        <v>Dec</v>
      </c>
      <c r="P4527">
        <v>4</v>
      </c>
      <c r="Q4527" s="2" t="str">
        <f t="shared" si="211"/>
        <v>2016</v>
      </c>
      <c r="R4527" s="2">
        <f t="shared" si="212"/>
        <v>952062.9</v>
      </c>
    </row>
    <row r="4528" spans="1:18" x14ac:dyDescent="0.25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9</v>
      </c>
      <c r="M4528">
        <v>2016</v>
      </c>
      <c r="N4528" t="s">
        <v>43</v>
      </c>
      <c r="O4528" t="str">
        <f t="shared" si="210"/>
        <v>Dec</v>
      </c>
      <c r="P4528">
        <v>4</v>
      </c>
      <c r="Q4528" s="2" t="str">
        <f t="shared" si="211"/>
        <v>2016</v>
      </c>
      <c r="R4528" s="2">
        <f t="shared" si="212"/>
        <v>749442.49</v>
      </c>
    </row>
    <row r="4529" spans="1:18" x14ac:dyDescent="0.25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9</v>
      </c>
      <c r="M4529">
        <v>2016</v>
      </c>
      <c r="N4529" t="s">
        <v>43</v>
      </c>
      <c r="O4529" t="str">
        <f t="shared" si="210"/>
        <v>Dec</v>
      </c>
      <c r="P4529">
        <v>4</v>
      </c>
      <c r="Q4529" s="2" t="str">
        <f t="shared" si="211"/>
        <v>2016</v>
      </c>
      <c r="R4529" s="2">
        <f t="shared" si="212"/>
        <v>930516.03</v>
      </c>
    </row>
    <row r="4530" spans="1:18" x14ac:dyDescent="0.25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9</v>
      </c>
      <c r="M4530">
        <v>2016</v>
      </c>
      <c r="N4530" t="s">
        <v>43</v>
      </c>
      <c r="O4530" t="str">
        <f t="shared" si="210"/>
        <v>Nov</v>
      </c>
      <c r="P4530">
        <v>4</v>
      </c>
      <c r="Q4530" s="2" t="str">
        <f t="shared" si="211"/>
        <v>2016</v>
      </c>
      <c r="R4530" s="2">
        <f t="shared" si="212"/>
        <v>688272.52</v>
      </c>
    </row>
    <row r="4531" spans="1:18" x14ac:dyDescent="0.25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9</v>
      </c>
      <c r="M4531">
        <v>2016</v>
      </c>
      <c r="N4531" t="s">
        <v>43</v>
      </c>
      <c r="O4531" t="str">
        <f t="shared" si="210"/>
        <v>Nov</v>
      </c>
      <c r="P4531">
        <v>4</v>
      </c>
      <c r="Q4531" s="2" t="str">
        <f t="shared" si="211"/>
        <v>2016</v>
      </c>
      <c r="R4531" s="2">
        <f t="shared" si="212"/>
        <v>951447.33000000007</v>
      </c>
    </row>
    <row r="4532" spans="1:18" x14ac:dyDescent="0.25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9</v>
      </c>
      <c r="M4532">
        <v>2016</v>
      </c>
      <c r="N4532" t="s">
        <v>43</v>
      </c>
      <c r="O4532" t="str">
        <f t="shared" si="210"/>
        <v>Nov</v>
      </c>
      <c r="P4532">
        <v>4</v>
      </c>
      <c r="Q4532" s="2" t="str">
        <f t="shared" si="211"/>
        <v>2016</v>
      </c>
      <c r="R4532" s="2">
        <f t="shared" si="212"/>
        <v>641942.91</v>
      </c>
    </row>
    <row r="4533" spans="1:18" x14ac:dyDescent="0.25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9</v>
      </c>
      <c r="M4533">
        <v>2016</v>
      </c>
      <c r="N4533" t="s">
        <v>43</v>
      </c>
      <c r="O4533" t="str">
        <f t="shared" si="210"/>
        <v>Nov</v>
      </c>
      <c r="P4533">
        <v>4</v>
      </c>
      <c r="Q4533" s="2" t="str">
        <f t="shared" si="211"/>
        <v>2016</v>
      </c>
      <c r="R4533" s="2">
        <f t="shared" si="212"/>
        <v>505257.41000000003</v>
      </c>
    </row>
    <row r="4534" spans="1:18" x14ac:dyDescent="0.25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9</v>
      </c>
      <c r="M4534">
        <v>2016</v>
      </c>
      <c r="N4534" t="s">
        <v>43</v>
      </c>
      <c r="O4534" t="str">
        <f t="shared" si="210"/>
        <v>Oct</v>
      </c>
      <c r="P4534">
        <v>4</v>
      </c>
      <c r="Q4534" s="2" t="str">
        <f t="shared" si="211"/>
        <v>2016</v>
      </c>
      <c r="R4534" s="2">
        <f t="shared" si="212"/>
        <v>413211.83</v>
      </c>
    </row>
    <row r="4535" spans="1:18" x14ac:dyDescent="0.25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9</v>
      </c>
      <c r="M4535">
        <v>2016</v>
      </c>
      <c r="N4535" t="s">
        <v>43</v>
      </c>
      <c r="O4535" t="str">
        <f t="shared" si="210"/>
        <v>Oct</v>
      </c>
      <c r="P4535">
        <v>4</v>
      </c>
      <c r="Q4535" s="2" t="str">
        <f t="shared" si="211"/>
        <v>2016</v>
      </c>
      <c r="R4535" s="2">
        <f t="shared" si="212"/>
        <v>456263.39999999997</v>
      </c>
    </row>
    <row r="4536" spans="1:18" x14ac:dyDescent="0.25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9</v>
      </c>
      <c r="M4536">
        <v>2016</v>
      </c>
      <c r="N4536" t="s">
        <v>43</v>
      </c>
      <c r="O4536" t="str">
        <f t="shared" si="210"/>
        <v>Oct</v>
      </c>
      <c r="P4536">
        <v>4</v>
      </c>
      <c r="Q4536" s="2" t="str">
        <f t="shared" si="211"/>
        <v>2016</v>
      </c>
      <c r="R4536" s="2">
        <f t="shared" si="212"/>
        <v>511080.31999999995</v>
      </c>
    </row>
    <row r="4537" spans="1:18" x14ac:dyDescent="0.25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9</v>
      </c>
      <c r="M4537">
        <v>2016</v>
      </c>
      <c r="N4537" t="s">
        <v>43</v>
      </c>
      <c r="O4537" t="str">
        <f t="shared" si="210"/>
        <v>Oct</v>
      </c>
      <c r="P4537">
        <v>4</v>
      </c>
      <c r="Q4537" s="2" t="str">
        <f t="shared" si="211"/>
        <v>2016</v>
      </c>
      <c r="R4537" s="2">
        <f t="shared" si="212"/>
        <v>602488.31999999995</v>
      </c>
    </row>
    <row r="4538" spans="1:18" x14ac:dyDescent="0.25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9</v>
      </c>
      <c r="M4538">
        <v>2016</v>
      </c>
      <c r="N4538" t="s">
        <v>43</v>
      </c>
      <c r="O4538" t="str">
        <f t="shared" si="210"/>
        <v>Oct</v>
      </c>
      <c r="P4538">
        <v>4</v>
      </c>
      <c r="Q4538" s="2" t="str">
        <f t="shared" si="211"/>
        <v>2016</v>
      </c>
      <c r="R4538" s="2">
        <f t="shared" si="212"/>
        <v>563347.59</v>
      </c>
    </row>
    <row r="4539" spans="1:18" x14ac:dyDescent="0.25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9</v>
      </c>
      <c r="M4539">
        <v>2016</v>
      </c>
      <c r="N4539" t="s">
        <v>43</v>
      </c>
      <c r="O4539" t="str">
        <f t="shared" si="210"/>
        <v>Sep</v>
      </c>
      <c r="P4539">
        <v>3</v>
      </c>
      <c r="Q4539" s="2" t="str">
        <f t="shared" si="211"/>
        <v>2016</v>
      </c>
      <c r="R4539" s="2">
        <f t="shared" si="212"/>
        <v>574723.89</v>
      </c>
    </row>
    <row r="4540" spans="1:18" x14ac:dyDescent="0.25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9</v>
      </c>
      <c r="M4540">
        <v>2016</v>
      </c>
      <c r="N4540" t="s">
        <v>43</v>
      </c>
      <c r="O4540" t="str">
        <f t="shared" si="210"/>
        <v>Sep</v>
      </c>
      <c r="P4540">
        <v>3</v>
      </c>
      <c r="Q4540" s="2" t="str">
        <f t="shared" si="211"/>
        <v>2016</v>
      </c>
      <c r="R4540" s="2">
        <f t="shared" si="212"/>
        <v>595974.46</v>
      </c>
    </row>
    <row r="4541" spans="1:18" x14ac:dyDescent="0.25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9</v>
      </c>
      <c r="M4541">
        <v>2016</v>
      </c>
      <c r="N4541" t="s">
        <v>43</v>
      </c>
      <c r="O4541" t="str">
        <f t="shared" si="210"/>
        <v>Sep</v>
      </c>
      <c r="P4541">
        <v>3</v>
      </c>
      <c r="Q4541" s="2" t="str">
        <f t="shared" si="211"/>
        <v>2016</v>
      </c>
      <c r="R4541" s="2">
        <f t="shared" si="212"/>
        <v>732641.58</v>
      </c>
    </row>
    <row r="4542" spans="1:18" x14ac:dyDescent="0.25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9</v>
      </c>
      <c r="M4542">
        <v>2016</v>
      </c>
      <c r="N4542" t="s">
        <v>43</v>
      </c>
      <c r="O4542" t="str">
        <f t="shared" si="210"/>
        <v>Sep</v>
      </c>
      <c r="P4542">
        <v>3</v>
      </c>
      <c r="Q4542" s="2" t="str">
        <f t="shared" si="211"/>
        <v>2016</v>
      </c>
      <c r="R4542" s="2">
        <f t="shared" si="212"/>
        <v>1222410.21</v>
      </c>
    </row>
    <row r="4543" spans="1:18" x14ac:dyDescent="0.25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9</v>
      </c>
      <c r="M4543">
        <v>2016</v>
      </c>
      <c r="N4543" t="s">
        <v>43</v>
      </c>
      <c r="O4543" t="str">
        <f t="shared" si="210"/>
        <v>Aug</v>
      </c>
      <c r="P4543">
        <v>3</v>
      </c>
      <c r="Q4543" s="2" t="str">
        <f t="shared" si="211"/>
        <v>2016</v>
      </c>
      <c r="R4543" s="2">
        <f t="shared" si="212"/>
        <v>808715.77999999991</v>
      </c>
    </row>
    <row r="4544" spans="1:18" x14ac:dyDescent="0.25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9</v>
      </c>
      <c r="M4544">
        <v>2016</v>
      </c>
      <c r="N4544" t="s">
        <v>43</v>
      </c>
      <c r="O4544" t="str">
        <f t="shared" si="210"/>
        <v>Aug</v>
      </c>
      <c r="P4544">
        <v>3</v>
      </c>
      <c r="Q4544" s="2" t="str">
        <f t="shared" si="211"/>
        <v>2016</v>
      </c>
      <c r="R4544" s="2">
        <f t="shared" si="212"/>
        <v>1203753.6000000001</v>
      </c>
    </row>
    <row r="4545" spans="1:18" x14ac:dyDescent="0.25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9</v>
      </c>
      <c r="M4545">
        <v>2016</v>
      </c>
      <c r="N4545" t="s">
        <v>43</v>
      </c>
      <c r="O4545" t="str">
        <f t="shared" si="210"/>
        <v>Aug</v>
      </c>
      <c r="P4545">
        <v>3</v>
      </c>
      <c r="Q4545" s="2" t="str">
        <f t="shared" si="211"/>
        <v>2016</v>
      </c>
      <c r="R4545" s="2">
        <f t="shared" si="212"/>
        <v>1035783.1</v>
      </c>
    </row>
    <row r="4546" spans="1:18" x14ac:dyDescent="0.25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9</v>
      </c>
      <c r="M4546">
        <v>2016</v>
      </c>
      <c r="N4546" t="s">
        <v>43</v>
      </c>
      <c r="O4546" t="str">
        <f t="shared" si="210"/>
        <v>Aug</v>
      </c>
      <c r="P4546">
        <v>3</v>
      </c>
      <c r="Q4546" s="2" t="str">
        <f t="shared" si="211"/>
        <v>2016</v>
      </c>
      <c r="R4546" s="2">
        <f t="shared" si="212"/>
        <v>1257206.7999999998</v>
      </c>
    </row>
    <row r="4547" spans="1:18" x14ac:dyDescent="0.25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9</v>
      </c>
      <c r="M4547">
        <v>2016</v>
      </c>
      <c r="N4547" t="s">
        <v>43</v>
      </c>
      <c r="O4547" t="str">
        <f t="shared" ref="O4547:O4610" si="213" xml:space="preserve"> TEXT(B4547, "mmm")</f>
        <v>Jul</v>
      </c>
      <c r="P4547">
        <v>3</v>
      </c>
      <c r="Q4547" s="2" t="str">
        <f t="shared" ref="Q4547:Q4610" si="214" xml:space="preserve"> TEXT(B4547, "yyy")</f>
        <v>2016</v>
      </c>
      <c r="R4547" s="2">
        <f t="shared" ref="R4547:R4610" si="215" xml:space="preserve"> E4547 +F4547+G4547</f>
        <v>607120.6</v>
      </c>
    </row>
    <row r="4548" spans="1:18" x14ac:dyDescent="0.25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9</v>
      </c>
      <c r="M4548">
        <v>2016</v>
      </c>
      <c r="N4548" t="s">
        <v>43</v>
      </c>
      <c r="O4548" t="str">
        <f t="shared" si="213"/>
        <v>Jul</v>
      </c>
      <c r="P4548">
        <v>3</v>
      </c>
      <c r="Q4548" s="2" t="str">
        <f t="shared" si="214"/>
        <v>2016</v>
      </c>
      <c r="R4548" s="2">
        <f t="shared" si="215"/>
        <v>637761.49</v>
      </c>
    </row>
    <row r="4549" spans="1:18" x14ac:dyDescent="0.25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9</v>
      </c>
      <c r="M4549">
        <v>2016</v>
      </c>
      <c r="N4549" t="s">
        <v>43</v>
      </c>
      <c r="O4549" t="str">
        <f t="shared" si="213"/>
        <v>Jul</v>
      </c>
      <c r="P4549">
        <v>3</v>
      </c>
      <c r="Q4549" s="2" t="str">
        <f t="shared" si="214"/>
        <v>2016</v>
      </c>
      <c r="R4549" s="2">
        <f t="shared" si="215"/>
        <v>610494.38</v>
      </c>
    </row>
    <row r="4550" spans="1:18" x14ac:dyDescent="0.25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9</v>
      </c>
      <c r="M4550">
        <v>2016</v>
      </c>
      <c r="N4550" t="s">
        <v>43</v>
      </c>
      <c r="O4550" t="str">
        <f t="shared" si="213"/>
        <v>Jul</v>
      </c>
      <c r="P4550">
        <v>3</v>
      </c>
      <c r="Q4550" s="2" t="str">
        <f t="shared" si="214"/>
        <v>2016</v>
      </c>
      <c r="R4550" s="2">
        <f t="shared" si="215"/>
        <v>710195.06</v>
      </c>
    </row>
    <row r="4551" spans="1:18" x14ac:dyDescent="0.25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9</v>
      </c>
      <c r="M4551">
        <v>2016</v>
      </c>
      <c r="N4551" t="s">
        <v>43</v>
      </c>
      <c r="O4551" t="str">
        <f t="shared" si="213"/>
        <v>Jul</v>
      </c>
      <c r="P4551">
        <v>3</v>
      </c>
      <c r="Q4551" s="2" t="str">
        <f t="shared" si="214"/>
        <v>2016</v>
      </c>
      <c r="R4551" s="2">
        <f t="shared" si="215"/>
        <v>803745.95</v>
      </c>
    </row>
    <row r="4552" spans="1:18" x14ac:dyDescent="0.25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9</v>
      </c>
      <c r="M4552">
        <v>2016</v>
      </c>
      <c r="N4552" t="s">
        <v>43</v>
      </c>
      <c r="O4552" t="str">
        <f t="shared" si="213"/>
        <v>Jun</v>
      </c>
      <c r="P4552">
        <v>2</v>
      </c>
      <c r="Q4552" s="2" t="str">
        <f t="shared" si="214"/>
        <v>2016</v>
      </c>
      <c r="R4552" s="2">
        <f t="shared" si="215"/>
        <v>1095067.4400000002</v>
      </c>
    </row>
    <row r="4553" spans="1:18" x14ac:dyDescent="0.25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9</v>
      </c>
      <c r="M4553">
        <v>2016</v>
      </c>
      <c r="N4553" t="s">
        <v>43</v>
      </c>
      <c r="O4553" t="str">
        <f t="shared" si="213"/>
        <v>Jun</v>
      </c>
      <c r="P4553">
        <v>2</v>
      </c>
      <c r="Q4553" s="2" t="str">
        <f t="shared" si="214"/>
        <v>2016</v>
      </c>
      <c r="R4553" s="2">
        <f t="shared" si="215"/>
        <v>1101614.96</v>
      </c>
    </row>
    <row r="4554" spans="1:18" x14ac:dyDescent="0.25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9</v>
      </c>
      <c r="M4554">
        <v>2016</v>
      </c>
      <c r="N4554" t="s">
        <v>43</v>
      </c>
      <c r="O4554" t="str">
        <f t="shared" si="213"/>
        <v>Jun</v>
      </c>
      <c r="P4554">
        <v>2</v>
      </c>
      <c r="Q4554" s="2" t="str">
        <f t="shared" si="214"/>
        <v>2016</v>
      </c>
      <c r="R4554" s="2">
        <f t="shared" si="215"/>
        <v>716985.04999999993</v>
      </c>
    </row>
    <row r="4555" spans="1:18" x14ac:dyDescent="0.25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9</v>
      </c>
      <c r="M4555">
        <v>2016</v>
      </c>
      <c r="N4555" t="s">
        <v>43</v>
      </c>
      <c r="O4555" t="str">
        <f t="shared" si="213"/>
        <v>Jun</v>
      </c>
      <c r="P4555">
        <v>2</v>
      </c>
      <c r="Q4555" s="2" t="str">
        <f t="shared" si="214"/>
        <v>2016</v>
      </c>
      <c r="R4555" s="2">
        <f t="shared" si="215"/>
        <v>933911.21999999986</v>
      </c>
    </row>
    <row r="4556" spans="1:18" x14ac:dyDescent="0.25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9</v>
      </c>
      <c r="M4556">
        <v>2016</v>
      </c>
      <c r="N4556" t="s">
        <v>43</v>
      </c>
      <c r="O4556" t="str">
        <f t="shared" si="213"/>
        <v>May</v>
      </c>
      <c r="P4556">
        <v>2</v>
      </c>
      <c r="Q4556" s="2" t="str">
        <f t="shared" si="214"/>
        <v>2016</v>
      </c>
      <c r="R4556" s="2">
        <f t="shared" si="215"/>
        <v>1092606.72</v>
      </c>
    </row>
    <row r="4557" spans="1:18" x14ac:dyDescent="0.25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9</v>
      </c>
      <c r="M4557">
        <v>2016</v>
      </c>
      <c r="N4557" t="s">
        <v>43</v>
      </c>
      <c r="O4557" t="str">
        <f t="shared" si="213"/>
        <v>May</v>
      </c>
      <c r="P4557">
        <v>2</v>
      </c>
      <c r="Q4557" s="2" t="str">
        <f t="shared" si="214"/>
        <v>2016</v>
      </c>
      <c r="R4557" s="2">
        <f t="shared" si="215"/>
        <v>872733.76</v>
      </c>
    </row>
    <row r="4558" spans="1:18" x14ac:dyDescent="0.25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9</v>
      </c>
      <c r="M4558">
        <v>2016</v>
      </c>
      <c r="N4558" t="s">
        <v>43</v>
      </c>
      <c r="O4558" t="str">
        <f t="shared" si="213"/>
        <v>May</v>
      </c>
      <c r="P4558">
        <v>2</v>
      </c>
      <c r="Q4558" s="2" t="str">
        <f t="shared" si="214"/>
        <v>2016</v>
      </c>
      <c r="R4558" s="2">
        <f t="shared" si="215"/>
        <v>1158088.2</v>
      </c>
    </row>
    <row r="4559" spans="1:18" x14ac:dyDescent="0.25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9</v>
      </c>
      <c r="M4559">
        <v>2016</v>
      </c>
      <c r="N4559" t="s">
        <v>43</v>
      </c>
      <c r="O4559" t="str">
        <f t="shared" si="213"/>
        <v>May</v>
      </c>
      <c r="P4559">
        <v>2</v>
      </c>
      <c r="Q4559" s="2" t="str">
        <f t="shared" si="214"/>
        <v>2016</v>
      </c>
      <c r="R4559" s="2">
        <f t="shared" si="215"/>
        <v>1297044.1499999999</v>
      </c>
    </row>
    <row r="4560" spans="1:18" x14ac:dyDescent="0.25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9</v>
      </c>
      <c r="M4560">
        <v>2016</v>
      </c>
      <c r="N4560" t="s">
        <v>43</v>
      </c>
      <c r="O4560" t="str">
        <f t="shared" si="213"/>
        <v>May</v>
      </c>
      <c r="P4560">
        <v>2</v>
      </c>
      <c r="Q4560" s="2" t="str">
        <f t="shared" si="214"/>
        <v>2016</v>
      </c>
      <c r="R4560" s="2">
        <f t="shared" si="215"/>
        <v>996296.66</v>
      </c>
    </row>
    <row r="4561" spans="1:18" x14ac:dyDescent="0.25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9</v>
      </c>
      <c r="M4561">
        <v>2016</v>
      </c>
      <c r="N4561" t="s">
        <v>43</v>
      </c>
      <c r="O4561" t="str">
        <f t="shared" si="213"/>
        <v>Apr</v>
      </c>
      <c r="P4561">
        <v>2</v>
      </c>
      <c r="Q4561" s="2" t="str">
        <f t="shared" si="214"/>
        <v>2016</v>
      </c>
      <c r="R4561" s="2">
        <f t="shared" si="215"/>
        <v>1163562.24</v>
      </c>
    </row>
    <row r="4562" spans="1:18" x14ac:dyDescent="0.25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9</v>
      </c>
      <c r="M4562">
        <v>2016</v>
      </c>
      <c r="N4562" t="s">
        <v>43</v>
      </c>
      <c r="O4562" t="str">
        <f t="shared" si="213"/>
        <v>Apr</v>
      </c>
      <c r="P4562">
        <v>2</v>
      </c>
      <c r="Q4562" s="2" t="str">
        <f t="shared" si="214"/>
        <v>2016</v>
      </c>
      <c r="R4562" s="2">
        <f t="shared" si="215"/>
        <v>963961.42999999993</v>
      </c>
    </row>
    <row r="4563" spans="1:18" x14ac:dyDescent="0.25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9</v>
      </c>
      <c r="M4563">
        <v>2016</v>
      </c>
      <c r="N4563" t="s">
        <v>43</v>
      </c>
      <c r="O4563" t="str">
        <f t="shared" si="213"/>
        <v>Apr</v>
      </c>
      <c r="P4563">
        <v>2</v>
      </c>
      <c r="Q4563" s="2" t="str">
        <f t="shared" si="214"/>
        <v>2016</v>
      </c>
      <c r="R4563" s="2">
        <f t="shared" si="215"/>
        <v>1208149.0199999998</v>
      </c>
    </row>
    <row r="4564" spans="1:18" x14ac:dyDescent="0.25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9</v>
      </c>
      <c r="M4564">
        <v>2016</v>
      </c>
      <c r="N4564" t="s">
        <v>43</v>
      </c>
      <c r="O4564" t="str">
        <f t="shared" si="213"/>
        <v>Apr</v>
      </c>
      <c r="P4564">
        <v>2</v>
      </c>
      <c r="Q4564" s="2" t="str">
        <f t="shared" si="214"/>
        <v>2016</v>
      </c>
      <c r="R4564" s="2">
        <f t="shared" si="215"/>
        <v>951722.54999999993</v>
      </c>
    </row>
    <row r="4565" spans="1:18" x14ac:dyDescent="0.25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9</v>
      </c>
      <c r="M4565">
        <v>2016</v>
      </c>
      <c r="N4565" t="s">
        <v>43</v>
      </c>
      <c r="O4565" t="str">
        <f t="shared" si="213"/>
        <v>Mar</v>
      </c>
      <c r="P4565">
        <v>1</v>
      </c>
      <c r="Q4565" s="2" t="str">
        <f t="shared" si="214"/>
        <v>2016</v>
      </c>
      <c r="R4565" s="2">
        <f t="shared" si="215"/>
        <v>1240932</v>
      </c>
    </row>
    <row r="4566" spans="1:18" x14ac:dyDescent="0.25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9</v>
      </c>
      <c r="M4566">
        <v>2016</v>
      </c>
      <c r="N4566" t="s">
        <v>43</v>
      </c>
      <c r="O4566" t="str">
        <f t="shared" si="213"/>
        <v>Mar</v>
      </c>
      <c r="P4566">
        <v>1</v>
      </c>
      <c r="Q4566" s="2" t="str">
        <f t="shared" si="214"/>
        <v>2016</v>
      </c>
      <c r="R4566" s="2">
        <f t="shared" si="215"/>
        <v>1183335.5</v>
      </c>
    </row>
    <row r="4567" spans="1:18" x14ac:dyDescent="0.25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9</v>
      </c>
      <c r="M4567">
        <v>2016</v>
      </c>
      <c r="N4567" t="s">
        <v>43</v>
      </c>
      <c r="O4567" t="str">
        <f t="shared" si="213"/>
        <v>Mar</v>
      </c>
      <c r="P4567">
        <v>1</v>
      </c>
      <c r="Q4567" s="2" t="str">
        <f t="shared" si="214"/>
        <v>2016</v>
      </c>
      <c r="R4567" s="2">
        <f t="shared" si="215"/>
        <v>943602.50999999989</v>
      </c>
    </row>
    <row r="4568" spans="1:18" x14ac:dyDescent="0.25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9</v>
      </c>
      <c r="M4568">
        <v>2016</v>
      </c>
      <c r="N4568" t="s">
        <v>43</v>
      </c>
      <c r="O4568" t="str">
        <f t="shared" si="213"/>
        <v>Mar</v>
      </c>
      <c r="P4568">
        <v>1</v>
      </c>
      <c r="Q4568" s="2" t="str">
        <f t="shared" si="214"/>
        <v>2016</v>
      </c>
      <c r="R4568" s="2">
        <f t="shared" si="215"/>
        <v>1312113.0899999999</v>
      </c>
    </row>
    <row r="4569" spans="1:18" x14ac:dyDescent="0.25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9</v>
      </c>
      <c r="M4569">
        <v>2016</v>
      </c>
      <c r="N4569" t="s">
        <v>43</v>
      </c>
      <c r="O4569" t="str">
        <f t="shared" si="213"/>
        <v>Feb</v>
      </c>
      <c r="P4569">
        <v>1</v>
      </c>
      <c r="Q4569" s="2" t="str">
        <f t="shared" si="214"/>
        <v>2016</v>
      </c>
      <c r="R4569" s="2">
        <f t="shared" si="215"/>
        <v>1150562.44</v>
      </c>
    </row>
    <row r="4570" spans="1:18" x14ac:dyDescent="0.25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9</v>
      </c>
      <c r="M4570">
        <v>2016</v>
      </c>
      <c r="N4570" t="s">
        <v>43</v>
      </c>
      <c r="O4570" t="str">
        <f t="shared" si="213"/>
        <v>Feb</v>
      </c>
      <c r="P4570">
        <v>1</v>
      </c>
      <c r="Q4570" s="2" t="str">
        <f t="shared" si="214"/>
        <v>2016</v>
      </c>
      <c r="R4570" s="2">
        <f t="shared" si="215"/>
        <v>923422.06</v>
      </c>
    </row>
    <row r="4571" spans="1:18" x14ac:dyDescent="0.25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9</v>
      </c>
      <c r="M4571">
        <v>2016</v>
      </c>
      <c r="N4571" t="s">
        <v>43</v>
      </c>
      <c r="O4571" t="str">
        <f t="shared" si="213"/>
        <v>Feb</v>
      </c>
      <c r="P4571">
        <v>1</v>
      </c>
      <c r="Q4571" s="2" t="str">
        <f t="shared" si="214"/>
        <v>2016</v>
      </c>
      <c r="R4571" s="2">
        <f t="shared" si="215"/>
        <v>1054364.18</v>
      </c>
    </row>
    <row r="4572" spans="1:18" x14ac:dyDescent="0.25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9</v>
      </c>
      <c r="M4572">
        <v>2016</v>
      </c>
      <c r="N4572" t="s">
        <v>43</v>
      </c>
      <c r="O4572" t="str">
        <f t="shared" si="213"/>
        <v>Feb</v>
      </c>
      <c r="P4572">
        <v>1</v>
      </c>
      <c r="Q4572" s="2" t="str">
        <f t="shared" si="214"/>
        <v>2016</v>
      </c>
      <c r="R4572" s="2">
        <f t="shared" si="215"/>
        <v>1437386.6700000002</v>
      </c>
    </row>
    <row r="4573" spans="1:18" x14ac:dyDescent="0.25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9</v>
      </c>
      <c r="M4573">
        <v>2016</v>
      </c>
      <c r="N4573" t="s">
        <v>43</v>
      </c>
      <c r="O4573" t="str">
        <f t="shared" si="213"/>
        <v>Jan</v>
      </c>
      <c r="P4573">
        <v>1</v>
      </c>
      <c r="Q4573" s="2" t="str">
        <f t="shared" si="214"/>
        <v>2016</v>
      </c>
      <c r="R4573" s="2">
        <f t="shared" si="215"/>
        <v>978711.97</v>
      </c>
    </row>
    <row r="4574" spans="1:18" x14ac:dyDescent="0.25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9</v>
      </c>
      <c r="M4574">
        <v>2016</v>
      </c>
      <c r="N4574" t="s">
        <v>43</v>
      </c>
      <c r="O4574" t="str">
        <f t="shared" si="213"/>
        <v>Jan</v>
      </c>
      <c r="P4574">
        <v>1</v>
      </c>
      <c r="Q4574" s="2" t="str">
        <f t="shared" si="214"/>
        <v>2016</v>
      </c>
      <c r="R4574" s="2">
        <f t="shared" si="215"/>
        <v>846522.55999999994</v>
      </c>
    </row>
    <row r="4575" spans="1:18" x14ac:dyDescent="0.25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9</v>
      </c>
      <c r="M4575">
        <v>2016</v>
      </c>
      <c r="N4575" t="s">
        <v>43</v>
      </c>
      <c r="O4575" t="str">
        <f t="shared" si="213"/>
        <v>Jan</v>
      </c>
      <c r="P4575">
        <v>1</v>
      </c>
      <c r="Q4575" s="2" t="str">
        <f t="shared" si="214"/>
        <v>2016</v>
      </c>
      <c r="R4575" s="2">
        <f t="shared" si="215"/>
        <v>924692.49</v>
      </c>
    </row>
    <row r="4576" spans="1:18" x14ac:dyDescent="0.25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9</v>
      </c>
      <c r="M4576">
        <v>2016</v>
      </c>
      <c r="N4576" t="s">
        <v>43</v>
      </c>
      <c r="O4576" t="str">
        <f t="shared" si="213"/>
        <v>Jan</v>
      </c>
      <c r="P4576">
        <v>1</v>
      </c>
      <c r="Q4576" s="2" t="str">
        <f t="shared" si="214"/>
        <v>2016</v>
      </c>
      <c r="R4576" s="2">
        <f t="shared" si="215"/>
        <v>1133617.7799999998</v>
      </c>
    </row>
    <row r="4577" spans="1:18" x14ac:dyDescent="0.25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9</v>
      </c>
      <c r="M4577">
        <v>2016</v>
      </c>
      <c r="N4577" t="s">
        <v>43</v>
      </c>
      <c r="O4577" t="str">
        <f t="shared" si="213"/>
        <v>Jan</v>
      </c>
      <c r="P4577">
        <v>1</v>
      </c>
      <c r="Q4577" s="2" t="str">
        <f t="shared" si="214"/>
        <v>2016</v>
      </c>
      <c r="R4577" s="2">
        <f t="shared" si="215"/>
        <v>963469.99</v>
      </c>
    </row>
    <row r="4578" spans="1:18" x14ac:dyDescent="0.25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9</v>
      </c>
      <c r="M4578">
        <v>2016</v>
      </c>
      <c r="N4578" t="s">
        <v>44</v>
      </c>
      <c r="O4578" t="str">
        <f t="shared" si="213"/>
        <v>Dec</v>
      </c>
      <c r="P4578">
        <v>4</v>
      </c>
      <c r="Q4578" s="2" t="str">
        <f t="shared" si="214"/>
        <v>2016</v>
      </c>
      <c r="R4578" s="2">
        <f t="shared" si="215"/>
        <v>46348.740000000005</v>
      </c>
    </row>
    <row r="4579" spans="1:18" x14ac:dyDescent="0.25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9</v>
      </c>
      <c r="M4579">
        <v>2016</v>
      </c>
      <c r="N4579" t="s">
        <v>44</v>
      </c>
      <c r="O4579" t="str">
        <f t="shared" si="213"/>
        <v>Dec</v>
      </c>
      <c r="P4579">
        <v>4</v>
      </c>
      <c r="Q4579" s="2" t="str">
        <f t="shared" si="214"/>
        <v>2016</v>
      </c>
      <c r="R4579" s="2">
        <f t="shared" si="215"/>
        <v>87396.189999999988</v>
      </c>
    </row>
    <row r="4580" spans="1:18" x14ac:dyDescent="0.25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9</v>
      </c>
      <c r="M4580">
        <v>2016</v>
      </c>
      <c r="N4580" t="s">
        <v>44</v>
      </c>
      <c r="O4580" t="str">
        <f t="shared" si="213"/>
        <v>Dec</v>
      </c>
      <c r="P4580">
        <v>4</v>
      </c>
      <c r="Q4580" s="2" t="str">
        <f t="shared" si="214"/>
        <v>2016</v>
      </c>
      <c r="R4580" s="2">
        <f t="shared" si="215"/>
        <v>46234.2</v>
      </c>
    </row>
    <row r="4581" spans="1:18" x14ac:dyDescent="0.25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9</v>
      </c>
      <c r="M4581">
        <v>2016</v>
      </c>
      <c r="N4581" t="s">
        <v>44</v>
      </c>
      <c r="O4581" t="str">
        <f t="shared" si="213"/>
        <v>Dec</v>
      </c>
      <c r="P4581">
        <v>4</v>
      </c>
      <c r="Q4581" s="2" t="str">
        <f t="shared" si="214"/>
        <v>2016</v>
      </c>
      <c r="R4581" s="2">
        <f t="shared" si="215"/>
        <v>46094.500000000007</v>
      </c>
    </row>
    <row r="4582" spans="1:18" x14ac:dyDescent="0.25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9</v>
      </c>
      <c r="M4582">
        <v>2016</v>
      </c>
      <c r="N4582" t="s">
        <v>44</v>
      </c>
      <c r="O4582" t="str">
        <f t="shared" si="213"/>
        <v>Nov</v>
      </c>
      <c r="P4582">
        <v>4</v>
      </c>
      <c r="Q4582" s="2" t="str">
        <f t="shared" si="214"/>
        <v>2016</v>
      </c>
      <c r="R4582" s="2">
        <f t="shared" si="215"/>
        <v>37865.9</v>
      </c>
    </row>
    <row r="4583" spans="1:18" x14ac:dyDescent="0.25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9</v>
      </c>
      <c r="M4583">
        <v>2016</v>
      </c>
      <c r="N4583" t="s">
        <v>44</v>
      </c>
      <c r="O4583" t="str">
        <f t="shared" si="213"/>
        <v>Nov</v>
      </c>
      <c r="P4583">
        <v>4</v>
      </c>
      <c r="Q4583" s="2" t="str">
        <f t="shared" si="214"/>
        <v>2016</v>
      </c>
      <c r="R4583" s="2">
        <f t="shared" si="215"/>
        <v>47153.880000000005</v>
      </c>
    </row>
    <row r="4584" spans="1:18" x14ac:dyDescent="0.25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9</v>
      </c>
      <c r="M4584">
        <v>2016</v>
      </c>
      <c r="N4584" t="s">
        <v>44</v>
      </c>
      <c r="O4584" t="str">
        <f t="shared" si="213"/>
        <v>Nov</v>
      </c>
      <c r="P4584">
        <v>4</v>
      </c>
      <c r="Q4584" s="2" t="str">
        <f t="shared" si="214"/>
        <v>2016</v>
      </c>
      <c r="R4584" s="2">
        <f t="shared" si="215"/>
        <v>50600.34</v>
      </c>
    </row>
    <row r="4585" spans="1:18" x14ac:dyDescent="0.25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9</v>
      </c>
      <c r="M4585">
        <v>2016</v>
      </c>
      <c r="N4585" t="s">
        <v>44</v>
      </c>
      <c r="O4585" t="str">
        <f t="shared" si="213"/>
        <v>Nov</v>
      </c>
      <c r="P4585">
        <v>4</v>
      </c>
      <c r="Q4585" s="2" t="str">
        <f t="shared" si="214"/>
        <v>2016</v>
      </c>
      <c r="R4585" s="2">
        <f t="shared" si="215"/>
        <v>53463.299999999996</v>
      </c>
    </row>
    <row r="4586" spans="1:18" x14ac:dyDescent="0.25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9</v>
      </c>
      <c r="M4586">
        <v>2016</v>
      </c>
      <c r="N4586" t="s">
        <v>44</v>
      </c>
      <c r="O4586" t="str">
        <f t="shared" si="213"/>
        <v>Oct</v>
      </c>
      <c r="P4586">
        <v>4</v>
      </c>
      <c r="Q4586" s="2" t="str">
        <f t="shared" si="214"/>
        <v>2016</v>
      </c>
      <c r="R4586" s="2">
        <f t="shared" si="215"/>
        <v>47834.200000000004</v>
      </c>
    </row>
    <row r="4587" spans="1:18" x14ac:dyDescent="0.25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9</v>
      </c>
      <c r="M4587">
        <v>2016</v>
      </c>
      <c r="N4587" t="s">
        <v>44</v>
      </c>
      <c r="O4587" t="str">
        <f t="shared" si="213"/>
        <v>Oct</v>
      </c>
      <c r="P4587">
        <v>4</v>
      </c>
      <c r="Q4587" s="2" t="str">
        <f t="shared" si="214"/>
        <v>2016</v>
      </c>
      <c r="R4587" s="2">
        <f t="shared" si="215"/>
        <v>52656.780000000006</v>
      </c>
    </row>
    <row r="4588" spans="1:18" x14ac:dyDescent="0.25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9</v>
      </c>
      <c r="M4588">
        <v>2016</v>
      </c>
      <c r="N4588" t="s">
        <v>44</v>
      </c>
      <c r="O4588" t="str">
        <f t="shared" si="213"/>
        <v>Oct</v>
      </c>
      <c r="P4588">
        <v>4</v>
      </c>
      <c r="Q4588" s="2" t="str">
        <f t="shared" si="214"/>
        <v>2016</v>
      </c>
      <c r="R4588" s="2">
        <f t="shared" si="215"/>
        <v>48473.14</v>
      </c>
    </row>
    <row r="4589" spans="1:18" x14ac:dyDescent="0.25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9</v>
      </c>
      <c r="M4589">
        <v>2016</v>
      </c>
      <c r="N4589" t="s">
        <v>44</v>
      </c>
      <c r="O4589" t="str">
        <f t="shared" si="213"/>
        <v>Oct</v>
      </c>
      <c r="P4589">
        <v>4</v>
      </c>
      <c r="Q4589" s="2" t="str">
        <f t="shared" si="214"/>
        <v>2016</v>
      </c>
      <c r="R4589" s="2">
        <f t="shared" si="215"/>
        <v>52788.790000000008</v>
      </c>
    </row>
    <row r="4590" spans="1:18" x14ac:dyDescent="0.25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9</v>
      </c>
      <c r="M4590">
        <v>2016</v>
      </c>
      <c r="N4590" t="s">
        <v>44</v>
      </c>
      <c r="O4590" t="str">
        <f t="shared" si="213"/>
        <v>Oct</v>
      </c>
      <c r="P4590">
        <v>4</v>
      </c>
      <c r="Q4590" s="2" t="str">
        <f t="shared" si="214"/>
        <v>2016</v>
      </c>
      <c r="R4590" s="2">
        <f t="shared" si="215"/>
        <v>60304.71</v>
      </c>
    </row>
    <row r="4591" spans="1:18" x14ac:dyDescent="0.25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9</v>
      </c>
      <c r="M4591">
        <v>2016</v>
      </c>
      <c r="N4591" t="s">
        <v>44</v>
      </c>
      <c r="O4591" t="str">
        <f t="shared" si="213"/>
        <v>Sep</v>
      </c>
      <c r="P4591">
        <v>3</v>
      </c>
      <c r="Q4591" s="2" t="str">
        <f t="shared" si="214"/>
        <v>2016</v>
      </c>
      <c r="R4591" s="2">
        <f t="shared" si="215"/>
        <v>133221.82</v>
      </c>
    </row>
    <row r="4592" spans="1:18" x14ac:dyDescent="0.25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9</v>
      </c>
      <c r="M4592">
        <v>2016</v>
      </c>
      <c r="N4592" t="s">
        <v>44</v>
      </c>
      <c r="O4592" t="str">
        <f t="shared" si="213"/>
        <v>Sep</v>
      </c>
      <c r="P4592">
        <v>3</v>
      </c>
      <c r="Q4592" s="2" t="str">
        <f t="shared" si="214"/>
        <v>2016</v>
      </c>
      <c r="R4592" s="2">
        <f t="shared" si="215"/>
        <v>69731.820000000007</v>
      </c>
    </row>
    <row r="4593" spans="1:18" x14ac:dyDescent="0.25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9</v>
      </c>
      <c r="M4593">
        <v>2016</v>
      </c>
      <c r="N4593" t="s">
        <v>44</v>
      </c>
      <c r="O4593" t="str">
        <f t="shared" si="213"/>
        <v>Sep</v>
      </c>
      <c r="P4593">
        <v>3</v>
      </c>
      <c r="Q4593" s="2" t="str">
        <f t="shared" si="214"/>
        <v>2016</v>
      </c>
      <c r="R4593" s="2">
        <f t="shared" si="215"/>
        <v>54081.4</v>
      </c>
    </row>
    <row r="4594" spans="1:18" x14ac:dyDescent="0.25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9</v>
      </c>
      <c r="M4594">
        <v>2016</v>
      </c>
      <c r="N4594" t="s">
        <v>44</v>
      </c>
      <c r="O4594" t="str">
        <f t="shared" si="213"/>
        <v>Sep</v>
      </c>
      <c r="P4594">
        <v>3</v>
      </c>
      <c r="Q4594" s="2" t="str">
        <f t="shared" si="214"/>
        <v>2016</v>
      </c>
      <c r="R4594" s="2">
        <f t="shared" si="215"/>
        <v>57905.84</v>
      </c>
    </row>
    <row r="4595" spans="1:18" x14ac:dyDescent="0.25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9</v>
      </c>
      <c r="M4595">
        <v>2016</v>
      </c>
      <c r="N4595" t="s">
        <v>44</v>
      </c>
      <c r="O4595" t="str">
        <f t="shared" si="213"/>
        <v>Aug</v>
      </c>
      <c r="P4595">
        <v>3</v>
      </c>
      <c r="Q4595" s="2" t="str">
        <f t="shared" si="214"/>
        <v>2016</v>
      </c>
      <c r="R4595" s="2">
        <f t="shared" si="215"/>
        <v>55306.66</v>
      </c>
    </row>
    <row r="4596" spans="1:18" x14ac:dyDescent="0.25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9</v>
      </c>
      <c r="M4596">
        <v>2016</v>
      </c>
      <c r="N4596" t="s">
        <v>44</v>
      </c>
      <c r="O4596" t="str">
        <f t="shared" si="213"/>
        <v>Aug</v>
      </c>
      <c r="P4596">
        <v>3</v>
      </c>
      <c r="Q4596" s="2" t="str">
        <f t="shared" si="214"/>
        <v>2016</v>
      </c>
      <c r="R4596" s="2">
        <f t="shared" si="215"/>
        <v>54516.72</v>
      </c>
    </row>
    <row r="4597" spans="1:18" x14ac:dyDescent="0.25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9</v>
      </c>
      <c r="M4597">
        <v>2016</v>
      </c>
      <c r="N4597" t="s">
        <v>44</v>
      </c>
      <c r="O4597" t="str">
        <f t="shared" si="213"/>
        <v>Aug</v>
      </c>
      <c r="P4597">
        <v>3</v>
      </c>
      <c r="Q4597" s="2" t="str">
        <f t="shared" si="214"/>
        <v>2016</v>
      </c>
      <c r="R4597" s="2">
        <f t="shared" si="215"/>
        <v>54657.58</v>
      </c>
    </row>
    <row r="4598" spans="1:18" x14ac:dyDescent="0.25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9</v>
      </c>
      <c r="M4598">
        <v>2016</v>
      </c>
      <c r="N4598" t="s">
        <v>44</v>
      </c>
      <c r="O4598" t="str">
        <f t="shared" si="213"/>
        <v>Aug</v>
      </c>
      <c r="P4598">
        <v>3</v>
      </c>
      <c r="Q4598" s="2" t="str">
        <f t="shared" si="214"/>
        <v>2016</v>
      </c>
      <c r="R4598" s="2">
        <f t="shared" si="215"/>
        <v>56120.06</v>
      </c>
    </row>
    <row r="4599" spans="1:18" x14ac:dyDescent="0.25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9</v>
      </c>
      <c r="M4599">
        <v>2016</v>
      </c>
      <c r="N4599" t="s">
        <v>44</v>
      </c>
      <c r="O4599" t="str">
        <f t="shared" si="213"/>
        <v>Jul</v>
      </c>
      <c r="P4599">
        <v>3</v>
      </c>
      <c r="Q4599" s="2" t="str">
        <f t="shared" si="214"/>
        <v>2016</v>
      </c>
      <c r="R4599" s="2">
        <f t="shared" si="215"/>
        <v>55167.41</v>
      </c>
    </row>
    <row r="4600" spans="1:18" x14ac:dyDescent="0.25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9</v>
      </c>
      <c r="M4600">
        <v>2016</v>
      </c>
      <c r="N4600" t="s">
        <v>44</v>
      </c>
      <c r="O4600" t="str">
        <f t="shared" si="213"/>
        <v>Jul</v>
      </c>
      <c r="P4600">
        <v>3</v>
      </c>
      <c r="Q4600" s="2" t="str">
        <f t="shared" si="214"/>
        <v>2016</v>
      </c>
      <c r="R4600" s="2">
        <f t="shared" si="215"/>
        <v>58090.36</v>
      </c>
    </row>
    <row r="4601" spans="1:18" x14ac:dyDescent="0.25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9</v>
      </c>
      <c r="M4601">
        <v>2016</v>
      </c>
      <c r="N4601" t="s">
        <v>44</v>
      </c>
      <c r="O4601" t="str">
        <f t="shared" si="213"/>
        <v>Jul</v>
      </c>
      <c r="P4601">
        <v>3</v>
      </c>
      <c r="Q4601" s="2" t="str">
        <f t="shared" si="214"/>
        <v>2016</v>
      </c>
      <c r="R4601" s="2">
        <f t="shared" si="215"/>
        <v>57476.15</v>
      </c>
    </row>
    <row r="4602" spans="1:18" x14ac:dyDescent="0.25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9</v>
      </c>
      <c r="M4602">
        <v>2016</v>
      </c>
      <c r="N4602" t="s">
        <v>44</v>
      </c>
      <c r="O4602" t="str">
        <f t="shared" si="213"/>
        <v>Jul</v>
      </c>
      <c r="P4602">
        <v>3</v>
      </c>
      <c r="Q4602" s="2" t="str">
        <f t="shared" si="214"/>
        <v>2016</v>
      </c>
      <c r="R4602" s="2">
        <f t="shared" si="215"/>
        <v>60381.37</v>
      </c>
    </row>
    <row r="4603" spans="1:18" x14ac:dyDescent="0.25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9</v>
      </c>
      <c r="M4603">
        <v>2016</v>
      </c>
      <c r="N4603" t="s">
        <v>44</v>
      </c>
      <c r="O4603" t="str">
        <f t="shared" si="213"/>
        <v>Jul</v>
      </c>
      <c r="P4603">
        <v>3</v>
      </c>
      <c r="Q4603" s="2" t="str">
        <f t="shared" si="214"/>
        <v>2016</v>
      </c>
      <c r="R4603" s="2">
        <f t="shared" si="215"/>
        <v>70945.33</v>
      </c>
    </row>
    <row r="4604" spans="1:18" x14ac:dyDescent="0.25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9</v>
      </c>
      <c r="M4604">
        <v>2016</v>
      </c>
      <c r="N4604" t="s">
        <v>44</v>
      </c>
      <c r="O4604" t="str">
        <f t="shared" si="213"/>
        <v>Jun</v>
      </c>
      <c r="P4604">
        <v>2</v>
      </c>
      <c r="Q4604" s="2" t="str">
        <f t="shared" si="214"/>
        <v>2016</v>
      </c>
      <c r="R4604" s="2">
        <f t="shared" si="215"/>
        <v>62277.930000000008</v>
      </c>
    </row>
    <row r="4605" spans="1:18" x14ac:dyDescent="0.25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9</v>
      </c>
      <c r="M4605">
        <v>2016</v>
      </c>
      <c r="N4605" t="s">
        <v>44</v>
      </c>
      <c r="O4605" t="str">
        <f t="shared" si="213"/>
        <v>Jun</v>
      </c>
      <c r="P4605">
        <v>2</v>
      </c>
      <c r="Q4605" s="2" t="str">
        <f t="shared" si="214"/>
        <v>2016</v>
      </c>
      <c r="R4605" s="2">
        <f t="shared" si="215"/>
        <v>62489.23</v>
      </c>
    </row>
    <row r="4606" spans="1:18" x14ac:dyDescent="0.25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9</v>
      </c>
      <c r="M4606">
        <v>2016</v>
      </c>
      <c r="N4606" t="s">
        <v>44</v>
      </c>
      <c r="O4606" t="str">
        <f t="shared" si="213"/>
        <v>Jun</v>
      </c>
      <c r="P4606">
        <v>2</v>
      </c>
      <c r="Q4606" s="2" t="str">
        <f t="shared" si="214"/>
        <v>2016</v>
      </c>
      <c r="R4606" s="2">
        <f t="shared" si="215"/>
        <v>60787.590000000004</v>
      </c>
    </row>
    <row r="4607" spans="1:18" x14ac:dyDescent="0.25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9</v>
      </c>
      <c r="M4607">
        <v>2016</v>
      </c>
      <c r="N4607" t="s">
        <v>44</v>
      </c>
      <c r="O4607" t="str">
        <f t="shared" si="213"/>
        <v>Jun</v>
      </c>
      <c r="P4607">
        <v>2</v>
      </c>
      <c r="Q4607" s="2" t="str">
        <f t="shared" si="214"/>
        <v>2016</v>
      </c>
      <c r="R4607" s="2">
        <f t="shared" si="215"/>
        <v>64909.07</v>
      </c>
    </row>
    <row r="4608" spans="1:18" x14ac:dyDescent="0.25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9</v>
      </c>
      <c r="M4608">
        <v>2016</v>
      </c>
      <c r="N4608" t="s">
        <v>44</v>
      </c>
      <c r="O4608" t="str">
        <f t="shared" si="213"/>
        <v>May</v>
      </c>
      <c r="P4608">
        <v>2</v>
      </c>
      <c r="Q4608" s="2" t="str">
        <f t="shared" si="214"/>
        <v>2016</v>
      </c>
      <c r="R4608" s="2">
        <f t="shared" si="215"/>
        <v>71325.070000000007</v>
      </c>
    </row>
    <row r="4609" spans="1:18" x14ac:dyDescent="0.25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9</v>
      </c>
      <c r="M4609">
        <v>2016</v>
      </c>
      <c r="N4609" t="s">
        <v>44</v>
      </c>
      <c r="O4609" t="str">
        <f t="shared" si="213"/>
        <v>May</v>
      </c>
      <c r="P4609">
        <v>2</v>
      </c>
      <c r="Q4609" s="2" t="str">
        <f t="shared" si="214"/>
        <v>2016</v>
      </c>
      <c r="R4609" s="2">
        <f t="shared" si="215"/>
        <v>71578.680000000008</v>
      </c>
    </row>
    <row r="4610" spans="1:18" x14ac:dyDescent="0.25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9</v>
      </c>
      <c r="M4610">
        <v>2016</v>
      </c>
      <c r="N4610" t="s">
        <v>44</v>
      </c>
      <c r="O4610" t="str">
        <f t="shared" si="213"/>
        <v>May</v>
      </c>
      <c r="P4610">
        <v>2</v>
      </c>
      <c r="Q4610" s="2" t="str">
        <f t="shared" si="214"/>
        <v>2016</v>
      </c>
      <c r="R4610" s="2">
        <f t="shared" si="215"/>
        <v>117453.43</v>
      </c>
    </row>
    <row r="4611" spans="1:18" x14ac:dyDescent="0.25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9</v>
      </c>
      <c r="M4611">
        <v>2016</v>
      </c>
      <c r="N4611" t="s">
        <v>44</v>
      </c>
      <c r="O4611" t="str">
        <f t="shared" ref="O4611:O4674" si="216" xml:space="preserve"> TEXT(B4611, "mmm")</f>
        <v>May</v>
      </c>
      <c r="P4611">
        <v>2</v>
      </c>
      <c r="Q4611" s="2" t="str">
        <f t="shared" ref="Q4611:Q4674" si="217" xml:space="preserve"> TEXT(B4611, "yyy")</f>
        <v>2016</v>
      </c>
      <c r="R4611" s="2">
        <f t="shared" ref="R4611:R4674" si="218" xml:space="preserve"> E4611 +F4611+G4611</f>
        <v>102025.59999999999</v>
      </c>
    </row>
    <row r="4612" spans="1:18" x14ac:dyDescent="0.25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9</v>
      </c>
      <c r="M4612">
        <v>2016</v>
      </c>
      <c r="N4612" t="s">
        <v>44</v>
      </c>
      <c r="O4612" t="str">
        <f t="shared" si="216"/>
        <v>May</v>
      </c>
      <c r="P4612">
        <v>2</v>
      </c>
      <c r="Q4612" s="2" t="str">
        <f t="shared" si="217"/>
        <v>2016</v>
      </c>
      <c r="R4612" s="2">
        <f t="shared" si="218"/>
        <v>119364.63</v>
      </c>
    </row>
    <row r="4613" spans="1:18" x14ac:dyDescent="0.25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9</v>
      </c>
      <c r="M4613">
        <v>2016</v>
      </c>
      <c r="N4613" t="s">
        <v>44</v>
      </c>
      <c r="O4613" t="str">
        <f t="shared" si="216"/>
        <v>Apr</v>
      </c>
      <c r="P4613">
        <v>2</v>
      </c>
      <c r="Q4613" s="2" t="str">
        <f t="shared" si="217"/>
        <v>2016</v>
      </c>
      <c r="R4613" s="2">
        <f t="shared" si="218"/>
        <v>54895.14</v>
      </c>
    </row>
    <row r="4614" spans="1:18" x14ac:dyDescent="0.25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9</v>
      </c>
      <c r="M4614">
        <v>2016</v>
      </c>
      <c r="N4614" t="s">
        <v>44</v>
      </c>
      <c r="O4614" t="str">
        <f t="shared" si="216"/>
        <v>Apr</v>
      </c>
      <c r="P4614">
        <v>2</v>
      </c>
      <c r="Q4614" s="2" t="str">
        <f t="shared" si="217"/>
        <v>2016</v>
      </c>
      <c r="R4614" s="2">
        <f t="shared" si="218"/>
        <v>68013.62</v>
      </c>
    </row>
    <row r="4615" spans="1:18" x14ac:dyDescent="0.25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9</v>
      </c>
      <c r="M4615">
        <v>2016</v>
      </c>
      <c r="N4615" t="s">
        <v>44</v>
      </c>
      <c r="O4615" t="str">
        <f t="shared" si="216"/>
        <v>Apr</v>
      </c>
      <c r="P4615">
        <v>2</v>
      </c>
      <c r="Q4615" s="2" t="str">
        <f t="shared" si="217"/>
        <v>2016</v>
      </c>
      <c r="R4615" s="2">
        <f t="shared" si="218"/>
        <v>60663.199999999997</v>
      </c>
    </row>
    <row r="4616" spans="1:18" x14ac:dyDescent="0.25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9</v>
      </c>
      <c r="M4616">
        <v>2016</v>
      </c>
      <c r="N4616" t="s">
        <v>44</v>
      </c>
      <c r="O4616" t="str">
        <f t="shared" si="216"/>
        <v>Apr</v>
      </c>
      <c r="P4616">
        <v>2</v>
      </c>
      <c r="Q4616" s="2" t="str">
        <f t="shared" si="217"/>
        <v>2016</v>
      </c>
      <c r="R4616" s="2">
        <f t="shared" si="218"/>
        <v>61011.47</v>
      </c>
    </row>
    <row r="4617" spans="1:18" x14ac:dyDescent="0.25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9</v>
      </c>
      <c r="M4617">
        <v>2016</v>
      </c>
      <c r="N4617" t="s">
        <v>44</v>
      </c>
      <c r="O4617" t="str">
        <f t="shared" si="216"/>
        <v>Mar</v>
      </c>
      <c r="P4617">
        <v>1</v>
      </c>
      <c r="Q4617" s="2" t="str">
        <f t="shared" si="217"/>
        <v>2016</v>
      </c>
      <c r="R4617" s="2">
        <f t="shared" si="218"/>
        <v>56258.98</v>
      </c>
    </row>
    <row r="4618" spans="1:18" x14ac:dyDescent="0.25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9</v>
      </c>
      <c r="M4618">
        <v>2016</v>
      </c>
      <c r="N4618" t="s">
        <v>44</v>
      </c>
      <c r="O4618" t="str">
        <f t="shared" si="216"/>
        <v>Mar</v>
      </c>
      <c r="P4618">
        <v>1</v>
      </c>
      <c r="Q4618" s="2" t="str">
        <f t="shared" si="217"/>
        <v>2016</v>
      </c>
      <c r="R4618" s="2">
        <f t="shared" si="218"/>
        <v>53497.890000000007</v>
      </c>
    </row>
    <row r="4619" spans="1:18" x14ac:dyDescent="0.25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9</v>
      </c>
      <c r="M4619">
        <v>2016</v>
      </c>
      <c r="N4619" t="s">
        <v>44</v>
      </c>
      <c r="O4619" t="str">
        <f t="shared" si="216"/>
        <v>Mar</v>
      </c>
      <c r="P4619">
        <v>1</v>
      </c>
      <c r="Q4619" s="2" t="str">
        <f t="shared" si="217"/>
        <v>2016</v>
      </c>
      <c r="R4619" s="2">
        <f t="shared" si="218"/>
        <v>55694.259999999995</v>
      </c>
    </row>
    <row r="4620" spans="1:18" x14ac:dyDescent="0.25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9</v>
      </c>
      <c r="M4620">
        <v>2016</v>
      </c>
      <c r="N4620" t="s">
        <v>44</v>
      </c>
      <c r="O4620" t="str">
        <f t="shared" si="216"/>
        <v>Mar</v>
      </c>
      <c r="P4620">
        <v>1</v>
      </c>
      <c r="Q4620" s="2" t="str">
        <f t="shared" si="217"/>
        <v>2016</v>
      </c>
      <c r="R4620" s="2">
        <f t="shared" si="218"/>
        <v>61221.120000000003</v>
      </c>
    </row>
    <row r="4621" spans="1:18" x14ac:dyDescent="0.25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9</v>
      </c>
      <c r="M4621">
        <v>2016</v>
      </c>
      <c r="N4621" t="s">
        <v>44</v>
      </c>
      <c r="O4621" t="str">
        <f t="shared" si="216"/>
        <v>Feb</v>
      </c>
      <c r="P4621">
        <v>1</v>
      </c>
      <c r="Q4621" s="2" t="str">
        <f t="shared" si="217"/>
        <v>2016</v>
      </c>
      <c r="R4621" s="2">
        <f t="shared" si="218"/>
        <v>61361.36</v>
      </c>
    </row>
    <row r="4622" spans="1:18" x14ac:dyDescent="0.25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9</v>
      </c>
      <c r="M4622">
        <v>2016</v>
      </c>
      <c r="N4622" t="s">
        <v>44</v>
      </c>
      <c r="O4622" t="str">
        <f t="shared" si="216"/>
        <v>Feb</v>
      </c>
      <c r="P4622">
        <v>1</v>
      </c>
      <c r="Q4622" s="2" t="str">
        <f t="shared" si="217"/>
        <v>2016</v>
      </c>
      <c r="R4622" s="2">
        <f t="shared" si="218"/>
        <v>60627.77</v>
      </c>
    </row>
    <row r="4623" spans="1:18" x14ac:dyDescent="0.25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9</v>
      </c>
      <c r="M4623">
        <v>2016</v>
      </c>
      <c r="N4623" t="s">
        <v>44</v>
      </c>
      <c r="O4623" t="str">
        <f t="shared" si="216"/>
        <v>Feb</v>
      </c>
      <c r="P4623">
        <v>1</v>
      </c>
      <c r="Q4623" s="2" t="str">
        <f t="shared" si="217"/>
        <v>2016</v>
      </c>
      <c r="R4623" s="2">
        <f t="shared" si="218"/>
        <v>56649.06</v>
      </c>
    </row>
    <row r="4624" spans="1:18" x14ac:dyDescent="0.25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9</v>
      </c>
      <c r="M4624">
        <v>2016</v>
      </c>
      <c r="N4624" t="s">
        <v>44</v>
      </c>
      <c r="O4624" t="str">
        <f t="shared" si="216"/>
        <v>Feb</v>
      </c>
      <c r="P4624">
        <v>1</v>
      </c>
      <c r="Q4624" s="2" t="str">
        <f t="shared" si="217"/>
        <v>2016</v>
      </c>
      <c r="R4624" s="2">
        <f t="shared" si="218"/>
        <v>77222.349999999991</v>
      </c>
    </row>
    <row r="4625" spans="1:18" x14ac:dyDescent="0.25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9</v>
      </c>
      <c r="M4625">
        <v>2016</v>
      </c>
      <c r="N4625" t="s">
        <v>44</v>
      </c>
      <c r="O4625" t="str">
        <f t="shared" si="216"/>
        <v>Jan</v>
      </c>
      <c r="P4625">
        <v>1</v>
      </c>
      <c r="Q4625" s="2" t="str">
        <f t="shared" si="217"/>
        <v>2016</v>
      </c>
      <c r="R4625" s="2">
        <f t="shared" si="218"/>
        <v>65334.55</v>
      </c>
    </row>
    <row r="4626" spans="1:18" x14ac:dyDescent="0.25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9</v>
      </c>
      <c r="M4626">
        <v>2016</v>
      </c>
      <c r="N4626" t="s">
        <v>44</v>
      </c>
      <c r="O4626" t="str">
        <f t="shared" si="216"/>
        <v>Jan</v>
      </c>
      <c r="P4626">
        <v>1</v>
      </c>
      <c r="Q4626" s="2" t="str">
        <f t="shared" si="217"/>
        <v>2016</v>
      </c>
      <c r="R4626" s="2">
        <f t="shared" si="218"/>
        <v>65502.68</v>
      </c>
    </row>
    <row r="4627" spans="1:18" x14ac:dyDescent="0.25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9</v>
      </c>
      <c r="M4627">
        <v>2016</v>
      </c>
      <c r="N4627" t="s">
        <v>44</v>
      </c>
      <c r="O4627" t="str">
        <f t="shared" si="216"/>
        <v>Jan</v>
      </c>
      <c r="P4627">
        <v>1</v>
      </c>
      <c r="Q4627" s="2" t="str">
        <f t="shared" si="217"/>
        <v>2016</v>
      </c>
      <c r="R4627" s="2">
        <f t="shared" si="218"/>
        <v>59371.31</v>
      </c>
    </row>
    <row r="4628" spans="1:18" x14ac:dyDescent="0.25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9</v>
      </c>
      <c r="M4628">
        <v>2016</v>
      </c>
      <c r="N4628" t="s">
        <v>44</v>
      </c>
      <c r="O4628" t="str">
        <f t="shared" si="216"/>
        <v>Jan</v>
      </c>
      <c r="P4628">
        <v>1</v>
      </c>
      <c r="Q4628" s="2" t="str">
        <f t="shared" si="217"/>
        <v>2016</v>
      </c>
      <c r="R4628" s="2">
        <f t="shared" si="218"/>
        <v>71167.779999999984</v>
      </c>
    </row>
    <row r="4629" spans="1:18" x14ac:dyDescent="0.25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9</v>
      </c>
      <c r="M4629">
        <v>2016</v>
      </c>
      <c r="N4629" t="s">
        <v>44</v>
      </c>
      <c r="O4629" t="str">
        <f t="shared" si="216"/>
        <v>Jan</v>
      </c>
      <c r="P4629">
        <v>1</v>
      </c>
      <c r="Q4629" s="2" t="str">
        <f t="shared" si="217"/>
        <v>2016</v>
      </c>
      <c r="R4629" s="2">
        <f t="shared" si="218"/>
        <v>63943.93</v>
      </c>
    </row>
    <row r="4630" spans="1:18" x14ac:dyDescent="0.25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9</v>
      </c>
      <c r="M4630">
        <v>2016</v>
      </c>
      <c r="N4630" t="s">
        <v>45</v>
      </c>
      <c r="O4630" t="str">
        <f t="shared" si="216"/>
        <v>Dec</v>
      </c>
      <c r="P4630">
        <v>4</v>
      </c>
      <c r="Q4630" s="2" t="str">
        <f t="shared" si="217"/>
        <v>2016</v>
      </c>
      <c r="R4630" s="2">
        <f t="shared" si="218"/>
        <v>1032128.03</v>
      </c>
    </row>
    <row r="4631" spans="1:18" x14ac:dyDescent="0.25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9</v>
      </c>
      <c r="M4631">
        <v>2016</v>
      </c>
      <c r="N4631" t="s">
        <v>45</v>
      </c>
      <c r="O4631" t="str">
        <f t="shared" si="216"/>
        <v>Dec</v>
      </c>
      <c r="P4631">
        <v>4</v>
      </c>
      <c r="Q4631" s="2" t="str">
        <f t="shared" si="217"/>
        <v>2016</v>
      </c>
      <c r="R4631" s="2">
        <f t="shared" si="218"/>
        <v>1013360.5499999999</v>
      </c>
    </row>
    <row r="4632" spans="1:18" x14ac:dyDescent="0.25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9</v>
      </c>
      <c r="M4632">
        <v>2016</v>
      </c>
      <c r="N4632" t="s">
        <v>45</v>
      </c>
      <c r="O4632" t="str">
        <f t="shared" si="216"/>
        <v>Dec</v>
      </c>
      <c r="P4632">
        <v>4</v>
      </c>
      <c r="Q4632" s="2" t="str">
        <f t="shared" si="217"/>
        <v>2016</v>
      </c>
      <c r="R4632" s="2">
        <f t="shared" si="218"/>
        <v>1057989.5900000001</v>
      </c>
    </row>
    <row r="4633" spans="1:18" x14ac:dyDescent="0.25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9</v>
      </c>
      <c r="M4633">
        <v>2016</v>
      </c>
      <c r="N4633" t="s">
        <v>45</v>
      </c>
      <c r="O4633" t="str">
        <f t="shared" si="216"/>
        <v>Dec</v>
      </c>
      <c r="P4633">
        <v>4</v>
      </c>
      <c r="Q4633" s="2" t="str">
        <f t="shared" si="217"/>
        <v>2016</v>
      </c>
      <c r="R4633" s="2">
        <f t="shared" si="218"/>
        <v>1299300.9400000002</v>
      </c>
    </row>
    <row r="4634" spans="1:18" x14ac:dyDescent="0.25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9</v>
      </c>
      <c r="M4634">
        <v>2016</v>
      </c>
      <c r="N4634" t="s">
        <v>45</v>
      </c>
      <c r="O4634" t="str">
        <f t="shared" si="216"/>
        <v>Nov</v>
      </c>
      <c r="P4634">
        <v>4</v>
      </c>
      <c r="Q4634" s="2" t="str">
        <f t="shared" si="217"/>
        <v>2016</v>
      </c>
      <c r="R4634" s="2">
        <f t="shared" si="218"/>
        <v>796633.04</v>
      </c>
    </row>
    <row r="4635" spans="1:18" x14ac:dyDescent="0.25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9</v>
      </c>
      <c r="M4635">
        <v>2016</v>
      </c>
      <c r="N4635" t="s">
        <v>45</v>
      </c>
      <c r="O4635" t="str">
        <f t="shared" si="216"/>
        <v>Nov</v>
      </c>
      <c r="P4635">
        <v>4</v>
      </c>
      <c r="Q4635" s="2" t="str">
        <f t="shared" si="217"/>
        <v>2016</v>
      </c>
      <c r="R4635" s="2">
        <f t="shared" si="218"/>
        <v>829550.54999999993</v>
      </c>
    </row>
    <row r="4636" spans="1:18" x14ac:dyDescent="0.25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9</v>
      </c>
      <c r="M4636">
        <v>2016</v>
      </c>
      <c r="N4636" t="s">
        <v>45</v>
      </c>
      <c r="O4636" t="str">
        <f t="shared" si="216"/>
        <v>Nov</v>
      </c>
      <c r="P4636">
        <v>4</v>
      </c>
      <c r="Q4636" s="2" t="str">
        <f t="shared" si="217"/>
        <v>2016</v>
      </c>
      <c r="R4636" s="2">
        <f t="shared" si="218"/>
        <v>876776.04</v>
      </c>
    </row>
    <row r="4637" spans="1:18" x14ac:dyDescent="0.25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9</v>
      </c>
      <c r="M4637">
        <v>2016</v>
      </c>
      <c r="N4637" t="s">
        <v>45</v>
      </c>
      <c r="O4637" t="str">
        <f t="shared" si="216"/>
        <v>Nov</v>
      </c>
      <c r="P4637">
        <v>4</v>
      </c>
      <c r="Q4637" s="2" t="str">
        <f t="shared" si="217"/>
        <v>2016</v>
      </c>
      <c r="R4637" s="2">
        <f t="shared" si="218"/>
        <v>949821.35</v>
      </c>
    </row>
    <row r="4638" spans="1:18" x14ac:dyDescent="0.25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9</v>
      </c>
      <c r="M4638">
        <v>2016</v>
      </c>
      <c r="N4638" t="s">
        <v>45</v>
      </c>
      <c r="O4638" t="str">
        <f t="shared" si="216"/>
        <v>Oct</v>
      </c>
      <c r="P4638">
        <v>4</v>
      </c>
      <c r="Q4638" s="2" t="str">
        <f t="shared" si="217"/>
        <v>2016</v>
      </c>
      <c r="R4638" s="2">
        <f t="shared" si="218"/>
        <v>772340.5</v>
      </c>
    </row>
    <row r="4639" spans="1:18" x14ac:dyDescent="0.25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9</v>
      </c>
      <c r="M4639">
        <v>2016</v>
      </c>
      <c r="N4639" t="s">
        <v>45</v>
      </c>
      <c r="O4639" t="str">
        <f t="shared" si="216"/>
        <v>Oct</v>
      </c>
      <c r="P4639">
        <v>4</v>
      </c>
      <c r="Q4639" s="2" t="str">
        <f t="shared" si="217"/>
        <v>2016</v>
      </c>
      <c r="R4639" s="2">
        <f t="shared" si="218"/>
        <v>876682.71</v>
      </c>
    </row>
    <row r="4640" spans="1:18" x14ac:dyDescent="0.25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9</v>
      </c>
      <c r="M4640">
        <v>2016</v>
      </c>
      <c r="N4640" t="s">
        <v>45</v>
      </c>
      <c r="O4640" t="str">
        <f t="shared" si="216"/>
        <v>Oct</v>
      </c>
      <c r="P4640">
        <v>4</v>
      </c>
      <c r="Q4640" s="2" t="str">
        <f t="shared" si="217"/>
        <v>2016</v>
      </c>
      <c r="R4640" s="2">
        <f t="shared" si="218"/>
        <v>940339.23</v>
      </c>
    </row>
    <row r="4641" spans="1:18" x14ac:dyDescent="0.25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9</v>
      </c>
      <c r="M4641">
        <v>2016</v>
      </c>
      <c r="N4641" t="s">
        <v>45</v>
      </c>
      <c r="O4641" t="str">
        <f t="shared" si="216"/>
        <v>Oct</v>
      </c>
      <c r="P4641">
        <v>4</v>
      </c>
      <c r="Q4641" s="2" t="str">
        <f t="shared" si="217"/>
        <v>2016</v>
      </c>
      <c r="R4641" s="2">
        <f t="shared" si="218"/>
        <v>1010640.4</v>
      </c>
    </row>
    <row r="4642" spans="1:18" x14ac:dyDescent="0.25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9</v>
      </c>
      <c r="M4642">
        <v>2016</v>
      </c>
      <c r="N4642" t="s">
        <v>45</v>
      </c>
      <c r="O4642" t="str">
        <f t="shared" si="216"/>
        <v>Oct</v>
      </c>
      <c r="P4642">
        <v>4</v>
      </c>
      <c r="Q4642" s="2" t="str">
        <f t="shared" si="217"/>
        <v>2016</v>
      </c>
      <c r="R4642" s="2">
        <f t="shared" si="218"/>
        <v>982926.38</v>
      </c>
    </row>
    <row r="4643" spans="1:18" x14ac:dyDescent="0.25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9</v>
      </c>
      <c r="M4643">
        <v>2016</v>
      </c>
      <c r="N4643" t="s">
        <v>45</v>
      </c>
      <c r="O4643" t="str">
        <f t="shared" si="216"/>
        <v>Sep</v>
      </c>
      <c r="P4643">
        <v>3</v>
      </c>
      <c r="Q4643" s="2" t="str">
        <f t="shared" si="217"/>
        <v>2016</v>
      </c>
      <c r="R4643" s="2">
        <f t="shared" si="218"/>
        <v>1039674.5599999999</v>
      </c>
    </row>
    <row r="4644" spans="1:18" x14ac:dyDescent="0.25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9</v>
      </c>
      <c r="M4644">
        <v>2016</v>
      </c>
      <c r="N4644" t="s">
        <v>45</v>
      </c>
      <c r="O4644" t="str">
        <f t="shared" si="216"/>
        <v>Sep</v>
      </c>
      <c r="P4644">
        <v>3</v>
      </c>
      <c r="Q4644" s="2" t="str">
        <f t="shared" si="217"/>
        <v>2016</v>
      </c>
      <c r="R4644" s="2">
        <f t="shared" si="218"/>
        <v>1271369.3999999999</v>
      </c>
    </row>
    <row r="4645" spans="1:18" x14ac:dyDescent="0.25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9</v>
      </c>
      <c r="M4645">
        <v>2016</v>
      </c>
      <c r="N4645" t="s">
        <v>45</v>
      </c>
      <c r="O4645" t="str">
        <f t="shared" si="216"/>
        <v>Sep</v>
      </c>
      <c r="P4645">
        <v>3</v>
      </c>
      <c r="Q4645" s="2" t="str">
        <f t="shared" si="217"/>
        <v>2016</v>
      </c>
      <c r="R4645" s="2">
        <f t="shared" si="218"/>
        <v>1274474.31</v>
      </c>
    </row>
    <row r="4646" spans="1:18" x14ac:dyDescent="0.25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9</v>
      </c>
      <c r="M4646">
        <v>2016</v>
      </c>
      <c r="N4646" t="s">
        <v>45</v>
      </c>
      <c r="O4646" t="str">
        <f t="shared" si="216"/>
        <v>Sep</v>
      </c>
      <c r="P4646">
        <v>3</v>
      </c>
      <c r="Q4646" s="2" t="str">
        <f t="shared" si="217"/>
        <v>2016</v>
      </c>
      <c r="R4646" s="2">
        <f t="shared" si="218"/>
        <v>1479385.9300000002</v>
      </c>
    </row>
    <row r="4647" spans="1:18" x14ac:dyDescent="0.25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9</v>
      </c>
      <c r="M4647">
        <v>2016</v>
      </c>
      <c r="N4647" t="s">
        <v>45</v>
      </c>
      <c r="O4647" t="str">
        <f t="shared" si="216"/>
        <v>Aug</v>
      </c>
      <c r="P4647">
        <v>3</v>
      </c>
      <c r="Q4647" s="2" t="str">
        <f t="shared" si="217"/>
        <v>2016</v>
      </c>
      <c r="R4647" s="2">
        <f t="shared" si="218"/>
        <v>1291203.57</v>
      </c>
    </row>
    <row r="4648" spans="1:18" x14ac:dyDescent="0.25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9</v>
      </c>
      <c r="M4648">
        <v>2016</v>
      </c>
      <c r="N4648" t="s">
        <v>45</v>
      </c>
      <c r="O4648" t="str">
        <f t="shared" si="216"/>
        <v>Aug</v>
      </c>
      <c r="P4648">
        <v>3</v>
      </c>
      <c r="Q4648" s="2" t="str">
        <f t="shared" si="217"/>
        <v>2016</v>
      </c>
      <c r="R4648" s="2">
        <f t="shared" si="218"/>
        <v>1199445.0900000001</v>
      </c>
    </row>
    <row r="4649" spans="1:18" x14ac:dyDescent="0.25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9</v>
      </c>
      <c r="M4649">
        <v>2016</v>
      </c>
      <c r="N4649" t="s">
        <v>45</v>
      </c>
      <c r="O4649" t="str">
        <f t="shared" si="216"/>
        <v>Aug</v>
      </c>
      <c r="P4649">
        <v>3</v>
      </c>
      <c r="Q4649" s="2" t="str">
        <f t="shared" si="217"/>
        <v>2016</v>
      </c>
      <c r="R4649" s="2">
        <f t="shared" si="218"/>
        <v>1324273.97</v>
      </c>
    </row>
    <row r="4650" spans="1:18" x14ac:dyDescent="0.25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9</v>
      </c>
      <c r="M4650">
        <v>2016</v>
      </c>
      <c r="N4650" t="s">
        <v>45</v>
      </c>
      <c r="O4650" t="str">
        <f t="shared" si="216"/>
        <v>Aug</v>
      </c>
      <c r="P4650">
        <v>3</v>
      </c>
      <c r="Q4650" s="2" t="str">
        <f t="shared" si="217"/>
        <v>2016</v>
      </c>
      <c r="R4650" s="2">
        <f t="shared" si="218"/>
        <v>1400803.3</v>
      </c>
    </row>
    <row r="4651" spans="1:18" x14ac:dyDescent="0.25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9</v>
      </c>
      <c r="M4651">
        <v>2016</v>
      </c>
      <c r="N4651" t="s">
        <v>45</v>
      </c>
      <c r="O4651" t="str">
        <f t="shared" si="216"/>
        <v>Jul</v>
      </c>
      <c r="P4651">
        <v>3</v>
      </c>
      <c r="Q4651" s="2" t="str">
        <f t="shared" si="217"/>
        <v>2016</v>
      </c>
      <c r="R4651" s="2">
        <f t="shared" si="218"/>
        <v>1192576.33</v>
      </c>
    </row>
    <row r="4652" spans="1:18" x14ac:dyDescent="0.25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9</v>
      </c>
      <c r="M4652">
        <v>2016</v>
      </c>
      <c r="N4652" t="s">
        <v>45</v>
      </c>
      <c r="O4652" t="str">
        <f t="shared" si="216"/>
        <v>Jul</v>
      </c>
      <c r="P4652">
        <v>3</v>
      </c>
      <c r="Q4652" s="2" t="str">
        <f t="shared" si="217"/>
        <v>2016</v>
      </c>
      <c r="R4652" s="2">
        <f t="shared" si="218"/>
        <v>1223227.28</v>
      </c>
    </row>
    <row r="4653" spans="1:18" x14ac:dyDescent="0.25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9</v>
      </c>
      <c r="M4653">
        <v>2016</v>
      </c>
      <c r="N4653" t="s">
        <v>45</v>
      </c>
      <c r="O4653" t="str">
        <f t="shared" si="216"/>
        <v>Jul</v>
      </c>
      <c r="P4653">
        <v>3</v>
      </c>
      <c r="Q4653" s="2" t="str">
        <f t="shared" si="217"/>
        <v>2016</v>
      </c>
      <c r="R4653" s="2">
        <f t="shared" si="218"/>
        <v>1210573.81</v>
      </c>
    </row>
    <row r="4654" spans="1:18" x14ac:dyDescent="0.25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9</v>
      </c>
      <c r="M4654">
        <v>2016</v>
      </c>
      <c r="N4654" t="s">
        <v>45</v>
      </c>
      <c r="O4654" t="str">
        <f t="shared" si="216"/>
        <v>Jul</v>
      </c>
      <c r="P4654">
        <v>3</v>
      </c>
      <c r="Q4654" s="2" t="str">
        <f t="shared" si="217"/>
        <v>2016</v>
      </c>
      <c r="R4654" s="2">
        <f t="shared" si="218"/>
        <v>1342217.13</v>
      </c>
    </row>
    <row r="4655" spans="1:18" x14ac:dyDescent="0.25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9</v>
      </c>
      <c r="M4655">
        <v>2016</v>
      </c>
      <c r="N4655" t="s">
        <v>45</v>
      </c>
      <c r="O4655" t="str">
        <f t="shared" si="216"/>
        <v>Jul</v>
      </c>
      <c r="P4655">
        <v>3</v>
      </c>
      <c r="Q4655" s="2" t="str">
        <f t="shared" si="217"/>
        <v>2016</v>
      </c>
      <c r="R4655" s="2">
        <f t="shared" si="218"/>
        <v>1456209.1099999999</v>
      </c>
    </row>
    <row r="4656" spans="1:18" x14ac:dyDescent="0.25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9</v>
      </c>
      <c r="M4656">
        <v>2016</v>
      </c>
      <c r="N4656" t="s">
        <v>45</v>
      </c>
      <c r="O4656" t="str">
        <f t="shared" si="216"/>
        <v>Jun</v>
      </c>
      <c r="P4656">
        <v>2</v>
      </c>
      <c r="Q4656" s="2" t="str">
        <f t="shared" si="217"/>
        <v>2016</v>
      </c>
      <c r="R4656" s="2">
        <f t="shared" si="218"/>
        <v>1541032.94</v>
      </c>
    </row>
    <row r="4657" spans="1:18" x14ac:dyDescent="0.25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9</v>
      </c>
      <c r="M4657">
        <v>2016</v>
      </c>
      <c r="N4657" t="s">
        <v>45</v>
      </c>
      <c r="O4657" t="str">
        <f t="shared" si="216"/>
        <v>Jun</v>
      </c>
      <c r="P4657">
        <v>2</v>
      </c>
      <c r="Q4657" s="2" t="str">
        <f t="shared" si="217"/>
        <v>2016</v>
      </c>
      <c r="R4657" s="2">
        <f t="shared" si="218"/>
        <v>2029848.5</v>
      </c>
    </row>
    <row r="4658" spans="1:18" x14ac:dyDescent="0.25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9</v>
      </c>
      <c r="M4658">
        <v>2016</v>
      </c>
      <c r="N4658" t="s">
        <v>45</v>
      </c>
      <c r="O4658" t="str">
        <f t="shared" si="216"/>
        <v>Jun</v>
      </c>
      <c r="P4658">
        <v>2</v>
      </c>
      <c r="Q4658" s="2" t="str">
        <f t="shared" si="217"/>
        <v>2016</v>
      </c>
      <c r="R4658" s="2">
        <f t="shared" si="218"/>
        <v>1532967.76</v>
      </c>
    </row>
    <row r="4659" spans="1:18" x14ac:dyDescent="0.25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9</v>
      </c>
      <c r="M4659">
        <v>2016</v>
      </c>
      <c r="N4659" t="s">
        <v>45</v>
      </c>
      <c r="O4659" t="str">
        <f t="shared" si="216"/>
        <v>Jun</v>
      </c>
      <c r="P4659">
        <v>2</v>
      </c>
      <c r="Q4659" s="2" t="str">
        <f t="shared" si="217"/>
        <v>2016</v>
      </c>
      <c r="R4659" s="2">
        <f t="shared" si="218"/>
        <v>1771687.92</v>
      </c>
    </row>
    <row r="4660" spans="1:18" x14ac:dyDescent="0.25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9</v>
      </c>
      <c r="M4660">
        <v>2016</v>
      </c>
      <c r="N4660" t="s">
        <v>45</v>
      </c>
      <c r="O4660" t="str">
        <f t="shared" si="216"/>
        <v>May</v>
      </c>
      <c r="P4660">
        <v>2</v>
      </c>
      <c r="Q4660" s="2" t="str">
        <f t="shared" si="217"/>
        <v>2016</v>
      </c>
      <c r="R4660" s="2">
        <f t="shared" si="218"/>
        <v>1730227.9</v>
      </c>
    </row>
    <row r="4661" spans="1:18" x14ac:dyDescent="0.25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9</v>
      </c>
      <c r="M4661">
        <v>2016</v>
      </c>
      <c r="N4661" t="s">
        <v>45</v>
      </c>
      <c r="O4661" t="str">
        <f t="shared" si="216"/>
        <v>May</v>
      </c>
      <c r="P4661">
        <v>2</v>
      </c>
      <c r="Q4661" s="2" t="str">
        <f t="shared" si="217"/>
        <v>2016</v>
      </c>
      <c r="R4661" s="2">
        <f t="shared" si="218"/>
        <v>1692461.02</v>
      </c>
    </row>
    <row r="4662" spans="1:18" x14ac:dyDescent="0.25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9</v>
      </c>
      <c r="M4662">
        <v>2016</v>
      </c>
      <c r="N4662" t="s">
        <v>45</v>
      </c>
      <c r="O4662" t="str">
        <f t="shared" si="216"/>
        <v>May</v>
      </c>
      <c r="P4662">
        <v>2</v>
      </c>
      <c r="Q4662" s="2" t="str">
        <f t="shared" si="217"/>
        <v>2016</v>
      </c>
      <c r="R4662" s="2">
        <f t="shared" si="218"/>
        <v>1516722.39</v>
      </c>
    </row>
    <row r="4663" spans="1:18" x14ac:dyDescent="0.25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9</v>
      </c>
      <c r="M4663">
        <v>2016</v>
      </c>
      <c r="N4663" t="s">
        <v>45</v>
      </c>
      <c r="O4663" t="str">
        <f t="shared" si="216"/>
        <v>May</v>
      </c>
      <c r="P4663">
        <v>2</v>
      </c>
      <c r="Q4663" s="2" t="str">
        <f t="shared" si="217"/>
        <v>2016</v>
      </c>
      <c r="R4663" s="2">
        <f t="shared" si="218"/>
        <v>2078650.01</v>
      </c>
    </row>
    <row r="4664" spans="1:18" x14ac:dyDescent="0.25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9</v>
      </c>
      <c r="M4664">
        <v>2016</v>
      </c>
      <c r="N4664" t="s">
        <v>45</v>
      </c>
      <c r="O4664" t="str">
        <f t="shared" si="216"/>
        <v>May</v>
      </c>
      <c r="P4664">
        <v>2</v>
      </c>
      <c r="Q4664" s="2" t="str">
        <f t="shared" si="217"/>
        <v>2016</v>
      </c>
      <c r="R4664" s="2">
        <f t="shared" si="218"/>
        <v>1589673.48</v>
      </c>
    </row>
    <row r="4665" spans="1:18" x14ac:dyDescent="0.25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9</v>
      </c>
      <c r="M4665">
        <v>2016</v>
      </c>
      <c r="N4665" t="s">
        <v>45</v>
      </c>
      <c r="O4665" t="str">
        <f t="shared" si="216"/>
        <v>Apr</v>
      </c>
      <c r="P4665">
        <v>2</v>
      </c>
      <c r="Q4665" s="2" t="str">
        <f t="shared" si="217"/>
        <v>2016</v>
      </c>
      <c r="R4665" s="2">
        <f t="shared" si="218"/>
        <v>1550146.3299999998</v>
      </c>
    </row>
    <row r="4666" spans="1:18" x14ac:dyDescent="0.25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9</v>
      </c>
      <c r="M4666">
        <v>2016</v>
      </c>
      <c r="N4666" t="s">
        <v>45</v>
      </c>
      <c r="O4666" t="str">
        <f t="shared" si="216"/>
        <v>Apr</v>
      </c>
      <c r="P4666">
        <v>2</v>
      </c>
      <c r="Q4666" s="2" t="str">
        <f t="shared" si="217"/>
        <v>2016</v>
      </c>
      <c r="R4666" s="2">
        <f t="shared" si="218"/>
        <v>1619354.0199999998</v>
      </c>
    </row>
    <row r="4667" spans="1:18" x14ac:dyDescent="0.25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9</v>
      </c>
      <c r="M4667">
        <v>2016</v>
      </c>
      <c r="N4667" t="s">
        <v>45</v>
      </c>
      <c r="O4667" t="str">
        <f t="shared" si="216"/>
        <v>Apr</v>
      </c>
      <c r="P4667">
        <v>2</v>
      </c>
      <c r="Q4667" s="2" t="str">
        <f t="shared" si="217"/>
        <v>2016</v>
      </c>
      <c r="R4667" s="2">
        <f t="shared" si="218"/>
        <v>1413320.43</v>
      </c>
    </row>
    <row r="4668" spans="1:18" x14ac:dyDescent="0.25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9</v>
      </c>
      <c r="M4668">
        <v>2016</v>
      </c>
      <c r="N4668" t="s">
        <v>45</v>
      </c>
      <c r="O4668" t="str">
        <f t="shared" si="216"/>
        <v>Apr</v>
      </c>
      <c r="P4668">
        <v>2</v>
      </c>
      <c r="Q4668" s="2" t="str">
        <f t="shared" si="217"/>
        <v>2016</v>
      </c>
      <c r="R4668" s="2">
        <f t="shared" si="218"/>
        <v>1395156.78</v>
      </c>
    </row>
    <row r="4669" spans="1:18" x14ac:dyDescent="0.25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9</v>
      </c>
      <c r="M4669">
        <v>2016</v>
      </c>
      <c r="N4669" t="s">
        <v>45</v>
      </c>
      <c r="O4669" t="str">
        <f t="shared" si="216"/>
        <v>Mar</v>
      </c>
      <c r="P4669">
        <v>1</v>
      </c>
      <c r="Q4669" s="2" t="str">
        <f t="shared" si="217"/>
        <v>2016</v>
      </c>
      <c r="R4669" s="2">
        <f t="shared" si="218"/>
        <v>1336881.95</v>
      </c>
    </row>
    <row r="4670" spans="1:18" x14ac:dyDescent="0.25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9</v>
      </c>
      <c r="M4670">
        <v>2016</v>
      </c>
      <c r="N4670" t="s">
        <v>45</v>
      </c>
      <c r="O4670" t="str">
        <f t="shared" si="216"/>
        <v>Mar</v>
      </c>
      <c r="P4670">
        <v>1</v>
      </c>
      <c r="Q4670" s="2" t="str">
        <f t="shared" si="217"/>
        <v>2016</v>
      </c>
      <c r="R4670" s="2">
        <f t="shared" si="218"/>
        <v>1518625.3800000001</v>
      </c>
    </row>
    <row r="4671" spans="1:18" x14ac:dyDescent="0.25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9</v>
      </c>
      <c r="M4671">
        <v>2016</v>
      </c>
      <c r="N4671" t="s">
        <v>45</v>
      </c>
      <c r="O4671" t="str">
        <f t="shared" si="216"/>
        <v>Mar</v>
      </c>
      <c r="P4671">
        <v>1</v>
      </c>
      <c r="Q4671" s="2" t="str">
        <f t="shared" si="217"/>
        <v>2016</v>
      </c>
      <c r="R4671" s="2">
        <f t="shared" si="218"/>
        <v>1700636.3900000001</v>
      </c>
    </row>
    <row r="4672" spans="1:18" x14ac:dyDescent="0.25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9</v>
      </c>
      <c r="M4672">
        <v>2016</v>
      </c>
      <c r="N4672" t="s">
        <v>45</v>
      </c>
      <c r="O4672" t="str">
        <f t="shared" si="216"/>
        <v>Mar</v>
      </c>
      <c r="P4672">
        <v>1</v>
      </c>
      <c r="Q4672" s="2" t="str">
        <f t="shared" si="217"/>
        <v>2016</v>
      </c>
      <c r="R4672" s="2">
        <f t="shared" si="218"/>
        <v>1324491.4000000001</v>
      </c>
    </row>
    <row r="4673" spans="1:18" x14ac:dyDescent="0.25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9</v>
      </c>
      <c r="M4673">
        <v>2016</v>
      </c>
      <c r="N4673" t="s">
        <v>45</v>
      </c>
      <c r="O4673" t="str">
        <f t="shared" si="216"/>
        <v>Feb</v>
      </c>
      <c r="P4673">
        <v>1</v>
      </c>
      <c r="Q4673" s="2" t="str">
        <f t="shared" si="217"/>
        <v>2016</v>
      </c>
      <c r="R4673" s="2">
        <f t="shared" si="218"/>
        <v>1250444.6199999999</v>
      </c>
    </row>
    <row r="4674" spans="1:18" x14ac:dyDescent="0.25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9</v>
      </c>
      <c r="M4674">
        <v>2016</v>
      </c>
      <c r="N4674" t="s">
        <v>45</v>
      </c>
      <c r="O4674" t="str">
        <f t="shared" si="216"/>
        <v>Feb</v>
      </c>
      <c r="P4674">
        <v>1</v>
      </c>
      <c r="Q4674" s="2" t="str">
        <f t="shared" si="217"/>
        <v>2016</v>
      </c>
      <c r="R4674" s="2">
        <f t="shared" si="218"/>
        <v>1308031.8800000001</v>
      </c>
    </row>
    <row r="4675" spans="1:18" x14ac:dyDescent="0.25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9</v>
      </c>
      <c r="M4675">
        <v>2016</v>
      </c>
      <c r="N4675" t="s">
        <v>45</v>
      </c>
      <c r="O4675" t="str">
        <f t="shared" ref="O4675:O4738" si="219" xml:space="preserve"> TEXT(B4675, "mmm")</f>
        <v>Feb</v>
      </c>
      <c r="P4675">
        <v>1</v>
      </c>
      <c r="Q4675" s="2" t="str">
        <f t="shared" ref="Q4675:Q4738" si="220" xml:space="preserve"> TEXT(B4675, "yyy")</f>
        <v>2016</v>
      </c>
      <c r="R4675" s="2">
        <f t="shared" ref="R4675:R4738" si="221" xml:space="preserve"> E4675 +F4675+G4675</f>
        <v>1416197.3699999999</v>
      </c>
    </row>
    <row r="4676" spans="1:18" x14ac:dyDescent="0.25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9</v>
      </c>
      <c r="M4676">
        <v>2016</v>
      </c>
      <c r="N4676" t="s">
        <v>45</v>
      </c>
      <c r="O4676" t="str">
        <f t="shared" si="219"/>
        <v>Feb</v>
      </c>
      <c r="P4676">
        <v>1</v>
      </c>
      <c r="Q4676" s="2" t="str">
        <f t="shared" si="220"/>
        <v>2016</v>
      </c>
      <c r="R4676" s="2">
        <f t="shared" si="221"/>
        <v>2401619.6899999995</v>
      </c>
    </row>
    <row r="4677" spans="1:18" x14ac:dyDescent="0.25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9</v>
      </c>
      <c r="M4677">
        <v>2016</v>
      </c>
      <c r="N4677" t="s">
        <v>45</v>
      </c>
      <c r="O4677" t="str">
        <f t="shared" si="219"/>
        <v>Jan</v>
      </c>
      <c r="P4677">
        <v>1</v>
      </c>
      <c r="Q4677" s="2" t="str">
        <f t="shared" si="220"/>
        <v>2016</v>
      </c>
      <c r="R4677" s="2">
        <f t="shared" si="221"/>
        <v>1459925.7899999998</v>
      </c>
    </row>
    <row r="4678" spans="1:18" x14ac:dyDescent="0.25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9</v>
      </c>
      <c r="M4678">
        <v>2016</v>
      </c>
      <c r="N4678" t="s">
        <v>45</v>
      </c>
      <c r="O4678" t="str">
        <f t="shared" si="219"/>
        <v>Jan</v>
      </c>
      <c r="P4678">
        <v>1</v>
      </c>
      <c r="Q4678" s="2" t="str">
        <f t="shared" si="220"/>
        <v>2016</v>
      </c>
      <c r="R4678" s="2">
        <f t="shared" si="221"/>
        <v>895865.13</v>
      </c>
    </row>
    <row r="4679" spans="1:18" x14ac:dyDescent="0.25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9</v>
      </c>
      <c r="M4679">
        <v>2016</v>
      </c>
      <c r="N4679" t="s">
        <v>45</v>
      </c>
      <c r="O4679" t="str">
        <f t="shared" si="219"/>
        <v>Jan</v>
      </c>
      <c r="P4679">
        <v>1</v>
      </c>
      <c r="Q4679" s="2" t="str">
        <f t="shared" si="220"/>
        <v>2016</v>
      </c>
      <c r="R4679" s="2">
        <f t="shared" si="221"/>
        <v>1160323.7100000002</v>
      </c>
    </row>
    <row r="4680" spans="1:18" x14ac:dyDescent="0.25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9</v>
      </c>
      <c r="M4680">
        <v>2016</v>
      </c>
      <c r="N4680" t="s">
        <v>45</v>
      </c>
      <c r="O4680" t="str">
        <f t="shared" si="219"/>
        <v>Jan</v>
      </c>
      <c r="P4680">
        <v>1</v>
      </c>
      <c r="Q4680" s="2" t="str">
        <f t="shared" si="220"/>
        <v>2016</v>
      </c>
      <c r="R4680" s="2">
        <f t="shared" si="221"/>
        <v>1297326.2000000002</v>
      </c>
    </row>
    <row r="4681" spans="1:18" x14ac:dyDescent="0.25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9</v>
      </c>
      <c r="M4681">
        <v>2016</v>
      </c>
      <c r="N4681" t="s">
        <v>45</v>
      </c>
      <c r="O4681" t="str">
        <f t="shared" si="219"/>
        <v>Jan</v>
      </c>
      <c r="P4681">
        <v>1</v>
      </c>
      <c r="Q4681" s="2" t="str">
        <f t="shared" si="220"/>
        <v>2016</v>
      </c>
      <c r="R4681" s="2">
        <f t="shared" si="221"/>
        <v>1859358.08</v>
      </c>
    </row>
    <row r="4682" spans="1:18" x14ac:dyDescent="0.25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9</v>
      </c>
      <c r="M4682">
        <v>2016</v>
      </c>
      <c r="N4682" t="s">
        <v>46</v>
      </c>
      <c r="O4682" t="str">
        <f t="shared" si="219"/>
        <v>Dec</v>
      </c>
      <c r="P4682">
        <v>4</v>
      </c>
      <c r="Q4682" s="2" t="str">
        <f t="shared" si="220"/>
        <v>2016</v>
      </c>
      <c r="R4682" s="2">
        <f t="shared" si="221"/>
        <v>252977.11000000002</v>
      </c>
    </row>
    <row r="4683" spans="1:18" x14ac:dyDescent="0.25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9</v>
      </c>
      <c r="M4683">
        <v>2016</v>
      </c>
      <c r="N4683" t="s">
        <v>46</v>
      </c>
      <c r="O4683" t="str">
        <f t="shared" si="219"/>
        <v>Dec</v>
      </c>
      <c r="P4683">
        <v>4</v>
      </c>
      <c r="Q4683" s="2" t="str">
        <f t="shared" si="220"/>
        <v>2016</v>
      </c>
      <c r="R4683" s="2">
        <f t="shared" si="221"/>
        <v>250769.29</v>
      </c>
    </row>
    <row r="4684" spans="1:18" x14ac:dyDescent="0.25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9</v>
      </c>
      <c r="M4684">
        <v>2016</v>
      </c>
      <c r="N4684" t="s">
        <v>46</v>
      </c>
      <c r="O4684" t="str">
        <f t="shared" si="219"/>
        <v>Dec</v>
      </c>
      <c r="P4684">
        <v>4</v>
      </c>
      <c r="Q4684" s="2" t="str">
        <f t="shared" si="220"/>
        <v>2016</v>
      </c>
      <c r="R4684" s="2">
        <f t="shared" si="221"/>
        <v>365628.94</v>
      </c>
    </row>
    <row r="4685" spans="1:18" x14ac:dyDescent="0.25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9</v>
      </c>
      <c r="M4685">
        <v>2016</v>
      </c>
      <c r="N4685" t="s">
        <v>46</v>
      </c>
      <c r="O4685" t="str">
        <f t="shared" si="219"/>
        <v>Dec</v>
      </c>
      <c r="P4685">
        <v>4</v>
      </c>
      <c r="Q4685" s="2" t="str">
        <f t="shared" si="220"/>
        <v>2016</v>
      </c>
      <c r="R4685" s="2">
        <f t="shared" si="221"/>
        <v>265330.52999999997</v>
      </c>
    </row>
    <row r="4686" spans="1:18" x14ac:dyDescent="0.25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9</v>
      </c>
      <c r="M4686">
        <v>2016</v>
      </c>
      <c r="N4686" t="s">
        <v>46</v>
      </c>
      <c r="O4686" t="str">
        <f t="shared" si="219"/>
        <v>Nov</v>
      </c>
      <c r="P4686">
        <v>4</v>
      </c>
      <c r="Q4686" s="2" t="str">
        <f t="shared" si="220"/>
        <v>2016</v>
      </c>
      <c r="R4686" s="2">
        <f t="shared" si="221"/>
        <v>189187.69</v>
      </c>
    </row>
    <row r="4687" spans="1:18" x14ac:dyDescent="0.25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9</v>
      </c>
      <c r="M4687">
        <v>2016</v>
      </c>
      <c r="N4687" t="s">
        <v>46</v>
      </c>
      <c r="O4687" t="str">
        <f t="shared" si="219"/>
        <v>Nov</v>
      </c>
      <c r="P4687">
        <v>4</v>
      </c>
      <c r="Q4687" s="2" t="str">
        <f t="shared" si="220"/>
        <v>2016</v>
      </c>
      <c r="R4687" s="2">
        <f t="shared" si="221"/>
        <v>208090.83000000002</v>
      </c>
    </row>
    <row r="4688" spans="1:18" x14ac:dyDescent="0.25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9</v>
      </c>
      <c r="M4688">
        <v>2016</v>
      </c>
      <c r="N4688" t="s">
        <v>46</v>
      </c>
      <c r="O4688" t="str">
        <f t="shared" si="219"/>
        <v>Nov</v>
      </c>
      <c r="P4688">
        <v>4</v>
      </c>
      <c r="Q4688" s="2" t="str">
        <f t="shared" si="220"/>
        <v>2016</v>
      </c>
      <c r="R4688" s="2">
        <f t="shared" si="221"/>
        <v>225514.83000000002</v>
      </c>
    </row>
    <row r="4689" spans="1:18" x14ac:dyDescent="0.25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9</v>
      </c>
      <c r="M4689">
        <v>2016</v>
      </c>
      <c r="N4689" t="s">
        <v>46</v>
      </c>
      <c r="O4689" t="str">
        <f t="shared" si="219"/>
        <v>Nov</v>
      </c>
      <c r="P4689">
        <v>4</v>
      </c>
      <c r="Q4689" s="2" t="str">
        <f t="shared" si="220"/>
        <v>2016</v>
      </c>
      <c r="R4689" s="2">
        <f t="shared" si="221"/>
        <v>213978.62</v>
      </c>
    </row>
    <row r="4690" spans="1:18" x14ac:dyDescent="0.25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9</v>
      </c>
      <c r="M4690">
        <v>2016</v>
      </c>
      <c r="N4690" t="s">
        <v>46</v>
      </c>
      <c r="O4690" t="str">
        <f t="shared" si="219"/>
        <v>Oct</v>
      </c>
      <c r="P4690">
        <v>4</v>
      </c>
      <c r="Q4690" s="2" t="str">
        <f t="shared" si="220"/>
        <v>2016</v>
      </c>
      <c r="R4690" s="2">
        <f t="shared" si="221"/>
        <v>195208.05</v>
      </c>
    </row>
    <row r="4691" spans="1:18" x14ac:dyDescent="0.25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9</v>
      </c>
      <c r="M4691">
        <v>2016</v>
      </c>
      <c r="N4691" t="s">
        <v>46</v>
      </c>
      <c r="O4691" t="str">
        <f t="shared" si="219"/>
        <v>Oct</v>
      </c>
      <c r="P4691">
        <v>4</v>
      </c>
      <c r="Q4691" s="2" t="str">
        <f t="shared" si="220"/>
        <v>2016</v>
      </c>
      <c r="R4691" s="2">
        <f t="shared" si="221"/>
        <v>217737.92</v>
      </c>
    </row>
    <row r="4692" spans="1:18" x14ac:dyDescent="0.25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9</v>
      </c>
      <c r="M4692">
        <v>2016</v>
      </c>
      <c r="N4692" t="s">
        <v>46</v>
      </c>
      <c r="O4692" t="str">
        <f t="shared" si="219"/>
        <v>Oct</v>
      </c>
      <c r="P4692">
        <v>4</v>
      </c>
      <c r="Q4692" s="2" t="str">
        <f t="shared" si="220"/>
        <v>2016</v>
      </c>
      <c r="R4692" s="2">
        <f t="shared" si="221"/>
        <v>228492.77</v>
      </c>
    </row>
    <row r="4693" spans="1:18" x14ac:dyDescent="0.25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9</v>
      </c>
      <c r="M4693">
        <v>2016</v>
      </c>
      <c r="N4693" t="s">
        <v>46</v>
      </c>
      <c r="O4693" t="str">
        <f t="shared" si="219"/>
        <v>Oct</v>
      </c>
      <c r="P4693">
        <v>4</v>
      </c>
      <c r="Q4693" s="2" t="str">
        <f t="shared" si="220"/>
        <v>2016</v>
      </c>
      <c r="R4693" s="2">
        <f t="shared" si="221"/>
        <v>247730.3</v>
      </c>
    </row>
    <row r="4694" spans="1:18" x14ac:dyDescent="0.25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9</v>
      </c>
      <c r="M4694">
        <v>2016</v>
      </c>
      <c r="N4694" t="s">
        <v>46</v>
      </c>
      <c r="O4694" t="str">
        <f t="shared" si="219"/>
        <v>Oct</v>
      </c>
      <c r="P4694">
        <v>4</v>
      </c>
      <c r="Q4694" s="2" t="str">
        <f t="shared" si="220"/>
        <v>2016</v>
      </c>
      <c r="R4694" s="2">
        <f t="shared" si="221"/>
        <v>296842.15000000002</v>
      </c>
    </row>
    <row r="4695" spans="1:18" x14ac:dyDescent="0.25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9</v>
      </c>
      <c r="M4695">
        <v>2016</v>
      </c>
      <c r="N4695" t="s">
        <v>46</v>
      </c>
      <c r="O4695" t="str">
        <f t="shared" si="219"/>
        <v>Sep</v>
      </c>
      <c r="P4695">
        <v>3</v>
      </c>
      <c r="Q4695" s="2" t="str">
        <f t="shared" si="220"/>
        <v>2016</v>
      </c>
      <c r="R4695" s="2">
        <f t="shared" si="221"/>
        <v>262524.33</v>
      </c>
    </row>
    <row r="4696" spans="1:18" x14ac:dyDescent="0.25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9</v>
      </c>
      <c r="M4696">
        <v>2016</v>
      </c>
      <c r="N4696" t="s">
        <v>46</v>
      </c>
      <c r="O4696" t="str">
        <f t="shared" si="219"/>
        <v>Sep</v>
      </c>
      <c r="P4696">
        <v>3</v>
      </c>
      <c r="Q4696" s="2" t="str">
        <f t="shared" si="220"/>
        <v>2016</v>
      </c>
      <c r="R4696" s="2">
        <f t="shared" si="221"/>
        <v>285612.58999999997</v>
      </c>
    </row>
    <row r="4697" spans="1:18" x14ac:dyDescent="0.25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9</v>
      </c>
      <c r="M4697">
        <v>2016</v>
      </c>
      <c r="N4697" t="s">
        <v>46</v>
      </c>
      <c r="O4697" t="str">
        <f t="shared" si="219"/>
        <v>Sep</v>
      </c>
      <c r="P4697">
        <v>3</v>
      </c>
      <c r="Q4697" s="2" t="str">
        <f t="shared" si="220"/>
        <v>2016</v>
      </c>
      <c r="R4697" s="2">
        <f t="shared" si="221"/>
        <v>328024.95999999996</v>
      </c>
    </row>
    <row r="4698" spans="1:18" x14ac:dyDescent="0.25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9</v>
      </c>
      <c r="M4698">
        <v>2016</v>
      </c>
      <c r="N4698" t="s">
        <v>46</v>
      </c>
      <c r="O4698" t="str">
        <f t="shared" si="219"/>
        <v>Sep</v>
      </c>
      <c r="P4698">
        <v>3</v>
      </c>
      <c r="Q4698" s="2" t="str">
        <f t="shared" si="220"/>
        <v>2016</v>
      </c>
      <c r="R4698" s="2">
        <f t="shared" si="221"/>
        <v>311587.63</v>
      </c>
    </row>
    <row r="4699" spans="1:18" x14ac:dyDescent="0.25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9</v>
      </c>
      <c r="M4699">
        <v>2016</v>
      </c>
      <c r="N4699" t="s">
        <v>46</v>
      </c>
      <c r="O4699" t="str">
        <f t="shared" si="219"/>
        <v>Aug</v>
      </c>
      <c r="P4699">
        <v>3</v>
      </c>
      <c r="Q4699" s="2" t="str">
        <f t="shared" si="220"/>
        <v>2016</v>
      </c>
      <c r="R4699" s="2">
        <f t="shared" si="221"/>
        <v>305932.60000000003</v>
      </c>
    </row>
    <row r="4700" spans="1:18" x14ac:dyDescent="0.25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9</v>
      </c>
      <c r="M4700">
        <v>2016</v>
      </c>
      <c r="N4700" t="s">
        <v>46</v>
      </c>
      <c r="O4700" t="str">
        <f t="shared" si="219"/>
        <v>Aug</v>
      </c>
      <c r="P4700">
        <v>3</v>
      </c>
      <c r="Q4700" s="2" t="str">
        <f t="shared" si="220"/>
        <v>2016</v>
      </c>
      <c r="R4700" s="2">
        <f t="shared" si="221"/>
        <v>303710.49999999994</v>
      </c>
    </row>
    <row r="4701" spans="1:18" x14ac:dyDescent="0.25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9</v>
      </c>
      <c r="M4701">
        <v>2016</v>
      </c>
      <c r="N4701" t="s">
        <v>46</v>
      </c>
      <c r="O4701" t="str">
        <f t="shared" si="219"/>
        <v>Aug</v>
      </c>
      <c r="P4701">
        <v>3</v>
      </c>
      <c r="Q4701" s="2" t="str">
        <f t="shared" si="220"/>
        <v>2016</v>
      </c>
      <c r="R4701" s="2">
        <f t="shared" si="221"/>
        <v>289983.94999999995</v>
      </c>
    </row>
    <row r="4702" spans="1:18" x14ac:dyDescent="0.25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9</v>
      </c>
      <c r="M4702">
        <v>2016</v>
      </c>
      <c r="N4702" t="s">
        <v>46</v>
      </c>
      <c r="O4702" t="str">
        <f t="shared" si="219"/>
        <v>Aug</v>
      </c>
      <c r="P4702">
        <v>3</v>
      </c>
      <c r="Q4702" s="2" t="str">
        <f t="shared" si="220"/>
        <v>2016</v>
      </c>
      <c r="R4702" s="2">
        <f t="shared" si="221"/>
        <v>322497.88</v>
      </c>
    </row>
    <row r="4703" spans="1:18" x14ac:dyDescent="0.25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9</v>
      </c>
      <c r="M4703">
        <v>2016</v>
      </c>
      <c r="N4703" t="s">
        <v>46</v>
      </c>
      <c r="O4703" t="str">
        <f t="shared" si="219"/>
        <v>Jul</v>
      </c>
      <c r="P4703">
        <v>3</v>
      </c>
      <c r="Q4703" s="2" t="str">
        <f t="shared" si="220"/>
        <v>2016</v>
      </c>
      <c r="R4703" s="2">
        <f t="shared" si="221"/>
        <v>281642.89</v>
      </c>
    </row>
    <row r="4704" spans="1:18" x14ac:dyDescent="0.25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9</v>
      </c>
      <c r="M4704">
        <v>2016</v>
      </c>
      <c r="N4704" t="s">
        <v>46</v>
      </c>
      <c r="O4704" t="str">
        <f t="shared" si="219"/>
        <v>Jul</v>
      </c>
      <c r="P4704">
        <v>3</v>
      </c>
      <c r="Q4704" s="2" t="str">
        <f t="shared" si="220"/>
        <v>2016</v>
      </c>
      <c r="R4704" s="2">
        <f t="shared" si="221"/>
        <v>294714.21999999997</v>
      </c>
    </row>
    <row r="4705" spans="1:18" x14ac:dyDescent="0.25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9</v>
      </c>
      <c r="M4705">
        <v>2016</v>
      </c>
      <c r="N4705" t="s">
        <v>46</v>
      </c>
      <c r="O4705" t="str">
        <f t="shared" si="219"/>
        <v>Jul</v>
      </c>
      <c r="P4705">
        <v>3</v>
      </c>
      <c r="Q4705" s="2" t="str">
        <f t="shared" si="220"/>
        <v>2016</v>
      </c>
      <c r="R4705" s="2">
        <f t="shared" si="221"/>
        <v>295319</v>
      </c>
    </row>
    <row r="4706" spans="1:18" x14ac:dyDescent="0.25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9</v>
      </c>
      <c r="M4706">
        <v>2016</v>
      </c>
      <c r="N4706" t="s">
        <v>46</v>
      </c>
      <c r="O4706" t="str">
        <f t="shared" si="219"/>
        <v>Jul</v>
      </c>
      <c r="P4706">
        <v>3</v>
      </c>
      <c r="Q4706" s="2" t="str">
        <f t="shared" si="220"/>
        <v>2016</v>
      </c>
      <c r="R4706" s="2">
        <f t="shared" si="221"/>
        <v>326499.68</v>
      </c>
    </row>
    <row r="4707" spans="1:18" x14ac:dyDescent="0.25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9</v>
      </c>
      <c r="M4707">
        <v>2016</v>
      </c>
      <c r="N4707" t="s">
        <v>46</v>
      </c>
      <c r="O4707" t="str">
        <f t="shared" si="219"/>
        <v>Jul</v>
      </c>
      <c r="P4707">
        <v>3</v>
      </c>
      <c r="Q4707" s="2" t="str">
        <f t="shared" si="220"/>
        <v>2016</v>
      </c>
      <c r="R4707" s="2">
        <f t="shared" si="221"/>
        <v>372218.06999999995</v>
      </c>
    </row>
    <row r="4708" spans="1:18" x14ac:dyDescent="0.25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9</v>
      </c>
      <c r="M4708">
        <v>2016</v>
      </c>
      <c r="N4708" t="s">
        <v>46</v>
      </c>
      <c r="O4708" t="str">
        <f t="shared" si="219"/>
        <v>Jun</v>
      </c>
      <c r="P4708">
        <v>2</v>
      </c>
      <c r="Q4708" s="2" t="str">
        <f t="shared" si="220"/>
        <v>2016</v>
      </c>
      <c r="R4708" s="2">
        <f t="shared" si="221"/>
        <v>318287.19999999995</v>
      </c>
    </row>
    <row r="4709" spans="1:18" x14ac:dyDescent="0.25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9</v>
      </c>
      <c r="M4709">
        <v>2016</v>
      </c>
      <c r="N4709" t="s">
        <v>46</v>
      </c>
      <c r="O4709" t="str">
        <f t="shared" si="219"/>
        <v>Jun</v>
      </c>
      <c r="P4709">
        <v>2</v>
      </c>
      <c r="Q4709" s="2" t="str">
        <f t="shared" si="220"/>
        <v>2016</v>
      </c>
      <c r="R4709" s="2">
        <f t="shared" si="221"/>
        <v>343291.67999999993</v>
      </c>
    </row>
    <row r="4710" spans="1:18" x14ac:dyDescent="0.25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9</v>
      </c>
      <c r="M4710">
        <v>2016</v>
      </c>
      <c r="N4710" t="s">
        <v>46</v>
      </c>
      <c r="O4710" t="str">
        <f t="shared" si="219"/>
        <v>Jun</v>
      </c>
      <c r="P4710">
        <v>2</v>
      </c>
      <c r="Q4710" s="2" t="str">
        <f t="shared" si="220"/>
        <v>2016</v>
      </c>
      <c r="R4710" s="2">
        <f t="shared" si="221"/>
        <v>346751.38</v>
      </c>
    </row>
    <row r="4711" spans="1:18" x14ac:dyDescent="0.25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9</v>
      </c>
      <c r="M4711">
        <v>2016</v>
      </c>
      <c r="N4711" t="s">
        <v>46</v>
      </c>
      <c r="O4711" t="str">
        <f t="shared" si="219"/>
        <v>Jun</v>
      </c>
      <c r="P4711">
        <v>2</v>
      </c>
      <c r="Q4711" s="2" t="str">
        <f t="shared" si="220"/>
        <v>2016</v>
      </c>
      <c r="R4711" s="2">
        <f t="shared" si="221"/>
        <v>412304.48999999993</v>
      </c>
    </row>
    <row r="4712" spans="1:18" x14ac:dyDescent="0.25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9</v>
      </c>
      <c r="M4712">
        <v>2016</v>
      </c>
      <c r="N4712" t="s">
        <v>46</v>
      </c>
      <c r="O4712" t="str">
        <f t="shared" si="219"/>
        <v>May</v>
      </c>
      <c r="P4712">
        <v>2</v>
      </c>
      <c r="Q4712" s="2" t="str">
        <f t="shared" si="220"/>
        <v>2016</v>
      </c>
      <c r="R4712" s="2">
        <f t="shared" si="221"/>
        <v>369786.67000000004</v>
      </c>
    </row>
    <row r="4713" spans="1:18" x14ac:dyDescent="0.25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9</v>
      </c>
      <c r="M4713">
        <v>2016</v>
      </c>
      <c r="N4713" t="s">
        <v>46</v>
      </c>
      <c r="O4713" t="str">
        <f t="shared" si="219"/>
        <v>May</v>
      </c>
      <c r="P4713">
        <v>2</v>
      </c>
      <c r="Q4713" s="2" t="str">
        <f t="shared" si="220"/>
        <v>2016</v>
      </c>
      <c r="R4713" s="2">
        <f t="shared" si="221"/>
        <v>316164.40000000002</v>
      </c>
    </row>
    <row r="4714" spans="1:18" x14ac:dyDescent="0.25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9</v>
      </c>
      <c r="M4714">
        <v>2016</v>
      </c>
      <c r="N4714" t="s">
        <v>46</v>
      </c>
      <c r="O4714" t="str">
        <f t="shared" si="219"/>
        <v>May</v>
      </c>
      <c r="P4714">
        <v>2</v>
      </c>
      <c r="Q4714" s="2" t="str">
        <f t="shared" si="220"/>
        <v>2016</v>
      </c>
      <c r="R4714" s="2">
        <f t="shared" si="221"/>
        <v>378333.14</v>
      </c>
    </row>
    <row r="4715" spans="1:18" x14ac:dyDescent="0.25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9</v>
      </c>
      <c r="M4715">
        <v>2016</v>
      </c>
      <c r="N4715" t="s">
        <v>46</v>
      </c>
      <c r="O4715" t="str">
        <f t="shared" si="219"/>
        <v>May</v>
      </c>
      <c r="P4715">
        <v>2</v>
      </c>
      <c r="Q4715" s="2" t="str">
        <f t="shared" si="220"/>
        <v>2016</v>
      </c>
      <c r="R4715" s="2">
        <f t="shared" si="221"/>
        <v>420655.01</v>
      </c>
    </row>
    <row r="4716" spans="1:18" x14ac:dyDescent="0.25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9</v>
      </c>
      <c r="M4716">
        <v>2016</v>
      </c>
      <c r="N4716" t="s">
        <v>46</v>
      </c>
      <c r="O4716" t="str">
        <f t="shared" si="219"/>
        <v>May</v>
      </c>
      <c r="P4716">
        <v>2</v>
      </c>
      <c r="Q4716" s="2" t="str">
        <f t="shared" si="220"/>
        <v>2016</v>
      </c>
      <c r="R4716" s="2">
        <f t="shared" si="221"/>
        <v>386899.09</v>
      </c>
    </row>
    <row r="4717" spans="1:18" x14ac:dyDescent="0.25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9</v>
      </c>
      <c r="M4717">
        <v>2016</v>
      </c>
      <c r="N4717" t="s">
        <v>46</v>
      </c>
      <c r="O4717" t="str">
        <f t="shared" si="219"/>
        <v>Apr</v>
      </c>
      <c r="P4717">
        <v>2</v>
      </c>
      <c r="Q4717" s="2" t="str">
        <f t="shared" si="220"/>
        <v>2016</v>
      </c>
      <c r="R4717" s="2">
        <f t="shared" si="221"/>
        <v>360684.95</v>
      </c>
    </row>
    <row r="4718" spans="1:18" x14ac:dyDescent="0.25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9</v>
      </c>
      <c r="M4718">
        <v>2016</v>
      </c>
      <c r="N4718" t="s">
        <v>46</v>
      </c>
      <c r="O4718" t="str">
        <f t="shared" si="219"/>
        <v>Apr</v>
      </c>
      <c r="P4718">
        <v>2</v>
      </c>
      <c r="Q4718" s="2" t="str">
        <f t="shared" si="220"/>
        <v>2016</v>
      </c>
      <c r="R4718" s="2">
        <f t="shared" si="221"/>
        <v>385901.86</v>
      </c>
    </row>
    <row r="4719" spans="1:18" x14ac:dyDescent="0.25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9</v>
      </c>
      <c r="M4719">
        <v>2016</v>
      </c>
      <c r="N4719" t="s">
        <v>46</v>
      </c>
      <c r="O4719" t="str">
        <f t="shared" si="219"/>
        <v>Apr</v>
      </c>
      <c r="P4719">
        <v>2</v>
      </c>
      <c r="Q4719" s="2" t="str">
        <f t="shared" si="220"/>
        <v>2016</v>
      </c>
      <c r="R4719" s="2">
        <f t="shared" si="221"/>
        <v>370373.8</v>
      </c>
    </row>
    <row r="4720" spans="1:18" x14ac:dyDescent="0.25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9</v>
      </c>
      <c r="M4720">
        <v>2016</v>
      </c>
      <c r="N4720" t="s">
        <v>46</v>
      </c>
      <c r="O4720" t="str">
        <f t="shared" si="219"/>
        <v>Apr</v>
      </c>
      <c r="P4720">
        <v>2</v>
      </c>
      <c r="Q4720" s="2" t="str">
        <f t="shared" si="220"/>
        <v>2016</v>
      </c>
      <c r="R4720" s="2">
        <f t="shared" si="221"/>
        <v>361859.66000000003</v>
      </c>
    </row>
    <row r="4721" spans="1:18" x14ac:dyDescent="0.25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9</v>
      </c>
      <c r="M4721">
        <v>2016</v>
      </c>
      <c r="N4721" t="s">
        <v>46</v>
      </c>
      <c r="O4721" t="str">
        <f t="shared" si="219"/>
        <v>Mar</v>
      </c>
      <c r="P4721">
        <v>1</v>
      </c>
      <c r="Q4721" s="2" t="str">
        <f t="shared" si="220"/>
        <v>2016</v>
      </c>
      <c r="R4721" s="2">
        <f t="shared" si="221"/>
        <v>348290</v>
      </c>
    </row>
    <row r="4722" spans="1:18" x14ac:dyDescent="0.25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9</v>
      </c>
      <c r="M4722">
        <v>2016</v>
      </c>
      <c r="N4722" t="s">
        <v>46</v>
      </c>
      <c r="O4722" t="str">
        <f t="shared" si="219"/>
        <v>Mar</v>
      </c>
      <c r="P4722">
        <v>1</v>
      </c>
      <c r="Q4722" s="2" t="str">
        <f t="shared" si="220"/>
        <v>2016</v>
      </c>
      <c r="R4722" s="2">
        <f t="shared" si="221"/>
        <v>285381.13</v>
      </c>
    </row>
    <row r="4723" spans="1:18" x14ac:dyDescent="0.25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9</v>
      </c>
      <c r="M4723">
        <v>2016</v>
      </c>
      <c r="N4723" t="s">
        <v>46</v>
      </c>
      <c r="O4723" t="str">
        <f t="shared" si="219"/>
        <v>Mar</v>
      </c>
      <c r="P4723">
        <v>1</v>
      </c>
      <c r="Q4723" s="2" t="str">
        <f t="shared" si="220"/>
        <v>2016</v>
      </c>
      <c r="R4723" s="2">
        <f t="shared" si="221"/>
        <v>332201.90000000002</v>
      </c>
    </row>
    <row r="4724" spans="1:18" x14ac:dyDescent="0.25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9</v>
      </c>
      <c r="M4724">
        <v>2016</v>
      </c>
      <c r="N4724" t="s">
        <v>46</v>
      </c>
      <c r="O4724" t="str">
        <f t="shared" si="219"/>
        <v>Mar</v>
      </c>
      <c r="P4724">
        <v>1</v>
      </c>
      <c r="Q4724" s="2" t="str">
        <f t="shared" si="220"/>
        <v>2016</v>
      </c>
      <c r="R4724" s="2">
        <f t="shared" si="221"/>
        <v>334144.53000000003</v>
      </c>
    </row>
    <row r="4725" spans="1:18" x14ac:dyDescent="0.25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9</v>
      </c>
      <c r="M4725">
        <v>2016</v>
      </c>
      <c r="N4725" t="s">
        <v>46</v>
      </c>
      <c r="O4725" t="str">
        <f t="shared" si="219"/>
        <v>Feb</v>
      </c>
      <c r="P4725">
        <v>1</v>
      </c>
      <c r="Q4725" s="2" t="str">
        <f t="shared" si="220"/>
        <v>2016</v>
      </c>
      <c r="R4725" s="2">
        <f t="shared" si="221"/>
        <v>311629.79000000004</v>
      </c>
    </row>
    <row r="4726" spans="1:18" x14ac:dyDescent="0.25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9</v>
      </c>
      <c r="M4726">
        <v>2016</v>
      </c>
      <c r="N4726" t="s">
        <v>46</v>
      </c>
      <c r="O4726" t="str">
        <f t="shared" si="219"/>
        <v>Feb</v>
      </c>
      <c r="P4726">
        <v>1</v>
      </c>
      <c r="Q4726" s="2" t="str">
        <f t="shared" si="220"/>
        <v>2016</v>
      </c>
      <c r="R4726" s="2">
        <f t="shared" si="221"/>
        <v>357108.82</v>
      </c>
    </row>
    <row r="4727" spans="1:18" x14ac:dyDescent="0.25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9</v>
      </c>
      <c r="M4727">
        <v>2016</v>
      </c>
      <c r="N4727" t="s">
        <v>46</v>
      </c>
      <c r="O4727" t="str">
        <f t="shared" si="219"/>
        <v>Feb</v>
      </c>
      <c r="P4727">
        <v>1</v>
      </c>
      <c r="Q4727" s="2" t="str">
        <f t="shared" si="220"/>
        <v>2016</v>
      </c>
      <c r="R4727" s="2">
        <f t="shared" si="221"/>
        <v>283467.20999999996</v>
      </c>
    </row>
    <row r="4728" spans="1:18" x14ac:dyDescent="0.25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9</v>
      </c>
      <c r="M4728">
        <v>2016</v>
      </c>
      <c r="N4728" t="s">
        <v>46</v>
      </c>
      <c r="O4728" t="str">
        <f t="shared" si="219"/>
        <v>Feb</v>
      </c>
      <c r="P4728">
        <v>1</v>
      </c>
      <c r="Q4728" s="2" t="str">
        <f t="shared" si="220"/>
        <v>2016</v>
      </c>
      <c r="R4728" s="2">
        <f t="shared" si="221"/>
        <v>448395.88</v>
      </c>
    </row>
    <row r="4729" spans="1:18" x14ac:dyDescent="0.25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9</v>
      </c>
      <c r="M4729">
        <v>2016</v>
      </c>
      <c r="N4729" t="s">
        <v>46</v>
      </c>
      <c r="O4729" t="str">
        <f t="shared" si="219"/>
        <v>Jan</v>
      </c>
      <c r="P4729">
        <v>1</v>
      </c>
      <c r="Q4729" s="2" t="str">
        <f t="shared" si="220"/>
        <v>2016</v>
      </c>
      <c r="R4729" s="2">
        <f t="shared" si="221"/>
        <v>325076.64</v>
      </c>
    </row>
    <row r="4730" spans="1:18" x14ac:dyDescent="0.25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9</v>
      </c>
      <c r="M4730">
        <v>2016</v>
      </c>
      <c r="N4730" t="s">
        <v>46</v>
      </c>
      <c r="O4730" t="str">
        <f t="shared" si="219"/>
        <v>Jan</v>
      </c>
      <c r="P4730">
        <v>1</v>
      </c>
      <c r="Q4730" s="2" t="str">
        <f t="shared" si="220"/>
        <v>2016</v>
      </c>
      <c r="R4730" s="2">
        <f t="shared" si="221"/>
        <v>285506.98</v>
      </c>
    </row>
    <row r="4731" spans="1:18" x14ac:dyDescent="0.25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9</v>
      </c>
      <c r="M4731">
        <v>2016</v>
      </c>
      <c r="N4731" t="s">
        <v>46</v>
      </c>
      <c r="O4731" t="str">
        <f t="shared" si="219"/>
        <v>Jan</v>
      </c>
      <c r="P4731">
        <v>1</v>
      </c>
      <c r="Q4731" s="2" t="str">
        <f t="shared" si="220"/>
        <v>2016</v>
      </c>
      <c r="R4731" s="2">
        <f t="shared" si="221"/>
        <v>357798.66000000003</v>
      </c>
    </row>
    <row r="4732" spans="1:18" x14ac:dyDescent="0.25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9</v>
      </c>
      <c r="M4732">
        <v>2016</v>
      </c>
      <c r="N4732" t="s">
        <v>46</v>
      </c>
      <c r="O4732" t="str">
        <f t="shared" si="219"/>
        <v>Jan</v>
      </c>
      <c r="P4732">
        <v>1</v>
      </c>
      <c r="Q4732" s="2" t="str">
        <f t="shared" si="220"/>
        <v>2016</v>
      </c>
      <c r="R4732" s="2">
        <f t="shared" si="221"/>
        <v>362866.51999999996</v>
      </c>
    </row>
    <row r="4733" spans="1:18" x14ac:dyDescent="0.25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9</v>
      </c>
      <c r="M4733">
        <v>2016</v>
      </c>
      <c r="N4733" t="s">
        <v>46</v>
      </c>
      <c r="O4733" t="str">
        <f t="shared" si="219"/>
        <v>Jan</v>
      </c>
      <c r="P4733">
        <v>1</v>
      </c>
      <c r="Q4733" s="2" t="str">
        <f t="shared" si="220"/>
        <v>2016</v>
      </c>
      <c r="R4733" s="2">
        <f t="shared" si="221"/>
        <v>414934.81999999995</v>
      </c>
    </row>
    <row r="4734" spans="1:18" x14ac:dyDescent="0.25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9</v>
      </c>
      <c r="M4734">
        <v>2016</v>
      </c>
      <c r="N4734" t="s">
        <v>47</v>
      </c>
      <c r="O4734" t="str">
        <f t="shared" si="219"/>
        <v>Dec</v>
      </c>
      <c r="P4734">
        <v>4</v>
      </c>
      <c r="Q4734" s="2" t="str">
        <f t="shared" si="220"/>
        <v>2016</v>
      </c>
      <c r="R4734" s="2">
        <f t="shared" si="221"/>
        <v>128617.37</v>
      </c>
    </row>
    <row r="4735" spans="1:18" x14ac:dyDescent="0.25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9</v>
      </c>
      <c r="M4735">
        <v>2016</v>
      </c>
      <c r="N4735" t="s">
        <v>47</v>
      </c>
      <c r="O4735" t="str">
        <f t="shared" si="219"/>
        <v>Dec</v>
      </c>
      <c r="P4735">
        <v>4</v>
      </c>
      <c r="Q4735" s="2" t="str">
        <f t="shared" si="220"/>
        <v>2016</v>
      </c>
      <c r="R4735" s="2">
        <f t="shared" si="221"/>
        <v>128692.20000000001</v>
      </c>
    </row>
    <row r="4736" spans="1:18" x14ac:dyDescent="0.25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9</v>
      </c>
      <c r="M4736">
        <v>2016</v>
      </c>
      <c r="N4736" t="s">
        <v>47</v>
      </c>
      <c r="O4736" t="str">
        <f t="shared" si="219"/>
        <v>Dec</v>
      </c>
      <c r="P4736">
        <v>4</v>
      </c>
      <c r="Q4736" s="2" t="str">
        <f t="shared" si="220"/>
        <v>2016</v>
      </c>
      <c r="R4736" s="2">
        <f t="shared" si="221"/>
        <v>138238.89000000001</v>
      </c>
    </row>
    <row r="4737" spans="1:18" x14ac:dyDescent="0.25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9</v>
      </c>
      <c r="M4737">
        <v>2016</v>
      </c>
      <c r="N4737" t="s">
        <v>47</v>
      </c>
      <c r="O4737" t="str">
        <f t="shared" si="219"/>
        <v>Dec</v>
      </c>
      <c r="P4737">
        <v>4</v>
      </c>
      <c r="Q4737" s="2" t="str">
        <f t="shared" si="220"/>
        <v>2016</v>
      </c>
      <c r="R4737" s="2">
        <f t="shared" si="221"/>
        <v>140407.75</v>
      </c>
    </row>
    <row r="4738" spans="1:18" x14ac:dyDescent="0.25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9</v>
      </c>
      <c r="M4738">
        <v>2016</v>
      </c>
      <c r="N4738" t="s">
        <v>47</v>
      </c>
      <c r="O4738" t="str">
        <f t="shared" si="219"/>
        <v>Nov</v>
      </c>
      <c r="P4738">
        <v>4</v>
      </c>
      <c r="Q4738" s="2" t="str">
        <f t="shared" si="220"/>
        <v>2016</v>
      </c>
      <c r="R4738" s="2">
        <f t="shared" si="221"/>
        <v>112746.36</v>
      </c>
    </row>
    <row r="4739" spans="1:18" x14ac:dyDescent="0.25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9</v>
      </c>
      <c r="M4739">
        <v>2016</v>
      </c>
      <c r="N4739" t="s">
        <v>47</v>
      </c>
      <c r="O4739" t="str">
        <f t="shared" ref="O4739:O4802" si="222" xml:space="preserve"> TEXT(B4739, "mmm")</f>
        <v>Nov</v>
      </c>
      <c r="P4739">
        <v>4</v>
      </c>
      <c r="Q4739" s="2" t="str">
        <f t="shared" ref="Q4739:Q4802" si="223" xml:space="preserve"> TEXT(B4739, "yyy")</f>
        <v>2016</v>
      </c>
      <c r="R4739" s="2">
        <f t="shared" ref="R4739:R4802" si="224" xml:space="preserve"> E4739 +F4739+G4739</f>
        <v>117907.62999999999</v>
      </c>
    </row>
    <row r="4740" spans="1:18" x14ac:dyDescent="0.25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9</v>
      </c>
      <c r="M4740">
        <v>2016</v>
      </c>
      <c r="N4740" t="s">
        <v>47</v>
      </c>
      <c r="O4740" t="str">
        <f t="shared" si="222"/>
        <v>Nov</v>
      </c>
      <c r="P4740">
        <v>4</v>
      </c>
      <c r="Q4740" s="2" t="str">
        <f t="shared" si="223"/>
        <v>2016</v>
      </c>
      <c r="R4740" s="2">
        <f t="shared" si="224"/>
        <v>150670.21</v>
      </c>
    </row>
    <row r="4741" spans="1:18" x14ac:dyDescent="0.25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9</v>
      </c>
      <c r="M4741">
        <v>2016</v>
      </c>
      <c r="N4741" t="s">
        <v>47</v>
      </c>
      <c r="O4741" t="str">
        <f t="shared" si="222"/>
        <v>Nov</v>
      </c>
      <c r="P4741">
        <v>4</v>
      </c>
      <c r="Q4741" s="2" t="str">
        <f t="shared" si="223"/>
        <v>2016</v>
      </c>
      <c r="R4741" s="2">
        <f t="shared" si="224"/>
        <v>147164.71</v>
      </c>
    </row>
    <row r="4742" spans="1:18" x14ac:dyDescent="0.25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9</v>
      </c>
      <c r="M4742">
        <v>2016</v>
      </c>
      <c r="N4742" t="s">
        <v>47</v>
      </c>
      <c r="O4742" t="str">
        <f t="shared" si="222"/>
        <v>Oct</v>
      </c>
      <c r="P4742">
        <v>4</v>
      </c>
      <c r="Q4742" s="2" t="str">
        <f t="shared" si="223"/>
        <v>2016</v>
      </c>
      <c r="R4742" s="2">
        <f t="shared" si="224"/>
        <v>151003.32</v>
      </c>
    </row>
    <row r="4743" spans="1:18" x14ac:dyDescent="0.25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9</v>
      </c>
      <c r="M4743">
        <v>2016</v>
      </c>
      <c r="N4743" t="s">
        <v>47</v>
      </c>
      <c r="O4743" t="str">
        <f t="shared" si="222"/>
        <v>Oct</v>
      </c>
      <c r="P4743">
        <v>4</v>
      </c>
      <c r="Q4743" s="2" t="str">
        <f t="shared" si="223"/>
        <v>2016</v>
      </c>
      <c r="R4743" s="2">
        <f t="shared" si="224"/>
        <v>163559.90999999997</v>
      </c>
    </row>
    <row r="4744" spans="1:18" x14ac:dyDescent="0.25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9</v>
      </c>
      <c r="M4744">
        <v>2016</v>
      </c>
      <c r="N4744" t="s">
        <v>47</v>
      </c>
      <c r="O4744" t="str">
        <f t="shared" si="222"/>
        <v>Oct</v>
      </c>
      <c r="P4744">
        <v>4</v>
      </c>
      <c r="Q4744" s="2" t="str">
        <f t="shared" si="223"/>
        <v>2016</v>
      </c>
      <c r="R4744" s="2">
        <f t="shared" si="224"/>
        <v>173852.98</v>
      </c>
    </row>
    <row r="4745" spans="1:18" x14ac:dyDescent="0.25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9</v>
      </c>
      <c r="M4745">
        <v>2016</v>
      </c>
      <c r="N4745" t="s">
        <v>47</v>
      </c>
      <c r="O4745" t="str">
        <f t="shared" si="222"/>
        <v>Oct</v>
      </c>
      <c r="P4745">
        <v>4</v>
      </c>
      <c r="Q4745" s="2" t="str">
        <f t="shared" si="223"/>
        <v>2016</v>
      </c>
      <c r="R4745" s="2">
        <f t="shared" si="224"/>
        <v>173078.37</v>
      </c>
    </row>
    <row r="4746" spans="1:18" x14ac:dyDescent="0.25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9</v>
      </c>
      <c r="M4746">
        <v>2016</v>
      </c>
      <c r="N4746" t="s">
        <v>47</v>
      </c>
      <c r="O4746" t="str">
        <f t="shared" si="222"/>
        <v>Oct</v>
      </c>
      <c r="P4746">
        <v>4</v>
      </c>
      <c r="Q4746" s="2" t="str">
        <f t="shared" si="223"/>
        <v>2016</v>
      </c>
      <c r="R4746" s="2">
        <f t="shared" si="224"/>
        <v>178109.63999999998</v>
      </c>
    </row>
    <row r="4747" spans="1:18" x14ac:dyDescent="0.25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9</v>
      </c>
      <c r="M4747">
        <v>2016</v>
      </c>
      <c r="N4747" t="s">
        <v>47</v>
      </c>
      <c r="O4747" t="str">
        <f t="shared" si="222"/>
        <v>Sep</v>
      </c>
      <c r="P4747">
        <v>3</v>
      </c>
      <c r="Q4747" s="2" t="str">
        <f t="shared" si="223"/>
        <v>2016</v>
      </c>
      <c r="R4747" s="2">
        <f t="shared" si="224"/>
        <v>174599.38</v>
      </c>
    </row>
    <row r="4748" spans="1:18" x14ac:dyDescent="0.25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9</v>
      </c>
      <c r="M4748">
        <v>2016</v>
      </c>
      <c r="N4748" t="s">
        <v>47</v>
      </c>
      <c r="O4748" t="str">
        <f t="shared" si="222"/>
        <v>Sep</v>
      </c>
      <c r="P4748">
        <v>3</v>
      </c>
      <c r="Q4748" s="2" t="str">
        <f t="shared" si="223"/>
        <v>2016</v>
      </c>
      <c r="R4748" s="2">
        <f t="shared" si="224"/>
        <v>190795.81</v>
      </c>
    </row>
    <row r="4749" spans="1:18" x14ac:dyDescent="0.25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9</v>
      </c>
      <c r="M4749">
        <v>2016</v>
      </c>
      <c r="N4749" t="s">
        <v>47</v>
      </c>
      <c r="O4749" t="str">
        <f t="shared" si="222"/>
        <v>Sep</v>
      </c>
      <c r="P4749">
        <v>3</v>
      </c>
      <c r="Q4749" s="2" t="str">
        <f t="shared" si="223"/>
        <v>2016</v>
      </c>
      <c r="R4749" s="2">
        <f t="shared" si="224"/>
        <v>155654.49</v>
      </c>
    </row>
    <row r="4750" spans="1:18" x14ac:dyDescent="0.25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9</v>
      </c>
      <c r="M4750">
        <v>2016</v>
      </c>
      <c r="N4750" t="s">
        <v>47</v>
      </c>
      <c r="O4750" t="str">
        <f t="shared" si="222"/>
        <v>Sep</v>
      </c>
      <c r="P4750">
        <v>3</v>
      </c>
      <c r="Q4750" s="2" t="str">
        <f t="shared" si="223"/>
        <v>2016</v>
      </c>
      <c r="R4750" s="2">
        <f t="shared" si="224"/>
        <v>200701.6</v>
      </c>
    </row>
    <row r="4751" spans="1:18" x14ac:dyDescent="0.25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9</v>
      </c>
      <c r="M4751">
        <v>2016</v>
      </c>
      <c r="N4751" t="s">
        <v>47</v>
      </c>
      <c r="O4751" t="str">
        <f t="shared" si="222"/>
        <v>Aug</v>
      </c>
      <c r="P4751">
        <v>3</v>
      </c>
      <c r="Q4751" s="2" t="str">
        <f t="shared" si="223"/>
        <v>2016</v>
      </c>
      <c r="R4751" s="2">
        <f t="shared" si="224"/>
        <v>202227.15000000002</v>
      </c>
    </row>
    <row r="4752" spans="1:18" x14ac:dyDescent="0.25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9</v>
      </c>
      <c r="M4752">
        <v>2016</v>
      </c>
      <c r="N4752" t="s">
        <v>47</v>
      </c>
      <c r="O4752" t="str">
        <f t="shared" si="222"/>
        <v>Aug</v>
      </c>
      <c r="P4752">
        <v>3</v>
      </c>
      <c r="Q4752" s="2" t="str">
        <f t="shared" si="223"/>
        <v>2016</v>
      </c>
      <c r="R4752" s="2">
        <f t="shared" si="224"/>
        <v>191242.85</v>
      </c>
    </row>
    <row r="4753" spans="1:18" x14ac:dyDescent="0.25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9</v>
      </c>
      <c r="M4753">
        <v>2016</v>
      </c>
      <c r="N4753" t="s">
        <v>47</v>
      </c>
      <c r="O4753" t="str">
        <f t="shared" si="222"/>
        <v>Aug</v>
      </c>
      <c r="P4753">
        <v>3</v>
      </c>
      <c r="Q4753" s="2" t="str">
        <f t="shared" si="223"/>
        <v>2016</v>
      </c>
      <c r="R4753" s="2">
        <f t="shared" si="224"/>
        <v>206932.26</v>
      </c>
    </row>
    <row r="4754" spans="1:18" x14ac:dyDescent="0.25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9</v>
      </c>
      <c r="M4754">
        <v>2016</v>
      </c>
      <c r="N4754" t="s">
        <v>47</v>
      </c>
      <c r="O4754" t="str">
        <f t="shared" si="222"/>
        <v>Aug</v>
      </c>
      <c r="P4754">
        <v>3</v>
      </c>
      <c r="Q4754" s="2" t="str">
        <f t="shared" si="223"/>
        <v>2016</v>
      </c>
      <c r="R4754" s="2">
        <f t="shared" si="224"/>
        <v>204498.36</v>
      </c>
    </row>
    <row r="4755" spans="1:18" x14ac:dyDescent="0.25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9</v>
      </c>
      <c r="M4755">
        <v>2016</v>
      </c>
      <c r="N4755" t="s">
        <v>47</v>
      </c>
      <c r="O4755" t="str">
        <f t="shared" si="222"/>
        <v>Jul</v>
      </c>
      <c r="P4755">
        <v>3</v>
      </c>
      <c r="Q4755" s="2" t="str">
        <f t="shared" si="223"/>
        <v>2016</v>
      </c>
      <c r="R4755" s="2">
        <f t="shared" si="224"/>
        <v>201184.65</v>
      </c>
    </row>
    <row r="4756" spans="1:18" x14ac:dyDescent="0.25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9</v>
      </c>
      <c r="M4756">
        <v>2016</v>
      </c>
      <c r="N4756" t="s">
        <v>47</v>
      </c>
      <c r="O4756" t="str">
        <f t="shared" si="222"/>
        <v>Jul</v>
      </c>
      <c r="P4756">
        <v>3</v>
      </c>
      <c r="Q4756" s="2" t="str">
        <f t="shared" si="223"/>
        <v>2016</v>
      </c>
      <c r="R4756" s="2">
        <f t="shared" si="224"/>
        <v>193295.01</v>
      </c>
    </row>
    <row r="4757" spans="1:18" x14ac:dyDescent="0.25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9</v>
      </c>
      <c r="M4757">
        <v>2016</v>
      </c>
      <c r="N4757" t="s">
        <v>47</v>
      </c>
      <c r="O4757" t="str">
        <f t="shared" si="222"/>
        <v>Jul</v>
      </c>
      <c r="P4757">
        <v>3</v>
      </c>
      <c r="Q4757" s="2" t="str">
        <f t="shared" si="223"/>
        <v>2016</v>
      </c>
      <c r="R4757" s="2">
        <f t="shared" si="224"/>
        <v>186440.12999999998</v>
      </c>
    </row>
    <row r="4758" spans="1:18" x14ac:dyDescent="0.25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9</v>
      </c>
      <c r="M4758">
        <v>2016</v>
      </c>
      <c r="N4758" t="s">
        <v>47</v>
      </c>
      <c r="O4758" t="str">
        <f t="shared" si="222"/>
        <v>Jul</v>
      </c>
      <c r="P4758">
        <v>3</v>
      </c>
      <c r="Q4758" s="2" t="str">
        <f t="shared" si="223"/>
        <v>2016</v>
      </c>
      <c r="R4758" s="2">
        <f t="shared" si="224"/>
        <v>210309.16</v>
      </c>
    </row>
    <row r="4759" spans="1:18" x14ac:dyDescent="0.25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9</v>
      </c>
      <c r="M4759">
        <v>2016</v>
      </c>
      <c r="N4759" t="s">
        <v>47</v>
      </c>
      <c r="O4759" t="str">
        <f t="shared" si="222"/>
        <v>Jul</v>
      </c>
      <c r="P4759">
        <v>3</v>
      </c>
      <c r="Q4759" s="2" t="str">
        <f t="shared" si="223"/>
        <v>2016</v>
      </c>
      <c r="R4759" s="2">
        <f t="shared" si="224"/>
        <v>216642.83999999997</v>
      </c>
    </row>
    <row r="4760" spans="1:18" x14ac:dyDescent="0.25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9</v>
      </c>
      <c r="M4760">
        <v>2016</v>
      </c>
      <c r="N4760" t="s">
        <v>47</v>
      </c>
      <c r="O4760" t="str">
        <f t="shared" si="222"/>
        <v>Jun</v>
      </c>
      <c r="P4760">
        <v>2</v>
      </c>
      <c r="Q4760" s="2" t="str">
        <f t="shared" si="223"/>
        <v>2016</v>
      </c>
      <c r="R4760" s="2">
        <f t="shared" si="224"/>
        <v>217367.59</v>
      </c>
    </row>
    <row r="4761" spans="1:18" x14ac:dyDescent="0.25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9</v>
      </c>
      <c r="M4761">
        <v>2016</v>
      </c>
      <c r="N4761" t="s">
        <v>47</v>
      </c>
      <c r="O4761" t="str">
        <f t="shared" si="222"/>
        <v>Jun</v>
      </c>
      <c r="P4761">
        <v>2</v>
      </c>
      <c r="Q4761" s="2" t="str">
        <f t="shared" si="223"/>
        <v>2016</v>
      </c>
      <c r="R4761" s="2">
        <f t="shared" si="224"/>
        <v>233851.82</v>
      </c>
    </row>
    <row r="4762" spans="1:18" x14ac:dyDescent="0.25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9</v>
      </c>
      <c r="M4762">
        <v>2016</v>
      </c>
      <c r="N4762" t="s">
        <v>47</v>
      </c>
      <c r="O4762" t="str">
        <f t="shared" si="222"/>
        <v>Jun</v>
      </c>
      <c r="P4762">
        <v>2</v>
      </c>
      <c r="Q4762" s="2" t="str">
        <f t="shared" si="223"/>
        <v>2016</v>
      </c>
      <c r="R4762" s="2">
        <f t="shared" si="224"/>
        <v>220500.26</v>
      </c>
    </row>
    <row r="4763" spans="1:18" x14ac:dyDescent="0.25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9</v>
      </c>
      <c r="M4763">
        <v>2016</v>
      </c>
      <c r="N4763" t="s">
        <v>47</v>
      </c>
      <c r="O4763" t="str">
        <f t="shared" si="222"/>
        <v>Jun</v>
      </c>
      <c r="P4763">
        <v>2</v>
      </c>
      <c r="Q4763" s="2" t="str">
        <f t="shared" si="223"/>
        <v>2016</v>
      </c>
      <c r="R4763" s="2">
        <f t="shared" si="224"/>
        <v>227226.72</v>
      </c>
    </row>
    <row r="4764" spans="1:18" x14ac:dyDescent="0.25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9</v>
      </c>
      <c r="M4764">
        <v>2016</v>
      </c>
      <c r="N4764" t="s">
        <v>47</v>
      </c>
      <c r="O4764" t="str">
        <f t="shared" si="222"/>
        <v>May</v>
      </c>
      <c r="P4764">
        <v>2</v>
      </c>
      <c r="Q4764" s="2" t="str">
        <f t="shared" si="223"/>
        <v>2016</v>
      </c>
      <c r="R4764" s="2">
        <f t="shared" si="224"/>
        <v>217003.55</v>
      </c>
    </row>
    <row r="4765" spans="1:18" x14ac:dyDescent="0.25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9</v>
      </c>
      <c r="M4765">
        <v>2016</v>
      </c>
      <c r="N4765" t="s">
        <v>47</v>
      </c>
      <c r="O4765" t="str">
        <f t="shared" si="222"/>
        <v>May</v>
      </c>
      <c r="P4765">
        <v>2</v>
      </c>
      <c r="Q4765" s="2" t="str">
        <f t="shared" si="223"/>
        <v>2016</v>
      </c>
      <c r="R4765" s="2">
        <f t="shared" si="224"/>
        <v>201936.41</v>
      </c>
    </row>
    <row r="4766" spans="1:18" x14ac:dyDescent="0.25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9</v>
      </c>
      <c r="M4766">
        <v>2016</v>
      </c>
      <c r="N4766" t="s">
        <v>47</v>
      </c>
      <c r="O4766" t="str">
        <f t="shared" si="222"/>
        <v>May</v>
      </c>
      <c r="P4766">
        <v>2</v>
      </c>
      <c r="Q4766" s="2" t="str">
        <f t="shared" si="223"/>
        <v>2016</v>
      </c>
      <c r="R4766" s="2">
        <f t="shared" si="224"/>
        <v>204403.77</v>
      </c>
    </row>
    <row r="4767" spans="1:18" x14ac:dyDescent="0.25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9</v>
      </c>
      <c r="M4767">
        <v>2016</v>
      </c>
      <c r="N4767" t="s">
        <v>47</v>
      </c>
      <c r="O4767" t="str">
        <f t="shared" si="222"/>
        <v>May</v>
      </c>
      <c r="P4767">
        <v>2</v>
      </c>
      <c r="Q4767" s="2" t="str">
        <f t="shared" si="223"/>
        <v>2016</v>
      </c>
      <c r="R4767" s="2">
        <f t="shared" si="224"/>
        <v>228828.02</v>
      </c>
    </row>
    <row r="4768" spans="1:18" x14ac:dyDescent="0.25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9</v>
      </c>
      <c r="M4768">
        <v>2016</v>
      </c>
      <c r="N4768" t="s">
        <v>47</v>
      </c>
      <c r="O4768" t="str">
        <f t="shared" si="222"/>
        <v>May</v>
      </c>
      <c r="P4768">
        <v>2</v>
      </c>
      <c r="Q4768" s="2" t="str">
        <f t="shared" si="223"/>
        <v>2016</v>
      </c>
      <c r="R4768" s="2">
        <f t="shared" si="224"/>
        <v>238307.05000000002</v>
      </c>
    </row>
    <row r="4769" spans="1:18" x14ac:dyDescent="0.25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9</v>
      </c>
      <c r="M4769">
        <v>2016</v>
      </c>
      <c r="N4769" t="s">
        <v>47</v>
      </c>
      <c r="O4769" t="str">
        <f t="shared" si="222"/>
        <v>Apr</v>
      </c>
      <c r="P4769">
        <v>2</v>
      </c>
      <c r="Q4769" s="2" t="str">
        <f t="shared" si="223"/>
        <v>2016</v>
      </c>
      <c r="R4769" s="2">
        <f t="shared" si="224"/>
        <v>223238.7</v>
      </c>
    </row>
    <row r="4770" spans="1:18" x14ac:dyDescent="0.25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9</v>
      </c>
      <c r="M4770">
        <v>2016</v>
      </c>
      <c r="N4770" t="s">
        <v>47</v>
      </c>
      <c r="O4770" t="str">
        <f t="shared" si="222"/>
        <v>Apr</v>
      </c>
      <c r="P4770">
        <v>2</v>
      </c>
      <c r="Q4770" s="2" t="str">
        <f t="shared" si="223"/>
        <v>2016</v>
      </c>
      <c r="R4770" s="2">
        <f t="shared" si="224"/>
        <v>203403.76</v>
      </c>
    </row>
    <row r="4771" spans="1:18" x14ac:dyDescent="0.25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9</v>
      </c>
      <c r="M4771">
        <v>2016</v>
      </c>
      <c r="N4771" t="s">
        <v>47</v>
      </c>
      <c r="O4771" t="str">
        <f t="shared" si="222"/>
        <v>Apr</v>
      </c>
      <c r="P4771">
        <v>2</v>
      </c>
      <c r="Q4771" s="2" t="str">
        <f t="shared" si="223"/>
        <v>2016</v>
      </c>
      <c r="R4771" s="2">
        <f t="shared" si="224"/>
        <v>191398.56</v>
      </c>
    </row>
    <row r="4772" spans="1:18" x14ac:dyDescent="0.25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9</v>
      </c>
      <c r="M4772">
        <v>2016</v>
      </c>
      <c r="N4772" t="s">
        <v>47</v>
      </c>
      <c r="O4772" t="str">
        <f t="shared" si="222"/>
        <v>Apr</v>
      </c>
      <c r="P4772">
        <v>2</v>
      </c>
      <c r="Q4772" s="2" t="str">
        <f t="shared" si="223"/>
        <v>2016</v>
      </c>
      <c r="R4772" s="2">
        <f t="shared" si="224"/>
        <v>188355.51</v>
      </c>
    </row>
    <row r="4773" spans="1:18" x14ac:dyDescent="0.25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9</v>
      </c>
      <c r="M4773">
        <v>2016</v>
      </c>
      <c r="N4773" t="s">
        <v>47</v>
      </c>
      <c r="O4773" t="str">
        <f t="shared" si="222"/>
        <v>Mar</v>
      </c>
      <c r="P4773">
        <v>1</v>
      </c>
      <c r="Q4773" s="2" t="str">
        <f t="shared" si="223"/>
        <v>2016</v>
      </c>
      <c r="R4773" s="2">
        <f t="shared" si="224"/>
        <v>189341.33</v>
      </c>
    </row>
    <row r="4774" spans="1:18" x14ac:dyDescent="0.25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9</v>
      </c>
      <c r="M4774">
        <v>2016</v>
      </c>
      <c r="N4774" t="s">
        <v>47</v>
      </c>
      <c r="O4774" t="str">
        <f t="shared" si="222"/>
        <v>Mar</v>
      </c>
      <c r="P4774">
        <v>1</v>
      </c>
      <c r="Q4774" s="2" t="str">
        <f t="shared" si="223"/>
        <v>2016</v>
      </c>
      <c r="R4774" s="2">
        <f t="shared" si="224"/>
        <v>214763.24000000002</v>
      </c>
    </row>
    <row r="4775" spans="1:18" x14ac:dyDescent="0.25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9</v>
      </c>
      <c r="M4775">
        <v>2016</v>
      </c>
      <c r="N4775" t="s">
        <v>47</v>
      </c>
      <c r="O4775" t="str">
        <f t="shared" si="222"/>
        <v>Mar</v>
      </c>
      <c r="P4775">
        <v>1</v>
      </c>
      <c r="Q4775" s="2" t="str">
        <f t="shared" si="223"/>
        <v>2016</v>
      </c>
      <c r="R4775" s="2">
        <f t="shared" si="224"/>
        <v>228888.65</v>
      </c>
    </row>
    <row r="4776" spans="1:18" x14ac:dyDescent="0.25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9</v>
      </c>
      <c r="M4776">
        <v>2016</v>
      </c>
      <c r="N4776" t="s">
        <v>47</v>
      </c>
      <c r="O4776" t="str">
        <f t="shared" si="222"/>
        <v>Mar</v>
      </c>
      <c r="P4776">
        <v>1</v>
      </c>
      <c r="Q4776" s="2" t="str">
        <f t="shared" si="223"/>
        <v>2016</v>
      </c>
      <c r="R4776" s="2">
        <f t="shared" si="224"/>
        <v>228872.78999999998</v>
      </c>
    </row>
    <row r="4777" spans="1:18" x14ac:dyDescent="0.25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9</v>
      </c>
      <c r="M4777">
        <v>2016</v>
      </c>
      <c r="N4777" t="s">
        <v>47</v>
      </c>
      <c r="O4777" t="str">
        <f t="shared" si="222"/>
        <v>Feb</v>
      </c>
      <c r="P4777">
        <v>1</v>
      </c>
      <c r="Q4777" s="2" t="str">
        <f t="shared" si="223"/>
        <v>2016</v>
      </c>
      <c r="R4777" s="2">
        <f t="shared" si="224"/>
        <v>215479.46999999997</v>
      </c>
    </row>
    <row r="4778" spans="1:18" x14ac:dyDescent="0.25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9</v>
      </c>
      <c r="M4778">
        <v>2016</v>
      </c>
      <c r="N4778" t="s">
        <v>47</v>
      </c>
      <c r="O4778" t="str">
        <f t="shared" si="222"/>
        <v>Feb</v>
      </c>
      <c r="P4778">
        <v>1</v>
      </c>
      <c r="Q4778" s="2" t="str">
        <f t="shared" si="223"/>
        <v>2016</v>
      </c>
      <c r="R4778" s="2">
        <f t="shared" si="224"/>
        <v>192849.95</v>
      </c>
    </row>
    <row r="4779" spans="1:18" x14ac:dyDescent="0.25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9</v>
      </c>
      <c r="M4779">
        <v>2016</v>
      </c>
      <c r="N4779" t="s">
        <v>47</v>
      </c>
      <c r="O4779" t="str">
        <f t="shared" si="222"/>
        <v>Feb</v>
      </c>
      <c r="P4779">
        <v>1</v>
      </c>
      <c r="Q4779" s="2" t="str">
        <f t="shared" si="223"/>
        <v>2016</v>
      </c>
      <c r="R4779" s="2">
        <f t="shared" si="224"/>
        <v>208053.25</v>
      </c>
    </row>
    <row r="4780" spans="1:18" x14ac:dyDescent="0.25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9</v>
      </c>
      <c r="M4780">
        <v>2016</v>
      </c>
      <c r="N4780" t="s">
        <v>47</v>
      </c>
      <c r="O4780" t="str">
        <f t="shared" si="222"/>
        <v>Feb</v>
      </c>
      <c r="P4780">
        <v>1</v>
      </c>
      <c r="Q4780" s="2" t="str">
        <f t="shared" si="223"/>
        <v>2016</v>
      </c>
      <c r="R4780" s="2">
        <f t="shared" si="224"/>
        <v>331819.53000000003</v>
      </c>
    </row>
    <row r="4781" spans="1:18" x14ac:dyDescent="0.25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9</v>
      </c>
      <c r="M4781">
        <v>2016</v>
      </c>
      <c r="N4781" t="s">
        <v>47</v>
      </c>
      <c r="O4781" t="str">
        <f t="shared" si="222"/>
        <v>Jan</v>
      </c>
      <c r="P4781">
        <v>1</v>
      </c>
      <c r="Q4781" s="2" t="str">
        <f t="shared" si="223"/>
        <v>2016</v>
      </c>
      <c r="R4781" s="2">
        <f t="shared" si="224"/>
        <v>233552.93</v>
      </c>
    </row>
    <row r="4782" spans="1:18" x14ac:dyDescent="0.25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9</v>
      </c>
      <c r="M4782">
        <v>2016</v>
      </c>
      <c r="N4782" t="s">
        <v>47</v>
      </c>
      <c r="O4782" t="str">
        <f t="shared" si="222"/>
        <v>Jan</v>
      </c>
      <c r="P4782">
        <v>1</v>
      </c>
      <c r="Q4782" s="2" t="str">
        <f t="shared" si="223"/>
        <v>2016</v>
      </c>
      <c r="R4782" s="2">
        <f t="shared" si="224"/>
        <v>182264</v>
      </c>
    </row>
    <row r="4783" spans="1:18" x14ac:dyDescent="0.25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9</v>
      </c>
      <c r="M4783">
        <v>2016</v>
      </c>
      <c r="N4783" t="s">
        <v>47</v>
      </c>
      <c r="O4783" t="str">
        <f t="shared" si="222"/>
        <v>Jan</v>
      </c>
      <c r="P4783">
        <v>1</v>
      </c>
      <c r="Q4783" s="2" t="str">
        <f t="shared" si="223"/>
        <v>2016</v>
      </c>
      <c r="R4783" s="2">
        <f t="shared" si="224"/>
        <v>215470.54</v>
      </c>
    </row>
    <row r="4784" spans="1:18" x14ac:dyDescent="0.25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9</v>
      </c>
      <c r="M4784">
        <v>2016</v>
      </c>
      <c r="N4784" t="s">
        <v>47</v>
      </c>
      <c r="O4784" t="str">
        <f t="shared" si="222"/>
        <v>Jan</v>
      </c>
      <c r="P4784">
        <v>1</v>
      </c>
      <c r="Q4784" s="2" t="str">
        <f t="shared" si="223"/>
        <v>2016</v>
      </c>
      <c r="R4784" s="2">
        <f t="shared" si="224"/>
        <v>192114.8</v>
      </c>
    </row>
    <row r="4785" spans="1:18" x14ac:dyDescent="0.25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9</v>
      </c>
      <c r="M4785">
        <v>2016</v>
      </c>
      <c r="N4785" t="s">
        <v>47</v>
      </c>
      <c r="O4785" t="str">
        <f t="shared" si="222"/>
        <v>Jan</v>
      </c>
      <c r="P4785">
        <v>1</v>
      </c>
      <c r="Q4785" s="2" t="str">
        <f t="shared" si="223"/>
        <v>2016</v>
      </c>
      <c r="R4785" s="2">
        <f t="shared" si="224"/>
        <v>223022.86</v>
      </c>
    </row>
    <row r="4786" spans="1:18" x14ac:dyDescent="0.25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9</v>
      </c>
      <c r="M4786">
        <v>2016</v>
      </c>
      <c r="N4786" t="s">
        <v>48</v>
      </c>
      <c r="O4786" t="str">
        <f t="shared" si="222"/>
        <v>Dec</v>
      </c>
      <c r="P4786">
        <v>4</v>
      </c>
      <c r="Q4786" s="2" t="str">
        <f t="shared" si="223"/>
        <v>2016</v>
      </c>
      <c r="R4786" s="2">
        <f t="shared" si="224"/>
        <v>117960.61</v>
      </c>
    </row>
    <row r="4787" spans="1:18" x14ac:dyDescent="0.25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9</v>
      </c>
      <c r="M4787">
        <v>2016</v>
      </c>
      <c r="N4787" t="s">
        <v>48</v>
      </c>
      <c r="O4787" t="str">
        <f t="shared" si="222"/>
        <v>Dec</v>
      </c>
      <c r="P4787">
        <v>4</v>
      </c>
      <c r="Q4787" s="2" t="str">
        <f t="shared" si="223"/>
        <v>2016</v>
      </c>
      <c r="R4787" s="2">
        <f t="shared" si="224"/>
        <v>121451.09</v>
      </c>
    </row>
    <row r="4788" spans="1:18" x14ac:dyDescent="0.25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9</v>
      </c>
      <c r="M4788">
        <v>2016</v>
      </c>
      <c r="N4788" t="s">
        <v>48</v>
      </c>
      <c r="O4788" t="str">
        <f t="shared" si="222"/>
        <v>Dec</v>
      </c>
      <c r="P4788">
        <v>4</v>
      </c>
      <c r="Q4788" s="2" t="str">
        <f t="shared" si="223"/>
        <v>2016</v>
      </c>
      <c r="R4788" s="2">
        <f t="shared" si="224"/>
        <v>121933.87000000001</v>
      </c>
    </row>
    <row r="4789" spans="1:18" x14ac:dyDescent="0.25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9</v>
      </c>
      <c r="M4789">
        <v>2016</v>
      </c>
      <c r="N4789" t="s">
        <v>48</v>
      </c>
      <c r="O4789" t="str">
        <f t="shared" si="222"/>
        <v>Dec</v>
      </c>
      <c r="P4789">
        <v>4</v>
      </c>
      <c r="Q4789" s="2" t="str">
        <f t="shared" si="223"/>
        <v>2016</v>
      </c>
      <c r="R4789" s="2">
        <f t="shared" si="224"/>
        <v>134357.47000000003</v>
      </c>
    </row>
    <row r="4790" spans="1:18" x14ac:dyDescent="0.25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9</v>
      </c>
      <c r="M4790">
        <v>2016</v>
      </c>
      <c r="N4790" t="s">
        <v>48</v>
      </c>
      <c r="O4790" t="str">
        <f t="shared" si="222"/>
        <v>Nov</v>
      </c>
      <c r="P4790">
        <v>4</v>
      </c>
      <c r="Q4790" s="2" t="str">
        <f t="shared" si="223"/>
        <v>2016</v>
      </c>
      <c r="R4790" s="2">
        <f t="shared" si="224"/>
        <v>98095.44</v>
      </c>
    </row>
    <row r="4791" spans="1:18" x14ac:dyDescent="0.25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9</v>
      </c>
      <c r="M4791">
        <v>2016</v>
      </c>
      <c r="N4791" t="s">
        <v>48</v>
      </c>
      <c r="O4791" t="str">
        <f t="shared" si="222"/>
        <v>Nov</v>
      </c>
      <c r="P4791">
        <v>4</v>
      </c>
      <c r="Q4791" s="2" t="str">
        <f t="shared" si="223"/>
        <v>2016</v>
      </c>
      <c r="R4791" s="2">
        <f t="shared" si="224"/>
        <v>114054.67</v>
      </c>
    </row>
    <row r="4792" spans="1:18" x14ac:dyDescent="0.25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9</v>
      </c>
      <c r="M4792">
        <v>2016</v>
      </c>
      <c r="N4792" t="s">
        <v>48</v>
      </c>
      <c r="O4792" t="str">
        <f t="shared" si="222"/>
        <v>Nov</v>
      </c>
      <c r="P4792">
        <v>4</v>
      </c>
      <c r="Q4792" s="2" t="str">
        <f t="shared" si="223"/>
        <v>2016</v>
      </c>
      <c r="R4792" s="2">
        <f t="shared" si="224"/>
        <v>133671.14000000001</v>
      </c>
    </row>
    <row r="4793" spans="1:18" x14ac:dyDescent="0.25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9</v>
      </c>
      <c r="M4793">
        <v>2016</v>
      </c>
      <c r="N4793" t="s">
        <v>48</v>
      </c>
      <c r="O4793" t="str">
        <f t="shared" si="222"/>
        <v>Nov</v>
      </c>
      <c r="P4793">
        <v>4</v>
      </c>
      <c r="Q4793" s="2" t="str">
        <f t="shared" si="223"/>
        <v>2016</v>
      </c>
      <c r="R4793" s="2">
        <f t="shared" si="224"/>
        <v>123074.37</v>
      </c>
    </row>
    <row r="4794" spans="1:18" x14ac:dyDescent="0.25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9</v>
      </c>
      <c r="M4794">
        <v>2016</v>
      </c>
      <c r="N4794" t="s">
        <v>48</v>
      </c>
      <c r="O4794" t="str">
        <f t="shared" si="222"/>
        <v>Oct</v>
      </c>
      <c r="P4794">
        <v>4</v>
      </c>
      <c r="Q4794" s="2" t="str">
        <f t="shared" si="223"/>
        <v>2016</v>
      </c>
      <c r="R4794" s="2">
        <f t="shared" si="224"/>
        <v>130258.24000000001</v>
      </c>
    </row>
    <row r="4795" spans="1:18" x14ac:dyDescent="0.25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9</v>
      </c>
      <c r="M4795">
        <v>2016</v>
      </c>
      <c r="N4795" t="s">
        <v>48</v>
      </c>
      <c r="O4795" t="str">
        <f t="shared" si="222"/>
        <v>Oct</v>
      </c>
      <c r="P4795">
        <v>4</v>
      </c>
      <c r="Q4795" s="2" t="str">
        <f t="shared" si="223"/>
        <v>2016</v>
      </c>
      <c r="R4795" s="2">
        <f t="shared" si="224"/>
        <v>131164.83000000002</v>
      </c>
    </row>
    <row r="4796" spans="1:18" x14ac:dyDescent="0.25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9</v>
      </c>
      <c r="M4796">
        <v>2016</v>
      </c>
      <c r="N4796" t="s">
        <v>48</v>
      </c>
      <c r="O4796" t="str">
        <f t="shared" si="222"/>
        <v>Oct</v>
      </c>
      <c r="P4796">
        <v>4</v>
      </c>
      <c r="Q4796" s="2" t="str">
        <f t="shared" si="223"/>
        <v>2016</v>
      </c>
      <c r="R4796" s="2">
        <f t="shared" si="224"/>
        <v>148409.19</v>
      </c>
    </row>
    <row r="4797" spans="1:18" x14ac:dyDescent="0.25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9</v>
      </c>
      <c r="M4797">
        <v>2016</v>
      </c>
      <c r="N4797" t="s">
        <v>48</v>
      </c>
      <c r="O4797" t="str">
        <f t="shared" si="222"/>
        <v>Oct</v>
      </c>
      <c r="P4797">
        <v>4</v>
      </c>
      <c r="Q4797" s="2" t="str">
        <f t="shared" si="223"/>
        <v>2016</v>
      </c>
      <c r="R4797" s="2">
        <f t="shared" si="224"/>
        <v>161340.81999999998</v>
      </c>
    </row>
    <row r="4798" spans="1:18" x14ac:dyDescent="0.25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9</v>
      </c>
      <c r="M4798">
        <v>2016</v>
      </c>
      <c r="N4798" t="s">
        <v>48</v>
      </c>
      <c r="O4798" t="str">
        <f t="shared" si="222"/>
        <v>Oct</v>
      </c>
      <c r="P4798">
        <v>4</v>
      </c>
      <c r="Q4798" s="2" t="str">
        <f t="shared" si="223"/>
        <v>2016</v>
      </c>
      <c r="R4798" s="2">
        <f t="shared" si="224"/>
        <v>168941.55</v>
      </c>
    </row>
    <row r="4799" spans="1:18" x14ac:dyDescent="0.25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9</v>
      </c>
      <c r="M4799">
        <v>2016</v>
      </c>
      <c r="N4799" t="s">
        <v>48</v>
      </c>
      <c r="O4799" t="str">
        <f t="shared" si="222"/>
        <v>Sep</v>
      </c>
      <c r="P4799">
        <v>3</v>
      </c>
      <c r="Q4799" s="2" t="str">
        <f t="shared" si="223"/>
        <v>2016</v>
      </c>
      <c r="R4799" s="2">
        <f t="shared" si="224"/>
        <v>159562.66</v>
      </c>
    </row>
    <row r="4800" spans="1:18" x14ac:dyDescent="0.25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9</v>
      </c>
      <c r="M4800">
        <v>2016</v>
      </c>
      <c r="N4800" t="s">
        <v>48</v>
      </c>
      <c r="O4800" t="str">
        <f t="shared" si="222"/>
        <v>Sep</v>
      </c>
      <c r="P4800">
        <v>3</v>
      </c>
      <c r="Q4800" s="2" t="str">
        <f t="shared" si="223"/>
        <v>2016</v>
      </c>
      <c r="R4800" s="2">
        <f t="shared" si="224"/>
        <v>182121.01</v>
      </c>
    </row>
    <row r="4801" spans="1:18" x14ac:dyDescent="0.25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9</v>
      </c>
      <c r="M4801">
        <v>2016</v>
      </c>
      <c r="N4801" t="s">
        <v>48</v>
      </c>
      <c r="O4801" t="str">
        <f t="shared" si="222"/>
        <v>Sep</v>
      </c>
      <c r="P4801">
        <v>3</v>
      </c>
      <c r="Q4801" s="2" t="str">
        <f t="shared" si="223"/>
        <v>2016</v>
      </c>
      <c r="R4801" s="2">
        <f t="shared" si="224"/>
        <v>174030.28</v>
      </c>
    </row>
    <row r="4802" spans="1:18" x14ac:dyDescent="0.25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9</v>
      </c>
      <c r="M4802">
        <v>2016</v>
      </c>
      <c r="N4802" t="s">
        <v>48</v>
      </c>
      <c r="O4802" t="str">
        <f t="shared" si="222"/>
        <v>Sep</v>
      </c>
      <c r="P4802">
        <v>3</v>
      </c>
      <c r="Q4802" s="2" t="str">
        <f t="shared" si="223"/>
        <v>2016</v>
      </c>
      <c r="R4802" s="2">
        <f t="shared" si="224"/>
        <v>193795.43</v>
      </c>
    </row>
    <row r="4803" spans="1:18" x14ac:dyDescent="0.25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9</v>
      </c>
      <c r="M4803">
        <v>2016</v>
      </c>
      <c r="N4803" t="s">
        <v>48</v>
      </c>
      <c r="O4803" t="str">
        <f t="shared" ref="O4803:O4866" si="225" xml:space="preserve"> TEXT(B4803, "mmm")</f>
        <v>Aug</v>
      </c>
      <c r="P4803">
        <v>3</v>
      </c>
      <c r="Q4803" s="2" t="str">
        <f t="shared" ref="Q4803:Q4866" si="226" xml:space="preserve"> TEXT(B4803, "yyy")</f>
        <v>2016</v>
      </c>
      <c r="R4803" s="2">
        <f t="shared" ref="R4803:R4866" si="227" xml:space="preserve"> E4803 +F4803+G4803</f>
        <v>178320.86</v>
      </c>
    </row>
    <row r="4804" spans="1:18" x14ac:dyDescent="0.25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9</v>
      </c>
      <c r="M4804">
        <v>2016</v>
      </c>
      <c r="N4804" t="s">
        <v>48</v>
      </c>
      <c r="O4804" t="str">
        <f t="shared" si="225"/>
        <v>Aug</v>
      </c>
      <c r="P4804">
        <v>3</v>
      </c>
      <c r="Q4804" s="2" t="str">
        <f t="shared" si="226"/>
        <v>2016</v>
      </c>
      <c r="R4804" s="2">
        <f t="shared" si="227"/>
        <v>178193.77000000002</v>
      </c>
    </row>
    <row r="4805" spans="1:18" x14ac:dyDescent="0.25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9</v>
      </c>
      <c r="M4805">
        <v>2016</v>
      </c>
      <c r="N4805" t="s">
        <v>48</v>
      </c>
      <c r="O4805" t="str">
        <f t="shared" si="225"/>
        <v>Aug</v>
      </c>
      <c r="P4805">
        <v>3</v>
      </c>
      <c r="Q4805" s="2" t="str">
        <f t="shared" si="226"/>
        <v>2016</v>
      </c>
      <c r="R4805" s="2">
        <f t="shared" si="227"/>
        <v>177988.13</v>
      </c>
    </row>
    <row r="4806" spans="1:18" x14ac:dyDescent="0.25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9</v>
      </c>
      <c r="M4806">
        <v>2016</v>
      </c>
      <c r="N4806" t="s">
        <v>48</v>
      </c>
      <c r="O4806" t="str">
        <f t="shared" si="225"/>
        <v>Aug</v>
      </c>
      <c r="P4806">
        <v>3</v>
      </c>
      <c r="Q4806" s="2" t="str">
        <f t="shared" si="226"/>
        <v>2016</v>
      </c>
      <c r="R4806" s="2">
        <f t="shared" si="227"/>
        <v>199651.59999999998</v>
      </c>
    </row>
    <row r="4807" spans="1:18" x14ac:dyDescent="0.25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9</v>
      </c>
      <c r="M4807">
        <v>2016</v>
      </c>
      <c r="N4807" t="s">
        <v>48</v>
      </c>
      <c r="O4807" t="str">
        <f t="shared" si="225"/>
        <v>Jul</v>
      </c>
      <c r="P4807">
        <v>3</v>
      </c>
      <c r="Q4807" s="2" t="str">
        <f t="shared" si="226"/>
        <v>2016</v>
      </c>
      <c r="R4807" s="2">
        <f t="shared" si="227"/>
        <v>181731.24</v>
      </c>
    </row>
    <row r="4808" spans="1:18" x14ac:dyDescent="0.25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9</v>
      </c>
      <c r="M4808">
        <v>2016</v>
      </c>
      <c r="N4808" t="s">
        <v>48</v>
      </c>
      <c r="O4808" t="str">
        <f t="shared" si="225"/>
        <v>Jul</v>
      </c>
      <c r="P4808">
        <v>3</v>
      </c>
      <c r="Q4808" s="2" t="str">
        <f t="shared" si="226"/>
        <v>2016</v>
      </c>
      <c r="R4808" s="2">
        <f t="shared" si="227"/>
        <v>197240.27000000002</v>
      </c>
    </row>
    <row r="4809" spans="1:18" x14ac:dyDescent="0.25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9</v>
      </c>
      <c r="M4809">
        <v>2016</v>
      </c>
      <c r="N4809" t="s">
        <v>48</v>
      </c>
      <c r="O4809" t="str">
        <f t="shared" si="225"/>
        <v>Jul</v>
      </c>
      <c r="P4809">
        <v>3</v>
      </c>
      <c r="Q4809" s="2" t="str">
        <f t="shared" si="226"/>
        <v>2016</v>
      </c>
      <c r="R4809" s="2">
        <f t="shared" si="227"/>
        <v>184712.8</v>
      </c>
    </row>
    <row r="4810" spans="1:18" x14ac:dyDescent="0.25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9</v>
      </c>
      <c r="M4810">
        <v>2016</v>
      </c>
      <c r="N4810" t="s">
        <v>48</v>
      </c>
      <c r="O4810" t="str">
        <f t="shared" si="225"/>
        <v>Jul</v>
      </c>
      <c r="P4810">
        <v>3</v>
      </c>
      <c r="Q4810" s="2" t="str">
        <f t="shared" si="226"/>
        <v>2016</v>
      </c>
      <c r="R4810" s="2">
        <f t="shared" si="227"/>
        <v>217124.72</v>
      </c>
    </row>
    <row r="4811" spans="1:18" x14ac:dyDescent="0.25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9</v>
      </c>
      <c r="M4811">
        <v>2016</v>
      </c>
      <c r="N4811" t="s">
        <v>48</v>
      </c>
      <c r="O4811" t="str">
        <f t="shared" si="225"/>
        <v>Jul</v>
      </c>
      <c r="P4811">
        <v>3</v>
      </c>
      <c r="Q4811" s="2" t="str">
        <f t="shared" si="226"/>
        <v>2016</v>
      </c>
      <c r="R4811" s="2">
        <f t="shared" si="227"/>
        <v>220309.4</v>
      </c>
    </row>
    <row r="4812" spans="1:18" x14ac:dyDescent="0.25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9</v>
      </c>
      <c r="M4812">
        <v>2016</v>
      </c>
      <c r="N4812" t="s">
        <v>48</v>
      </c>
      <c r="O4812" t="str">
        <f t="shared" si="225"/>
        <v>Jun</v>
      </c>
      <c r="P4812">
        <v>2</v>
      </c>
      <c r="Q4812" s="2" t="str">
        <f t="shared" si="226"/>
        <v>2016</v>
      </c>
      <c r="R4812" s="2">
        <f t="shared" si="227"/>
        <v>192877.44</v>
      </c>
    </row>
    <row r="4813" spans="1:18" x14ac:dyDescent="0.25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9</v>
      </c>
      <c r="M4813">
        <v>2016</v>
      </c>
      <c r="N4813" t="s">
        <v>48</v>
      </c>
      <c r="O4813" t="str">
        <f t="shared" si="225"/>
        <v>Jun</v>
      </c>
      <c r="P4813">
        <v>2</v>
      </c>
      <c r="Q4813" s="2" t="str">
        <f t="shared" si="226"/>
        <v>2016</v>
      </c>
      <c r="R4813" s="2">
        <f t="shared" si="227"/>
        <v>205656.25</v>
      </c>
    </row>
    <row r="4814" spans="1:18" x14ac:dyDescent="0.25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9</v>
      </c>
      <c r="M4814">
        <v>2016</v>
      </c>
      <c r="N4814" t="s">
        <v>48</v>
      </c>
      <c r="O4814" t="str">
        <f t="shared" si="225"/>
        <v>Jun</v>
      </c>
      <c r="P4814">
        <v>2</v>
      </c>
      <c r="Q4814" s="2" t="str">
        <f t="shared" si="226"/>
        <v>2016</v>
      </c>
      <c r="R4814" s="2">
        <f t="shared" si="227"/>
        <v>207731.63000000003</v>
      </c>
    </row>
    <row r="4815" spans="1:18" x14ac:dyDescent="0.25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9</v>
      </c>
      <c r="M4815">
        <v>2016</v>
      </c>
      <c r="N4815" t="s">
        <v>48</v>
      </c>
      <c r="O4815" t="str">
        <f t="shared" si="225"/>
        <v>Jun</v>
      </c>
      <c r="P4815">
        <v>2</v>
      </c>
      <c r="Q4815" s="2" t="str">
        <f t="shared" si="226"/>
        <v>2016</v>
      </c>
      <c r="R4815" s="2">
        <f t="shared" si="227"/>
        <v>199083.26</v>
      </c>
    </row>
    <row r="4816" spans="1:18" x14ac:dyDescent="0.25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9</v>
      </c>
      <c r="M4816">
        <v>2016</v>
      </c>
      <c r="N4816" t="s">
        <v>48</v>
      </c>
      <c r="O4816" t="str">
        <f t="shared" si="225"/>
        <v>May</v>
      </c>
      <c r="P4816">
        <v>2</v>
      </c>
      <c r="Q4816" s="2" t="str">
        <f t="shared" si="226"/>
        <v>2016</v>
      </c>
      <c r="R4816" s="2">
        <f t="shared" si="227"/>
        <v>202398.33</v>
      </c>
    </row>
    <row r="4817" spans="1:18" x14ac:dyDescent="0.25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9</v>
      </c>
      <c r="M4817">
        <v>2016</v>
      </c>
      <c r="N4817" t="s">
        <v>48</v>
      </c>
      <c r="O4817" t="str">
        <f t="shared" si="225"/>
        <v>May</v>
      </c>
      <c r="P4817">
        <v>2</v>
      </c>
      <c r="Q4817" s="2" t="str">
        <f t="shared" si="226"/>
        <v>2016</v>
      </c>
      <c r="R4817" s="2">
        <f t="shared" si="227"/>
        <v>191255.31999999998</v>
      </c>
    </row>
    <row r="4818" spans="1:18" x14ac:dyDescent="0.25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9</v>
      </c>
      <c r="M4818">
        <v>2016</v>
      </c>
      <c r="N4818" t="s">
        <v>48</v>
      </c>
      <c r="O4818" t="str">
        <f t="shared" si="225"/>
        <v>May</v>
      </c>
      <c r="P4818">
        <v>2</v>
      </c>
      <c r="Q4818" s="2" t="str">
        <f t="shared" si="226"/>
        <v>2016</v>
      </c>
      <c r="R4818" s="2">
        <f t="shared" si="227"/>
        <v>190877.74</v>
      </c>
    </row>
    <row r="4819" spans="1:18" x14ac:dyDescent="0.25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9</v>
      </c>
      <c r="M4819">
        <v>2016</v>
      </c>
      <c r="N4819" t="s">
        <v>48</v>
      </c>
      <c r="O4819" t="str">
        <f t="shared" si="225"/>
        <v>May</v>
      </c>
      <c r="P4819">
        <v>2</v>
      </c>
      <c r="Q4819" s="2" t="str">
        <f t="shared" si="226"/>
        <v>2016</v>
      </c>
      <c r="R4819" s="2">
        <f t="shared" si="227"/>
        <v>253393.19999999998</v>
      </c>
    </row>
    <row r="4820" spans="1:18" x14ac:dyDescent="0.25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9</v>
      </c>
      <c r="M4820">
        <v>2016</v>
      </c>
      <c r="N4820" t="s">
        <v>48</v>
      </c>
      <c r="O4820" t="str">
        <f t="shared" si="225"/>
        <v>May</v>
      </c>
      <c r="P4820">
        <v>2</v>
      </c>
      <c r="Q4820" s="2" t="str">
        <f t="shared" si="226"/>
        <v>2016</v>
      </c>
      <c r="R4820" s="2">
        <f t="shared" si="227"/>
        <v>206468.53</v>
      </c>
    </row>
    <row r="4821" spans="1:18" x14ac:dyDescent="0.25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9</v>
      </c>
      <c r="M4821">
        <v>2016</v>
      </c>
      <c r="N4821" t="s">
        <v>48</v>
      </c>
      <c r="O4821" t="str">
        <f t="shared" si="225"/>
        <v>Apr</v>
      </c>
      <c r="P4821">
        <v>2</v>
      </c>
      <c r="Q4821" s="2" t="str">
        <f t="shared" si="226"/>
        <v>2016</v>
      </c>
      <c r="R4821" s="2">
        <f t="shared" si="227"/>
        <v>198545.94</v>
      </c>
    </row>
    <row r="4822" spans="1:18" x14ac:dyDescent="0.25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9</v>
      </c>
      <c r="M4822">
        <v>2016</v>
      </c>
      <c r="N4822" t="s">
        <v>48</v>
      </c>
      <c r="O4822" t="str">
        <f t="shared" si="225"/>
        <v>Apr</v>
      </c>
      <c r="P4822">
        <v>2</v>
      </c>
      <c r="Q4822" s="2" t="str">
        <f t="shared" si="226"/>
        <v>2016</v>
      </c>
      <c r="R4822" s="2">
        <f t="shared" si="227"/>
        <v>184524.67</v>
      </c>
    </row>
    <row r="4823" spans="1:18" x14ac:dyDescent="0.25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9</v>
      </c>
      <c r="M4823">
        <v>2016</v>
      </c>
      <c r="N4823" t="s">
        <v>48</v>
      </c>
      <c r="O4823" t="str">
        <f t="shared" si="225"/>
        <v>Apr</v>
      </c>
      <c r="P4823">
        <v>2</v>
      </c>
      <c r="Q4823" s="2" t="str">
        <f t="shared" si="226"/>
        <v>2016</v>
      </c>
      <c r="R4823" s="2">
        <f t="shared" si="227"/>
        <v>149421.14000000001</v>
      </c>
    </row>
    <row r="4824" spans="1:18" x14ac:dyDescent="0.25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9</v>
      </c>
      <c r="M4824">
        <v>2016</v>
      </c>
      <c r="N4824" t="s">
        <v>48</v>
      </c>
      <c r="O4824" t="str">
        <f t="shared" si="225"/>
        <v>Apr</v>
      </c>
      <c r="P4824">
        <v>2</v>
      </c>
      <c r="Q4824" s="2" t="str">
        <f t="shared" si="226"/>
        <v>2016</v>
      </c>
      <c r="R4824" s="2">
        <f t="shared" si="227"/>
        <v>137595.59000000003</v>
      </c>
    </row>
    <row r="4825" spans="1:18" x14ac:dyDescent="0.25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9</v>
      </c>
      <c r="M4825">
        <v>2016</v>
      </c>
      <c r="N4825" t="s">
        <v>48</v>
      </c>
      <c r="O4825" t="str">
        <f t="shared" si="225"/>
        <v>Mar</v>
      </c>
      <c r="P4825">
        <v>1</v>
      </c>
      <c r="Q4825" s="2" t="str">
        <f t="shared" si="226"/>
        <v>2016</v>
      </c>
      <c r="R4825" s="2">
        <f t="shared" si="227"/>
        <v>175882.32</v>
      </c>
    </row>
    <row r="4826" spans="1:18" x14ac:dyDescent="0.25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9</v>
      </c>
      <c r="M4826">
        <v>2016</v>
      </c>
      <c r="N4826" t="s">
        <v>48</v>
      </c>
      <c r="O4826" t="str">
        <f t="shared" si="225"/>
        <v>Mar</v>
      </c>
      <c r="P4826">
        <v>1</v>
      </c>
      <c r="Q4826" s="2" t="str">
        <f t="shared" si="226"/>
        <v>2016</v>
      </c>
      <c r="R4826" s="2">
        <f t="shared" si="227"/>
        <v>198902.51</v>
      </c>
    </row>
    <row r="4827" spans="1:18" x14ac:dyDescent="0.25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9</v>
      </c>
      <c r="M4827">
        <v>2016</v>
      </c>
      <c r="N4827" t="s">
        <v>48</v>
      </c>
      <c r="O4827" t="str">
        <f t="shared" si="225"/>
        <v>Mar</v>
      </c>
      <c r="P4827">
        <v>1</v>
      </c>
      <c r="Q4827" s="2" t="str">
        <f t="shared" si="226"/>
        <v>2016</v>
      </c>
      <c r="R4827" s="2">
        <f t="shared" si="227"/>
        <v>186379.29</v>
      </c>
    </row>
    <row r="4828" spans="1:18" x14ac:dyDescent="0.25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9</v>
      </c>
      <c r="M4828">
        <v>2016</v>
      </c>
      <c r="N4828" t="s">
        <v>48</v>
      </c>
      <c r="O4828" t="str">
        <f t="shared" si="225"/>
        <v>Mar</v>
      </c>
      <c r="P4828">
        <v>1</v>
      </c>
      <c r="Q4828" s="2" t="str">
        <f t="shared" si="226"/>
        <v>2016</v>
      </c>
      <c r="R4828" s="2">
        <f t="shared" si="227"/>
        <v>194080.11</v>
      </c>
    </row>
    <row r="4829" spans="1:18" x14ac:dyDescent="0.25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9</v>
      </c>
      <c r="M4829">
        <v>2016</v>
      </c>
      <c r="N4829" t="s">
        <v>48</v>
      </c>
      <c r="O4829" t="str">
        <f t="shared" si="225"/>
        <v>Feb</v>
      </c>
      <c r="P4829">
        <v>1</v>
      </c>
      <c r="Q4829" s="2" t="str">
        <f t="shared" si="226"/>
        <v>2016</v>
      </c>
      <c r="R4829" s="2">
        <f t="shared" si="227"/>
        <v>182062.5</v>
      </c>
    </row>
    <row r="4830" spans="1:18" x14ac:dyDescent="0.25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9</v>
      </c>
      <c r="M4830">
        <v>2016</v>
      </c>
      <c r="N4830" t="s">
        <v>48</v>
      </c>
      <c r="O4830" t="str">
        <f t="shared" si="225"/>
        <v>Feb</v>
      </c>
      <c r="P4830">
        <v>1</v>
      </c>
      <c r="Q4830" s="2" t="str">
        <f t="shared" si="226"/>
        <v>2016</v>
      </c>
      <c r="R4830" s="2">
        <f t="shared" si="227"/>
        <v>164658.45000000001</v>
      </c>
    </row>
    <row r="4831" spans="1:18" x14ac:dyDescent="0.25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9</v>
      </c>
      <c r="M4831">
        <v>2016</v>
      </c>
      <c r="N4831" t="s">
        <v>48</v>
      </c>
      <c r="O4831" t="str">
        <f t="shared" si="225"/>
        <v>Feb</v>
      </c>
      <c r="P4831">
        <v>1</v>
      </c>
      <c r="Q4831" s="2" t="str">
        <f t="shared" si="226"/>
        <v>2016</v>
      </c>
      <c r="R4831" s="2">
        <f t="shared" si="227"/>
        <v>192876.15</v>
      </c>
    </row>
    <row r="4832" spans="1:18" x14ac:dyDescent="0.25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9</v>
      </c>
      <c r="M4832">
        <v>2016</v>
      </c>
      <c r="N4832" t="s">
        <v>48</v>
      </c>
      <c r="O4832" t="str">
        <f t="shared" si="225"/>
        <v>Feb</v>
      </c>
      <c r="P4832">
        <v>1</v>
      </c>
      <c r="Q4832" s="2" t="str">
        <f t="shared" si="226"/>
        <v>2016</v>
      </c>
      <c r="R4832" s="2">
        <f t="shared" si="227"/>
        <v>325288.51</v>
      </c>
    </row>
    <row r="4833" spans="1:18" x14ac:dyDescent="0.25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9</v>
      </c>
      <c r="M4833">
        <v>2016</v>
      </c>
      <c r="N4833" t="s">
        <v>48</v>
      </c>
      <c r="O4833" t="str">
        <f t="shared" si="225"/>
        <v>Jan</v>
      </c>
      <c r="P4833">
        <v>1</v>
      </c>
      <c r="Q4833" s="2" t="str">
        <f t="shared" si="226"/>
        <v>2016</v>
      </c>
      <c r="R4833" s="2">
        <f t="shared" si="227"/>
        <v>176199.79</v>
      </c>
    </row>
    <row r="4834" spans="1:18" x14ac:dyDescent="0.25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9</v>
      </c>
      <c r="M4834">
        <v>2016</v>
      </c>
      <c r="N4834" t="s">
        <v>48</v>
      </c>
      <c r="O4834" t="str">
        <f t="shared" si="225"/>
        <v>Jan</v>
      </c>
      <c r="P4834">
        <v>1</v>
      </c>
      <c r="Q4834" s="2" t="str">
        <f t="shared" si="226"/>
        <v>2016</v>
      </c>
      <c r="R4834" s="2">
        <f t="shared" si="227"/>
        <v>220807.55</v>
      </c>
    </row>
    <row r="4835" spans="1:18" x14ac:dyDescent="0.25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9</v>
      </c>
      <c r="M4835">
        <v>2016</v>
      </c>
      <c r="N4835" t="s">
        <v>48</v>
      </c>
      <c r="O4835" t="str">
        <f t="shared" si="225"/>
        <v>Jan</v>
      </c>
      <c r="P4835">
        <v>1</v>
      </c>
      <c r="Q4835" s="2" t="str">
        <f t="shared" si="226"/>
        <v>2016</v>
      </c>
      <c r="R4835" s="2">
        <f t="shared" si="227"/>
        <v>225806.06999999998</v>
      </c>
    </row>
    <row r="4836" spans="1:18" x14ac:dyDescent="0.25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9</v>
      </c>
      <c r="M4836">
        <v>2016</v>
      </c>
      <c r="N4836" t="s">
        <v>48</v>
      </c>
      <c r="O4836" t="str">
        <f t="shared" si="225"/>
        <v>Jan</v>
      </c>
      <c r="P4836">
        <v>1</v>
      </c>
      <c r="Q4836" s="2" t="str">
        <f t="shared" si="226"/>
        <v>2016</v>
      </c>
      <c r="R4836" s="2">
        <f t="shared" si="227"/>
        <v>187798.14</v>
      </c>
    </row>
    <row r="4837" spans="1:18" x14ac:dyDescent="0.25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9</v>
      </c>
      <c r="M4837">
        <v>2016</v>
      </c>
      <c r="N4837" t="s">
        <v>48</v>
      </c>
      <c r="O4837" t="str">
        <f t="shared" si="225"/>
        <v>Jan</v>
      </c>
      <c r="P4837">
        <v>1</v>
      </c>
      <c r="Q4837" s="2" t="str">
        <f t="shared" si="226"/>
        <v>2016</v>
      </c>
      <c r="R4837" s="2">
        <f t="shared" si="227"/>
        <v>189942.6</v>
      </c>
    </row>
    <row r="4838" spans="1:18" x14ac:dyDescent="0.25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9</v>
      </c>
      <c r="M4838">
        <v>2016</v>
      </c>
      <c r="N4838" t="s">
        <v>49</v>
      </c>
      <c r="O4838" t="str">
        <f t="shared" si="225"/>
        <v>Dec</v>
      </c>
      <c r="P4838">
        <v>4</v>
      </c>
      <c r="Q4838" s="2" t="str">
        <f t="shared" si="226"/>
        <v>2016</v>
      </c>
      <c r="R4838" s="2">
        <f t="shared" si="227"/>
        <v>55751.770000000004</v>
      </c>
    </row>
    <row r="4839" spans="1:18" x14ac:dyDescent="0.25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9</v>
      </c>
      <c r="M4839">
        <v>2016</v>
      </c>
      <c r="N4839" t="s">
        <v>49</v>
      </c>
      <c r="O4839" t="str">
        <f t="shared" si="225"/>
        <v>Dec</v>
      </c>
      <c r="P4839">
        <v>4</v>
      </c>
      <c r="Q4839" s="2" t="str">
        <f t="shared" si="226"/>
        <v>2016</v>
      </c>
      <c r="R4839" s="2">
        <f t="shared" si="227"/>
        <v>56179.86</v>
      </c>
    </row>
    <row r="4840" spans="1:18" x14ac:dyDescent="0.25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9</v>
      </c>
      <c r="M4840">
        <v>2016</v>
      </c>
      <c r="N4840" t="s">
        <v>49</v>
      </c>
      <c r="O4840" t="str">
        <f t="shared" si="225"/>
        <v>Dec</v>
      </c>
      <c r="P4840">
        <v>4</v>
      </c>
      <c r="Q4840" s="2" t="str">
        <f t="shared" si="226"/>
        <v>2016</v>
      </c>
      <c r="R4840" s="2">
        <f t="shared" si="227"/>
        <v>64690.420000000006</v>
      </c>
    </row>
    <row r="4841" spans="1:18" x14ac:dyDescent="0.25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9</v>
      </c>
      <c r="M4841">
        <v>2016</v>
      </c>
      <c r="N4841" t="s">
        <v>49</v>
      </c>
      <c r="O4841" t="str">
        <f t="shared" si="225"/>
        <v>Dec</v>
      </c>
      <c r="P4841">
        <v>4</v>
      </c>
      <c r="Q4841" s="2" t="str">
        <f t="shared" si="226"/>
        <v>2016</v>
      </c>
      <c r="R4841" s="2">
        <f t="shared" si="227"/>
        <v>69443.3</v>
      </c>
    </row>
    <row r="4842" spans="1:18" x14ac:dyDescent="0.25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9</v>
      </c>
      <c r="M4842">
        <v>2016</v>
      </c>
      <c r="N4842" t="s">
        <v>49</v>
      </c>
      <c r="O4842" t="str">
        <f t="shared" si="225"/>
        <v>Nov</v>
      </c>
      <c r="P4842">
        <v>4</v>
      </c>
      <c r="Q4842" s="2" t="str">
        <f t="shared" si="226"/>
        <v>2016</v>
      </c>
      <c r="R4842" s="2">
        <f t="shared" si="227"/>
        <v>47583.51</v>
      </c>
    </row>
    <row r="4843" spans="1:18" x14ac:dyDescent="0.25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9</v>
      </c>
      <c r="M4843">
        <v>2016</v>
      </c>
      <c r="N4843" t="s">
        <v>49</v>
      </c>
      <c r="O4843" t="str">
        <f t="shared" si="225"/>
        <v>Nov</v>
      </c>
      <c r="P4843">
        <v>4</v>
      </c>
      <c r="Q4843" s="2" t="str">
        <f t="shared" si="226"/>
        <v>2016</v>
      </c>
      <c r="R4843" s="2">
        <f t="shared" si="227"/>
        <v>56939.51</v>
      </c>
    </row>
    <row r="4844" spans="1:18" x14ac:dyDescent="0.25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9</v>
      </c>
      <c r="M4844">
        <v>2016</v>
      </c>
      <c r="N4844" t="s">
        <v>49</v>
      </c>
      <c r="O4844" t="str">
        <f t="shared" si="225"/>
        <v>Nov</v>
      </c>
      <c r="P4844">
        <v>4</v>
      </c>
      <c r="Q4844" s="2" t="str">
        <f t="shared" si="226"/>
        <v>2016</v>
      </c>
      <c r="R4844" s="2">
        <f t="shared" si="227"/>
        <v>62528.52</v>
      </c>
    </row>
    <row r="4845" spans="1:18" x14ac:dyDescent="0.25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9</v>
      </c>
      <c r="M4845">
        <v>2016</v>
      </c>
      <c r="N4845" t="s">
        <v>49</v>
      </c>
      <c r="O4845" t="str">
        <f t="shared" si="225"/>
        <v>Nov</v>
      </c>
      <c r="P4845">
        <v>4</v>
      </c>
      <c r="Q4845" s="2" t="str">
        <f t="shared" si="226"/>
        <v>2016</v>
      </c>
      <c r="R4845" s="2">
        <f t="shared" si="227"/>
        <v>63116.780000000006</v>
      </c>
    </row>
    <row r="4846" spans="1:18" x14ac:dyDescent="0.25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9</v>
      </c>
      <c r="M4846">
        <v>2016</v>
      </c>
      <c r="N4846" t="s">
        <v>49</v>
      </c>
      <c r="O4846" t="str">
        <f t="shared" si="225"/>
        <v>Oct</v>
      </c>
      <c r="P4846">
        <v>4</v>
      </c>
      <c r="Q4846" s="2" t="str">
        <f t="shared" si="226"/>
        <v>2016</v>
      </c>
      <c r="R4846" s="2">
        <f t="shared" si="227"/>
        <v>65323.69000000001</v>
      </c>
    </row>
    <row r="4847" spans="1:18" x14ac:dyDescent="0.25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9</v>
      </c>
      <c r="M4847">
        <v>2016</v>
      </c>
      <c r="N4847" t="s">
        <v>49</v>
      </c>
      <c r="O4847" t="str">
        <f t="shared" si="225"/>
        <v>Oct</v>
      </c>
      <c r="P4847">
        <v>4</v>
      </c>
      <c r="Q4847" s="2" t="str">
        <f t="shared" si="226"/>
        <v>2016</v>
      </c>
      <c r="R4847" s="2">
        <f t="shared" si="227"/>
        <v>69908.260000000009</v>
      </c>
    </row>
    <row r="4848" spans="1:18" x14ac:dyDescent="0.25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9</v>
      </c>
      <c r="M4848">
        <v>2016</v>
      </c>
      <c r="N4848" t="s">
        <v>49</v>
      </c>
      <c r="O4848" t="str">
        <f t="shared" si="225"/>
        <v>Oct</v>
      </c>
      <c r="P4848">
        <v>4</v>
      </c>
      <c r="Q4848" s="2" t="str">
        <f t="shared" si="226"/>
        <v>2016</v>
      </c>
      <c r="R4848" s="2">
        <f t="shared" si="227"/>
        <v>75407.430000000008</v>
      </c>
    </row>
    <row r="4849" spans="1:18" x14ac:dyDescent="0.25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9</v>
      </c>
      <c r="M4849">
        <v>2016</v>
      </c>
      <c r="N4849" t="s">
        <v>49</v>
      </c>
      <c r="O4849" t="str">
        <f t="shared" si="225"/>
        <v>Oct</v>
      </c>
      <c r="P4849">
        <v>4</v>
      </c>
      <c r="Q4849" s="2" t="str">
        <f t="shared" si="226"/>
        <v>2016</v>
      </c>
      <c r="R4849" s="2">
        <f t="shared" si="227"/>
        <v>80598.990000000005</v>
      </c>
    </row>
    <row r="4850" spans="1:18" x14ac:dyDescent="0.25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9</v>
      </c>
      <c r="M4850">
        <v>2016</v>
      </c>
      <c r="N4850" t="s">
        <v>49</v>
      </c>
      <c r="O4850" t="str">
        <f t="shared" si="225"/>
        <v>Oct</v>
      </c>
      <c r="P4850">
        <v>4</v>
      </c>
      <c r="Q4850" s="2" t="str">
        <f t="shared" si="226"/>
        <v>2016</v>
      </c>
      <c r="R4850" s="2">
        <f t="shared" si="227"/>
        <v>84315.639999999985</v>
      </c>
    </row>
    <row r="4851" spans="1:18" x14ac:dyDescent="0.25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9</v>
      </c>
      <c r="M4851">
        <v>2016</v>
      </c>
      <c r="N4851" t="s">
        <v>49</v>
      </c>
      <c r="O4851" t="str">
        <f t="shared" si="225"/>
        <v>Sep</v>
      </c>
      <c r="P4851">
        <v>3</v>
      </c>
      <c r="Q4851" s="2" t="str">
        <f t="shared" si="226"/>
        <v>2016</v>
      </c>
      <c r="R4851" s="2">
        <f t="shared" si="227"/>
        <v>90254.52</v>
      </c>
    </row>
    <row r="4852" spans="1:18" x14ac:dyDescent="0.25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9</v>
      </c>
      <c r="M4852">
        <v>2016</v>
      </c>
      <c r="N4852" t="s">
        <v>49</v>
      </c>
      <c r="O4852" t="str">
        <f t="shared" si="225"/>
        <v>Sep</v>
      </c>
      <c r="P4852">
        <v>3</v>
      </c>
      <c r="Q4852" s="2" t="str">
        <f t="shared" si="226"/>
        <v>2016</v>
      </c>
      <c r="R4852" s="2">
        <f t="shared" si="227"/>
        <v>96530.87999999999</v>
      </c>
    </row>
    <row r="4853" spans="1:18" x14ac:dyDescent="0.25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9</v>
      </c>
      <c r="M4853">
        <v>2016</v>
      </c>
      <c r="N4853" t="s">
        <v>49</v>
      </c>
      <c r="O4853" t="str">
        <f t="shared" si="225"/>
        <v>Sep</v>
      </c>
      <c r="P4853">
        <v>3</v>
      </c>
      <c r="Q4853" s="2" t="str">
        <f t="shared" si="226"/>
        <v>2016</v>
      </c>
      <c r="R4853" s="2">
        <f t="shared" si="227"/>
        <v>97655.45</v>
      </c>
    </row>
    <row r="4854" spans="1:18" x14ac:dyDescent="0.25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9</v>
      </c>
      <c r="M4854">
        <v>2016</v>
      </c>
      <c r="N4854" t="s">
        <v>49</v>
      </c>
      <c r="O4854" t="str">
        <f t="shared" si="225"/>
        <v>Sep</v>
      </c>
      <c r="P4854">
        <v>3</v>
      </c>
      <c r="Q4854" s="2" t="str">
        <f t="shared" si="226"/>
        <v>2016</v>
      </c>
      <c r="R4854" s="2">
        <f t="shared" si="227"/>
        <v>95029.21</v>
      </c>
    </row>
    <row r="4855" spans="1:18" x14ac:dyDescent="0.25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9</v>
      </c>
      <c r="M4855">
        <v>2016</v>
      </c>
      <c r="N4855" t="s">
        <v>49</v>
      </c>
      <c r="O4855" t="str">
        <f t="shared" si="225"/>
        <v>Aug</v>
      </c>
      <c r="P4855">
        <v>3</v>
      </c>
      <c r="Q4855" s="2" t="str">
        <f t="shared" si="226"/>
        <v>2016</v>
      </c>
      <c r="R4855" s="2">
        <f t="shared" si="227"/>
        <v>91864.63</v>
      </c>
    </row>
    <row r="4856" spans="1:18" x14ac:dyDescent="0.25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9</v>
      </c>
      <c r="M4856">
        <v>2016</v>
      </c>
      <c r="N4856" t="s">
        <v>49</v>
      </c>
      <c r="O4856" t="str">
        <f t="shared" si="225"/>
        <v>Aug</v>
      </c>
      <c r="P4856">
        <v>3</v>
      </c>
      <c r="Q4856" s="2" t="str">
        <f t="shared" si="226"/>
        <v>2016</v>
      </c>
      <c r="R4856" s="2">
        <f t="shared" si="227"/>
        <v>91619.9</v>
      </c>
    </row>
    <row r="4857" spans="1:18" x14ac:dyDescent="0.25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9</v>
      </c>
      <c r="M4857">
        <v>2016</v>
      </c>
      <c r="N4857" t="s">
        <v>49</v>
      </c>
      <c r="O4857" t="str">
        <f t="shared" si="225"/>
        <v>Aug</v>
      </c>
      <c r="P4857">
        <v>3</v>
      </c>
      <c r="Q4857" s="2" t="str">
        <f t="shared" si="226"/>
        <v>2016</v>
      </c>
      <c r="R4857" s="2">
        <f t="shared" si="227"/>
        <v>83987.409999999989</v>
      </c>
    </row>
    <row r="4858" spans="1:18" x14ac:dyDescent="0.25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9</v>
      </c>
      <c r="M4858">
        <v>2016</v>
      </c>
      <c r="N4858" t="s">
        <v>49</v>
      </c>
      <c r="O4858" t="str">
        <f t="shared" si="225"/>
        <v>Aug</v>
      </c>
      <c r="P4858">
        <v>3</v>
      </c>
      <c r="Q4858" s="2" t="str">
        <f t="shared" si="226"/>
        <v>2016</v>
      </c>
      <c r="R4858" s="2">
        <f t="shared" si="227"/>
        <v>90031.030000000013</v>
      </c>
    </row>
    <row r="4859" spans="1:18" x14ac:dyDescent="0.25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9</v>
      </c>
      <c r="M4859">
        <v>2016</v>
      </c>
      <c r="N4859" t="s">
        <v>49</v>
      </c>
      <c r="O4859" t="str">
        <f t="shared" si="225"/>
        <v>Jul</v>
      </c>
      <c r="P4859">
        <v>3</v>
      </c>
      <c r="Q4859" s="2" t="str">
        <f t="shared" si="226"/>
        <v>2016</v>
      </c>
      <c r="R4859" s="2">
        <f t="shared" si="227"/>
        <v>88266.560000000012</v>
      </c>
    </row>
    <row r="4860" spans="1:18" x14ac:dyDescent="0.25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9</v>
      </c>
      <c r="M4860">
        <v>2016</v>
      </c>
      <c r="N4860" t="s">
        <v>49</v>
      </c>
      <c r="O4860" t="str">
        <f t="shared" si="225"/>
        <v>Jul</v>
      </c>
      <c r="P4860">
        <v>3</v>
      </c>
      <c r="Q4860" s="2" t="str">
        <f t="shared" si="226"/>
        <v>2016</v>
      </c>
      <c r="R4860" s="2">
        <f t="shared" si="227"/>
        <v>87109.41</v>
      </c>
    </row>
    <row r="4861" spans="1:18" x14ac:dyDescent="0.25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9</v>
      </c>
      <c r="M4861">
        <v>2016</v>
      </c>
      <c r="N4861" t="s">
        <v>49</v>
      </c>
      <c r="O4861" t="str">
        <f t="shared" si="225"/>
        <v>Jul</v>
      </c>
      <c r="P4861">
        <v>3</v>
      </c>
      <c r="Q4861" s="2" t="str">
        <f t="shared" si="226"/>
        <v>2016</v>
      </c>
      <c r="R4861" s="2">
        <f t="shared" si="227"/>
        <v>87991.489999999991</v>
      </c>
    </row>
    <row r="4862" spans="1:18" x14ac:dyDescent="0.25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9</v>
      </c>
      <c r="M4862">
        <v>2016</v>
      </c>
      <c r="N4862" t="s">
        <v>49</v>
      </c>
      <c r="O4862" t="str">
        <f t="shared" si="225"/>
        <v>Jul</v>
      </c>
      <c r="P4862">
        <v>3</v>
      </c>
      <c r="Q4862" s="2" t="str">
        <f t="shared" si="226"/>
        <v>2016</v>
      </c>
      <c r="R4862" s="2">
        <f t="shared" si="227"/>
        <v>100894.70999999999</v>
      </c>
    </row>
    <row r="4863" spans="1:18" x14ac:dyDescent="0.25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9</v>
      </c>
      <c r="M4863">
        <v>2016</v>
      </c>
      <c r="N4863" t="s">
        <v>49</v>
      </c>
      <c r="O4863" t="str">
        <f t="shared" si="225"/>
        <v>Jul</v>
      </c>
      <c r="P4863">
        <v>3</v>
      </c>
      <c r="Q4863" s="2" t="str">
        <f t="shared" si="226"/>
        <v>2016</v>
      </c>
      <c r="R4863" s="2">
        <f t="shared" si="227"/>
        <v>97843.05</v>
      </c>
    </row>
    <row r="4864" spans="1:18" x14ac:dyDescent="0.25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9</v>
      </c>
      <c r="M4864">
        <v>2016</v>
      </c>
      <c r="N4864" t="s">
        <v>49</v>
      </c>
      <c r="O4864" t="str">
        <f t="shared" si="225"/>
        <v>Jun</v>
      </c>
      <c r="P4864">
        <v>2</v>
      </c>
      <c r="Q4864" s="2" t="str">
        <f t="shared" si="226"/>
        <v>2016</v>
      </c>
      <c r="R4864" s="2">
        <f t="shared" si="227"/>
        <v>89875.91</v>
      </c>
    </row>
    <row r="4865" spans="1:18" x14ac:dyDescent="0.25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9</v>
      </c>
      <c r="M4865">
        <v>2016</v>
      </c>
      <c r="N4865" t="s">
        <v>49</v>
      </c>
      <c r="O4865" t="str">
        <f t="shared" si="225"/>
        <v>Jun</v>
      </c>
      <c r="P4865">
        <v>2</v>
      </c>
      <c r="Q4865" s="2" t="str">
        <f t="shared" si="226"/>
        <v>2016</v>
      </c>
      <c r="R4865" s="2">
        <f t="shared" si="227"/>
        <v>97228.51</v>
      </c>
    </row>
    <row r="4866" spans="1:18" x14ac:dyDescent="0.25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9</v>
      </c>
      <c r="M4866">
        <v>2016</v>
      </c>
      <c r="N4866" t="s">
        <v>49</v>
      </c>
      <c r="O4866" t="str">
        <f t="shared" si="225"/>
        <v>Jun</v>
      </c>
      <c r="P4866">
        <v>2</v>
      </c>
      <c r="Q4866" s="2" t="str">
        <f t="shared" si="226"/>
        <v>2016</v>
      </c>
      <c r="R4866" s="2">
        <f t="shared" si="227"/>
        <v>94420.76</v>
      </c>
    </row>
    <row r="4867" spans="1:18" x14ac:dyDescent="0.25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9</v>
      </c>
      <c r="M4867">
        <v>2016</v>
      </c>
      <c r="N4867" t="s">
        <v>49</v>
      </c>
      <c r="O4867" t="str">
        <f t="shared" ref="O4867:O4930" si="228" xml:space="preserve"> TEXT(B4867, "mmm")</f>
        <v>Jun</v>
      </c>
      <c r="P4867">
        <v>2</v>
      </c>
      <c r="Q4867" s="2" t="str">
        <f t="shared" ref="Q4867:Q4930" si="229" xml:space="preserve"> TEXT(B4867, "yyy")</f>
        <v>2016</v>
      </c>
      <c r="R4867" s="2">
        <f t="shared" ref="R4867:R4930" si="230" xml:space="preserve"> E4867 +F4867+G4867</f>
        <v>95896.000000000015</v>
      </c>
    </row>
    <row r="4868" spans="1:18" x14ac:dyDescent="0.25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9</v>
      </c>
      <c r="M4868">
        <v>2016</v>
      </c>
      <c r="N4868" t="s">
        <v>49</v>
      </c>
      <c r="O4868" t="str">
        <f t="shared" si="228"/>
        <v>May</v>
      </c>
      <c r="P4868">
        <v>2</v>
      </c>
      <c r="Q4868" s="2" t="str">
        <f t="shared" si="229"/>
        <v>2016</v>
      </c>
      <c r="R4868" s="2">
        <f t="shared" si="230"/>
        <v>104064.36</v>
      </c>
    </row>
    <row r="4869" spans="1:18" x14ac:dyDescent="0.25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9</v>
      </c>
      <c r="M4869">
        <v>2016</v>
      </c>
      <c r="N4869" t="s">
        <v>49</v>
      </c>
      <c r="O4869" t="str">
        <f t="shared" si="228"/>
        <v>May</v>
      </c>
      <c r="P4869">
        <v>2</v>
      </c>
      <c r="Q4869" s="2" t="str">
        <f t="shared" si="229"/>
        <v>2016</v>
      </c>
      <c r="R4869" s="2">
        <f t="shared" si="230"/>
        <v>105506.31000000001</v>
      </c>
    </row>
    <row r="4870" spans="1:18" x14ac:dyDescent="0.25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9</v>
      </c>
      <c r="M4870">
        <v>2016</v>
      </c>
      <c r="N4870" t="s">
        <v>49</v>
      </c>
      <c r="O4870" t="str">
        <f t="shared" si="228"/>
        <v>May</v>
      </c>
      <c r="P4870">
        <v>2</v>
      </c>
      <c r="Q4870" s="2" t="str">
        <f t="shared" si="229"/>
        <v>2016</v>
      </c>
      <c r="R4870" s="2">
        <f t="shared" si="230"/>
        <v>97103.71</v>
      </c>
    </row>
    <row r="4871" spans="1:18" x14ac:dyDescent="0.25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9</v>
      </c>
      <c r="M4871">
        <v>2016</v>
      </c>
      <c r="N4871" t="s">
        <v>49</v>
      </c>
      <c r="O4871" t="str">
        <f t="shared" si="228"/>
        <v>May</v>
      </c>
      <c r="P4871">
        <v>2</v>
      </c>
      <c r="Q4871" s="2" t="str">
        <f t="shared" si="229"/>
        <v>2016</v>
      </c>
      <c r="R4871" s="2">
        <f t="shared" si="230"/>
        <v>123767.53</v>
      </c>
    </row>
    <row r="4872" spans="1:18" x14ac:dyDescent="0.25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9</v>
      </c>
      <c r="M4872">
        <v>2016</v>
      </c>
      <c r="N4872" t="s">
        <v>49</v>
      </c>
      <c r="O4872" t="str">
        <f t="shared" si="228"/>
        <v>May</v>
      </c>
      <c r="P4872">
        <v>2</v>
      </c>
      <c r="Q4872" s="2" t="str">
        <f t="shared" si="229"/>
        <v>2016</v>
      </c>
      <c r="R4872" s="2">
        <f t="shared" si="230"/>
        <v>114923.69</v>
      </c>
    </row>
    <row r="4873" spans="1:18" x14ac:dyDescent="0.25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9</v>
      </c>
      <c r="M4873">
        <v>2016</v>
      </c>
      <c r="N4873" t="s">
        <v>49</v>
      </c>
      <c r="O4873" t="str">
        <f t="shared" si="228"/>
        <v>Apr</v>
      </c>
      <c r="P4873">
        <v>2</v>
      </c>
      <c r="Q4873" s="2" t="str">
        <f t="shared" si="229"/>
        <v>2016</v>
      </c>
      <c r="R4873" s="2">
        <f t="shared" si="230"/>
        <v>100610.68000000001</v>
      </c>
    </row>
    <row r="4874" spans="1:18" x14ac:dyDescent="0.25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9</v>
      </c>
      <c r="M4874">
        <v>2016</v>
      </c>
      <c r="N4874" t="s">
        <v>49</v>
      </c>
      <c r="O4874" t="str">
        <f t="shared" si="228"/>
        <v>Apr</v>
      </c>
      <c r="P4874">
        <v>2</v>
      </c>
      <c r="Q4874" s="2" t="str">
        <f t="shared" si="229"/>
        <v>2016</v>
      </c>
      <c r="R4874" s="2">
        <f t="shared" si="230"/>
        <v>97549.39</v>
      </c>
    </row>
    <row r="4875" spans="1:18" x14ac:dyDescent="0.25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9</v>
      </c>
      <c r="M4875">
        <v>2016</v>
      </c>
      <c r="N4875" t="s">
        <v>49</v>
      </c>
      <c r="O4875" t="str">
        <f t="shared" si="228"/>
        <v>Apr</v>
      </c>
      <c r="P4875">
        <v>2</v>
      </c>
      <c r="Q4875" s="2" t="str">
        <f t="shared" si="229"/>
        <v>2016</v>
      </c>
      <c r="R4875" s="2">
        <f t="shared" si="230"/>
        <v>73388.090000000011</v>
      </c>
    </row>
    <row r="4876" spans="1:18" x14ac:dyDescent="0.25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9</v>
      </c>
      <c r="M4876">
        <v>2016</v>
      </c>
      <c r="N4876" t="s">
        <v>49</v>
      </c>
      <c r="O4876" t="str">
        <f t="shared" si="228"/>
        <v>Apr</v>
      </c>
      <c r="P4876">
        <v>2</v>
      </c>
      <c r="Q4876" s="2" t="str">
        <f t="shared" si="229"/>
        <v>2016</v>
      </c>
      <c r="R4876" s="2">
        <f t="shared" si="230"/>
        <v>70160.98</v>
      </c>
    </row>
    <row r="4877" spans="1:18" x14ac:dyDescent="0.25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9</v>
      </c>
      <c r="M4877">
        <v>2016</v>
      </c>
      <c r="N4877" t="s">
        <v>49</v>
      </c>
      <c r="O4877" t="str">
        <f t="shared" si="228"/>
        <v>Mar</v>
      </c>
      <c r="P4877">
        <v>1</v>
      </c>
      <c r="Q4877" s="2" t="str">
        <f t="shared" si="229"/>
        <v>2016</v>
      </c>
      <c r="R4877" s="2">
        <f t="shared" si="230"/>
        <v>95294.87999999999</v>
      </c>
    </row>
    <row r="4878" spans="1:18" x14ac:dyDescent="0.25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9</v>
      </c>
      <c r="M4878">
        <v>2016</v>
      </c>
      <c r="N4878" t="s">
        <v>49</v>
      </c>
      <c r="O4878" t="str">
        <f t="shared" si="228"/>
        <v>Mar</v>
      </c>
      <c r="P4878">
        <v>1</v>
      </c>
      <c r="Q4878" s="2" t="str">
        <f t="shared" si="229"/>
        <v>2016</v>
      </c>
      <c r="R4878" s="2">
        <f t="shared" si="230"/>
        <v>107981.24</v>
      </c>
    </row>
    <row r="4879" spans="1:18" x14ac:dyDescent="0.25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9</v>
      </c>
      <c r="M4879">
        <v>2016</v>
      </c>
      <c r="N4879" t="s">
        <v>49</v>
      </c>
      <c r="O4879" t="str">
        <f t="shared" si="228"/>
        <v>Mar</v>
      </c>
      <c r="P4879">
        <v>1</v>
      </c>
      <c r="Q4879" s="2" t="str">
        <f t="shared" si="229"/>
        <v>2016</v>
      </c>
      <c r="R4879" s="2">
        <f t="shared" si="230"/>
        <v>94454.23</v>
      </c>
    </row>
    <row r="4880" spans="1:18" x14ac:dyDescent="0.25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9</v>
      </c>
      <c r="M4880">
        <v>2016</v>
      </c>
      <c r="N4880" t="s">
        <v>49</v>
      </c>
      <c r="O4880" t="str">
        <f t="shared" si="228"/>
        <v>Mar</v>
      </c>
      <c r="P4880">
        <v>1</v>
      </c>
      <c r="Q4880" s="2" t="str">
        <f t="shared" si="229"/>
        <v>2016</v>
      </c>
      <c r="R4880" s="2">
        <f t="shared" si="230"/>
        <v>100796.84999999999</v>
      </c>
    </row>
    <row r="4881" spans="1:18" x14ac:dyDescent="0.25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9</v>
      </c>
      <c r="M4881">
        <v>2016</v>
      </c>
      <c r="N4881" t="s">
        <v>49</v>
      </c>
      <c r="O4881" t="str">
        <f t="shared" si="228"/>
        <v>Feb</v>
      </c>
      <c r="P4881">
        <v>1</v>
      </c>
      <c r="Q4881" s="2" t="str">
        <f t="shared" si="229"/>
        <v>2016</v>
      </c>
      <c r="R4881" s="2">
        <f t="shared" si="230"/>
        <v>100765.01999999999</v>
      </c>
    </row>
    <row r="4882" spans="1:18" x14ac:dyDescent="0.25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9</v>
      </c>
      <c r="M4882">
        <v>2016</v>
      </c>
      <c r="N4882" t="s">
        <v>49</v>
      </c>
      <c r="O4882" t="str">
        <f t="shared" si="228"/>
        <v>Feb</v>
      </c>
      <c r="P4882">
        <v>1</v>
      </c>
      <c r="Q4882" s="2" t="str">
        <f t="shared" si="229"/>
        <v>2016</v>
      </c>
      <c r="R4882" s="2">
        <f t="shared" si="230"/>
        <v>78935.62</v>
      </c>
    </row>
    <row r="4883" spans="1:18" x14ac:dyDescent="0.25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9</v>
      </c>
      <c r="M4883">
        <v>2016</v>
      </c>
      <c r="N4883" t="s">
        <v>49</v>
      </c>
      <c r="O4883" t="str">
        <f t="shared" si="228"/>
        <v>Feb</v>
      </c>
      <c r="P4883">
        <v>1</v>
      </c>
      <c r="Q4883" s="2" t="str">
        <f t="shared" si="229"/>
        <v>2016</v>
      </c>
      <c r="R4883" s="2">
        <f t="shared" si="230"/>
        <v>103620.2</v>
      </c>
    </row>
    <row r="4884" spans="1:18" x14ac:dyDescent="0.25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9</v>
      </c>
      <c r="M4884">
        <v>2016</v>
      </c>
      <c r="N4884" t="s">
        <v>49</v>
      </c>
      <c r="O4884" t="str">
        <f t="shared" si="228"/>
        <v>Feb</v>
      </c>
      <c r="P4884">
        <v>1</v>
      </c>
      <c r="Q4884" s="2" t="str">
        <f t="shared" si="229"/>
        <v>2016</v>
      </c>
      <c r="R4884" s="2">
        <f t="shared" si="230"/>
        <v>140634.69</v>
      </c>
    </row>
    <row r="4885" spans="1:18" x14ac:dyDescent="0.25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9</v>
      </c>
      <c r="M4885">
        <v>2016</v>
      </c>
      <c r="N4885" t="s">
        <v>49</v>
      </c>
      <c r="O4885" t="str">
        <f t="shared" si="228"/>
        <v>Jan</v>
      </c>
      <c r="P4885">
        <v>1</v>
      </c>
      <c r="Q4885" s="2" t="str">
        <f t="shared" si="229"/>
        <v>2016</v>
      </c>
      <c r="R4885" s="2">
        <f t="shared" si="230"/>
        <v>84987.1</v>
      </c>
    </row>
    <row r="4886" spans="1:18" x14ac:dyDescent="0.25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9</v>
      </c>
      <c r="M4886">
        <v>2016</v>
      </c>
      <c r="N4886" t="s">
        <v>49</v>
      </c>
      <c r="O4886" t="str">
        <f t="shared" si="228"/>
        <v>Jan</v>
      </c>
      <c r="P4886">
        <v>1</v>
      </c>
      <c r="Q4886" s="2" t="str">
        <f t="shared" si="229"/>
        <v>2016</v>
      </c>
      <c r="R4886" s="2">
        <f t="shared" si="230"/>
        <v>103456.24</v>
      </c>
    </row>
    <row r="4887" spans="1:18" x14ac:dyDescent="0.25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9</v>
      </c>
      <c r="M4887">
        <v>2016</v>
      </c>
      <c r="N4887" t="s">
        <v>49</v>
      </c>
      <c r="O4887" t="str">
        <f t="shared" si="228"/>
        <v>Jan</v>
      </c>
      <c r="P4887">
        <v>1</v>
      </c>
      <c r="Q4887" s="2" t="str">
        <f t="shared" si="229"/>
        <v>2016</v>
      </c>
      <c r="R4887" s="2">
        <f t="shared" si="230"/>
        <v>116780.13</v>
      </c>
    </row>
    <row r="4888" spans="1:18" x14ac:dyDescent="0.25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9</v>
      </c>
      <c r="M4888">
        <v>2016</v>
      </c>
      <c r="N4888" t="s">
        <v>49</v>
      </c>
      <c r="O4888" t="str">
        <f t="shared" si="228"/>
        <v>Jan</v>
      </c>
      <c r="P4888">
        <v>1</v>
      </c>
      <c r="Q4888" s="2" t="str">
        <f t="shared" si="229"/>
        <v>2016</v>
      </c>
      <c r="R4888" s="2">
        <f t="shared" si="230"/>
        <v>99020.91</v>
      </c>
    </row>
    <row r="4889" spans="1:18" x14ac:dyDescent="0.25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9</v>
      </c>
      <c r="M4889">
        <v>2016</v>
      </c>
      <c r="N4889" t="s">
        <v>49</v>
      </c>
      <c r="O4889" t="str">
        <f t="shared" si="228"/>
        <v>Jan</v>
      </c>
      <c r="P4889">
        <v>1</v>
      </c>
      <c r="Q4889" s="2" t="str">
        <f t="shared" si="229"/>
        <v>2016</v>
      </c>
      <c r="R4889" s="2">
        <f t="shared" si="230"/>
        <v>118013.25</v>
      </c>
    </row>
    <row r="4890" spans="1:18" x14ac:dyDescent="0.25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9</v>
      </c>
      <c r="M4890">
        <v>2016</v>
      </c>
      <c r="N4890" t="s">
        <v>50</v>
      </c>
      <c r="O4890" t="str">
        <f t="shared" si="228"/>
        <v>Dec</v>
      </c>
      <c r="P4890">
        <v>4</v>
      </c>
      <c r="Q4890" s="2" t="str">
        <f t="shared" si="229"/>
        <v>2016</v>
      </c>
      <c r="R4890" s="2">
        <f t="shared" si="230"/>
        <v>383890.23999999993</v>
      </c>
    </row>
    <row r="4891" spans="1:18" x14ac:dyDescent="0.25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9</v>
      </c>
      <c r="M4891">
        <v>2016</v>
      </c>
      <c r="N4891" t="s">
        <v>50</v>
      </c>
      <c r="O4891" t="str">
        <f t="shared" si="228"/>
        <v>Dec</v>
      </c>
      <c r="P4891">
        <v>4</v>
      </c>
      <c r="Q4891" s="2" t="str">
        <f t="shared" si="229"/>
        <v>2016</v>
      </c>
      <c r="R4891" s="2">
        <f t="shared" si="230"/>
        <v>344418.11</v>
      </c>
    </row>
    <row r="4892" spans="1:18" x14ac:dyDescent="0.25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9</v>
      </c>
      <c r="M4892">
        <v>2016</v>
      </c>
      <c r="N4892" t="s">
        <v>50</v>
      </c>
      <c r="O4892" t="str">
        <f t="shared" si="228"/>
        <v>Dec</v>
      </c>
      <c r="P4892">
        <v>4</v>
      </c>
      <c r="Q4892" s="2" t="str">
        <f t="shared" si="229"/>
        <v>2016</v>
      </c>
      <c r="R4892" s="2">
        <f t="shared" si="230"/>
        <v>384099.84000000003</v>
      </c>
    </row>
    <row r="4893" spans="1:18" x14ac:dyDescent="0.25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9</v>
      </c>
      <c r="M4893">
        <v>2016</v>
      </c>
      <c r="N4893" t="s">
        <v>50</v>
      </c>
      <c r="O4893" t="str">
        <f t="shared" si="228"/>
        <v>Dec</v>
      </c>
      <c r="P4893">
        <v>4</v>
      </c>
      <c r="Q4893" s="2" t="str">
        <f t="shared" si="229"/>
        <v>2016</v>
      </c>
      <c r="R4893" s="2">
        <f t="shared" si="230"/>
        <v>268688.48</v>
      </c>
    </row>
    <row r="4894" spans="1:18" x14ac:dyDescent="0.25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9</v>
      </c>
      <c r="M4894">
        <v>2016</v>
      </c>
      <c r="N4894" t="s">
        <v>50</v>
      </c>
      <c r="O4894" t="str">
        <f t="shared" si="228"/>
        <v>Nov</v>
      </c>
      <c r="P4894">
        <v>4</v>
      </c>
      <c r="Q4894" s="2" t="str">
        <f t="shared" si="229"/>
        <v>2016</v>
      </c>
      <c r="R4894" s="2">
        <f t="shared" si="230"/>
        <v>240969.65</v>
      </c>
    </row>
    <row r="4895" spans="1:18" x14ac:dyDescent="0.25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9</v>
      </c>
      <c r="M4895">
        <v>2016</v>
      </c>
      <c r="N4895" t="s">
        <v>50</v>
      </c>
      <c r="O4895" t="str">
        <f t="shared" si="228"/>
        <v>Nov</v>
      </c>
      <c r="P4895">
        <v>4</v>
      </c>
      <c r="Q4895" s="2" t="str">
        <f t="shared" si="229"/>
        <v>2016</v>
      </c>
      <c r="R4895" s="2">
        <f t="shared" si="230"/>
        <v>247804.19</v>
      </c>
    </row>
    <row r="4896" spans="1:18" x14ac:dyDescent="0.25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9</v>
      </c>
      <c r="M4896">
        <v>2016</v>
      </c>
      <c r="N4896" t="s">
        <v>50</v>
      </c>
      <c r="O4896" t="str">
        <f t="shared" si="228"/>
        <v>Nov</v>
      </c>
      <c r="P4896">
        <v>4</v>
      </c>
      <c r="Q4896" s="2" t="str">
        <f t="shared" si="229"/>
        <v>2016</v>
      </c>
      <c r="R4896" s="2">
        <f t="shared" si="230"/>
        <v>239455.55</v>
      </c>
    </row>
    <row r="4897" spans="1:18" x14ac:dyDescent="0.25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9</v>
      </c>
      <c r="M4897">
        <v>2016</v>
      </c>
      <c r="N4897" t="s">
        <v>50</v>
      </c>
      <c r="O4897" t="str">
        <f t="shared" si="228"/>
        <v>Nov</v>
      </c>
      <c r="P4897">
        <v>4</v>
      </c>
      <c r="Q4897" s="2" t="str">
        <f t="shared" si="229"/>
        <v>2016</v>
      </c>
      <c r="R4897" s="2">
        <f t="shared" si="230"/>
        <v>232664.22</v>
      </c>
    </row>
    <row r="4898" spans="1:18" x14ac:dyDescent="0.25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9</v>
      </c>
      <c r="M4898">
        <v>2016</v>
      </c>
      <c r="N4898" t="s">
        <v>50</v>
      </c>
      <c r="O4898" t="str">
        <f t="shared" si="228"/>
        <v>Oct</v>
      </c>
      <c r="P4898">
        <v>4</v>
      </c>
      <c r="Q4898" s="2" t="str">
        <f t="shared" si="229"/>
        <v>2016</v>
      </c>
      <c r="R4898" s="2">
        <f t="shared" si="230"/>
        <v>217722.07</v>
      </c>
    </row>
    <row r="4899" spans="1:18" x14ac:dyDescent="0.25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9</v>
      </c>
      <c r="M4899">
        <v>2016</v>
      </c>
      <c r="N4899" t="s">
        <v>50</v>
      </c>
      <c r="O4899" t="str">
        <f t="shared" si="228"/>
        <v>Oct</v>
      </c>
      <c r="P4899">
        <v>4</v>
      </c>
      <c r="Q4899" s="2" t="str">
        <f t="shared" si="229"/>
        <v>2016</v>
      </c>
      <c r="R4899" s="2">
        <f t="shared" si="230"/>
        <v>211600.33</v>
      </c>
    </row>
    <row r="4900" spans="1:18" x14ac:dyDescent="0.25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9</v>
      </c>
      <c r="M4900">
        <v>2016</v>
      </c>
      <c r="N4900" t="s">
        <v>50</v>
      </c>
      <c r="O4900" t="str">
        <f t="shared" si="228"/>
        <v>Oct</v>
      </c>
      <c r="P4900">
        <v>4</v>
      </c>
      <c r="Q4900" s="2" t="str">
        <f t="shared" si="229"/>
        <v>2016</v>
      </c>
      <c r="R4900" s="2">
        <f t="shared" si="230"/>
        <v>286317.95999999996</v>
      </c>
    </row>
    <row r="4901" spans="1:18" x14ac:dyDescent="0.25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9</v>
      </c>
      <c r="M4901">
        <v>2016</v>
      </c>
      <c r="N4901" t="s">
        <v>50</v>
      </c>
      <c r="O4901" t="str">
        <f t="shared" si="228"/>
        <v>Oct</v>
      </c>
      <c r="P4901">
        <v>4</v>
      </c>
      <c r="Q4901" s="2" t="str">
        <f t="shared" si="229"/>
        <v>2016</v>
      </c>
      <c r="R4901" s="2">
        <f t="shared" si="230"/>
        <v>328424.84999999998</v>
      </c>
    </row>
    <row r="4902" spans="1:18" x14ac:dyDescent="0.25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9</v>
      </c>
      <c r="M4902">
        <v>2016</v>
      </c>
      <c r="N4902" t="s">
        <v>50</v>
      </c>
      <c r="O4902" t="str">
        <f t="shared" si="228"/>
        <v>Oct</v>
      </c>
      <c r="P4902">
        <v>4</v>
      </c>
      <c r="Q4902" s="2" t="str">
        <f t="shared" si="229"/>
        <v>2016</v>
      </c>
      <c r="R4902" s="2">
        <f t="shared" si="230"/>
        <v>331969.38000000006</v>
      </c>
    </row>
    <row r="4903" spans="1:18" x14ac:dyDescent="0.25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9</v>
      </c>
      <c r="M4903">
        <v>2016</v>
      </c>
      <c r="N4903" t="s">
        <v>50</v>
      </c>
      <c r="O4903" t="str">
        <f t="shared" si="228"/>
        <v>Sep</v>
      </c>
      <c r="P4903">
        <v>3</v>
      </c>
      <c r="Q4903" s="2" t="str">
        <f t="shared" si="229"/>
        <v>2016</v>
      </c>
      <c r="R4903" s="2">
        <f t="shared" si="230"/>
        <v>368952.03</v>
      </c>
    </row>
    <row r="4904" spans="1:18" x14ac:dyDescent="0.25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9</v>
      </c>
      <c r="M4904">
        <v>2016</v>
      </c>
      <c r="N4904" t="s">
        <v>50</v>
      </c>
      <c r="O4904" t="str">
        <f t="shared" si="228"/>
        <v>Sep</v>
      </c>
      <c r="P4904">
        <v>3</v>
      </c>
      <c r="Q4904" s="2" t="str">
        <f t="shared" si="229"/>
        <v>2016</v>
      </c>
      <c r="R4904" s="2">
        <f t="shared" si="230"/>
        <v>363424.34</v>
      </c>
    </row>
    <row r="4905" spans="1:18" x14ac:dyDescent="0.25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9</v>
      </c>
      <c r="M4905">
        <v>2016</v>
      </c>
      <c r="N4905" t="s">
        <v>50</v>
      </c>
      <c r="O4905" t="str">
        <f t="shared" si="228"/>
        <v>Sep</v>
      </c>
      <c r="P4905">
        <v>3</v>
      </c>
      <c r="Q4905" s="2" t="str">
        <f t="shared" si="229"/>
        <v>2016</v>
      </c>
      <c r="R4905" s="2">
        <f t="shared" si="230"/>
        <v>374276.52999999997</v>
      </c>
    </row>
    <row r="4906" spans="1:18" x14ac:dyDescent="0.25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9</v>
      </c>
      <c r="M4906">
        <v>2016</v>
      </c>
      <c r="N4906" t="s">
        <v>50</v>
      </c>
      <c r="O4906" t="str">
        <f t="shared" si="228"/>
        <v>Sep</v>
      </c>
      <c r="P4906">
        <v>3</v>
      </c>
      <c r="Q4906" s="2" t="str">
        <f t="shared" si="229"/>
        <v>2016</v>
      </c>
      <c r="R4906" s="2">
        <f t="shared" si="230"/>
        <v>405499.72</v>
      </c>
    </row>
    <row r="4907" spans="1:18" x14ac:dyDescent="0.25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9</v>
      </c>
      <c r="M4907">
        <v>2016</v>
      </c>
      <c r="N4907" t="s">
        <v>50</v>
      </c>
      <c r="O4907" t="str">
        <f t="shared" si="228"/>
        <v>Aug</v>
      </c>
      <c r="P4907">
        <v>3</v>
      </c>
      <c r="Q4907" s="2" t="str">
        <f t="shared" si="229"/>
        <v>2016</v>
      </c>
      <c r="R4907" s="2">
        <f t="shared" si="230"/>
        <v>381857.76999999996</v>
      </c>
    </row>
    <row r="4908" spans="1:18" x14ac:dyDescent="0.25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9</v>
      </c>
      <c r="M4908">
        <v>2016</v>
      </c>
      <c r="N4908" t="s">
        <v>50</v>
      </c>
      <c r="O4908" t="str">
        <f t="shared" si="228"/>
        <v>Aug</v>
      </c>
      <c r="P4908">
        <v>3</v>
      </c>
      <c r="Q4908" s="2" t="str">
        <f t="shared" si="229"/>
        <v>2016</v>
      </c>
      <c r="R4908" s="2">
        <f t="shared" si="230"/>
        <v>409728.73000000004</v>
      </c>
    </row>
    <row r="4909" spans="1:18" x14ac:dyDescent="0.25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9</v>
      </c>
      <c r="M4909">
        <v>2016</v>
      </c>
      <c r="N4909" t="s">
        <v>50</v>
      </c>
      <c r="O4909" t="str">
        <f t="shared" si="228"/>
        <v>Aug</v>
      </c>
      <c r="P4909">
        <v>3</v>
      </c>
      <c r="Q4909" s="2" t="str">
        <f t="shared" si="229"/>
        <v>2016</v>
      </c>
      <c r="R4909" s="2">
        <f t="shared" si="230"/>
        <v>468389.95</v>
      </c>
    </row>
    <row r="4910" spans="1:18" x14ac:dyDescent="0.25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9</v>
      </c>
      <c r="M4910">
        <v>2016</v>
      </c>
      <c r="N4910" t="s">
        <v>50</v>
      </c>
      <c r="O4910" t="str">
        <f t="shared" si="228"/>
        <v>Aug</v>
      </c>
      <c r="P4910">
        <v>3</v>
      </c>
      <c r="Q4910" s="2" t="str">
        <f t="shared" si="229"/>
        <v>2016</v>
      </c>
      <c r="R4910" s="2">
        <f t="shared" si="230"/>
        <v>402577.43000000005</v>
      </c>
    </row>
    <row r="4911" spans="1:18" x14ac:dyDescent="0.25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9</v>
      </c>
      <c r="M4911">
        <v>2016</v>
      </c>
      <c r="N4911" t="s">
        <v>50</v>
      </c>
      <c r="O4911" t="str">
        <f t="shared" si="228"/>
        <v>Jul</v>
      </c>
      <c r="P4911">
        <v>3</v>
      </c>
      <c r="Q4911" s="2" t="str">
        <f t="shared" si="229"/>
        <v>2016</v>
      </c>
      <c r="R4911" s="2">
        <f t="shared" si="230"/>
        <v>412146.58</v>
      </c>
    </row>
    <row r="4912" spans="1:18" x14ac:dyDescent="0.25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9</v>
      </c>
      <c r="M4912">
        <v>2016</v>
      </c>
      <c r="N4912" t="s">
        <v>50</v>
      </c>
      <c r="O4912" t="str">
        <f t="shared" si="228"/>
        <v>Jul</v>
      </c>
      <c r="P4912">
        <v>3</v>
      </c>
      <c r="Q4912" s="2" t="str">
        <f t="shared" si="229"/>
        <v>2016</v>
      </c>
      <c r="R4912" s="2">
        <f t="shared" si="230"/>
        <v>395501.04</v>
      </c>
    </row>
    <row r="4913" spans="1:18" x14ac:dyDescent="0.25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9</v>
      </c>
      <c r="M4913">
        <v>2016</v>
      </c>
      <c r="N4913" t="s">
        <v>50</v>
      </c>
      <c r="O4913" t="str">
        <f t="shared" si="228"/>
        <v>Jul</v>
      </c>
      <c r="P4913">
        <v>3</v>
      </c>
      <c r="Q4913" s="2" t="str">
        <f t="shared" si="229"/>
        <v>2016</v>
      </c>
      <c r="R4913" s="2">
        <f t="shared" si="230"/>
        <v>404620.29</v>
      </c>
    </row>
    <row r="4914" spans="1:18" x14ac:dyDescent="0.25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9</v>
      </c>
      <c r="M4914">
        <v>2016</v>
      </c>
      <c r="N4914" t="s">
        <v>50</v>
      </c>
      <c r="O4914" t="str">
        <f t="shared" si="228"/>
        <v>Jul</v>
      </c>
      <c r="P4914">
        <v>3</v>
      </c>
      <c r="Q4914" s="2" t="str">
        <f t="shared" si="229"/>
        <v>2016</v>
      </c>
      <c r="R4914" s="2">
        <f t="shared" si="230"/>
        <v>415890</v>
      </c>
    </row>
    <row r="4915" spans="1:18" x14ac:dyDescent="0.25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9</v>
      </c>
      <c r="M4915">
        <v>2016</v>
      </c>
      <c r="N4915" t="s">
        <v>50</v>
      </c>
      <c r="O4915" t="str">
        <f t="shared" si="228"/>
        <v>Jul</v>
      </c>
      <c r="P4915">
        <v>3</v>
      </c>
      <c r="Q4915" s="2" t="str">
        <f t="shared" si="229"/>
        <v>2016</v>
      </c>
      <c r="R4915" s="2">
        <f t="shared" si="230"/>
        <v>490968.14999999997</v>
      </c>
    </row>
    <row r="4916" spans="1:18" x14ac:dyDescent="0.25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9</v>
      </c>
      <c r="M4916">
        <v>2016</v>
      </c>
      <c r="N4916" t="s">
        <v>50</v>
      </c>
      <c r="O4916" t="str">
        <f t="shared" si="228"/>
        <v>Jun</v>
      </c>
      <c r="P4916">
        <v>2</v>
      </c>
      <c r="Q4916" s="2" t="str">
        <f t="shared" si="229"/>
        <v>2016</v>
      </c>
      <c r="R4916" s="2">
        <f t="shared" si="230"/>
        <v>397010.35</v>
      </c>
    </row>
    <row r="4917" spans="1:18" x14ac:dyDescent="0.25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9</v>
      </c>
      <c r="M4917">
        <v>2016</v>
      </c>
      <c r="N4917" t="s">
        <v>50</v>
      </c>
      <c r="O4917" t="str">
        <f t="shared" si="228"/>
        <v>Jun</v>
      </c>
      <c r="P4917">
        <v>2</v>
      </c>
      <c r="Q4917" s="2" t="str">
        <f t="shared" si="229"/>
        <v>2016</v>
      </c>
      <c r="R4917" s="2">
        <f t="shared" si="230"/>
        <v>452719.83</v>
      </c>
    </row>
    <row r="4918" spans="1:18" x14ac:dyDescent="0.25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9</v>
      </c>
      <c r="M4918">
        <v>2016</v>
      </c>
      <c r="N4918" t="s">
        <v>50</v>
      </c>
      <c r="O4918" t="str">
        <f t="shared" si="228"/>
        <v>Jun</v>
      </c>
      <c r="P4918">
        <v>2</v>
      </c>
      <c r="Q4918" s="2" t="str">
        <f t="shared" si="229"/>
        <v>2016</v>
      </c>
      <c r="R4918" s="2">
        <f t="shared" si="230"/>
        <v>444109.28</v>
      </c>
    </row>
    <row r="4919" spans="1:18" x14ac:dyDescent="0.25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9</v>
      </c>
      <c r="M4919">
        <v>2016</v>
      </c>
      <c r="N4919" t="s">
        <v>50</v>
      </c>
      <c r="O4919" t="str">
        <f t="shared" si="228"/>
        <v>Jun</v>
      </c>
      <c r="P4919">
        <v>2</v>
      </c>
      <c r="Q4919" s="2" t="str">
        <f t="shared" si="229"/>
        <v>2016</v>
      </c>
      <c r="R4919" s="2">
        <f t="shared" si="230"/>
        <v>464468.56</v>
      </c>
    </row>
    <row r="4920" spans="1:18" x14ac:dyDescent="0.25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9</v>
      </c>
      <c r="M4920">
        <v>2016</v>
      </c>
      <c r="N4920" t="s">
        <v>50</v>
      </c>
      <c r="O4920" t="str">
        <f t="shared" si="228"/>
        <v>May</v>
      </c>
      <c r="P4920">
        <v>2</v>
      </c>
      <c r="Q4920" s="2" t="str">
        <f t="shared" si="229"/>
        <v>2016</v>
      </c>
      <c r="R4920" s="2">
        <f t="shared" si="230"/>
        <v>437975.89999999997</v>
      </c>
    </row>
    <row r="4921" spans="1:18" x14ac:dyDescent="0.25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9</v>
      </c>
      <c r="M4921">
        <v>2016</v>
      </c>
      <c r="N4921" t="s">
        <v>50</v>
      </c>
      <c r="O4921" t="str">
        <f t="shared" si="228"/>
        <v>May</v>
      </c>
      <c r="P4921">
        <v>2</v>
      </c>
      <c r="Q4921" s="2" t="str">
        <f t="shared" si="229"/>
        <v>2016</v>
      </c>
      <c r="R4921" s="2">
        <f t="shared" si="230"/>
        <v>430479.70999999996</v>
      </c>
    </row>
    <row r="4922" spans="1:18" x14ac:dyDescent="0.25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9</v>
      </c>
      <c r="M4922">
        <v>2016</v>
      </c>
      <c r="N4922" t="s">
        <v>50</v>
      </c>
      <c r="O4922" t="str">
        <f t="shared" si="228"/>
        <v>May</v>
      </c>
      <c r="P4922">
        <v>2</v>
      </c>
      <c r="Q4922" s="2" t="str">
        <f t="shared" si="229"/>
        <v>2016</v>
      </c>
      <c r="R4922" s="2">
        <f t="shared" si="230"/>
        <v>389850.81999999995</v>
      </c>
    </row>
    <row r="4923" spans="1:18" x14ac:dyDescent="0.25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9</v>
      </c>
      <c r="M4923">
        <v>2016</v>
      </c>
      <c r="N4923" t="s">
        <v>50</v>
      </c>
      <c r="O4923" t="str">
        <f t="shared" si="228"/>
        <v>May</v>
      </c>
      <c r="P4923">
        <v>2</v>
      </c>
      <c r="Q4923" s="2" t="str">
        <f t="shared" si="229"/>
        <v>2016</v>
      </c>
      <c r="R4923" s="2">
        <f t="shared" si="230"/>
        <v>499123.87</v>
      </c>
    </row>
    <row r="4924" spans="1:18" x14ac:dyDescent="0.25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9</v>
      </c>
      <c r="M4924">
        <v>2016</v>
      </c>
      <c r="N4924" t="s">
        <v>50</v>
      </c>
      <c r="O4924" t="str">
        <f t="shared" si="228"/>
        <v>May</v>
      </c>
      <c r="P4924">
        <v>2</v>
      </c>
      <c r="Q4924" s="2" t="str">
        <f t="shared" si="229"/>
        <v>2016</v>
      </c>
      <c r="R4924" s="2">
        <f t="shared" si="230"/>
        <v>426522.56000000006</v>
      </c>
    </row>
    <row r="4925" spans="1:18" x14ac:dyDescent="0.25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9</v>
      </c>
      <c r="M4925">
        <v>2016</v>
      </c>
      <c r="N4925" t="s">
        <v>50</v>
      </c>
      <c r="O4925" t="str">
        <f t="shared" si="228"/>
        <v>Apr</v>
      </c>
      <c r="P4925">
        <v>2</v>
      </c>
      <c r="Q4925" s="2" t="str">
        <f t="shared" si="229"/>
        <v>2016</v>
      </c>
      <c r="R4925" s="2">
        <f t="shared" si="230"/>
        <v>473558.74000000005</v>
      </c>
    </row>
    <row r="4926" spans="1:18" x14ac:dyDescent="0.25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9</v>
      </c>
      <c r="M4926">
        <v>2016</v>
      </c>
      <c r="N4926" t="s">
        <v>50</v>
      </c>
      <c r="O4926" t="str">
        <f t="shared" si="228"/>
        <v>Apr</v>
      </c>
      <c r="P4926">
        <v>2</v>
      </c>
      <c r="Q4926" s="2" t="str">
        <f t="shared" si="229"/>
        <v>2016</v>
      </c>
      <c r="R4926" s="2">
        <f t="shared" si="230"/>
        <v>390476.18000000005</v>
      </c>
    </row>
    <row r="4927" spans="1:18" x14ac:dyDescent="0.25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9</v>
      </c>
      <c r="M4927">
        <v>2016</v>
      </c>
      <c r="N4927" t="s">
        <v>50</v>
      </c>
      <c r="O4927" t="str">
        <f t="shared" si="228"/>
        <v>Apr</v>
      </c>
      <c r="P4927">
        <v>2</v>
      </c>
      <c r="Q4927" s="2" t="str">
        <f t="shared" si="229"/>
        <v>2016</v>
      </c>
      <c r="R4927" s="2">
        <f t="shared" si="230"/>
        <v>401623.44</v>
      </c>
    </row>
    <row r="4928" spans="1:18" x14ac:dyDescent="0.25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9</v>
      </c>
      <c r="M4928">
        <v>2016</v>
      </c>
      <c r="N4928" t="s">
        <v>50</v>
      </c>
      <c r="O4928" t="str">
        <f t="shared" si="228"/>
        <v>Apr</v>
      </c>
      <c r="P4928">
        <v>2</v>
      </c>
      <c r="Q4928" s="2" t="str">
        <f t="shared" si="229"/>
        <v>2016</v>
      </c>
      <c r="R4928" s="2">
        <f t="shared" si="230"/>
        <v>435204</v>
      </c>
    </row>
    <row r="4929" spans="1:18" x14ac:dyDescent="0.25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9</v>
      </c>
      <c r="M4929">
        <v>2016</v>
      </c>
      <c r="N4929" t="s">
        <v>50</v>
      </c>
      <c r="O4929" t="str">
        <f t="shared" si="228"/>
        <v>Mar</v>
      </c>
      <c r="P4929">
        <v>1</v>
      </c>
      <c r="Q4929" s="2" t="str">
        <f t="shared" si="229"/>
        <v>2016</v>
      </c>
      <c r="R4929" s="2">
        <f t="shared" si="230"/>
        <v>398381.13</v>
      </c>
    </row>
    <row r="4930" spans="1:18" x14ac:dyDescent="0.25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9</v>
      </c>
      <c r="M4930">
        <v>2016</v>
      </c>
      <c r="N4930" t="s">
        <v>50</v>
      </c>
      <c r="O4930" t="str">
        <f t="shared" si="228"/>
        <v>Mar</v>
      </c>
      <c r="P4930">
        <v>1</v>
      </c>
      <c r="Q4930" s="2" t="str">
        <f t="shared" si="229"/>
        <v>2016</v>
      </c>
      <c r="R4930" s="2">
        <f t="shared" si="230"/>
        <v>351215.41000000003</v>
      </c>
    </row>
    <row r="4931" spans="1:18" x14ac:dyDescent="0.25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9</v>
      </c>
      <c r="M4931">
        <v>2016</v>
      </c>
      <c r="N4931" t="s">
        <v>50</v>
      </c>
      <c r="O4931" t="str">
        <f t="shared" ref="O4931:O4994" si="231" xml:space="preserve"> TEXT(B4931, "mmm")</f>
        <v>Mar</v>
      </c>
      <c r="P4931">
        <v>1</v>
      </c>
      <c r="Q4931" s="2" t="str">
        <f t="shared" ref="Q4931:Q4994" si="232" xml:space="preserve"> TEXT(B4931, "yyy")</f>
        <v>2016</v>
      </c>
      <c r="R4931" s="2">
        <f t="shared" ref="R4931:R4994" si="233" xml:space="preserve"> E4931 +F4931+G4931</f>
        <v>385004.41000000003</v>
      </c>
    </row>
    <row r="4932" spans="1:18" x14ac:dyDescent="0.25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9</v>
      </c>
      <c r="M4932">
        <v>2016</v>
      </c>
      <c r="N4932" t="s">
        <v>50</v>
      </c>
      <c r="O4932" t="str">
        <f t="shared" si="231"/>
        <v>Mar</v>
      </c>
      <c r="P4932">
        <v>1</v>
      </c>
      <c r="Q4932" s="2" t="str">
        <f t="shared" si="232"/>
        <v>2016</v>
      </c>
      <c r="R4932" s="2">
        <f t="shared" si="233"/>
        <v>372275.03</v>
      </c>
    </row>
    <row r="4933" spans="1:18" x14ac:dyDescent="0.25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9</v>
      </c>
      <c r="M4933">
        <v>2016</v>
      </c>
      <c r="N4933" t="s">
        <v>50</v>
      </c>
      <c r="O4933" t="str">
        <f t="shared" si="231"/>
        <v>Feb</v>
      </c>
      <c r="P4933">
        <v>1</v>
      </c>
      <c r="Q4933" s="2" t="str">
        <f t="shared" si="232"/>
        <v>2016</v>
      </c>
      <c r="R4933" s="2">
        <f t="shared" si="233"/>
        <v>368622.89</v>
      </c>
    </row>
    <row r="4934" spans="1:18" x14ac:dyDescent="0.25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9</v>
      </c>
      <c r="M4934">
        <v>2016</v>
      </c>
      <c r="N4934" t="s">
        <v>50</v>
      </c>
      <c r="O4934" t="str">
        <f t="shared" si="231"/>
        <v>Feb</v>
      </c>
      <c r="P4934">
        <v>1</v>
      </c>
      <c r="Q4934" s="2" t="str">
        <f t="shared" si="232"/>
        <v>2016</v>
      </c>
      <c r="R4934" s="2">
        <f t="shared" si="233"/>
        <v>361451</v>
      </c>
    </row>
    <row r="4935" spans="1:18" x14ac:dyDescent="0.25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9</v>
      </c>
      <c r="M4935">
        <v>2016</v>
      </c>
      <c r="N4935" t="s">
        <v>50</v>
      </c>
      <c r="O4935" t="str">
        <f t="shared" si="231"/>
        <v>Feb</v>
      </c>
      <c r="P4935">
        <v>1</v>
      </c>
      <c r="Q4935" s="2" t="str">
        <f t="shared" si="232"/>
        <v>2016</v>
      </c>
      <c r="R4935" s="2">
        <f t="shared" si="233"/>
        <v>368716.04000000004</v>
      </c>
    </row>
    <row r="4936" spans="1:18" x14ac:dyDescent="0.25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9</v>
      </c>
      <c r="M4936">
        <v>2016</v>
      </c>
      <c r="N4936" t="s">
        <v>50</v>
      </c>
      <c r="O4936" t="str">
        <f t="shared" si="231"/>
        <v>Feb</v>
      </c>
      <c r="P4936">
        <v>1</v>
      </c>
      <c r="Q4936" s="2" t="str">
        <f t="shared" si="232"/>
        <v>2016</v>
      </c>
      <c r="R4936" s="2">
        <f t="shared" si="233"/>
        <v>712662.79999999993</v>
      </c>
    </row>
    <row r="4937" spans="1:18" x14ac:dyDescent="0.25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9</v>
      </c>
      <c r="M4937">
        <v>2016</v>
      </c>
      <c r="N4937" t="s">
        <v>50</v>
      </c>
      <c r="O4937" t="str">
        <f t="shared" si="231"/>
        <v>Jan</v>
      </c>
      <c r="P4937">
        <v>1</v>
      </c>
      <c r="Q4937" s="2" t="str">
        <f t="shared" si="232"/>
        <v>2016</v>
      </c>
      <c r="R4937" s="2">
        <f t="shared" si="233"/>
        <v>373547.64</v>
      </c>
    </row>
    <row r="4938" spans="1:18" x14ac:dyDescent="0.25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9</v>
      </c>
      <c r="M4938">
        <v>2016</v>
      </c>
      <c r="N4938" t="s">
        <v>50</v>
      </c>
      <c r="O4938" t="str">
        <f t="shared" si="231"/>
        <v>Jan</v>
      </c>
      <c r="P4938">
        <v>1</v>
      </c>
      <c r="Q4938" s="2" t="str">
        <f t="shared" si="232"/>
        <v>2016</v>
      </c>
      <c r="R4938" s="2">
        <f t="shared" si="233"/>
        <v>351558.03</v>
      </c>
    </row>
    <row r="4939" spans="1:18" x14ac:dyDescent="0.25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9</v>
      </c>
      <c r="M4939">
        <v>2016</v>
      </c>
      <c r="N4939" t="s">
        <v>50</v>
      </c>
      <c r="O4939" t="str">
        <f t="shared" si="231"/>
        <v>Jan</v>
      </c>
      <c r="P4939">
        <v>1</v>
      </c>
      <c r="Q4939" s="2" t="str">
        <f t="shared" si="232"/>
        <v>2016</v>
      </c>
      <c r="R4939" s="2">
        <f t="shared" si="233"/>
        <v>377308.66</v>
      </c>
    </row>
    <row r="4940" spans="1:18" x14ac:dyDescent="0.25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9</v>
      </c>
      <c r="M4940">
        <v>2016</v>
      </c>
      <c r="N4940" t="s">
        <v>50</v>
      </c>
      <c r="O4940" t="str">
        <f t="shared" si="231"/>
        <v>Jan</v>
      </c>
      <c r="P4940">
        <v>1</v>
      </c>
      <c r="Q4940" s="2" t="str">
        <f t="shared" si="232"/>
        <v>2016</v>
      </c>
      <c r="R4940" s="2">
        <f t="shared" si="233"/>
        <v>367737.01</v>
      </c>
    </row>
    <row r="4941" spans="1:18" x14ac:dyDescent="0.25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9</v>
      </c>
      <c r="M4941">
        <v>2016</v>
      </c>
      <c r="N4941" t="s">
        <v>50</v>
      </c>
      <c r="O4941" t="str">
        <f t="shared" si="231"/>
        <v>Jan</v>
      </c>
      <c r="P4941">
        <v>1</v>
      </c>
      <c r="Q4941" s="2" t="str">
        <f t="shared" si="232"/>
        <v>2016</v>
      </c>
      <c r="R4941" s="2">
        <f t="shared" si="233"/>
        <v>458388.15</v>
      </c>
    </row>
    <row r="4942" spans="1:18" x14ac:dyDescent="0.25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9</v>
      </c>
      <c r="M4942">
        <v>2016</v>
      </c>
      <c r="N4942" t="s">
        <v>51</v>
      </c>
      <c r="O4942" t="str">
        <f t="shared" si="231"/>
        <v>Dec</v>
      </c>
      <c r="P4942">
        <v>4</v>
      </c>
      <c r="Q4942" s="2" t="str">
        <f t="shared" si="232"/>
        <v>2016</v>
      </c>
      <c r="R4942" s="2">
        <f t="shared" si="233"/>
        <v>324223.08999999997</v>
      </c>
    </row>
    <row r="4943" spans="1:18" x14ac:dyDescent="0.25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9</v>
      </c>
      <c r="M4943">
        <v>2016</v>
      </c>
      <c r="N4943" t="s">
        <v>51</v>
      </c>
      <c r="O4943" t="str">
        <f t="shared" si="231"/>
        <v>Dec</v>
      </c>
      <c r="P4943">
        <v>4</v>
      </c>
      <c r="Q4943" s="2" t="str">
        <f t="shared" si="232"/>
        <v>2016</v>
      </c>
      <c r="R4943" s="2">
        <f t="shared" si="233"/>
        <v>281250.07</v>
      </c>
    </row>
    <row r="4944" spans="1:18" x14ac:dyDescent="0.25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9</v>
      </c>
      <c r="M4944">
        <v>2016</v>
      </c>
      <c r="N4944" t="s">
        <v>51</v>
      </c>
      <c r="O4944" t="str">
        <f t="shared" si="231"/>
        <v>Dec</v>
      </c>
      <c r="P4944">
        <v>4</v>
      </c>
      <c r="Q4944" s="2" t="str">
        <f t="shared" si="232"/>
        <v>2016</v>
      </c>
      <c r="R4944" s="2">
        <f t="shared" si="233"/>
        <v>359545.97000000003</v>
      </c>
    </row>
    <row r="4945" spans="1:18" x14ac:dyDescent="0.25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9</v>
      </c>
      <c r="M4945">
        <v>2016</v>
      </c>
      <c r="N4945" t="s">
        <v>51</v>
      </c>
      <c r="O4945" t="str">
        <f t="shared" si="231"/>
        <v>Dec</v>
      </c>
      <c r="P4945">
        <v>4</v>
      </c>
      <c r="Q4945" s="2" t="str">
        <f t="shared" si="232"/>
        <v>2016</v>
      </c>
      <c r="R4945" s="2">
        <f t="shared" si="233"/>
        <v>362463.38999999996</v>
      </c>
    </row>
    <row r="4946" spans="1:18" x14ac:dyDescent="0.25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9</v>
      </c>
      <c r="M4946">
        <v>2016</v>
      </c>
      <c r="N4946" t="s">
        <v>51</v>
      </c>
      <c r="O4946" t="str">
        <f t="shared" si="231"/>
        <v>Nov</v>
      </c>
      <c r="P4946">
        <v>4</v>
      </c>
      <c r="Q4946" s="2" t="str">
        <f t="shared" si="232"/>
        <v>2016</v>
      </c>
      <c r="R4946" s="2">
        <f t="shared" si="233"/>
        <v>281978.19999999995</v>
      </c>
    </row>
    <row r="4947" spans="1:18" x14ac:dyDescent="0.25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9</v>
      </c>
      <c r="M4947">
        <v>2016</v>
      </c>
      <c r="N4947" t="s">
        <v>51</v>
      </c>
      <c r="O4947" t="str">
        <f t="shared" si="231"/>
        <v>Nov</v>
      </c>
      <c r="P4947">
        <v>4</v>
      </c>
      <c r="Q4947" s="2" t="str">
        <f t="shared" si="232"/>
        <v>2016</v>
      </c>
      <c r="R4947" s="2">
        <f t="shared" si="233"/>
        <v>269842.84999999998</v>
      </c>
    </row>
    <row r="4948" spans="1:18" x14ac:dyDescent="0.25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9</v>
      </c>
      <c r="M4948">
        <v>2016</v>
      </c>
      <c r="N4948" t="s">
        <v>51</v>
      </c>
      <c r="O4948" t="str">
        <f t="shared" si="231"/>
        <v>Nov</v>
      </c>
      <c r="P4948">
        <v>4</v>
      </c>
      <c r="Q4948" s="2" t="str">
        <f t="shared" si="232"/>
        <v>2016</v>
      </c>
      <c r="R4948" s="2">
        <f t="shared" si="233"/>
        <v>265142.51999999996</v>
      </c>
    </row>
    <row r="4949" spans="1:18" x14ac:dyDescent="0.25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9</v>
      </c>
      <c r="M4949">
        <v>2016</v>
      </c>
      <c r="N4949" t="s">
        <v>51</v>
      </c>
      <c r="O4949" t="str">
        <f t="shared" si="231"/>
        <v>Nov</v>
      </c>
      <c r="P4949">
        <v>4</v>
      </c>
      <c r="Q4949" s="2" t="str">
        <f t="shared" si="232"/>
        <v>2016</v>
      </c>
      <c r="R4949" s="2">
        <f t="shared" si="233"/>
        <v>236291.08000000002</v>
      </c>
    </row>
    <row r="4950" spans="1:18" x14ac:dyDescent="0.25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9</v>
      </c>
      <c r="M4950">
        <v>2016</v>
      </c>
      <c r="N4950" t="s">
        <v>51</v>
      </c>
      <c r="O4950" t="str">
        <f t="shared" si="231"/>
        <v>Oct</v>
      </c>
      <c r="P4950">
        <v>4</v>
      </c>
      <c r="Q4950" s="2" t="str">
        <f t="shared" si="232"/>
        <v>2016</v>
      </c>
      <c r="R4950" s="2">
        <f t="shared" si="233"/>
        <v>222797.45999999996</v>
      </c>
    </row>
    <row r="4951" spans="1:18" x14ac:dyDescent="0.25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9</v>
      </c>
      <c r="M4951">
        <v>2016</v>
      </c>
      <c r="N4951" t="s">
        <v>51</v>
      </c>
      <c r="O4951" t="str">
        <f t="shared" si="231"/>
        <v>Oct</v>
      </c>
      <c r="P4951">
        <v>4</v>
      </c>
      <c r="Q4951" s="2" t="str">
        <f t="shared" si="232"/>
        <v>2016</v>
      </c>
      <c r="R4951" s="2">
        <f t="shared" si="233"/>
        <v>259897.69999999998</v>
      </c>
    </row>
    <row r="4952" spans="1:18" x14ac:dyDescent="0.25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9</v>
      </c>
      <c r="M4952">
        <v>2016</v>
      </c>
      <c r="N4952" t="s">
        <v>51</v>
      </c>
      <c r="O4952" t="str">
        <f t="shared" si="231"/>
        <v>Oct</v>
      </c>
      <c r="P4952">
        <v>4</v>
      </c>
      <c r="Q4952" s="2" t="str">
        <f t="shared" si="232"/>
        <v>2016</v>
      </c>
      <c r="R4952" s="2">
        <f t="shared" si="233"/>
        <v>286724.81</v>
      </c>
    </row>
    <row r="4953" spans="1:18" x14ac:dyDescent="0.25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9</v>
      </c>
      <c r="M4953">
        <v>2016</v>
      </c>
      <c r="N4953" t="s">
        <v>51</v>
      </c>
      <c r="O4953" t="str">
        <f t="shared" si="231"/>
        <v>Oct</v>
      </c>
      <c r="P4953">
        <v>4</v>
      </c>
      <c r="Q4953" s="2" t="str">
        <f t="shared" si="232"/>
        <v>2016</v>
      </c>
      <c r="R4953" s="2">
        <f t="shared" si="233"/>
        <v>301746.62999999995</v>
      </c>
    </row>
    <row r="4954" spans="1:18" x14ac:dyDescent="0.25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9</v>
      </c>
      <c r="M4954">
        <v>2016</v>
      </c>
      <c r="N4954" t="s">
        <v>51</v>
      </c>
      <c r="O4954" t="str">
        <f t="shared" si="231"/>
        <v>Oct</v>
      </c>
      <c r="P4954">
        <v>4</v>
      </c>
      <c r="Q4954" s="2" t="str">
        <f t="shared" si="232"/>
        <v>2016</v>
      </c>
      <c r="R4954" s="2">
        <f t="shared" si="233"/>
        <v>358276.70999999996</v>
      </c>
    </row>
    <row r="4955" spans="1:18" x14ac:dyDescent="0.25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9</v>
      </c>
      <c r="M4955">
        <v>2016</v>
      </c>
      <c r="N4955" t="s">
        <v>51</v>
      </c>
      <c r="O4955" t="str">
        <f t="shared" si="231"/>
        <v>Sep</v>
      </c>
      <c r="P4955">
        <v>3</v>
      </c>
      <c r="Q4955" s="2" t="str">
        <f t="shared" si="232"/>
        <v>2016</v>
      </c>
      <c r="R4955" s="2">
        <f t="shared" si="233"/>
        <v>369503.72000000003</v>
      </c>
    </row>
    <row r="4956" spans="1:18" x14ac:dyDescent="0.25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9</v>
      </c>
      <c r="M4956">
        <v>2016</v>
      </c>
      <c r="N4956" t="s">
        <v>51</v>
      </c>
      <c r="O4956" t="str">
        <f t="shared" si="231"/>
        <v>Sep</v>
      </c>
      <c r="P4956">
        <v>3</v>
      </c>
      <c r="Q4956" s="2" t="str">
        <f t="shared" si="232"/>
        <v>2016</v>
      </c>
      <c r="R4956" s="2">
        <f t="shared" si="233"/>
        <v>299671.67000000004</v>
      </c>
    </row>
    <row r="4957" spans="1:18" x14ac:dyDescent="0.25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9</v>
      </c>
      <c r="M4957">
        <v>2016</v>
      </c>
      <c r="N4957" t="s">
        <v>51</v>
      </c>
      <c r="O4957" t="str">
        <f t="shared" si="231"/>
        <v>Sep</v>
      </c>
      <c r="P4957">
        <v>3</v>
      </c>
      <c r="Q4957" s="2" t="str">
        <f t="shared" si="232"/>
        <v>2016</v>
      </c>
      <c r="R4957" s="2">
        <f t="shared" si="233"/>
        <v>321528.3</v>
      </c>
    </row>
    <row r="4958" spans="1:18" x14ac:dyDescent="0.25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9</v>
      </c>
      <c r="M4958">
        <v>2016</v>
      </c>
      <c r="N4958" t="s">
        <v>51</v>
      </c>
      <c r="O4958" t="str">
        <f t="shared" si="231"/>
        <v>Sep</v>
      </c>
      <c r="P4958">
        <v>3</v>
      </c>
      <c r="Q4958" s="2" t="str">
        <f t="shared" si="232"/>
        <v>2016</v>
      </c>
      <c r="R4958" s="2">
        <f t="shared" si="233"/>
        <v>362437.31</v>
      </c>
    </row>
    <row r="4959" spans="1:18" x14ac:dyDescent="0.25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9</v>
      </c>
      <c r="M4959">
        <v>2016</v>
      </c>
      <c r="N4959" t="s">
        <v>51</v>
      </c>
      <c r="O4959" t="str">
        <f t="shared" si="231"/>
        <v>Aug</v>
      </c>
      <c r="P4959">
        <v>3</v>
      </c>
      <c r="Q4959" s="2" t="str">
        <f t="shared" si="232"/>
        <v>2016</v>
      </c>
      <c r="R4959" s="2">
        <f t="shared" si="233"/>
        <v>404662.38</v>
      </c>
    </row>
    <row r="4960" spans="1:18" x14ac:dyDescent="0.25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9</v>
      </c>
      <c r="M4960">
        <v>2016</v>
      </c>
      <c r="N4960" t="s">
        <v>51</v>
      </c>
      <c r="O4960" t="str">
        <f t="shared" si="231"/>
        <v>Aug</v>
      </c>
      <c r="P4960">
        <v>3</v>
      </c>
      <c r="Q4960" s="2" t="str">
        <f t="shared" si="232"/>
        <v>2016</v>
      </c>
      <c r="R4960" s="2">
        <f t="shared" si="233"/>
        <v>369614.64</v>
      </c>
    </row>
    <row r="4961" spans="1:18" x14ac:dyDescent="0.25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9</v>
      </c>
      <c r="M4961">
        <v>2016</v>
      </c>
      <c r="N4961" t="s">
        <v>51</v>
      </c>
      <c r="O4961" t="str">
        <f t="shared" si="231"/>
        <v>Aug</v>
      </c>
      <c r="P4961">
        <v>3</v>
      </c>
      <c r="Q4961" s="2" t="str">
        <f t="shared" si="232"/>
        <v>2016</v>
      </c>
      <c r="R4961" s="2">
        <f t="shared" si="233"/>
        <v>333480.31000000006</v>
      </c>
    </row>
    <row r="4962" spans="1:18" x14ac:dyDescent="0.25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9</v>
      </c>
      <c r="M4962">
        <v>2016</v>
      </c>
      <c r="N4962" t="s">
        <v>51</v>
      </c>
      <c r="O4962" t="str">
        <f t="shared" si="231"/>
        <v>Aug</v>
      </c>
      <c r="P4962">
        <v>3</v>
      </c>
      <c r="Q4962" s="2" t="str">
        <f t="shared" si="232"/>
        <v>2016</v>
      </c>
      <c r="R4962" s="2">
        <f t="shared" si="233"/>
        <v>351072.25</v>
      </c>
    </row>
    <row r="4963" spans="1:18" x14ac:dyDescent="0.25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9</v>
      </c>
      <c r="M4963">
        <v>2016</v>
      </c>
      <c r="N4963" t="s">
        <v>51</v>
      </c>
      <c r="O4963" t="str">
        <f t="shared" si="231"/>
        <v>Jul</v>
      </c>
      <c r="P4963">
        <v>3</v>
      </c>
      <c r="Q4963" s="2" t="str">
        <f t="shared" si="232"/>
        <v>2016</v>
      </c>
      <c r="R4963" s="2">
        <f t="shared" si="233"/>
        <v>342651.61000000004</v>
      </c>
    </row>
    <row r="4964" spans="1:18" x14ac:dyDescent="0.25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9</v>
      </c>
      <c r="M4964">
        <v>2016</v>
      </c>
      <c r="N4964" t="s">
        <v>51</v>
      </c>
      <c r="O4964" t="str">
        <f t="shared" si="231"/>
        <v>Jul</v>
      </c>
      <c r="P4964">
        <v>3</v>
      </c>
      <c r="Q4964" s="2" t="str">
        <f t="shared" si="232"/>
        <v>2016</v>
      </c>
      <c r="R4964" s="2">
        <f t="shared" si="233"/>
        <v>360191.09</v>
      </c>
    </row>
    <row r="4965" spans="1:18" x14ac:dyDescent="0.25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9</v>
      </c>
      <c r="M4965">
        <v>2016</v>
      </c>
      <c r="N4965" t="s">
        <v>51</v>
      </c>
      <c r="O4965" t="str">
        <f t="shared" si="231"/>
        <v>Jul</v>
      </c>
      <c r="P4965">
        <v>3</v>
      </c>
      <c r="Q4965" s="2" t="str">
        <f t="shared" si="232"/>
        <v>2016</v>
      </c>
      <c r="R4965" s="2">
        <f t="shared" si="233"/>
        <v>353997.68</v>
      </c>
    </row>
    <row r="4966" spans="1:18" x14ac:dyDescent="0.25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9</v>
      </c>
      <c r="M4966">
        <v>2016</v>
      </c>
      <c r="N4966" t="s">
        <v>51</v>
      </c>
      <c r="O4966" t="str">
        <f t="shared" si="231"/>
        <v>Jul</v>
      </c>
      <c r="P4966">
        <v>3</v>
      </c>
      <c r="Q4966" s="2" t="str">
        <f t="shared" si="232"/>
        <v>2016</v>
      </c>
      <c r="R4966" s="2">
        <f t="shared" si="233"/>
        <v>411746.51</v>
      </c>
    </row>
    <row r="4967" spans="1:18" x14ac:dyDescent="0.25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9</v>
      </c>
      <c r="M4967">
        <v>2016</v>
      </c>
      <c r="N4967" t="s">
        <v>51</v>
      </c>
      <c r="O4967" t="str">
        <f t="shared" si="231"/>
        <v>Jul</v>
      </c>
      <c r="P4967">
        <v>3</v>
      </c>
      <c r="Q4967" s="2" t="str">
        <f t="shared" si="232"/>
        <v>2016</v>
      </c>
      <c r="R4967" s="2">
        <f t="shared" si="233"/>
        <v>398287.19</v>
      </c>
    </row>
    <row r="4968" spans="1:18" x14ac:dyDescent="0.25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9</v>
      </c>
      <c r="M4968">
        <v>2016</v>
      </c>
      <c r="N4968" t="s">
        <v>51</v>
      </c>
      <c r="O4968" t="str">
        <f t="shared" si="231"/>
        <v>Jun</v>
      </c>
      <c r="P4968">
        <v>2</v>
      </c>
      <c r="Q4968" s="2" t="str">
        <f t="shared" si="232"/>
        <v>2016</v>
      </c>
      <c r="R4968" s="2">
        <f t="shared" si="233"/>
        <v>388203.68000000005</v>
      </c>
    </row>
    <row r="4969" spans="1:18" x14ac:dyDescent="0.25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9</v>
      </c>
      <c r="M4969">
        <v>2016</v>
      </c>
      <c r="N4969" t="s">
        <v>51</v>
      </c>
      <c r="O4969" t="str">
        <f t="shared" si="231"/>
        <v>Jun</v>
      </c>
      <c r="P4969">
        <v>2</v>
      </c>
      <c r="Q4969" s="2" t="str">
        <f t="shared" si="232"/>
        <v>2016</v>
      </c>
      <c r="R4969" s="2">
        <f t="shared" si="233"/>
        <v>371276.22</v>
      </c>
    </row>
    <row r="4970" spans="1:18" x14ac:dyDescent="0.25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9</v>
      </c>
      <c r="M4970">
        <v>2016</v>
      </c>
      <c r="N4970" t="s">
        <v>51</v>
      </c>
      <c r="O4970" t="str">
        <f t="shared" si="231"/>
        <v>Jun</v>
      </c>
      <c r="P4970">
        <v>2</v>
      </c>
      <c r="Q4970" s="2" t="str">
        <f t="shared" si="232"/>
        <v>2016</v>
      </c>
      <c r="R4970" s="2">
        <f t="shared" si="233"/>
        <v>387289.37</v>
      </c>
    </row>
    <row r="4971" spans="1:18" x14ac:dyDescent="0.25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9</v>
      </c>
      <c r="M4971">
        <v>2016</v>
      </c>
      <c r="N4971" t="s">
        <v>51</v>
      </c>
      <c r="O4971" t="str">
        <f t="shared" si="231"/>
        <v>Jun</v>
      </c>
      <c r="P4971">
        <v>2</v>
      </c>
      <c r="Q4971" s="2" t="str">
        <f t="shared" si="232"/>
        <v>2016</v>
      </c>
      <c r="R4971" s="2">
        <f t="shared" si="233"/>
        <v>446064.01999999996</v>
      </c>
    </row>
    <row r="4972" spans="1:18" x14ac:dyDescent="0.25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9</v>
      </c>
      <c r="M4972">
        <v>2016</v>
      </c>
      <c r="N4972" t="s">
        <v>51</v>
      </c>
      <c r="O4972" t="str">
        <f t="shared" si="231"/>
        <v>May</v>
      </c>
      <c r="P4972">
        <v>2</v>
      </c>
      <c r="Q4972" s="2" t="str">
        <f t="shared" si="232"/>
        <v>2016</v>
      </c>
      <c r="R4972" s="2">
        <f t="shared" si="233"/>
        <v>383490.85000000003</v>
      </c>
    </row>
    <row r="4973" spans="1:18" x14ac:dyDescent="0.25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9</v>
      </c>
      <c r="M4973">
        <v>2016</v>
      </c>
      <c r="N4973" t="s">
        <v>51</v>
      </c>
      <c r="O4973" t="str">
        <f t="shared" si="231"/>
        <v>May</v>
      </c>
      <c r="P4973">
        <v>2</v>
      </c>
      <c r="Q4973" s="2" t="str">
        <f t="shared" si="232"/>
        <v>2016</v>
      </c>
      <c r="R4973" s="2">
        <f t="shared" si="233"/>
        <v>383527.20999999996</v>
      </c>
    </row>
    <row r="4974" spans="1:18" x14ac:dyDescent="0.25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9</v>
      </c>
      <c r="M4974">
        <v>2016</v>
      </c>
      <c r="N4974" t="s">
        <v>51</v>
      </c>
      <c r="O4974" t="str">
        <f t="shared" si="231"/>
        <v>May</v>
      </c>
      <c r="P4974">
        <v>2</v>
      </c>
      <c r="Q4974" s="2" t="str">
        <f t="shared" si="232"/>
        <v>2016</v>
      </c>
      <c r="R4974" s="2">
        <f t="shared" si="233"/>
        <v>385059.65</v>
      </c>
    </row>
    <row r="4975" spans="1:18" x14ac:dyDescent="0.25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9</v>
      </c>
      <c r="M4975">
        <v>2016</v>
      </c>
      <c r="N4975" t="s">
        <v>51</v>
      </c>
      <c r="O4975" t="str">
        <f t="shared" si="231"/>
        <v>May</v>
      </c>
      <c r="P4975">
        <v>2</v>
      </c>
      <c r="Q4975" s="2" t="str">
        <f t="shared" si="232"/>
        <v>2016</v>
      </c>
      <c r="R4975" s="2">
        <f t="shared" si="233"/>
        <v>429595.32</v>
      </c>
    </row>
    <row r="4976" spans="1:18" x14ac:dyDescent="0.25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9</v>
      </c>
      <c r="M4976">
        <v>2016</v>
      </c>
      <c r="N4976" t="s">
        <v>51</v>
      </c>
      <c r="O4976" t="str">
        <f t="shared" si="231"/>
        <v>May</v>
      </c>
      <c r="P4976">
        <v>2</v>
      </c>
      <c r="Q4976" s="2" t="str">
        <f t="shared" si="232"/>
        <v>2016</v>
      </c>
      <c r="R4976" s="2">
        <f t="shared" si="233"/>
        <v>466030.54</v>
      </c>
    </row>
    <row r="4977" spans="1:18" x14ac:dyDescent="0.25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9</v>
      </c>
      <c r="M4977">
        <v>2016</v>
      </c>
      <c r="N4977" t="s">
        <v>51</v>
      </c>
      <c r="O4977" t="str">
        <f t="shared" si="231"/>
        <v>Apr</v>
      </c>
      <c r="P4977">
        <v>2</v>
      </c>
      <c r="Q4977" s="2" t="str">
        <f t="shared" si="232"/>
        <v>2016</v>
      </c>
      <c r="R4977" s="2">
        <f t="shared" si="233"/>
        <v>426186.62</v>
      </c>
    </row>
    <row r="4978" spans="1:18" x14ac:dyDescent="0.25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9</v>
      </c>
      <c r="M4978">
        <v>2016</v>
      </c>
      <c r="N4978" t="s">
        <v>51</v>
      </c>
      <c r="O4978" t="str">
        <f t="shared" si="231"/>
        <v>Apr</v>
      </c>
      <c r="P4978">
        <v>2</v>
      </c>
      <c r="Q4978" s="2" t="str">
        <f t="shared" si="232"/>
        <v>2016</v>
      </c>
      <c r="R4978" s="2">
        <f t="shared" si="233"/>
        <v>397529.64999999997</v>
      </c>
    </row>
    <row r="4979" spans="1:18" x14ac:dyDescent="0.25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9</v>
      </c>
      <c r="M4979">
        <v>2016</v>
      </c>
      <c r="N4979" t="s">
        <v>51</v>
      </c>
      <c r="O4979" t="str">
        <f t="shared" si="231"/>
        <v>Apr</v>
      </c>
      <c r="P4979">
        <v>2</v>
      </c>
      <c r="Q4979" s="2" t="str">
        <f t="shared" si="232"/>
        <v>2016</v>
      </c>
      <c r="R4979" s="2">
        <f t="shared" si="233"/>
        <v>370292.36</v>
      </c>
    </row>
    <row r="4980" spans="1:18" x14ac:dyDescent="0.25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9</v>
      </c>
      <c r="M4980">
        <v>2016</v>
      </c>
      <c r="N4980" t="s">
        <v>51</v>
      </c>
      <c r="O4980" t="str">
        <f t="shared" si="231"/>
        <v>Apr</v>
      </c>
      <c r="P4980">
        <v>2</v>
      </c>
      <c r="Q4980" s="2" t="str">
        <f t="shared" si="232"/>
        <v>2016</v>
      </c>
      <c r="R4980" s="2">
        <f t="shared" si="233"/>
        <v>339914.61</v>
      </c>
    </row>
    <row r="4981" spans="1:18" x14ac:dyDescent="0.25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9</v>
      </c>
      <c r="M4981">
        <v>2016</v>
      </c>
      <c r="N4981" t="s">
        <v>51</v>
      </c>
      <c r="O4981" t="str">
        <f t="shared" si="231"/>
        <v>Mar</v>
      </c>
      <c r="P4981">
        <v>1</v>
      </c>
      <c r="Q4981" s="2" t="str">
        <f t="shared" si="232"/>
        <v>2016</v>
      </c>
      <c r="R4981" s="2">
        <f t="shared" si="233"/>
        <v>369002.26</v>
      </c>
    </row>
    <row r="4982" spans="1:18" x14ac:dyDescent="0.25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9</v>
      </c>
      <c r="M4982">
        <v>2016</v>
      </c>
      <c r="N4982" t="s">
        <v>51</v>
      </c>
      <c r="O4982" t="str">
        <f t="shared" si="231"/>
        <v>Mar</v>
      </c>
      <c r="P4982">
        <v>1</v>
      </c>
      <c r="Q4982" s="2" t="str">
        <f t="shared" si="232"/>
        <v>2016</v>
      </c>
      <c r="R4982" s="2">
        <f t="shared" si="233"/>
        <v>370487.27999999997</v>
      </c>
    </row>
    <row r="4983" spans="1:18" x14ac:dyDescent="0.25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9</v>
      </c>
      <c r="M4983">
        <v>2016</v>
      </c>
      <c r="N4983" t="s">
        <v>51</v>
      </c>
      <c r="O4983" t="str">
        <f t="shared" si="231"/>
        <v>Mar</v>
      </c>
      <c r="P4983">
        <v>1</v>
      </c>
      <c r="Q4983" s="2" t="str">
        <f t="shared" si="232"/>
        <v>2016</v>
      </c>
      <c r="R4983" s="2">
        <f t="shared" si="233"/>
        <v>314526.88999999996</v>
      </c>
    </row>
    <row r="4984" spans="1:18" x14ac:dyDescent="0.25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9</v>
      </c>
      <c r="M4984">
        <v>2016</v>
      </c>
      <c r="N4984" t="s">
        <v>51</v>
      </c>
      <c r="O4984" t="str">
        <f t="shared" si="231"/>
        <v>Mar</v>
      </c>
      <c r="P4984">
        <v>1</v>
      </c>
      <c r="Q4984" s="2" t="str">
        <f t="shared" si="232"/>
        <v>2016</v>
      </c>
      <c r="R4984" s="2">
        <f t="shared" si="233"/>
        <v>338969.23</v>
      </c>
    </row>
    <row r="4985" spans="1:18" x14ac:dyDescent="0.25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9</v>
      </c>
      <c r="M4985">
        <v>2016</v>
      </c>
      <c r="N4985" t="s">
        <v>51</v>
      </c>
      <c r="O4985" t="str">
        <f t="shared" si="231"/>
        <v>Feb</v>
      </c>
      <c r="P4985">
        <v>1</v>
      </c>
      <c r="Q4985" s="2" t="str">
        <f t="shared" si="232"/>
        <v>2016</v>
      </c>
      <c r="R4985" s="2">
        <f t="shared" si="233"/>
        <v>312995.83999999997</v>
      </c>
    </row>
    <row r="4986" spans="1:18" x14ac:dyDescent="0.25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9</v>
      </c>
      <c r="M4986">
        <v>2016</v>
      </c>
      <c r="N4986" t="s">
        <v>51</v>
      </c>
      <c r="O4986" t="str">
        <f t="shared" si="231"/>
        <v>Feb</v>
      </c>
      <c r="P4986">
        <v>1</v>
      </c>
      <c r="Q4986" s="2" t="str">
        <f t="shared" si="232"/>
        <v>2016</v>
      </c>
      <c r="R4986" s="2">
        <f t="shared" si="233"/>
        <v>344562.32000000007</v>
      </c>
    </row>
    <row r="4987" spans="1:18" x14ac:dyDescent="0.25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9</v>
      </c>
      <c r="M4987">
        <v>2016</v>
      </c>
      <c r="N4987" t="s">
        <v>51</v>
      </c>
      <c r="O4987" t="str">
        <f t="shared" si="231"/>
        <v>Feb</v>
      </c>
      <c r="P4987">
        <v>1</v>
      </c>
      <c r="Q4987" s="2" t="str">
        <f t="shared" si="232"/>
        <v>2016</v>
      </c>
      <c r="R4987" s="2">
        <f t="shared" si="233"/>
        <v>336358.69999999995</v>
      </c>
    </row>
    <row r="4988" spans="1:18" x14ac:dyDescent="0.25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9</v>
      </c>
      <c r="M4988">
        <v>2016</v>
      </c>
      <c r="N4988" t="s">
        <v>51</v>
      </c>
      <c r="O4988" t="str">
        <f t="shared" si="231"/>
        <v>Feb</v>
      </c>
      <c r="P4988">
        <v>1</v>
      </c>
      <c r="Q4988" s="2" t="str">
        <f t="shared" si="232"/>
        <v>2016</v>
      </c>
      <c r="R4988" s="2">
        <f t="shared" si="233"/>
        <v>538914.55000000005</v>
      </c>
    </row>
    <row r="4989" spans="1:18" x14ac:dyDescent="0.25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9</v>
      </c>
      <c r="M4989">
        <v>2016</v>
      </c>
      <c r="N4989" t="s">
        <v>51</v>
      </c>
      <c r="O4989" t="str">
        <f t="shared" si="231"/>
        <v>Jan</v>
      </c>
      <c r="P4989">
        <v>1</v>
      </c>
      <c r="Q4989" s="2" t="str">
        <f t="shared" si="232"/>
        <v>2016</v>
      </c>
      <c r="R4989" s="2">
        <f t="shared" si="233"/>
        <v>384504.31000000006</v>
      </c>
    </row>
    <row r="4990" spans="1:18" x14ac:dyDescent="0.25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9</v>
      </c>
      <c r="M4990">
        <v>2016</v>
      </c>
      <c r="N4990" t="s">
        <v>51</v>
      </c>
      <c r="O4990" t="str">
        <f t="shared" si="231"/>
        <v>Jan</v>
      </c>
      <c r="P4990">
        <v>1</v>
      </c>
      <c r="Q4990" s="2" t="str">
        <f t="shared" si="232"/>
        <v>2016</v>
      </c>
      <c r="R4990" s="2">
        <f t="shared" si="233"/>
        <v>284335.65000000002</v>
      </c>
    </row>
    <row r="4991" spans="1:18" x14ac:dyDescent="0.25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9</v>
      </c>
      <c r="M4991">
        <v>2016</v>
      </c>
      <c r="N4991" t="s">
        <v>51</v>
      </c>
      <c r="O4991" t="str">
        <f t="shared" si="231"/>
        <v>Jan</v>
      </c>
      <c r="P4991">
        <v>1</v>
      </c>
      <c r="Q4991" s="2" t="str">
        <f t="shared" si="232"/>
        <v>2016</v>
      </c>
      <c r="R4991" s="2">
        <f t="shared" si="233"/>
        <v>374150.17</v>
      </c>
    </row>
    <row r="4992" spans="1:18" x14ac:dyDescent="0.25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9</v>
      </c>
      <c r="M4992">
        <v>2016</v>
      </c>
      <c r="N4992" t="s">
        <v>51</v>
      </c>
      <c r="O4992" t="str">
        <f t="shared" si="231"/>
        <v>Jan</v>
      </c>
      <c r="P4992">
        <v>1</v>
      </c>
      <c r="Q4992" s="2" t="str">
        <f t="shared" si="232"/>
        <v>2016</v>
      </c>
      <c r="R4992" s="2">
        <f t="shared" si="233"/>
        <v>330091.43999999994</v>
      </c>
    </row>
    <row r="4993" spans="1:18" x14ac:dyDescent="0.25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9</v>
      </c>
      <c r="M4993">
        <v>2016</v>
      </c>
      <c r="N4993" t="s">
        <v>51</v>
      </c>
      <c r="O4993" t="str">
        <f t="shared" si="231"/>
        <v>Jan</v>
      </c>
      <c r="P4993">
        <v>1</v>
      </c>
      <c r="Q4993" s="2" t="str">
        <f t="shared" si="232"/>
        <v>2016</v>
      </c>
      <c r="R4993" s="2">
        <f t="shared" si="233"/>
        <v>483454.29000000004</v>
      </c>
    </row>
    <row r="4994" spans="1:18" x14ac:dyDescent="0.25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9</v>
      </c>
      <c r="M4994">
        <v>2016</v>
      </c>
      <c r="N4994" t="s">
        <v>52</v>
      </c>
      <c r="O4994" t="str">
        <f t="shared" si="231"/>
        <v>Dec</v>
      </c>
      <c r="P4994">
        <v>4</v>
      </c>
      <c r="Q4994" s="2" t="str">
        <f t="shared" si="232"/>
        <v>2016</v>
      </c>
      <c r="R4994" s="2">
        <f t="shared" si="233"/>
        <v>629994.50999999989</v>
      </c>
    </row>
    <row r="4995" spans="1:18" x14ac:dyDescent="0.25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9</v>
      </c>
      <c r="M4995">
        <v>2016</v>
      </c>
      <c r="N4995" t="s">
        <v>52</v>
      </c>
      <c r="O4995" t="str">
        <f t="shared" ref="O4995:O5058" si="234" xml:space="preserve"> TEXT(B4995, "mmm")</f>
        <v>Dec</v>
      </c>
      <c r="P4995">
        <v>4</v>
      </c>
      <c r="Q4995" s="2" t="str">
        <f t="shared" ref="Q4995:Q5058" si="235" xml:space="preserve"> TEXT(B4995, "yyy")</f>
        <v>2016</v>
      </c>
      <c r="R4995" s="2">
        <f t="shared" ref="R4995:R5058" si="236" xml:space="preserve"> E4995 +F4995+G4995</f>
        <v>578435.45000000007</v>
      </c>
    </row>
    <row r="4996" spans="1:18" x14ac:dyDescent="0.25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9</v>
      </c>
      <c r="M4996">
        <v>2016</v>
      </c>
      <c r="N4996" t="s">
        <v>52</v>
      </c>
      <c r="O4996" t="str">
        <f t="shared" si="234"/>
        <v>Dec</v>
      </c>
      <c r="P4996">
        <v>4</v>
      </c>
      <c r="Q4996" s="2" t="str">
        <f t="shared" si="235"/>
        <v>2016</v>
      </c>
      <c r="R4996" s="2">
        <f t="shared" si="236"/>
        <v>585221.1</v>
      </c>
    </row>
    <row r="4997" spans="1:18" x14ac:dyDescent="0.25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9</v>
      </c>
      <c r="M4997">
        <v>2016</v>
      </c>
      <c r="N4997" t="s">
        <v>52</v>
      </c>
      <c r="O4997" t="str">
        <f t="shared" si="234"/>
        <v>Dec</v>
      </c>
      <c r="P4997">
        <v>4</v>
      </c>
      <c r="Q4997" s="2" t="str">
        <f t="shared" si="235"/>
        <v>2016</v>
      </c>
      <c r="R4997" s="2">
        <f t="shared" si="236"/>
        <v>472673.92000000004</v>
      </c>
    </row>
    <row r="4998" spans="1:18" x14ac:dyDescent="0.25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9</v>
      </c>
      <c r="M4998">
        <v>2016</v>
      </c>
      <c r="N4998" t="s">
        <v>52</v>
      </c>
      <c r="O4998" t="str">
        <f t="shared" si="234"/>
        <v>Nov</v>
      </c>
      <c r="P4998">
        <v>4</v>
      </c>
      <c r="Q4998" s="2" t="str">
        <f t="shared" si="235"/>
        <v>2016</v>
      </c>
      <c r="R4998" s="2">
        <f t="shared" si="236"/>
        <v>418463.05999999994</v>
      </c>
    </row>
    <row r="4999" spans="1:18" x14ac:dyDescent="0.25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9</v>
      </c>
      <c r="M4999">
        <v>2016</v>
      </c>
      <c r="N4999" t="s">
        <v>52</v>
      </c>
      <c r="O4999" t="str">
        <f t="shared" si="234"/>
        <v>Nov</v>
      </c>
      <c r="P4999">
        <v>4</v>
      </c>
      <c r="Q4999" s="2" t="str">
        <f t="shared" si="235"/>
        <v>2016</v>
      </c>
      <c r="R4999" s="2">
        <f t="shared" si="236"/>
        <v>431785.3</v>
      </c>
    </row>
    <row r="5000" spans="1:18" x14ac:dyDescent="0.25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9</v>
      </c>
      <c r="M5000">
        <v>2016</v>
      </c>
      <c r="N5000" t="s">
        <v>52</v>
      </c>
      <c r="O5000" t="str">
        <f t="shared" si="234"/>
        <v>Nov</v>
      </c>
      <c r="P5000">
        <v>4</v>
      </c>
      <c r="Q5000" s="2" t="str">
        <f t="shared" si="235"/>
        <v>2016</v>
      </c>
      <c r="R5000" s="2">
        <f t="shared" si="236"/>
        <v>430707.62</v>
      </c>
    </row>
    <row r="5001" spans="1:18" x14ac:dyDescent="0.25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9</v>
      </c>
      <c r="M5001">
        <v>2016</v>
      </c>
      <c r="N5001" t="s">
        <v>52</v>
      </c>
      <c r="O5001" t="str">
        <f t="shared" si="234"/>
        <v>Nov</v>
      </c>
      <c r="P5001">
        <v>4</v>
      </c>
      <c r="Q5001" s="2" t="str">
        <f t="shared" si="235"/>
        <v>2016</v>
      </c>
      <c r="R5001" s="2">
        <f t="shared" si="236"/>
        <v>417847.18</v>
      </c>
    </row>
    <row r="5002" spans="1:18" x14ac:dyDescent="0.25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9</v>
      </c>
      <c r="M5002">
        <v>2016</v>
      </c>
      <c r="N5002" t="s">
        <v>52</v>
      </c>
      <c r="O5002" t="str">
        <f t="shared" si="234"/>
        <v>Oct</v>
      </c>
      <c r="P5002">
        <v>4</v>
      </c>
      <c r="Q5002" s="2" t="str">
        <f t="shared" si="235"/>
        <v>2016</v>
      </c>
      <c r="R5002" s="2">
        <f t="shared" si="236"/>
        <v>418472.65</v>
      </c>
    </row>
    <row r="5003" spans="1:18" x14ac:dyDescent="0.25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9</v>
      </c>
      <c r="M5003">
        <v>2016</v>
      </c>
      <c r="N5003" t="s">
        <v>52</v>
      </c>
      <c r="O5003" t="str">
        <f t="shared" si="234"/>
        <v>Oct</v>
      </c>
      <c r="P5003">
        <v>4</v>
      </c>
      <c r="Q5003" s="2" t="str">
        <f t="shared" si="235"/>
        <v>2016</v>
      </c>
      <c r="R5003" s="2">
        <f t="shared" si="236"/>
        <v>317289.74</v>
      </c>
    </row>
    <row r="5004" spans="1:18" x14ac:dyDescent="0.25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9</v>
      </c>
      <c r="M5004">
        <v>2016</v>
      </c>
      <c r="N5004" t="s">
        <v>52</v>
      </c>
      <c r="O5004" t="str">
        <f t="shared" si="234"/>
        <v>Oct</v>
      </c>
      <c r="P5004">
        <v>4</v>
      </c>
      <c r="Q5004" s="2" t="str">
        <f t="shared" si="235"/>
        <v>2016</v>
      </c>
      <c r="R5004" s="2">
        <f t="shared" si="236"/>
        <v>511867.8</v>
      </c>
    </row>
    <row r="5005" spans="1:18" x14ac:dyDescent="0.25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9</v>
      </c>
      <c r="M5005">
        <v>2016</v>
      </c>
      <c r="N5005" t="s">
        <v>52</v>
      </c>
      <c r="O5005" t="str">
        <f t="shared" si="234"/>
        <v>Oct</v>
      </c>
      <c r="P5005">
        <v>4</v>
      </c>
      <c r="Q5005" s="2" t="str">
        <f t="shared" si="235"/>
        <v>2016</v>
      </c>
      <c r="R5005" s="2">
        <f t="shared" si="236"/>
        <v>582344.14</v>
      </c>
    </row>
    <row r="5006" spans="1:18" x14ac:dyDescent="0.25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9</v>
      </c>
      <c r="M5006">
        <v>2016</v>
      </c>
      <c r="N5006" t="s">
        <v>52</v>
      </c>
      <c r="O5006" t="str">
        <f t="shared" si="234"/>
        <v>Oct</v>
      </c>
      <c r="P5006">
        <v>4</v>
      </c>
      <c r="Q5006" s="2" t="str">
        <f t="shared" si="235"/>
        <v>2016</v>
      </c>
      <c r="R5006" s="2">
        <f t="shared" si="236"/>
        <v>628133.49000000011</v>
      </c>
    </row>
    <row r="5007" spans="1:18" x14ac:dyDescent="0.25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9</v>
      </c>
      <c r="M5007">
        <v>2016</v>
      </c>
      <c r="N5007" t="s">
        <v>52</v>
      </c>
      <c r="O5007" t="str">
        <f t="shared" si="234"/>
        <v>Sep</v>
      </c>
      <c r="P5007">
        <v>3</v>
      </c>
      <c r="Q5007" s="2" t="str">
        <f t="shared" si="235"/>
        <v>2016</v>
      </c>
      <c r="R5007" s="2">
        <f t="shared" si="236"/>
        <v>767859.26</v>
      </c>
    </row>
    <row r="5008" spans="1:18" x14ac:dyDescent="0.25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9</v>
      </c>
      <c r="M5008">
        <v>2016</v>
      </c>
      <c r="N5008" t="s">
        <v>52</v>
      </c>
      <c r="O5008" t="str">
        <f t="shared" si="234"/>
        <v>Sep</v>
      </c>
      <c r="P5008">
        <v>3</v>
      </c>
      <c r="Q5008" s="2" t="str">
        <f t="shared" si="235"/>
        <v>2016</v>
      </c>
      <c r="R5008" s="2">
        <f t="shared" si="236"/>
        <v>732611.97</v>
      </c>
    </row>
    <row r="5009" spans="1:18" x14ac:dyDescent="0.25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9</v>
      </c>
      <c r="M5009">
        <v>2016</v>
      </c>
      <c r="N5009" t="s">
        <v>52</v>
      </c>
      <c r="O5009" t="str">
        <f t="shared" si="234"/>
        <v>Sep</v>
      </c>
      <c r="P5009">
        <v>3</v>
      </c>
      <c r="Q5009" s="2" t="str">
        <f t="shared" si="235"/>
        <v>2016</v>
      </c>
      <c r="R5009" s="2">
        <f t="shared" si="236"/>
        <v>767558.48</v>
      </c>
    </row>
    <row r="5010" spans="1:18" x14ac:dyDescent="0.25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9</v>
      </c>
      <c r="M5010">
        <v>2016</v>
      </c>
      <c r="N5010" t="s">
        <v>52</v>
      </c>
      <c r="O5010" t="str">
        <f t="shared" si="234"/>
        <v>Sep</v>
      </c>
      <c r="P5010">
        <v>3</v>
      </c>
      <c r="Q5010" s="2" t="str">
        <f t="shared" si="235"/>
        <v>2016</v>
      </c>
      <c r="R5010" s="2">
        <f t="shared" si="236"/>
        <v>766356.2</v>
      </c>
    </row>
    <row r="5011" spans="1:18" x14ac:dyDescent="0.25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9</v>
      </c>
      <c r="M5011">
        <v>2016</v>
      </c>
      <c r="N5011" t="s">
        <v>52</v>
      </c>
      <c r="O5011" t="str">
        <f t="shared" si="234"/>
        <v>Aug</v>
      </c>
      <c r="P5011">
        <v>3</v>
      </c>
      <c r="Q5011" s="2" t="str">
        <f t="shared" si="235"/>
        <v>2016</v>
      </c>
      <c r="R5011" s="2">
        <f t="shared" si="236"/>
        <v>741434.21</v>
      </c>
    </row>
    <row r="5012" spans="1:18" x14ac:dyDescent="0.25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9</v>
      </c>
      <c r="M5012">
        <v>2016</v>
      </c>
      <c r="N5012" t="s">
        <v>52</v>
      </c>
      <c r="O5012" t="str">
        <f t="shared" si="234"/>
        <v>Aug</v>
      </c>
      <c r="P5012">
        <v>3</v>
      </c>
      <c r="Q5012" s="2" t="str">
        <f t="shared" si="235"/>
        <v>2016</v>
      </c>
      <c r="R5012" s="2">
        <f t="shared" si="236"/>
        <v>752051.66</v>
      </c>
    </row>
    <row r="5013" spans="1:18" x14ac:dyDescent="0.25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9</v>
      </c>
      <c r="M5013">
        <v>2016</v>
      </c>
      <c r="N5013" t="s">
        <v>52</v>
      </c>
      <c r="O5013" t="str">
        <f t="shared" si="234"/>
        <v>Aug</v>
      </c>
      <c r="P5013">
        <v>3</v>
      </c>
      <c r="Q5013" s="2" t="str">
        <f t="shared" si="235"/>
        <v>2016</v>
      </c>
      <c r="R5013" s="2">
        <f t="shared" si="236"/>
        <v>1054371.04</v>
      </c>
    </row>
    <row r="5014" spans="1:18" x14ac:dyDescent="0.25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9</v>
      </c>
      <c r="M5014">
        <v>2016</v>
      </c>
      <c r="N5014" t="s">
        <v>52</v>
      </c>
      <c r="O5014" t="str">
        <f t="shared" si="234"/>
        <v>Aug</v>
      </c>
      <c r="P5014">
        <v>3</v>
      </c>
      <c r="Q5014" s="2" t="str">
        <f t="shared" si="235"/>
        <v>2016</v>
      </c>
      <c r="R5014" s="2">
        <f t="shared" si="236"/>
        <v>682222.26</v>
      </c>
    </row>
    <row r="5015" spans="1:18" x14ac:dyDescent="0.25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9</v>
      </c>
      <c r="M5015">
        <v>2016</v>
      </c>
      <c r="N5015" t="s">
        <v>52</v>
      </c>
      <c r="O5015" t="str">
        <f t="shared" si="234"/>
        <v>Jul</v>
      </c>
      <c r="P5015">
        <v>3</v>
      </c>
      <c r="Q5015" s="2" t="str">
        <f t="shared" si="235"/>
        <v>2016</v>
      </c>
      <c r="R5015" s="2">
        <f t="shared" si="236"/>
        <v>741715.48</v>
      </c>
    </row>
    <row r="5016" spans="1:18" x14ac:dyDescent="0.25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9</v>
      </c>
      <c r="M5016">
        <v>2016</v>
      </c>
      <c r="N5016" t="s">
        <v>52</v>
      </c>
      <c r="O5016" t="str">
        <f t="shared" si="234"/>
        <v>Jul</v>
      </c>
      <c r="P5016">
        <v>3</v>
      </c>
      <c r="Q5016" s="2" t="str">
        <f t="shared" si="235"/>
        <v>2016</v>
      </c>
      <c r="R5016" s="2">
        <f t="shared" si="236"/>
        <v>742090.96</v>
      </c>
    </row>
    <row r="5017" spans="1:18" x14ac:dyDescent="0.25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9</v>
      </c>
      <c r="M5017">
        <v>2016</v>
      </c>
      <c r="N5017" t="s">
        <v>52</v>
      </c>
      <c r="O5017" t="str">
        <f t="shared" si="234"/>
        <v>Jul</v>
      </c>
      <c r="P5017">
        <v>3</v>
      </c>
      <c r="Q5017" s="2" t="str">
        <f t="shared" si="235"/>
        <v>2016</v>
      </c>
      <c r="R5017" s="2">
        <f t="shared" si="236"/>
        <v>725081.84000000008</v>
      </c>
    </row>
    <row r="5018" spans="1:18" x14ac:dyDescent="0.25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9</v>
      </c>
      <c r="M5018">
        <v>2016</v>
      </c>
      <c r="N5018" t="s">
        <v>52</v>
      </c>
      <c r="O5018" t="str">
        <f t="shared" si="234"/>
        <v>Jul</v>
      </c>
      <c r="P5018">
        <v>3</v>
      </c>
      <c r="Q5018" s="2" t="str">
        <f t="shared" si="235"/>
        <v>2016</v>
      </c>
      <c r="R5018" s="2">
        <f t="shared" si="236"/>
        <v>751918.98</v>
      </c>
    </row>
    <row r="5019" spans="1:18" x14ac:dyDescent="0.25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9</v>
      </c>
      <c r="M5019">
        <v>2016</v>
      </c>
      <c r="N5019" t="s">
        <v>52</v>
      </c>
      <c r="O5019" t="str">
        <f t="shared" si="234"/>
        <v>Jul</v>
      </c>
      <c r="P5019">
        <v>3</v>
      </c>
      <c r="Q5019" s="2" t="str">
        <f t="shared" si="235"/>
        <v>2016</v>
      </c>
      <c r="R5019" s="2">
        <f t="shared" si="236"/>
        <v>803031.07</v>
      </c>
    </row>
    <row r="5020" spans="1:18" x14ac:dyDescent="0.25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9</v>
      </c>
      <c r="M5020">
        <v>2016</v>
      </c>
      <c r="N5020" t="s">
        <v>52</v>
      </c>
      <c r="O5020" t="str">
        <f t="shared" si="234"/>
        <v>Jun</v>
      </c>
      <c r="P5020">
        <v>2</v>
      </c>
      <c r="Q5020" s="2" t="str">
        <f t="shared" si="235"/>
        <v>2016</v>
      </c>
      <c r="R5020" s="2">
        <f t="shared" si="236"/>
        <v>660966.74</v>
      </c>
    </row>
    <row r="5021" spans="1:18" x14ac:dyDescent="0.25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9</v>
      </c>
      <c r="M5021">
        <v>2016</v>
      </c>
      <c r="N5021" t="s">
        <v>52</v>
      </c>
      <c r="O5021" t="str">
        <f t="shared" si="234"/>
        <v>Jun</v>
      </c>
      <c r="P5021">
        <v>2</v>
      </c>
      <c r="Q5021" s="2" t="str">
        <f t="shared" si="235"/>
        <v>2016</v>
      </c>
      <c r="R5021" s="2">
        <f t="shared" si="236"/>
        <v>713722.25999999989</v>
      </c>
    </row>
    <row r="5022" spans="1:18" x14ac:dyDescent="0.25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9</v>
      </c>
      <c r="M5022">
        <v>2016</v>
      </c>
      <c r="N5022" t="s">
        <v>52</v>
      </c>
      <c r="O5022" t="str">
        <f t="shared" si="234"/>
        <v>Jun</v>
      </c>
      <c r="P5022">
        <v>2</v>
      </c>
      <c r="Q5022" s="2" t="str">
        <f t="shared" si="235"/>
        <v>2016</v>
      </c>
      <c r="R5022" s="2">
        <f t="shared" si="236"/>
        <v>696120.54</v>
      </c>
    </row>
    <row r="5023" spans="1:18" x14ac:dyDescent="0.25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9</v>
      </c>
      <c r="M5023">
        <v>2016</v>
      </c>
      <c r="N5023" t="s">
        <v>52</v>
      </c>
      <c r="O5023" t="str">
        <f t="shared" si="234"/>
        <v>Jun</v>
      </c>
      <c r="P5023">
        <v>2</v>
      </c>
      <c r="Q5023" s="2" t="str">
        <f t="shared" si="235"/>
        <v>2016</v>
      </c>
      <c r="R5023" s="2">
        <f t="shared" si="236"/>
        <v>812923.39</v>
      </c>
    </row>
    <row r="5024" spans="1:18" x14ac:dyDescent="0.25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9</v>
      </c>
      <c r="M5024">
        <v>2016</v>
      </c>
      <c r="N5024" t="s">
        <v>52</v>
      </c>
      <c r="O5024" t="str">
        <f t="shared" si="234"/>
        <v>May</v>
      </c>
      <c r="P5024">
        <v>2</v>
      </c>
      <c r="Q5024" s="2" t="str">
        <f t="shared" si="235"/>
        <v>2016</v>
      </c>
      <c r="R5024" s="2">
        <f t="shared" si="236"/>
        <v>819034.85</v>
      </c>
    </row>
    <row r="5025" spans="1:18" x14ac:dyDescent="0.25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9</v>
      </c>
      <c r="M5025">
        <v>2016</v>
      </c>
      <c r="N5025" t="s">
        <v>52</v>
      </c>
      <c r="O5025" t="str">
        <f t="shared" si="234"/>
        <v>May</v>
      </c>
      <c r="P5025">
        <v>2</v>
      </c>
      <c r="Q5025" s="2" t="str">
        <f t="shared" si="235"/>
        <v>2016</v>
      </c>
      <c r="R5025" s="2">
        <f t="shared" si="236"/>
        <v>735054.39999999991</v>
      </c>
    </row>
    <row r="5026" spans="1:18" x14ac:dyDescent="0.25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9</v>
      </c>
      <c r="M5026">
        <v>2016</v>
      </c>
      <c r="N5026" t="s">
        <v>52</v>
      </c>
      <c r="O5026" t="str">
        <f t="shared" si="234"/>
        <v>May</v>
      </c>
      <c r="P5026">
        <v>2</v>
      </c>
      <c r="Q5026" s="2" t="str">
        <f t="shared" si="235"/>
        <v>2016</v>
      </c>
      <c r="R5026" s="2">
        <f t="shared" si="236"/>
        <v>700786.09</v>
      </c>
    </row>
    <row r="5027" spans="1:18" x14ac:dyDescent="0.25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9</v>
      </c>
      <c r="M5027">
        <v>2016</v>
      </c>
      <c r="N5027" t="s">
        <v>52</v>
      </c>
      <c r="O5027" t="str">
        <f t="shared" si="234"/>
        <v>May</v>
      </c>
      <c r="P5027">
        <v>2</v>
      </c>
      <c r="Q5027" s="2" t="str">
        <f t="shared" si="235"/>
        <v>2016</v>
      </c>
      <c r="R5027" s="2">
        <f t="shared" si="236"/>
        <v>878030.84</v>
      </c>
    </row>
    <row r="5028" spans="1:18" x14ac:dyDescent="0.25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9</v>
      </c>
      <c r="M5028">
        <v>2016</v>
      </c>
      <c r="N5028" t="s">
        <v>52</v>
      </c>
      <c r="O5028" t="str">
        <f t="shared" si="234"/>
        <v>May</v>
      </c>
      <c r="P5028">
        <v>2</v>
      </c>
      <c r="Q5028" s="2" t="str">
        <f t="shared" si="235"/>
        <v>2016</v>
      </c>
      <c r="R5028" s="2">
        <f t="shared" si="236"/>
        <v>928429.27999999991</v>
      </c>
    </row>
    <row r="5029" spans="1:18" x14ac:dyDescent="0.25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9</v>
      </c>
      <c r="M5029">
        <v>2016</v>
      </c>
      <c r="N5029" t="s">
        <v>52</v>
      </c>
      <c r="O5029" t="str">
        <f t="shared" si="234"/>
        <v>Apr</v>
      </c>
      <c r="P5029">
        <v>2</v>
      </c>
      <c r="Q5029" s="2" t="str">
        <f t="shared" si="235"/>
        <v>2016</v>
      </c>
      <c r="R5029" s="2">
        <f t="shared" si="236"/>
        <v>939577.03999999992</v>
      </c>
    </row>
    <row r="5030" spans="1:18" x14ac:dyDescent="0.25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9</v>
      </c>
      <c r="M5030">
        <v>2016</v>
      </c>
      <c r="N5030" t="s">
        <v>52</v>
      </c>
      <c r="O5030" t="str">
        <f t="shared" si="234"/>
        <v>Apr</v>
      </c>
      <c r="P5030">
        <v>2</v>
      </c>
      <c r="Q5030" s="2" t="str">
        <f t="shared" si="235"/>
        <v>2016</v>
      </c>
      <c r="R5030" s="2">
        <f t="shared" si="236"/>
        <v>701196.54</v>
      </c>
    </row>
    <row r="5031" spans="1:18" x14ac:dyDescent="0.25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9</v>
      </c>
      <c r="M5031">
        <v>2016</v>
      </c>
      <c r="N5031" t="s">
        <v>52</v>
      </c>
      <c r="O5031" t="str">
        <f t="shared" si="234"/>
        <v>Apr</v>
      </c>
      <c r="P5031">
        <v>2</v>
      </c>
      <c r="Q5031" s="2" t="str">
        <f t="shared" si="235"/>
        <v>2016</v>
      </c>
      <c r="R5031" s="2">
        <f t="shared" si="236"/>
        <v>677639.53</v>
      </c>
    </row>
    <row r="5032" spans="1:18" x14ac:dyDescent="0.25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9</v>
      </c>
      <c r="M5032">
        <v>2016</v>
      </c>
      <c r="N5032" t="s">
        <v>52</v>
      </c>
      <c r="O5032" t="str">
        <f t="shared" si="234"/>
        <v>Apr</v>
      </c>
      <c r="P5032">
        <v>2</v>
      </c>
      <c r="Q5032" s="2" t="str">
        <f t="shared" si="235"/>
        <v>2016</v>
      </c>
      <c r="R5032" s="2">
        <f t="shared" si="236"/>
        <v>766571.73</v>
      </c>
    </row>
    <row r="5033" spans="1:18" x14ac:dyDescent="0.25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9</v>
      </c>
      <c r="M5033">
        <v>2016</v>
      </c>
      <c r="N5033" t="s">
        <v>52</v>
      </c>
      <c r="O5033" t="str">
        <f t="shared" si="234"/>
        <v>Mar</v>
      </c>
      <c r="P5033">
        <v>1</v>
      </c>
      <c r="Q5033" s="2" t="str">
        <f t="shared" si="235"/>
        <v>2016</v>
      </c>
      <c r="R5033" s="2">
        <f t="shared" si="236"/>
        <v>623266.70000000007</v>
      </c>
    </row>
    <row r="5034" spans="1:18" x14ac:dyDescent="0.25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9</v>
      </c>
      <c r="M5034">
        <v>2016</v>
      </c>
      <c r="N5034" t="s">
        <v>52</v>
      </c>
      <c r="O5034" t="str">
        <f t="shared" si="234"/>
        <v>Mar</v>
      </c>
      <c r="P5034">
        <v>1</v>
      </c>
      <c r="Q5034" s="2" t="str">
        <f t="shared" si="235"/>
        <v>2016</v>
      </c>
      <c r="R5034" s="2">
        <f t="shared" si="236"/>
        <v>656757.93000000005</v>
      </c>
    </row>
    <row r="5035" spans="1:18" x14ac:dyDescent="0.25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9</v>
      </c>
      <c r="M5035">
        <v>2016</v>
      </c>
      <c r="N5035" t="s">
        <v>52</v>
      </c>
      <c r="O5035" t="str">
        <f t="shared" si="234"/>
        <v>Mar</v>
      </c>
      <c r="P5035">
        <v>1</v>
      </c>
      <c r="Q5035" s="2" t="str">
        <f t="shared" si="235"/>
        <v>2016</v>
      </c>
      <c r="R5035" s="2">
        <f t="shared" si="236"/>
        <v>628019.6399999999</v>
      </c>
    </row>
    <row r="5036" spans="1:18" x14ac:dyDescent="0.25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9</v>
      </c>
      <c r="M5036">
        <v>2016</v>
      </c>
      <c r="N5036" t="s">
        <v>52</v>
      </c>
      <c r="O5036" t="str">
        <f t="shared" si="234"/>
        <v>Mar</v>
      </c>
      <c r="P5036">
        <v>1</v>
      </c>
      <c r="Q5036" s="2" t="str">
        <f t="shared" si="235"/>
        <v>2016</v>
      </c>
      <c r="R5036" s="2">
        <f t="shared" si="236"/>
        <v>721550.90999999992</v>
      </c>
    </row>
    <row r="5037" spans="1:18" x14ac:dyDescent="0.25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9</v>
      </c>
      <c r="M5037">
        <v>2016</v>
      </c>
      <c r="N5037" t="s">
        <v>52</v>
      </c>
      <c r="O5037" t="str">
        <f t="shared" si="234"/>
        <v>Feb</v>
      </c>
      <c r="P5037">
        <v>1</v>
      </c>
      <c r="Q5037" s="2" t="str">
        <f t="shared" si="235"/>
        <v>2016</v>
      </c>
      <c r="R5037" s="2">
        <f t="shared" si="236"/>
        <v>723365.41</v>
      </c>
    </row>
    <row r="5038" spans="1:18" x14ac:dyDescent="0.25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9</v>
      </c>
      <c r="M5038">
        <v>2016</v>
      </c>
      <c r="N5038" t="s">
        <v>52</v>
      </c>
      <c r="O5038" t="str">
        <f t="shared" si="234"/>
        <v>Feb</v>
      </c>
      <c r="P5038">
        <v>1</v>
      </c>
      <c r="Q5038" s="2" t="str">
        <f t="shared" si="235"/>
        <v>2016</v>
      </c>
      <c r="R5038" s="2">
        <f t="shared" si="236"/>
        <v>728878.94</v>
      </c>
    </row>
    <row r="5039" spans="1:18" x14ac:dyDescent="0.25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9</v>
      </c>
      <c r="M5039">
        <v>2016</v>
      </c>
      <c r="N5039" t="s">
        <v>52</v>
      </c>
      <c r="O5039" t="str">
        <f t="shared" si="234"/>
        <v>Feb</v>
      </c>
      <c r="P5039">
        <v>1</v>
      </c>
      <c r="Q5039" s="2" t="str">
        <f t="shared" si="235"/>
        <v>2016</v>
      </c>
      <c r="R5039" s="2">
        <f t="shared" si="236"/>
        <v>597848.73</v>
      </c>
    </row>
    <row r="5040" spans="1:18" x14ac:dyDescent="0.25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9</v>
      </c>
      <c r="M5040">
        <v>2016</v>
      </c>
      <c r="N5040" t="s">
        <v>52</v>
      </c>
      <c r="O5040" t="str">
        <f t="shared" si="234"/>
        <v>Feb</v>
      </c>
      <c r="P5040">
        <v>1</v>
      </c>
      <c r="Q5040" s="2" t="str">
        <f t="shared" si="235"/>
        <v>2016</v>
      </c>
      <c r="R5040" s="2">
        <f t="shared" si="236"/>
        <v>1264136.6200000001</v>
      </c>
    </row>
    <row r="5041" spans="1:18" x14ac:dyDescent="0.25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9</v>
      </c>
      <c r="M5041">
        <v>2016</v>
      </c>
      <c r="N5041" t="s">
        <v>52</v>
      </c>
      <c r="O5041" t="str">
        <f t="shared" si="234"/>
        <v>Jan</v>
      </c>
      <c r="P5041">
        <v>1</v>
      </c>
      <c r="Q5041" s="2" t="str">
        <f t="shared" si="235"/>
        <v>2016</v>
      </c>
      <c r="R5041" s="2">
        <f t="shared" si="236"/>
        <v>725115.67999999993</v>
      </c>
    </row>
    <row r="5042" spans="1:18" x14ac:dyDescent="0.25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9</v>
      </c>
      <c r="M5042">
        <v>2016</v>
      </c>
      <c r="N5042" t="s">
        <v>52</v>
      </c>
      <c r="O5042" t="str">
        <f t="shared" si="234"/>
        <v>Jan</v>
      </c>
      <c r="P5042">
        <v>1</v>
      </c>
      <c r="Q5042" s="2" t="str">
        <f t="shared" si="235"/>
        <v>2016</v>
      </c>
      <c r="R5042" s="2">
        <f t="shared" si="236"/>
        <v>778268.05999999994</v>
      </c>
    </row>
    <row r="5043" spans="1:18" x14ac:dyDescent="0.25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9</v>
      </c>
      <c r="M5043">
        <v>2016</v>
      </c>
      <c r="N5043" t="s">
        <v>52</v>
      </c>
      <c r="O5043" t="str">
        <f t="shared" si="234"/>
        <v>Jan</v>
      </c>
      <c r="P5043">
        <v>1</v>
      </c>
      <c r="Q5043" s="2" t="str">
        <f t="shared" si="235"/>
        <v>2016</v>
      </c>
      <c r="R5043" s="2">
        <f t="shared" si="236"/>
        <v>653152.81000000006</v>
      </c>
    </row>
    <row r="5044" spans="1:18" x14ac:dyDescent="0.25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9</v>
      </c>
      <c r="M5044">
        <v>2016</v>
      </c>
      <c r="N5044" t="s">
        <v>52</v>
      </c>
      <c r="O5044" t="str">
        <f t="shared" si="234"/>
        <v>Jan</v>
      </c>
      <c r="P5044">
        <v>1</v>
      </c>
      <c r="Q5044" s="2" t="str">
        <f t="shared" si="235"/>
        <v>2016</v>
      </c>
      <c r="R5044" s="2">
        <f t="shared" si="236"/>
        <v>673215.47</v>
      </c>
    </row>
    <row r="5045" spans="1:18" x14ac:dyDescent="0.25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9</v>
      </c>
      <c r="M5045">
        <v>2016</v>
      </c>
      <c r="N5045" t="s">
        <v>52</v>
      </c>
      <c r="O5045" t="str">
        <f t="shared" si="234"/>
        <v>Jan</v>
      </c>
      <c r="P5045">
        <v>1</v>
      </c>
      <c r="Q5045" s="2" t="str">
        <f t="shared" si="235"/>
        <v>2016</v>
      </c>
      <c r="R5045" s="2">
        <f t="shared" si="236"/>
        <v>830271.02999999991</v>
      </c>
    </row>
    <row r="5046" spans="1:18" x14ac:dyDescent="0.25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9</v>
      </c>
      <c r="M5046">
        <v>2016</v>
      </c>
      <c r="N5046" t="s">
        <v>53</v>
      </c>
      <c r="O5046" t="str">
        <f t="shared" si="234"/>
        <v>Dec</v>
      </c>
      <c r="P5046">
        <v>4</v>
      </c>
      <c r="Q5046" s="2" t="str">
        <f t="shared" si="235"/>
        <v>2016</v>
      </c>
      <c r="R5046" s="2">
        <f t="shared" si="236"/>
        <v>208796.50000000003</v>
      </c>
    </row>
    <row r="5047" spans="1:18" x14ac:dyDescent="0.25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9</v>
      </c>
      <c r="M5047">
        <v>2016</v>
      </c>
      <c r="N5047" t="s">
        <v>53</v>
      </c>
      <c r="O5047" t="str">
        <f t="shared" si="234"/>
        <v>Dec</v>
      </c>
      <c r="P5047">
        <v>4</v>
      </c>
      <c r="Q5047" s="2" t="str">
        <f t="shared" si="235"/>
        <v>2016</v>
      </c>
      <c r="R5047" s="2">
        <f t="shared" si="236"/>
        <v>200108.28999999998</v>
      </c>
    </row>
    <row r="5048" spans="1:18" x14ac:dyDescent="0.25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9</v>
      </c>
      <c r="M5048">
        <v>2016</v>
      </c>
      <c r="N5048" t="s">
        <v>53</v>
      </c>
      <c r="O5048" t="str">
        <f t="shared" si="234"/>
        <v>Dec</v>
      </c>
      <c r="P5048">
        <v>4</v>
      </c>
      <c r="Q5048" s="2" t="str">
        <f t="shared" si="235"/>
        <v>2016</v>
      </c>
      <c r="R5048" s="2">
        <f t="shared" si="236"/>
        <v>277528.81</v>
      </c>
    </row>
    <row r="5049" spans="1:18" x14ac:dyDescent="0.25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9</v>
      </c>
      <c r="M5049">
        <v>2016</v>
      </c>
      <c r="N5049" t="s">
        <v>53</v>
      </c>
      <c r="O5049" t="str">
        <f t="shared" si="234"/>
        <v>Dec</v>
      </c>
      <c r="P5049">
        <v>4</v>
      </c>
      <c r="Q5049" s="2" t="str">
        <f t="shared" si="235"/>
        <v>2016</v>
      </c>
      <c r="R5049" s="2">
        <f t="shared" si="236"/>
        <v>206614.59</v>
      </c>
    </row>
    <row r="5050" spans="1:18" x14ac:dyDescent="0.25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9</v>
      </c>
      <c r="M5050">
        <v>2016</v>
      </c>
      <c r="N5050" t="s">
        <v>53</v>
      </c>
      <c r="O5050" t="str">
        <f t="shared" si="234"/>
        <v>Nov</v>
      </c>
      <c r="P5050">
        <v>4</v>
      </c>
      <c r="Q5050" s="2" t="str">
        <f t="shared" si="235"/>
        <v>2016</v>
      </c>
      <c r="R5050" s="2">
        <f t="shared" si="236"/>
        <v>165537.34</v>
      </c>
    </row>
    <row r="5051" spans="1:18" x14ac:dyDescent="0.25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9</v>
      </c>
      <c r="M5051">
        <v>2016</v>
      </c>
      <c r="N5051" t="s">
        <v>53</v>
      </c>
      <c r="O5051" t="str">
        <f t="shared" si="234"/>
        <v>Nov</v>
      </c>
      <c r="P5051">
        <v>4</v>
      </c>
      <c r="Q5051" s="2" t="str">
        <f t="shared" si="235"/>
        <v>2016</v>
      </c>
      <c r="R5051" s="2">
        <f t="shared" si="236"/>
        <v>186171.91999999998</v>
      </c>
    </row>
    <row r="5052" spans="1:18" x14ac:dyDescent="0.25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9</v>
      </c>
      <c r="M5052">
        <v>2016</v>
      </c>
      <c r="N5052" t="s">
        <v>53</v>
      </c>
      <c r="O5052" t="str">
        <f t="shared" si="234"/>
        <v>Nov</v>
      </c>
      <c r="P5052">
        <v>4</v>
      </c>
      <c r="Q5052" s="2" t="str">
        <f t="shared" si="235"/>
        <v>2016</v>
      </c>
      <c r="R5052" s="2">
        <f t="shared" si="236"/>
        <v>213762.51</v>
      </c>
    </row>
    <row r="5053" spans="1:18" x14ac:dyDescent="0.25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9</v>
      </c>
      <c r="M5053">
        <v>2016</v>
      </c>
      <c r="N5053" t="s">
        <v>53</v>
      </c>
      <c r="O5053" t="str">
        <f t="shared" si="234"/>
        <v>Nov</v>
      </c>
      <c r="P5053">
        <v>4</v>
      </c>
      <c r="Q5053" s="2" t="str">
        <f t="shared" si="235"/>
        <v>2016</v>
      </c>
      <c r="R5053" s="2">
        <f t="shared" si="236"/>
        <v>189385.96</v>
      </c>
    </row>
    <row r="5054" spans="1:18" x14ac:dyDescent="0.25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9</v>
      </c>
      <c r="M5054">
        <v>2016</v>
      </c>
      <c r="N5054" t="s">
        <v>53</v>
      </c>
      <c r="O5054" t="str">
        <f t="shared" si="234"/>
        <v>Oct</v>
      </c>
      <c r="P5054">
        <v>4</v>
      </c>
      <c r="Q5054" s="2" t="str">
        <f t="shared" si="235"/>
        <v>2016</v>
      </c>
      <c r="R5054" s="2">
        <f t="shared" si="236"/>
        <v>162071.37</v>
      </c>
    </row>
    <row r="5055" spans="1:18" x14ac:dyDescent="0.25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9</v>
      </c>
      <c r="M5055">
        <v>2016</v>
      </c>
      <c r="N5055" t="s">
        <v>53</v>
      </c>
      <c r="O5055" t="str">
        <f t="shared" si="234"/>
        <v>Oct</v>
      </c>
      <c r="P5055">
        <v>4</v>
      </c>
      <c r="Q5055" s="2" t="str">
        <f t="shared" si="235"/>
        <v>2016</v>
      </c>
      <c r="R5055" s="2">
        <f t="shared" si="236"/>
        <v>282240.39</v>
      </c>
    </row>
    <row r="5056" spans="1:18" x14ac:dyDescent="0.25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9</v>
      </c>
      <c r="M5056">
        <v>2016</v>
      </c>
      <c r="N5056" t="s">
        <v>53</v>
      </c>
      <c r="O5056" t="str">
        <f t="shared" si="234"/>
        <v>Oct</v>
      </c>
      <c r="P5056">
        <v>4</v>
      </c>
      <c r="Q5056" s="2" t="str">
        <f t="shared" si="235"/>
        <v>2016</v>
      </c>
      <c r="R5056" s="2">
        <f t="shared" si="236"/>
        <v>241362.97</v>
      </c>
    </row>
    <row r="5057" spans="1:18" x14ac:dyDescent="0.25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9</v>
      </c>
      <c r="M5057">
        <v>2016</v>
      </c>
      <c r="N5057" t="s">
        <v>53</v>
      </c>
      <c r="O5057" t="str">
        <f t="shared" si="234"/>
        <v>Oct</v>
      </c>
      <c r="P5057">
        <v>4</v>
      </c>
      <c r="Q5057" s="2" t="str">
        <f t="shared" si="235"/>
        <v>2016</v>
      </c>
      <c r="R5057" s="2">
        <f t="shared" si="236"/>
        <v>215141.71</v>
      </c>
    </row>
    <row r="5058" spans="1:18" x14ac:dyDescent="0.25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9</v>
      </c>
      <c r="M5058">
        <v>2016</v>
      </c>
      <c r="N5058" t="s">
        <v>53</v>
      </c>
      <c r="O5058" t="str">
        <f t="shared" si="234"/>
        <v>Oct</v>
      </c>
      <c r="P5058">
        <v>4</v>
      </c>
      <c r="Q5058" s="2" t="str">
        <f t="shared" si="235"/>
        <v>2016</v>
      </c>
      <c r="R5058" s="2">
        <f t="shared" si="236"/>
        <v>266820.65999999997</v>
      </c>
    </row>
    <row r="5059" spans="1:18" x14ac:dyDescent="0.25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9</v>
      </c>
      <c r="M5059">
        <v>2016</v>
      </c>
      <c r="N5059" t="s">
        <v>53</v>
      </c>
      <c r="O5059" t="str">
        <f t="shared" ref="O5059:O5122" si="237" xml:space="preserve"> TEXT(B5059, "mmm")</f>
        <v>Sep</v>
      </c>
      <c r="P5059">
        <v>3</v>
      </c>
      <c r="Q5059" s="2" t="str">
        <f t="shared" ref="Q5059:Q5122" si="238" xml:space="preserve"> TEXT(B5059, "yyy")</f>
        <v>2016</v>
      </c>
      <c r="R5059" s="2">
        <f t="shared" ref="R5059:R5122" si="239" xml:space="preserve"> E5059 +F5059+G5059</f>
        <v>234846.36</v>
      </c>
    </row>
    <row r="5060" spans="1:18" x14ac:dyDescent="0.25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9</v>
      </c>
      <c r="M5060">
        <v>2016</v>
      </c>
      <c r="N5060" t="s">
        <v>53</v>
      </c>
      <c r="O5060" t="str">
        <f t="shared" si="237"/>
        <v>Sep</v>
      </c>
      <c r="P5060">
        <v>3</v>
      </c>
      <c r="Q5060" s="2" t="str">
        <f t="shared" si="238"/>
        <v>2016</v>
      </c>
      <c r="R5060" s="2">
        <f t="shared" si="239"/>
        <v>274464.69</v>
      </c>
    </row>
    <row r="5061" spans="1:18" x14ac:dyDescent="0.25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9</v>
      </c>
      <c r="M5061">
        <v>2016</v>
      </c>
      <c r="N5061" t="s">
        <v>53</v>
      </c>
      <c r="O5061" t="str">
        <f t="shared" si="237"/>
        <v>Sep</v>
      </c>
      <c r="P5061">
        <v>3</v>
      </c>
      <c r="Q5061" s="2" t="str">
        <f t="shared" si="238"/>
        <v>2016</v>
      </c>
      <c r="R5061" s="2">
        <f t="shared" si="239"/>
        <v>324542.43</v>
      </c>
    </row>
    <row r="5062" spans="1:18" x14ac:dyDescent="0.25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9</v>
      </c>
      <c r="M5062">
        <v>2016</v>
      </c>
      <c r="N5062" t="s">
        <v>53</v>
      </c>
      <c r="O5062" t="str">
        <f t="shared" si="237"/>
        <v>Sep</v>
      </c>
      <c r="P5062">
        <v>3</v>
      </c>
      <c r="Q5062" s="2" t="str">
        <f t="shared" si="238"/>
        <v>2016</v>
      </c>
      <c r="R5062" s="2">
        <f t="shared" si="239"/>
        <v>276613.19</v>
      </c>
    </row>
    <row r="5063" spans="1:18" x14ac:dyDescent="0.25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9</v>
      </c>
      <c r="M5063">
        <v>2016</v>
      </c>
      <c r="N5063" t="s">
        <v>53</v>
      </c>
      <c r="O5063" t="str">
        <f t="shared" si="237"/>
        <v>Aug</v>
      </c>
      <c r="P5063">
        <v>3</v>
      </c>
      <c r="Q5063" s="2" t="str">
        <f t="shared" si="238"/>
        <v>2016</v>
      </c>
      <c r="R5063" s="2">
        <f t="shared" si="239"/>
        <v>291345.32</v>
      </c>
    </row>
    <row r="5064" spans="1:18" x14ac:dyDescent="0.25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9</v>
      </c>
      <c r="M5064">
        <v>2016</v>
      </c>
      <c r="N5064" t="s">
        <v>53</v>
      </c>
      <c r="O5064" t="str">
        <f t="shared" si="237"/>
        <v>Aug</v>
      </c>
      <c r="P5064">
        <v>3</v>
      </c>
      <c r="Q5064" s="2" t="str">
        <f t="shared" si="238"/>
        <v>2016</v>
      </c>
      <c r="R5064" s="2">
        <f t="shared" si="239"/>
        <v>254604.94</v>
      </c>
    </row>
    <row r="5065" spans="1:18" x14ac:dyDescent="0.25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9</v>
      </c>
      <c r="M5065">
        <v>2016</v>
      </c>
      <c r="N5065" t="s">
        <v>53</v>
      </c>
      <c r="O5065" t="str">
        <f t="shared" si="237"/>
        <v>Aug</v>
      </c>
      <c r="P5065">
        <v>3</v>
      </c>
      <c r="Q5065" s="2" t="str">
        <f t="shared" si="238"/>
        <v>2016</v>
      </c>
      <c r="R5065" s="2">
        <f t="shared" si="239"/>
        <v>265088.52</v>
      </c>
    </row>
    <row r="5066" spans="1:18" x14ac:dyDescent="0.25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9</v>
      </c>
      <c r="M5066">
        <v>2016</v>
      </c>
      <c r="N5066" t="s">
        <v>53</v>
      </c>
      <c r="O5066" t="str">
        <f t="shared" si="237"/>
        <v>Aug</v>
      </c>
      <c r="P5066">
        <v>3</v>
      </c>
      <c r="Q5066" s="2" t="str">
        <f t="shared" si="238"/>
        <v>2016</v>
      </c>
      <c r="R5066" s="2">
        <f t="shared" si="239"/>
        <v>296221.21999999997</v>
      </c>
    </row>
    <row r="5067" spans="1:18" x14ac:dyDescent="0.25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9</v>
      </c>
      <c r="M5067">
        <v>2016</v>
      </c>
      <c r="N5067" t="s">
        <v>53</v>
      </c>
      <c r="O5067" t="str">
        <f t="shared" si="237"/>
        <v>Jul</v>
      </c>
      <c r="P5067">
        <v>3</v>
      </c>
      <c r="Q5067" s="2" t="str">
        <f t="shared" si="238"/>
        <v>2016</v>
      </c>
      <c r="R5067" s="2">
        <f t="shared" si="239"/>
        <v>253744.21999999997</v>
      </c>
    </row>
    <row r="5068" spans="1:18" x14ac:dyDescent="0.25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9</v>
      </c>
      <c r="M5068">
        <v>2016</v>
      </c>
      <c r="N5068" t="s">
        <v>53</v>
      </c>
      <c r="O5068" t="str">
        <f t="shared" si="237"/>
        <v>Jul</v>
      </c>
      <c r="P5068">
        <v>3</v>
      </c>
      <c r="Q5068" s="2" t="str">
        <f t="shared" si="238"/>
        <v>2016</v>
      </c>
      <c r="R5068" s="2">
        <f t="shared" si="239"/>
        <v>250772.88</v>
      </c>
    </row>
    <row r="5069" spans="1:18" x14ac:dyDescent="0.25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9</v>
      </c>
      <c r="M5069">
        <v>2016</v>
      </c>
      <c r="N5069" t="s">
        <v>53</v>
      </c>
      <c r="O5069" t="str">
        <f t="shared" si="237"/>
        <v>Jul</v>
      </c>
      <c r="P5069">
        <v>3</v>
      </c>
      <c r="Q5069" s="2" t="str">
        <f t="shared" si="238"/>
        <v>2016</v>
      </c>
      <c r="R5069" s="2">
        <f t="shared" si="239"/>
        <v>261558.72999999998</v>
      </c>
    </row>
    <row r="5070" spans="1:18" x14ac:dyDescent="0.25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9</v>
      </c>
      <c r="M5070">
        <v>2016</v>
      </c>
      <c r="N5070" t="s">
        <v>53</v>
      </c>
      <c r="O5070" t="str">
        <f t="shared" si="237"/>
        <v>Jul</v>
      </c>
      <c r="P5070">
        <v>3</v>
      </c>
      <c r="Q5070" s="2" t="str">
        <f t="shared" si="238"/>
        <v>2016</v>
      </c>
      <c r="R5070" s="2">
        <f t="shared" si="239"/>
        <v>274204.53999999998</v>
      </c>
    </row>
    <row r="5071" spans="1:18" x14ac:dyDescent="0.25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9</v>
      </c>
      <c r="M5071">
        <v>2016</v>
      </c>
      <c r="N5071" t="s">
        <v>53</v>
      </c>
      <c r="O5071" t="str">
        <f t="shared" si="237"/>
        <v>Jul</v>
      </c>
      <c r="P5071">
        <v>3</v>
      </c>
      <c r="Q5071" s="2" t="str">
        <f t="shared" si="238"/>
        <v>2016</v>
      </c>
      <c r="R5071" s="2">
        <f t="shared" si="239"/>
        <v>292146.69</v>
      </c>
    </row>
    <row r="5072" spans="1:18" x14ac:dyDescent="0.25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9</v>
      </c>
      <c r="M5072">
        <v>2016</v>
      </c>
      <c r="N5072" t="s">
        <v>53</v>
      </c>
      <c r="O5072" t="str">
        <f t="shared" si="237"/>
        <v>Jun</v>
      </c>
      <c r="P5072">
        <v>2</v>
      </c>
      <c r="Q5072" s="2" t="str">
        <f t="shared" si="238"/>
        <v>2016</v>
      </c>
      <c r="R5072" s="2">
        <f t="shared" si="239"/>
        <v>278367.15000000002</v>
      </c>
    </row>
    <row r="5073" spans="1:18" x14ac:dyDescent="0.25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9</v>
      </c>
      <c r="M5073">
        <v>2016</v>
      </c>
      <c r="N5073" t="s">
        <v>53</v>
      </c>
      <c r="O5073" t="str">
        <f t="shared" si="237"/>
        <v>Jun</v>
      </c>
      <c r="P5073">
        <v>2</v>
      </c>
      <c r="Q5073" s="2" t="str">
        <f t="shared" si="238"/>
        <v>2016</v>
      </c>
      <c r="R5073" s="2">
        <f t="shared" si="239"/>
        <v>307044.17</v>
      </c>
    </row>
    <row r="5074" spans="1:18" x14ac:dyDescent="0.25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9</v>
      </c>
      <c r="M5074">
        <v>2016</v>
      </c>
      <c r="N5074" t="s">
        <v>53</v>
      </c>
      <c r="O5074" t="str">
        <f t="shared" si="237"/>
        <v>Jun</v>
      </c>
      <c r="P5074">
        <v>2</v>
      </c>
      <c r="Q5074" s="2" t="str">
        <f t="shared" si="238"/>
        <v>2016</v>
      </c>
      <c r="R5074" s="2">
        <f t="shared" si="239"/>
        <v>299683.92</v>
      </c>
    </row>
    <row r="5075" spans="1:18" x14ac:dyDescent="0.25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9</v>
      </c>
      <c r="M5075">
        <v>2016</v>
      </c>
      <c r="N5075" t="s">
        <v>53</v>
      </c>
      <c r="O5075" t="str">
        <f t="shared" si="237"/>
        <v>Jun</v>
      </c>
      <c r="P5075">
        <v>2</v>
      </c>
      <c r="Q5075" s="2" t="str">
        <f t="shared" si="238"/>
        <v>2016</v>
      </c>
      <c r="R5075" s="2">
        <f t="shared" si="239"/>
        <v>373099.34</v>
      </c>
    </row>
    <row r="5076" spans="1:18" x14ac:dyDescent="0.25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9</v>
      </c>
      <c r="M5076">
        <v>2016</v>
      </c>
      <c r="N5076" t="s">
        <v>53</v>
      </c>
      <c r="O5076" t="str">
        <f t="shared" si="237"/>
        <v>May</v>
      </c>
      <c r="P5076">
        <v>2</v>
      </c>
      <c r="Q5076" s="2" t="str">
        <f t="shared" si="238"/>
        <v>2016</v>
      </c>
      <c r="R5076" s="2">
        <f t="shared" si="239"/>
        <v>313600.94</v>
      </c>
    </row>
    <row r="5077" spans="1:18" x14ac:dyDescent="0.25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9</v>
      </c>
      <c r="M5077">
        <v>2016</v>
      </c>
      <c r="N5077" t="s">
        <v>53</v>
      </c>
      <c r="O5077" t="str">
        <f t="shared" si="237"/>
        <v>May</v>
      </c>
      <c r="P5077">
        <v>2</v>
      </c>
      <c r="Q5077" s="2" t="str">
        <f t="shared" si="238"/>
        <v>2016</v>
      </c>
      <c r="R5077" s="2">
        <f t="shared" si="239"/>
        <v>315816.71999999997</v>
      </c>
    </row>
    <row r="5078" spans="1:18" x14ac:dyDescent="0.25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9</v>
      </c>
      <c r="M5078">
        <v>2016</v>
      </c>
      <c r="N5078" t="s">
        <v>53</v>
      </c>
      <c r="O5078" t="str">
        <f t="shared" si="237"/>
        <v>May</v>
      </c>
      <c r="P5078">
        <v>2</v>
      </c>
      <c r="Q5078" s="2" t="str">
        <f t="shared" si="238"/>
        <v>2016</v>
      </c>
      <c r="R5078" s="2">
        <f t="shared" si="239"/>
        <v>318804.83</v>
      </c>
    </row>
    <row r="5079" spans="1:18" x14ac:dyDescent="0.25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9</v>
      </c>
      <c r="M5079">
        <v>2016</v>
      </c>
      <c r="N5079" t="s">
        <v>53</v>
      </c>
      <c r="O5079" t="str">
        <f t="shared" si="237"/>
        <v>May</v>
      </c>
      <c r="P5079">
        <v>2</v>
      </c>
      <c r="Q5079" s="2" t="str">
        <f t="shared" si="238"/>
        <v>2016</v>
      </c>
      <c r="R5079" s="2">
        <f t="shared" si="239"/>
        <v>434110.32000000007</v>
      </c>
    </row>
    <row r="5080" spans="1:18" x14ac:dyDescent="0.25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9</v>
      </c>
      <c r="M5080">
        <v>2016</v>
      </c>
      <c r="N5080" t="s">
        <v>53</v>
      </c>
      <c r="O5080" t="str">
        <f t="shared" si="237"/>
        <v>May</v>
      </c>
      <c r="P5080">
        <v>2</v>
      </c>
      <c r="Q5080" s="2" t="str">
        <f t="shared" si="238"/>
        <v>2016</v>
      </c>
      <c r="R5080" s="2">
        <f t="shared" si="239"/>
        <v>373604.93</v>
      </c>
    </row>
    <row r="5081" spans="1:18" x14ac:dyDescent="0.25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9</v>
      </c>
      <c r="M5081">
        <v>2016</v>
      </c>
      <c r="N5081" t="s">
        <v>53</v>
      </c>
      <c r="O5081" t="str">
        <f t="shared" si="237"/>
        <v>Apr</v>
      </c>
      <c r="P5081">
        <v>2</v>
      </c>
      <c r="Q5081" s="2" t="str">
        <f t="shared" si="238"/>
        <v>2016</v>
      </c>
      <c r="R5081" s="2">
        <f t="shared" si="239"/>
        <v>321858.57</v>
      </c>
    </row>
    <row r="5082" spans="1:18" x14ac:dyDescent="0.25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9</v>
      </c>
      <c r="M5082">
        <v>2016</v>
      </c>
      <c r="N5082" t="s">
        <v>53</v>
      </c>
      <c r="O5082" t="str">
        <f t="shared" si="237"/>
        <v>Apr</v>
      </c>
      <c r="P5082">
        <v>2</v>
      </c>
      <c r="Q5082" s="2" t="str">
        <f t="shared" si="238"/>
        <v>2016</v>
      </c>
      <c r="R5082" s="2">
        <f t="shared" si="239"/>
        <v>339303.6</v>
      </c>
    </row>
    <row r="5083" spans="1:18" x14ac:dyDescent="0.25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9</v>
      </c>
      <c r="M5083">
        <v>2016</v>
      </c>
      <c r="N5083" t="s">
        <v>53</v>
      </c>
      <c r="O5083" t="str">
        <f t="shared" si="237"/>
        <v>Apr</v>
      </c>
      <c r="P5083">
        <v>2</v>
      </c>
      <c r="Q5083" s="2" t="str">
        <f t="shared" si="238"/>
        <v>2016</v>
      </c>
      <c r="R5083" s="2">
        <f t="shared" si="239"/>
        <v>363355.45</v>
      </c>
    </row>
    <row r="5084" spans="1:18" x14ac:dyDescent="0.25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9</v>
      </c>
      <c r="M5084">
        <v>2016</v>
      </c>
      <c r="N5084" t="s">
        <v>53</v>
      </c>
      <c r="O5084" t="str">
        <f t="shared" si="237"/>
        <v>Apr</v>
      </c>
      <c r="P5084">
        <v>2</v>
      </c>
      <c r="Q5084" s="2" t="str">
        <f t="shared" si="238"/>
        <v>2016</v>
      </c>
      <c r="R5084" s="2">
        <f t="shared" si="239"/>
        <v>312083.77</v>
      </c>
    </row>
    <row r="5085" spans="1:18" x14ac:dyDescent="0.25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9</v>
      </c>
      <c r="M5085">
        <v>2016</v>
      </c>
      <c r="N5085" t="s">
        <v>53</v>
      </c>
      <c r="O5085" t="str">
        <f t="shared" si="237"/>
        <v>Mar</v>
      </c>
      <c r="P5085">
        <v>1</v>
      </c>
      <c r="Q5085" s="2" t="str">
        <f t="shared" si="238"/>
        <v>2016</v>
      </c>
      <c r="R5085" s="2">
        <f t="shared" si="239"/>
        <v>294188.97000000003</v>
      </c>
    </row>
    <row r="5086" spans="1:18" x14ac:dyDescent="0.25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9</v>
      </c>
      <c r="M5086">
        <v>2016</v>
      </c>
      <c r="N5086" t="s">
        <v>53</v>
      </c>
      <c r="O5086" t="str">
        <f t="shared" si="237"/>
        <v>Mar</v>
      </c>
      <c r="P5086">
        <v>1</v>
      </c>
      <c r="Q5086" s="2" t="str">
        <f t="shared" si="238"/>
        <v>2016</v>
      </c>
      <c r="R5086" s="2">
        <f t="shared" si="239"/>
        <v>278447.95</v>
      </c>
    </row>
    <row r="5087" spans="1:18" x14ac:dyDescent="0.25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9</v>
      </c>
      <c r="M5087">
        <v>2016</v>
      </c>
      <c r="N5087" t="s">
        <v>53</v>
      </c>
      <c r="O5087" t="str">
        <f t="shared" si="237"/>
        <v>Mar</v>
      </c>
      <c r="P5087">
        <v>1</v>
      </c>
      <c r="Q5087" s="2" t="str">
        <f t="shared" si="238"/>
        <v>2016</v>
      </c>
      <c r="R5087" s="2">
        <f t="shared" si="239"/>
        <v>271538.44</v>
      </c>
    </row>
    <row r="5088" spans="1:18" x14ac:dyDescent="0.25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9</v>
      </c>
      <c r="M5088">
        <v>2016</v>
      </c>
      <c r="N5088" t="s">
        <v>53</v>
      </c>
      <c r="O5088" t="str">
        <f t="shared" si="237"/>
        <v>Mar</v>
      </c>
      <c r="P5088">
        <v>1</v>
      </c>
      <c r="Q5088" s="2" t="str">
        <f t="shared" si="238"/>
        <v>2016</v>
      </c>
      <c r="R5088" s="2">
        <f t="shared" si="239"/>
        <v>313096.20000000007</v>
      </c>
    </row>
    <row r="5089" spans="1:18" x14ac:dyDescent="0.25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9</v>
      </c>
      <c r="M5089">
        <v>2016</v>
      </c>
      <c r="N5089" t="s">
        <v>53</v>
      </c>
      <c r="O5089" t="str">
        <f t="shared" si="237"/>
        <v>Feb</v>
      </c>
      <c r="P5089">
        <v>1</v>
      </c>
      <c r="Q5089" s="2" t="str">
        <f t="shared" si="238"/>
        <v>2016</v>
      </c>
      <c r="R5089" s="2">
        <f t="shared" si="239"/>
        <v>285352.51</v>
      </c>
    </row>
    <row r="5090" spans="1:18" x14ac:dyDescent="0.25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9</v>
      </c>
      <c r="M5090">
        <v>2016</v>
      </c>
      <c r="N5090" t="s">
        <v>53</v>
      </c>
      <c r="O5090" t="str">
        <f t="shared" si="237"/>
        <v>Feb</v>
      </c>
      <c r="P5090">
        <v>1</v>
      </c>
      <c r="Q5090" s="2" t="str">
        <f t="shared" si="238"/>
        <v>2016</v>
      </c>
      <c r="R5090" s="2">
        <f t="shared" si="239"/>
        <v>280389.60000000003</v>
      </c>
    </row>
    <row r="5091" spans="1:18" x14ac:dyDescent="0.25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9</v>
      </c>
      <c r="M5091">
        <v>2016</v>
      </c>
      <c r="N5091" t="s">
        <v>53</v>
      </c>
      <c r="O5091" t="str">
        <f t="shared" si="237"/>
        <v>Feb</v>
      </c>
      <c r="P5091">
        <v>1</v>
      </c>
      <c r="Q5091" s="2" t="str">
        <f t="shared" si="238"/>
        <v>2016</v>
      </c>
      <c r="R5091" s="2">
        <f t="shared" si="239"/>
        <v>266332.68</v>
      </c>
    </row>
    <row r="5092" spans="1:18" x14ac:dyDescent="0.25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9</v>
      </c>
      <c r="M5092">
        <v>2016</v>
      </c>
      <c r="N5092" t="s">
        <v>53</v>
      </c>
      <c r="O5092" t="str">
        <f t="shared" si="237"/>
        <v>Feb</v>
      </c>
      <c r="P5092">
        <v>1</v>
      </c>
      <c r="Q5092" s="2" t="str">
        <f t="shared" si="238"/>
        <v>2016</v>
      </c>
      <c r="R5092" s="2">
        <f t="shared" si="239"/>
        <v>464693.39</v>
      </c>
    </row>
    <row r="5093" spans="1:18" x14ac:dyDescent="0.25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9</v>
      </c>
      <c r="M5093">
        <v>2016</v>
      </c>
      <c r="N5093" t="s">
        <v>53</v>
      </c>
      <c r="O5093" t="str">
        <f t="shared" si="237"/>
        <v>Jan</v>
      </c>
      <c r="P5093">
        <v>1</v>
      </c>
      <c r="Q5093" s="2" t="str">
        <f t="shared" si="238"/>
        <v>2016</v>
      </c>
      <c r="R5093" s="2">
        <f t="shared" si="239"/>
        <v>275225.65000000002</v>
      </c>
    </row>
    <row r="5094" spans="1:18" x14ac:dyDescent="0.25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9</v>
      </c>
      <c r="M5094">
        <v>2016</v>
      </c>
      <c r="N5094" t="s">
        <v>53</v>
      </c>
      <c r="O5094" t="str">
        <f t="shared" si="237"/>
        <v>Jan</v>
      </c>
      <c r="P5094">
        <v>1</v>
      </c>
      <c r="Q5094" s="2" t="str">
        <f t="shared" si="238"/>
        <v>2016</v>
      </c>
      <c r="R5094" s="2">
        <f t="shared" si="239"/>
        <v>360905.67000000004</v>
      </c>
    </row>
    <row r="5095" spans="1:18" x14ac:dyDescent="0.25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9</v>
      </c>
      <c r="M5095">
        <v>2016</v>
      </c>
      <c r="N5095" t="s">
        <v>53</v>
      </c>
      <c r="O5095" t="str">
        <f t="shared" si="237"/>
        <v>Jan</v>
      </c>
      <c r="P5095">
        <v>1</v>
      </c>
      <c r="Q5095" s="2" t="str">
        <f t="shared" si="238"/>
        <v>2016</v>
      </c>
      <c r="R5095" s="2">
        <f t="shared" si="239"/>
        <v>367626.19999999995</v>
      </c>
    </row>
    <row r="5096" spans="1:18" x14ac:dyDescent="0.25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9</v>
      </c>
      <c r="M5096">
        <v>2016</v>
      </c>
      <c r="N5096" t="s">
        <v>53</v>
      </c>
      <c r="O5096" t="str">
        <f t="shared" si="237"/>
        <v>Jan</v>
      </c>
      <c r="P5096">
        <v>1</v>
      </c>
      <c r="Q5096" s="2" t="str">
        <f t="shared" si="238"/>
        <v>2016</v>
      </c>
      <c r="R5096" s="2">
        <f t="shared" si="239"/>
        <v>457177.63</v>
      </c>
    </row>
    <row r="5097" spans="1:18" x14ac:dyDescent="0.25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9</v>
      </c>
      <c r="M5097">
        <v>2016</v>
      </c>
      <c r="N5097" t="s">
        <v>53</v>
      </c>
      <c r="O5097" t="str">
        <f t="shared" si="237"/>
        <v>Jan</v>
      </c>
      <c r="P5097">
        <v>1</v>
      </c>
      <c r="Q5097" s="2" t="str">
        <f t="shared" si="238"/>
        <v>2016</v>
      </c>
      <c r="R5097" s="2">
        <f t="shared" si="239"/>
        <v>485736.51</v>
      </c>
    </row>
    <row r="5098" spans="1:18" x14ac:dyDescent="0.25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9</v>
      </c>
      <c r="M5098">
        <v>2016</v>
      </c>
      <c r="N5098" t="s">
        <v>54</v>
      </c>
      <c r="O5098" t="str">
        <f t="shared" si="237"/>
        <v>Dec</v>
      </c>
      <c r="P5098">
        <v>4</v>
      </c>
      <c r="Q5098" s="2" t="str">
        <f t="shared" si="238"/>
        <v>2016</v>
      </c>
      <c r="R5098" s="2">
        <f t="shared" si="239"/>
        <v>186233.02</v>
      </c>
    </row>
    <row r="5099" spans="1:18" x14ac:dyDescent="0.25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9</v>
      </c>
      <c r="M5099">
        <v>2016</v>
      </c>
      <c r="N5099" t="s">
        <v>54</v>
      </c>
      <c r="O5099" t="str">
        <f t="shared" si="237"/>
        <v>Dec</v>
      </c>
      <c r="P5099">
        <v>4</v>
      </c>
      <c r="Q5099" s="2" t="str">
        <f t="shared" si="238"/>
        <v>2016</v>
      </c>
      <c r="R5099" s="2">
        <f t="shared" si="239"/>
        <v>163014.13</v>
      </c>
    </row>
    <row r="5100" spans="1:18" x14ac:dyDescent="0.25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9</v>
      </c>
      <c r="M5100">
        <v>2016</v>
      </c>
      <c r="N5100" t="s">
        <v>54</v>
      </c>
      <c r="O5100" t="str">
        <f t="shared" si="237"/>
        <v>Dec</v>
      </c>
      <c r="P5100">
        <v>4</v>
      </c>
      <c r="Q5100" s="2" t="str">
        <f t="shared" si="238"/>
        <v>2016</v>
      </c>
      <c r="R5100" s="2">
        <f t="shared" si="239"/>
        <v>151245.44</v>
      </c>
    </row>
    <row r="5101" spans="1:18" x14ac:dyDescent="0.25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9</v>
      </c>
      <c r="M5101">
        <v>2016</v>
      </c>
      <c r="N5101" t="s">
        <v>54</v>
      </c>
      <c r="O5101" t="str">
        <f t="shared" si="237"/>
        <v>Dec</v>
      </c>
      <c r="P5101">
        <v>4</v>
      </c>
      <c r="Q5101" s="2" t="str">
        <f t="shared" si="238"/>
        <v>2016</v>
      </c>
      <c r="R5101" s="2">
        <f t="shared" si="239"/>
        <v>190387.85</v>
      </c>
    </row>
    <row r="5102" spans="1:18" x14ac:dyDescent="0.25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9</v>
      </c>
      <c r="M5102">
        <v>2016</v>
      </c>
      <c r="N5102" t="s">
        <v>54</v>
      </c>
      <c r="O5102" t="str">
        <f t="shared" si="237"/>
        <v>Nov</v>
      </c>
      <c r="P5102">
        <v>4</v>
      </c>
      <c r="Q5102" s="2" t="str">
        <f t="shared" si="238"/>
        <v>2016</v>
      </c>
      <c r="R5102" s="2">
        <f t="shared" si="239"/>
        <v>133465.17000000001</v>
      </c>
    </row>
    <row r="5103" spans="1:18" x14ac:dyDescent="0.25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9</v>
      </c>
      <c r="M5103">
        <v>2016</v>
      </c>
      <c r="N5103" t="s">
        <v>54</v>
      </c>
      <c r="O5103" t="str">
        <f t="shared" si="237"/>
        <v>Nov</v>
      </c>
      <c r="P5103">
        <v>4</v>
      </c>
      <c r="Q5103" s="2" t="str">
        <f t="shared" si="238"/>
        <v>2016</v>
      </c>
      <c r="R5103" s="2">
        <f t="shared" si="239"/>
        <v>147799.57</v>
      </c>
    </row>
    <row r="5104" spans="1:18" x14ac:dyDescent="0.25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9</v>
      </c>
      <c r="M5104">
        <v>2016</v>
      </c>
      <c r="N5104" t="s">
        <v>54</v>
      </c>
      <c r="O5104" t="str">
        <f t="shared" si="237"/>
        <v>Nov</v>
      </c>
      <c r="P5104">
        <v>4</v>
      </c>
      <c r="Q5104" s="2" t="str">
        <f t="shared" si="238"/>
        <v>2016</v>
      </c>
      <c r="R5104" s="2">
        <f t="shared" si="239"/>
        <v>176869.56</v>
      </c>
    </row>
    <row r="5105" spans="1:18" x14ac:dyDescent="0.25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9</v>
      </c>
      <c r="M5105">
        <v>2016</v>
      </c>
      <c r="N5105" t="s">
        <v>54</v>
      </c>
      <c r="O5105" t="str">
        <f t="shared" si="237"/>
        <v>Nov</v>
      </c>
      <c r="P5105">
        <v>4</v>
      </c>
      <c r="Q5105" s="2" t="str">
        <f t="shared" si="238"/>
        <v>2016</v>
      </c>
      <c r="R5105" s="2">
        <f t="shared" si="239"/>
        <v>149066.1</v>
      </c>
    </row>
    <row r="5106" spans="1:18" x14ac:dyDescent="0.25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9</v>
      </c>
      <c r="M5106">
        <v>2016</v>
      </c>
      <c r="N5106" t="s">
        <v>54</v>
      </c>
      <c r="O5106" t="str">
        <f t="shared" si="237"/>
        <v>Oct</v>
      </c>
      <c r="P5106">
        <v>4</v>
      </c>
      <c r="Q5106" s="2" t="str">
        <f t="shared" si="238"/>
        <v>2016</v>
      </c>
      <c r="R5106" s="2">
        <f t="shared" si="239"/>
        <v>153562.5</v>
      </c>
    </row>
    <row r="5107" spans="1:18" x14ac:dyDescent="0.25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9</v>
      </c>
      <c r="M5107">
        <v>2016</v>
      </c>
      <c r="N5107" t="s">
        <v>54</v>
      </c>
      <c r="O5107" t="str">
        <f t="shared" si="237"/>
        <v>Oct</v>
      </c>
      <c r="P5107">
        <v>4</v>
      </c>
      <c r="Q5107" s="2" t="str">
        <f t="shared" si="238"/>
        <v>2016</v>
      </c>
      <c r="R5107" s="2">
        <f t="shared" si="239"/>
        <v>188138.88999999998</v>
      </c>
    </row>
    <row r="5108" spans="1:18" x14ac:dyDescent="0.25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9</v>
      </c>
      <c r="M5108">
        <v>2016</v>
      </c>
      <c r="N5108" t="s">
        <v>54</v>
      </c>
      <c r="O5108" t="str">
        <f t="shared" si="237"/>
        <v>Oct</v>
      </c>
      <c r="P5108">
        <v>4</v>
      </c>
      <c r="Q5108" s="2" t="str">
        <f t="shared" si="238"/>
        <v>2016</v>
      </c>
      <c r="R5108" s="2">
        <f t="shared" si="239"/>
        <v>188098.18</v>
      </c>
    </row>
    <row r="5109" spans="1:18" x14ac:dyDescent="0.25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9</v>
      </c>
      <c r="M5109">
        <v>2016</v>
      </c>
      <c r="N5109" t="s">
        <v>54</v>
      </c>
      <c r="O5109" t="str">
        <f t="shared" si="237"/>
        <v>Oct</v>
      </c>
      <c r="P5109">
        <v>4</v>
      </c>
      <c r="Q5109" s="2" t="str">
        <f t="shared" si="238"/>
        <v>2016</v>
      </c>
      <c r="R5109" s="2">
        <f t="shared" si="239"/>
        <v>169881.78</v>
      </c>
    </row>
    <row r="5110" spans="1:18" x14ac:dyDescent="0.25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9</v>
      </c>
      <c r="M5110">
        <v>2016</v>
      </c>
      <c r="N5110" t="s">
        <v>54</v>
      </c>
      <c r="O5110" t="str">
        <f t="shared" si="237"/>
        <v>Oct</v>
      </c>
      <c r="P5110">
        <v>4</v>
      </c>
      <c r="Q5110" s="2" t="str">
        <f t="shared" si="238"/>
        <v>2016</v>
      </c>
      <c r="R5110" s="2">
        <f t="shared" si="239"/>
        <v>202199.81</v>
      </c>
    </row>
    <row r="5111" spans="1:18" x14ac:dyDescent="0.25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9</v>
      </c>
      <c r="M5111">
        <v>2016</v>
      </c>
      <c r="N5111" t="s">
        <v>54</v>
      </c>
      <c r="O5111" t="str">
        <f t="shared" si="237"/>
        <v>Sep</v>
      </c>
      <c r="P5111">
        <v>3</v>
      </c>
      <c r="Q5111" s="2" t="str">
        <f t="shared" si="238"/>
        <v>2016</v>
      </c>
      <c r="R5111" s="2">
        <f t="shared" si="239"/>
        <v>223652.79</v>
      </c>
    </row>
    <row r="5112" spans="1:18" x14ac:dyDescent="0.25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9</v>
      </c>
      <c r="M5112">
        <v>2016</v>
      </c>
      <c r="N5112" t="s">
        <v>54</v>
      </c>
      <c r="O5112" t="str">
        <f t="shared" si="237"/>
        <v>Sep</v>
      </c>
      <c r="P5112">
        <v>3</v>
      </c>
      <c r="Q5112" s="2" t="str">
        <f t="shared" si="238"/>
        <v>2016</v>
      </c>
      <c r="R5112" s="2">
        <f t="shared" si="239"/>
        <v>222275.44999999998</v>
      </c>
    </row>
    <row r="5113" spans="1:18" x14ac:dyDescent="0.25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9</v>
      </c>
      <c r="M5113">
        <v>2016</v>
      </c>
      <c r="N5113" t="s">
        <v>54</v>
      </c>
      <c r="O5113" t="str">
        <f t="shared" si="237"/>
        <v>Sep</v>
      </c>
      <c r="P5113">
        <v>3</v>
      </c>
      <c r="Q5113" s="2" t="str">
        <f t="shared" si="238"/>
        <v>2016</v>
      </c>
      <c r="R5113" s="2">
        <f t="shared" si="239"/>
        <v>222711.35000000003</v>
      </c>
    </row>
    <row r="5114" spans="1:18" x14ac:dyDescent="0.25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9</v>
      </c>
      <c r="M5114">
        <v>2016</v>
      </c>
      <c r="N5114" t="s">
        <v>54</v>
      </c>
      <c r="O5114" t="str">
        <f t="shared" si="237"/>
        <v>Sep</v>
      </c>
      <c r="P5114">
        <v>3</v>
      </c>
      <c r="Q5114" s="2" t="str">
        <f t="shared" si="238"/>
        <v>2016</v>
      </c>
      <c r="R5114" s="2">
        <f t="shared" si="239"/>
        <v>297358.98</v>
      </c>
    </row>
    <row r="5115" spans="1:18" x14ac:dyDescent="0.25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9</v>
      </c>
      <c r="M5115">
        <v>2016</v>
      </c>
      <c r="N5115" t="s">
        <v>54</v>
      </c>
      <c r="O5115" t="str">
        <f t="shared" si="237"/>
        <v>Aug</v>
      </c>
      <c r="P5115">
        <v>3</v>
      </c>
      <c r="Q5115" s="2" t="str">
        <f t="shared" si="238"/>
        <v>2016</v>
      </c>
      <c r="R5115" s="2">
        <f t="shared" si="239"/>
        <v>252325.01</v>
      </c>
    </row>
    <row r="5116" spans="1:18" x14ac:dyDescent="0.25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9</v>
      </c>
      <c r="M5116">
        <v>2016</v>
      </c>
      <c r="N5116" t="s">
        <v>54</v>
      </c>
      <c r="O5116" t="str">
        <f t="shared" si="237"/>
        <v>Aug</v>
      </c>
      <c r="P5116">
        <v>3</v>
      </c>
      <c r="Q5116" s="2" t="str">
        <f t="shared" si="238"/>
        <v>2016</v>
      </c>
      <c r="R5116" s="2">
        <f t="shared" si="239"/>
        <v>260839.47</v>
      </c>
    </row>
    <row r="5117" spans="1:18" x14ac:dyDescent="0.25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9</v>
      </c>
      <c r="M5117">
        <v>2016</v>
      </c>
      <c r="N5117" t="s">
        <v>54</v>
      </c>
      <c r="O5117" t="str">
        <f t="shared" si="237"/>
        <v>Aug</v>
      </c>
      <c r="P5117">
        <v>3</v>
      </c>
      <c r="Q5117" s="2" t="str">
        <f t="shared" si="238"/>
        <v>2016</v>
      </c>
      <c r="R5117" s="2">
        <f t="shared" si="239"/>
        <v>275883.21000000002</v>
      </c>
    </row>
    <row r="5118" spans="1:18" x14ac:dyDescent="0.25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9</v>
      </c>
      <c r="M5118">
        <v>2016</v>
      </c>
      <c r="N5118" t="s">
        <v>54</v>
      </c>
      <c r="O5118" t="str">
        <f t="shared" si="237"/>
        <v>Aug</v>
      </c>
      <c r="P5118">
        <v>3</v>
      </c>
      <c r="Q5118" s="2" t="str">
        <f t="shared" si="238"/>
        <v>2016</v>
      </c>
      <c r="R5118" s="2">
        <f t="shared" si="239"/>
        <v>255150.35</v>
      </c>
    </row>
    <row r="5119" spans="1:18" x14ac:dyDescent="0.25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9</v>
      </c>
      <c r="M5119">
        <v>2016</v>
      </c>
      <c r="N5119" t="s">
        <v>54</v>
      </c>
      <c r="O5119" t="str">
        <f t="shared" si="237"/>
        <v>Jul</v>
      </c>
      <c r="P5119">
        <v>3</v>
      </c>
      <c r="Q5119" s="2" t="str">
        <f t="shared" si="238"/>
        <v>2016</v>
      </c>
      <c r="R5119" s="2">
        <f t="shared" si="239"/>
        <v>236901.92</v>
      </c>
    </row>
    <row r="5120" spans="1:18" x14ac:dyDescent="0.25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9</v>
      </c>
      <c r="M5120">
        <v>2016</v>
      </c>
      <c r="N5120" t="s">
        <v>54</v>
      </c>
      <c r="O5120" t="str">
        <f t="shared" si="237"/>
        <v>Jul</v>
      </c>
      <c r="P5120">
        <v>3</v>
      </c>
      <c r="Q5120" s="2" t="str">
        <f t="shared" si="238"/>
        <v>2016</v>
      </c>
      <c r="R5120" s="2">
        <f t="shared" si="239"/>
        <v>240186.65</v>
      </c>
    </row>
    <row r="5121" spans="1:18" x14ac:dyDescent="0.25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9</v>
      </c>
      <c r="M5121">
        <v>2016</v>
      </c>
      <c r="N5121" t="s">
        <v>54</v>
      </c>
      <c r="O5121" t="str">
        <f t="shared" si="237"/>
        <v>Jul</v>
      </c>
      <c r="P5121">
        <v>3</v>
      </c>
      <c r="Q5121" s="2" t="str">
        <f t="shared" si="238"/>
        <v>2016</v>
      </c>
      <c r="R5121" s="2">
        <f t="shared" si="239"/>
        <v>236298.45</v>
      </c>
    </row>
    <row r="5122" spans="1:18" x14ac:dyDescent="0.25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9</v>
      </c>
      <c r="M5122">
        <v>2016</v>
      </c>
      <c r="N5122" t="s">
        <v>54</v>
      </c>
      <c r="O5122" t="str">
        <f t="shared" si="237"/>
        <v>Jul</v>
      </c>
      <c r="P5122">
        <v>3</v>
      </c>
      <c r="Q5122" s="2" t="str">
        <f t="shared" si="238"/>
        <v>2016</v>
      </c>
      <c r="R5122" s="2">
        <f t="shared" si="239"/>
        <v>276617.57</v>
      </c>
    </row>
    <row r="5123" spans="1:18" x14ac:dyDescent="0.25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9</v>
      </c>
      <c r="M5123">
        <v>2016</v>
      </c>
      <c r="N5123" t="s">
        <v>54</v>
      </c>
      <c r="O5123" t="str">
        <f t="shared" ref="O5123:O5186" si="240" xml:space="preserve"> TEXT(B5123, "mmm")</f>
        <v>Jul</v>
      </c>
      <c r="P5123">
        <v>3</v>
      </c>
      <c r="Q5123" s="2" t="str">
        <f t="shared" ref="Q5123:Q5186" si="241" xml:space="preserve"> TEXT(B5123, "yyy")</f>
        <v>2016</v>
      </c>
      <c r="R5123" s="2">
        <f t="shared" ref="R5123:R5186" si="242" xml:space="preserve"> E5123 +F5123+G5123</f>
        <v>360308.18000000005</v>
      </c>
    </row>
    <row r="5124" spans="1:18" x14ac:dyDescent="0.25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9</v>
      </c>
      <c r="M5124">
        <v>2016</v>
      </c>
      <c r="N5124" t="s">
        <v>54</v>
      </c>
      <c r="O5124" t="str">
        <f t="shared" si="240"/>
        <v>Jun</v>
      </c>
      <c r="P5124">
        <v>2</v>
      </c>
      <c r="Q5124" s="2" t="str">
        <f t="shared" si="241"/>
        <v>2016</v>
      </c>
      <c r="R5124" s="2">
        <f t="shared" si="242"/>
        <v>258894.64</v>
      </c>
    </row>
    <row r="5125" spans="1:18" x14ac:dyDescent="0.25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9</v>
      </c>
      <c r="M5125">
        <v>2016</v>
      </c>
      <c r="N5125" t="s">
        <v>54</v>
      </c>
      <c r="O5125" t="str">
        <f t="shared" si="240"/>
        <v>Jun</v>
      </c>
      <c r="P5125">
        <v>2</v>
      </c>
      <c r="Q5125" s="2" t="str">
        <f t="shared" si="241"/>
        <v>2016</v>
      </c>
      <c r="R5125" s="2">
        <f t="shared" si="242"/>
        <v>332347.55</v>
      </c>
    </row>
    <row r="5126" spans="1:18" x14ac:dyDescent="0.25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9</v>
      </c>
      <c r="M5126">
        <v>2016</v>
      </c>
      <c r="N5126" t="s">
        <v>54</v>
      </c>
      <c r="O5126" t="str">
        <f t="shared" si="240"/>
        <v>Jun</v>
      </c>
      <c r="P5126">
        <v>2</v>
      </c>
      <c r="Q5126" s="2" t="str">
        <f t="shared" si="241"/>
        <v>2016</v>
      </c>
      <c r="R5126" s="2">
        <f t="shared" si="242"/>
        <v>261732.34</v>
      </c>
    </row>
    <row r="5127" spans="1:18" x14ac:dyDescent="0.25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9</v>
      </c>
      <c r="M5127">
        <v>2016</v>
      </c>
      <c r="N5127" t="s">
        <v>54</v>
      </c>
      <c r="O5127" t="str">
        <f t="shared" si="240"/>
        <v>Jun</v>
      </c>
      <c r="P5127">
        <v>2</v>
      </c>
      <c r="Q5127" s="2" t="str">
        <f t="shared" si="241"/>
        <v>2016</v>
      </c>
      <c r="R5127" s="2">
        <f t="shared" si="242"/>
        <v>306727.73000000004</v>
      </c>
    </row>
    <row r="5128" spans="1:18" x14ac:dyDescent="0.25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9</v>
      </c>
      <c r="M5128">
        <v>2016</v>
      </c>
      <c r="N5128" t="s">
        <v>54</v>
      </c>
      <c r="O5128" t="str">
        <f t="shared" si="240"/>
        <v>May</v>
      </c>
      <c r="P5128">
        <v>2</v>
      </c>
      <c r="Q5128" s="2" t="str">
        <f t="shared" si="241"/>
        <v>2016</v>
      </c>
      <c r="R5128" s="2">
        <f t="shared" si="242"/>
        <v>323777.28000000003</v>
      </c>
    </row>
    <row r="5129" spans="1:18" x14ac:dyDescent="0.25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9</v>
      </c>
      <c r="M5129">
        <v>2016</v>
      </c>
      <c r="N5129" t="s">
        <v>54</v>
      </c>
      <c r="O5129" t="str">
        <f t="shared" si="240"/>
        <v>May</v>
      </c>
      <c r="P5129">
        <v>2</v>
      </c>
      <c r="Q5129" s="2" t="str">
        <f t="shared" si="241"/>
        <v>2016</v>
      </c>
      <c r="R5129" s="2">
        <f t="shared" si="242"/>
        <v>240512.41</v>
      </c>
    </row>
    <row r="5130" spans="1:18" x14ac:dyDescent="0.25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9</v>
      </c>
      <c r="M5130">
        <v>2016</v>
      </c>
      <c r="N5130" t="s">
        <v>54</v>
      </c>
      <c r="O5130" t="str">
        <f t="shared" si="240"/>
        <v>May</v>
      </c>
      <c r="P5130">
        <v>2</v>
      </c>
      <c r="Q5130" s="2" t="str">
        <f t="shared" si="241"/>
        <v>2016</v>
      </c>
      <c r="R5130" s="2">
        <f t="shared" si="242"/>
        <v>296360.22000000003</v>
      </c>
    </row>
    <row r="5131" spans="1:18" x14ac:dyDescent="0.25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9</v>
      </c>
      <c r="M5131">
        <v>2016</v>
      </c>
      <c r="N5131" t="s">
        <v>54</v>
      </c>
      <c r="O5131" t="str">
        <f t="shared" si="240"/>
        <v>May</v>
      </c>
      <c r="P5131">
        <v>2</v>
      </c>
      <c r="Q5131" s="2" t="str">
        <f t="shared" si="241"/>
        <v>2016</v>
      </c>
      <c r="R5131" s="2">
        <f t="shared" si="242"/>
        <v>355779.95999999996</v>
      </c>
    </row>
    <row r="5132" spans="1:18" x14ac:dyDescent="0.25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9</v>
      </c>
      <c r="M5132">
        <v>2016</v>
      </c>
      <c r="N5132" t="s">
        <v>54</v>
      </c>
      <c r="O5132" t="str">
        <f t="shared" si="240"/>
        <v>May</v>
      </c>
      <c r="P5132">
        <v>2</v>
      </c>
      <c r="Q5132" s="2" t="str">
        <f t="shared" si="241"/>
        <v>2016</v>
      </c>
      <c r="R5132" s="2">
        <f t="shared" si="242"/>
        <v>420778.53</v>
      </c>
    </row>
    <row r="5133" spans="1:18" x14ac:dyDescent="0.25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9</v>
      </c>
      <c r="M5133">
        <v>2016</v>
      </c>
      <c r="N5133" t="s">
        <v>54</v>
      </c>
      <c r="O5133" t="str">
        <f t="shared" si="240"/>
        <v>Apr</v>
      </c>
      <c r="P5133">
        <v>2</v>
      </c>
      <c r="Q5133" s="2" t="str">
        <f t="shared" si="241"/>
        <v>2016</v>
      </c>
      <c r="R5133" s="2">
        <f t="shared" si="242"/>
        <v>304394.71000000002</v>
      </c>
    </row>
    <row r="5134" spans="1:18" x14ac:dyDescent="0.25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9</v>
      </c>
      <c r="M5134">
        <v>2016</v>
      </c>
      <c r="N5134" t="s">
        <v>54</v>
      </c>
      <c r="O5134" t="str">
        <f t="shared" si="240"/>
        <v>Apr</v>
      </c>
      <c r="P5134">
        <v>2</v>
      </c>
      <c r="Q5134" s="2" t="str">
        <f t="shared" si="241"/>
        <v>2016</v>
      </c>
      <c r="R5134" s="2">
        <f t="shared" si="242"/>
        <v>268666.33999999997</v>
      </c>
    </row>
    <row r="5135" spans="1:18" x14ac:dyDescent="0.25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9</v>
      </c>
      <c r="M5135">
        <v>2016</v>
      </c>
      <c r="N5135" t="s">
        <v>54</v>
      </c>
      <c r="O5135" t="str">
        <f t="shared" si="240"/>
        <v>Apr</v>
      </c>
      <c r="P5135">
        <v>2</v>
      </c>
      <c r="Q5135" s="2" t="str">
        <f t="shared" si="241"/>
        <v>2016</v>
      </c>
      <c r="R5135" s="2">
        <f t="shared" si="242"/>
        <v>291046.64</v>
      </c>
    </row>
    <row r="5136" spans="1:18" x14ac:dyDescent="0.25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9</v>
      </c>
      <c r="M5136">
        <v>2016</v>
      </c>
      <c r="N5136" t="s">
        <v>54</v>
      </c>
      <c r="O5136" t="str">
        <f t="shared" si="240"/>
        <v>Apr</v>
      </c>
      <c r="P5136">
        <v>2</v>
      </c>
      <c r="Q5136" s="2" t="str">
        <f t="shared" si="241"/>
        <v>2016</v>
      </c>
      <c r="R5136" s="2">
        <f t="shared" si="242"/>
        <v>254396.03</v>
      </c>
    </row>
    <row r="5137" spans="1:18" x14ac:dyDescent="0.25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9</v>
      </c>
      <c r="M5137">
        <v>2016</v>
      </c>
      <c r="N5137" t="s">
        <v>54</v>
      </c>
      <c r="O5137" t="str">
        <f t="shared" si="240"/>
        <v>Mar</v>
      </c>
      <c r="P5137">
        <v>1</v>
      </c>
      <c r="Q5137" s="2" t="str">
        <f t="shared" si="241"/>
        <v>2016</v>
      </c>
      <c r="R5137" s="2">
        <f t="shared" si="242"/>
        <v>235714.38</v>
      </c>
    </row>
    <row r="5138" spans="1:18" x14ac:dyDescent="0.25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9</v>
      </c>
      <c r="M5138">
        <v>2016</v>
      </c>
      <c r="N5138" t="s">
        <v>54</v>
      </c>
      <c r="O5138" t="str">
        <f t="shared" si="240"/>
        <v>Mar</v>
      </c>
      <c r="P5138">
        <v>1</v>
      </c>
      <c r="Q5138" s="2" t="str">
        <f t="shared" si="241"/>
        <v>2016</v>
      </c>
      <c r="R5138" s="2">
        <f t="shared" si="242"/>
        <v>252589.24000000002</v>
      </c>
    </row>
    <row r="5139" spans="1:18" x14ac:dyDescent="0.25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9</v>
      </c>
      <c r="M5139">
        <v>2016</v>
      </c>
      <c r="N5139" t="s">
        <v>54</v>
      </c>
      <c r="O5139" t="str">
        <f t="shared" si="240"/>
        <v>Mar</v>
      </c>
      <c r="P5139">
        <v>1</v>
      </c>
      <c r="Q5139" s="2" t="str">
        <f t="shared" si="241"/>
        <v>2016</v>
      </c>
      <c r="R5139" s="2">
        <f t="shared" si="242"/>
        <v>311524.42</v>
      </c>
    </row>
    <row r="5140" spans="1:18" x14ac:dyDescent="0.25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9</v>
      </c>
      <c r="M5140">
        <v>2016</v>
      </c>
      <c r="N5140" t="s">
        <v>54</v>
      </c>
      <c r="O5140" t="str">
        <f t="shared" si="240"/>
        <v>Mar</v>
      </c>
      <c r="P5140">
        <v>1</v>
      </c>
      <c r="Q5140" s="2" t="str">
        <f t="shared" si="241"/>
        <v>2016</v>
      </c>
      <c r="R5140" s="2">
        <f t="shared" si="242"/>
        <v>255140.49</v>
      </c>
    </row>
    <row r="5141" spans="1:18" x14ac:dyDescent="0.25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9</v>
      </c>
      <c r="M5141">
        <v>2016</v>
      </c>
      <c r="N5141" t="s">
        <v>54</v>
      </c>
      <c r="O5141" t="str">
        <f t="shared" si="240"/>
        <v>Feb</v>
      </c>
      <c r="P5141">
        <v>1</v>
      </c>
      <c r="Q5141" s="2" t="str">
        <f t="shared" si="241"/>
        <v>2016</v>
      </c>
      <c r="R5141" s="2">
        <f t="shared" si="242"/>
        <v>298194.06</v>
      </c>
    </row>
    <row r="5142" spans="1:18" x14ac:dyDescent="0.25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9</v>
      </c>
      <c r="M5142">
        <v>2016</v>
      </c>
      <c r="N5142" t="s">
        <v>54</v>
      </c>
      <c r="O5142" t="str">
        <f t="shared" si="240"/>
        <v>Feb</v>
      </c>
      <c r="P5142">
        <v>1</v>
      </c>
      <c r="Q5142" s="2" t="str">
        <f t="shared" si="241"/>
        <v>2016</v>
      </c>
      <c r="R5142" s="2">
        <f t="shared" si="242"/>
        <v>235722.54</v>
      </c>
    </row>
    <row r="5143" spans="1:18" x14ac:dyDescent="0.25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9</v>
      </c>
      <c r="M5143">
        <v>2016</v>
      </c>
      <c r="N5143" t="s">
        <v>54</v>
      </c>
      <c r="O5143" t="str">
        <f t="shared" si="240"/>
        <v>Feb</v>
      </c>
      <c r="P5143">
        <v>1</v>
      </c>
      <c r="Q5143" s="2" t="str">
        <f t="shared" si="241"/>
        <v>2016</v>
      </c>
      <c r="R5143" s="2">
        <f t="shared" si="242"/>
        <v>268048.41000000003</v>
      </c>
    </row>
    <row r="5144" spans="1:18" x14ac:dyDescent="0.25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9</v>
      </c>
      <c r="M5144">
        <v>2016</v>
      </c>
      <c r="N5144" t="s">
        <v>54</v>
      </c>
      <c r="O5144" t="str">
        <f t="shared" si="240"/>
        <v>Feb</v>
      </c>
      <c r="P5144">
        <v>1</v>
      </c>
      <c r="Q5144" s="2" t="str">
        <f t="shared" si="241"/>
        <v>2016</v>
      </c>
      <c r="R5144" s="2">
        <f t="shared" si="242"/>
        <v>471404.92000000004</v>
      </c>
    </row>
    <row r="5145" spans="1:18" x14ac:dyDescent="0.25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9</v>
      </c>
      <c r="M5145">
        <v>2016</v>
      </c>
      <c r="N5145" t="s">
        <v>54</v>
      </c>
      <c r="O5145" t="str">
        <f t="shared" si="240"/>
        <v>Jan</v>
      </c>
      <c r="P5145">
        <v>1</v>
      </c>
      <c r="Q5145" s="2" t="str">
        <f t="shared" si="241"/>
        <v>2016</v>
      </c>
      <c r="R5145" s="2">
        <f t="shared" si="242"/>
        <v>256996.26</v>
      </c>
    </row>
    <row r="5146" spans="1:18" x14ac:dyDescent="0.25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9</v>
      </c>
      <c r="M5146">
        <v>2016</v>
      </c>
      <c r="N5146" t="s">
        <v>54</v>
      </c>
      <c r="O5146" t="str">
        <f t="shared" si="240"/>
        <v>Jan</v>
      </c>
      <c r="P5146">
        <v>1</v>
      </c>
      <c r="Q5146" s="2" t="str">
        <f t="shared" si="241"/>
        <v>2016</v>
      </c>
      <c r="R5146" s="2">
        <f t="shared" si="242"/>
        <v>248264.50999999998</v>
      </c>
    </row>
    <row r="5147" spans="1:18" x14ac:dyDescent="0.25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9</v>
      </c>
      <c r="M5147">
        <v>2016</v>
      </c>
      <c r="N5147" t="s">
        <v>54</v>
      </c>
      <c r="O5147" t="str">
        <f t="shared" si="240"/>
        <v>Jan</v>
      </c>
      <c r="P5147">
        <v>1</v>
      </c>
      <c r="Q5147" s="2" t="str">
        <f t="shared" si="241"/>
        <v>2016</v>
      </c>
      <c r="R5147" s="2">
        <f t="shared" si="242"/>
        <v>233537.31000000003</v>
      </c>
    </row>
    <row r="5148" spans="1:18" x14ac:dyDescent="0.25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9</v>
      </c>
      <c r="M5148">
        <v>2016</v>
      </c>
      <c r="N5148" t="s">
        <v>54</v>
      </c>
      <c r="O5148" t="str">
        <f t="shared" si="240"/>
        <v>Jan</v>
      </c>
      <c r="P5148">
        <v>1</v>
      </c>
      <c r="Q5148" s="2" t="str">
        <f t="shared" si="241"/>
        <v>2016</v>
      </c>
      <c r="R5148" s="2">
        <f t="shared" si="242"/>
        <v>257532.43</v>
      </c>
    </row>
    <row r="5149" spans="1:18" x14ac:dyDescent="0.25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9</v>
      </c>
      <c r="M5149">
        <v>2016</v>
      </c>
      <c r="N5149" t="s">
        <v>54</v>
      </c>
      <c r="O5149" t="str">
        <f t="shared" si="240"/>
        <v>Jan</v>
      </c>
      <c r="P5149">
        <v>1</v>
      </c>
      <c r="Q5149" s="2" t="str">
        <f t="shared" si="241"/>
        <v>2016</v>
      </c>
      <c r="R5149" s="2">
        <f t="shared" si="242"/>
        <v>270997.75</v>
      </c>
    </row>
    <row r="5150" spans="1:18" x14ac:dyDescent="0.25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9</v>
      </c>
      <c r="M5150">
        <v>2016</v>
      </c>
      <c r="N5150" t="s">
        <v>55</v>
      </c>
      <c r="O5150" t="str">
        <f t="shared" si="240"/>
        <v>Dec</v>
      </c>
      <c r="P5150">
        <v>4</v>
      </c>
      <c r="Q5150" s="2" t="str">
        <f t="shared" si="241"/>
        <v>2016</v>
      </c>
      <c r="R5150" s="2">
        <f t="shared" si="242"/>
        <v>4016339.44</v>
      </c>
    </row>
    <row r="5151" spans="1:18" x14ac:dyDescent="0.25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9</v>
      </c>
      <c r="M5151">
        <v>2016</v>
      </c>
      <c r="N5151" t="s">
        <v>55</v>
      </c>
      <c r="O5151" t="str">
        <f t="shared" si="240"/>
        <v>Dec</v>
      </c>
      <c r="P5151">
        <v>4</v>
      </c>
      <c r="Q5151" s="2" t="str">
        <f t="shared" si="241"/>
        <v>2016</v>
      </c>
      <c r="R5151" s="2">
        <f t="shared" si="242"/>
        <v>3921950.2399999998</v>
      </c>
    </row>
    <row r="5152" spans="1:18" x14ac:dyDescent="0.25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9</v>
      </c>
      <c r="M5152">
        <v>2016</v>
      </c>
      <c r="N5152" t="s">
        <v>55</v>
      </c>
      <c r="O5152" t="str">
        <f t="shared" si="240"/>
        <v>Dec</v>
      </c>
      <c r="P5152">
        <v>4</v>
      </c>
      <c r="Q5152" s="2" t="str">
        <f t="shared" si="241"/>
        <v>2016</v>
      </c>
      <c r="R5152" s="2">
        <f t="shared" si="242"/>
        <v>3639200.2800000003</v>
      </c>
    </row>
    <row r="5153" spans="1:18" x14ac:dyDescent="0.25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9</v>
      </c>
      <c r="M5153">
        <v>2016</v>
      </c>
      <c r="N5153" t="s">
        <v>55</v>
      </c>
      <c r="O5153" t="str">
        <f t="shared" si="240"/>
        <v>Dec</v>
      </c>
      <c r="P5153">
        <v>4</v>
      </c>
      <c r="Q5153" s="2" t="str">
        <f t="shared" si="241"/>
        <v>2016</v>
      </c>
      <c r="R5153" s="2">
        <f t="shared" si="242"/>
        <v>4188548.5400000005</v>
      </c>
    </row>
    <row r="5154" spans="1:18" x14ac:dyDescent="0.25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9</v>
      </c>
      <c r="M5154">
        <v>2016</v>
      </c>
      <c r="N5154" t="s">
        <v>55</v>
      </c>
      <c r="O5154" t="str">
        <f t="shared" si="240"/>
        <v>Nov</v>
      </c>
      <c r="P5154">
        <v>4</v>
      </c>
      <c r="Q5154" s="2" t="str">
        <f t="shared" si="241"/>
        <v>2016</v>
      </c>
      <c r="R5154" s="2">
        <f t="shared" si="242"/>
        <v>3104675.0500000003</v>
      </c>
    </row>
    <row r="5155" spans="1:18" x14ac:dyDescent="0.25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9</v>
      </c>
      <c r="M5155">
        <v>2016</v>
      </c>
      <c r="N5155" t="s">
        <v>55</v>
      </c>
      <c r="O5155" t="str">
        <f t="shared" si="240"/>
        <v>Nov</v>
      </c>
      <c r="P5155">
        <v>4</v>
      </c>
      <c r="Q5155" s="2" t="str">
        <f t="shared" si="241"/>
        <v>2016</v>
      </c>
      <c r="R5155" s="2">
        <f t="shared" si="242"/>
        <v>3239417.79</v>
      </c>
    </row>
    <row r="5156" spans="1:18" x14ac:dyDescent="0.25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9</v>
      </c>
      <c r="M5156">
        <v>2016</v>
      </c>
      <c r="N5156" t="s">
        <v>55</v>
      </c>
      <c r="O5156" t="str">
        <f t="shared" si="240"/>
        <v>Nov</v>
      </c>
      <c r="P5156">
        <v>4</v>
      </c>
      <c r="Q5156" s="2" t="str">
        <f t="shared" si="241"/>
        <v>2016</v>
      </c>
      <c r="R5156" s="2">
        <f t="shared" si="242"/>
        <v>3332231.22</v>
      </c>
    </row>
    <row r="5157" spans="1:18" x14ac:dyDescent="0.25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9</v>
      </c>
      <c r="M5157">
        <v>2016</v>
      </c>
      <c r="N5157" t="s">
        <v>55</v>
      </c>
      <c r="O5157" t="str">
        <f t="shared" si="240"/>
        <v>Nov</v>
      </c>
      <c r="P5157">
        <v>4</v>
      </c>
      <c r="Q5157" s="2" t="str">
        <f t="shared" si="241"/>
        <v>2016</v>
      </c>
      <c r="R5157" s="2">
        <f t="shared" si="242"/>
        <v>3250019.6500000004</v>
      </c>
    </row>
    <row r="5158" spans="1:18" x14ac:dyDescent="0.25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9</v>
      </c>
      <c r="M5158">
        <v>2016</v>
      </c>
      <c r="N5158" t="s">
        <v>55</v>
      </c>
      <c r="O5158" t="str">
        <f t="shared" si="240"/>
        <v>Oct</v>
      </c>
      <c r="P5158">
        <v>4</v>
      </c>
      <c r="Q5158" s="2" t="str">
        <f t="shared" si="241"/>
        <v>2016</v>
      </c>
      <c r="R5158" s="2">
        <f t="shared" si="242"/>
        <v>2739727.6899999995</v>
      </c>
    </row>
    <row r="5159" spans="1:18" x14ac:dyDescent="0.25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9</v>
      </c>
      <c r="M5159">
        <v>2016</v>
      </c>
      <c r="N5159" t="s">
        <v>55</v>
      </c>
      <c r="O5159" t="str">
        <f t="shared" si="240"/>
        <v>Oct</v>
      </c>
      <c r="P5159">
        <v>4</v>
      </c>
      <c r="Q5159" s="2" t="str">
        <f t="shared" si="241"/>
        <v>2016</v>
      </c>
      <c r="R5159" s="2">
        <f t="shared" si="242"/>
        <v>3080509.7199999997</v>
      </c>
    </row>
    <row r="5160" spans="1:18" x14ac:dyDescent="0.25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9</v>
      </c>
      <c r="M5160">
        <v>2016</v>
      </c>
      <c r="N5160" t="s">
        <v>55</v>
      </c>
      <c r="O5160" t="str">
        <f t="shared" si="240"/>
        <v>Oct</v>
      </c>
      <c r="P5160">
        <v>4</v>
      </c>
      <c r="Q5160" s="2" t="str">
        <f t="shared" si="241"/>
        <v>2016</v>
      </c>
      <c r="R5160" s="2">
        <f t="shared" si="242"/>
        <v>3591056.81</v>
      </c>
    </row>
    <row r="5161" spans="1:18" x14ac:dyDescent="0.25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9</v>
      </c>
      <c r="M5161">
        <v>2016</v>
      </c>
      <c r="N5161" t="s">
        <v>55</v>
      </c>
      <c r="O5161" t="str">
        <f t="shared" si="240"/>
        <v>Oct</v>
      </c>
      <c r="P5161">
        <v>4</v>
      </c>
      <c r="Q5161" s="2" t="str">
        <f t="shared" si="241"/>
        <v>2016</v>
      </c>
      <c r="R5161" s="2">
        <f t="shared" si="242"/>
        <v>4060119.62</v>
      </c>
    </row>
    <row r="5162" spans="1:18" x14ac:dyDescent="0.25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9</v>
      </c>
      <c r="M5162">
        <v>2016</v>
      </c>
      <c r="N5162" t="s">
        <v>55</v>
      </c>
      <c r="O5162" t="str">
        <f t="shared" si="240"/>
        <v>Oct</v>
      </c>
      <c r="P5162">
        <v>4</v>
      </c>
      <c r="Q5162" s="2" t="str">
        <f t="shared" si="241"/>
        <v>2016</v>
      </c>
      <c r="R5162" s="2">
        <f t="shared" si="242"/>
        <v>3559036.8</v>
      </c>
    </row>
    <row r="5163" spans="1:18" x14ac:dyDescent="0.25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9</v>
      </c>
      <c r="M5163">
        <v>2016</v>
      </c>
      <c r="N5163" t="s">
        <v>55</v>
      </c>
      <c r="O5163" t="str">
        <f t="shared" si="240"/>
        <v>Sep</v>
      </c>
      <c r="P5163">
        <v>3</v>
      </c>
      <c r="Q5163" s="2" t="str">
        <f t="shared" si="241"/>
        <v>2016</v>
      </c>
      <c r="R5163" s="2">
        <f t="shared" si="242"/>
        <v>3819327.24</v>
      </c>
    </row>
    <row r="5164" spans="1:18" x14ac:dyDescent="0.25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9</v>
      </c>
      <c r="M5164">
        <v>2016</v>
      </c>
      <c r="N5164" t="s">
        <v>55</v>
      </c>
      <c r="O5164" t="str">
        <f t="shared" si="240"/>
        <v>Sep</v>
      </c>
      <c r="P5164">
        <v>3</v>
      </c>
      <c r="Q5164" s="2" t="str">
        <f t="shared" si="241"/>
        <v>2016</v>
      </c>
      <c r="R5164" s="2">
        <f t="shared" si="242"/>
        <v>4478221.1900000004</v>
      </c>
    </row>
    <row r="5165" spans="1:18" x14ac:dyDescent="0.25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9</v>
      </c>
      <c r="M5165">
        <v>2016</v>
      </c>
      <c r="N5165" t="s">
        <v>55</v>
      </c>
      <c r="O5165" t="str">
        <f t="shared" si="240"/>
        <v>Sep</v>
      </c>
      <c r="P5165">
        <v>3</v>
      </c>
      <c r="Q5165" s="2" t="str">
        <f t="shared" si="241"/>
        <v>2016</v>
      </c>
      <c r="R5165" s="2">
        <f t="shared" si="242"/>
        <v>4671420.82</v>
      </c>
    </row>
    <row r="5166" spans="1:18" x14ac:dyDescent="0.25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9</v>
      </c>
      <c r="M5166">
        <v>2016</v>
      </c>
      <c r="N5166" t="s">
        <v>55</v>
      </c>
      <c r="O5166" t="str">
        <f t="shared" si="240"/>
        <v>Sep</v>
      </c>
      <c r="P5166">
        <v>3</v>
      </c>
      <c r="Q5166" s="2" t="str">
        <f t="shared" si="241"/>
        <v>2016</v>
      </c>
      <c r="R5166" s="2">
        <f t="shared" si="242"/>
        <v>5089424.7</v>
      </c>
    </row>
    <row r="5167" spans="1:18" x14ac:dyDescent="0.25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9</v>
      </c>
      <c r="M5167">
        <v>2016</v>
      </c>
      <c r="N5167" t="s">
        <v>55</v>
      </c>
      <c r="O5167" t="str">
        <f t="shared" si="240"/>
        <v>Aug</v>
      </c>
      <c r="P5167">
        <v>3</v>
      </c>
      <c r="Q5167" s="2" t="str">
        <f t="shared" si="241"/>
        <v>2016</v>
      </c>
      <c r="R5167" s="2">
        <f t="shared" si="242"/>
        <v>4328590.08</v>
      </c>
    </row>
    <row r="5168" spans="1:18" x14ac:dyDescent="0.25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9</v>
      </c>
      <c r="M5168">
        <v>2016</v>
      </c>
      <c r="N5168" t="s">
        <v>55</v>
      </c>
      <c r="O5168" t="str">
        <f t="shared" si="240"/>
        <v>Aug</v>
      </c>
      <c r="P5168">
        <v>3</v>
      </c>
      <c r="Q5168" s="2" t="str">
        <f t="shared" si="241"/>
        <v>2016</v>
      </c>
      <c r="R5168" s="2">
        <f t="shared" si="242"/>
        <v>4269021.7300000004</v>
      </c>
    </row>
    <row r="5169" spans="1:18" x14ac:dyDescent="0.25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9</v>
      </c>
      <c r="M5169">
        <v>2016</v>
      </c>
      <c r="N5169" t="s">
        <v>55</v>
      </c>
      <c r="O5169" t="str">
        <f t="shared" si="240"/>
        <v>Aug</v>
      </c>
      <c r="P5169">
        <v>3</v>
      </c>
      <c r="Q5169" s="2" t="str">
        <f t="shared" si="241"/>
        <v>2016</v>
      </c>
      <c r="R5169" s="2">
        <f t="shared" si="242"/>
        <v>4186789.07</v>
      </c>
    </row>
    <row r="5170" spans="1:18" x14ac:dyDescent="0.25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9</v>
      </c>
      <c r="M5170">
        <v>2016</v>
      </c>
      <c r="N5170" t="s">
        <v>55</v>
      </c>
      <c r="O5170" t="str">
        <f t="shared" si="240"/>
        <v>Aug</v>
      </c>
      <c r="P5170">
        <v>3</v>
      </c>
      <c r="Q5170" s="2" t="str">
        <f t="shared" si="241"/>
        <v>2016</v>
      </c>
      <c r="R5170" s="2">
        <f t="shared" si="242"/>
        <v>4450085.5</v>
      </c>
    </row>
    <row r="5171" spans="1:18" x14ac:dyDescent="0.25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9</v>
      </c>
      <c r="M5171">
        <v>2016</v>
      </c>
      <c r="N5171" t="s">
        <v>55</v>
      </c>
      <c r="O5171" t="str">
        <f t="shared" si="240"/>
        <v>Jul</v>
      </c>
      <c r="P5171">
        <v>3</v>
      </c>
      <c r="Q5171" s="2" t="str">
        <f t="shared" si="241"/>
        <v>2016</v>
      </c>
      <c r="R5171" s="2">
        <f t="shared" si="242"/>
        <v>3977410.28</v>
      </c>
    </row>
    <row r="5172" spans="1:18" x14ac:dyDescent="0.25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9</v>
      </c>
      <c r="M5172">
        <v>2016</v>
      </c>
      <c r="N5172" t="s">
        <v>55</v>
      </c>
      <c r="O5172" t="str">
        <f t="shared" si="240"/>
        <v>Jul</v>
      </c>
      <c r="P5172">
        <v>3</v>
      </c>
      <c r="Q5172" s="2" t="str">
        <f t="shared" si="241"/>
        <v>2016</v>
      </c>
      <c r="R5172" s="2">
        <f t="shared" si="242"/>
        <v>4199398.1100000003</v>
      </c>
    </row>
    <row r="5173" spans="1:18" x14ac:dyDescent="0.25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9</v>
      </c>
      <c r="M5173">
        <v>2016</v>
      </c>
      <c r="N5173" t="s">
        <v>55</v>
      </c>
      <c r="O5173" t="str">
        <f t="shared" si="240"/>
        <v>Jul</v>
      </c>
      <c r="P5173">
        <v>3</v>
      </c>
      <c r="Q5173" s="2" t="str">
        <f t="shared" si="241"/>
        <v>2016</v>
      </c>
      <c r="R5173" s="2">
        <f t="shared" si="242"/>
        <v>4047046.72</v>
      </c>
    </row>
    <row r="5174" spans="1:18" x14ac:dyDescent="0.25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9</v>
      </c>
      <c r="M5174">
        <v>2016</v>
      </c>
      <c r="N5174" t="s">
        <v>55</v>
      </c>
      <c r="O5174" t="str">
        <f t="shared" si="240"/>
        <v>Jul</v>
      </c>
      <c r="P5174">
        <v>3</v>
      </c>
      <c r="Q5174" s="2" t="str">
        <f t="shared" si="241"/>
        <v>2016</v>
      </c>
      <c r="R5174" s="2">
        <f t="shared" si="242"/>
        <v>4272218.08</v>
      </c>
    </row>
    <row r="5175" spans="1:18" x14ac:dyDescent="0.25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9</v>
      </c>
      <c r="M5175">
        <v>2016</v>
      </c>
      <c r="N5175" t="s">
        <v>55</v>
      </c>
      <c r="O5175" t="str">
        <f t="shared" si="240"/>
        <v>Jul</v>
      </c>
      <c r="P5175">
        <v>3</v>
      </c>
      <c r="Q5175" s="2" t="str">
        <f t="shared" si="241"/>
        <v>2016</v>
      </c>
      <c r="R5175" s="2">
        <f t="shared" si="242"/>
        <v>4863892.99</v>
      </c>
    </row>
    <row r="5176" spans="1:18" x14ac:dyDescent="0.25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9</v>
      </c>
      <c r="M5176">
        <v>2016</v>
      </c>
      <c r="N5176" t="s">
        <v>55</v>
      </c>
      <c r="O5176" t="str">
        <f t="shared" si="240"/>
        <v>Jun</v>
      </c>
      <c r="P5176">
        <v>2</v>
      </c>
      <c r="Q5176" s="2" t="str">
        <f t="shared" si="241"/>
        <v>2016</v>
      </c>
      <c r="R5176" s="2">
        <f t="shared" si="242"/>
        <v>4569171.1500000004</v>
      </c>
    </row>
    <row r="5177" spans="1:18" x14ac:dyDescent="0.25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9</v>
      </c>
      <c r="M5177">
        <v>2016</v>
      </c>
      <c r="N5177" t="s">
        <v>55</v>
      </c>
      <c r="O5177" t="str">
        <f t="shared" si="240"/>
        <v>Jun</v>
      </c>
      <c r="P5177">
        <v>2</v>
      </c>
      <c r="Q5177" s="2" t="str">
        <f t="shared" si="241"/>
        <v>2016</v>
      </c>
      <c r="R5177" s="2">
        <f t="shared" si="242"/>
        <v>4736585.1500000004</v>
      </c>
    </row>
    <row r="5178" spans="1:18" x14ac:dyDescent="0.25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9</v>
      </c>
      <c r="M5178">
        <v>2016</v>
      </c>
      <c r="N5178" t="s">
        <v>55</v>
      </c>
      <c r="O5178" t="str">
        <f t="shared" si="240"/>
        <v>Jun</v>
      </c>
      <c r="P5178">
        <v>2</v>
      </c>
      <c r="Q5178" s="2" t="str">
        <f t="shared" si="241"/>
        <v>2016</v>
      </c>
      <c r="R5178" s="2">
        <f t="shared" si="242"/>
        <v>4860206.4000000004</v>
      </c>
    </row>
    <row r="5179" spans="1:18" x14ac:dyDescent="0.25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9</v>
      </c>
      <c r="M5179">
        <v>2016</v>
      </c>
      <c r="N5179" t="s">
        <v>55</v>
      </c>
      <c r="O5179" t="str">
        <f t="shared" si="240"/>
        <v>Jun</v>
      </c>
      <c r="P5179">
        <v>2</v>
      </c>
      <c r="Q5179" s="2" t="str">
        <f t="shared" si="241"/>
        <v>2016</v>
      </c>
      <c r="R5179" s="2">
        <f t="shared" si="242"/>
        <v>4988166.3499999996</v>
      </c>
    </row>
    <row r="5180" spans="1:18" x14ac:dyDescent="0.25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9</v>
      </c>
      <c r="M5180">
        <v>2016</v>
      </c>
      <c r="N5180" t="s">
        <v>55</v>
      </c>
      <c r="O5180" t="str">
        <f t="shared" si="240"/>
        <v>May</v>
      </c>
      <c r="P5180">
        <v>2</v>
      </c>
      <c r="Q5180" s="2" t="str">
        <f t="shared" si="241"/>
        <v>2016</v>
      </c>
      <c r="R5180" s="2">
        <f t="shared" si="242"/>
        <v>4940463.2300000004</v>
      </c>
    </row>
    <row r="5181" spans="1:18" x14ac:dyDescent="0.25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9</v>
      </c>
      <c r="M5181">
        <v>2016</v>
      </c>
      <c r="N5181" t="s">
        <v>55</v>
      </c>
      <c r="O5181" t="str">
        <f t="shared" si="240"/>
        <v>May</v>
      </c>
      <c r="P5181">
        <v>2</v>
      </c>
      <c r="Q5181" s="2" t="str">
        <f t="shared" si="241"/>
        <v>2016</v>
      </c>
      <c r="R5181" s="2">
        <f t="shared" si="242"/>
        <v>5205764.5</v>
      </c>
    </row>
    <row r="5182" spans="1:18" x14ac:dyDescent="0.25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9</v>
      </c>
      <c r="M5182">
        <v>2016</v>
      </c>
      <c r="N5182" t="s">
        <v>55</v>
      </c>
      <c r="O5182" t="str">
        <f t="shared" si="240"/>
        <v>May</v>
      </c>
      <c r="P5182">
        <v>2</v>
      </c>
      <c r="Q5182" s="2" t="str">
        <f t="shared" si="241"/>
        <v>2016</v>
      </c>
      <c r="R5182" s="2">
        <f t="shared" si="242"/>
        <v>5183492.08</v>
      </c>
    </row>
    <row r="5183" spans="1:18" x14ac:dyDescent="0.25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9</v>
      </c>
      <c r="M5183">
        <v>2016</v>
      </c>
      <c r="N5183" t="s">
        <v>55</v>
      </c>
      <c r="O5183" t="str">
        <f t="shared" si="240"/>
        <v>May</v>
      </c>
      <c r="P5183">
        <v>2</v>
      </c>
      <c r="Q5183" s="2" t="str">
        <f t="shared" si="241"/>
        <v>2016</v>
      </c>
      <c r="R5183" s="2">
        <f t="shared" si="242"/>
        <v>5731842.3200000003</v>
      </c>
    </row>
    <row r="5184" spans="1:18" x14ac:dyDescent="0.25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9</v>
      </c>
      <c r="M5184">
        <v>2016</v>
      </c>
      <c r="N5184" t="s">
        <v>55</v>
      </c>
      <c r="O5184" t="str">
        <f t="shared" si="240"/>
        <v>May</v>
      </c>
      <c r="P5184">
        <v>2</v>
      </c>
      <c r="Q5184" s="2" t="str">
        <f t="shared" si="241"/>
        <v>2016</v>
      </c>
      <c r="R5184" s="2">
        <f t="shared" si="242"/>
        <v>5358627.4800000004</v>
      </c>
    </row>
    <row r="5185" spans="1:18" x14ac:dyDescent="0.25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9</v>
      </c>
      <c r="M5185">
        <v>2016</v>
      </c>
      <c r="N5185" t="s">
        <v>55</v>
      </c>
      <c r="O5185" t="str">
        <f t="shared" si="240"/>
        <v>Apr</v>
      </c>
      <c r="P5185">
        <v>2</v>
      </c>
      <c r="Q5185" s="2" t="str">
        <f t="shared" si="241"/>
        <v>2016</v>
      </c>
      <c r="R5185" s="2">
        <f t="shared" si="242"/>
        <v>5378338.0599999996</v>
      </c>
    </row>
    <row r="5186" spans="1:18" x14ac:dyDescent="0.25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9</v>
      </c>
      <c r="M5186">
        <v>2016</v>
      </c>
      <c r="N5186" t="s">
        <v>55</v>
      </c>
      <c r="O5186" t="str">
        <f t="shared" si="240"/>
        <v>Apr</v>
      </c>
      <c r="P5186">
        <v>2</v>
      </c>
      <c r="Q5186" s="2" t="str">
        <f t="shared" si="241"/>
        <v>2016</v>
      </c>
      <c r="R5186" s="2">
        <f t="shared" si="242"/>
        <v>5328109.4799999995</v>
      </c>
    </row>
    <row r="5187" spans="1:18" x14ac:dyDescent="0.25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9</v>
      </c>
      <c r="M5187">
        <v>2016</v>
      </c>
      <c r="N5187" t="s">
        <v>55</v>
      </c>
      <c r="O5187" t="str">
        <f t="shared" ref="O5187:O5250" si="243" xml:space="preserve"> TEXT(B5187, "mmm")</f>
        <v>Apr</v>
      </c>
      <c r="P5187">
        <v>2</v>
      </c>
      <c r="Q5187" s="2" t="str">
        <f t="shared" ref="Q5187:Q5250" si="244" xml:space="preserve"> TEXT(B5187, "yyy")</f>
        <v>2016</v>
      </c>
      <c r="R5187" s="2">
        <f t="shared" ref="R5187:R5250" si="245" xml:space="preserve"> E5187 +F5187+G5187</f>
        <v>5093343.74</v>
      </c>
    </row>
    <row r="5188" spans="1:18" x14ac:dyDescent="0.25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9</v>
      </c>
      <c r="M5188">
        <v>2016</v>
      </c>
      <c r="N5188" t="s">
        <v>55</v>
      </c>
      <c r="O5188" t="str">
        <f t="shared" si="243"/>
        <v>Apr</v>
      </c>
      <c r="P5188">
        <v>2</v>
      </c>
      <c r="Q5188" s="2" t="str">
        <f t="shared" si="244"/>
        <v>2016</v>
      </c>
      <c r="R5188" s="2">
        <f t="shared" si="245"/>
        <v>5055284.0299999993</v>
      </c>
    </row>
    <row r="5189" spans="1:18" x14ac:dyDescent="0.25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9</v>
      </c>
      <c r="M5189">
        <v>2016</v>
      </c>
      <c r="N5189" t="s">
        <v>55</v>
      </c>
      <c r="O5189" t="str">
        <f t="shared" si="243"/>
        <v>Mar</v>
      </c>
      <c r="P5189">
        <v>1</v>
      </c>
      <c r="Q5189" s="2" t="str">
        <f t="shared" si="244"/>
        <v>2016</v>
      </c>
      <c r="R5189" s="2">
        <f t="shared" si="245"/>
        <v>5305703.3600000003</v>
      </c>
    </row>
    <row r="5190" spans="1:18" x14ac:dyDescent="0.25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9</v>
      </c>
      <c r="M5190">
        <v>2016</v>
      </c>
      <c r="N5190" t="s">
        <v>55</v>
      </c>
      <c r="O5190" t="str">
        <f t="shared" si="243"/>
        <v>Mar</v>
      </c>
      <c r="P5190">
        <v>1</v>
      </c>
      <c r="Q5190" s="2" t="str">
        <f t="shared" si="244"/>
        <v>2016</v>
      </c>
      <c r="R5190" s="2">
        <f t="shared" si="245"/>
        <v>5129682.24</v>
      </c>
    </row>
    <row r="5191" spans="1:18" x14ac:dyDescent="0.25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9</v>
      </c>
      <c r="M5191">
        <v>2016</v>
      </c>
      <c r="N5191" t="s">
        <v>55</v>
      </c>
      <c r="O5191" t="str">
        <f t="shared" si="243"/>
        <v>Mar</v>
      </c>
      <c r="P5191">
        <v>1</v>
      </c>
      <c r="Q5191" s="2" t="str">
        <f t="shared" si="244"/>
        <v>2016</v>
      </c>
      <c r="R5191" s="2">
        <f t="shared" si="245"/>
        <v>5010331.0599999996</v>
      </c>
    </row>
    <row r="5192" spans="1:18" x14ac:dyDescent="0.25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9</v>
      </c>
      <c r="M5192">
        <v>2016</v>
      </c>
      <c r="N5192" t="s">
        <v>55</v>
      </c>
      <c r="O5192" t="str">
        <f t="shared" si="243"/>
        <v>Mar</v>
      </c>
      <c r="P5192">
        <v>1</v>
      </c>
      <c r="Q5192" s="2" t="str">
        <f t="shared" si="244"/>
        <v>2016</v>
      </c>
      <c r="R5192" s="2">
        <f t="shared" si="245"/>
        <v>4890271.42</v>
      </c>
    </row>
    <row r="5193" spans="1:18" x14ac:dyDescent="0.25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9</v>
      </c>
      <c r="M5193">
        <v>2016</v>
      </c>
      <c r="N5193" t="s">
        <v>55</v>
      </c>
      <c r="O5193" t="str">
        <f t="shared" si="243"/>
        <v>Feb</v>
      </c>
      <c r="P5193">
        <v>1</v>
      </c>
      <c r="Q5193" s="2" t="str">
        <f t="shared" si="244"/>
        <v>2016</v>
      </c>
      <c r="R5193" s="2">
        <f t="shared" si="245"/>
        <v>4795704.1399999997</v>
      </c>
    </row>
    <row r="5194" spans="1:18" x14ac:dyDescent="0.25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9</v>
      </c>
      <c r="M5194">
        <v>2016</v>
      </c>
      <c r="N5194" t="s">
        <v>55</v>
      </c>
      <c r="O5194" t="str">
        <f t="shared" si="243"/>
        <v>Feb</v>
      </c>
      <c r="P5194">
        <v>1</v>
      </c>
      <c r="Q5194" s="2" t="str">
        <f t="shared" si="244"/>
        <v>2016</v>
      </c>
      <c r="R5194" s="2">
        <f t="shared" si="245"/>
        <v>4316915.17</v>
      </c>
    </row>
    <row r="5195" spans="1:18" x14ac:dyDescent="0.25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9</v>
      </c>
      <c r="M5195">
        <v>2016</v>
      </c>
      <c r="N5195" t="s">
        <v>55</v>
      </c>
      <c r="O5195" t="str">
        <f t="shared" si="243"/>
        <v>Feb</v>
      </c>
      <c r="P5195">
        <v>1</v>
      </c>
      <c r="Q5195" s="2" t="str">
        <f t="shared" si="244"/>
        <v>2016</v>
      </c>
      <c r="R5195" s="2">
        <f t="shared" si="245"/>
        <v>5517511.1299999999</v>
      </c>
    </row>
    <row r="5196" spans="1:18" x14ac:dyDescent="0.25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9</v>
      </c>
      <c r="M5196">
        <v>2016</v>
      </c>
      <c r="N5196" t="s">
        <v>55</v>
      </c>
      <c r="O5196" t="str">
        <f t="shared" si="243"/>
        <v>Feb</v>
      </c>
      <c r="P5196">
        <v>1</v>
      </c>
      <c r="Q5196" s="2" t="str">
        <f t="shared" si="244"/>
        <v>2016</v>
      </c>
      <c r="R5196" s="2">
        <f t="shared" si="245"/>
        <v>6557878.54</v>
      </c>
    </row>
    <row r="5197" spans="1:18" x14ac:dyDescent="0.25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9</v>
      </c>
      <c r="M5197">
        <v>2016</v>
      </c>
      <c r="N5197" t="s">
        <v>55</v>
      </c>
      <c r="O5197" t="str">
        <f t="shared" si="243"/>
        <v>Jan</v>
      </c>
      <c r="P5197">
        <v>1</v>
      </c>
      <c r="Q5197" s="2" t="str">
        <f t="shared" si="244"/>
        <v>2016</v>
      </c>
      <c r="R5197" s="2">
        <f t="shared" si="245"/>
        <v>4987439.1900000004</v>
      </c>
    </row>
    <row r="5198" spans="1:18" x14ac:dyDescent="0.25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9</v>
      </c>
      <c r="M5198">
        <v>2016</v>
      </c>
      <c r="N5198" t="s">
        <v>55</v>
      </c>
      <c r="O5198" t="str">
        <f t="shared" si="243"/>
        <v>Jan</v>
      </c>
      <c r="P5198">
        <v>1</v>
      </c>
      <c r="Q5198" s="2" t="str">
        <f t="shared" si="244"/>
        <v>2016</v>
      </c>
      <c r="R5198" s="2">
        <f t="shared" si="245"/>
        <v>2969302.28</v>
      </c>
    </row>
    <row r="5199" spans="1:18" x14ac:dyDescent="0.25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9</v>
      </c>
      <c r="M5199">
        <v>2016</v>
      </c>
      <c r="N5199" t="s">
        <v>55</v>
      </c>
      <c r="O5199" t="str">
        <f t="shared" si="243"/>
        <v>Jan</v>
      </c>
      <c r="P5199">
        <v>1</v>
      </c>
      <c r="Q5199" s="2" t="str">
        <f t="shared" si="244"/>
        <v>2016</v>
      </c>
      <c r="R5199" s="2">
        <f t="shared" si="245"/>
        <v>4965756.47</v>
      </c>
    </row>
    <row r="5200" spans="1:18" x14ac:dyDescent="0.25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9</v>
      </c>
      <c r="M5200">
        <v>2016</v>
      </c>
      <c r="N5200" t="s">
        <v>55</v>
      </c>
      <c r="O5200" t="str">
        <f t="shared" si="243"/>
        <v>Jan</v>
      </c>
      <c r="P5200">
        <v>1</v>
      </c>
      <c r="Q5200" s="2" t="str">
        <f t="shared" si="244"/>
        <v>2016</v>
      </c>
      <c r="R5200" s="2">
        <f t="shared" si="245"/>
        <v>4847569.7299999995</v>
      </c>
    </row>
    <row r="5201" spans="1:18" x14ac:dyDescent="0.25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9</v>
      </c>
      <c r="M5201">
        <v>2016</v>
      </c>
      <c r="N5201" t="s">
        <v>55</v>
      </c>
      <c r="O5201" t="str">
        <f t="shared" si="243"/>
        <v>Jan</v>
      </c>
      <c r="P5201">
        <v>1</v>
      </c>
      <c r="Q5201" s="2" t="str">
        <f t="shared" si="244"/>
        <v>2016</v>
      </c>
      <c r="R5201" s="2">
        <f t="shared" si="245"/>
        <v>4898377.95</v>
      </c>
    </row>
    <row r="5202" spans="1:18" x14ac:dyDescent="0.25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9</v>
      </c>
      <c r="M5202">
        <v>2016</v>
      </c>
      <c r="N5202" t="s">
        <v>56</v>
      </c>
      <c r="O5202" t="str">
        <f t="shared" si="243"/>
        <v>Dec</v>
      </c>
      <c r="P5202">
        <v>4</v>
      </c>
      <c r="Q5202" s="2" t="str">
        <f t="shared" si="244"/>
        <v>2016</v>
      </c>
      <c r="R5202" s="2">
        <f t="shared" si="245"/>
        <v>2216367.3800000004</v>
      </c>
    </row>
    <row r="5203" spans="1:18" x14ac:dyDescent="0.25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9</v>
      </c>
      <c r="M5203">
        <v>2016</v>
      </c>
      <c r="N5203" t="s">
        <v>56</v>
      </c>
      <c r="O5203" t="str">
        <f t="shared" si="243"/>
        <v>Dec</v>
      </c>
      <c r="P5203">
        <v>4</v>
      </c>
      <c r="Q5203" s="2" t="str">
        <f t="shared" si="244"/>
        <v>2016</v>
      </c>
      <c r="R5203" s="2">
        <f t="shared" si="245"/>
        <v>1973844.11</v>
      </c>
    </row>
    <row r="5204" spans="1:18" x14ac:dyDescent="0.25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9</v>
      </c>
      <c r="M5204">
        <v>2016</v>
      </c>
      <c r="N5204" t="s">
        <v>56</v>
      </c>
      <c r="O5204" t="str">
        <f t="shared" si="243"/>
        <v>Dec</v>
      </c>
      <c r="P5204">
        <v>4</v>
      </c>
      <c r="Q5204" s="2" t="str">
        <f t="shared" si="244"/>
        <v>2016</v>
      </c>
      <c r="R5204" s="2">
        <f t="shared" si="245"/>
        <v>1523533.99</v>
      </c>
    </row>
    <row r="5205" spans="1:18" x14ac:dyDescent="0.25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9</v>
      </c>
      <c r="M5205">
        <v>2016</v>
      </c>
      <c r="N5205" t="s">
        <v>56</v>
      </c>
      <c r="O5205" t="str">
        <f t="shared" si="243"/>
        <v>Dec</v>
      </c>
      <c r="P5205">
        <v>4</v>
      </c>
      <c r="Q5205" s="2" t="str">
        <f t="shared" si="244"/>
        <v>2016</v>
      </c>
      <c r="R5205" s="2">
        <f t="shared" si="245"/>
        <v>2338169.63</v>
      </c>
    </row>
    <row r="5206" spans="1:18" x14ac:dyDescent="0.25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9</v>
      </c>
      <c r="M5206">
        <v>2016</v>
      </c>
      <c r="N5206" t="s">
        <v>56</v>
      </c>
      <c r="O5206" t="str">
        <f t="shared" si="243"/>
        <v>Nov</v>
      </c>
      <c r="P5206">
        <v>4</v>
      </c>
      <c r="Q5206" s="2" t="str">
        <f t="shared" si="244"/>
        <v>2016</v>
      </c>
      <c r="R5206" s="2">
        <f t="shared" si="245"/>
        <v>1407659.0999999999</v>
      </c>
    </row>
    <row r="5207" spans="1:18" x14ac:dyDescent="0.25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9</v>
      </c>
      <c r="M5207">
        <v>2016</v>
      </c>
      <c r="N5207" t="s">
        <v>56</v>
      </c>
      <c r="O5207" t="str">
        <f t="shared" si="243"/>
        <v>Nov</v>
      </c>
      <c r="P5207">
        <v>4</v>
      </c>
      <c r="Q5207" s="2" t="str">
        <f t="shared" si="244"/>
        <v>2016</v>
      </c>
      <c r="R5207" s="2">
        <f t="shared" si="245"/>
        <v>1543100.65</v>
      </c>
    </row>
    <row r="5208" spans="1:18" x14ac:dyDescent="0.25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9</v>
      </c>
      <c r="M5208">
        <v>2016</v>
      </c>
      <c r="N5208" t="s">
        <v>56</v>
      </c>
      <c r="O5208" t="str">
        <f t="shared" si="243"/>
        <v>Nov</v>
      </c>
      <c r="P5208">
        <v>4</v>
      </c>
      <c r="Q5208" s="2" t="str">
        <f t="shared" si="244"/>
        <v>2016</v>
      </c>
      <c r="R5208" s="2">
        <f t="shared" si="245"/>
        <v>1739462.5599999998</v>
      </c>
    </row>
    <row r="5209" spans="1:18" x14ac:dyDescent="0.25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9</v>
      </c>
      <c r="M5209">
        <v>2016</v>
      </c>
      <c r="N5209" t="s">
        <v>56</v>
      </c>
      <c r="O5209" t="str">
        <f t="shared" si="243"/>
        <v>Nov</v>
      </c>
      <c r="P5209">
        <v>4</v>
      </c>
      <c r="Q5209" s="2" t="str">
        <f t="shared" si="244"/>
        <v>2016</v>
      </c>
      <c r="R5209" s="2">
        <f t="shared" si="245"/>
        <v>1610158.1300000001</v>
      </c>
    </row>
    <row r="5210" spans="1:18" x14ac:dyDescent="0.25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9</v>
      </c>
      <c r="M5210">
        <v>2016</v>
      </c>
      <c r="N5210" t="s">
        <v>56</v>
      </c>
      <c r="O5210" t="str">
        <f t="shared" si="243"/>
        <v>Oct</v>
      </c>
      <c r="P5210">
        <v>4</v>
      </c>
      <c r="Q5210" s="2" t="str">
        <f t="shared" si="244"/>
        <v>2016</v>
      </c>
      <c r="R5210" s="2">
        <f t="shared" si="245"/>
        <v>1537944.79</v>
      </c>
    </row>
    <row r="5211" spans="1:18" x14ac:dyDescent="0.25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9</v>
      </c>
      <c r="M5211">
        <v>2016</v>
      </c>
      <c r="N5211" t="s">
        <v>56</v>
      </c>
      <c r="O5211" t="str">
        <f t="shared" si="243"/>
        <v>Oct</v>
      </c>
      <c r="P5211">
        <v>4</v>
      </c>
      <c r="Q5211" s="2" t="str">
        <f t="shared" si="244"/>
        <v>2016</v>
      </c>
      <c r="R5211" s="2">
        <f t="shared" si="245"/>
        <v>1723039.48</v>
      </c>
    </row>
    <row r="5212" spans="1:18" x14ac:dyDescent="0.25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9</v>
      </c>
      <c r="M5212">
        <v>2016</v>
      </c>
      <c r="N5212" t="s">
        <v>56</v>
      </c>
      <c r="O5212" t="str">
        <f t="shared" si="243"/>
        <v>Oct</v>
      </c>
      <c r="P5212">
        <v>4</v>
      </c>
      <c r="Q5212" s="2" t="str">
        <f t="shared" si="244"/>
        <v>2016</v>
      </c>
      <c r="R5212" s="2">
        <f t="shared" si="245"/>
        <v>2021250.93</v>
      </c>
    </row>
    <row r="5213" spans="1:18" x14ac:dyDescent="0.25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9</v>
      </c>
      <c r="M5213">
        <v>2016</v>
      </c>
      <c r="N5213" t="s">
        <v>56</v>
      </c>
      <c r="O5213" t="str">
        <f t="shared" si="243"/>
        <v>Oct</v>
      </c>
      <c r="P5213">
        <v>4</v>
      </c>
      <c r="Q5213" s="2" t="str">
        <f t="shared" si="244"/>
        <v>2016</v>
      </c>
      <c r="R5213" s="2">
        <f t="shared" si="245"/>
        <v>1786802.72</v>
      </c>
    </row>
    <row r="5214" spans="1:18" x14ac:dyDescent="0.25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9</v>
      </c>
      <c r="M5214">
        <v>2016</v>
      </c>
      <c r="N5214" t="s">
        <v>56</v>
      </c>
      <c r="O5214" t="str">
        <f t="shared" si="243"/>
        <v>Oct</v>
      </c>
      <c r="P5214">
        <v>4</v>
      </c>
      <c r="Q5214" s="2" t="str">
        <f t="shared" si="244"/>
        <v>2016</v>
      </c>
      <c r="R5214" s="2">
        <f t="shared" si="245"/>
        <v>1900875.61</v>
      </c>
    </row>
    <row r="5215" spans="1:18" x14ac:dyDescent="0.25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9</v>
      </c>
      <c r="M5215">
        <v>2016</v>
      </c>
      <c r="N5215" t="s">
        <v>56</v>
      </c>
      <c r="O5215" t="str">
        <f t="shared" si="243"/>
        <v>Sep</v>
      </c>
      <c r="P5215">
        <v>3</v>
      </c>
      <c r="Q5215" s="2" t="str">
        <f t="shared" si="244"/>
        <v>2016</v>
      </c>
      <c r="R5215" s="2">
        <f t="shared" si="245"/>
        <v>1996845.45</v>
      </c>
    </row>
    <row r="5216" spans="1:18" x14ac:dyDescent="0.25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9</v>
      </c>
      <c r="M5216">
        <v>2016</v>
      </c>
      <c r="N5216" t="s">
        <v>56</v>
      </c>
      <c r="O5216" t="str">
        <f t="shared" si="243"/>
        <v>Sep</v>
      </c>
      <c r="P5216">
        <v>3</v>
      </c>
      <c r="Q5216" s="2" t="str">
        <f t="shared" si="244"/>
        <v>2016</v>
      </c>
      <c r="R5216" s="2">
        <f t="shared" si="245"/>
        <v>2077046.4100000001</v>
      </c>
    </row>
    <row r="5217" spans="1:18" x14ac:dyDescent="0.25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9</v>
      </c>
      <c r="M5217">
        <v>2016</v>
      </c>
      <c r="N5217" t="s">
        <v>56</v>
      </c>
      <c r="O5217" t="str">
        <f t="shared" si="243"/>
        <v>Sep</v>
      </c>
      <c r="P5217">
        <v>3</v>
      </c>
      <c r="Q5217" s="2" t="str">
        <f t="shared" si="244"/>
        <v>2016</v>
      </c>
      <c r="R5217" s="2">
        <f t="shared" si="245"/>
        <v>2181033.1800000002</v>
      </c>
    </row>
    <row r="5218" spans="1:18" x14ac:dyDescent="0.25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9</v>
      </c>
      <c r="M5218">
        <v>2016</v>
      </c>
      <c r="N5218" t="s">
        <v>56</v>
      </c>
      <c r="O5218" t="str">
        <f t="shared" si="243"/>
        <v>Sep</v>
      </c>
      <c r="P5218">
        <v>3</v>
      </c>
      <c r="Q5218" s="2" t="str">
        <f t="shared" si="244"/>
        <v>2016</v>
      </c>
      <c r="R5218" s="2">
        <f t="shared" si="245"/>
        <v>3453853.35</v>
      </c>
    </row>
    <row r="5219" spans="1:18" x14ac:dyDescent="0.25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9</v>
      </c>
      <c r="M5219">
        <v>2016</v>
      </c>
      <c r="N5219" t="s">
        <v>56</v>
      </c>
      <c r="O5219" t="str">
        <f t="shared" si="243"/>
        <v>Aug</v>
      </c>
      <c r="P5219">
        <v>3</v>
      </c>
      <c r="Q5219" s="2" t="str">
        <f t="shared" si="244"/>
        <v>2016</v>
      </c>
      <c r="R5219" s="2">
        <f t="shared" si="245"/>
        <v>2540526.23</v>
      </c>
    </row>
    <row r="5220" spans="1:18" x14ac:dyDescent="0.25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9</v>
      </c>
      <c r="M5220">
        <v>2016</v>
      </c>
      <c r="N5220" t="s">
        <v>56</v>
      </c>
      <c r="O5220" t="str">
        <f t="shared" si="243"/>
        <v>Aug</v>
      </c>
      <c r="P5220">
        <v>3</v>
      </c>
      <c r="Q5220" s="2" t="str">
        <f t="shared" si="244"/>
        <v>2016</v>
      </c>
      <c r="R5220" s="2">
        <f t="shared" si="245"/>
        <v>2585629.2300000004</v>
      </c>
    </row>
    <row r="5221" spans="1:18" x14ac:dyDescent="0.25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9</v>
      </c>
      <c r="M5221">
        <v>2016</v>
      </c>
      <c r="N5221" t="s">
        <v>56</v>
      </c>
      <c r="O5221" t="str">
        <f t="shared" si="243"/>
        <v>Aug</v>
      </c>
      <c r="P5221">
        <v>3</v>
      </c>
      <c r="Q5221" s="2" t="str">
        <f t="shared" si="244"/>
        <v>2016</v>
      </c>
      <c r="R5221" s="2">
        <f t="shared" si="245"/>
        <v>2994889.3699999996</v>
      </c>
    </row>
    <row r="5222" spans="1:18" x14ac:dyDescent="0.25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9</v>
      </c>
      <c r="M5222">
        <v>2016</v>
      </c>
      <c r="N5222" t="s">
        <v>56</v>
      </c>
      <c r="O5222" t="str">
        <f t="shared" si="243"/>
        <v>Aug</v>
      </c>
      <c r="P5222">
        <v>3</v>
      </c>
      <c r="Q5222" s="2" t="str">
        <f t="shared" si="244"/>
        <v>2016</v>
      </c>
      <c r="R5222" s="2">
        <f t="shared" si="245"/>
        <v>2334234.4300000002</v>
      </c>
    </row>
    <row r="5223" spans="1:18" x14ac:dyDescent="0.25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9</v>
      </c>
      <c r="M5223">
        <v>2016</v>
      </c>
      <c r="N5223" t="s">
        <v>56</v>
      </c>
      <c r="O5223" t="str">
        <f t="shared" si="243"/>
        <v>Jul</v>
      </c>
      <c r="P5223">
        <v>3</v>
      </c>
      <c r="Q5223" s="2" t="str">
        <f t="shared" si="244"/>
        <v>2016</v>
      </c>
      <c r="R5223" s="2">
        <f t="shared" si="245"/>
        <v>2232299.42</v>
      </c>
    </row>
    <row r="5224" spans="1:18" x14ac:dyDescent="0.25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9</v>
      </c>
      <c r="M5224">
        <v>2016</v>
      </c>
      <c r="N5224" t="s">
        <v>56</v>
      </c>
      <c r="O5224" t="str">
        <f t="shared" si="243"/>
        <v>Jul</v>
      </c>
      <c r="P5224">
        <v>3</v>
      </c>
      <c r="Q5224" s="2" t="str">
        <f t="shared" si="244"/>
        <v>2016</v>
      </c>
      <c r="R5224" s="2">
        <f t="shared" si="245"/>
        <v>2352159.08</v>
      </c>
    </row>
    <row r="5225" spans="1:18" x14ac:dyDescent="0.25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9</v>
      </c>
      <c r="M5225">
        <v>2016</v>
      </c>
      <c r="N5225" t="s">
        <v>56</v>
      </c>
      <c r="O5225" t="str">
        <f t="shared" si="243"/>
        <v>Jul</v>
      </c>
      <c r="P5225">
        <v>3</v>
      </c>
      <c r="Q5225" s="2" t="str">
        <f t="shared" si="244"/>
        <v>2016</v>
      </c>
      <c r="R5225" s="2">
        <f t="shared" si="245"/>
        <v>2299996.4499999997</v>
      </c>
    </row>
    <row r="5226" spans="1:18" x14ac:dyDescent="0.25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9</v>
      </c>
      <c r="M5226">
        <v>2016</v>
      </c>
      <c r="N5226" t="s">
        <v>56</v>
      </c>
      <c r="O5226" t="str">
        <f t="shared" si="243"/>
        <v>Jul</v>
      </c>
      <c r="P5226">
        <v>3</v>
      </c>
      <c r="Q5226" s="2" t="str">
        <f t="shared" si="244"/>
        <v>2016</v>
      </c>
      <c r="R5226" s="2">
        <f t="shared" si="245"/>
        <v>2478605.7299999995</v>
      </c>
    </row>
    <row r="5227" spans="1:18" x14ac:dyDescent="0.25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9</v>
      </c>
      <c r="M5227">
        <v>2016</v>
      </c>
      <c r="N5227" t="s">
        <v>56</v>
      </c>
      <c r="O5227" t="str">
        <f t="shared" si="243"/>
        <v>Jul</v>
      </c>
      <c r="P5227">
        <v>3</v>
      </c>
      <c r="Q5227" s="2" t="str">
        <f t="shared" si="244"/>
        <v>2016</v>
      </c>
      <c r="R5227" s="2">
        <f t="shared" si="245"/>
        <v>3755135.3000000003</v>
      </c>
    </row>
    <row r="5228" spans="1:18" x14ac:dyDescent="0.25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9</v>
      </c>
      <c r="M5228">
        <v>2016</v>
      </c>
      <c r="N5228" t="s">
        <v>56</v>
      </c>
      <c r="O5228" t="str">
        <f t="shared" si="243"/>
        <v>Jun</v>
      </c>
      <c r="P5228">
        <v>2</v>
      </c>
      <c r="Q5228" s="2" t="str">
        <f t="shared" si="244"/>
        <v>2016</v>
      </c>
      <c r="R5228" s="2">
        <f t="shared" si="245"/>
        <v>2434979.54</v>
      </c>
    </row>
    <row r="5229" spans="1:18" x14ac:dyDescent="0.25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9</v>
      </c>
      <c r="M5229">
        <v>2016</v>
      </c>
      <c r="N5229" t="s">
        <v>56</v>
      </c>
      <c r="O5229" t="str">
        <f t="shared" si="243"/>
        <v>Jun</v>
      </c>
      <c r="P5229">
        <v>2</v>
      </c>
      <c r="Q5229" s="2" t="str">
        <f t="shared" si="244"/>
        <v>2016</v>
      </c>
      <c r="R5229" s="2">
        <f t="shared" si="245"/>
        <v>3408296.18</v>
      </c>
    </row>
    <row r="5230" spans="1:18" x14ac:dyDescent="0.25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9</v>
      </c>
      <c r="M5230">
        <v>2016</v>
      </c>
      <c r="N5230" t="s">
        <v>56</v>
      </c>
      <c r="O5230" t="str">
        <f t="shared" si="243"/>
        <v>Jun</v>
      </c>
      <c r="P5230">
        <v>2</v>
      </c>
      <c r="Q5230" s="2" t="str">
        <f t="shared" si="244"/>
        <v>2016</v>
      </c>
      <c r="R5230" s="2">
        <f t="shared" si="245"/>
        <v>2380222.83</v>
      </c>
    </row>
    <row r="5231" spans="1:18" x14ac:dyDescent="0.25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9</v>
      </c>
      <c r="M5231">
        <v>2016</v>
      </c>
      <c r="N5231" t="s">
        <v>56</v>
      </c>
      <c r="O5231" t="str">
        <f t="shared" si="243"/>
        <v>Jun</v>
      </c>
      <c r="P5231">
        <v>2</v>
      </c>
      <c r="Q5231" s="2" t="str">
        <f t="shared" si="244"/>
        <v>2016</v>
      </c>
      <c r="R5231" s="2">
        <f t="shared" si="245"/>
        <v>3354532.0500000003</v>
      </c>
    </row>
    <row r="5232" spans="1:18" x14ac:dyDescent="0.25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9</v>
      </c>
      <c r="M5232">
        <v>2016</v>
      </c>
      <c r="N5232" t="s">
        <v>56</v>
      </c>
      <c r="O5232" t="str">
        <f t="shared" si="243"/>
        <v>May</v>
      </c>
      <c r="P5232">
        <v>2</v>
      </c>
      <c r="Q5232" s="2" t="str">
        <f t="shared" si="244"/>
        <v>2016</v>
      </c>
      <c r="R5232" s="2">
        <f t="shared" si="245"/>
        <v>3557522.0999999996</v>
      </c>
    </row>
    <row r="5233" spans="1:18" x14ac:dyDescent="0.25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9</v>
      </c>
      <c r="M5233">
        <v>2016</v>
      </c>
      <c r="N5233" t="s">
        <v>56</v>
      </c>
      <c r="O5233" t="str">
        <f t="shared" si="243"/>
        <v>May</v>
      </c>
      <c r="P5233">
        <v>2</v>
      </c>
      <c r="Q5233" s="2" t="str">
        <f t="shared" si="244"/>
        <v>2016</v>
      </c>
      <c r="R5233" s="2">
        <f t="shared" si="245"/>
        <v>2312691.9699999997</v>
      </c>
    </row>
    <row r="5234" spans="1:18" x14ac:dyDescent="0.25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9</v>
      </c>
      <c r="M5234">
        <v>2016</v>
      </c>
      <c r="N5234" t="s">
        <v>56</v>
      </c>
      <c r="O5234" t="str">
        <f t="shared" si="243"/>
        <v>May</v>
      </c>
      <c r="P5234">
        <v>2</v>
      </c>
      <c r="Q5234" s="2" t="str">
        <f t="shared" si="244"/>
        <v>2016</v>
      </c>
      <c r="R5234" s="2">
        <f t="shared" si="245"/>
        <v>3343827.19</v>
      </c>
    </row>
    <row r="5235" spans="1:18" x14ac:dyDescent="0.25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9</v>
      </c>
      <c r="M5235">
        <v>2016</v>
      </c>
      <c r="N5235" t="s">
        <v>56</v>
      </c>
      <c r="O5235" t="str">
        <f t="shared" si="243"/>
        <v>May</v>
      </c>
      <c r="P5235">
        <v>2</v>
      </c>
      <c r="Q5235" s="2" t="str">
        <f t="shared" si="244"/>
        <v>2016</v>
      </c>
      <c r="R5235" s="2">
        <f t="shared" si="245"/>
        <v>3140643.84</v>
      </c>
    </row>
    <row r="5236" spans="1:18" x14ac:dyDescent="0.25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9</v>
      </c>
      <c r="M5236">
        <v>2016</v>
      </c>
      <c r="N5236" t="s">
        <v>56</v>
      </c>
      <c r="O5236" t="str">
        <f t="shared" si="243"/>
        <v>May</v>
      </c>
      <c r="P5236">
        <v>2</v>
      </c>
      <c r="Q5236" s="2" t="str">
        <f t="shared" si="244"/>
        <v>2016</v>
      </c>
      <c r="R5236" s="2">
        <f t="shared" si="245"/>
        <v>4358137.51</v>
      </c>
    </row>
    <row r="5237" spans="1:18" x14ac:dyDescent="0.25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9</v>
      </c>
      <c r="M5237">
        <v>2016</v>
      </c>
      <c r="N5237" t="s">
        <v>56</v>
      </c>
      <c r="O5237" t="str">
        <f t="shared" si="243"/>
        <v>Apr</v>
      </c>
      <c r="P5237">
        <v>2</v>
      </c>
      <c r="Q5237" s="2" t="str">
        <f t="shared" si="244"/>
        <v>2016</v>
      </c>
      <c r="R5237" s="2">
        <f t="shared" si="245"/>
        <v>3442227.3000000003</v>
      </c>
    </row>
    <row r="5238" spans="1:18" x14ac:dyDescent="0.25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9</v>
      </c>
      <c r="M5238">
        <v>2016</v>
      </c>
      <c r="N5238" t="s">
        <v>56</v>
      </c>
      <c r="O5238" t="str">
        <f t="shared" si="243"/>
        <v>Apr</v>
      </c>
      <c r="P5238">
        <v>2</v>
      </c>
      <c r="Q5238" s="2" t="str">
        <f t="shared" si="244"/>
        <v>2016</v>
      </c>
      <c r="R5238" s="2">
        <f t="shared" si="245"/>
        <v>2493054.8099999996</v>
      </c>
    </row>
    <row r="5239" spans="1:18" x14ac:dyDescent="0.25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9</v>
      </c>
      <c r="M5239">
        <v>2016</v>
      </c>
      <c r="N5239" t="s">
        <v>56</v>
      </c>
      <c r="O5239" t="str">
        <f t="shared" si="243"/>
        <v>Apr</v>
      </c>
      <c r="P5239">
        <v>2</v>
      </c>
      <c r="Q5239" s="2" t="str">
        <f t="shared" si="244"/>
        <v>2016</v>
      </c>
      <c r="R5239" s="2">
        <f t="shared" si="245"/>
        <v>3253352.21</v>
      </c>
    </row>
    <row r="5240" spans="1:18" x14ac:dyDescent="0.25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9</v>
      </c>
      <c r="M5240">
        <v>2016</v>
      </c>
      <c r="N5240" t="s">
        <v>56</v>
      </c>
      <c r="O5240" t="str">
        <f t="shared" si="243"/>
        <v>Apr</v>
      </c>
      <c r="P5240">
        <v>2</v>
      </c>
      <c r="Q5240" s="2" t="str">
        <f t="shared" si="244"/>
        <v>2016</v>
      </c>
      <c r="R5240" s="2">
        <f t="shared" si="245"/>
        <v>2461307.3699999996</v>
      </c>
    </row>
    <row r="5241" spans="1:18" x14ac:dyDescent="0.25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9</v>
      </c>
      <c r="M5241">
        <v>2016</v>
      </c>
      <c r="N5241" t="s">
        <v>56</v>
      </c>
      <c r="O5241" t="str">
        <f t="shared" si="243"/>
        <v>Mar</v>
      </c>
      <c r="P5241">
        <v>1</v>
      </c>
      <c r="Q5241" s="2" t="str">
        <f t="shared" si="244"/>
        <v>2016</v>
      </c>
      <c r="R5241" s="2">
        <f t="shared" si="245"/>
        <v>2290311.4300000002</v>
      </c>
    </row>
    <row r="5242" spans="1:18" x14ac:dyDescent="0.25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9</v>
      </c>
      <c r="M5242">
        <v>2016</v>
      </c>
      <c r="N5242" t="s">
        <v>56</v>
      </c>
      <c r="O5242" t="str">
        <f t="shared" si="243"/>
        <v>Mar</v>
      </c>
      <c r="P5242">
        <v>1</v>
      </c>
      <c r="Q5242" s="2" t="str">
        <f t="shared" si="244"/>
        <v>2016</v>
      </c>
      <c r="R5242" s="2">
        <f t="shared" si="245"/>
        <v>2358730.86</v>
      </c>
    </row>
    <row r="5243" spans="1:18" x14ac:dyDescent="0.25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9</v>
      </c>
      <c r="M5243">
        <v>2016</v>
      </c>
      <c r="N5243" t="s">
        <v>56</v>
      </c>
      <c r="O5243" t="str">
        <f t="shared" si="243"/>
        <v>Mar</v>
      </c>
      <c r="P5243">
        <v>1</v>
      </c>
      <c r="Q5243" s="2" t="str">
        <f t="shared" si="244"/>
        <v>2016</v>
      </c>
      <c r="R5243" s="2">
        <f t="shared" si="245"/>
        <v>3270674.19</v>
      </c>
    </row>
    <row r="5244" spans="1:18" x14ac:dyDescent="0.25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9</v>
      </c>
      <c r="M5244">
        <v>2016</v>
      </c>
      <c r="N5244" t="s">
        <v>56</v>
      </c>
      <c r="O5244" t="str">
        <f t="shared" si="243"/>
        <v>Mar</v>
      </c>
      <c r="P5244">
        <v>1</v>
      </c>
      <c r="Q5244" s="2" t="str">
        <f t="shared" si="244"/>
        <v>2016</v>
      </c>
      <c r="R5244" s="2">
        <f t="shared" si="245"/>
        <v>2249178.7899999996</v>
      </c>
    </row>
    <row r="5245" spans="1:18" x14ac:dyDescent="0.25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9</v>
      </c>
      <c r="M5245">
        <v>2016</v>
      </c>
      <c r="N5245" t="s">
        <v>56</v>
      </c>
      <c r="O5245" t="str">
        <f t="shared" si="243"/>
        <v>Feb</v>
      </c>
      <c r="P5245">
        <v>1</v>
      </c>
      <c r="Q5245" s="2" t="str">
        <f t="shared" si="244"/>
        <v>2016</v>
      </c>
      <c r="R5245" s="2">
        <f t="shared" si="245"/>
        <v>3332876.5300000003</v>
      </c>
    </row>
    <row r="5246" spans="1:18" x14ac:dyDescent="0.25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9</v>
      </c>
      <c r="M5246">
        <v>2016</v>
      </c>
      <c r="N5246" t="s">
        <v>56</v>
      </c>
      <c r="O5246" t="str">
        <f t="shared" si="243"/>
        <v>Feb</v>
      </c>
      <c r="P5246">
        <v>1</v>
      </c>
      <c r="Q5246" s="2" t="str">
        <f t="shared" si="244"/>
        <v>2016</v>
      </c>
      <c r="R5246" s="2">
        <f t="shared" si="245"/>
        <v>2190292.7800000003</v>
      </c>
    </row>
    <row r="5247" spans="1:18" x14ac:dyDescent="0.25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9</v>
      </c>
      <c r="M5247">
        <v>2016</v>
      </c>
      <c r="N5247" t="s">
        <v>56</v>
      </c>
      <c r="O5247" t="str">
        <f t="shared" si="243"/>
        <v>Feb</v>
      </c>
      <c r="P5247">
        <v>1</v>
      </c>
      <c r="Q5247" s="2" t="str">
        <f t="shared" si="244"/>
        <v>2016</v>
      </c>
      <c r="R5247" s="2">
        <f t="shared" si="245"/>
        <v>2363047.9600000004</v>
      </c>
    </row>
    <row r="5248" spans="1:18" x14ac:dyDescent="0.25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9</v>
      </c>
      <c r="M5248">
        <v>2016</v>
      </c>
      <c r="N5248" t="s">
        <v>56</v>
      </c>
      <c r="O5248" t="str">
        <f t="shared" si="243"/>
        <v>Feb</v>
      </c>
      <c r="P5248">
        <v>1</v>
      </c>
      <c r="Q5248" s="2" t="str">
        <f t="shared" si="244"/>
        <v>2016</v>
      </c>
      <c r="R5248" s="2">
        <f t="shared" si="245"/>
        <v>5000791.1100000003</v>
      </c>
    </row>
    <row r="5249" spans="1:18" x14ac:dyDescent="0.25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9</v>
      </c>
      <c r="M5249">
        <v>2016</v>
      </c>
      <c r="N5249" t="s">
        <v>56</v>
      </c>
      <c r="O5249" t="str">
        <f t="shared" si="243"/>
        <v>Jan</v>
      </c>
      <c r="P5249">
        <v>1</v>
      </c>
      <c r="Q5249" s="2" t="str">
        <f t="shared" si="244"/>
        <v>2016</v>
      </c>
      <c r="R5249" s="2">
        <f t="shared" si="245"/>
        <v>2414576.77</v>
      </c>
    </row>
    <row r="5250" spans="1:18" x14ac:dyDescent="0.25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9</v>
      </c>
      <c r="M5250">
        <v>2016</v>
      </c>
      <c r="N5250" t="s">
        <v>56</v>
      </c>
      <c r="O5250" t="str">
        <f t="shared" si="243"/>
        <v>Jan</v>
      </c>
      <c r="P5250">
        <v>1</v>
      </c>
      <c r="Q5250" s="2" t="str">
        <f t="shared" si="244"/>
        <v>2016</v>
      </c>
      <c r="R5250" s="2">
        <f t="shared" si="245"/>
        <v>2773402.41</v>
      </c>
    </row>
    <row r="5251" spans="1:18" x14ac:dyDescent="0.25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9</v>
      </c>
      <c r="M5251">
        <v>2016</v>
      </c>
      <c r="N5251" t="s">
        <v>56</v>
      </c>
      <c r="O5251" t="str">
        <f t="shared" ref="O5251:O5314" si="246" xml:space="preserve"> TEXT(B5251, "mmm")</f>
        <v>Jan</v>
      </c>
      <c r="P5251">
        <v>1</v>
      </c>
      <c r="Q5251" s="2" t="str">
        <f t="shared" ref="Q5251:Q5314" si="247" xml:space="preserve"> TEXT(B5251, "yyy")</f>
        <v>2016</v>
      </c>
      <c r="R5251" s="2">
        <f t="shared" ref="R5251:R5314" si="248" xml:space="preserve"> E5251 +F5251+G5251</f>
        <v>2163751.7200000002</v>
      </c>
    </row>
    <row r="5252" spans="1:18" x14ac:dyDescent="0.25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9</v>
      </c>
      <c r="M5252">
        <v>2016</v>
      </c>
      <c r="N5252" t="s">
        <v>56</v>
      </c>
      <c r="O5252" t="str">
        <f t="shared" si="246"/>
        <v>Jan</v>
      </c>
      <c r="P5252">
        <v>1</v>
      </c>
      <c r="Q5252" s="2" t="str">
        <f t="shared" si="247"/>
        <v>2016</v>
      </c>
      <c r="R5252" s="2">
        <f t="shared" si="248"/>
        <v>3111615.8</v>
      </c>
    </row>
    <row r="5253" spans="1:18" x14ac:dyDescent="0.25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9</v>
      </c>
      <c r="M5253">
        <v>2016</v>
      </c>
      <c r="N5253" t="s">
        <v>56</v>
      </c>
      <c r="O5253" t="str">
        <f t="shared" si="246"/>
        <v>Jan</v>
      </c>
      <c r="P5253">
        <v>1</v>
      </c>
      <c r="Q5253" s="2" t="str">
        <f t="shared" si="247"/>
        <v>2016</v>
      </c>
      <c r="R5253" s="2">
        <f t="shared" si="248"/>
        <v>2565137.2800000003</v>
      </c>
    </row>
    <row r="5254" spans="1:18" x14ac:dyDescent="0.25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9</v>
      </c>
      <c r="M5254">
        <v>2016</v>
      </c>
      <c r="N5254" t="s">
        <v>57</v>
      </c>
      <c r="O5254" t="str">
        <f t="shared" si="246"/>
        <v>Dec</v>
      </c>
      <c r="P5254">
        <v>4</v>
      </c>
      <c r="Q5254" s="2" t="str">
        <f t="shared" si="247"/>
        <v>2016</v>
      </c>
      <c r="R5254" s="2">
        <f t="shared" si="248"/>
        <v>36067.06</v>
      </c>
    </row>
    <row r="5255" spans="1:18" x14ac:dyDescent="0.25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9</v>
      </c>
      <c r="M5255">
        <v>2016</v>
      </c>
      <c r="N5255" t="s">
        <v>57</v>
      </c>
      <c r="O5255" t="str">
        <f t="shared" si="246"/>
        <v>Dec</v>
      </c>
      <c r="P5255">
        <v>4</v>
      </c>
      <c r="Q5255" s="2" t="str">
        <f t="shared" si="247"/>
        <v>2016</v>
      </c>
      <c r="R5255" s="2">
        <f t="shared" si="248"/>
        <v>35821.93</v>
      </c>
    </row>
    <row r="5256" spans="1:18" x14ac:dyDescent="0.25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9</v>
      </c>
      <c r="M5256">
        <v>2016</v>
      </c>
      <c r="N5256" t="s">
        <v>57</v>
      </c>
      <c r="O5256" t="str">
        <f t="shared" si="246"/>
        <v>Dec</v>
      </c>
      <c r="P5256">
        <v>4</v>
      </c>
      <c r="Q5256" s="2" t="str">
        <f t="shared" si="247"/>
        <v>2016</v>
      </c>
      <c r="R5256" s="2">
        <f t="shared" si="248"/>
        <v>39911.189999999995</v>
      </c>
    </row>
    <row r="5257" spans="1:18" x14ac:dyDescent="0.25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9</v>
      </c>
      <c r="M5257">
        <v>2016</v>
      </c>
      <c r="N5257" t="s">
        <v>57</v>
      </c>
      <c r="O5257" t="str">
        <f t="shared" si="246"/>
        <v>Dec</v>
      </c>
      <c r="P5257">
        <v>4</v>
      </c>
      <c r="Q5257" s="2" t="str">
        <f t="shared" si="247"/>
        <v>2016</v>
      </c>
      <c r="R5257" s="2">
        <f t="shared" si="248"/>
        <v>30608.69</v>
      </c>
    </row>
    <row r="5258" spans="1:18" x14ac:dyDescent="0.25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9</v>
      </c>
      <c r="M5258">
        <v>2016</v>
      </c>
      <c r="N5258" t="s">
        <v>57</v>
      </c>
      <c r="O5258" t="str">
        <f t="shared" si="246"/>
        <v>Nov</v>
      </c>
      <c r="P5258">
        <v>4</v>
      </c>
      <c r="Q5258" s="2" t="str">
        <f t="shared" si="247"/>
        <v>2016</v>
      </c>
      <c r="R5258" s="2">
        <f t="shared" si="248"/>
        <v>25891.05</v>
      </c>
    </row>
    <row r="5259" spans="1:18" x14ac:dyDescent="0.25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9</v>
      </c>
      <c r="M5259">
        <v>2016</v>
      </c>
      <c r="N5259" t="s">
        <v>57</v>
      </c>
      <c r="O5259" t="str">
        <f t="shared" si="246"/>
        <v>Nov</v>
      </c>
      <c r="P5259">
        <v>4</v>
      </c>
      <c r="Q5259" s="2" t="str">
        <f t="shared" si="247"/>
        <v>2016</v>
      </c>
      <c r="R5259" s="2">
        <f t="shared" si="248"/>
        <v>34920.879999999997</v>
      </c>
    </row>
    <row r="5260" spans="1:18" x14ac:dyDescent="0.25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9</v>
      </c>
      <c r="M5260">
        <v>2016</v>
      </c>
      <c r="N5260" t="s">
        <v>57</v>
      </c>
      <c r="O5260" t="str">
        <f t="shared" si="246"/>
        <v>Nov</v>
      </c>
      <c r="P5260">
        <v>4</v>
      </c>
      <c r="Q5260" s="2" t="str">
        <f t="shared" si="247"/>
        <v>2016</v>
      </c>
      <c r="R5260" s="2">
        <f t="shared" si="248"/>
        <v>43495.97</v>
      </c>
    </row>
    <row r="5261" spans="1:18" x14ac:dyDescent="0.25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9</v>
      </c>
      <c r="M5261">
        <v>2016</v>
      </c>
      <c r="N5261" t="s">
        <v>57</v>
      </c>
      <c r="O5261" t="str">
        <f t="shared" si="246"/>
        <v>Nov</v>
      </c>
      <c r="P5261">
        <v>4</v>
      </c>
      <c r="Q5261" s="2" t="str">
        <f t="shared" si="247"/>
        <v>2016</v>
      </c>
      <c r="R5261" s="2">
        <f t="shared" si="248"/>
        <v>32686.370000000003</v>
      </c>
    </row>
    <row r="5262" spans="1:18" x14ac:dyDescent="0.25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9</v>
      </c>
      <c r="M5262">
        <v>2016</v>
      </c>
      <c r="N5262" t="s">
        <v>57</v>
      </c>
      <c r="O5262" t="str">
        <f t="shared" si="246"/>
        <v>Oct</v>
      </c>
      <c r="P5262">
        <v>4</v>
      </c>
      <c r="Q5262" s="2" t="str">
        <f t="shared" si="247"/>
        <v>2016</v>
      </c>
      <c r="R5262" s="2">
        <f t="shared" si="248"/>
        <v>24014.58</v>
      </c>
    </row>
    <row r="5263" spans="1:18" x14ac:dyDescent="0.25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9</v>
      </c>
      <c r="M5263">
        <v>2016</v>
      </c>
      <c r="N5263" t="s">
        <v>57</v>
      </c>
      <c r="O5263" t="str">
        <f t="shared" si="246"/>
        <v>Oct</v>
      </c>
      <c r="P5263">
        <v>4</v>
      </c>
      <c r="Q5263" s="2" t="str">
        <f t="shared" si="247"/>
        <v>2016</v>
      </c>
      <c r="R5263" s="2">
        <f t="shared" si="248"/>
        <v>43481.560000000005</v>
      </c>
    </row>
    <row r="5264" spans="1:18" x14ac:dyDescent="0.25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9</v>
      </c>
      <c r="M5264">
        <v>2016</v>
      </c>
      <c r="N5264" t="s">
        <v>57</v>
      </c>
      <c r="O5264" t="str">
        <f t="shared" si="246"/>
        <v>Oct</v>
      </c>
      <c r="P5264">
        <v>4</v>
      </c>
      <c r="Q5264" s="2" t="str">
        <f t="shared" si="247"/>
        <v>2016</v>
      </c>
      <c r="R5264" s="2">
        <f t="shared" si="248"/>
        <v>32792.36</v>
      </c>
    </row>
    <row r="5265" spans="1:18" x14ac:dyDescent="0.25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9</v>
      </c>
      <c r="M5265">
        <v>2016</v>
      </c>
      <c r="N5265" t="s">
        <v>57</v>
      </c>
      <c r="O5265" t="str">
        <f t="shared" si="246"/>
        <v>Oct</v>
      </c>
      <c r="P5265">
        <v>4</v>
      </c>
      <c r="Q5265" s="2" t="str">
        <f t="shared" si="247"/>
        <v>2016</v>
      </c>
      <c r="R5265" s="2">
        <f t="shared" si="248"/>
        <v>33016.310000000005</v>
      </c>
    </row>
    <row r="5266" spans="1:18" x14ac:dyDescent="0.25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9</v>
      </c>
      <c r="M5266">
        <v>2016</v>
      </c>
      <c r="N5266" t="s">
        <v>57</v>
      </c>
      <c r="O5266" t="str">
        <f t="shared" si="246"/>
        <v>Oct</v>
      </c>
      <c r="P5266">
        <v>4</v>
      </c>
      <c r="Q5266" s="2" t="str">
        <f t="shared" si="247"/>
        <v>2016</v>
      </c>
      <c r="R5266" s="2">
        <f t="shared" si="248"/>
        <v>41790.129999999997</v>
      </c>
    </row>
    <row r="5267" spans="1:18" x14ac:dyDescent="0.25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9</v>
      </c>
      <c r="M5267">
        <v>2016</v>
      </c>
      <c r="N5267" t="s">
        <v>57</v>
      </c>
      <c r="O5267" t="str">
        <f t="shared" si="246"/>
        <v>Sep</v>
      </c>
      <c r="P5267">
        <v>3</v>
      </c>
      <c r="Q5267" s="2" t="str">
        <f t="shared" si="247"/>
        <v>2016</v>
      </c>
      <c r="R5267" s="2">
        <f t="shared" si="248"/>
        <v>37478.559999999998</v>
      </c>
    </row>
    <row r="5268" spans="1:18" x14ac:dyDescent="0.25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9</v>
      </c>
      <c r="M5268">
        <v>2016</v>
      </c>
      <c r="N5268" t="s">
        <v>57</v>
      </c>
      <c r="O5268" t="str">
        <f t="shared" si="246"/>
        <v>Sep</v>
      </c>
      <c r="P5268">
        <v>3</v>
      </c>
      <c r="Q5268" s="2" t="str">
        <f t="shared" si="247"/>
        <v>2016</v>
      </c>
      <c r="R5268" s="2">
        <f t="shared" si="248"/>
        <v>38518.170000000006</v>
      </c>
    </row>
    <row r="5269" spans="1:18" x14ac:dyDescent="0.25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9</v>
      </c>
      <c r="M5269">
        <v>2016</v>
      </c>
      <c r="N5269" t="s">
        <v>57</v>
      </c>
      <c r="O5269" t="str">
        <f t="shared" si="246"/>
        <v>Sep</v>
      </c>
      <c r="P5269">
        <v>3</v>
      </c>
      <c r="Q5269" s="2" t="str">
        <f t="shared" si="247"/>
        <v>2016</v>
      </c>
      <c r="R5269" s="2">
        <f t="shared" si="248"/>
        <v>41452.789999999994</v>
      </c>
    </row>
    <row r="5270" spans="1:18" x14ac:dyDescent="0.25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9</v>
      </c>
      <c r="M5270">
        <v>2016</v>
      </c>
      <c r="N5270" t="s">
        <v>57</v>
      </c>
      <c r="O5270" t="str">
        <f t="shared" si="246"/>
        <v>Sep</v>
      </c>
      <c r="P5270">
        <v>3</v>
      </c>
      <c r="Q5270" s="2" t="str">
        <f t="shared" si="247"/>
        <v>2016</v>
      </c>
      <c r="R5270" s="2">
        <f t="shared" si="248"/>
        <v>44337.8</v>
      </c>
    </row>
    <row r="5271" spans="1:18" x14ac:dyDescent="0.25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9</v>
      </c>
      <c r="M5271">
        <v>2016</v>
      </c>
      <c r="N5271" t="s">
        <v>57</v>
      </c>
      <c r="O5271" t="str">
        <f t="shared" si="246"/>
        <v>Aug</v>
      </c>
      <c r="P5271">
        <v>3</v>
      </c>
      <c r="Q5271" s="2" t="str">
        <f t="shared" si="247"/>
        <v>2016</v>
      </c>
      <c r="R5271" s="2">
        <f t="shared" si="248"/>
        <v>44307.429999999993</v>
      </c>
    </row>
    <row r="5272" spans="1:18" x14ac:dyDescent="0.25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9</v>
      </c>
      <c r="M5272">
        <v>2016</v>
      </c>
      <c r="N5272" t="s">
        <v>57</v>
      </c>
      <c r="O5272" t="str">
        <f t="shared" si="246"/>
        <v>Aug</v>
      </c>
      <c r="P5272">
        <v>3</v>
      </c>
      <c r="Q5272" s="2" t="str">
        <f t="shared" si="247"/>
        <v>2016</v>
      </c>
      <c r="R5272" s="2">
        <f t="shared" si="248"/>
        <v>43199.98</v>
      </c>
    </row>
    <row r="5273" spans="1:18" x14ac:dyDescent="0.25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9</v>
      </c>
      <c r="M5273">
        <v>2016</v>
      </c>
      <c r="N5273" t="s">
        <v>57</v>
      </c>
      <c r="O5273" t="str">
        <f t="shared" si="246"/>
        <v>Aug</v>
      </c>
      <c r="P5273">
        <v>3</v>
      </c>
      <c r="Q5273" s="2" t="str">
        <f t="shared" si="247"/>
        <v>2016</v>
      </c>
      <c r="R5273" s="2">
        <f t="shared" si="248"/>
        <v>43171.750000000007</v>
      </c>
    </row>
    <row r="5274" spans="1:18" x14ac:dyDescent="0.25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9</v>
      </c>
      <c r="M5274">
        <v>2016</v>
      </c>
      <c r="N5274" t="s">
        <v>57</v>
      </c>
      <c r="O5274" t="str">
        <f t="shared" si="246"/>
        <v>Aug</v>
      </c>
      <c r="P5274">
        <v>3</v>
      </c>
      <c r="Q5274" s="2" t="str">
        <f t="shared" si="247"/>
        <v>2016</v>
      </c>
      <c r="R5274" s="2">
        <f t="shared" si="248"/>
        <v>51127.97</v>
      </c>
    </row>
    <row r="5275" spans="1:18" x14ac:dyDescent="0.25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9</v>
      </c>
      <c r="M5275">
        <v>2016</v>
      </c>
      <c r="N5275" t="s">
        <v>57</v>
      </c>
      <c r="O5275" t="str">
        <f t="shared" si="246"/>
        <v>Jul</v>
      </c>
      <c r="P5275">
        <v>3</v>
      </c>
      <c r="Q5275" s="2" t="str">
        <f t="shared" si="247"/>
        <v>2016</v>
      </c>
      <c r="R5275" s="2">
        <f t="shared" si="248"/>
        <v>41916.44</v>
      </c>
    </row>
    <row r="5276" spans="1:18" x14ac:dyDescent="0.25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9</v>
      </c>
      <c r="M5276">
        <v>2016</v>
      </c>
      <c r="N5276" t="s">
        <v>57</v>
      </c>
      <c r="O5276" t="str">
        <f t="shared" si="246"/>
        <v>Jul</v>
      </c>
      <c r="P5276">
        <v>3</v>
      </c>
      <c r="Q5276" s="2" t="str">
        <f t="shared" si="247"/>
        <v>2016</v>
      </c>
      <c r="R5276" s="2">
        <f t="shared" si="248"/>
        <v>40736.729999999996</v>
      </c>
    </row>
    <row r="5277" spans="1:18" x14ac:dyDescent="0.25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9</v>
      </c>
      <c r="M5277">
        <v>2016</v>
      </c>
      <c r="N5277" t="s">
        <v>57</v>
      </c>
      <c r="O5277" t="str">
        <f t="shared" si="246"/>
        <v>Jul</v>
      </c>
      <c r="P5277">
        <v>3</v>
      </c>
      <c r="Q5277" s="2" t="str">
        <f t="shared" si="247"/>
        <v>2016</v>
      </c>
      <c r="R5277" s="2">
        <f t="shared" si="248"/>
        <v>41163.719999999994</v>
      </c>
    </row>
    <row r="5278" spans="1:18" x14ac:dyDescent="0.25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9</v>
      </c>
      <c r="M5278">
        <v>2016</v>
      </c>
      <c r="N5278" t="s">
        <v>57</v>
      </c>
      <c r="O5278" t="str">
        <f t="shared" si="246"/>
        <v>Jul</v>
      </c>
      <c r="P5278">
        <v>3</v>
      </c>
      <c r="Q5278" s="2" t="str">
        <f t="shared" si="247"/>
        <v>2016</v>
      </c>
      <c r="R5278" s="2">
        <f t="shared" si="248"/>
        <v>46093.3</v>
      </c>
    </row>
    <row r="5279" spans="1:18" x14ac:dyDescent="0.25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9</v>
      </c>
      <c r="M5279">
        <v>2016</v>
      </c>
      <c r="N5279" t="s">
        <v>57</v>
      </c>
      <c r="O5279" t="str">
        <f t="shared" si="246"/>
        <v>Jul</v>
      </c>
      <c r="P5279">
        <v>3</v>
      </c>
      <c r="Q5279" s="2" t="str">
        <f t="shared" si="247"/>
        <v>2016</v>
      </c>
      <c r="R5279" s="2">
        <f t="shared" si="248"/>
        <v>52153.009999999995</v>
      </c>
    </row>
    <row r="5280" spans="1:18" x14ac:dyDescent="0.25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9</v>
      </c>
      <c r="M5280">
        <v>2016</v>
      </c>
      <c r="N5280" t="s">
        <v>57</v>
      </c>
      <c r="O5280" t="str">
        <f t="shared" si="246"/>
        <v>Jun</v>
      </c>
      <c r="P5280">
        <v>2</v>
      </c>
      <c r="Q5280" s="2" t="str">
        <f t="shared" si="247"/>
        <v>2016</v>
      </c>
      <c r="R5280" s="2">
        <f t="shared" si="248"/>
        <v>46266.159999999996</v>
      </c>
    </row>
    <row r="5281" spans="1:18" x14ac:dyDescent="0.25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9</v>
      </c>
      <c r="M5281">
        <v>2016</v>
      </c>
      <c r="N5281" t="s">
        <v>57</v>
      </c>
      <c r="O5281" t="str">
        <f t="shared" si="246"/>
        <v>Jun</v>
      </c>
      <c r="P5281">
        <v>2</v>
      </c>
      <c r="Q5281" s="2" t="str">
        <f t="shared" si="247"/>
        <v>2016</v>
      </c>
      <c r="R5281" s="2">
        <f t="shared" si="248"/>
        <v>50433.02</v>
      </c>
    </row>
    <row r="5282" spans="1:18" x14ac:dyDescent="0.25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9</v>
      </c>
      <c r="M5282">
        <v>2016</v>
      </c>
      <c r="N5282" t="s">
        <v>57</v>
      </c>
      <c r="O5282" t="str">
        <f t="shared" si="246"/>
        <v>Jun</v>
      </c>
      <c r="P5282">
        <v>2</v>
      </c>
      <c r="Q5282" s="2" t="str">
        <f t="shared" si="247"/>
        <v>2016</v>
      </c>
      <c r="R5282" s="2">
        <f t="shared" si="248"/>
        <v>51553.33</v>
      </c>
    </row>
    <row r="5283" spans="1:18" x14ac:dyDescent="0.25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9</v>
      </c>
      <c r="M5283">
        <v>2016</v>
      </c>
      <c r="N5283" t="s">
        <v>57</v>
      </c>
      <c r="O5283" t="str">
        <f t="shared" si="246"/>
        <v>Jun</v>
      </c>
      <c r="P5283">
        <v>2</v>
      </c>
      <c r="Q5283" s="2" t="str">
        <f t="shared" si="247"/>
        <v>2016</v>
      </c>
      <c r="R5283" s="2">
        <f t="shared" si="248"/>
        <v>64460.729999999996</v>
      </c>
    </row>
    <row r="5284" spans="1:18" x14ac:dyDescent="0.25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9</v>
      </c>
      <c r="M5284">
        <v>2016</v>
      </c>
      <c r="N5284" t="s">
        <v>57</v>
      </c>
      <c r="O5284" t="str">
        <f t="shared" si="246"/>
        <v>May</v>
      </c>
      <c r="P5284">
        <v>2</v>
      </c>
      <c r="Q5284" s="2" t="str">
        <f t="shared" si="247"/>
        <v>2016</v>
      </c>
      <c r="R5284" s="2">
        <f t="shared" si="248"/>
        <v>54264.83</v>
      </c>
    </row>
    <row r="5285" spans="1:18" x14ac:dyDescent="0.25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9</v>
      </c>
      <c r="M5285">
        <v>2016</v>
      </c>
      <c r="N5285" t="s">
        <v>57</v>
      </c>
      <c r="O5285" t="str">
        <f t="shared" si="246"/>
        <v>May</v>
      </c>
      <c r="P5285">
        <v>2</v>
      </c>
      <c r="Q5285" s="2" t="str">
        <f t="shared" si="247"/>
        <v>2016</v>
      </c>
      <c r="R5285" s="2">
        <f t="shared" si="248"/>
        <v>55401.960000000006</v>
      </c>
    </row>
    <row r="5286" spans="1:18" x14ac:dyDescent="0.25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9</v>
      </c>
      <c r="M5286">
        <v>2016</v>
      </c>
      <c r="N5286" t="s">
        <v>57</v>
      </c>
      <c r="O5286" t="str">
        <f t="shared" si="246"/>
        <v>May</v>
      </c>
      <c r="P5286">
        <v>2</v>
      </c>
      <c r="Q5286" s="2" t="str">
        <f t="shared" si="247"/>
        <v>2016</v>
      </c>
      <c r="R5286" s="2">
        <f t="shared" si="248"/>
        <v>51046.2</v>
      </c>
    </row>
    <row r="5287" spans="1:18" x14ac:dyDescent="0.25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9</v>
      </c>
      <c r="M5287">
        <v>2016</v>
      </c>
      <c r="N5287" t="s">
        <v>57</v>
      </c>
      <c r="O5287" t="str">
        <f t="shared" si="246"/>
        <v>May</v>
      </c>
      <c r="P5287">
        <v>2</v>
      </c>
      <c r="Q5287" s="2" t="str">
        <f t="shared" si="247"/>
        <v>2016</v>
      </c>
      <c r="R5287" s="2">
        <f t="shared" si="248"/>
        <v>70573.5</v>
      </c>
    </row>
    <row r="5288" spans="1:18" x14ac:dyDescent="0.25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9</v>
      </c>
      <c r="M5288">
        <v>2016</v>
      </c>
      <c r="N5288" t="s">
        <v>57</v>
      </c>
      <c r="O5288" t="str">
        <f t="shared" si="246"/>
        <v>May</v>
      </c>
      <c r="P5288">
        <v>2</v>
      </c>
      <c r="Q5288" s="2" t="str">
        <f t="shared" si="247"/>
        <v>2016</v>
      </c>
      <c r="R5288" s="2">
        <f t="shared" si="248"/>
        <v>62941.25</v>
      </c>
    </row>
    <row r="5289" spans="1:18" x14ac:dyDescent="0.25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9</v>
      </c>
      <c r="M5289">
        <v>2016</v>
      </c>
      <c r="N5289" t="s">
        <v>57</v>
      </c>
      <c r="O5289" t="str">
        <f t="shared" si="246"/>
        <v>Apr</v>
      </c>
      <c r="P5289">
        <v>2</v>
      </c>
      <c r="Q5289" s="2" t="str">
        <f t="shared" si="247"/>
        <v>2016</v>
      </c>
      <c r="R5289" s="2">
        <f t="shared" si="248"/>
        <v>50732.61</v>
      </c>
    </row>
    <row r="5290" spans="1:18" x14ac:dyDescent="0.25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9</v>
      </c>
      <c r="M5290">
        <v>2016</v>
      </c>
      <c r="N5290" t="s">
        <v>57</v>
      </c>
      <c r="O5290" t="str">
        <f t="shared" si="246"/>
        <v>Apr</v>
      </c>
      <c r="P5290">
        <v>2</v>
      </c>
      <c r="Q5290" s="2" t="str">
        <f t="shared" si="247"/>
        <v>2016</v>
      </c>
      <c r="R5290" s="2">
        <f t="shared" si="248"/>
        <v>56415.31</v>
      </c>
    </row>
    <row r="5291" spans="1:18" x14ac:dyDescent="0.25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9</v>
      </c>
      <c r="M5291">
        <v>2016</v>
      </c>
      <c r="N5291" t="s">
        <v>57</v>
      </c>
      <c r="O5291" t="str">
        <f t="shared" si="246"/>
        <v>Apr</v>
      </c>
      <c r="P5291">
        <v>2</v>
      </c>
      <c r="Q5291" s="2" t="str">
        <f t="shared" si="247"/>
        <v>2016</v>
      </c>
      <c r="R5291" s="2">
        <f t="shared" si="248"/>
        <v>61055.360000000001</v>
      </c>
    </row>
    <row r="5292" spans="1:18" x14ac:dyDescent="0.25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9</v>
      </c>
      <c r="M5292">
        <v>2016</v>
      </c>
      <c r="N5292" t="s">
        <v>57</v>
      </c>
      <c r="O5292" t="str">
        <f t="shared" si="246"/>
        <v>Apr</v>
      </c>
      <c r="P5292">
        <v>2</v>
      </c>
      <c r="Q5292" s="2" t="str">
        <f t="shared" si="247"/>
        <v>2016</v>
      </c>
      <c r="R5292" s="2">
        <f t="shared" si="248"/>
        <v>48731.700000000004</v>
      </c>
    </row>
    <row r="5293" spans="1:18" x14ac:dyDescent="0.25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9</v>
      </c>
      <c r="M5293">
        <v>2016</v>
      </c>
      <c r="N5293" t="s">
        <v>57</v>
      </c>
      <c r="O5293" t="str">
        <f t="shared" si="246"/>
        <v>Mar</v>
      </c>
      <c r="P5293">
        <v>1</v>
      </c>
      <c r="Q5293" s="2" t="str">
        <f t="shared" si="247"/>
        <v>2016</v>
      </c>
      <c r="R5293" s="2">
        <f t="shared" si="248"/>
        <v>47359.880000000005</v>
      </c>
    </row>
    <row r="5294" spans="1:18" x14ac:dyDescent="0.25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9</v>
      </c>
      <c r="M5294">
        <v>2016</v>
      </c>
      <c r="N5294" t="s">
        <v>57</v>
      </c>
      <c r="O5294" t="str">
        <f t="shared" si="246"/>
        <v>Mar</v>
      </c>
      <c r="P5294">
        <v>1</v>
      </c>
      <c r="Q5294" s="2" t="str">
        <f t="shared" si="247"/>
        <v>2016</v>
      </c>
      <c r="R5294" s="2">
        <f t="shared" si="248"/>
        <v>46804.47</v>
      </c>
    </row>
    <row r="5295" spans="1:18" x14ac:dyDescent="0.25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9</v>
      </c>
      <c r="M5295">
        <v>2016</v>
      </c>
      <c r="N5295" t="s">
        <v>57</v>
      </c>
      <c r="O5295" t="str">
        <f t="shared" si="246"/>
        <v>Mar</v>
      </c>
      <c r="P5295">
        <v>1</v>
      </c>
      <c r="Q5295" s="2" t="str">
        <f t="shared" si="247"/>
        <v>2016</v>
      </c>
      <c r="R5295" s="2">
        <f t="shared" si="248"/>
        <v>43396.75</v>
      </c>
    </row>
    <row r="5296" spans="1:18" x14ac:dyDescent="0.25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9</v>
      </c>
      <c r="M5296">
        <v>2016</v>
      </c>
      <c r="N5296" t="s">
        <v>57</v>
      </c>
      <c r="O5296" t="str">
        <f t="shared" si="246"/>
        <v>Mar</v>
      </c>
      <c r="P5296">
        <v>1</v>
      </c>
      <c r="Q5296" s="2" t="str">
        <f t="shared" si="247"/>
        <v>2016</v>
      </c>
      <c r="R5296" s="2">
        <f t="shared" si="248"/>
        <v>49313.239999999991</v>
      </c>
    </row>
    <row r="5297" spans="1:18" x14ac:dyDescent="0.25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9</v>
      </c>
      <c r="M5297">
        <v>2016</v>
      </c>
      <c r="N5297" t="s">
        <v>57</v>
      </c>
      <c r="O5297" t="str">
        <f t="shared" si="246"/>
        <v>Feb</v>
      </c>
      <c r="P5297">
        <v>1</v>
      </c>
      <c r="Q5297" s="2" t="str">
        <f t="shared" si="247"/>
        <v>2016</v>
      </c>
      <c r="R5297" s="2">
        <f t="shared" si="248"/>
        <v>44777.96</v>
      </c>
    </row>
    <row r="5298" spans="1:18" x14ac:dyDescent="0.25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9</v>
      </c>
      <c r="M5298">
        <v>2016</v>
      </c>
      <c r="N5298" t="s">
        <v>57</v>
      </c>
      <c r="O5298" t="str">
        <f t="shared" si="246"/>
        <v>Feb</v>
      </c>
      <c r="P5298">
        <v>1</v>
      </c>
      <c r="Q5298" s="2" t="str">
        <f t="shared" si="247"/>
        <v>2016</v>
      </c>
      <c r="R5298" s="2">
        <f t="shared" si="248"/>
        <v>47252.82</v>
      </c>
    </row>
    <row r="5299" spans="1:18" x14ac:dyDescent="0.25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9</v>
      </c>
      <c r="M5299">
        <v>2016</v>
      </c>
      <c r="N5299" t="s">
        <v>57</v>
      </c>
      <c r="O5299" t="str">
        <f t="shared" si="246"/>
        <v>Feb</v>
      </c>
      <c r="P5299">
        <v>1</v>
      </c>
      <c r="Q5299" s="2" t="str">
        <f t="shared" si="247"/>
        <v>2016</v>
      </c>
      <c r="R5299" s="2">
        <f t="shared" si="248"/>
        <v>46504.11</v>
      </c>
    </row>
    <row r="5300" spans="1:18" x14ac:dyDescent="0.25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9</v>
      </c>
      <c r="M5300">
        <v>2016</v>
      </c>
      <c r="N5300" t="s">
        <v>57</v>
      </c>
      <c r="O5300" t="str">
        <f t="shared" si="246"/>
        <v>Feb</v>
      </c>
      <c r="P5300">
        <v>1</v>
      </c>
      <c r="Q5300" s="2" t="str">
        <f t="shared" si="247"/>
        <v>2016</v>
      </c>
      <c r="R5300" s="2">
        <f t="shared" si="248"/>
        <v>82406.569999999992</v>
      </c>
    </row>
    <row r="5301" spans="1:18" x14ac:dyDescent="0.25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9</v>
      </c>
      <c r="M5301">
        <v>2016</v>
      </c>
      <c r="N5301" t="s">
        <v>57</v>
      </c>
      <c r="O5301" t="str">
        <f t="shared" si="246"/>
        <v>Jan</v>
      </c>
      <c r="P5301">
        <v>1</v>
      </c>
      <c r="Q5301" s="2" t="str">
        <f t="shared" si="247"/>
        <v>2016</v>
      </c>
      <c r="R5301" s="2">
        <f t="shared" si="248"/>
        <v>42128.34</v>
      </c>
    </row>
    <row r="5302" spans="1:18" x14ac:dyDescent="0.25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9</v>
      </c>
      <c r="M5302">
        <v>2016</v>
      </c>
      <c r="N5302" t="s">
        <v>57</v>
      </c>
      <c r="O5302" t="str">
        <f t="shared" si="246"/>
        <v>Jan</v>
      </c>
      <c r="P5302">
        <v>1</v>
      </c>
      <c r="Q5302" s="2" t="str">
        <f t="shared" si="247"/>
        <v>2016</v>
      </c>
      <c r="R5302" s="2">
        <f t="shared" si="248"/>
        <v>46844.76</v>
      </c>
    </row>
    <row r="5303" spans="1:18" x14ac:dyDescent="0.25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9</v>
      </c>
      <c r="M5303">
        <v>2016</v>
      </c>
      <c r="N5303" t="s">
        <v>57</v>
      </c>
      <c r="O5303" t="str">
        <f t="shared" si="246"/>
        <v>Jan</v>
      </c>
      <c r="P5303">
        <v>1</v>
      </c>
      <c r="Q5303" s="2" t="str">
        <f t="shared" si="247"/>
        <v>2016</v>
      </c>
      <c r="R5303" s="2">
        <f t="shared" si="248"/>
        <v>48279.770000000004</v>
      </c>
    </row>
    <row r="5304" spans="1:18" x14ac:dyDescent="0.25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9</v>
      </c>
      <c r="M5304">
        <v>2016</v>
      </c>
      <c r="N5304" t="s">
        <v>57</v>
      </c>
      <c r="O5304" t="str">
        <f t="shared" si="246"/>
        <v>Jan</v>
      </c>
      <c r="P5304">
        <v>1</v>
      </c>
      <c r="Q5304" s="2" t="str">
        <f t="shared" si="247"/>
        <v>2016</v>
      </c>
      <c r="R5304" s="2">
        <f t="shared" si="248"/>
        <v>61835.19</v>
      </c>
    </row>
    <row r="5305" spans="1:18" x14ac:dyDescent="0.25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9</v>
      </c>
      <c r="M5305">
        <v>2016</v>
      </c>
      <c r="N5305" t="s">
        <v>57</v>
      </c>
      <c r="O5305" t="str">
        <f t="shared" si="246"/>
        <v>Jan</v>
      </c>
      <c r="P5305">
        <v>1</v>
      </c>
      <c r="Q5305" s="2" t="str">
        <f t="shared" si="247"/>
        <v>2016</v>
      </c>
      <c r="R5305" s="2">
        <f t="shared" si="248"/>
        <v>67754.58</v>
      </c>
    </row>
    <row r="5306" spans="1:18" x14ac:dyDescent="0.25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9</v>
      </c>
      <c r="M5306">
        <v>2016</v>
      </c>
      <c r="N5306" t="s">
        <v>58</v>
      </c>
      <c r="O5306" t="str">
        <f t="shared" si="246"/>
        <v>Dec</v>
      </c>
      <c r="P5306">
        <v>4</v>
      </c>
      <c r="Q5306" s="2" t="str">
        <f t="shared" si="247"/>
        <v>2016</v>
      </c>
      <c r="R5306" s="2">
        <f t="shared" si="248"/>
        <v>67706.55</v>
      </c>
    </row>
    <row r="5307" spans="1:18" x14ac:dyDescent="0.25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9</v>
      </c>
      <c r="M5307">
        <v>2016</v>
      </c>
      <c r="N5307" t="s">
        <v>58</v>
      </c>
      <c r="O5307" t="str">
        <f t="shared" si="246"/>
        <v>Dec</v>
      </c>
      <c r="P5307">
        <v>4</v>
      </c>
      <c r="Q5307" s="2" t="str">
        <f t="shared" si="247"/>
        <v>2016</v>
      </c>
      <c r="R5307" s="2">
        <f t="shared" si="248"/>
        <v>66215.959999999992</v>
      </c>
    </row>
    <row r="5308" spans="1:18" x14ac:dyDescent="0.25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9</v>
      </c>
      <c r="M5308">
        <v>2016</v>
      </c>
      <c r="N5308" t="s">
        <v>58</v>
      </c>
      <c r="O5308" t="str">
        <f t="shared" si="246"/>
        <v>Dec</v>
      </c>
      <c r="P5308">
        <v>4</v>
      </c>
      <c r="Q5308" s="2" t="str">
        <f t="shared" si="247"/>
        <v>2016</v>
      </c>
      <c r="R5308" s="2">
        <f t="shared" si="248"/>
        <v>45888.159999999996</v>
      </c>
    </row>
    <row r="5309" spans="1:18" x14ac:dyDescent="0.25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9</v>
      </c>
      <c r="M5309">
        <v>2016</v>
      </c>
      <c r="N5309" t="s">
        <v>58</v>
      </c>
      <c r="O5309" t="str">
        <f t="shared" si="246"/>
        <v>Dec</v>
      </c>
      <c r="P5309">
        <v>4</v>
      </c>
      <c r="Q5309" s="2" t="str">
        <f t="shared" si="247"/>
        <v>2016</v>
      </c>
      <c r="R5309" s="2">
        <f t="shared" si="248"/>
        <v>47441.06</v>
      </c>
    </row>
    <row r="5310" spans="1:18" x14ac:dyDescent="0.25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9</v>
      </c>
      <c r="M5310">
        <v>2016</v>
      </c>
      <c r="N5310" t="s">
        <v>58</v>
      </c>
      <c r="O5310" t="str">
        <f t="shared" si="246"/>
        <v>Nov</v>
      </c>
      <c r="P5310">
        <v>4</v>
      </c>
      <c r="Q5310" s="2" t="str">
        <f t="shared" si="247"/>
        <v>2016</v>
      </c>
      <c r="R5310" s="2">
        <f t="shared" si="248"/>
        <v>40654.939999999995</v>
      </c>
    </row>
    <row r="5311" spans="1:18" x14ac:dyDescent="0.25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9</v>
      </c>
      <c r="M5311">
        <v>2016</v>
      </c>
      <c r="N5311" t="s">
        <v>58</v>
      </c>
      <c r="O5311" t="str">
        <f t="shared" si="246"/>
        <v>Nov</v>
      </c>
      <c r="P5311">
        <v>4</v>
      </c>
      <c r="Q5311" s="2" t="str">
        <f t="shared" si="247"/>
        <v>2016</v>
      </c>
      <c r="R5311" s="2">
        <f t="shared" si="248"/>
        <v>49810.23</v>
      </c>
    </row>
    <row r="5312" spans="1:18" x14ac:dyDescent="0.25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9</v>
      </c>
      <c r="M5312">
        <v>2016</v>
      </c>
      <c r="N5312" t="s">
        <v>58</v>
      </c>
      <c r="O5312" t="str">
        <f t="shared" si="246"/>
        <v>Nov</v>
      </c>
      <c r="P5312">
        <v>4</v>
      </c>
      <c r="Q5312" s="2" t="str">
        <f t="shared" si="247"/>
        <v>2016</v>
      </c>
      <c r="R5312" s="2">
        <f t="shared" si="248"/>
        <v>71016</v>
      </c>
    </row>
    <row r="5313" spans="1:18" x14ac:dyDescent="0.25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9</v>
      </c>
      <c r="M5313">
        <v>2016</v>
      </c>
      <c r="N5313" t="s">
        <v>58</v>
      </c>
      <c r="O5313" t="str">
        <f t="shared" si="246"/>
        <v>Nov</v>
      </c>
      <c r="P5313">
        <v>4</v>
      </c>
      <c r="Q5313" s="2" t="str">
        <f t="shared" si="247"/>
        <v>2016</v>
      </c>
      <c r="R5313" s="2">
        <f t="shared" si="248"/>
        <v>75241.67</v>
      </c>
    </row>
    <row r="5314" spans="1:18" x14ac:dyDescent="0.25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9</v>
      </c>
      <c r="M5314">
        <v>2016</v>
      </c>
      <c r="N5314" t="s">
        <v>58</v>
      </c>
      <c r="O5314" t="str">
        <f t="shared" si="246"/>
        <v>Oct</v>
      </c>
      <c r="P5314">
        <v>4</v>
      </c>
      <c r="Q5314" s="2" t="str">
        <f t="shared" si="247"/>
        <v>2016</v>
      </c>
      <c r="R5314" s="2">
        <f t="shared" si="248"/>
        <v>57951.350000000006</v>
      </c>
    </row>
    <row r="5315" spans="1:18" x14ac:dyDescent="0.25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9</v>
      </c>
      <c r="M5315">
        <v>2016</v>
      </c>
      <c r="N5315" t="s">
        <v>58</v>
      </c>
      <c r="O5315" t="str">
        <f t="shared" ref="O5315:O5378" si="249" xml:space="preserve"> TEXT(B5315, "mmm")</f>
        <v>Oct</v>
      </c>
      <c r="P5315">
        <v>4</v>
      </c>
      <c r="Q5315" s="2" t="str">
        <f t="shared" ref="Q5315:Q5378" si="250" xml:space="preserve"> TEXT(B5315, "yyy")</f>
        <v>2016</v>
      </c>
      <c r="R5315" s="2">
        <f t="shared" ref="R5315:R5378" si="251" xml:space="preserve"> E5315 +F5315+G5315</f>
        <v>98956.58</v>
      </c>
    </row>
    <row r="5316" spans="1:18" x14ac:dyDescent="0.25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9</v>
      </c>
      <c r="M5316">
        <v>2016</v>
      </c>
      <c r="N5316" t="s">
        <v>58</v>
      </c>
      <c r="O5316" t="str">
        <f t="shared" si="249"/>
        <v>Oct</v>
      </c>
      <c r="P5316">
        <v>4</v>
      </c>
      <c r="Q5316" s="2" t="str">
        <f t="shared" si="250"/>
        <v>2016</v>
      </c>
      <c r="R5316" s="2">
        <f t="shared" si="251"/>
        <v>66504.62</v>
      </c>
    </row>
    <row r="5317" spans="1:18" x14ac:dyDescent="0.25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9</v>
      </c>
      <c r="M5317">
        <v>2016</v>
      </c>
      <c r="N5317" t="s">
        <v>58</v>
      </c>
      <c r="O5317" t="str">
        <f t="shared" si="249"/>
        <v>Oct</v>
      </c>
      <c r="P5317">
        <v>4</v>
      </c>
      <c r="Q5317" s="2" t="str">
        <f t="shared" si="250"/>
        <v>2016</v>
      </c>
      <c r="R5317" s="2">
        <f t="shared" si="251"/>
        <v>69876.099999999991</v>
      </c>
    </row>
    <row r="5318" spans="1:18" x14ac:dyDescent="0.25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9</v>
      </c>
      <c r="M5318">
        <v>2016</v>
      </c>
      <c r="N5318" t="s">
        <v>58</v>
      </c>
      <c r="O5318" t="str">
        <f t="shared" si="249"/>
        <v>Oct</v>
      </c>
      <c r="P5318">
        <v>4</v>
      </c>
      <c r="Q5318" s="2" t="str">
        <f t="shared" si="250"/>
        <v>2016</v>
      </c>
      <c r="R5318" s="2">
        <f t="shared" si="251"/>
        <v>66235.600000000006</v>
      </c>
    </row>
    <row r="5319" spans="1:18" x14ac:dyDescent="0.25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9</v>
      </c>
      <c r="M5319">
        <v>2016</v>
      </c>
      <c r="N5319" t="s">
        <v>58</v>
      </c>
      <c r="O5319" t="str">
        <f t="shared" si="249"/>
        <v>Sep</v>
      </c>
      <c r="P5319">
        <v>3</v>
      </c>
      <c r="Q5319" s="2" t="str">
        <f t="shared" si="250"/>
        <v>2016</v>
      </c>
      <c r="R5319" s="2">
        <f t="shared" si="251"/>
        <v>101704.01</v>
      </c>
    </row>
    <row r="5320" spans="1:18" x14ac:dyDescent="0.25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9</v>
      </c>
      <c r="M5320">
        <v>2016</v>
      </c>
      <c r="N5320" t="s">
        <v>58</v>
      </c>
      <c r="O5320" t="str">
        <f t="shared" si="249"/>
        <v>Sep</v>
      </c>
      <c r="P5320">
        <v>3</v>
      </c>
      <c r="Q5320" s="2" t="str">
        <f t="shared" si="250"/>
        <v>2016</v>
      </c>
      <c r="R5320" s="2">
        <f t="shared" si="251"/>
        <v>70115.7</v>
      </c>
    </row>
    <row r="5321" spans="1:18" x14ac:dyDescent="0.25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9</v>
      </c>
      <c r="M5321">
        <v>2016</v>
      </c>
      <c r="N5321" t="s">
        <v>58</v>
      </c>
      <c r="O5321" t="str">
        <f t="shared" si="249"/>
        <v>Sep</v>
      </c>
      <c r="P5321">
        <v>3</v>
      </c>
      <c r="Q5321" s="2" t="str">
        <f t="shared" si="250"/>
        <v>2016</v>
      </c>
      <c r="R5321" s="2">
        <f t="shared" si="251"/>
        <v>118548.1</v>
      </c>
    </row>
    <row r="5322" spans="1:18" x14ac:dyDescent="0.25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9</v>
      </c>
      <c r="M5322">
        <v>2016</v>
      </c>
      <c r="N5322" t="s">
        <v>58</v>
      </c>
      <c r="O5322" t="str">
        <f t="shared" si="249"/>
        <v>Sep</v>
      </c>
      <c r="P5322">
        <v>3</v>
      </c>
      <c r="Q5322" s="2" t="str">
        <f t="shared" si="250"/>
        <v>2016</v>
      </c>
      <c r="R5322" s="2">
        <f t="shared" si="251"/>
        <v>68995.930000000008</v>
      </c>
    </row>
    <row r="5323" spans="1:18" x14ac:dyDescent="0.25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9</v>
      </c>
      <c r="M5323">
        <v>2016</v>
      </c>
      <c r="N5323" t="s">
        <v>58</v>
      </c>
      <c r="O5323" t="str">
        <f t="shared" si="249"/>
        <v>Aug</v>
      </c>
      <c r="P5323">
        <v>3</v>
      </c>
      <c r="Q5323" s="2" t="str">
        <f t="shared" si="250"/>
        <v>2016</v>
      </c>
      <c r="R5323" s="2">
        <f t="shared" si="251"/>
        <v>65965.079999999987</v>
      </c>
    </row>
    <row r="5324" spans="1:18" x14ac:dyDescent="0.25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9</v>
      </c>
      <c r="M5324">
        <v>2016</v>
      </c>
      <c r="N5324" t="s">
        <v>58</v>
      </c>
      <c r="O5324" t="str">
        <f t="shared" si="249"/>
        <v>Aug</v>
      </c>
      <c r="P5324">
        <v>3</v>
      </c>
      <c r="Q5324" s="2" t="str">
        <f t="shared" si="250"/>
        <v>2016</v>
      </c>
      <c r="R5324" s="2">
        <f t="shared" si="251"/>
        <v>68755.330000000016</v>
      </c>
    </row>
    <row r="5325" spans="1:18" x14ac:dyDescent="0.25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9</v>
      </c>
      <c r="M5325">
        <v>2016</v>
      </c>
      <c r="N5325" t="s">
        <v>58</v>
      </c>
      <c r="O5325" t="str">
        <f t="shared" si="249"/>
        <v>Aug</v>
      </c>
      <c r="P5325">
        <v>3</v>
      </c>
      <c r="Q5325" s="2" t="str">
        <f t="shared" si="250"/>
        <v>2016</v>
      </c>
      <c r="R5325" s="2">
        <f t="shared" si="251"/>
        <v>76962.850000000006</v>
      </c>
    </row>
    <row r="5326" spans="1:18" x14ac:dyDescent="0.25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9</v>
      </c>
      <c r="M5326">
        <v>2016</v>
      </c>
      <c r="N5326" t="s">
        <v>58</v>
      </c>
      <c r="O5326" t="str">
        <f t="shared" si="249"/>
        <v>Aug</v>
      </c>
      <c r="P5326">
        <v>3</v>
      </c>
      <c r="Q5326" s="2" t="str">
        <f t="shared" si="250"/>
        <v>2016</v>
      </c>
      <c r="R5326" s="2">
        <f t="shared" si="251"/>
        <v>90963.78</v>
      </c>
    </row>
    <row r="5327" spans="1:18" x14ac:dyDescent="0.25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9</v>
      </c>
      <c r="M5327">
        <v>2016</v>
      </c>
      <c r="N5327" t="s">
        <v>58</v>
      </c>
      <c r="O5327" t="str">
        <f t="shared" si="249"/>
        <v>Jul</v>
      </c>
      <c r="P5327">
        <v>3</v>
      </c>
      <c r="Q5327" s="2" t="str">
        <f t="shared" si="250"/>
        <v>2016</v>
      </c>
      <c r="R5327" s="2">
        <f t="shared" si="251"/>
        <v>83197.009999999995</v>
      </c>
    </row>
    <row r="5328" spans="1:18" x14ac:dyDescent="0.25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9</v>
      </c>
      <c r="M5328">
        <v>2016</v>
      </c>
      <c r="N5328" t="s">
        <v>58</v>
      </c>
      <c r="O5328" t="str">
        <f t="shared" si="249"/>
        <v>Jul</v>
      </c>
      <c r="P5328">
        <v>3</v>
      </c>
      <c r="Q5328" s="2" t="str">
        <f t="shared" si="250"/>
        <v>2016</v>
      </c>
      <c r="R5328" s="2">
        <f t="shared" si="251"/>
        <v>99686.35</v>
      </c>
    </row>
    <row r="5329" spans="1:18" x14ac:dyDescent="0.25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9</v>
      </c>
      <c r="M5329">
        <v>2016</v>
      </c>
      <c r="N5329" t="s">
        <v>58</v>
      </c>
      <c r="O5329" t="str">
        <f t="shared" si="249"/>
        <v>Jul</v>
      </c>
      <c r="P5329">
        <v>3</v>
      </c>
      <c r="Q5329" s="2" t="str">
        <f t="shared" si="250"/>
        <v>2016</v>
      </c>
      <c r="R5329" s="2">
        <f t="shared" si="251"/>
        <v>79735.95</v>
      </c>
    </row>
    <row r="5330" spans="1:18" x14ac:dyDescent="0.25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9</v>
      </c>
      <c r="M5330">
        <v>2016</v>
      </c>
      <c r="N5330" t="s">
        <v>58</v>
      </c>
      <c r="O5330" t="str">
        <f t="shared" si="249"/>
        <v>Jul</v>
      </c>
      <c r="P5330">
        <v>3</v>
      </c>
      <c r="Q5330" s="2" t="str">
        <f t="shared" si="250"/>
        <v>2016</v>
      </c>
      <c r="R5330" s="2">
        <f t="shared" si="251"/>
        <v>84932.12000000001</v>
      </c>
    </row>
    <row r="5331" spans="1:18" x14ac:dyDescent="0.25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9</v>
      </c>
      <c r="M5331">
        <v>2016</v>
      </c>
      <c r="N5331" t="s">
        <v>58</v>
      </c>
      <c r="O5331" t="str">
        <f t="shared" si="249"/>
        <v>Jul</v>
      </c>
      <c r="P5331">
        <v>3</v>
      </c>
      <c r="Q5331" s="2" t="str">
        <f t="shared" si="250"/>
        <v>2016</v>
      </c>
      <c r="R5331" s="2">
        <f t="shared" si="251"/>
        <v>87634.86</v>
      </c>
    </row>
    <row r="5332" spans="1:18" x14ac:dyDescent="0.25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9</v>
      </c>
      <c r="M5332">
        <v>2016</v>
      </c>
      <c r="N5332" t="s">
        <v>58</v>
      </c>
      <c r="O5332" t="str">
        <f t="shared" si="249"/>
        <v>Jun</v>
      </c>
      <c r="P5332">
        <v>2</v>
      </c>
      <c r="Q5332" s="2" t="str">
        <f t="shared" si="250"/>
        <v>2016</v>
      </c>
      <c r="R5332" s="2">
        <f t="shared" si="251"/>
        <v>81678.59</v>
      </c>
    </row>
    <row r="5333" spans="1:18" x14ac:dyDescent="0.25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9</v>
      </c>
      <c r="M5333">
        <v>2016</v>
      </c>
      <c r="N5333" t="s">
        <v>58</v>
      </c>
      <c r="O5333" t="str">
        <f t="shared" si="249"/>
        <v>Jun</v>
      </c>
      <c r="P5333">
        <v>2</v>
      </c>
      <c r="Q5333" s="2" t="str">
        <f t="shared" si="250"/>
        <v>2016</v>
      </c>
      <c r="R5333" s="2">
        <f t="shared" si="251"/>
        <v>82922.680000000008</v>
      </c>
    </row>
    <row r="5334" spans="1:18" x14ac:dyDescent="0.25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9</v>
      </c>
      <c r="M5334">
        <v>2016</v>
      </c>
      <c r="N5334" t="s">
        <v>58</v>
      </c>
      <c r="O5334" t="str">
        <f t="shared" si="249"/>
        <v>Jun</v>
      </c>
      <c r="P5334">
        <v>2</v>
      </c>
      <c r="Q5334" s="2" t="str">
        <f t="shared" si="250"/>
        <v>2016</v>
      </c>
      <c r="R5334" s="2">
        <f t="shared" si="251"/>
        <v>74036</v>
      </c>
    </row>
    <row r="5335" spans="1:18" x14ac:dyDescent="0.25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9</v>
      </c>
      <c r="M5335">
        <v>2016</v>
      </c>
      <c r="N5335" t="s">
        <v>58</v>
      </c>
      <c r="O5335" t="str">
        <f t="shared" si="249"/>
        <v>Jun</v>
      </c>
      <c r="P5335">
        <v>2</v>
      </c>
      <c r="Q5335" s="2" t="str">
        <f t="shared" si="250"/>
        <v>2016</v>
      </c>
      <c r="R5335" s="2">
        <f t="shared" si="251"/>
        <v>79712.430000000008</v>
      </c>
    </row>
    <row r="5336" spans="1:18" x14ac:dyDescent="0.25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9</v>
      </c>
      <c r="M5336">
        <v>2016</v>
      </c>
      <c r="N5336" t="s">
        <v>58</v>
      </c>
      <c r="O5336" t="str">
        <f t="shared" si="249"/>
        <v>May</v>
      </c>
      <c r="P5336">
        <v>2</v>
      </c>
      <c r="Q5336" s="2" t="str">
        <f t="shared" si="250"/>
        <v>2016</v>
      </c>
      <c r="R5336" s="2">
        <f t="shared" si="251"/>
        <v>81226.490000000005</v>
      </c>
    </row>
    <row r="5337" spans="1:18" x14ac:dyDescent="0.25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9</v>
      </c>
      <c r="M5337">
        <v>2016</v>
      </c>
      <c r="N5337" t="s">
        <v>58</v>
      </c>
      <c r="O5337" t="str">
        <f t="shared" si="249"/>
        <v>May</v>
      </c>
      <c r="P5337">
        <v>2</v>
      </c>
      <c r="Q5337" s="2" t="str">
        <f t="shared" si="250"/>
        <v>2016</v>
      </c>
      <c r="R5337" s="2">
        <f t="shared" si="251"/>
        <v>94425.359999999986</v>
      </c>
    </row>
    <row r="5338" spans="1:18" x14ac:dyDescent="0.25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9</v>
      </c>
      <c r="M5338">
        <v>2016</v>
      </c>
      <c r="N5338" t="s">
        <v>58</v>
      </c>
      <c r="O5338" t="str">
        <f t="shared" si="249"/>
        <v>May</v>
      </c>
      <c r="P5338">
        <v>2</v>
      </c>
      <c r="Q5338" s="2" t="str">
        <f t="shared" si="250"/>
        <v>2016</v>
      </c>
      <c r="R5338" s="2">
        <f t="shared" si="251"/>
        <v>80344.600000000006</v>
      </c>
    </row>
    <row r="5339" spans="1:18" x14ac:dyDescent="0.25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9</v>
      </c>
      <c r="M5339">
        <v>2016</v>
      </c>
      <c r="N5339" t="s">
        <v>58</v>
      </c>
      <c r="O5339" t="str">
        <f t="shared" si="249"/>
        <v>May</v>
      </c>
      <c r="P5339">
        <v>2</v>
      </c>
      <c r="Q5339" s="2" t="str">
        <f t="shared" si="250"/>
        <v>2016</v>
      </c>
      <c r="R5339" s="2">
        <f t="shared" si="251"/>
        <v>81299.12000000001</v>
      </c>
    </row>
    <row r="5340" spans="1:18" x14ac:dyDescent="0.25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9</v>
      </c>
      <c r="M5340">
        <v>2016</v>
      </c>
      <c r="N5340" t="s">
        <v>58</v>
      </c>
      <c r="O5340" t="str">
        <f t="shared" si="249"/>
        <v>May</v>
      </c>
      <c r="P5340">
        <v>2</v>
      </c>
      <c r="Q5340" s="2" t="str">
        <f t="shared" si="250"/>
        <v>2016</v>
      </c>
      <c r="R5340" s="2">
        <f t="shared" si="251"/>
        <v>110345.87</v>
      </c>
    </row>
    <row r="5341" spans="1:18" x14ac:dyDescent="0.25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9</v>
      </c>
      <c r="M5341">
        <v>2016</v>
      </c>
      <c r="N5341" t="s">
        <v>58</v>
      </c>
      <c r="O5341" t="str">
        <f t="shared" si="249"/>
        <v>Apr</v>
      </c>
      <c r="P5341">
        <v>2</v>
      </c>
      <c r="Q5341" s="2" t="str">
        <f t="shared" si="250"/>
        <v>2016</v>
      </c>
      <c r="R5341" s="2">
        <f t="shared" si="251"/>
        <v>76502.78</v>
      </c>
    </row>
    <row r="5342" spans="1:18" x14ac:dyDescent="0.25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9</v>
      </c>
      <c r="M5342">
        <v>2016</v>
      </c>
      <c r="N5342" t="s">
        <v>58</v>
      </c>
      <c r="O5342" t="str">
        <f t="shared" si="249"/>
        <v>Apr</v>
      </c>
      <c r="P5342">
        <v>2</v>
      </c>
      <c r="Q5342" s="2" t="str">
        <f t="shared" si="250"/>
        <v>2016</v>
      </c>
      <c r="R5342" s="2">
        <f t="shared" si="251"/>
        <v>66112.52</v>
      </c>
    </row>
    <row r="5343" spans="1:18" x14ac:dyDescent="0.25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9</v>
      </c>
      <c r="M5343">
        <v>2016</v>
      </c>
      <c r="N5343" t="s">
        <v>58</v>
      </c>
      <c r="O5343" t="str">
        <f t="shared" si="249"/>
        <v>Apr</v>
      </c>
      <c r="P5343">
        <v>2</v>
      </c>
      <c r="Q5343" s="2" t="str">
        <f t="shared" si="250"/>
        <v>2016</v>
      </c>
      <c r="R5343" s="2">
        <f t="shared" si="251"/>
        <v>91358.31</v>
      </c>
    </row>
    <row r="5344" spans="1:18" x14ac:dyDescent="0.25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9</v>
      </c>
      <c r="M5344">
        <v>2016</v>
      </c>
      <c r="N5344" t="s">
        <v>58</v>
      </c>
      <c r="O5344" t="str">
        <f t="shared" si="249"/>
        <v>Apr</v>
      </c>
      <c r="P5344">
        <v>2</v>
      </c>
      <c r="Q5344" s="2" t="str">
        <f t="shared" si="250"/>
        <v>2016</v>
      </c>
      <c r="R5344" s="2">
        <f t="shared" si="251"/>
        <v>64980.99</v>
      </c>
    </row>
    <row r="5345" spans="1:18" x14ac:dyDescent="0.25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9</v>
      </c>
      <c r="M5345">
        <v>2016</v>
      </c>
      <c r="N5345" t="s">
        <v>58</v>
      </c>
      <c r="O5345" t="str">
        <f t="shared" si="249"/>
        <v>Mar</v>
      </c>
      <c r="P5345">
        <v>1</v>
      </c>
      <c r="Q5345" s="2" t="str">
        <f t="shared" si="250"/>
        <v>2016</v>
      </c>
      <c r="R5345" s="2">
        <f t="shared" si="251"/>
        <v>59502.450000000004</v>
      </c>
    </row>
    <row r="5346" spans="1:18" x14ac:dyDescent="0.25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9</v>
      </c>
      <c r="M5346">
        <v>2016</v>
      </c>
      <c r="N5346" t="s">
        <v>58</v>
      </c>
      <c r="O5346" t="str">
        <f t="shared" si="249"/>
        <v>Mar</v>
      </c>
      <c r="P5346">
        <v>1</v>
      </c>
      <c r="Q5346" s="2" t="str">
        <f t="shared" si="250"/>
        <v>2016</v>
      </c>
      <c r="R5346" s="2">
        <f t="shared" si="251"/>
        <v>85449.200000000012</v>
      </c>
    </row>
    <row r="5347" spans="1:18" x14ac:dyDescent="0.25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9</v>
      </c>
      <c r="M5347">
        <v>2016</v>
      </c>
      <c r="N5347" t="s">
        <v>58</v>
      </c>
      <c r="O5347" t="str">
        <f t="shared" si="249"/>
        <v>Mar</v>
      </c>
      <c r="P5347">
        <v>1</v>
      </c>
      <c r="Q5347" s="2" t="str">
        <f t="shared" si="250"/>
        <v>2016</v>
      </c>
      <c r="R5347" s="2">
        <f t="shared" si="251"/>
        <v>76333.48</v>
      </c>
    </row>
    <row r="5348" spans="1:18" x14ac:dyDescent="0.25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9</v>
      </c>
      <c r="M5348">
        <v>2016</v>
      </c>
      <c r="N5348" t="s">
        <v>58</v>
      </c>
      <c r="O5348" t="str">
        <f t="shared" si="249"/>
        <v>Mar</v>
      </c>
      <c r="P5348">
        <v>1</v>
      </c>
      <c r="Q5348" s="2" t="str">
        <f t="shared" si="250"/>
        <v>2016</v>
      </c>
      <c r="R5348" s="2">
        <f t="shared" si="251"/>
        <v>77966.149999999994</v>
      </c>
    </row>
    <row r="5349" spans="1:18" x14ac:dyDescent="0.25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9</v>
      </c>
      <c r="M5349">
        <v>2016</v>
      </c>
      <c r="N5349" t="s">
        <v>58</v>
      </c>
      <c r="O5349" t="str">
        <f t="shared" si="249"/>
        <v>Feb</v>
      </c>
      <c r="P5349">
        <v>1</v>
      </c>
      <c r="Q5349" s="2" t="str">
        <f t="shared" si="250"/>
        <v>2016</v>
      </c>
      <c r="R5349" s="2">
        <f t="shared" si="251"/>
        <v>64679.41</v>
      </c>
    </row>
    <row r="5350" spans="1:18" x14ac:dyDescent="0.25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9</v>
      </c>
      <c r="M5350">
        <v>2016</v>
      </c>
      <c r="N5350" t="s">
        <v>58</v>
      </c>
      <c r="O5350" t="str">
        <f t="shared" si="249"/>
        <v>Feb</v>
      </c>
      <c r="P5350">
        <v>1</v>
      </c>
      <c r="Q5350" s="2" t="str">
        <f t="shared" si="250"/>
        <v>2016</v>
      </c>
      <c r="R5350" s="2">
        <f t="shared" si="251"/>
        <v>106272.49</v>
      </c>
    </row>
    <row r="5351" spans="1:18" x14ac:dyDescent="0.25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9</v>
      </c>
      <c r="M5351">
        <v>2016</v>
      </c>
      <c r="N5351" t="s">
        <v>58</v>
      </c>
      <c r="O5351" t="str">
        <f t="shared" si="249"/>
        <v>Feb</v>
      </c>
      <c r="P5351">
        <v>1</v>
      </c>
      <c r="Q5351" s="2" t="str">
        <f t="shared" si="250"/>
        <v>2016</v>
      </c>
      <c r="R5351" s="2">
        <f t="shared" si="251"/>
        <v>77620.92</v>
      </c>
    </row>
    <row r="5352" spans="1:18" x14ac:dyDescent="0.25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9</v>
      </c>
      <c r="M5352">
        <v>2016</v>
      </c>
      <c r="N5352" t="s">
        <v>58</v>
      </c>
      <c r="O5352" t="str">
        <f t="shared" si="249"/>
        <v>Feb</v>
      </c>
      <c r="P5352">
        <v>1</v>
      </c>
      <c r="Q5352" s="2" t="str">
        <f t="shared" si="250"/>
        <v>2016</v>
      </c>
      <c r="R5352" s="2">
        <f t="shared" si="251"/>
        <v>157590.01</v>
      </c>
    </row>
    <row r="5353" spans="1:18" x14ac:dyDescent="0.25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9</v>
      </c>
      <c r="M5353">
        <v>2016</v>
      </c>
      <c r="N5353" t="s">
        <v>58</v>
      </c>
      <c r="O5353" t="str">
        <f t="shared" si="249"/>
        <v>Jan</v>
      </c>
      <c r="P5353">
        <v>1</v>
      </c>
      <c r="Q5353" s="2" t="str">
        <f t="shared" si="250"/>
        <v>2016</v>
      </c>
      <c r="R5353" s="2">
        <f t="shared" si="251"/>
        <v>112574.54</v>
      </c>
    </row>
    <row r="5354" spans="1:18" x14ac:dyDescent="0.25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9</v>
      </c>
      <c r="M5354">
        <v>2016</v>
      </c>
      <c r="N5354" t="s">
        <v>58</v>
      </c>
      <c r="O5354" t="str">
        <f t="shared" si="249"/>
        <v>Jan</v>
      </c>
      <c r="P5354">
        <v>1</v>
      </c>
      <c r="Q5354" s="2" t="str">
        <f t="shared" si="250"/>
        <v>2016</v>
      </c>
      <c r="R5354" s="2">
        <f t="shared" si="251"/>
        <v>66512.789999999994</v>
      </c>
    </row>
    <row r="5355" spans="1:18" x14ac:dyDescent="0.25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9</v>
      </c>
      <c r="M5355">
        <v>2016</v>
      </c>
      <c r="N5355" t="s">
        <v>58</v>
      </c>
      <c r="O5355" t="str">
        <f t="shared" si="249"/>
        <v>Jan</v>
      </c>
      <c r="P5355">
        <v>1</v>
      </c>
      <c r="Q5355" s="2" t="str">
        <f t="shared" si="250"/>
        <v>2016</v>
      </c>
      <c r="R5355" s="2">
        <f t="shared" si="251"/>
        <v>88640.580000000016</v>
      </c>
    </row>
    <row r="5356" spans="1:18" x14ac:dyDescent="0.25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9</v>
      </c>
      <c r="M5356">
        <v>2016</v>
      </c>
      <c r="N5356" t="s">
        <v>58</v>
      </c>
      <c r="O5356" t="str">
        <f t="shared" si="249"/>
        <v>Jan</v>
      </c>
      <c r="P5356">
        <v>1</v>
      </c>
      <c r="Q5356" s="2" t="str">
        <f t="shared" si="250"/>
        <v>2016</v>
      </c>
      <c r="R5356" s="2">
        <f t="shared" si="251"/>
        <v>105713.74</v>
      </c>
    </row>
    <row r="5357" spans="1:18" x14ac:dyDescent="0.25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9</v>
      </c>
      <c r="M5357">
        <v>2016</v>
      </c>
      <c r="N5357" t="s">
        <v>58</v>
      </c>
      <c r="O5357" t="str">
        <f t="shared" si="249"/>
        <v>Jan</v>
      </c>
      <c r="P5357">
        <v>1</v>
      </c>
      <c r="Q5357" s="2" t="str">
        <f t="shared" si="250"/>
        <v>2016</v>
      </c>
      <c r="R5357" s="2">
        <f t="shared" si="251"/>
        <v>134357.56</v>
      </c>
    </row>
    <row r="5358" spans="1:18" x14ac:dyDescent="0.25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9</v>
      </c>
      <c r="M5358">
        <v>2016</v>
      </c>
      <c r="N5358" t="s">
        <v>59</v>
      </c>
      <c r="O5358" t="str">
        <f t="shared" si="249"/>
        <v>Dec</v>
      </c>
      <c r="P5358">
        <v>4</v>
      </c>
      <c r="Q5358" s="2" t="str">
        <f t="shared" si="250"/>
        <v>2016</v>
      </c>
      <c r="R5358" s="2">
        <f t="shared" si="251"/>
        <v>30203.19</v>
      </c>
    </row>
    <row r="5359" spans="1:18" x14ac:dyDescent="0.25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9</v>
      </c>
      <c r="M5359">
        <v>2016</v>
      </c>
      <c r="N5359" t="s">
        <v>59</v>
      </c>
      <c r="O5359" t="str">
        <f t="shared" si="249"/>
        <v>Dec</v>
      </c>
      <c r="P5359">
        <v>4</v>
      </c>
      <c r="Q5359" s="2" t="str">
        <f t="shared" si="250"/>
        <v>2016</v>
      </c>
      <c r="R5359" s="2">
        <f t="shared" si="251"/>
        <v>28844.42</v>
      </c>
    </row>
    <row r="5360" spans="1:18" x14ac:dyDescent="0.25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9</v>
      </c>
      <c r="M5360">
        <v>2016</v>
      </c>
      <c r="N5360" t="s">
        <v>59</v>
      </c>
      <c r="O5360" t="str">
        <f t="shared" si="249"/>
        <v>Dec</v>
      </c>
      <c r="P5360">
        <v>4</v>
      </c>
      <c r="Q5360" s="2" t="str">
        <f t="shared" si="250"/>
        <v>2016</v>
      </c>
      <c r="R5360" s="2">
        <f t="shared" si="251"/>
        <v>32164.54</v>
      </c>
    </row>
    <row r="5361" spans="1:18" x14ac:dyDescent="0.25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9</v>
      </c>
      <c r="M5361">
        <v>2016</v>
      </c>
      <c r="N5361" t="s">
        <v>59</v>
      </c>
      <c r="O5361" t="str">
        <f t="shared" si="249"/>
        <v>Dec</v>
      </c>
      <c r="P5361">
        <v>4</v>
      </c>
      <c r="Q5361" s="2" t="str">
        <f t="shared" si="250"/>
        <v>2016</v>
      </c>
      <c r="R5361" s="2">
        <f t="shared" si="251"/>
        <v>43743.140000000007</v>
      </c>
    </row>
    <row r="5362" spans="1:18" x14ac:dyDescent="0.25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9</v>
      </c>
      <c r="M5362">
        <v>2016</v>
      </c>
      <c r="N5362" t="s">
        <v>59</v>
      </c>
      <c r="O5362" t="str">
        <f t="shared" si="249"/>
        <v>Nov</v>
      </c>
      <c r="P5362">
        <v>4</v>
      </c>
      <c r="Q5362" s="2" t="str">
        <f t="shared" si="250"/>
        <v>2016</v>
      </c>
      <c r="R5362" s="2">
        <f t="shared" si="251"/>
        <v>25487.73</v>
      </c>
    </row>
    <row r="5363" spans="1:18" x14ac:dyDescent="0.25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9</v>
      </c>
      <c r="M5363">
        <v>2016</v>
      </c>
      <c r="N5363" t="s">
        <v>59</v>
      </c>
      <c r="O5363" t="str">
        <f t="shared" si="249"/>
        <v>Nov</v>
      </c>
      <c r="P5363">
        <v>4</v>
      </c>
      <c r="Q5363" s="2" t="str">
        <f t="shared" si="250"/>
        <v>2016</v>
      </c>
      <c r="R5363" s="2">
        <f t="shared" si="251"/>
        <v>28692.59</v>
      </c>
    </row>
    <row r="5364" spans="1:18" x14ac:dyDescent="0.25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9</v>
      </c>
      <c r="M5364">
        <v>2016</v>
      </c>
      <c r="N5364" t="s">
        <v>59</v>
      </c>
      <c r="O5364" t="str">
        <f t="shared" si="249"/>
        <v>Nov</v>
      </c>
      <c r="P5364">
        <v>4</v>
      </c>
      <c r="Q5364" s="2" t="str">
        <f t="shared" si="250"/>
        <v>2016</v>
      </c>
      <c r="R5364" s="2">
        <f t="shared" si="251"/>
        <v>28680.62</v>
      </c>
    </row>
    <row r="5365" spans="1:18" x14ac:dyDescent="0.25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9</v>
      </c>
      <c r="M5365">
        <v>2016</v>
      </c>
      <c r="N5365" t="s">
        <v>59</v>
      </c>
      <c r="O5365" t="str">
        <f t="shared" si="249"/>
        <v>Nov</v>
      </c>
      <c r="P5365">
        <v>4</v>
      </c>
      <c r="Q5365" s="2" t="str">
        <f t="shared" si="250"/>
        <v>2016</v>
      </c>
      <c r="R5365" s="2">
        <f t="shared" si="251"/>
        <v>27655.500000000004</v>
      </c>
    </row>
    <row r="5366" spans="1:18" x14ac:dyDescent="0.25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9</v>
      </c>
      <c r="M5366">
        <v>2016</v>
      </c>
      <c r="N5366" t="s">
        <v>59</v>
      </c>
      <c r="O5366" t="str">
        <f t="shared" si="249"/>
        <v>Oct</v>
      </c>
      <c r="P5366">
        <v>4</v>
      </c>
      <c r="Q5366" s="2" t="str">
        <f t="shared" si="250"/>
        <v>2016</v>
      </c>
      <c r="R5366" s="2">
        <f t="shared" si="251"/>
        <v>26905.63</v>
      </c>
    </row>
    <row r="5367" spans="1:18" x14ac:dyDescent="0.25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9</v>
      </c>
      <c r="M5367">
        <v>2016</v>
      </c>
      <c r="N5367" t="s">
        <v>59</v>
      </c>
      <c r="O5367" t="str">
        <f t="shared" si="249"/>
        <v>Oct</v>
      </c>
      <c r="P5367">
        <v>4</v>
      </c>
      <c r="Q5367" s="2" t="str">
        <f t="shared" si="250"/>
        <v>2016</v>
      </c>
      <c r="R5367" s="2">
        <f t="shared" si="251"/>
        <v>38205.96</v>
      </c>
    </row>
    <row r="5368" spans="1:18" x14ac:dyDescent="0.25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9</v>
      </c>
      <c r="M5368">
        <v>2016</v>
      </c>
      <c r="N5368" t="s">
        <v>59</v>
      </c>
      <c r="O5368" t="str">
        <f t="shared" si="249"/>
        <v>Oct</v>
      </c>
      <c r="P5368">
        <v>4</v>
      </c>
      <c r="Q5368" s="2" t="str">
        <f t="shared" si="250"/>
        <v>2016</v>
      </c>
      <c r="R5368" s="2">
        <f t="shared" si="251"/>
        <v>32927.78</v>
      </c>
    </row>
    <row r="5369" spans="1:18" x14ac:dyDescent="0.25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9</v>
      </c>
      <c r="M5369">
        <v>2016</v>
      </c>
      <c r="N5369" t="s">
        <v>59</v>
      </c>
      <c r="O5369" t="str">
        <f t="shared" si="249"/>
        <v>Oct</v>
      </c>
      <c r="P5369">
        <v>4</v>
      </c>
      <c r="Q5369" s="2" t="str">
        <f t="shared" si="250"/>
        <v>2016</v>
      </c>
      <c r="R5369" s="2">
        <f t="shared" si="251"/>
        <v>47414.98</v>
      </c>
    </row>
    <row r="5370" spans="1:18" x14ac:dyDescent="0.25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9</v>
      </c>
      <c r="M5370">
        <v>2016</v>
      </c>
      <c r="N5370" t="s">
        <v>59</v>
      </c>
      <c r="O5370" t="str">
        <f t="shared" si="249"/>
        <v>Oct</v>
      </c>
      <c r="P5370">
        <v>4</v>
      </c>
      <c r="Q5370" s="2" t="str">
        <f t="shared" si="250"/>
        <v>2016</v>
      </c>
      <c r="R5370" s="2">
        <f t="shared" si="251"/>
        <v>33236.380000000005</v>
      </c>
    </row>
    <row r="5371" spans="1:18" x14ac:dyDescent="0.25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9</v>
      </c>
      <c r="M5371">
        <v>2016</v>
      </c>
      <c r="N5371" t="s">
        <v>59</v>
      </c>
      <c r="O5371" t="str">
        <f t="shared" si="249"/>
        <v>Sep</v>
      </c>
      <c r="P5371">
        <v>3</v>
      </c>
      <c r="Q5371" s="2" t="str">
        <f t="shared" si="250"/>
        <v>2016</v>
      </c>
      <c r="R5371" s="2">
        <f t="shared" si="251"/>
        <v>41975.79</v>
      </c>
    </row>
    <row r="5372" spans="1:18" x14ac:dyDescent="0.25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9</v>
      </c>
      <c r="M5372">
        <v>2016</v>
      </c>
      <c r="N5372" t="s">
        <v>59</v>
      </c>
      <c r="O5372" t="str">
        <f t="shared" si="249"/>
        <v>Sep</v>
      </c>
      <c r="P5372">
        <v>3</v>
      </c>
      <c r="Q5372" s="2" t="str">
        <f t="shared" si="250"/>
        <v>2016</v>
      </c>
      <c r="R5372" s="2">
        <f t="shared" si="251"/>
        <v>38595.749999999993</v>
      </c>
    </row>
    <row r="5373" spans="1:18" x14ac:dyDescent="0.25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9</v>
      </c>
      <c r="M5373">
        <v>2016</v>
      </c>
      <c r="N5373" t="s">
        <v>59</v>
      </c>
      <c r="O5373" t="str">
        <f t="shared" si="249"/>
        <v>Sep</v>
      </c>
      <c r="P5373">
        <v>3</v>
      </c>
      <c r="Q5373" s="2" t="str">
        <f t="shared" si="250"/>
        <v>2016</v>
      </c>
      <c r="R5373" s="2">
        <f t="shared" si="251"/>
        <v>41578.69</v>
      </c>
    </row>
    <row r="5374" spans="1:18" x14ac:dyDescent="0.25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9</v>
      </c>
      <c r="M5374">
        <v>2016</v>
      </c>
      <c r="N5374" t="s">
        <v>59</v>
      </c>
      <c r="O5374" t="str">
        <f t="shared" si="249"/>
        <v>Sep</v>
      </c>
      <c r="P5374">
        <v>3</v>
      </c>
      <c r="Q5374" s="2" t="str">
        <f t="shared" si="250"/>
        <v>2016</v>
      </c>
      <c r="R5374" s="2">
        <f t="shared" si="251"/>
        <v>39507.200000000004</v>
      </c>
    </row>
    <row r="5375" spans="1:18" x14ac:dyDescent="0.25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9</v>
      </c>
      <c r="M5375">
        <v>2016</v>
      </c>
      <c r="N5375" t="s">
        <v>59</v>
      </c>
      <c r="O5375" t="str">
        <f t="shared" si="249"/>
        <v>Aug</v>
      </c>
      <c r="P5375">
        <v>3</v>
      </c>
      <c r="Q5375" s="2" t="str">
        <f t="shared" si="250"/>
        <v>2016</v>
      </c>
      <c r="R5375" s="2">
        <f t="shared" si="251"/>
        <v>51305.189999999995</v>
      </c>
    </row>
    <row r="5376" spans="1:18" x14ac:dyDescent="0.25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9</v>
      </c>
      <c r="M5376">
        <v>2016</v>
      </c>
      <c r="N5376" t="s">
        <v>59</v>
      </c>
      <c r="O5376" t="str">
        <f t="shared" si="249"/>
        <v>Aug</v>
      </c>
      <c r="P5376">
        <v>3</v>
      </c>
      <c r="Q5376" s="2" t="str">
        <f t="shared" si="250"/>
        <v>2016</v>
      </c>
      <c r="R5376" s="2">
        <f t="shared" si="251"/>
        <v>40115.01</v>
      </c>
    </row>
    <row r="5377" spans="1:18" x14ac:dyDescent="0.25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9</v>
      </c>
      <c r="M5377">
        <v>2016</v>
      </c>
      <c r="N5377" t="s">
        <v>59</v>
      </c>
      <c r="O5377" t="str">
        <f t="shared" si="249"/>
        <v>Aug</v>
      </c>
      <c r="P5377">
        <v>3</v>
      </c>
      <c r="Q5377" s="2" t="str">
        <f t="shared" si="250"/>
        <v>2016</v>
      </c>
      <c r="R5377" s="2">
        <f t="shared" si="251"/>
        <v>44239.81</v>
      </c>
    </row>
    <row r="5378" spans="1:18" x14ac:dyDescent="0.25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9</v>
      </c>
      <c r="M5378">
        <v>2016</v>
      </c>
      <c r="N5378" t="s">
        <v>59</v>
      </c>
      <c r="O5378" t="str">
        <f t="shared" si="249"/>
        <v>Aug</v>
      </c>
      <c r="P5378">
        <v>3</v>
      </c>
      <c r="Q5378" s="2" t="str">
        <f t="shared" si="250"/>
        <v>2016</v>
      </c>
      <c r="R5378" s="2">
        <f t="shared" si="251"/>
        <v>44310.6</v>
      </c>
    </row>
    <row r="5379" spans="1:18" x14ac:dyDescent="0.25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9</v>
      </c>
      <c r="M5379">
        <v>2016</v>
      </c>
      <c r="N5379" t="s">
        <v>59</v>
      </c>
      <c r="O5379" t="str">
        <f t="shared" ref="O5379:O5442" si="252" xml:space="preserve"> TEXT(B5379, "mmm")</f>
        <v>Jul</v>
      </c>
      <c r="P5379">
        <v>3</v>
      </c>
      <c r="Q5379" s="2" t="str">
        <f t="shared" ref="Q5379:Q5442" si="253" xml:space="preserve"> TEXT(B5379, "yyy")</f>
        <v>2016</v>
      </c>
      <c r="R5379" s="2">
        <f t="shared" ref="R5379:R5442" si="254" xml:space="preserve"> E5379 +F5379+G5379</f>
        <v>49590.400000000001</v>
      </c>
    </row>
    <row r="5380" spans="1:18" x14ac:dyDescent="0.25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9</v>
      </c>
      <c r="M5380">
        <v>2016</v>
      </c>
      <c r="N5380" t="s">
        <v>59</v>
      </c>
      <c r="O5380" t="str">
        <f t="shared" si="252"/>
        <v>Jul</v>
      </c>
      <c r="P5380">
        <v>3</v>
      </c>
      <c r="Q5380" s="2" t="str">
        <f t="shared" si="253"/>
        <v>2016</v>
      </c>
      <c r="R5380" s="2">
        <f t="shared" si="254"/>
        <v>37452.65</v>
      </c>
    </row>
    <row r="5381" spans="1:18" x14ac:dyDescent="0.25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9</v>
      </c>
      <c r="M5381">
        <v>2016</v>
      </c>
      <c r="N5381" t="s">
        <v>59</v>
      </c>
      <c r="O5381" t="str">
        <f t="shared" si="252"/>
        <v>Jul</v>
      </c>
      <c r="P5381">
        <v>3</v>
      </c>
      <c r="Q5381" s="2" t="str">
        <f t="shared" si="253"/>
        <v>2016</v>
      </c>
      <c r="R5381" s="2">
        <f t="shared" si="254"/>
        <v>41348.42</v>
      </c>
    </row>
    <row r="5382" spans="1:18" x14ac:dyDescent="0.25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9</v>
      </c>
      <c r="M5382">
        <v>2016</v>
      </c>
      <c r="N5382" t="s">
        <v>59</v>
      </c>
      <c r="O5382" t="str">
        <f t="shared" si="252"/>
        <v>Jul</v>
      </c>
      <c r="P5382">
        <v>3</v>
      </c>
      <c r="Q5382" s="2" t="str">
        <f t="shared" si="253"/>
        <v>2016</v>
      </c>
      <c r="R5382" s="2">
        <f t="shared" si="254"/>
        <v>52658.2</v>
      </c>
    </row>
    <row r="5383" spans="1:18" x14ac:dyDescent="0.25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9</v>
      </c>
      <c r="M5383">
        <v>2016</v>
      </c>
      <c r="N5383" t="s">
        <v>59</v>
      </c>
      <c r="O5383" t="str">
        <f t="shared" si="252"/>
        <v>Jul</v>
      </c>
      <c r="P5383">
        <v>3</v>
      </c>
      <c r="Q5383" s="2" t="str">
        <f t="shared" si="253"/>
        <v>2016</v>
      </c>
      <c r="R5383" s="2">
        <f t="shared" si="254"/>
        <v>49509.79</v>
      </c>
    </row>
    <row r="5384" spans="1:18" x14ac:dyDescent="0.25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9</v>
      </c>
      <c r="M5384">
        <v>2016</v>
      </c>
      <c r="N5384" t="s">
        <v>59</v>
      </c>
      <c r="O5384" t="str">
        <f t="shared" si="252"/>
        <v>Jun</v>
      </c>
      <c r="P5384">
        <v>2</v>
      </c>
      <c r="Q5384" s="2" t="str">
        <f t="shared" si="253"/>
        <v>2016</v>
      </c>
      <c r="R5384" s="2">
        <f t="shared" si="254"/>
        <v>54482.64</v>
      </c>
    </row>
    <row r="5385" spans="1:18" x14ac:dyDescent="0.25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9</v>
      </c>
      <c r="M5385">
        <v>2016</v>
      </c>
      <c r="N5385" t="s">
        <v>59</v>
      </c>
      <c r="O5385" t="str">
        <f t="shared" si="252"/>
        <v>Jun</v>
      </c>
      <c r="P5385">
        <v>2</v>
      </c>
      <c r="Q5385" s="2" t="str">
        <f t="shared" si="253"/>
        <v>2016</v>
      </c>
      <c r="R5385" s="2">
        <f t="shared" si="254"/>
        <v>48032.950000000004</v>
      </c>
    </row>
    <row r="5386" spans="1:18" x14ac:dyDescent="0.25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9</v>
      </c>
      <c r="M5386">
        <v>2016</v>
      </c>
      <c r="N5386" t="s">
        <v>59</v>
      </c>
      <c r="O5386" t="str">
        <f t="shared" si="252"/>
        <v>Jun</v>
      </c>
      <c r="P5386">
        <v>2</v>
      </c>
      <c r="Q5386" s="2" t="str">
        <f t="shared" si="253"/>
        <v>2016</v>
      </c>
      <c r="R5386" s="2">
        <f t="shared" si="254"/>
        <v>47239.93</v>
      </c>
    </row>
    <row r="5387" spans="1:18" x14ac:dyDescent="0.25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9</v>
      </c>
      <c r="M5387">
        <v>2016</v>
      </c>
      <c r="N5387" t="s">
        <v>59</v>
      </c>
      <c r="O5387" t="str">
        <f t="shared" si="252"/>
        <v>Jun</v>
      </c>
      <c r="P5387">
        <v>2</v>
      </c>
      <c r="Q5387" s="2" t="str">
        <f t="shared" si="253"/>
        <v>2016</v>
      </c>
      <c r="R5387" s="2">
        <f t="shared" si="254"/>
        <v>48769.88</v>
      </c>
    </row>
    <row r="5388" spans="1:18" x14ac:dyDescent="0.25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9</v>
      </c>
      <c r="M5388">
        <v>2016</v>
      </c>
      <c r="N5388" t="s">
        <v>59</v>
      </c>
      <c r="O5388" t="str">
        <f t="shared" si="252"/>
        <v>May</v>
      </c>
      <c r="P5388">
        <v>2</v>
      </c>
      <c r="Q5388" s="2" t="str">
        <f t="shared" si="253"/>
        <v>2016</v>
      </c>
      <c r="R5388" s="2">
        <f t="shared" si="254"/>
        <v>53988.58</v>
      </c>
    </row>
    <row r="5389" spans="1:18" x14ac:dyDescent="0.25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9</v>
      </c>
      <c r="M5389">
        <v>2016</v>
      </c>
      <c r="N5389" t="s">
        <v>59</v>
      </c>
      <c r="O5389" t="str">
        <f t="shared" si="252"/>
        <v>May</v>
      </c>
      <c r="P5389">
        <v>2</v>
      </c>
      <c r="Q5389" s="2" t="str">
        <f t="shared" si="253"/>
        <v>2016</v>
      </c>
      <c r="R5389" s="2">
        <f t="shared" si="254"/>
        <v>42223.920000000006</v>
      </c>
    </row>
    <row r="5390" spans="1:18" x14ac:dyDescent="0.25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9</v>
      </c>
      <c r="M5390">
        <v>2016</v>
      </c>
      <c r="N5390" t="s">
        <v>59</v>
      </c>
      <c r="O5390" t="str">
        <f t="shared" si="252"/>
        <v>May</v>
      </c>
      <c r="P5390">
        <v>2</v>
      </c>
      <c r="Q5390" s="2" t="str">
        <f t="shared" si="253"/>
        <v>2016</v>
      </c>
      <c r="R5390" s="2">
        <f t="shared" si="254"/>
        <v>43342.240000000005</v>
      </c>
    </row>
    <row r="5391" spans="1:18" x14ac:dyDescent="0.25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9</v>
      </c>
      <c r="M5391">
        <v>2016</v>
      </c>
      <c r="N5391" t="s">
        <v>59</v>
      </c>
      <c r="O5391" t="str">
        <f t="shared" si="252"/>
        <v>May</v>
      </c>
      <c r="P5391">
        <v>2</v>
      </c>
      <c r="Q5391" s="2" t="str">
        <f t="shared" si="253"/>
        <v>2016</v>
      </c>
      <c r="R5391" s="2">
        <f t="shared" si="254"/>
        <v>52790.110000000008</v>
      </c>
    </row>
    <row r="5392" spans="1:18" x14ac:dyDescent="0.25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9</v>
      </c>
      <c r="M5392">
        <v>2016</v>
      </c>
      <c r="N5392" t="s">
        <v>59</v>
      </c>
      <c r="O5392" t="str">
        <f t="shared" si="252"/>
        <v>May</v>
      </c>
      <c r="P5392">
        <v>2</v>
      </c>
      <c r="Q5392" s="2" t="str">
        <f t="shared" si="253"/>
        <v>2016</v>
      </c>
      <c r="R5392" s="2">
        <f t="shared" si="254"/>
        <v>56711.79</v>
      </c>
    </row>
    <row r="5393" spans="1:18" x14ac:dyDescent="0.25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9</v>
      </c>
      <c r="M5393">
        <v>2016</v>
      </c>
      <c r="N5393" t="s">
        <v>59</v>
      </c>
      <c r="O5393" t="str">
        <f t="shared" si="252"/>
        <v>Apr</v>
      </c>
      <c r="P5393">
        <v>2</v>
      </c>
      <c r="Q5393" s="2" t="str">
        <f t="shared" si="253"/>
        <v>2016</v>
      </c>
      <c r="R5393" s="2">
        <f t="shared" si="254"/>
        <v>41546.659999999996</v>
      </c>
    </row>
    <row r="5394" spans="1:18" x14ac:dyDescent="0.25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9</v>
      </c>
      <c r="M5394">
        <v>2016</v>
      </c>
      <c r="N5394" t="s">
        <v>59</v>
      </c>
      <c r="O5394" t="str">
        <f t="shared" si="252"/>
        <v>Apr</v>
      </c>
      <c r="P5394">
        <v>2</v>
      </c>
      <c r="Q5394" s="2" t="str">
        <f t="shared" si="253"/>
        <v>2016</v>
      </c>
      <c r="R5394" s="2">
        <f t="shared" si="254"/>
        <v>40056.68</v>
      </c>
    </row>
    <row r="5395" spans="1:18" x14ac:dyDescent="0.25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9</v>
      </c>
      <c r="M5395">
        <v>2016</v>
      </c>
      <c r="N5395" t="s">
        <v>59</v>
      </c>
      <c r="O5395" t="str">
        <f t="shared" si="252"/>
        <v>Apr</v>
      </c>
      <c r="P5395">
        <v>2</v>
      </c>
      <c r="Q5395" s="2" t="str">
        <f t="shared" si="253"/>
        <v>2016</v>
      </c>
      <c r="R5395" s="2">
        <f t="shared" si="254"/>
        <v>33601.67</v>
      </c>
    </row>
    <row r="5396" spans="1:18" x14ac:dyDescent="0.25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9</v>
      </c>
      <c r="M5396">
        <v>2016</v>
      </c>
      <c r="N5396" t="s">
        <v>59</v>
      </c>
      <c r="O5396" t="str">
        <f t="shared" si="252"/>
        <v>Apr</v>
      </c>
      <c r="P5396">
        <v>2</v>
      </c>
      <c r="Q5396" s="2" t="str">
        <f t="shared" si="253"/>
        <v>2016</v>
      </c>
      <c r="R5396" s="2">
        <f t="shared" si="254"/>
        <v>32482.789999999997</v>
      </c>
    </row>
    <row r="5397" spans="1:18" x14ac:dyDescent="0.25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9</v>
      </c>
      <c r="M5397">
        <v>2016</v>
      </c>
      <c r="N5397" t="s">
        <v>59</v>
      </c>
      <c r="O5397" t="str">
        <f t="shared" si="252"/>
        <v>Mar</v>
      </c>
      <c r="P5397">
        <v>1</v>
      </c>
      <c r="Q5397" s="2" t="str">
        <f t="shared" si="253"/>
        <v>2016</v>
      </c>
      <c r="R5397" s="2">
        <f t="shared" si="254"/>
        <v>44068.329999999994</v>
      </c>
    </row>
    <row r="5398" spans="1:18" x14ac:dyDescent="0.25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9</v>
      </c>
      <c r="M5398">
        <v>2016</v>
      </c>
      <c r="N5398" t="s">
        <v>59</v>
      </c>
      <c r="O5398" t="str">
        <f t="shared" si="252"/>
        <v>Mar</v>
      </c>
      <c r="P5398">
        <v>1</v>
      </c>
      <c r="Q5398" s="2" t="str">
        <f t="shared" si="253"/>
        <v>2016</v>
      </c>
      <c r="R5398" s="2">
        <f t="shared" si="254"/>
        <v>47051.8</v>
      </c>
    </row>
    <row r="5399" spans="1:18" x14ac:dyDescent="0.25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9</v>
      </c>
      <c r="M5399">
        <v>2016</v>
      </c>
      <c r="N5399" t="s">
        <v>59</v>
      </c>
      <c r="O5399" t="str">
        <f t="shared" si="252"/>
        <v>Mar</v>
      </c>
      <c r="P5399">
        <v>1</v>
      </c>
      <c r="Q5399" s="2" t="str">
        <f t="shared" si="253"/>
        <v>2016</v>
      </c>
      <c r="R5399" s="2">
        <f t="shared" si="254"/>
        <v>43508.78</v>
      </c>
    </row>
    <row r="5400" spans="1:18" x14ac:dyDescent="0.25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9</v>
      </c>
      <c r="M5400">
        <v>2016</v>
      </c>
      <c r="N5400" t="s">
        <v>59</v>
      </c>
      <c r="O5400" t="str">
        <f t="shared" si="252"/>
        <v>Mar</v>
      </c>
      <c r="P5400">
        <v>1</v>
      </c>
      <c r="Q5400" s="2" t="str">
        <f t="shared" si="253"/>
        <v>2016</v>
      </c>
      <c r="R5400" s="2">
        <f t="shared" si="254"/>
        <v>39609.21</v>
      </c>
    </row>
    <row r="5401" spans="1:18" x14ac:dyDescent="0.25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9</v>
      </c>
      <c r="M5401">
        <v>2016</v>
      </c>
      <c r="N5401" t="s">
        <v>59</v>
      </c>
      <c r="O5401" t="str">
        <f t="shared" si="252"/>
        <v>Feb</v>
      </c>
      <c r="P5401">
        <v>1</v>
      </c>
      <c r="Q5401" s="2" t="str">
        <f t="shared" si="253"/>
        <v>2016</v>
      </c>
      <c r="R5401" s="2">
        <f t="shared" si="254"/>
        <v>40089.040000000001</v>
      </c>
    </row>
    <row r="5402" spans="1:18" x14ac:dyDescent="0.25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9</v>
      </c>
      <c r="M5402">
        <v>2016</v>
      </c>
      <c r="N5402" t="s">
        <v>59</v>
      </c>
      <c r="O5402" t="str">
        <f t="shared" si="252"/>
        <v>Feb</v>
      </c>
      <c r="P5402">
        <v>1</v>
      </c>
      <c r="Q5402" s="2" t="str">
        <f t="shared" si="253"/>
        <v>2016</v>
      </c>
      <c r="R5402" s="2">
        <f t="shared" si="254"/>
        <v>41355.279999999999</v>
      </c>
    </row>
    <row r="5403" spans="1:18" x14ac:dyDescent="0.25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9</v>
      </c>
      <c r="M5403">
        <v>2016</v>
      </c>
      <c r="N5403" t="s">
        <v>59</v>
      </c>
      <c r="O5403" t="str">
        <f t="shared" si="252"/>
        <v>Feb</v>
      </c>
      <c r="P5403">
        <v>1</v>
      </c>
      <c r="Q5403" s="2" t="str">
        <f t="shared" si="253"/>
        <v>2016</v>
      </c>
      <c r="R5403" s="2">
        <f t="shared" si="254"/>
        <v>38814.939999999995</v>
      </c>
    </row>
    <row r="5404" spans="1:18" x14ac:dyDescent="0.25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9</v>
      </c>
      <c r="M5404">
        <v>2016</v>
      </c>
      <c r="N5404" t="s">
        <v>59</v>
      </c>
      <c r="O5404" t="str">
        <f t="shared" si="252"/>
        <v>Feb</v>
      </c>
      <c r="P5404">
        <v>1</v>
      </c>
      <c r="Q5404" s="2" t="str">
        <f t="shared" si="253"/>
        <v>2016</v>
      </c>
      <c r="R5404" s="2">
        <f t="shared" si="254"/>
        <v>62193.380000000005</v>
      </c>
    </row>
    <row r="5405" spans="1:18" x14ac:dyDescent="0.25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9</v>
      </c>
      <c r="M5405">
        <v>2016</v>
      </c>
      <c r="N5405" t="s">
        <v>59</v>
      </c>
      <c r="O5405" t="str">
        <f t="shared" si="252"/>
        <v>Jan</v>
      </c>
      <c r="P5405">
        <v>1</v>
      </c>
      <c r="Q5405" s="2" t="str">
        <f t="shared" si="253"/>
        <v>2016</v>
      </c>
      <c r="R5405" s="2">
        <f t="shared" si="254"/>
        <v>42388.12</v>
      </c>
    </row>
    <row r="5406" spans="1:18" x14ac:dyDescent="0.25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9</v>
      </c>
      <c r="M5406">
        <v>2016</v>
      </c>
      <c r="N5406" t="s">
        <v>59</v>
      </c>
      <c r="O5406" t="str">
        <f t="shared" si="252"/>
        <v>Jan</v>
      </c>
      <c r="P5406">
        <v>1</v>
      </c>
      <c r="Q5406" s="2" t="str">
        <f t="shared" si="253"/>
        <v>2016</v>
      </c>
      <c r="R5406" s="2">
        <f t="shared" si="254"/>
        <v>34972.769999999997</v>
      </c>
    </row>
    <row r="5407" spans="1:18" x14ac:dyDescent="0.25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9</v>
      </c>
      <c r="M5407">
        <v>2016</v>
      </c>
      <c r="N5407" t="s">
        <v>59</v>
      </c>
      <c r="O5407" t="str">
        <f t="shared" si="252"/>
        <v>Jan</v>
      </c>
      <c r="P5407">
        <v>1</v>
      </c>
      <c r="Q5407" s="2" t="str">
        <f t="shared" si="253"/>
        <v>2016</v>
      </c>
      <c r="R5407" s="2">
        <f t="shared" si="254"/>
        <v>42320.57</v>
      </c>
    </row>
    <row r="5408" spans="1:18" x14ac:dyDescent="0.25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9</v>
      </c>
      <c r="M5408">
        <v>2016</v>
      </c>
      <c r="N5408" t="s">
        <v>59</v>
      </c>
      <c r="O5408" t="str">
        <f t="shared" si="252"/>
        <v>Jan</v>
      </c>
      <c r="P5408">
        <v>1</v>
      </c>
      <c r="Q5408" s="2" t="str">
        <f t="shared" si="253"/>
        <v>2016</v>
      </c>
      <c r="R5408" s="2">
        <f t="shared" si="254"/>
        <v>32547.53</v>
      </c>
    </row>
    <row r="5409" spans="1:18" x14ac:dyDescent="0.25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9</v>
      </c>
      <c r="M5409">
        <v>2016</v>
      </c>
      <c r="N5409" t="s">
        <v>59</v>
      </c>
      <c r="O5409" t="str">
        <f t="shared" si="252"/>
        <v>Jan</v>
      </c>
      <c r="P5409">
        <v>1</v>
      </c>
      <c r="Q5409" s="2" t="str">
        <f t="shared" si="253"/>
        <v>2016</v>
      </c>
      <c r="R5409" s="2">
        <f t="shared" si="254"/>
        <v>48281.08</v>
      </c>
    </row>
    <row r="5410" spans="1:18" x14ac:dyDescent="0.25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9</v>
      </c>
      <c r="M5410">
        <v>2016</v>
      </c>
      <c r="N5410" t="s">
        <v>60</v>
      </c>
      <c r="O5410" t="str">
        <f t="shared" si="252"/>
        <v>Dec</v>
      </c>
      <c r="P5410">
        <v>4</v>
      </c>
      <c r="Q5410" s="2" t="str">
        <f t="shared" si="253"/>
        <v>2016</v>
      </c>
      <c r="R5410" s="2">
        <f t="shared" si="254"/>
        <v>261760.96</v>
      </c>
    </row>
    <row r="5411" spans="1:18" x14ac:dyDescent="0.25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9</v>
      </c>
      <c r="M5411">
        <v>2016</v>
      </c>
      <c r="N5411" t="s">
        <v>60</v>
      </c>
      <c r="O5411" t="str">
        <f t="shared" si="252"/>
        <v>Dec</v>
      </c>
      <c r="P5411">
        <v>4</v>
      </c>
      <c r="Q5411" s="2" t="str">
        <f t="shared" si="253"/>
        <v>2016</v>
      </c>
      <c r="R5411" s="2">
        <f t="shared" si="254"/>
        <v>235319.41999999998</v>
      </c>
    </row>
    <row r="5412" spans="1:18" x14ac:dyDescent="0.25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9</v>
      </c>
      <c r="M5412">
        <v>2016</v>
      </c>
      <c r="N5412" t="s">
        <v>60</v>
      </c>
      <c r="O5412" t="str">
        <f t="shared" si="252"/>
        <v>Dec</v>
      </c>
      <c r="P5412">
        <v>4</v>
      </c>
      <c r="Q5412" s="2" t="str">
        <f t="shared" si="253"/>
        <v>2016</v>
      </c>
      <c r="R5412" s="2">
        <f t="shared" si="254"/>
        <v>160110.59</v>
      </c>
    </row>
    <row r="5413" spans="1:18" x14ac:dyDescent="0.25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9</v>
      </c>
      <c r="M5413">
        <v>2016</v>
      </c>
      <c r="N5413" t="s">
        <v>60</v>
      </c>
      <c r="O5413" t="str">
        <f t="shared" si="252"/>
        <v>Dec</v>
      </c>
      <c r="P5413">
        <v>4</v>
      </c>
      <c r="Q5413" s="2" t="str">
        <f t="shared" si="253"/>
        <v>2016</v>
      </c>
      <c r="R5413" s="2">
        <f t="shared" si="254"/>
        <v>286690.93</v>
      </c>
    </row>
    <row r="5414" spans="1:18" x14ac:dyDescent="0.25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9</v>
      </c>
      <c r="M5414">
        <v>2016</v>
      </c>
      <c r="N5414" t="s">
        <v>60</v>
      </c>
      <c r="O5414" t="str">
        <f t="shared" si="252"/>
        <v>Nov</v>
      </c>
      <c r="P5414">
        <v>4</v>
      </c>
      <c r="Q5414" s="2" t="str">
        <f t="shared" si="253"/>
        <v>2016</v>
      </c>
      <c r="R5414" s="2">
        <f t="shared" si="254"/>
        <v>154320.9</v>
      </c>
    </row>
    <row r="5415" spans="1:18" x14ac:dyDescent="0.25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9</v>
      </c>
      <c r="M5415">
        <v>2016</v>
      </c>
      <c r="N5415" t="s">
        <v>60</v>
      </c>
      <c r="O5415" t="str">
        <f t="shared" si="252"/>
        <v>Nov</v>
      </c>
      <c r="P5415">
        <v>4</v>
      </c>
      <c r="Q5415" s="2" t="str">
        <f t="shared" si="253"/>
        <v>2016</v>
      </c>
      <c r="R5415" s="2">
        <f t="shared" si="254"/>
        <v>159375.83000000002</v>
      </c>
    </row>
    <row r="5416" spans="1:18" x14ac:dyDescent="0.25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9</v>
      </c>
      <c r="M5416">
        <v>2016</v>
      </c>
      <c r="N5416" t="s">
        <v>60</v>
      </c>
      <c r="O5416" t="str">
        <f t="shared" si="252"/>
        <v>Nov</v>
      </c>
      <c r="P5416">
        <v>4</v>
      </c>
      <c r="Q5416" s="2" t="str">
        <f t="shared" si="253"/>
        <v>2016</v>
      </c>
      <c r="R5416" s="2">
        <f t="shared" si="254"/>
        <v>193757.46</v>
      </c>
    </row>
    <row r="5417" spans="1:18" x14ac:dyDescent="0.25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9</v>
      </c>
      <c r="M5417">
        <v>2016</v>
      </c>
      <c r="N5417" t="s">
        <v>60</v>
      </c>
      <c r="O5417" t="str">
        <f t="shared" si="252"/>
        <v>Nov</v>
      </c>
      <c r="P5417">
        <v>4</v>
      </c>
      <c r="Q5417" s="2" t="str">
        <f t="shared" si="253"/>
        <v>2016</v>
      </c>
      <c r="R5417" s="2">
        <f t="shared" si="254"/>
        <v>178678.71000000002</v>
      </c>
    </row>
    <row r="5418" spans="1:18" x14ac:dyDescent="0.25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9</v>
      </c>
      <c r="M5418">
        <v>2016</v>
      </c>
      <c r="N5418" t="s">
        <v>60</v>
      </c>
      <c r="O5418" t="str">
        <f t="shared" si="252"/>
        <v>Oct</v>
      </c>
      <c r="P5418">
        <v>4</v>
      </c>
      <c r="Q5418" s="2" t="str">
        <f t="shared" si="253"/>
        <v>2016</v>
      </c>
      <c r="R5418" s="2">
        <f t="shared" si="254"/>
        <v>161324.18</v>
      </c>
    </row>
    <row r="5419" spans="1:18" x14ac:dyDescent="0.25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9</v>
      </c>
      <c r="M5419">
        <v>2016</v>
      </c>
      <c r="N5419" t="s">
        <v>60</v>
      </c>
      <c r="O5419" t="str">
        <f t="shared" si="252"/>
        <v>Oct</v>
      </c>
      <c r="P5419">
        <v>4</v>
      </c>
      <c r="Q5419" s="2" t="str">
        <f t="shared" si="253"/>
        <v>2016</v>
      </c>
      <c r="R5419" s="2">
        <f t="shared" si="254"/>
        <v>184014.56999999998</v>
      </c>
    </row>
    <row r="5420" spans="1:18" x14ac:dyDescent="0.25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9</v>
      </c>
      <c r="M5420">
        <v>2016</v>
      </c>
      <c r="N5420" t="s">
        <v>60</v>
      </c>
      <c r="O5420" t="str">
        <f t="shared" si="252"/>
        <v>Oct</v>
      </c>
      <c r="P5420">
        <v>4</v>
      </c>
      <c r="Q5420" s="2" t="str">
        <f t="shared" si="253"/>
        <v>2016</v>
      </c>
      <c r="R5420" s="2">
        <f t="shared" si="254"/>
        <v>234211.69</v>
      </c>
    </row>
    <row r="5421" spans="1:18" x14ac:dyDescent="0.25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9</v>
      </c>
      <c r="M5421">
        <v>2016</v>
      </c>
      <c r="N5421" t="s">
        <v>60</v>
      </c>
      <c r="O5421" t="str">
        <f t="shared" si="252"/>
        <v>Oct</v>
      </c>
      <c r="P5421">
        <v>4</v>
      </c>
      <c r="Q5421" s="2" t="str">
        <f t="shared" si="253"/>
        <v>2016</v>
      </c>
      <c r="R5421" s="2">
        <f t="shared" si="254"/>
        <v>215554.02</v>
      </c>
    </row>
    <row r="5422" spans="1:18" x14ac:dyDescent="0.25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9</v>
      </c>
      <c r="M5422">
        <v>2016</v>
      </c>
      <c r="N5422" t="s">
        <v>60</v>
      </c>
      <c r="O5422" t="str">
        <f t="shared" si="252"/>
        <v>Oct</v>
      </c>
      <c r="P5422">
        <v>4</v>
      </c>
      <c r="Q5422" s="2" t="str">
        <f t="shared" si="253"/>
        <v>2016</v>
      </c>
      <c r="R5422" s="2">
        <f t="shared" si="254"/>
        <v>196618.1</v>
      </c>
    </row>
    <row r="5423" spans="1:18" x14ac:dyDescent="0.25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9</v>
      </c>
      <c r="M5423">
        <v>2016</v>
      </c>
      <c r="N5423" t="s">
        <v>60</v>
      </c>
      <c r="O5423" t="str">
        <f t="shared" si="252"/>
        <v>Sep</v>
      </c>
      <c r="P5423">
        <v>3</v>
      </c>
      <c r="Q5423" s="2" t="str">
        <f t="shared" si="253"/>
        <v>2016</v>
      </c>
      <c r="R5423" s="2">
        <f t="shared" si="254"/>
        <v>207802.19</v>
      </c>
    </row>
    <row r="5424" spans="1:18" x14ac:dyDescent="0.25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9</v>
      </c>
      <c r="M5424">
        <v>2016</v>
      </c>
      <c r="N5424" t="s">
        <v>60</v>
      </c>
      <c r="O5424" t="str">
        <f t="shared" si="252"/>
        <v>Sep</v>
      </c>
      <c r="P5424">
        <v>3</v>
      </c>
      <c r="Q5424" s="2" t="str">
        <f t="shared" si="253"/>
        <v>2016</v>
      </c>
      <c r="R5424" s="2">
        <f t="shared" si="254"/>
        <v>199462.83</v>
      </c>
    </row>
    <row r="5425" spans="1:18" x14ac:dyDescent="0.25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9</v>
      </c>
      <c r="M5425">
        <v>2016</v>
      </c>
      <c r="N5425" t="s">
        <v>60</v>
      </c>
      <c r="O5425" t="str">
        <f t="shared" si="252"/>
        <v>Sep</v>
      </c>
      <c r="P5425">
        <v>3</v>
      </c>
      <c r="Q5425" s="2" t="str">
        <f t="shared" si="253"/>
        <v>2016</v>
      </c>
      <c r="R5425" s="2">
        <f t="shared" si="254"/>
        <v>217164.78</v>
      </c>
    </row>
    <row r="5426" spans="1:18" x14ac:dyDescent="0.25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9</v>
      </c>
      <c r="M5426">
        <v>2016</v>
      </c>
      <c r="N5426" t="s">
        <v>60</v>
      </c>
      <c r="O5426" t="str">
        <f t="shared" si="252"/>
        <v>Sep</v>
      </c>
      <c r="P5426">
        <v>3</v>
      </c>
      <c r="Q5426" s="2" t="str">
        <f t="shared" si="253"/>
        <v>2016</v>
      </c>
      <c r="R5426" s="2">
        <f t="shared" si="254"/>
        <v>404166.77</v>
      </c>
    </row>
    <row r="5427" spans="1:18" x14ac:dyDescent="0.25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9</v>
      </c>
      <c r="M5427">
        <v>2016</v>
      </c>
      <c r="N5427" t="s">
        <v>60</v>
      </c>
      <c r="O5427" t="str">
        <f t="shared" si="252"/>
        <v>Aug</v>
      </c>
      <c r="P5427">
        <v>3</v>
      </c>
      <c r="Q5427" s="2" t="str">
        <f t="shared" si="253"/>
        <v>2016</v>
      </c>
      <c r="R5427" s="2">
        <f t="shared" si="254"/>
        <v>277139.39</v>
      </c>
    </row>
    <row r="5428" spans="1:18" x14ac:dyDescent="0.25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9</v>
      </c>
      <c r="M5428">
        <v>2016</v>
      </c>
      <c r="N5428" t="s">
        <v>60</v>
      </c>
      <c r="O5428" t="str">
        <f t="shared" si="252"/>
        <v>Aug</v>
      </c>
      <c r="P5428">
        <v>3</v>
      </c>
      <c r="Q5428" s="2" t="str">
        <f t="shared" si="253"/>
        <v>2016</v>
      </c>
      <c r="R5428" s="2">
        <f t="shared" si="254"/>
        <v>276168.83</v>
      </c>
    </row>
    <row r="5429" spans="1:18" x14ac:dyDescent="0.25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9</v>
      </c>
      <c r="M5429">
        <v>2016</v>
      </c>
      <c r="N5429" t="s">
        <v>60</v>
      </c>
      <c r="O5429" t="str">
        <f t="shared" si="252"/>
        <v>Aug</v>
      </c>
      <c r="P5429">
        <v>3</v>
      </c>
      <c r="Q5429" s="2" t="str">
        <f t="shared" si="253"/>
        <v>2016</v>
      </c>
      <c r="R5429" s="2">
        <f t="shared" si="254"/>
        <v>324137.13999999996</v>
      </c>
    </row>
    <row r="5430" spans="1:18" x14ac:dyDescent="0.25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9</v>
      </c>
      <c r="M5430">
        <v>2016</v>
      </c>
      <c r="N5430" t="s">
        <v>60</v>
      </c>
      <c r="O5430" t="str">
        <f t="shared" si="252"/>
        <v>Aug</v>
      </c>
      <c r="P5430">
        <v>3</v>
      </c>
      <c r="Q5430" s="2" t="str">
        <f t="shared" si="253"/>
        <v>2016</v>
      </c>
      <c r="R5430" s="2">
        <f t="shared" si="254"/>
        <v>242550.69</v>
      </c>
    </row>
    <row r="5431" spans="1:18" x14ac:dyDescent="0.25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9</v>
      </c>
      <c r="M5431">
        <v>2016</v>
      </c>
      <c r="N5431" t="s">
        <v>60</v>
      </c>
      <c r="O5431" t="str">
        <f t="shared" si="252"/>
        <v>Jul</v>
      </c>
      <c r="P5431">
        <v>3</v>
      </c>
      <c r="Q5431" s="2" t="str">
        <f t="shared" si="253"/>
        <v>2016</v>
      </c>
      <c r="R5431" s="2">
        <f t="shared" si="254"/>
        <v>222121.28999999998</v>
      </c>
    </row>
    <row r="5432" spans="1:18" x14ac:dyDescent="0.25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9</v>
      </c>
      <c r="M5432">
        <v>2016</v>
      </c>
      <c r="N5432" t="s">
        <v>60</v>
      </c>
      <c r="O5432" t="str">
        <f t="shared" si="252"/>
        <v>Jul</v>
      </c>
      <c r="P5432">
        <v>3</v>
      </c>
      <c r="Q5432" s="2" t="str">
        <f t="shared" si="253"/>
        <v>2016</v>
      </c>
      <c r="R5432" s="2">
        <f t="shared" si="254"/>
        <v>240661.81</v>
      </c>
    </row>
    <row r="5433" spans="1:18" x14ac:dyDescent="0.25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9</v>
      </c>
      <c r="M5433">
        <v>2016</v>
      </c>
      <c r="N5433" t="s">
        <v>60</v>
      </c>
      <c r="O5433" t="str">
        <f t="shared" si="252"/>
        <v>Jul</v>
      </c>
      <c r="P5433">
        <v>3</v>
      </c>
      <c r="Q5433" s="2" t="str">
        <f t="shared" si="253"/>
        <v>2016</v>
      </c>
      <c r="R5433" s="2">
        <f t="shared" si="254"/>
        <v>245236.80000000002</v>
      </c>
    </row>
    <row r="5434" spans="1:18" x14ac:dyDescent="0.25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9</v>
      </c>
      <c r="M5434">
        <v>2016</v>
      </c>
      <c r="N5434" t="s">
        <v>60</v>
      </c>
      <c r="O5434" t="str">
        <f t="shared" si="252"/>
        <v>Jul</v>
      </c>
      <c r="P5434">
        <v>3</v>
      </c>
      <c r="Q5434" s="2" t="str">
        <f t="shared" si="253"/>
        <v>2016</v>
      </c>
      <c r="R5434" s="2">
        <f t="shared" si="254"/>
        <v>233774.91999999998</v>
      </c>
    </row>
    <row r="5435" spans="1:18" x14ac:dyDescent="0.25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9</v>
      </c>
      <c r="M5435">
        <v>2016</v>
      </c>
      <c r="N5435" t="s">
        <v>60</v>
      </c>
      <c r="O5435" t="str">
        <f t="shared" si="252"/>
        <v>Jul</v>
      </c>
      <c r="P5435">
        <v>3</v>
      </c>
      <c r="Q5435" s="2" t="str">
        <f t="shared" si="253"/>
        <v>2016</v>
      </c>
      <c r="R5435" s="2">
        <f t="shared" si="254"/>
        <v>430617.17000000004</v>
      </c>
    </row>
    <row r="5436" spans="1:18" x14ac:dyDescent="0.25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9</v>
      </c>
      <c r="M5436">
        <v>2016</v>
      </c>
      <c r="N5436" t="s">
        <v>60</v>
      </c>
      <c r="O5436" t="str">
        <f t="shared" si="252"/>
        <v>Jun</v>
      </c>
      <c r="P5436">
        <v>2</v>
      </c>
      <c r="Q5436" s="2" t="str">
        <f t="shared" si="253"/>
        <v>2016</v>
      </c>
      <c r="R5436" s="2">
        <f t="shared" si="254"/>
        <v>231732.1</v>
      </c>
    </row>
    <row r="5437" spans="1:18" x14ac:dyDescent="0.25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9</v>
      </c>
      <c r="M5437">
        <v>2016</v>
      </c>
      <c r="N5437" t="s">
        <v>60</v>
      </c>
      <c r="O5437" t="str">
        <f t="shared" si="252"/>
        <v>Jun</v>
      </c>
      <c r="P5437">
        <v>2</v>
      </c>
      <c r="Q5437" s="2" t="str">
        <f t="shared" si="253"/>
        <v>2016</v>
      </c>
      <c r="R5437" s="2">
        <f t="shared" si="254"/>
        <v>361897</v>
      </c>
    </row>
    <row r="5438" spans="1:18" x14ac:dyDescent="0.25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9</v>
      </c>
      <c r="M5438">
        <v>2016</v>
      </c>
      <c r="N5438" t="s">
        <v>60</v>
      </c>
      <c r="O5438" t="str">
        <f t="shared" si="252"/>
        <v>Jun</v>
      </c>
      <c r="P5438">
        <v>2</v>
      </c>
      <c r="Q5438" s="2" t="str">
        <f t="shared" si="253"/>
        <v>2016</v>
      </c>
      <c r="R5438" s="2">
        <f t="shared" si="254"/>
        <v>213780.81</v>
      </c>
    </row>
    <row r="5439" spans="1:18" x14ac:dyDescent="0.25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9</v>
      </c>
      <c r="M5439">
        <v>2016</v>
      </c>
      <c r="N5439" t="s">
        <v>60</v>
      </c>
      <c r="O5439" t="str">
        <f t="shared" si="252"/>
        <v>Jun</v>
      </c>
      <c r="P5439">
        <v>2</v>
      </c>
      <c r="Q5439" s="2" t="str">
        <f t="shared" si="253"/>
        <v>2016</v>
      </c>
      <c r="R5439" s="2">
        <f t="shared" si="254"/>
        <v>361427.29</v>
      </c>
    </row>
    <row r="5440" spans="1:18" x14ac:dyDescent="0.25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9</v>
      </c>
      <c r="M5440">
        <v>2016</v>
      </c>
      <c r="N5440" t="s">
        <v>60</v>
      </c>
      <c r="O5440" t="str">
        <f t="shared" si="252"/>
        <v>May</v>
      </c>
      <c r="P5440">
        <v>2</v>
      </c>
      <c r="Q5440" s="2" t="str">
        <f t="shared" si="253"/>
        <v>2016</v>
      </c>
      <c r="R5440" s="2">
        <f t="shared" si="254"/>
        <v>406007.93</v>
      </c>
    </row>
    <row r="5441" spans="1:18" x14ac:dyDescent="0.25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9</v>
      </c>
      <c r="M5441">
        <v>2016</v>
      </c>
      <c r="N5441" t="s">
        <v>60</v>
      </c>
      <c r="O5441" t="str">
        <f t="shared" si="252"/>
        <v>May</v>
      </c>
      <c r="P5441">
        <v>2</v>
      </c>
      <c r="Q5441" s="2" t="str">
        <f t="shared" si="253"/>
        <v>2016</v>
      </c>
      <c r="R5441" s="2">
        <f t="shared" si="254"/>
        <v>230421.96000000002</v>
      </c>
    </row>
    <row r="5442" spans="1:18" x14ac:dyDescent="0.25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9</v>
      </c>
      <c r="M5442">
        <v>2016</v>
      </c>
      <c r="N5442" t="s">
        <v>60</v>
      </c>
      <c r="O5442" t="str">
        <f t="shared" si="252"/>
        <v>May</v>
      </c>
      <c r="P5442">
        <v>2</v>
      </c>
      <c r="Q5442" s="2" t="str">
        <f t="shared" si="253"/>
        <v>2016</v>
      </c>
      <c r="R5442" s="2">
        <f t="shared" si="254"/>
        <v>353232.04</v>
      </c>
    </row>
    <row r="5443" spans="1:18" x14ac:dyDescent="0.25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9</v>
      </c>
      <c r="M5443">
        <v>2016</v>
      </c>
      <c r="N5443" t="s">
        <v>60</v>
      </c>
      <c r="O5443" t="str">
        <f t="shared" ref="O5443:O5506" si="255" xml:space="preserve"> TEXT(B5443, "mmm")</f>
        <v>May</v>
      </c>
      <c r="P5443">
        <v>2</v>
      </c>
      <c r="Q5443" s="2" t="str">
        <f t="shared" ref="Q5443:Q5506" si="256" xml:space="preserve"> TEXT(B5443, "yyy")</f>
        <v>2016</v>
      </c>
      <c r="R5443" s="2">
        <f t="shared" ref="R5443:R5506" si="257" xml:space="preserve"> E5443 +F5443+G5443</f>
        <v>335560</v>
      </c>
    </row>
    <row r="5444" spans="1:18" x14ac:dyDescent="0.25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9</v>
      </c>
      <c r="M5444">
        <v>2016</v>
      </c>
      <c r="N5444" t="s">
        <v>60</v>
      </c>
      <c r="O5444" t="str">
        <f t="shared" si="255"/>
        <v>May</v>
      </c>
      <c r="P5444">
        <v>2</v>
      </c>
      <c r="Q5444" s="2" t="str">
        <f t="shared" si="256"/>
        <v>2016</v>
      </c>
      <c r="R5444" s="2">
        <f t="shared" si="257"/>
        <v>506433.24</v>
      </c>
    </row>
    <row r="5445" spans="1:18" x14ac:dyDescent="0.25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9</v>
      </c>
      <c r="M5445">
        <v>2016</v>
      </c>
      <c r="N5445" t="s">
        <v>60</v>
      </c>
      <c r="O5445" t="str">
        <f t="shared" si="255"/>
        <v>Apr</v>
      </c>
      <c r="P5445">
        <v>2</v>
      </c>
      <c r="Q5445" s="2" t="str">
        <f t="shared" si="256"/>
        <v>2016</v>
      </c>
      <c r="R5445" s="2">
        <f t="shared" si="257"/>
        <v>381737.58999999997</v>
      </c>
    </row>
    <row r="5446" spans="1:18" x14ac:dyDescent="0.25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9</v>
      </c>
      <c r="M5446">
        <v>2016</v>
      </c>
      <c r="N5446" t="s">
        <v>60</v>
      </c>
      <c r="O5446" t="str">
        <f t="shared" si="255"/>
        <v>Apr</v>
      </c>
      <c r="P5446">
        <v>2</v>
      </c>
      <c r="Q5446" s="2" t="str">
        <f t="shared" si="256"/>
        <v>2016</v>
      </c>
      <c r="R5446" s="2">
        <f t="shared" si="257"/>
        <v>263535.90000000002</v>
      </c>
    </row>
    <row r="5447" spans="1:18" x14ac:dyDescent="0.25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9</v>
      </c>
      <c r="M5447">
        <v>2016</v>
      </c>
      <c r="N5447" t="s">
        <v>60</v>
      </c>
      <c r="O5447" t="str">
        <f t="shared" si="255"/>
        <v>Apr</v>
      </c>
      <c r="P5447">
        <v>2</v>
      </c>
      <c r="Q5447" s="2" t="str">
        <f t="shared" si="256"/>
        <v>2016</v>
      </c>
      <c r="R5447" s="2">
        <f t="shared" si="257"/>
        <v>366698.14999999997</v>
      </c>
    </row>
    <row r="5448" spans="1:18" x14ac:dyDescent="0.25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9</v>
      </c>
      <c r="M5448">
        <v>2016</v>
      </c>
      <c r="N5448" t="s">
        <v>60</v>
      </c>
      <c r="O5448" t="str">
        <f t="shared" si="255"/>
        <v>Apr</v>
      </c>
      <c r="P5448">
        <v>2</v>
      </c>
      <c r="Q5448" s="2" t="str">
        <f t="shared" si="256"/>
        <v>2016</v>
      </c>
      <c r="R5448" s="2">
        <f t="shared" si="257"/>
        <v>269980.61000000004</v>
      </c>
    </row>
    <row r="5449" spans="1:18" x14ac:dyDescent="0.25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9</v>
      </c>
      <c r="M5449">
        <v>2016</v>
      </c>
      <c r="N5449" t="s">
        <v>60</v>
      </c>
      <c r="O5449" t="str">
        <f t="shared" si="255"/>
        <v>Mar</v>
      </c>
      <c r="P5449">
        <v>1</v>
      </c>
      <c r="Q5449" s="2" t="str">
        <f t="shared" si="256"/>
        <v>2016</v>
      </c>
      <c r="R5449" s="2">
        <f t="shared" si="257"/>
        <v>229648.71</v>
      </c>
    </row>
    <row r="5450" spans="1:18" x14ac:dyDescent="0.25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9</v>
      </c>
      <c r="M5450">
        <v>2016</v>
      </c>
      <c r="N5450" t="s">
        <v>60</v>
      </c>
      <c r="O5450" t="str">
        <f t="shared" si="255"/>
        <v>Mar</v>
      </c>
      <c r="P5450">
        <v>1</v>
      </c>
      <c r="Q5450" s="2" t="str">
        <f t="shared" si="256"/>
        <v>2016</v>
      </c>
      <c r="R5450" s="2">
        <f t="shared" si="257"/>
        <v>217523.86</v>
      </c>
    </row>
    <row r="5451" spans="1:18" x14ac:dyDescent="0.25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9</v>
      </c>
      <c r="M5451">
        <v>2016</v>
      </c>
      <c r="N5451" t="s">
        <v>60</v>
      </c>
      <c r="O5451" t="str">
        <f t="shared" si="255"/>
        <v>Mar</v>
      </c>
      <c r="P5451">
        <v>1</v>
      </c>
      <c r="Q5451" s="2" t="str">
        <f t="shared" si="256"/>
        <v>2016</v>
      </c>
      <c r="R5451" s="2">
        <f t="shared" si="257"/>
        <v>351844.18000000005</v>
      </c>
    </row>
    <row r="5452" spans="1:18" x14ac:dyDescent="0.25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9</v>
      </c>
      <c r="M5452">
        <v>2016</v>
      </c>
      <c r="N5452" t="s">
        <v>60</v>
      </c>
      <c r="O5452" t="str">
        <f t="shared" si="255"/>
        <v>Mar</v>
      </c>
      <c r="P5452">
        <v>1</v>
      </c>
      <c r="Q5452" s="2" t="str">
        <f t="shared" si="256"/>
        <v>2016</v>
      </c>
      <c r="R5452" s="2">
        <f t="shared" si="257"/>
        <v>217119.61999999997</v>
      </c>
    </row>
    <row r="5453" spans="1:18" x14ac:dyDescent="0.25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9</v>
      </c>
      <c r="M5453">
        <v>2016</v>
      </c>
      <c r="N5453" t="s">
        <v>60</v>
      </c>
      <c r="O5453" t="str">
        <f t="shared" si="255"/>
        <v>Feb</v>
      </c>
      <c r="P5453">
        <v>1</v>
      </c>
      <c r="Q5453" s="2" t="str">
        <f t="shared" si="256"/>
        <v>2016</v>
      </c>
      <c r="R5453" s="2">
        <f t="shared" si="257"/>
        <v>382713.43</v>
      </c>
    </row>
    <row r="5454" spans="1:18" x14ac:dyDescent="0.25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9</v>
      </c>
      <c r="M5454">
        <v>2016</v>
      </c>
      <c r="N5454" t="s">
        <v>60</v>
      </c>
      <c r="O5454" t="str">
        <f t="shared" si="255"/>
        <v>Feb</v>
      </c>
      <c r="P5454">
        <v>1</v>
      </c>
      <c r="Q5454" s="2" t="str">
        <f t="shared" si="256"/>
        <v>2016</v>
      </c>
      <c r="R5454" s="2">
        <f t="shared" si="257"/>
        <v>214372.81</v>
      </c>
    </row>
    <row r="5455" spans="1:18" x14ac:dyDescent="0.25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9</v>
      </c>
      <c r="M5455">
        <v>2016</v>
      </c>
      <c r="N5455" t="s">
        <v>60</v>
      </c>
      <c r="O5455" t="str">
        <f t="shared" si="255"/>
        <v>Feb</v>
      </c>
      <c r="P5455">
        <v>1</v>
      </c>
      <c r="Q5455" s="2" t="str">
        <f t="shared" si="256"/>
        <v>2016</v>
      </c>
      <c r="R5455" s="2">
        <f t="shared" si="257"/>
        <v>236889.53999999998</v>
      </c>
    </row>
    <row r="5456" spans="1:18" x14ac:dyDescent="0.25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9</v>
      </c>
      <c r="M5456">
        <v>2016</v>
      </c>
      <c r="N5456" t="s">
        <v>60</v>
      </c>
      <c r="O5456" t="str">
        <f t="shared" si="255"/>
        <v>Feb</v>
      </c>
      <c r="P5456">
        <v>1</v>
      </c>
      <c r="Q5456" s="2" t="str">
        <f t="shared" si="256"/>
        <v>2016</v>
      </c>
      <c r="R5456" s="2">
        <f t="shared" si="257"/>
        <v>575079.15</v>
      </c>
    </row>
    <row r="5457" spans="1:18" x14ac:dyDescent="0.25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9</v>
      </c>
      <c r="M5457">
        <v>2016</v>
      </c>
      <c r="N5457" t="s">
        <v>60</v>
      </c>
      <c r="O5457" t="str">
        <f t="shared" si="255"/>
        <v>Jan</v>
      </c>
      <c r="P5457">
        <v>1</v>
      </c>
      <c r="Q5457" s="2" t="str">
        <f t="shared" si="256"/>
        <v>2016</v>
      </c>
      <c r="R5457" s="2">
        <f t="shared" si="257"/>
        <v>250867.77</v>
      </c>
    </row>
    <row r="5458" spans="1:18" x14ac:dyDescent="0.25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9</v>
      </c>
      <c r="M5458">
        <v>2016</v>
      </c>
      <c r="N5458" t="s">
        <v>60</v>
      </c>
      <c r="O5458" t="str">
        <f t="shared" si="255"/>
        <v>Jan</v>
      </c>
      <c r="P5458">
        <v>1</v>
      </c>
      <c r="Q5458" s="2" t="str">
        <f t="shared" si="256"/>
        <v>2016</v>
      </c>
      <c r="R5458" s="2">
        <f t="shared" si="257"/>
        <v>306880.32</v>
      </c>
    </row>
    <row r="5459" spans="1:18" x14ac:dyDescent="0.25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9</v>
      </c>
      <c r="M5459">
        <v>2016</v>
      </c>
      <c r="N5459" t="s">
        <v>60</v>
      </c>
      <c r="O5459" t="str">
        <f t="shared" si="255"/>
        <v>Jan</v>
      </c>
      <c r="P5459">
        <v>1</v>
      </c>
      <c r="Q5459" s="2" t="str">
        <f t="shared" si="256"/>
        <v>2016</v>
      </c>
      <c r="R5459" s="2">
        <f t="shared" si="257"/>
        <v>188469.63</v>
      </c>
    </row>
    <row r="5460" spans="1:18" x14ac:dyDescent="0.25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9</v>
      </c>
      <c r="M5460">
        <v>2016</v>
      </c>
      <c r="N5460" t="s">
        <v>60</v>
      </c>
      <c r="O5460" t="str">
        <f t="shared" si="255"/>
        <v>Jan</v>
      </c>
      <c r="P5460">
        <v>1</v>
      </c>
      <c r="Q5460" s="2" t="str">
        <f t="shared" si="256"/>
        <v>2016</v>
      </c>
      <c r="R5460" s="2">
        <f t="shared" si="257"/>
        <v>339039.73</v>
      </c>
    </row>
    <row r="5461" spans="1:18" x14ac:dyDescent="0.25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9</v>
      </c>
      <c r="M5461">
        <v>2016</v>
      </c>
      <c r="N5461" t="s">
        <v>60</v>
      </c>
      <c r="O5461" t="str">
        <f t="shared" si="255"/>
        <v>Jan</v>
      </c>
      <c r="P5461">
        <v>1</v>
      </c>
      <c r="Q5461" s="2" t="str">
        <f t="shared" si="256"/>
        <v>2016</v>
      </c>
      <c r="R5461" s="2">
        <f t="shared" si="257"/>
        <v>272988.02</v>
      </c>
    </row>
    <row r="5462" spans="1:18" x14ac:dyDescent="0.25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9</v>
      </c>
      <c r="M5462">
        <v>2016</v>
      </c>
      <c r="N5462" t="s">
        <v>61</v>
      </c>
      <c r="O5462" t="str">
        <f t="shared" si="255"/>
        <v>Dec</v>
      </c>
      <c r="P5462">
        <v>4</v>
      </c>
      <c r="Q5462" s="2" t="str">
        <f t="shared" si="256"/>
        <v>2016</v>
      </c>
      <c r="R5462" s="2">
        <f t="shared" si="257"/>
        <v>20080023.23</v>
      </c>
    </row>
    <row r="5463" spans="1:18" x14ac:dyDescent="0.25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9</v>
      </c>
      <c r="M5463">
        <v>2016</v>
      </c>
      <c r="N5463" t="s">
        <v>61</v>
      </c>
      <c r="O5463" t="str">
        <f t="shared" si="255"/>
        <v>Dec</v>
      </c>
      <c r="P5463">
        <v>4</v>
      </c>
      <c r="Q5463" s="2" t="str">
        <f t="shared" si="256"/>
        <v>2016</v>
      </c>
      <c r="R5463" s="2">
        <f t="shared" si="257"/>
        <v>20161106.530000001</v>
      </c>
    </row>
    <row r="5464" spans="1:18" x14ac:dyDescent="0.25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9</v>
      </c>
      <c r="M5464">
        <v>2016</v>
      </c>
      <c r="N5464" t="s">
        <v>61</v>
      </c>
      <c r="O5464" t="str">
        <f t="shared" si="255"/>
        <v>Dec</v>
      </c>
      <c r="P5464">
        <v>4</v>
      </c>
      <c r="Q5464" s="2" t="str">
        <f t="shared" si="256"/>
        <v>2016</v>
      </c>
      <c r="R5464" s="2">
        <f t="shared" si="257"/>
        <v>19380264.059999999</v>
      </c>
    </row>
    <row r="5465" spans="1:18" x14ac:dyDescent="0.25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9</v>
      </c>
      <c r="M5465">
        <v>2016</v>
      </c>
      <c r="N5465" t="s">
        <v>61</v>
      </c>
      <c r="O5465" t="str">
        <f t="shared" si="255"/>
        <v>Dec</v>
      </c>
      <c r="P5465">
        <v>4</v>
      </c>
      <c r="Q5465" s="2" t="str">
        <f t="shared" si="256"/>
        <v>2016</v>
      </c>
      <c r="R5465" s="2">
        <f t="shared" si="257"/>
        <v>21380343.710000001</v>
      </c>
    </row>
    <row r="5466" spans="1:18" x14ac:dyDescent="0.25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9</v>
      </c>
      <c r="M5466">
        <v>2016</v>
      </c>
      <c r="N5466" t="s">
        <v>61</v>
      </c>
      <c r="O5466" t="str">
        <f t="shared" si="255"/>
        <v>Nov</v>
      </c>
      <c r="P5466">
        <v>4</v>
      </c>
      <c r="Q5466" s="2" t="str">
        <f t="shared" si="256"/>
        <v>2016</v>
      </c>
      <c r="R5466" s="2">
        <f t="shared" si="257"/>
        <v>15573305.610000001</v>
      </c>
    </row>
    <row r="5467" spans="1:18" x14ac:dyDescent="0.25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9</v>
      </c>
      <c r="M5467">
        <v>2016</v>
      </c>
      <c r="N5467" t="s">
        <v>61</v>
      </c>
      <c r="O5467" t="str">
        <f t="shared" si="255"/>
        <v>Nov</v>
      </c>
      <c r="P5467">
        <v>4</v>
      </c>
      <c r="Q5467" s="2" t="str">
        <f t="shared" si="256"/>
        <v>2016</v>
      </c>
      <c r="R5467" s="2">
        <f t="shared" si="257"/>
        <v>16972239.120000001</v>
      </c>
    </row>
    <row r="5468" spans="1:18" x14ac:dyDescent="0.25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9</v>
      </c>
      <c r="M5468">
        <v>2016</v>
      </c>
      <c r="N5468" t="s">
        <v>61</v>
      </c>
      <c r="O5468" t="str">
        <f t="shared" si="255"/>
        <v>Nov</v>
      </c>
      <c r="P5468">
        <v>4</v>
      </c>
      <c r="Q5468" s="2" t="str">
        <f t="shared" si="256"/>
        <v>2016</v>
      </c>
      <c r="R5468" s="2">
        <f t="shared" si="257"/>
        <v>16472264.59</v>
      </c>
    </row>
    <row r="5469" spans="1:18" x14ac:dyDescent="0.25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9</v>
      </c>
      <c r="M5469">
        <v>2016</v>
      </c>
      <c r="N5469" t="s">
        <v>61</v>
      </c>
      <c r="O5469" t="str">
        <f t="shared" si="255"/>
        <v>Nov</v>
      </c>
      <c r="P5469">
        <v>4</v>
      </c>
      <c r="Q5469" s="2" t="str">
        <f t="shared" si="256"/>
        <v>2016</v>
      </c>
      <c r="R5469" s="2">
        <f t="shared" si="257"/>
        <v>15436538.659999998</v>
      </c>
    </row>
    <row r="5470" spans="1:18" x14ac:dyDescent="0.25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9</v>
      </c>
      <c r="M5470">
        <v>2016</v>
      </c>
      <c r="N5470" t="s">
        <v>61</v>
      </c>
      <c r="O5470" t="str">
        <f t="shared" si="255"/>
        <v>Oct</v>
      </c>
      <c r="P5470">
        <v>4</v>
      </c>
      <c r="Q5470" s="2" t="str">
        <f t="shared" si="256"/>
        <v>2016</v>
      </c>
      <c r="R5470" s="2">
        <f t="shared" si="257"/>
        <v>14405650.43</v>
      </c>
    </row>
    <row r="5471" spans="1:18" x14ac:dyDescent="0.25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9</v>
      </c>
      <c r="M5471">
        <v>2016</v>
      </c>
      <c r="N5471" t="s">
        <v>61</v>
      </c>
      <c r="O5471" t="str">
        <f t="shared" si="255"/>
        <v>Oct</v>
      </c>
      <c r="P5471">
        <v>4</v>
      </c>
      <c r="Q5471" s="2" t="str">
        <f t="shared" si="256"/>
        <v>2016</v>
      </c>
      <c r="R5471" s="2">
        <f t="shared" si="257"/>
        <v>16136535.280000001</v>
      </c>
    </row>
    <row r="5472" spans="1:18" x14ac:dyDescent="0.25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9</v>
      </c>
      <c r="M5472">
        <v>2016</v>
      </c>
      <c r="N5472" t="s">
        <v>61</v>
      </c>
      <c r="O5472" t="str">
        <f t="shared" si="255"/>
        <v>Oct</v>
      </c>
      <c r="P5472">
        <v>4</v>
      </c>
      <c r="Q5472" s="2" t="str">
        <f t="shared" si="256"/>
        <v>2016</v>
      </c>
      <c r="R5472" s="2">
        <f t="shared" si="257"/>
        <v>18113028.68</v>
      </c>
    </row>
    <row r="5473" spans="1:18" x14ac:dyDescent="0.25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9</v>
      </c>
      <c r="M5473">
        <v>2016</v>
      </c>
      <c r="N5473" t="s">
        <v>61</v>
      </c>
      <c r="O5473" t="str">
        <f t="shared" si="255"/>
        <v>Oct</v>
      </c>
      <c r="P5473">
        <v>4</v>
      </c>
      <c r="Q5473" s="2" t="str">
        <f t="shared" si="256"/>
        <v>2016</v>
      </c>
      <c r="R5473" s="2">
        <f t="shared" si="257"/>
        <v>19622798.34</v>
      </c>
    </row>
    <row r="5474" spans="1:18" x14ac:dyDescent="0.25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9</v>
      </c>
      <c r="M5474">
        <v>2016</v>
      </c>
      <c r="N5474" t="s">
        <v>61</v>
      </c>
      <c r="O5474" t="str">
        <f t="shared" si="255"/>
        <v>Oct</v>
      </c>
      <c r="P5474">
        <v>4</v>
      </c>
      <c r="Q5474" s="2" t="str">
        <f t="shared" si="256"/>
        <v>2016</v>
      </c>
      <c r="R5474" s="2">
        <f t="shared" si="257"/>
        <v>19148936.310000002</v>
      </c>
    </row>
    <row r="5475" spans="1:18" x14ac:dyDescent="0.25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9</v>
      </c>
      <c r="M5475">
        <v>2016</v>
      </c>
      <c r="N5475" t="s">
        <v>61</v>
      </c>
      <c r="O5475" t="str">
        <f t="shared" si="255"/>
        <v>Sep</v>
      </c>
      <c r="P5475">
        <v>3</v>
      </c>
      <c r="Q5475" s="2" t="str">
        <f t="shared" si="256"/>
        <v>2016</v>
      </c>
      <c r="R5475" s="2">
        <f t="shared" si="257"/>
        <v>20296579.210000001</v>
      </c>
    </row>
    <row r="5476" spans="1:18" x14ac:dyDescent="0.25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9</v>
      </c>
      <c r="M5476">
        <v>2016</v>
      </c>
      <c r="N5476" t="s">
        <v>61</v>
      </c>
      <c r="O5476" t="str">
        <f t="shared" si="255"/>
        <v>Sep</v>
      </c>
      <c r="P5476">
        <v>3</v>
      </c>
      <c r="Q5476" s="2" t="str">
        <f t="shared" si="256"/>
        <v>2016</v>
      </c>
      <c r="R5476" s="2">
        <f t="shared" si="257"/>
        <v>21305329.630000003</v>
      </c>
    </row>
    <row r="5477" spans="1:18" x14ac:dyDescent="0.25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9</v>
      </c>
      <c r="M5477">
        <v>2016</v>
      </c>
      <c r="N5477" t="s">
        <v>61</v>
      </c>
      <c r="O5477" t="str">
        <f t="shared" si="255"/>
        <v>Sep</v>
      </c>
      <c r="P5477">
        <v>3</v>
      </c>
      <c r="Q5477" s="2" t="str">
        <f t="shared" si="256"/>
        <v>2016</v>
      </c>
      <c r="R5477" s="2">
        <f t="shared" si="257"/>
        <v>23855361.300000001</v>
      </c>
    </row>
    <row r="5478" spans="1:18" x14ac:dyDescent="0.25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9</v>
      </c>
      <c r="M5478">
        <v>2016</v>
      </c>
      <c r="N5478" t="s">
        <v>61</v>
      </c>
      <c r="O5478" t="str">
        <f t="shared" si="255"/>
        <v>Sep</v>
      </c>
      <c r="P5478">
        <v>3</v>
      </c>
      <c r="Q5478" s="2" t="str">
        <f t="shared" si="256"/>
        <v>2016</v>
      </c>
      <c r="R5478" s="2">
        <f t="shared" si="257"/>
        <v>26267659.870000001</v>
      </c>
    </row>
    <row r="5479" spans="1:18" x14ac:dyDescent="0.25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9</v>
      </c>
      <c r="M5479">
        <v>2016</v>
      </c>
      <c r="N5479" t="s">
        <v>61</v>
      </c>
      <c r="O5479" t="str">
        <f t="shared" si="255"/>
        <v>Aug</v>
      </c>
      <c r="P5479">
        <v>3</v>
      </c>
      <c r="Q5479" s="2" t="str">
        <f t="shared" si="256"/>
        <v>2016</v>
      </c>
      <c r="R5479" s="2">
        <f t="shared" si="257"/>
        <v>23545767.039999999</v>
      </c>
    </row>
    <row r="5480" spans="1:18" x14ac:dyDescent="0.25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9</v>
      </c>
      <c r="M5480">
        <v>2016</v>
      </c>
      <c r="N5480" t="s">
        <v>61</v>
      </c>
      <c r="O5480" t="str">
        <f t="shared" si="255"/>
        <v>Aug</v>
      </c>
      <c r="P5480">
        <v>3</v>
      </c>
      <c r="Q5480" s="2" t="str">
        <f t="shared" si="256"/>
        <v>2016</v>
      </c>
      <c r="R5480" s="2">
        <f t="shared" si="257"/>
        <v>23241468.680000003</v>
      </c>
    </row>
    <row r="5481" spans="1:18" x14ac:dyDescent="0.25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9</v>
      </c>
      <c r="M5481">
        <v>2016</v>
      </c>
      <c r="N5481" t="s">
        <v>61</v>
      </c>
      <c r="O5481" t="str">
        <f t="shared" si="255"/>
        <v>Aug</v>
      </c>
      <c r="P5481">
        <v>3</v>
      </c>
      <c r="Q5481" s="2" t="str">
        <f t="shared" si="256"/>
        <v>2016</v>
      </c>
      <c r="R5481" s="2">
        <f t="shared" si="257"/>
        <v>23981521.309999999</v>
      </c>
    </row>
    <row r="5482" spans="1:18" x14ac:dyDescent="0.25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9</v>
      </c>
      <c r="M5482">
        <v>2016</v>
      </c>
      <c r="N5482" t="s">
        <v>61</v>
      </c>
      <c r="O5482" t="str">
        <f t="shared" si="255"/>
        <v>Aug</v>
      </c>
      <c r="P5482">
        <v>3</v>
      </c>
      <c r="Q5482" s="2" t="str">
        <f t="shared" si="256"/>
        <v>2016</v>
      </c>
      <c r="R5482" s="2">
        <f t="shared" si="257"/>
        <v>23683033.450000003</v>
      </c>
    </row>
    <row r="5483" spans="1:18" x14ac:dyDescent="0.25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9</v>
      </c>
      <c r="M5483">
        <v>2016</v>
      </c>
      <c r="N5483" t="s">
        <v>61</v>
      </c>
      <c r="O5483" t="str">
        <f t="shared" si="255"/>
        <v>Jul</v>
      </c>
      <c r="P5483">
        <v>3</v>
      </c>
      <c r="Q5483" s="2" t="str">
        <f t="shared" si="256"/>
        <v>2016</v>
      </c>
      <c r="R5483" s="2">
        <f t="shared" si="257"/>
        <v>21376867.289999999</v>
      </c>
    </row>
    <row r="5484" spans="1:18" x14ac:dyDescent="0.25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9</v>
      </c>
      <c r="M5484">
        <v>2016</v>
      </c>
      <c r="N5484" t="s">
        <v>61</v>
      </c>
      <c r="O5484" t="str">
        <f t="shared" si="255"/>
        <v>Jul</v>
      </c>
      <c r="P5484">
        <v>3</v>
      </c>
      <c r="Q5484" s="2" t="str">
        <f t="shared" si="256"/>
        <v>2016</v>
      </c>
      <c r="R5484" s="2">
        <f t="shared" si="257"/>
        <v>22075029.48</v>
      </c>
    </row>
    <row r="5485" spans="1:18" x14ac:dyDescent="0.25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9</v>
      </c>
      <c r="M5485">
        <v>2016</v>
      </c>
      <c r="N5485" t="s">
        <v>61</v>
      </c>
      <c r="O5485" t="str">
        <f t="shared" si="255"/>
        <v>Jul</v>
      </c>
      <c r="P5485">
        <v>3</v>
      </c>
      <c r="Q5485" s="2" t="str">
        <f t="shared" si="256"/>
        <v>2016</v>
      </c>
      <c r="R5485" s="2">
        <f t="shared" si="257"/>
        <v>21902967.339999996</v>
      </c>
    </row>
    <row r="5486" spans="1:18" x14ac:dyDescent="0.25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9</v>
      </c>
      <c r="M5486">
        <v>2016</v>
      </c>
      <c r="N5486" t="s">
        <v>61</v>
      </c>
      <c r="O5486" t="str">
        <f t="shared" si="255"/>
        <v>Jul</v>
      </c>
      <c r="P5486">
        <v>3</v>
      </c>
      <c r="Q5486" s="2" t="str">
        <f t="shared" si="256"/>
        <v>2016</v>
      </c>
      <c r="R5486" s="2">
        <f t="shared" si="257"/>
        <v>24401042.350000001</v>
      </c>
    </row>
    <row r="5487" spans="1:18" x14ac:dyDescent="0.25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9</v>
      </c>
      <c r="M5487">
        <v>2016</v>
      </c>
      <c r="N5487" t="s">
        <v>61</v>
      </c>
      <c r="O5487" t="str">
        <f t="shared" si="255"/>
        <v>Jul</v>
      </c>
      <c r="P5487">
        <v>3</v>
      </c>
      <c r="Q5487" s="2" t="str">
        <f t="shared" si="256"/>
        <v>2016</v>
      </c>
      <c r="R5487" s="2">
        <f t="shared" si="257"/>
        <v>27586181.769999996</v>
      </c>
    </row>
    <row r="5488" spans="1:18" x14ac:dyDescent="0.25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9</v>
      </c>
      <c r="M5488">
        <v>2016</v>
      </c>
      <c r="N5488" t="s">
        <v>61</v>
      </c>
      <c r="O5488" t="str">
        <f t="shared" si="255"/>
        <v>Jun</v>
      </c>
      <c r="P5488">
        <v>2</v>
      </c>
      <c r="Q5488" s="2" t="str">
        <f t="shared" si="256"/>
        <v>2016</v>
      </c>
      <c r="R5488" s="2">
        <f t="shared" si="257"/>
        <v>25843896.199999999</v>
      </c>
    </row>
    <row r="5489" spans="1:18" x14ac:dyDescent="0.25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9</v>
      </c>
      <c r="M5489">
        <v>2016</v>
      </c>
      <c r="N5489" t="s">
        <v>61</v>
      </c>
      <c r="O5489" t="str">
        <f t="shared" si="255"/>
        <v>Jun</v>
      </c>
      <c r="P5489">
        <v>2</v>
      </c>
      <c r="Q5489" s="2" t="str">
        <f t="shared" si="256"/>
        <v>2016</v>
      </c>
      <c r="R5489" s="2">
        <f t="shared" si="257"/>
        <v>27974285.569999997</v>
      </c>
    </row>
    <row r="5490" spans="1:18" x14ac:dyDescent="0.25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9</v>
      </c>
      <c r="M5490">
        <v>2016</v>
      </c>
      <c r="N5490" t="s">
        <v>61</v>
      </c>
      <c r="O5490" t="str">
        <f t="shared" si="255"/>
        <v>Jun</v>
      </c>
      <c r="P5490">
        <v>2</v>
      </c>
      <c r="Q5490" s="2" t="str">
        <f t="shared" si="256"/>
        <v>2016</v>
      </c>
      <c r="R5490" s="2">
        <f t="shared" si="257"/>
        <v>25433000.600000001</v>
      </c>
    </row>
    <row r="5491" spans="1:18" x14ac:dyDescent="0.25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9</v>
      </c>
      <c r="M5491">
        <v>2016</v>
      </c>
      <c r="N5491" t="s">
        <v>61</v>
      </c>
      <c r="O5491" t="str">
        <f t="shared" si="255"/>
        <v>Jun</v>
      </c>
      <c r="P5491">
        <v>2</v>
      </c>
      <c r="Q5491" s="2" t="str">
        <f t="shared" si="256"/>
        <v>2016</v>
      </c>
      <c r="R5491" s="2">
        <f t="shared" si="257"/>
        <v>28976458.98</v>
      </c>
    </row>
    <row r="5492" spans="1:18" x14ac:dyDescent="0.25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9</v>
      </c>
      <c r="M5492">
        <v>2016</v>
      </c>
      <c r="N5492" t="s">
        <v>61</v>
      </c>
      <c r="O5492" t="str">
        <f t="shared" si="255"/>
        <v>May</v>
      </c>
      <c r="P5492">
        <v>2</v>
      </c>
      <c r="Q5492" s="2" t="str">
        <f t="shared" si="256"/>
        <v>2016</v>
      </c>
      <c r="R5492" s="2">
        <f t="shared" si="257"/>
        <v>29095698.200000003</v>
      </c>
    </row>
    <row r="5493" spans="1:18" x14ac:dyDescent="0.25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9</v>
      </c>
      <c r="M5493">
        <v>2016</v>
      </c>
      <c r="N5493" t="s">
        <v>61</v>
      </c>
      <c r="O5493" t="str">
        <f t="shared" si="255"/>
        <v>May</v>
      </c>
      <c r="P5493">
        <v>2</v>
      </c>
      <c r="Q5493" s="2" t="str">
        <f t="shared" si="256"/>
        <v>2016</v>
      </c>
      <c r="R5493" s="2">
        <f t="shared" si="257"/>
        <v>26334053.629999999</v>
      </c>
    </row>
    <row r="5494" spans="1:18" x14ac:dyDescent="0.25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9</v>
      </c>
      <c r="M5494">
        <v>2016</v>
      </c>
      <c r="N5494" t="s">
        <v>61</v>
      </c>
      <c r="O5494" t="str">
        <f t="shared" si="255"/>
        <v>May</v>
      </c>
      <c r="P5494">
        <v>2</v>
      </c>
      <c r="Q5494" s="2" t="str">
        <f t="shared" si="256"/>
        <v>2016</v>
      </c>
      <c r="R5494" s="2">
        <f t="shared" si="257"/>
        <v>28638641.129999999</v>
      </c>
    </row>
    <row r="5495" spans="1:18" x14ac:dyDescent="0.25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9</v>
      </c>
      <c r="M5495">
        <v>2016</v>
      </c>
      <c r="N5495" t="s">
        <v>61</v>
      </c>
      <c r="O5495" t="str">
        <f t="shared" si="255"/>
        <v>May</v>
      </c>
      <c r="P5495">
        <v>2</v>
      </c>
      <c r="Q5495" s="2" t="str">
        <f t="shared" si="256"/>
        <v>2016</v>
      </c>
      <c r="R5495" s="2">
        <f t="shared" si="257"/>
        <v>34113341.940000005</v>
      </c>
    </row>
    <row r="5496" spans="1:18" x14ac:dyDescent="0.25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9</v>
      </c>
      <c r="M5496">
        <v>2016</v>
      </c>
      <c r="N5496" t="s">
        <v>61</v>
      </c>
      <c r="O5496" t="str">
        <f t="shared" si="255"/>
        <v>May</v>
      </c>
      <c r="P5496">
        <v>2</v>
      </c>
      <c r="Q5496" s="2" t="str">
        <f t="shared" si="256"/>
        <v>2016</v>
      </c>
      <c r="R5496" s="2">
        <f t="shared" si="257"/>
        <v>31063167.239999998</v>
      </c>
    </row>
    <row r="5497" spans="1:18" x14ac:dyDescent="0.25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9</v>
      </c>
      <c r="M5497">
        <v>2016</v>
      </c>
      <c r="N5497" t="s">
        <v>61</v>
      </c>
      <c r="O5497" t="str">
        <f t="shared" si="255"/>
        <v>Apr</v>
      </c>
      <c r="P5497">
        <v>2</v>
      </c>
      <c r="Q5497" s="2" t="str">
        <f t="shared" si="256"/>
        <v>2016</v>
      </c>
      <c r="R5497" s="2">
        <f t="shared" si="257"/>
        <v>28895745.970000003</v>
      </c>
    </row>
    <row r="5498" spans="1:18" x14ac:dyDescent="0.25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9</v>
      </c>
      <c r="M5498">
        <v>2016</v>
      </c>
      <c r="N5498" t="s">
        <v>61</v>
      </c>
      <c r="O5498" t="str">
        <f t="shared" si="255"/>
        <v>Apr</v>
      </c>
      <c r="P5498">
        <v>2</v>
      </c>
      <c r="Q5498" s="2" t="str">
        <f t="shared" si="256"/>
        <v>2016</v>
      </c>
      <c r="R5498" s="2">
        <f t="shared" si="257"/>
        <v>26747003.640000001</v>
      </c>
    </row>
    <row r="5499" spans="1:18" x14ac:dyDescent="0.25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9</v>
      </c>
      <c r="M5499">
        <v>2016</v>
      </c>
      <c r="N5499" t="s">
        <v>61</v>
      </c>
      <c r="O5499" t="str">
        <f t="shared" si="255"/>
        <v>Apr</v>
      </c>
      <c r="P5499">
        <v>2</v>
      </c>
      <c r="Q5499" s="2" t="str">
        <f t="shared" si="256"/>
        <v>2016</v>
      </c>
      <c r="R5499" s="2">
        <f t="shared" si="257"/>
        <v>26084227.959999997</v>
      </c>
    </row>
    <row r="5500" spans="1:18" x14ac:dyDescent="0.25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9</v>
      </c>
      <c r="M5500">
        <v>2016</v>
      </c>
      <c r="N5500" t="s">
        <v>61</v>
      </c>
      <c r="O5500" t="str">
        <f t="shared" si="255"/>
        <v>Apr</v>
      </c>
      <c r="P5500">
        <v>2</v>
      </c>
      <c r="Q5500" s="2" t="str">
        <f t="shared" si="256"/>
        <v>2016</v>
      </c>
      <c r="R5500" s="2">
        <f t="shared" si="257"/>
        <v>24565502.120000001</v>
      </c>
    </row>
    <row r="5501" spans="1:18" x14ac:dyDescent="0.25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9</v>
      </c>
      <c r="M5501">
        <v>2016</v>
      </c>
      <c r="N5501" t="s">
        <v>61</v>
      </c>
      <c r="O5501" t="str">
        <f t="shared" si="255"/>
        <v>Mar</v>
      </c>
      <c r="P5501">
        <v>1</v>
      </c>
      <c r="Q5501" s="2" t="str">
        <f t="shared" si="256"/>
        <v>2016</v>
      </c>
      <c r="R5501" s="2">
        <f t="shared" si="257"/>
        <v>25874696.510000002</v>
      </c>
    </row>
    <row r="5502" spans="1:18" x14ac:dyDescent="0.25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9</v>
      </c>
      <c r="M5502">
        <v>2016</v>
      </c>
      <c r="N5502" t="s">
        <v>61</v>
      </c>
      <c r="O5502" t="str">
        <f t="shared" si="255"/>
        <v>Mar</v>
      </c>
      <c r="P5502">
        <v>1</v>
      </c>
      <c r="Q5502" s="2" t="str">
        <f t="shared" si="256"/>
        <v>2016</v>
      </c>
      <c r="R5502" s="2">
        <f t="shared" si="257"/>
        <v>26634933.420000002</v>
      </c>
    </row>
    <row r="5503" spans="1:18" x14ac:dyDescent="0.25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9</v>
      </c>
      <c r="M5503">
        <v>2016</v>
      </c>
      <c r="N5503" t="s">
        <v>61</v>
      </c>
      <c r="O5503" t="str">
        <f t="shared" si="255"/>
        <v>Mar</v>
      </c>
      <c r="P5503">
        <v>1</v>
      </c>
      <c r="Q5503" s="2" t="str">
        <f t="shared" si="256"/>
        <v>2016</v>
      </c>
      <c r="R5503" s="2">
        <f t="shared" si="257"/>
        <v>26566640.670000002</v>
      </c>
    </row>
    <row r="5504" spans="1:18" x14ac:dyDescent="0.25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9</v>
      </c>
      <c r="M5504">
        <v>2016</v>
      </c>
      <c r="N5504" t="s">
        <v>61</v>
      </c>
      <c r="O5504" t="str">
        <f t="shared" si="255"/>
        <v>Mar</v>
      </c>
      <c r="P5504">
        <v>1</v>
      </c>
      <c r="Q5504" s="2" t="str">
        <f t="shared" si="256"/>
        <v>2016</v>
      </c>
      <c r="R5504" s="2">
        <f t="shared" si="257"/>
        <v>25707217.200000003</v>
      </c>
    </row>
    <row r="5505" spans="1:18" x14ac:dyDescent="0.25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9</v>
      </c>
      <c r="M5505">
        <v>2016</v>
      </c>
      <c r="N5505" t="s">
        <v>61</v>
      </c>
      <c r="O5505" t="str">
        <f t="shared" si="255"/>
        <v>Feb</v>
      </c>
      <c r="P5505">
        <v>1</v>
      </c>
      <c r="Q5505" s="2" t="str">
        <f t="shared" si="256"/>
        <v>2016</v>
      </c>
      <c r="R5505" s="2">
        <f t="shared" si="257"/>
        <v>26678417.030000001</v>
      </c>
    </row>
    <row r="5506" spans="1:18" x14ac:dyDescent="0.25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9</v>
      </c>
      <c r="M5506">
        <v>2016</v>
      </c>
      <c r="N5506" t="s">
        <v>61</v>
      </c>
      <c r="O5506" t="str">
        <f t="shared" si="255"/>
        <v>Feb</v>
      </c>
      <c r="P5506">
        <v>1</v>
      </c>
      <c r="Q5506" s="2" t="str">
        <f t="shared" si="256"/>
        <v>2016</v>
      </c>
      <c r="R5506" s="2">
        <f t="shared" si="257"/>
        <v>23394837.16</v>
      </c>
    </row>
    <row r="5507" spans="1:18" x14ac:dyDescent="0.25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9</v>
      </c>
      <c r="M5507">
        <v>2016</v>
      </c>
      <c r="N5507" t="s">
        <v>61</v>
      </c>
      <c r="O5507" t="str">
        <f t="shared" ref="O5507:O5570" si="258" xml:space="preserve"> TEXT(B5507, "mmm")</f>
        <v>Feb</v>
      </c>
      <c r="P5507">
        <v>1</v>
      </c>
      <c r="Q5507" s="2" t="str">
        <f t="shared" ref="Q5507:Q5570" si="259" xml:space="preserve"> TEXT(B5507, "yyy")</f>
        <v>2016</v>
      </c>
      <c r="R5507" s="2">
        <f t="shared" ref="R5507:R5570" si="260" xml:space="preserve"> E5507 +F5507+G5507</f>
        <v>26912142.300000001</v>
      </c>
    </row>
    <row r="5508" spans="1:18" x14ac:dyDescent="0.25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9</v>
      </c>
      <c r="M5508">
        <v>2016</v>
      </c>
      <c r="N5508" t="s">
        <v>61</v>
      </c>
      <c r="O5508" t="str">
        <f t="shared" si="258"/>
        <v>Feb</v>
      </c>
      <c r="P5508">
        <v>1</v>
      </c>
      <c r="Q5508" s="2" t="str">
        <f t="shared" si="259"/>
        <v>2016</v>
      </c>
      <c r="R5508" s="2">
        <f t="shared" si="260"/>
        <v>39590585.5</v>
      </c>
    </row>
    <row r="5509" spans="1:18" x14ac:dyDescent="0.25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9</v>
      </c>
      <c r="M5509">
        <v>2016</v>
      </c>
      <c r="N5509" t="s">
        <v>61</v>
      </c>
      <c r="O5509" t="str">
        <f t="shared" si="258"/>
        <v>Jan</v>
      </c>
      <c r="P5509">
        <v>1</v>
      </c>
      <c r="Q5509" s="2" t="str">
        <f t="shared" si="259"/>
        <v>2016</v>
      </c>
      <c r="R5509" s="2">
        <f t="shared" si="260"/>
        <v>26019845.270000003</v>
      </c>
    </row>
    <row r="5510" spans="1:18" x14ac:dyDescent="0.25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9</v>
      </c>
      <c r="M5510">
        <v>2016</v>
      </c>
      <c r="N5510" t="s">
        <v>61</v>
      </c>
      <c r="O5510" t="str">
        <f t="shared" si="258"/>
        <v>Jan</v>
      </c>
      <c r="P5510">
        <v>1</v>
      </c>
      <c r="Q5510" s="2" t="str">
        <f t="shared" si="259"/>
        <v>2016</v>
      </c>
      <c r="R5510" s="2">
        <f t="shared" si="260"/>
        <v>22515206.859999999</v>
      </c>
    </row>
    <row r="5511" spans="1:18" x14ac:dyDescent="0.25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9</v>
      </c>
      <c r="M5511">
        <v>2016</v>
      </c>
      <c r="N5511" t="s">
        <v>61</v>
      </c>
      <c r="O5511" t="str">
        <f t="shared" si="258"/>
        <v>Jan</v>
      </c>
      <c r="P5511">
        <v>1</v>
      </c>
      <c r="Q5511" s="2" t="str">
        <f t="shared" si="259"/>
        <v>2016</v>
      </c>
      <c r="R5511" s="2">
        <f t="shared" si="260"/>
        <v>25288259.5</v>
      </c>
    </row>
    <row r="5512" spans="1:18" x14ac:dyDescent="0.25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9</v>
      </c>
      <c r="M5512">
        <v>2016</v>
      </c>
      <c r="N5512" t="s">
        <v>61</v>
      </c>
      <c r="O5512" t="str">
        <f t="shared" si="258"/>
        <v>Jan</v>
      </c>
      <c r="P5512">
        <v>1</v>
      </c>
      <c r="Q5512" s="2" t="str">
        <f t="shared" si="259"/>
        <v>2016</v>
      </c>
      <c r="R5512" s="2">
        <f t="shared" si="260"/>
        <v>25949988.460000001</v>
      </c>
    </row>
    <row r="5513" spans="1:18" x14ac:dyDescent="0.25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9</v>
      </c>
      <c r="M5513">
        <v>2016</v>
      </c>
      <c r="N5513" t="s">
        <v>61</v>
      </c>
      <c r="O5513" t="str">
        <f t="shared" si="258"/>
        <v>Jan</v>
      </c>
      <c r="P5513">
        <v>1</v>
      </c>
      <c r="Q5513" s="2" t="str">
        <f t="shared" si="259"/>
        <v>2016</v>
      </c>
      <c r="R5513" s="2">
        <f t="shared" si="260"/>
        <v>29230658.650000002</v>
      </c>
    </row>
    <row r="5514" spans="1:18" x14ac:dyDescent="0.25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9</v>
      </c>
      <c r="M5514">
        <v>2016</v>
      </c>
      <c r="N5514" t="s">
        <v>62</v>
      </c>
      <c r="O5514" t="str">
        <f t="shared" si="258"/>
        <v>Dec</v>
      </c>
      <c r="P5514">
        <v>4</v>
      </c>
      <c r="Q5514" s="2" t="str">
        <f t="shared" si="259"/>
        <v>2016</v>
      </c>
      <c r="R5514" s="2">
        <f t="shared" si="260"/>
        <v>3306005.84</v>
      </c>
    </row>
    <row r="5515" spans="1:18" x14ac:dyDescent="0.25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9</v>
      </c>
      <c r="M5515">
        <v>2016</v>
      </c>
      <c r="N5515" t="s">
        <v>62</v>
      </c>
      <c r="O5515" t="str">
        <f t="shared" si="258"/>
        <v>Dec</v>
      </c>
      <c r="P5515">
        <v>4</v>
      </c>
      <c r="Q5515" s="2" t="str">
        <f t="shared" si="259"/>
        <v>2016</v>
      </c>
      <c r="R5515" s="2">
        <f t="shared" si="260"/>
        <v>3370279.8400000003</v>
      </c>
    </row>
    <row r="5516" spans="1:18" x14ac:dyDescent="0.25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9</v>
      </c>
      <c r="M5516">
        <v>2016</v>
      </c>
      <c r="N5516" t="s">
        <v>62</v>
      </c>
      <c r="O5516" t="str">
        <f t="shared" si="258"/>
        <v>Dec</v>
      </c>
      <c r="P5516">
        <v>4</v>
      </c>
      <c r="Q5516" s="2" t="str">
        <f t="shared" si="259"/>
        <v>2016</v>
      </c>
      <c r="R5516" s="2">
        <f t="shared" si="260"/>
        <v>3318549.5399999996</v>
      </c>
    </row>
    <row r="5517" spans="1:18" x14ac:dyDescent="0.25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9</v>
      </c>
      <c r="M5517">
        <v>2016</v>
      </c>
      <c r="N5517" t="s">
        <v>62</v>
      </c>
      <c r="O5517" t="str">
        <f t="shared" si="258"/>
        <v>Dec</v>
      </c>
      <c r="P5517">
        <v>4</v>
      </c>
      <c r="Q5517" s="2" t="str">
        <f t="shared" si="259"/>
        <v>2016</v>
      </c>
      <c r="R5517" s="2">
        <f t="shared" si="260"/>
        <v>3387329.95</v>
      </c>
    </row>
    <row r="5518" spans="1:18" x14ac:dyDescent="0.25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9</v>
      </c>
      <c r="M5518">
        <v>2016</v>
      </c>
      <c r="N5518" t="s">
        <v>62</v>
      </c>
      <c r="O5518" t="str">
        <f t="shared" si="258"/>
        <v>Nov</v>
      </c>
      <c r="P5518">
        <v>4</v>
      </c>
      <c r="Q5518" s="2" t="str">
        <f t="shared" si="259"/>
        <v>2016</v>
      </c>
      <c r="R5518" s="2">
        <f t="shared" si="260"/>
        <v>2550884.1</v>
      </c>
    </row>
    <row r="5519" spans="1:18" x14ac:dyDescent="0.25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9</v>
      </c>
      <c r="M5519">
        <v>2016</v>
      </c>
      <c r="N5519" t="s">
        <v>62</v>
      </c>
      <c r="O5519" t="str">
        <f t="shared" si="258"/>
        <v>Nov</v>
      </c>
      <c r="P5519">
        <v>4</v>
      </c>
      <c r="Q5519" s="2" t="str">
        <f t="shared" si="259"/>
        <v>2016</v>
      </c>
      <c r="R5519" s="2">
        <f t="shared" si="260"/>
        <v>3023826.97</v>
      </c>
    </row>
    <row r="5520" spans="1:18" x14ac:dyDescent="0.25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9</v>
      </c>
      <c r="M5520">
        <v>2016</v>
      </c>
      <c r="N5520" t="s">
        <v>62</v>
      </c>
      <c r="O5520" t="str">
        <f t="shared" si="258"/>
        <v>Nov</v>
      </c>
      <c r="P5520">
        <v>4</v>
      </c>
      <c r="Q5520" s="2" t="str">
        <f t="shared" si="259"/>
        <v>2016</v>
      </c>
      <c r="R5520" s="2">
        <f t="shared" si="260"/>
        <v>2880467.76</v>
      </c>
    </row>
    <row r="5521" spans="1:18" x14ac:dyDescent="0.25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9</v>
      </c>
      <c r="M5521">
        <v>2016</v>
      </c>
      <c r="N5521" t="s">
        <v>62</v>
      </c>
      <c r="O5521" t="str">
        <f t="shared" si="258"/>
        <v>Nov</v>
      </c>
      <c r="P5521">
        <v>4</v>
      </c>
      <c r="Q5521" s="2" t="str">
        <f t="shared" si="259"/>
        <v>2016</v>
      </c>
      <c r="R5521" s="2">
        <f t="shared" si="260"/>
        <v>2481018.85</v>
      </c>
    </row>
    <row r="5522" spans="1:18" x14ac:dyDescent="0.25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9</v>
      </c>
      <c r="M5522">
        <v>2016</v>
      </c>
      <c r="N5522" t="s">
        <v>62</v>
      </c>
      <c r="O5522" t="str">
        <f t="shared" si="258"/>
        <v>Oct</v>
      </c>
      <c r="P5522">
        <v>4</v>
      </c>
      <c r="Q5522" s="2" t="str">
        <f t="shared" si="259"/>
        <v>2016</v>
      </c>
      <c r="R5522" s="2">
        <f t="shared" si="260"/>
        <v>2275046.61</v>
      </c>
    </row>
    <row r="5523" spans="1:18" x14ac:dyDescent="0.25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9</v>
      </c>
      <c r="M5523">
        <v>2016</v>
      </c>
      <c r="N5523" t="s">
        <v>62</v>
      </c>
      <c r="O5523" t="str">
        <f t="shared" si="258"/>
        <v>Oct</v>
      </c>
      <c r="P5523">
        <v>4</v>
      </c>
      <c r="Q5523" s="2" t="str">
        <f t="shared" si="259"/>
        <v>2016</v>
      </c>
      <c r="R5523" s="2">
        <f t="shared" si="260"/>
        <v>2556464.9500000002</v>
      </c>
    </row>
    <row r="5524" spans="1:18" x14ac:dyDescent="0.25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9</v>
      </c>
      <c r="M5524">
        <v>2016</v>
      </c>
      <c r="N5524" t="s">
        <v>62</v>
      </c>
      <c r="O5524" t="str">
        <f t="shared" si="258"/>
        <v>Oct</v>
      </c>
      <c r="P5524">
        <v>4</v>
      </c>
      <c r="Q5524" s="2" t="str">
        <f t="shared" si="259"/>
        <v>2016</v>
      </c>
      <c r="R5524" s="2">
        <f t="shared" si="260"/>
        <v>2768819.41</v>
      </c>
    </row>
    <row r="5525" spans="1:18" x14ac:dyDescent="0.25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9</v>
      </c>
      <c r="M5525">
        <v>2016</v>
      </c>
      <c r="N5525" t="s">
        <v>62</v>
      </c>
      <c r="O5525" t="str">
        <f t="shared" si="258"/>
        <v>Oct</v>
      </c>
      <c r="P5525">
        <v>4</v>
      </c>
      <c r="Q5525" s="2" t="str">
        <f t="shared" si="259"/>
        <v>2016</v>
      </c>
      <c r="R5525" s="2">
        <f t="shared" si="260"/>
        <v>3047226.44</v>
      </c>
    </row>
    <row r="5526" spans="1:18" x14ac:dyDescent="0.25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9</v>
      </c>
      <c r="M5526">
        <v>2016</v>
      </c>
      <c r="N5526" t="s">
        <v>62</v>
      </c>
      <c r="O5526" t="str">
        <f t="shared" si="258"/>
        <v>Oct</v>
      </c>
      <c r="P5526">
        <v>4</v>
      </c>
      <c r="Q5526" s="2" t="str">
        <f t="shared" si="259"/>
        <v>2016</v>
      </c>
      <c r="R5526" s="2">
        <f t="shared" si="260"/>
        <v>2878075.53</v>
      </c>
    </row>
    <row r="5527" spans="1:18" x14ac:dyDescent="0.25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9</v>
      </c>
      <c r="M5527">
        <v>2016</v>
      </c>
      <c r="N5527" t="s">
        <v>62</v>
      </c>
      <c r="O5527" t="str">
        <f t="shared" si="258"/>
        <v>Sep</v>
      </c>
      <c r="P5527">
        <v>3</v>
      </c>
      <c r="Q5527" s="2" t="str">
        <f t="shared" si="259"/>
        <v>2016</v>
      </c>
      <c r="R5527" s="2">
        <f t="shared" si="260"/>
        <v>2900935.69</v>
      </c>
    </row>
    <row r="5528" spans="1:18" x14ac:dyDescent="0.25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9</v>
      </c>
      <c r="M5528">
        <v>2016</v>
      </c>
      <c r="N5528" t="s">
        <v>62</v>
      </c>
      <c r="O5528" t="str">
        <f t="shared" si="258"/>
        <v>Sep</v>
      </c>
      <c r="P5528">
        <v>3</v>
      </c>
      <c r="Q5528" s="2" t="str">
        <f t="shared" si="259"/>
        <v>2016</v>
      </c>
      <c r="R5528" s="2">
        <f t="shared" si="260"/>
        <v>3271036.75</v>
      </c>
    </row>
    <row r="5529" spans="1:18" x14ac:dyDescent="0.25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9</v>
      </c>
      <c r="M5529">
        <v>2016</v>
      </c>
      <c r="N5529" t="s">
        <v>62</v>
      </c>
      <c r="O5529" t="str">
        <f t="shared" si="258"/>
        <v>Sep</v>
      </c>
      <c r="P5529">
        <v>3</v>
      </c>
      <c r="Q5529" s="2" t="str">
        <f t="shared" si="259"/>
        <v>2016</v>
      </c>
      <c r="R5529" s="2">
        <f t="shared" si="260"/>
        <v>3732664.25</v>
      </c>
    </row>
    <row r="5530" spans="1:18" x14ac:dyDescent="0.25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9</v>
      </c>
      <c r="M5530">
        <v>2016</v>
      </c>
      <c r="N5530" t="s">
        <v>62</v>
      </c>
      <c r="O5530" t="str">
        <f t="shared" si="258"/>
        <v>Sep</v>
      </c>
      <c r="P5530">
        <v>3</v>
      </c>
      <c r="Q5530" s="2" t="str">
        <f t="shared" si="259"/>
        <v>2016</v>
      </c>
      <c r="R5530" s="2">
        <f t="shared" si="260"/>
        <v>4318923.1499999994</v>
      </c>
    </row>
    <row r="5531" spans="1:18" x14ac:dyDescent="0.25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9</v>
      </c>
      <c r="M5531">
        <v>2016</v>
      </c>
      <c r="N5531" t="s">
        <v>62</v>
      </c>
      <c r="O5531" t="str">
        <f t="shared" si="258"/>
        <v>Aug</v>
      </c>
      <c r="P5531">
        <v>3</v>
      </c>
      <c r="Q5531" s="2" t="str">
        <f t="shared" si="259"/>
        <v>2016</v>
      </c>
      <c r="R5531" s="2">
        <f t="shared" si="260"/>
        <v>3704964.6799999997</v>
      </c>
    </row>
    <row r="5532" spans="1:18" x14ac:dyDescent="0.25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9</v>
      </c>
      <c r="M5532">
        <v>2016</v>
      </c>
      <c r="N5532" t="s">
        <v>62</v>
      </c>
      <c r="O5532" t="str">
        <f t="shared" si="258"/>
        <v>Aug</v>
      </c>
      <c r="P5532">
        <v>3</v>
      </c>
      <c r="Q5532" s="2" t="str">
        <f t="shared" si="259"/>
        <v>2016</v>
      </c>
      <c r="R5532" s="2">
        <f t="shared" si="260"/>
        <v>4132087.05</v>
      </c>
    </row>
    <row r="5533" spans="1:18" x14ac:dyDescent="0.25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9</v>
      </c>
      <c r="M5533">
        <v>2016</v>
      </c>
      <c r="N5533" t="s">
        <v>62</v>
      </c>
      <c r="O5533" t="str">
        <f t="shared" si="258"/>
        <v>Aug</v>
      </c>
      <c r="P5533">
        <v>3</v>
      </c>
      <c r="Q5533" s="2" t="str">
        <f t="shared" si="259"/>
        <v>2016</v>
      </c>
      <c r="R5533" s="2">
        <f t="shared" si="260"/>
        <v>3858369.56</v>
      </c>
    </row>
    <row r="5534" spans="1:18" x14ac:dyDescent="0.25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9</v>
      </c>
      <c r="M5534">
        <v>2016</v>
      </c>
      <c r="N5534" t="s">
        <v>62</v>
      </c>
      <c r="O5534" t="str">
        <f t="shared" si="258"/>
        <v>Aug</v>
      </c>
      <c r="P5534">
        <v>3</v>
      </c>
      <c r="Q5534" s="2" t="str">
        <f t="shared" si="259"/>
        <v>2016</v>
      </c>
      <c r="R5534" s="2">
        <f t="shared" si="260"/>
        <v>4352335.4400000004</v>
      </c>
    </row>
    <row r="5535" spans="1:18" x14ac:dyDescent="0.25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9</v>
      </c>
      <c r="M5535">
        <v>2016</v>
      </c>
      <c r="N5535" t="s">
        <v>62</v>
      </c>
      <c r="O5535" t="str">
        <f t="shared" si="258"/>
        <v>Jul</v>
      </c>
      <c r="P5535">
        <v>3</v>
      </c>
      <c r="Q5535" s="2" t="str">
        <f t="shared" si="259"/>
        <v>2016</v>
      </c>
      <c r="R5535" s="2">
        <f t="shared" si="260"/>
        <v>3223909.16</v>
      </c>
    </row>
    <row r="5536" spans="1:18" x14ac:dyDescent="0.25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9</v>
      </c>
      <c r="M5536">
        <v>2016</v>
      </c>
      <c r="N5536" t="s">
        <v>62</v>
      </c>
      <c r="O5536" t="str">
        <f t="shared" si="258"/>
        <v>Jul</v>
      </c>
      <c r="P5536">
        <v>3</v>
      </c>
      <c r="Q5536" s="2" t="str">
        <f t="shared" si="259"/>
        <v>2016</v>
      </c>
      <c r="R5536" s="2">
        <f t="shared" si="260"/>
        <v>3209981.6</v>
      </c>
    </row>
    <row r="5537" spans="1:18" x14ac:dyDescent="0.25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9</v>
      </c>
      <c r="M5537">
        <v>2016</v>
      </c>
      <c r="N5537" t="s">
        <v>62</v>
      </c>
      <c r="O5537" t="str">
        <f t="shared" si="258"/>
        <v>Jul</v>
      </c>
      <c r="P5537">
        <v>3</v>
      </c>
      <c r="Q5537" s="2" t="str">
        <f t="shared" si="259"/>
        <v>2016</v>
      </c>
      <c r="R5537" s="2">
        <f t="shared" si="260"/>
        <v>3283277.6699999995</v>
      </c>
    </row>
    <row r="5538" spans="1:18" x14ac:dyDescent="0.25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9</v>
      </c>
      <c r="M5538">
        <v>2016</v>
      </c>
      <c r="N5538" t="s">
        <v>62</v>
      </c>
      <c r="O5538" t="str">
        <f t="shared" si="258"/>
        <v>Jul</v>
      </c>
      <c r="P5538">
        <v>3</v>
      </c>
      <c r="Q5538" s="2" t="str">
        <f t="shared" si="259"/>
        <v>2016</v>
      </c>
      <c r="R5538" s="2">
        <f t="shared" si="260"/>
        <v>3880911.73</v>
      </c>
    </row>
    <row r="5539" spans="1:18" x14ac:dyDescent="0.25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9</v>
      </c>
      <c r="M5539">
        <v>2016</v>
      </c>
      <c r="N5539" t="s">
        <v>62</v>
      </c>
      <c r="O5539" t="str">
        <f t="shared" si="258"/>
        <v>Jul</v>
      </c>
      <c r="P5539">
        <v>3</v>
      </c>
      <c r="Q5539" s="2" t="str">
        <f t="shared" si="259"/>
        <v>2016</v>
      </c>
      <c r="R5539" s="2">
        <f t="shared" si="260"/>
        <v>4189626.4699999997</v>
      </c>
    </row>
    <row r="5540" spans="1:18" x14ac:dyDescent="0.25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9</v>
      </c>
      <c r="M5540">
        <v>2016</v>
      </c>
      <c r="N5540" t="s">
        <v>62</v>
      </c>
      <c r="O5540" t="str">
        <f t="shared" si="258"/>
        <v>Jun</v>
      </c>
      <c r="P5540">
        <v>2</v>
      </c>
      <c r="Q5540" s="2" t="str">
        <f t="shared" si="259"/>
        <v>2016</v>
      </c>
      <c r="R5540" s="2">
        <f t="shared" si="260"/>
        <v>4313488.38</v>
      </c>
    </row>
    <row r="5541" spans="1:18" x14ac:dyDescent="0.25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9</v>
      </c>
      <c r="M5541">
        <v>2016</v>
      </c>
      <c r="N5541" t="s">
        <v>62</v>
      </c>
      <c r="O5541" t="str">
        <f t="shared" si="258"/>
        <v>Jun</v>
      </c>
      <c r="P5541">
        <v>2</v>
      </c>
      <c r="Q5541" s="2" t="str">
        <f t="shared" si="259"/>
        <v>2016</v>
      </c>
      <c r="R5541" s="2">
        <f t="shared" si="260"/>
        <v>4545825.03</v>
      </c>
    </row>
    <row r="5542" spans="1:18" x14ac:dyDescent="0.25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9</v>
      </c>
      <c r="M5542">
        <v>2016</v>
      </c>
      <c r="N5542" t="s">
        <v>62</v>
      </c>
      <c r="O5542" t="str">
        <f t="shared" si="258"/>
        <v>Jun</v>
      </c>
      <c r="P5542">
        <v>2</v>
      </c>
      <c r="Q5542" s="2" t="str">
        <f t="shared" si="259"/>
        <v>2016</v>
      </c>
      <c r="R5542" s="2">
        <f t="shared" si="260"/>
        <v>3893324.52</v>
      </c>
    </row>
    <row r="5543" spans="1:18" x14ac:dyDescent="0.25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9</v>
      </c>
      <c r="M5543">
        <v>2016</v>
      </c>
      <c r="N5543" t="s">
        <v>62</v>
      </c>
      <c r="O5543" t="str">
        <f t="shared" si="258"/>
        <v>Jun</v>
      </c>
      <c r="P5543">
        <v>2</v>
      </c>
      <c r="Q5543" s="2" t="str">
        <f t="shared" si="259"/>
        <v>2016</v>
      </c>
      <c r="R5543" s="2">
        <f t="shared" si="260"/>
        <v>4711236.17</v>
      </c>
    </row>
    <row r="5544" spans="1:18" x14ac:dyDescent="0.25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9</v>
      </c>
      <c r="M5544">
        <v>2016</v>
      </c>
      <c r="N5544" t="s">
        <v>62</v>
      </c>
      <c r="O5544" t="str">
        <f t="shared" si="258"/>
        <v>May</v>
      </c>
      <c r="P5544">
        <v>2</v>
      </c>
      <c r="Q5544" s="2" t="str">
        <f t="shared" si="259"/>
        <v>2016</v>
      </c>
      <c r="R5544" s="2">
        <f t="shared" si="260"/>
        <v>4669681.47</v>
      </c>
    </row>
    <row r="5545" spans="1:18" x14ac:dyDescent="0.25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9</v>
      </c>
      <c r="M5545">
        <v>2016</v>
      </c>
      <c r="N5545" t="s">
        <v>62</v>
      </c>
      <c r="O5545" t="str">
        <f t="shared" si="258"/>
        <v>May</v>
      </c>
      <c r="P5545">
        <v>2</v>
      </c>
      <c r="Q5545" s="2" t="str">
        <f t="shared" si="259"/>
        <v>2016</v>
      </c>
      <c r="R5545" s="2">
        <f t="shared" si="260"/>
        <v>4112423.9899999998</v>
      </c>
    </row>
    <row r="5546" spans="1:18" x14ac:dyDescent="0.25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9</v>
      </c>
      <c r="M5546">
        <v>2016</v>
      </c>
      <c r="N5546" t="s">
        <v>62</v>
      </c>
      <c r="O5546" t="str">
        <f t="shared" si="258"/>
        <v>May</v>
      </c>
      <c r="P5546">
        <v>2</v>
      </c>
      <c r="Q5546" s="2" t="str">
        <f t="shared" si="259"/>
        <v>2016</v>
      </c>
      <c r="R5546" s="2">
        <f t="shared" si="260"/>
        <v>4627620.2300000004</v>
      </c>
    </row>
    <row r="5547" spans="1:18" x14ac:dyDescent="0.25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9</v>
      </c>
      <c r="M5547">
        <v>2016</v>
      </c>
      <c r="N5547" t="s">
        <v>62</v>
      </c>
      <c r="O5547" t="str">
        <f t="shared" si="258"/>
        <v>May</v>
      </c>
      <c r="P5547">
        <v>2</v>
      </c>
      <c r="Q5547" s="2" t="str">
        <f t="shared" si="259"/>
        <v>2016</v>
      </c>
      <c r="R5547" s="2">
        <f t="shared" si="260"/>
        <v>5627611.4299999997</v>
      </c>
    </row>
    <row r="5548" spans="1:18" x14ac:dyDescent="0.25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9</v>
      </c>
      <c r="M5548">
        <v>2016</v>
      </c>
      <c r="N5548" t="s">
        <v>62</v>
      </c>
      <c r="O5548" t="str">
        <f t="shared" si="258"/>
        <v>May</v>
      </c>
      <c r="P5548">
        <v>2</v>
      </c>
      <c r="Q5548" s="2" t="str">
        <f t="shared" si="259"/>
        <v>2016</v>
      </c>
      <c r="R5548" s="2">
        <f t="shared" si="260"/>
        <v>4469903.0199999996</v>
      </c>
    </row>
    <row r="5549" spans="1:18" x14ac:dyDescent="0.25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9</v>
      </c>
      <c r="M5549">
        <v>2016</v>
      </c>
      <c r="N5549" t="s">
        <v>62</v>
      </c>
      <c r="O5549" t="str">
        <f t="shared" si="258"/>
        <v>Apr</v>
      </c>
      <c r="P5549">
        <v>2</v>
      </c>
      <c r="Q5549" s="2" t="str">
        <f t="shared" si="259"/>
        <v>2016</v>
      </c>
      <c r="R5549" s="2">
        <f t="shared" si="260"/>
        <v>4499309.6599999992</v>
      </c>
    </row>
    <row r="5550" spans="1:18" x14ac:dyDescent="0.25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9</v>
      </c>
      <c r="M5550">
        <v>2016</v>
      </c>
      <c r="N5550" t="s">
        <v>62</v>
      </c>
      <c r="O5550" t="str">
        <f t="shared" si="258"/>
        <v>Apr</v>
      </c>
      <c r="P5550">
        <v>2</v>
      </c>
      <c r="Q5550" s="2" t="str">
        <f t="shared" si="259"/>
        <v>2016</v>
      </c>
      <c r="R5550" s="2">
        <f t="shared" si="260"/>
        <v>4526781.84</v>
      </c>
    </row>
    <row r="5551" spans="1:18" x14ac:dyDescent="0.25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9</v>
      </c>
      <c r="M5551">
        <v>2016</v>
      </c>
      <c r="N5551" t="s">
        <v>62</v>
      </c>
      <c r="O5551" t="str">
        <f t="shared" si="258"/>
        <v>Apr</v>
      </c>
      <c r="P5551">
        <v>2</v>
      </c>
      <c r="Q5551" s="2" t="str">
        <f t="shared" si="259"/>
        <v>2016</v>
      </c>
      <c r="R5551" s="2">
        <f t="shared" si="260"/>
        <v>4869595.78</v>
      </c>
    </row>
    <row r="5552" spans="1:18" x14ac:dyDescent="0.25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9</v>
      </c>
      <c r="M5552">
        <v>2016</v>
      </c>
      <c r="N5552" t="s">
        <v>62</v>
      </c>
      <c r="O5552" t="str">
        <f t="shared" si="258"/>
        <v>Apr</v>
      </c>
      <c r="P5552">
        <v>2</v>
      </c>
      <c r="Q5552" s="2" t="str">
        <f t="shared" si="259"/>
        <v>2016</v>
      </c>
      <c r="R5552" s="2">
        <f t="shared" si="260"/>
        <v>4159698.59</v>
      </c>
    </row>
    <row r="5553" spans="1:18" x14ac:dyDescent="0.25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9</v>
      </c>
      <c r="M5553">
        <v>2016</v>
      </c>
      <c r="N5553" t="s">
        <v>62</v>
      </c>
      <c r="O5553" t="str">
        <f t="shared" si="258"/>
        <v>Mar</v>
      </c>
      <c r="P5553">
        <v>1</v>
      </c>
      <c r="Q5553" s="2" t="str">
        <f t="shared" si="259"/>
        <v>2016</v>
      </c>
      <c r="R5553" s="2">
        <f t="shared" si="260"/>
        <v>4542911.1199999992</v>
      </c>
    </row>
    <row r="5554" spans="1:18" x14ac:dyDescent="0.25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9</v>
      </c>
      <c r="M5554">
        <v>2016</v>
      </c>
      <c r="N5554" t="s">
        <v>62</v>
      </c>
      <c r="O5554" t="str">
        <f t="shared" si="258"/>
        <v>Mar</v>
      </c>
      <c r="P5554">
        <v>1</v>
      </c>
      <c r="Q5554" s="2" t="str">
        <f t="shared" si="259"/>
        <v>2016</v>
      </c>
      <c r="R5554" s="2">
        <f t="shared" si="260"/>
        <v>4680701.5599999996</v>
      </c>
    </row>
    <row r="5555" spans="1:18" x14ac:dyDescent="0.25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9</v>
      </c>
      <c r="M5555">
        <v>2016</v>
      </c>
      <c r="N5555" t="s">
        <v>62</v>
      </c>
      <c r="O5555" t="str">
        <f t="shared" si="258"/>
        <v>Mar</v>
      </c>
      <c r="P5555">
        <v>1</v>
      </c>
      <c r="Q5555" s="2" t="str">
        <f t="shared" si="259"/>
        <v>2016</v>
      </c>
      <c r="R5555" s="2">
        <f t="shared" si="260"/>
        <v>4254955.6100000003</v>
      </c>
    </row>
    <row r="5556" spans="1:18" x14ac:dyDescent="0.25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9</v>
      </c>
      <c r="M5556">
        <v>2016</v>
      </c>
      <c r="N5556" t="s">
        <v>62</v>
      </c>
      <c r="O5556" t="str">
        <f t="shared" si="258"/>
        <v>Mar</v>
      </c>
      <c r="P5556">
        <v>1</v>
      </c>
      <c r="Q5556" s="2" t="str">
        <f t="shared" si="259"/>
        <v>2016</v>
      </c>
      <c r="R5556" s="2">
        <f t="shared" si="260"/>
        <v>4679983.1500000004</v>
      </c>
    </row>
    <row r="5557" spans="1:18" x14ac:dyDescent="0.25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9</v>
      </c>
      <c r="M5557">
        <v>2016</v>
      </c>
      <c r="N5557" t="s">
        <v>62</v>
      </c>
      <c r="O5557" t="str">
        <f t="shared" si="258"/>
        <v>Feb</v>
      </c>
      <c r="P5557">
        <v>1</v>
      </c>
      <c r="Q5557" s="2" t="str">
        <f t="shared" si="259"/>
        <v>2016</v>
      </c>
      <c r="R5557" s="2">
        <f t="shared" si="260"/>
        <v>4512433.32</v>
      </c>
    </row>
    <row r="5558" spans="1:18" x14ac:dyDescent="0.25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9</v>
      </c>
      <c r="M5558">
        <v>2016</v>
      </c>
      <c r="N5558" t="s">
        <v>62</v>
      </c>
      <c r="O5558" t="str">
        <f t="shared" si="258"/>
        <v>Feb</v>
      </c>
      <c r="P5558">
        <v>1</v>
      </c>
      <c r="Q5558" s="2" t="str">
        <f t="shared" si="259"/>
        <v>2016</v>
      </c>
      <c r="R5558" s="2">
        <f t="shared" si="260"/>
        <v>4313233.8999999994</v>
      </c>
    </row>
    <row r="5559" spans="1:18" x14ac:dyDescent="0.25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9</v>
      </c>
      <c r="M5559">
        <v>2016</v>
      </c>
      <c r="N5559" t="s">
        <v>62</v>
      </c>
      <c r="O5559" t="str">
        <f t="shared" si="258"/>
        <v>Feb</v>
      </c>
      <c r="P5559">
        <v>1</v>
      </c>
      <c r="Q5559" s="2" t="str">
        <f t="shared" si="259"/>
        <v>2016</v>
      </c>
      <c r="R5559" s="2">
        <f t="shared" si="260"/>
        <v>4481482.5699999994</v>
      </c>
    </row>
    <row r="5560" spans="1:18" x14ac:dyDescent="0.25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9</v>
      </c>
      <c r="M5560">
        <v>2016</v>
      </c>
      <c r="N5560" t="s">
        <v>62</v>
      </c>
      <c r="O5560" t="str">
        <f t="shared" si="258"/>
        <v>Feb</v>
      </c>
      <c r="P5560">
        <v>1</v>
      </c>
      <c r="Q5560" s="2" t="str">
        <f t="shared" si="259"/>
        <v>2016</v>
      </c>
      <c r="R5560" s="2">
        <f t="shared" si="260"/>
        <v>6594856.8600000003</v>
      </c>
    </row>
    <row r="5561" spans="1:18" x14ac:dyDescent="0.25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9</v>
      </c>
      <c r="M5561">
        <v>2016</v>
      </c>
      <c r="N5561" t="s">
        <v>62</v>
      </c>
      <c r="O5561" t="str">
        <f t="shared" si="258"/>
        <v>Jan</v>
      </c>
      <c r="P5561">
        <v>1</v>
      </c>
      <c r="Q5561" s="2" t="str">
        <f t="shared" si="259"/>
        <v>2016</v>
      </c>
      <c r="R5561" s="2">
        <f t="shared" si="260"/>
        <v>4090963.32</v>
      </c>
    </row>
    <row r="5562" spans="1:18" x14ac:dyDescent="0.25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9</v>
      </c>
      <c r="M5562">
        <v>2016</v>
      </c>
      <c r="N5562" t="s">
        <v>62</v>
      </c>
      <c r="O5562" t="str">
        <f t="shared" si="258"/>
        <v>Jan</v>
      </c>
      <c r="P5562">
        <v>1</v>
      </c>
      <c r="Q5562" s="2" t="str">
        <f t="shared" si="259"/>
        <v>2016</v>
      </c>
      <c r="R5562" s="2">
        <f t="shared" si="260"/>
        <v>3356716.9899999998</v>
      </c>
    </row>
    <row r="5563" spans="1:18" x14ac:dyDescent="0.25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9</v>
      </c>
      <c r="M5563">
        <v>2016</v>
      </c>
      <c r="N5563" t="s">
        <v>62</v>
      </c>
      <c r="O5563" t="str">
        <f t="shared" si="258"/>
        <v>Jan</v>
      </c>
      <c r="P5563">
        <v>1</v>
      </c>
      <c r="Q5563" s="2" t="str">
        <f t="shared" si="259"/>
        <v>2016</v>
      </c>
      <c r="R5563" s="2">
        <f t="shared" si="260"/>
        <v>4352749.76</v>
      </c>
    </row>
    <row r="5564" spans="1:18" x14ac:dyDescent="0.25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9</v>
      </c>
      <c r="M5564">
        <v>2016</v>
      </c>
      <c r="N5564" t="s">
        <v>62</v>
      </c>
      <c r="O5564" t="str">
        <f t="shared" si="258"/>
        <v>Jan</v>
      </c>
      <c r="P5564">
        <v>1</v>
      </c>
      <c r="Q5564" s="2" t="str">
        <f t="shared" si="259"/>
        <v>2016</v>
      </c>
      <c r="R5564" s="2">
        <f t="shared" si="260"/>
        <v>4899480.4800000004</v>
      </c>
    </row>
    <row r="5565" spans="1:18" x14ac:dyDescent="0.25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9</v>
      </c>
      <c r="M5565">
        <v>2016</v>
      </c>
      <c r="N5565" t="s">
        <v>62</v>
      </c>
      <c r="O5565" t="str">
        <f t="shared" si="258"/>
        <v>Jan</v>
      </c>
      <c r="P5565">
        <v>1</v>
      </c>
      <c r="Q5565" s="2" t="str">
        <f t="shared" si="259"/>
        <v>2016</v>
      </c>
      <c r="R5565" s="2">
        <f t="shared" si="260"/>
        <v>4999959.25</v>
      </c>
    </row>
    <row r="5566" spans="1:18" x14ac:dyDescent="0.25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9</v>
      </c>
      <c r="M5566">
        <v>2016</v>
      </c>
      <c r="N5566" t="s">
        <v>63</v>
      </c>
      <c r="O5566" t="str">
        <f t="shared" si="258"/>
        <v>Dec</v>
      </c>
      <c r="P5566">
        <v>4</v>
      </c>
      <c r="Q5566" s="2" t="str">
        <f t="shared" si="259"/>
        <v>2016</v>
      </c>
      <c r="R5566" s="2">
        <f t="shared" si="260"/>
        <v>570120.23</v>
      </c>
    </row>
    <row r="5567" spans="1:18" x14ac:dyDescent="0.25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9</v>
      </c>
      <c r="M5567">
        <v>2016</v>
      </c>
      <c r="N5567" t="s">
        <v>63</v>
      </c>
      <c r="O5567" t="str">
        <f t="shared" si="258"/>
        <v>Dec</v>
      </c>
      <c r="P5567">
        <v>4</v>
      </c>
      <c r="Q5567" s="2" t="str">
        <f t="shared" si="259"/>
        <v>2016</v>
      </c>
      <c r="R5567" s="2">
        <f t="shared" si="260"/>
        <v>467474.57</v>
      </c>
    </row>
    <row r="5568" spans="1:18" x14ac:dyDescent="0.25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9</v>
      </c>
      <c r="M5568">
        <v>2016</v>
      </c>
      <c r="N5568" t="s">
        <v>63</v>
      </c>
      <c r="O5568" t="str">
        <f t="shared" si="258"/>
        <v>Dec</v>
      </c>
      <c r="P5568">
        <v>4</v>
      </c>
      <c r="Q5568" s="2" t="str">
        <f t="shared" si="259"/>
        <v>2016</v>
      </c>
      <c r="R5568" s="2">
        <f t="shared" si="260"/>
        <v>389654.95</v>
      </c>
    </row>
    <row r="5569" spans="1:18" x14ac:dyDescent="0.25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9</v>
      </c>
      <c r="M5569">
        <v>2016</v>
      </c>
      <c r="N5569" t="s">
        <v>63</v>
      </c>
      <c r="O5569" t="str">
        <f t="shared" si="258"/>
        <v>Dec</v>
      </c>
      <c r="P5569">
        <v>4</v>
      </c>
      <c r="Q5569" s="2" t="str">
        <f t="shared" si="259"/>
        <v>2016</v>
      </c>
      <c r="R5569" s="2">
        <f t="shared" si="260"/>
        <v>430595.33</v>
      </c>
    </row>
    <row r="5570" spans="1:18" x14ac:dyDescent="0.25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9</v>
      </c>
      <c r="M5570">
        <v>2016</v>
      </c>
      <c r="N5570" t="s">
        <v>63</v>
      </c>
      <c r="O5570" t="str">
        <f t="shared" si="258"/>
        <v>Nov</v>
      </c>
      <c r="P5570">
        <v>4</v>
      </c>
      <c r="Q5570" s="2" t="str">
        <f t="shared" si="259"/>
        <v>2016</v>
      </c>
      <c r="R5570" s="2">
        <f t="shared" si="260"/>
        <v>470862.44000000006</v>
      </c>
    </row>
    <row r="5571" spans="1:18" x14ac:dyDescent="0.25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9</v>
      </c>
      <c r="M5571">
        <v>2016</v>
      </c>
      <c r="N5571" t="s">
        <v>63</v>
      </c>
      <c r="O5571" t="str">
        <f t="shared" ref="O5571:O5634" si="261" xml:space="preserve"> TEXT(B5571, "mmm")</f>
        <v>Nov</v>
      </c>
      <c r="P5571">
        <v>4</v>
      </c>
      <c r="Q5571" s="2" t="str">
        <f t="shared" ref="Q5571:Q5634" si="262" xml:space="preserve"> TEXT(B5571, "yyy")</f>
        <v>2016</v>
      </c>
      <c r="R5571" s="2">
        <f t="shared" ref="R5571:R5634" si="263" xml:space="preserve"> E5571 +F5571+G5571</f>
        <v>459348.3</v>
      </c>
    </row>
    <row r="5572" spans="1:18" x14ac:dyDescent="0.25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9</v>
      </c>
      <c r="M5572">
        <v>2016</v>
      </c>
      <c r="N5572" t="s">
        <v>63</v>
      </c>
      <c r="O5572" t="str">
        <f t="shared" si="261"/>
        <v>Nov</v>
      </c>
      <c r="P5572">
        <v>4</v>
      </c>
      <c r="Q5572" s="2" t="str">
        <f t="shared" si="262"/>
        <v>2016</v>
      </c>
      <c r="R5572" s="2">
        <f t="shared" si="263"/>
        <v>483712.15</v>
      </c>
    </row>
    <row r="5573" spans="1:18" x14ac:dyDescent="0.25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9</v>
      </c>
      <c r="M5573">
        <v>2016</v>
      </c>
      <c r="N5573" t="s">
        <v>63</v>
      </c>
      <c r="O5573" t="str">
        <f t="shared" si="261"/>
        <v>Nov</v>
      </c>
      <c r="P5573">
        <v>4</v>
      </c>
      <c r="Q5573" s="2" t="str">
        <f t="shared" si="262"/>
        <v>2016</v>
      </c>
      <c r="R5573" s="2">
        <f t="shared" si="263"/>
        <v>454138.58</v>
      </c>
    </row>
    <row r="5574" spans="1:18" x14ac:dyDescent="0.25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9</v>
      </c>
      <c r="M5574">
        <v>2016</v>
      </c>
      <c r="N5574" t="s">
        <v>63</v>
      </c>
      <c r="O5574" t="str">
        <f t="shared" si="261"/>
        <v>Oct</v>
      </c>
      <c r="P5574">
        <v>4</v>
      </c>
      <c r="Q5574" s="2" t="str">
        <f t="shared" si="262"/>
        <v>2016</v>
      </c>
      <c r="R5574" s="2">
        <f t="shared" si="263"/>
        <v>303897.97000000003</v>
      </c>
    </row>
    <row r="5575" spans="1:18" x14ac:dyDescent="0.25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9</v>
      </c>
      <c r="M5575">
        <v>2016</v>
      </c>
      <c r="N5575" t="s">
        <v>63</v>
      </c>
      <c r="O5575" t="str">
        <f t="shared" si="261"/>
        <v>Oct</v>
      </c>
      <c r="P5575">
        <v>4</v>
      </c>
      <c r="Q5575" s="2" t="str">
        <f t="shared" si="262"/>
        <v>2016</v>
      </c>
      <c r="R5575" s="2">
        <f t="shared" si="263"/>
        <v>411745.58999999997</v>
      </c>
    </row>
    <row r="5576" spans="1:18" x14ac:dyDescent="0.25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9</v>
      </c>
      <c r="M5576">
        <v>2016</v>
      </c>
      <c r="N5576" t="s">
        <v>63</v>
      </c>
      <c r="O5576" t="str">
        <f t="shared" si="261"/>
        <v>Oct</v>
      </c>
      <c r="P5576">
        <v>4</v>
      </c>
      <c r="Q5576" s="2" t="str">
        <f t="shared" si="262"/>
        <v>2016</v>
      </c>
      <c r="R5576" s="2">
        <f t="shared" si="263"/>
        <v>576675.86</v>
      </c>
    </row>
    <row r="5577" spans="1:18" x14ac:dyDescent="0.25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9</v>
      </c>
      <c r="M5577">
        <v>2016</v>
      </c>
      <c r="N5577" t="s">
        <v>63</v>
      </c>
      <c r="O5577" t="str">
        <f t="shared" si="261"/>
        <v>Oct</v>
      </c>
      <c r="P5577">
        <v>4</v>
      </c>
      <c r="Q5577" s="2" t="str">
        <f t="shared" si="262"/>
        <v>2016</v>
      </c>
      <c r="R5577" s="2">
        <f t="shared" si="263"/>
        <v>505658.79</v>
      </c>
    </row>
    <row r="5578" spans="1:18" x14ac:dyDescent="0.25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9</v>
      </c>
      <c r="M5578">
        <v>2016</v>
      </c>
      <c r="N5578" t="s">
        <v>63</v>
      </c>
      <c r="O5578" t="str">
        <f t="shared" si="261"/>
        <v>Oct</v>
      </c>
      <c r="P5578">
        <v>4</v>
      </c>
      <c r="Q5578" s="2" t="str">
        <f t="shared" si="262"/>
        <v>2016</v>
      </c>
      <c r="R5578" s="2">
        <f t="shared" si="263"/>
        <v>403601.93</v>
      </c>
    </row>
    <row r="5579" spans="1:18" x14ac:dyDescent="0.25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9</v>
      </c>
      <c r="M5579">
        <v>2016</v>
      </c>
      <c r="N5579" t="s">
        <v>63</v>
      </c>
      <c r="O5579" t="str">
        <f t="shared" si="261"/>
        <v>Sep</v>
      </c>
      <c r="P5579">
        <v>3</v>
      </c>
      <c r="Q5579" s="2" t="str">
        <f t="shared" si="262"/>
        <v>2016</v>
      </c>
      <c r="R5579" s="2">
        <f t="shared" si="263"/>
        <v>410390.49</v>
      </c>
    </row>
    <row r="5580" spans="1:18" x14ac:dyDescent="0.25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9</v>
      </c>
      <c r="M5580">
        <v>2016</v>
      </c>
      <c r="N5580" t="s">
        <v>63</v>
      </c>
      <c r="O5580" t="str">
        <f t="shared" si="261"/>
        <v>Sep</v>
      </c>
      <c r="P5580">
        <v>3</v>
      </c>
      <c r="Q5580" s="2" t="str">
        <f t="shared" si="262"/>
        <v>2016</v>
      </c>
      <c r="R5580" s="2">
        <f t="shared" si="263"/>
        <v>570303.75</v>
      </c>
    </row>
    <row r="5581" spans="1:18" x14ac:dyDescent="0.25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9</v>
      </c>
      <c r="M5581">
        <v>2016</v>
      </c>
      <c r="N5581" t="s">
        <v>63</v>
      </c>
      <c r="O5581" t="str">
        <f t="shared" si="261"/>
        <v>Sep</v>
      </c>
      <c r="P5581">
        <v>3</v>
      </c>
      <c r="Q5581" s="2" t="str">
        <f t="shared" si="262"/>
        <v>2016</v>
      </c>
      <c r="R5581" s="2">
        <f t="shared" si="263"/>
        <v>819006.9</v>
      </c>
    </row>
    <row r="5582" spans="1:18" x14ac:dyDescent="0.25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9</v>
      </c>
      <c r="M5582">
        <v>2016</v>
      </c>
      <c r="N5582" t="s">
        <v>63</v>
      </c>
      <c r="O5582" t="str">
        <f t="shared" si="261"/>
        <v>Sep</v>
      </c>
      <c r="P5582">
        <v>3</v>
      </c>
      <c r="Q5582" s="2" t="str">
        <f t="shared" si="262"/>
        <v>2016</v>
      </c>
      <c r="R5582" s="2">
        <f t="shared" si="263"/>
        <v>670689.79</v>
      </c>
    </row>
    <row r="5583" spans="1:18" x14ac:dyDescent="0.25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9</v>
      </c>
      <c r="M5583">
        <v>2016</v>
      </c>
      <c r="N5583" t="s">
        <v>63</v>
      </c>
      <c r="O5583" t="str">
        <f t="shared" si="261"/>
        <v>Aug</v>
      </c>
      <c r="P5583">
        <v>3</v>
      </c>
      <c r="Q5583" s="2" t="str">
        <f t="shared" si="262"/>
        <v>2016</v>
      </c>
      <c r="R5583" s="2">
        <f t="shared" si="263"/>
        <v>578196.96</v>
      </c>
    </row>
    <row r="5584" spans="1:18" x14ac:dyDescent="0.25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9</v>
      </c>
      <c r="M5584">
        <v>2016</v>
      </c>
      <c r="N5584" t="s">
        <v>63</v>
      </c>
      <c r="O5584" t="str">
        <f t="shared" si="261"/>
        <v>Aug</v>
      </c>
      <c r="P5584">
        <v>3</v>
      </c>
      <c r="Q5584" s="2" t="str">
        <f t="shared" si="262"/>
        <v>2016</v>
      </c>
      <c r="R5584" s="2">
        <f t="shared" si="263"/>
        <v>584260.42000000004</v>
      </c>
    </row>
    <row r="5585" spans="1:18" x14ac:dyDescent="0.25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9</v>
      </c>
      <c r="M5585">
        <v>2016</v>
      </c>
      <c r="N5585" t="s">
        <v>63</v>
      </c>
      <c r="O5585" t="str">
        <f t="shared" si="261"/>
        <v>Aug</v>
      </c>
      <c r="P5585">
        <v>3</v>
      </c>
      <c r="Q5585" s="2" t="str">
        <f t="shared" si="262"/>
        <v>2016</v>
      </c>
      <c r="R5585" s="2">
        <f t="shared" si="263"/>
        <v>554844.21</v>
      </c>
    </row>
    <row r="5586" spans="1:18" x14ac:dyDescent="0.25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9</v>
      </c>
      <c r="M5586">
        <v>2016</v>
      </c>
      <c r="N5586" t="s">
        <v>63</v>
      </c>
      <c r="O5586" t="str">
        <f t="shared" si="261"/>
        <v>Aug</v>
      </c>
      <c r="P5586">
        <v>3</v>
      </c>
      <c r="Q5586" s="2" t="str">
        <f t="shared" si="262"/>
        <v>2016</v>
      </c>
      <c r="R5586" s="2">
        <f t="shared" si="263"/>
        <v>596771.27</v>
      </c>
    </row>
    <row r="5587" spans="1:18" x14ac:dyDescent="0.25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9</v>
      </c>
      <c r="M5587">
        <v>2016</v>
      </c>
      <c r="N5587" t="s">
        <v>63</v>
      </c>
      <c r="O5587" t="str">
        <f t="shared" si="261"/>
        <v>Jul</v>
      </c>
      <c r="P5587">
        <v>3</v>
      </c>
      <c r="Q5587" s="2" t="str">
        <f t="shared" si="262"/>
        <v>2016</v>
      </c>
      <c r="R5587" s="2">
        <f t="shared" si="263"/>
        <v>495528.01</v>
      </c>
    </row>
    <row r="5588" spans="1:18" x14ac:dyDescent="0.25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9</v>
      </c>
      <c r="M5588">
        <v>2016</v>
      </c>
      <c r="N5588" t="s">
        <v>63</v>
      </c>
      <c r="O5588" t="str">
        <f t="shared" si="261"/>
        <v>Jul</v>
      </c>
      <c r="P5588">
        <v>3</v>
      </c>
      <c r="Q5588" s="2" t="str">
        <f t="shared" si="262"/>
        <v>2016</v>
      </c>
      <c r="R5588" s="2">
        <f t="shared" si="263"/>
        <v>535436.64</v>
      </c>
    </row>
    <row r="5589" spans="1:18" x14ac:dyDescent="0.25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9</v>
      </c>
      <c r="M5589">
        <v>2016</v>
      </c>
      <c r="N5589" t="s">
        <v>63</v>
      </c>
      <c r="O5589" t="str">
        <f t="shared" si="261"/>
        <v>Jul</v>
      </c>
      <c r="P5589">
        <v>3</v>
      </c>
      <c r="Q5589" s="2" t="str">
        <f t="shared" si="262"/>
        <v>2016</v>
      </c>
      <c r="R5589" s="2">
        <f t="shared" si="263"/>
        <v>551722.7699999999</v>
      </c>
    </row>
    <row r="5590" spans="1:18" x14ac:dyDescent="0.25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9</v>
      </c>
      <c r="M5590">
        <v>2016</v>
      </c>
      <c r="N5590" t="s">
        <v>63</v>
      </c>
      <c r="O5590" t="str">
        <f t="shared" si="261"/>
        <v>Jul</v>
      </c>
      <c r="P5590">
        <v>3</v>
      </c>
      <c r="Q5590" s="2" t="str">
        <f t="shared" si="262"/>
        <v>2016</v>
      </c>
      <c r="R5590" s="2">
        <f t="shared" si="263"/>
        <v>691180</v>
      </c>
    </row>
    <row r="5591" spans="1:18" x14ac:dyDescent="0.25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9</v>
      </c>
      <c r="M5591">
        <v>2016</v>
      </c>
      <c r="N5591" t="s">
        <v>63</v>
      </c>
      <c r="O5591" t="str">
        <f t="shared" si="261"/>
        <v>Jul</v>
      </c>
      <c r="P5591">
        <v>3</v>
      </c>
      <c r="Q5591" s="2" t="str">
        <f t="shared" si="262"/>
        <v>2016</v>
      </c>
      <c r="R5591" s="2">
        <f t="shared" si="263"/>
        <v>707895.30999999994</v>
      </c>
    </row>
    <row r="5592" spans="1:18" x14ac:dyDescent="0.25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9</v>
      </c>
      <c r="M5592">
        <v>2016</v>
      </c>
      <c r="N5592" t="s">
        <v>63</v>
      </c>
      <c r="O5592" t="str">
        <f t="shared" si="261"/>
        <v>Jun</v>
      </c>
      <c r="P5592">
        <v>2</v>
      </c>
      <c r="Q5592" s="2" t="str">
        <f t="shared" si="262"/>
        <v>2016</v>
      </c>
      <c r="R5592" s="2">
        <f t="shared" si="263"/>
        <v>682831.42999999993</v>
      </c>
    </row>
    <row r="5593" spans="1:18" x14ac:dyDescent="0.25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9</v>
      </c>
      <c r="M5593">
        <v>2016</v>
      </c>
      <c r="N5593" t="s">
        <v>63</v>
      </c>
      <c r="O5593" t="str">
        <f t="shared" si="261"/>
        <v>Jun</v>
      </c>
      <c r="P5593">
        <v>2</v>
      </c>
      <c r="Q5593" s="2" t="str">
        <f t="shared" si="262"/>
        <v>2016</v>
      </c>
      <c r="R5593" s="2">
        <f t="shared" si="263"/>
        <v>769609.66999999993</v>
      </c>
    </row>
    <row r="5594" spans="1:18" x14ac:dyDescent="0.25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9</v>
      </c>
      <c r="M5594">
        <v>2016</v>
      </c>
      <c r="N5594" t="s">
        <v>63</v>
      </c>
      <c r="O5594" t="str">
        <f t="shared" si="261"/>
        <v>Jun</v>
      </c>
      <c r="P5594">
        <v>2</v>
      </c>
      <c r="Q5594" s="2" t="str">
        <f t="shared" si="262"/>
        <v>2016</v>
      </c>
      <c r="R5594" s="2">
        <f t="shared" si="263"/>
        <v>703063.75</v>
      </c>
    </row>
    <row r="5595" spans="1:18" x14ac:dyDescent="0.25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9</v>
      </c>
      <c r="M5595">
        <v>2016</v>
      </c>
      <c r="N5595" t="s">
        <v>63</v>
      </c>
      <c r="O5595" t="str">
        <f t="shared" si="261"/>
        <v>Jun</v>
      </c>
      <c r="P5595">
        <v>2</v>
      </c>
      <c r="Q5595" s="2" t="str">
        <f t="shared" si="262"/>
        <v>2016</v>
      </c>
      <c r="R5595" s="2">
        <f t="shared" si="263"/>
        <v>792191.2699999999</v>
      </c>
    </row>
    <row r="5596" spans="1:18" x14ac:dyDescent="0.25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9</v>
      </c>
      <c r="M5596">
        <v>2016</v>
      </c>
      <c r="N5596" t="s">
        <v>63</v>
      </c>
      <c r="O5596" t="str">
        <f t="shared" si="261"/>
        <v>May</v>
      </c>
      <c r="P5596">
        <v>2</v>
      </c>
      <c r="Q5596" s="2" t="str">
        <f t="shared" si="262"/>
        <v>2016</v>
      </c>
      <c r="R5596" s="2">
        <f t="shared" si="263"/>
        <v>728549.27</v>
      </c>
    </row>
    <row r="5597" spans="1:18" x14ac:dyDescent="0.25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9</v>
      </c>
      <c r="M5597">
        <v>2016</v>
      </c>
      <c r="N5597" t="s">
        <v>63</v>
      </c>
      <c r="O5597" t="str">
        <f t="shared" si="261"/>
        <v>May</v>
      </c>
      <c r="P5597">
        <v>2</v>
      </c>
      <c r="Q5597" s="2" t="str">
        <f t="shared" si="262"/>
        <v>2016</v>
      </c>
      <c r="R5597" s="2">
        <f t="shared" si="263"/>
        <v>659252.05999999994</v>
      </c>
    </row>
    <row r="5598" spans="1:18" x14ac:dyDescent="0.25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9</v>
      </c>
      <c r="M5598">
        <v>2016</v>
      </c>
      <c r="N5598" t="s">
        <v>63</v>
      </c>
      <c r="O5598" t="str">
        <f t="shared" si="261"/>
        <v>May</v>
      </c>
      <c r="P5598">
        <v>2</v>
      </c>
      <c r="Q5598" s="2" t="str">
        <f t="shared" si="262"/>
        <v>2016</v>
      </c>
      <c r="R5598" s="2">
        <f t="shared" si="263"/>
        <v>738479.94</v>
      </c>
    </row>
    <row r="5599" spans="1:18" x14ac:dyDescent="0.25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9</v>
      </c>
      <c r="M5599">
        <v>2016</v>
      </c>
      <c r="N5599" t="s">
        <v>63</v>
      </c>
      <c r="O5599" t="str">
        <f t="shared" si="261"/>
        <v>May</v>
      </c>
      <c r="P5599">
        <v>2</v>
      </c>
      <c r="Q5599" s="2" t="str">
        <f t="shared" si="262"/>
        <v>2016</v>
      </c>
      <c r="R5599" s="2">
        <f t="shared" si="263"/>
        <v>840099.37</v>
      </c>
    </row>
    <row r="5600" spans="1:18" x14ac:dyDescent="0.25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9</v>
      </c>
      <c r="M5600">
        <v>2016</v>
      </c>
      <c r="N5600" t="s">
        <v>63</v>
      </c>
      <c r="O5600" t="str">
        <f t="shared" si="261"/>
        <v>May</v>
      </c>
      <c r="P5600">
        <v>2</v>
      </c>
      <c r="Q5600" s="2" t="str">
        <f t="shared" si="262"/>
        <v>2016</v>
      </c>
      <c r="R5600" s="2">
        <f t="shared" si="263"/>
        <v>670505.41</v>
      </c>
    </row>
    <row r="5601" spans="1:18" x14ac:dyDescent="0.25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9</v>
      </c>
      <c r="M5601">
        <v>2016</v>
      </c>
      <c r="N5601" t="s">
        <v>63</v>
      </c>
      <c r="O5601" t="str">
        <f t="shared" si="261"/>
        <v>Apr</v>
      </c>
      <c r="P5601">
        <v>2</v>
      </c>
      <c r="Q5601" s="2" t="str">
        <f t="shared" si="262"/>
        <v>2016</v>
      </c>
      <c r="R5601" s="2">
        <f t="shared" si="263"/>
        <v>663382.43999999994</v>
      </c>
    </row>
    <row r="5602" spans="1:18" x14ac:dyDescent="0.25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9</v>
      </c>
      <c r="M5602">
        <v>2016</v>
      </c>
      <c r="N5602" t="s">
        <v>63</v>
      </c>
      <c r="O5602" t="str">
        <f t="shared" si="261"/>
        <v>Apr</v>
      </c>
      <c r="P5602">
        <v>2</v>
      </c>
      <c r="Q5602" s="2" t="str">
        <f t="shared" si="262"/>
        <v>2016</v>
      </c>
      <c r="R5602" s="2">
        <f t="shared" si="263"/>
        <v>744720.69</v>
      </c>
    </row>
    <row r="5603" spans="1:18" x14ac:dyDescent="0.25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9</v>
      </c>
      <c r="M5603">
        <v>2016</v>
      </c>
      <c r="N5603" t="s">
        <v>63</v>
      </c>
      <c r="O5603" t="str">
        <f t="shared" si="261"/>
        <v>Apr</v>
      </c>
      <c r="P5603">
        <v>2</v>
      </c>
      <c r="Q5603" s="2" t="str">
        <f t="shared" si="262"/>
        <v>2016</v>
      </c>
      <c r="R5603" s="2">
        <f t="shared" si="263"/>
        <v>729603.12000000011</v>
      </c>
    </row>
    <row r="5604" spans="1:18" x14ac:dyDescent="0.25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9</v>
      </c>
      <c r="M5604">
        <v>2016</v>
      </c>
      <c r="N5604" t="s">
        <v>63</v>
      </c>
      <c r="O5604" t="str">
        <f t="shared" si="261"/>
        <v>Apr</v>
      </c>
      <c r="P5604">
        <v>2</v>
      </c>
      <c r="Q5604" s="2" t="str">
        <f t="shared" si="262"/>
        <v>2016</v>
      </c>
      <c r="R5604" s="2">
        <f t="shared" si="263"/>
        <v>661952</v>
      </c>
    </row>
    <row r="5605" spans="1:18" x14ac:dyDescent="0.25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9</v>
      </c>
      <c r="M5605">
        <v>2016</v>
      </c>
      <c r="N5605" t="s">
        <v>63</v>
      </c>
      <c r="O5605" t="str">
        <f t="shared" si="261"/>
        <v>Mar</v>
      </c>
      <c r="P5605">
        <v>1</v>
      </c>
      <c r="Q5605" s="2" t="str">
        <f t="shared" si="262"/>
        <v>2016</v>
      </c>
      <c r="R5605" s="2">
        <f t="shared" si="263"/>
        <v>781017.63</v>
      </c>
    </row>
    <row r="5606" spans="1:18" x14ac:dyDescent="0.25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9</v>
      </c>
      <c r="M5606">
        <v>2016</v>
      </c>
      <c r="N5606" t="s">
        <v>63</v>
      </c>
      <c r="O5606" t="str">
        <f t="shared" si="261"/>
        <v>Mar</v>
      </c>
      <c r="P5606">
        <v>1</v>
      </c>
      <c r="Q5606" s="2" t="str">
        <f t="shared" si="262"/>
        <v>2016</v>
      </c>
      <c r="R5606" s="2">
        <f t="shared" si="263"/>
        <v>791800.05</v>
      </c>
    </row>
    <row r="5607" spans="1:18" x14ac:dyDescent="0.25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9</v>
      </c>
      <c r="M5607">
        <v>2016</v>
      </c>
      <c r="N5607" t="s">
        <v>63</v>
      </c>
      <c r="O5607" t="str">
        <f t="shared" si="261"/>
        <v>Mar</v>
      </c>
      <c r="P5607">
        <v>1</v>
      </c>
      <c r="Q5607" s="2" t="str">
        <f t="shared" si="262"/>
        <v>2016</v>
      </c>
      <c r="R5607" s="2">
        <f t="shared" si="263"/>
        <v>736438.01000000013</v>
      </c>
    </row>
    <row r="5608" spans="1:18" x14ac:dyDescent="0.25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9</v>
      </c>
      <c r="M5608">
        <v>2016</v>
      </c>
      <c r="N5608" t="s">
        <v>63</v>
      </c>
      <c r="O5608" t="str">
        <f t="shared" si="261"/>
        <v>Mar</v>
      </c>
      <c r="P5608">
        <v>1</v>
      </c>
      <c r="Q5608" s="2" t="str">
        <f t="shared" si="262"/>
        <v>2016</v>
      </c>
      <c r="R5608" s="2">
        <f t="shared" si="263"/>
        <v>696035.8899999999</v>
      </c>
    </row>
    <row r="5609" spans="1:18" x14ac:dyDescent="0.25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9</v>
      </c>
      <c r="M5609">
        <v>2016</v>
      </c>
      <c r="N5609" t="s">
        <v>63</v>
      </c>
      <c r="O5609" t="str">
        <f t="shared" si="261"/>
        <v>Feb</v>
      </c>
      <c r="P5609">
        <v>1</v>
      </c>
      <c r="Q5609" s="2" t="str">
        <f t="shared" si="262"/>
        <v>2016</v>
      </c>
      <c r="R5609" s="2">
        <f t="shared" si="263"/>
        <v>698831.9</v>
      </c>
    </row>
    <row r="5610" spans="1:18" x14ac:dyDescent="0.25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9</v>
      </c>
      <c r="M5610">
        <v>2016</v>
      </c>
      <c r="N5610" t="s">
        <v>63</v>
      </c>
      <c r="O5610" t="str">
        <f t="shared" si="261"/>
        <v>Feb</v>
      </c>
      <c r="P5610">
        <v>1</v>
      </c>
      <c r="Q5610" s="2" t="str">
        <f t="shared" si="262"/>
        <v>2016</v>
      </c>
      <c r="R5610" s="2">
        <f t="shared" si="263"/>
        <v>700739.76000000013</v>
      </c>
    </row>
    <row r="5611" spans="1:18" x14ac:dyDescent="0.25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9</v>
      </c>
      <c r="M5611">
        <v>2016</v>
      </c>
      <c r="N5611" t="s">
        <v>63</v>
      </c>
      <c r="O5611" t="str">
        <f t="shared" si="261"/>
        <v>Feb</v>
      </c>
      <c r="P5611">
        <v>1</v>
      </c>
      <c r="Q5611" s="2" t="str">
        <f t="shared" si="262"/>
        <v>2016</v>
      </c>
      <c r="R5611" s="2">
        <f t="shared" si="263"/>
        <v>803534.12</v>
      </c>
    </row>
    <row r="5612" spans="1:18" x14ac:dyDescent="0.25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9</v>
      </c>
      <c r="M5612">
        <v>2016</v>
      </c>
      <c r="N5612" t="s">
        <v>63</v>
      </c>
      <c r="O5612" t="str">
        <f t="shared" si="261"/>
        <v>Feb</v>
      </c>
      <c r="P5612">
        <v>1</v>
      </c>
      <c r="Q5612" s="2" t="str">
        <f t="shared" si="262"/>
        <v>2016</v>
      </c>
      <c r="R5612" s="2">
        <f t="shared" si="263"/>
        <v>1028612.31</v>
      </c>
    </row>
    <row r="5613" spans="1:18" x14ac:dyDescent="0.25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9</v>
      </c>
      <c r="M5613">
        <v>2016</v>
      </c>
      <c r="N5613" t="s">
        <v>63</v>
      </c>
      <c r="O5613" t="str">
        <f t="shared" si="261"/>
        <v>Jan</v>
      </c>
      <c r="P5613">
        <v>1</v>
      </c>
      <c r="Q5613" s="2" t="str">
        <f t="shared" si="262"/>
        <v>2016</v>
      </c>
      <c r="R5613" s="2">
        <f t="shared" si="263"/>
        <v>639778.56999999995</v>
      </c>
    </row>
    <row r="5614" spans="1:18" x14ac:dyDescent="0.25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9</v>
      </c>
      <c r="M5614">
        <v>2016</v>
      </c>
      <c r="N5614" t="s">
        <v>63</v>
      </c>
      <c r="O5614" t="str">
        <f t="shared" si="261"/>
        <v>Jan</v>
      </c>
      <c r="P5614">
        <v>1</v>
      </c>
      <c r="Q5614" s="2" t="str">
        <f t="shared" si="262"/>
        <v>2016</v>
      </c>
      <c r="R5614" s="2">
        <f t="shared" si="263"/>
        <v>160921.88</v>
      </c>
    </row>
    <row r="5615" spans="1:18" x14ac:dyDescent="0.25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9</v>
      </c>
      <c r="M5615">
        <v>2016</v>
      </c>
      <c r="N5615" t="s">
        <v>63</v>
      </c>
      <c r="O5615" t="str">
        <f t="shared" si="261"/>
        <v>Jan</v>
      </c>
      <c r="P5615">
        <v>1</v>
      </c>
      <c r="Q5615" s="2" t="str">
        <f t="shared" si="262"/>
        <v>2016</v>
      </c>
      <c r="R5615" s="2">
        <f t="shared" si="263"/>
        <v>587409.81999999995</v>
      </c>
    </row>
    <row r="5616" spans="1:18" x14ac:dyDescent="0.25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9</v>
      </c>
      <c r="M5616">
        <v>2016</v>
      </c>
      <c r="N5616" t="s">
        <v>63</v>
      </c>
      <c r="O5616" t="str">
        <f t="shared" si="261"/>
        <v>Jan</v>
      </c>
      <c r="P5616">
        <v>1</v>
      </c>
      <c r="Q5616" s="2" t="str">
        <f t="shared" si="262"/>
        <v>2016</v>
      </c>
      <c r="R5616" s="2">
        <f t="shared" si="263"/>
        <v>656098.63</v>
      </c>
    </row>
    <row r="5617" spans="1:18" x14ac:dyDescent="0.25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9</v>
      </c>
      <c r="M5617">
        <v>2016</v>
      </c>
      <c r="N5617" t="s">
        <v>63</v>
      </c>
      <c r="O5617" t="str">
        <f t="shared" si="261"/>
        <v>Jan</v>
      </c>
      <c r="P5617">
        <v>1</v>
      </c>
      <c r="Q5617" s="2" t="str">
        <f t="shared" si="262"/>
        <v>2016</v>
      </c>
      <c r="R5617" s="2">
        <f t="shared" si="263"/>
        <v>632831.78</v>
      </c>
    </row>
    <row r="5618" spans="1:18" x14ac:dyDescent="0.25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9</v>
      </c>
      <c r="M5618">
        <v>2017</v>
      </c>
      <c r="N5618" t="s">
        <v>10</v>
      </c>
      <c r="O5618" t="str">
        <f t="shared" si="261"/>
        <v>Dec</v>
      </c>
      <c r="P5618">
        <v>4</v>
      </c>
      <c r="Q5618" s="2" t="str">
        <f t="shared" si="262"/>
        <v>2017</v>
      </c>
      <c r="R5618" s="2">
        <f t="shared" si="263"/>
        <v>103778.48</v>
      </c>
    </row>
    <row r="5619" spans="1:18" x14ac:dyDescent="0.25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9</v>
      </c>
      <c r="M5619">
        <v>2017</v>
      </c>
      <c r="N5619" t="s">
        <v>10</v>
      </c>
      <c r="O5619" t="str">
        <f t="shared" si="261"/>
        <v>Dec</v>
      </c>
      <c r="P5619">
        <v>4</v>
      </c>
      <c r="Q5619" s="2" t="str">
        <f t="shared" si="262"/>
        <v>2017</v>
      </c>
      <c r="R5619" s="2">
        <f t="shared" si="263"/>
        <v>61423</v>
      </c>
    </row>
    <row r="5620" spans="1:18" x14ac:dyDescent="0.25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9</v>
      </c>
      <c r="M5620">
        <v>2017</v>
      </c>
      <c r="N5620" t="s">
        <v>10</v>
      </c>
      <c r="O5620" t="str">
        <f t="shared" si="261"/>
        <v>Dec</v>
      </c>
      <c r="P5620">
        <v>4</v>
      </c>
      <c r="Q5620" s="2" t="str">
        <f t="shared" si="262"/>
        <v>2017</v>
      </c>
      <c r="R5620" s="2">
        <f t="shared" si="263"/>
        <v>53469.649999999994</v>
      </c>
    </row>
    <row r="5621" spans="1:18" x14ac:dyDescent="0.25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9</v>
      </c>
      <c r="M5621">
        <v>2017</v>
      </c>
      <c r="N5621" t="s">
        <v>10</v>
      </c>
      <c r="O5621" t="str">
        <f t="shared" si="261"/>
        <v>Dec</v>
      </c>
      <c r="P5621">
        <v>4</v>
      </c>
      <c r="Q5621" s="2" t="str">
        <f t="shared" si="262"/>
        <v>2017</v>
      </c>
      <c r="R5621" s="2">
        <f t="shared" si="263"/>
        <v>78471.97</v>
      </c>
    </row>
    <row r="5622" spans="1:18" x14ac:dyDescent="0.25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9</v>
      </c>
      <c r="M5622">
        <v>2017</v>
      </c>
      <c r="N5622" t="s">
        <v>10</v>
      </c>
      <c r="O5622" t="str">
        <f t="shared" si="261"/>
        <v>Dec</v>
      </c>
      <c r="P5622">
        <v>4</v>
      </c>
      <c r="Q5622" s="2" t="str">
        <f t="shared" si="262"/>
        <v>2017</v>
      </c>
      <c r="R5622" s="2">
        <f t="shared" si="263"/>
        <v>130459</v>
      </c>
    </row>
    <row r="5623" spans="1:18" x14ac:dyDescent="0.25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9</v>
      </c>
      <c r="M5623">
        <v>2017</v>
      </c>
      <c r="N5623" t="s">
        <v>10</v>
      </c>
      <c r="O5623" t="str">
        <f t="shared" si="261"/>
        <v>Nov</v>
      </c>
      <c r="P5623">
        <v>4</v>
      </c>
      <c r="Q5623" s="2" t="str">
        <f t="shared" si="262"/>
        <v>2017</v>
      </c>
      <c r="R5623" s="2">
        <f t="shared" si="263"/>
        <v>51551</v>
      </c>
    </row>
    <row r="5624" spans="1:18" x14ac:dyDescent="0.25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9</v>
      </c>
      <c r="M5624">
        <v>2017</v>
      </c>
      <c r="N5624" t="s">
        <v>10</v>
      </c>
      <c r="O5624" t="str">
        <f t="shared" si="261"/>
        <v>Nov</v>
      </c>
      <c r="P5624">
        <v>4</v>
      </c>
      <c r="Q5624" s="2" t="str">
        <f t="shared" si="262"/>
        <v>2017</v>
      </c>
      <c r="R5624" s="2">
        <f t="shared" si="263"/>
        <v>83334</v>
      </c>
    </row>
    <row r="5625" spans="1:18" x14ac:dyDescent="0.25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9</v>
      </c>
      <c r="M5625">
        <v>2017</v>
      </c>
      <c r="N5625" t="s">
        <v>10</v>
      </c>
      <c r="O5625" t="str">
        <f t="shared" si="261"/>
        <v>Nov</v>
      </c>
      <c r="P5625">
        <v>4</v>
      </c>
      <c r="Q5625" s="2" t="str">
        <f t="shared" si="262"/>
        <v>2017</v>
      </c>
      <c r="R5625" s="2">
        <f t="shared" si="263"/>
        <v>101470</v>
      </c>
    </row>
    <row r="5626" spans="1:18" x14ac:dyDescent="0.25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9</v>
      </c>
      <c r="M5626">
        <v>2017</v>
      </c>
      <c r="N5626" t="s">
        <v>10</v>
      </c>
      <c r="O5626" t="str">
        <f t="shared" si="261"/>
        <v>Nov</v>
      </c>
      <c r="P5626">
        <v>4</v>
      </c>
      <c r="Q5626" s="2" t="str">
        <f t="shared" si="262"/>
        <v>2017</v>
      </c>
      <c r="R5626" s="2">
        <f t="shared" si="263"/>
        <v>58026.549999999996</v>
      </c>
    </row>
    <row r="5627" spans="1:18" x14ac:dyDescent="0.25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9</v>
      </c>
      <c r="M5627">
        <v>2017</v>
      </c>
      <c r="N5627" t="s">
        <v>10</v>
      </c>
      <c r="O5627" t="str">
        <f t="shared" si="261"/>
        <v>Oct</v>
      </c>
      <c r="P5627">
        <v>4</v>
      </c>
      <c r="Q5627" s="2" t="str">
        <f t="shared" si="262"/>
        <v>2017</v>
      </c>
      <c r="R5627" s="2">
        <f t="shared" si="263"/>
        <v>60603.19</v>
      </c>
    </row>
    <row r="5628" spans="1:18" x14ac:dyDescent="0.25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9</v>
      </c>
      <c r="M5628">
        <v>2017</v>
      </c>
      <c r="N5628" t="s">
        <v>10</v>
      </c>
      <c r="O5628" t="str">
        <f t="shared" si="261"/>
        <v>Oct</v>
      </c>
      <c r="P5628">
        <v>4</v>
      </c>
      <c r="Q5628" s="2" t="str">
        <f t="shared" si="262"/>
        <v>2017</v>
      </c>
      <c r="R5628" s="2">
        <f t="shared" si="263"/>
        <v>61134.580000000009</v>
      </c>
    </row>
    <row r="5629" spans="1:18" x14ac:dyDescent="0.25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9</v>
      </c>
      <c r="M5629">
        <v>2017</v>
      </c>
      <c r="N5629" t="s">
        <v>10</v>
      </c>
      <c r="O5629" t="str">
        <f t="shared" si="261"/>
        <v>Oct</v>
      </c>
      <c r="P5629">
        <v>4</v>
      </c>
      <c r="Q5629" s="2" t="str">
        <f t="shared" si="262"/>
        <v>2017</v>
      </c>
      <c r="R5629" s="2">
        <f t="shared" si="263"/>
        <v>66801.17</v>
      </c>
    </row>
    <row r="5630" spans="1:18" x14ac:dyDescent="0.25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9</v>
      </c>
      <c r="M5630">
        <v>2017</v>
      </c>
      <c r="N5630" t="s">
        <v>10</v>
      </c>
      <c r="O5630" t="str">
        <f t="shared" si="261"/>
        <v>Oct</v>
      </c>
      <c r="P5630">
        <v>4</v>
      </c>
      <c r="Q5630" s="2" t="str">
        <f t="shared" si="262"/>
        <v>2017</v>
      </c>
      <c r="R5630" s="2">
        <f t="shared" si="263"/>
        <v>49566.2</v>
      </c>
    </row>
    <row r="5631" spans="1:18" x14ac:dyDescent="0.25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9</v>
      </c>
      <c r="M5631">
        <v>2017</v>
      </c>
      <c r="N5631" t="s">
        <v>10</v>
      </c>
      <c r="O5631" t="str">
        <f t="shared" si="261"/>
        <v>Oct</v>
      </c>
      <c r="P5631">
        <v>4</v>
      </c>
      <c r="Q5631" s="2" t="str">
        <f t="shared" si="262"/>
        <v>2017</v>
      </c>
      <c r="R5631" s="2">
        <f t="shared" si="263"/>
        <v>61905.120000000003</v>
      </c>
    </row>
    <row r="5632" spans="1:18" x14ac:dyDescent="0.25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9</v>
      </c>
      <c r="M5632">
        <v>2017</v>
      </c>
      <c r="N5632" t="s">
        <v>10</v>
      </c>
      <c r="O5632" t="str">
        <f t="shared" si="261"/>
        <v>Sep</v>
      </c>
      <c r="P5632">
        <v>3</v>
      </c>
      <c r="Q5632" s="2" t="str">
        <f t="shared" si="262"/>
        <v>2017</v>
      </c>
      <c r="R5632" s="2">
        <f t="shared" si="263"/>
        <v>58606.600000000006</v>
      </c>
    </row>
    <row r="5633" spans="1:18" x14ac:dyDescent="0.25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9</v>
      </c>
      <c r="M5633">
        <v>2017</v>
      </c>
      <c r="N5633" t="s">
        <v>10</v>
      </c>
      <c r="O5633" t="str">
        <f t="shared" si="261"/>
        <v>Sep</v>
      </c>
      <c r="P5633">
        <v>3</v>
      </c>
      <c r="Q5633" s="2" t="str">
        <f t="shared" si="262"/>
        <v>2017</v>
      </c>
      <c r="R5633" s="2">
        <f t="shared" si="263"/>
        <v>70954.429999999993</v>
      </c>
    </row>
    <row r="5634" spans="1:18" x14ac:dyDescent="0.25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9</v>
      </c>
      <c r="M5634">
        <v>2017</v>
      </c>
      <c r="N5634" t="s">
        <v>10</v>
      </c>
      <c r="O5634" t="str">
        <f t="shared" si="261"/>
        <v>Sep</v>
      </c>
      <c r="P5634">
        <v>3</v>
      </c>
      <c r="Q5634" s="2" t="str">
        <f t="shared" si="262"/>
        <v>2017</v>
      </c>
      <c r="R5634" s="2">
        <f t="shared" si="263"/>
        <v>90660.420000000013</v>
      </c>
    </row>
    <row r="5635" spans="1:18" x14ac:dyDescent="0.25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9</v>
      </c>
      <c r="M5635">
        <v>2017</v>
      </c>
      <c r="N5635" t="s">
        <v>10</v>
      </c>
      <c r="O5635" t="str">
        <f t="shared" ref="O5635:O5698" si="264" xml:space="preserve"> TEXT(B5635, "mmm")</f>
        <v>Sep</v>
      </c>
      <c r="P5635">
        <v>3</v>
      </c>
      <c r="Q5635" s="2" t="str">
        <f t="shared" ref="Q5635:Q5698" si="265" xml:space="preserve"> TEXT(B5635, "yyy")</f>
        <v>2017</v>
      </c>
      <c r="R5635" s="2">
        <f t="shared" ref="R5635:R5698" si="266" xml:space="preserve"> E5635 +F5635+G5635</f>
        <v>64158.979999999996</v>
      </c>
    </row>
    <row r="5636" spans="1:18" x14ac:dyDescent="0.25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9</v>
      </c>
      <c r="M5636">
        <v>2017</v>
      </c>
      <c r="N5636" t="s">
        <v>10</v>
      </c>
      <c r="O5636" t="str">
        <f t="shared" si="264"/>
        <v>Aug</v>
      </c>
      <c r="P5636">
        <v>3</v>
      </c>
      <c r="Q5636" s="2" t="str">
        <f t="shared" si="265"/>
        <v>2017</v>
      </c>
      <c r="R5636" s="2">
        <f t="shared" si="266"/>
        <v>62059.49</v>
      </c>
    </row>
    <row r="5637" spans="1:18" x14ac:dyDescent="0.25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9</v>
      </c>
      <c r="M5637">
        <v>2017</v>
      </c>
      <c r="N5637" t="s">
        <v>10</v>
      </c>
      <c r="O5637" t="str">
        <f t="shared" si="264"/>
        <v>Aug</v>
      </c>
      <c r="P5637">
        <v>3</v>
      </c>
      <c r="Q5637" s="2" t="str">
        <f t="shared" si="265"/>
        <v>2017</v>
      </c>
      <c r="R5637" s="2">
        <f t="shared" si="266"/>
        <v>60711.979999999996</v>
      </c>
    </row>
    <row r="5638" spans="1:18" x14ac:dyDescent="0.25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9</v>
      </c>
      <c r="M5638">
        <v>2017</v>
      </c>
      <c r="N5638" t="s">
        <v>10</v>
      </c>
      <c r="O5638" t="str">
        <f t="shared" si="264"/>
        <v>Aug</v>
      </c>
      <c r="P5638">
        <v>3</v>
      </c>
      <c r="Q5638" s="2" t="str">
        <f t="shared" si="265"/>
        <v>2017</v>
      </c>
      <c r="R5638" s="2">
        <f t="shared" si="266"/>
        <v>120739.06999999999</v>
      </c>
    </row>
    <row r="5639" spans="1:18" x14ac:dyDescent="0.25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9</v>
      </c>
      <c r="M5639">
        <v>2017</v>
      </c>
      <c r="N5639" t="s">
        <v>10</v>
      </c>
      <c r="O5639" t="str">
        <f t="shared" si="264"/>
        <v>Aug</v>
      </c>
      <c r="P5639">
        <v>3</v>
      </c>
      <c r="Q5639" s="2" t="str">
        <f t="shared" si="265"/>
        <v>2017</v>
      </c>
      <c r="R5639" s="2">
        <f t="shared" si="266"/>
        <v>79302.040000000008</v>
      </c>
    </row>
    <row r="5640" spans="1:18" x14ac:dyDescent="0.25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9</v>
      </c>
      <c r="M5640">
        <v>2017</v>
      </c>
      <c r="N5640" t="s">
        <v>10</v>
      </c>
      <c r="O5640" t="str">
        <f t="shared" si="264"/>
        <v>Jul</v>
      </c>
      <c r="P5640">
        <v>3</v>
      </c>
      <c r="Q5640" s="2" t="str">
        <f t="shared" si="265"/>
        <v>2017</v>
      </c>
      <c r="R5640" s="2">
        <f t="shared" si="266"/>
        <v>75525.09</v>
      </c>
    </row>
    <row r="5641" spans="1:18" x14ac:dyDescent="0.25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9</v>
      </c>
      <c r="M5641">
        <v>2017</v>
      </c>
      <c r="N5641" t="s">
        <v>10</v>
      </c>
      <c r="O5641" t="str">
        <f t="shared" si="264"/>
        <v>Jul</v>
      </c>
      <c r="P5641">
        <v>3</v>
      </c>
      <c r="Q5641" s="2" t="str">
        <f t="shared" si="265"/>
        <v>2017</v>
      </c>
      <c r="R5641" s="2">
        <f t="shared" si="266"/>
        <v>75379.38</v>
      </c>
    </row>
    <row r="5642" spans="1:18" x14ac:dyDescent="0.25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9</v>
      </c>
      <c r="M5642">
        <v>2017</v>
      </c>
      <c r="N5642" t="s">
        <v>10</v>
      </c>
      <c r="O5642" t="str">
        <f t="shared" si="264"/>
        <v>Jul</v>
      </c>
      <c r="P5642">
        <v>3</v>
      </c>
      <c r="Q5642" s="2" t="str">
        <f t="shared" si="265"/>
        <v>2017</v>
      </c>
      <c r="R5642" s="2">
        <f t="shared" si="266"/>
        <v>91722.52</v>
      </c>
    </row>
    <row r="5643" spans="1:18" x14ac:dyDescent="0.25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9</v>
      </c>
      <c r="M5643">
        <v>2017</v>
      </c>
      <c r="N5643" t="s">
        <v>10</v>
      </c>
      <c r="O5643" t="str">
        <f t="shared" si="264"/>
        <v>Jul</v>
      </c>
      <c r="P5643">
        <v>3</v>
      </c>
      <c r="Q5643" s="2" t="str">
        <f t="shared" si="265"/>
        <v>2017</v>
      </c>
      <c r="R5643" s="2">
        <f t="shared" si="266"/>
        <v>85322.99</v>
      </c>
    </row>
    <row r="5644" spans="1:18" x14ac:dyDescent="0.25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9</v>
      </c>
      <c r="M5644">
        <v>2017</v>
      </c>
      <c r="N5644" t="s">
        <v>10</v>
      </c>
      <c r="O5644" t="str">
        <f t="shared" si="264"/>
        <v>Jul</v>
      </c>
      <c r="P5644">
        <v>3</v>
      </c>
      <c r="Q5644" s="2" t="str">
        <f t="shared" si="265"/>
        <v>2017</v>
      </c>
      <c r="R5644" s="2">
        <f t="shared" si="266"/>
        <v>83517.900000000009</v>
      </c>
    </row>
    <row r="5645" spans="1:18" x14ac:dyDescent="0.25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9</v>
      </c>
      <c r="M5645">
        <v>2017</v>
      </c>
      <c r="N5645" t="s">
        <v>10</v>
      </c>
      <c r="O5645" t="str">
        <f t="shared" si="264"/>
        <v>Jun</v>
      </c>
      <c r="P5645">
        <v>2</v>
      </c>
      <c r="Q5645" s="2" t="str">
        <f t="shared" si="265"/>
        <v>2017</v>
      </c>
      <c r="R5645" s="2">
        <f t="shared" si="266"/>
        <v>76637.100000000006</v>
      </c>
    </row>
    <row r="5646" spans="1:18" x14ac:dyDescent="0.25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9</v>
      </c>
      <c r="M5646">
        <v>2017</v>
      </c>
      <c r="N5646" t="s">
        <v>10</v>
      </c>
      <c r="O5646" t="str">
        <f t="shared" si="264"/>
        <v>Jun</v>
      </c>
      <c r="P5646">
        <v>2</v>
      </c>
      <c r="Q5646" s="2" t="str">
        <f t="shared" si="265"/>
        <v>2017</v>
      </c>
      <c r="R5646" s="2">
        <f t="shared" si="266"/>
        <v>85331.51</v>
      </c>
    </row>
    <row r="5647" spans="1:18" x14ac:dyDescent="0.25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9</v>
      </c>
      <c r="M5647">
        <v>2017</v>
      </c>
      <c r="N5647" t="s">
        <v>10</v>
      </c>
      <c r="O5647" t="str">
        <f t="shared" si="264"/>
        <v>Jun</v>
      </c>
      <c r="P5647">
        <v>2</v>
      </c>
      <c r="Q5647" s="2" t="str">
        <f t="shared" si="265"/>
        <v>2017</v>
      </c>
      <c r="R5647" s="2">
        <f t="shared" si="266"/>
        <v>79091.389999999985</v>
      </c>
    </row>
    <row r="5648" spans="1:18" x14ac:dyDescent="0.25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9</v>
      </c>
      <c r="M5648">
        <v>2017</v>
      </c>
      <c r="N5648" t="s">
        <v>10</v>
      </c>
      <c r="O5648" t="str">
        <f t="shared" si="264"/>
        <v>Jun</v>
      </c>
      <c r="P5648">
        <v>2</v>
      </c>
      <c r="Q5648" s="2" t="str">
        <f t="shared" si="265"/>
        <v>2017</v>
      </c>
      <c r="R5648" s="2">
        <f t="shared" si="266"/>
        <v>74596.2</v>
      </c>
    </row>
    <row r="5649" spans="1:18" x14ac:dyDescent="0.25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9</v>
      </c>
      <c r="M5649">
        <v>2017</v>
      </c>
      <c r="N5649" t="s">
        <v>10</v>
      </c>
      <c r="O5649" t="str">
        <f t="shared" si="264"/>
        <v>May</v>
      </c>
      <c r="P5649">
        <v>2</v>
      </c>
      <c r="Q5649" s="2" t="str">
        <f t="shared" si="265"/>
        <v>2017</v>
      </c>
      <c r="R5649" s="2">
        <f t="shared" si="266"/>
        <v>109141.55</v>
      </c>
    </row>
    <row r="5650" spans="1:18" x14ac:dyDescent="0.25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9</v>
      </c>
      <c r="M5650">
        <v>2017</v>
      </c>
      <c r="N5650" t="s">
        <v>10</v>
      </c>
      <c r="O5650" t="str">
        <f t="shared" si="264"/>
        <v>May</v>
      </c>
      <c r="P5650">
        <v>2</v>
      </c>
      <c r="Q5650" s="2" t="str">
        <f t="shared" si="265"/>
        <v>2017</v>
      </c>
      <c r="R5650" s="2">
        <f t="shared" si="266"/>
        <v>89458.54</v>
      </c>
    </row>
    <row r="5651" spans="1:18" x14ac:dyDescent="0.25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9</v>
      </c>
      <c r="M5651">
        <v>2017</v>
      </c>
      <c r="N5651" t="s">
        <v>10</v>
      </c>
      <c r="O5651" t="str">
        <f t="shared" si="264"/>
        <v>May</v>
      </c>
      <c r="P5651">
        <v>2</v>
      </c>
      <c r="Q5651" s="2" t="str">
        <f t="shared" si="265"/>
        <v>2017</v>
      </c>
      <c r="R5651" s="2">
        <f t="shared" si="266"/>
        <v>83470.73</v>
      </c>
    </row>
    <row r="5652" spans="1:18" x14ac:dyDescent="0.25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9</v>
      </c>
      <c r="M5652">
        <v>2017</v>
      </c>
      <c r="N5652" t="s">
        <v>10</v>
      </c>
      <c r="O5652" t="str">
        <f t="shared" si="264"/>
        <v>May</v>
      </c>
      <c r="P5652">
        <v>2</v>
      </c>
      <c r="Q5652" s="2" t="str">
        <f t="shared" si="265"/>
        <v>2017</v>
      </c>
      <c r="R5652" s="2">
        <f t="shared" si="266"/>
        <v>90386.47</v>
      </c>
    </row>
    <row r="5653" spans="1:18" x14ac:dyDescent="0.25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9</v>
      </c>
      <c r="M5653">
        <v>2017</v>
      </c>
      <c r="N5653" t="s">
        <v>10</v>
      </c>
      <c r="O5653" t="str">
        <f t="shared" si="264"/>
        <v>Apr</v>
      </c>
      <c r="P5653">
        <v>2</v>
      </c>
      <c r="Q5653" s="2" t="str">
        <f t="shared" si="265"/>
        <v>2017</v>
      </c>
      <c r="R5653" s="2">
        <f t="shared" si="266"/>
        <v>102106.52</v>
      </c>
    </row>
    <row r="5654" spans="1:18" x14ac:dyDescent="0.25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9</v>
      </c>
      <c r="M5654">
        <v>2017</v>
      </c>
      <c r="N5654" t="s">
        <v>10</v>
      </c>
      <c r="O5654" t="str">
        <f t="shared" si="264"/>
        <v>Apr</v>
      </c>
      <c r="P5654">
        <v>2</v>
      </c>
      <c r="Q5654" s="2" t="str">
        <f t="shared" si="265"/>
        <v>2017</v>
      </c>
      <c r="R5654" s="2">
        <f t="shared" si="266"/>
        <v>66034.789999999994</v>
      </c>
    </row>
    <row r="5655" spans="1:18" x14ac:dyDescent="0.25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9</v>
      </c>
      <c r="M5655">
        <v>2017</v>
      </c>
      <c r="N5655" t="s">
        <v>10</v>
      </c>
      <c r="O5655" t="str">
        <f t="shared" si="264"/>
        <v>Apr</v>
      </c>
      <c r="P5655">
        <v>2</v>
      </c>
      <c r="Q5655" s="2" t="str">
        <f t="shared" si="265"/>
        <v>2017</v>
      </c>
      <c r="R5655" s="2">
        <f t="shared" si="266"/>
        <v>76481.989999999991</v>
      </c>
    </row>
    <row r="5656" spans="1:18" x14ac:dyDescent="0.25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9</v>
      </c>
      <c r="M5656">
        <v>2017</v>
      </c>
      <c r="N5656" t="s">
        <v>10</v>
      </c>
      <c r="O5656" t="str">
        <f t="shared" si="264"/>
        <v>Apr</v>
      </c>
      <c r="P5656">
        <v>2</v>
      </c>
      <c r="Q5656" s="2" t="str">
        <f t="shared" si="265"/>
        <v>2017</v>
      </c>
      <c r="R5656" s="2">
        <f t="shared" si="266"/>
        <v>91528.27</v>
      </c>
    </row>
    <row r="5657" spans="1:18" x14ac:dyDescent="0.25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9</v>
      </c>
      <c r="M5657">
        <v>2017</v>
      </c>
      <c r="N5657" t="s">
        <v>10</v>
      </c>
      <c r="O5657" t="str">
        <f t="shared" si="264"/>
        <v>Apr</v>
      </c>
      <c r="P5657">
        <v>2</v>
      </c>
      <c r="Q5657" s="2" t="str">
        <f t="shared" si="265"/>
        <v>2017</v>
      </c>
      <c r="R5657" s="2">
        <f t="shared" si="266"/>
        <v>72643.429999999993</v>
      </c>
    </row>
    <row r="5658" spans="1:18" x14ac:dyDescent="0.25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9</v>
      </c>
      <c r="M5658">
        <v>2017</v>
      </c>
      <c r="N5658" t="s">
        <v>10</v>
      </c>
      <c r="O5658" t="str">
        <f t="shared" si="264"/>
        <v>Mar</v>
      </c>
      <c r="P5658">
        <v>1</v>
      </c>
      <c r="Q5658" s="2" t="str">
        <f t="shared" si="265"/>
        <v>2017</v>
      </c>
      <c r="R5658" s="2">
        <f t="shared" si="266"/>
        <v>104108.68</v>
      </c>
    </row>
    <row r="5659" spans="1:18" x14ac:dyDescent="0.25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9</v>
      </c>
      <c r="M5659">
        <v>2017</v>
      </c>
      <c r="N5659" t="s">
        <v>10</v>
      </c>
      <c r="O5659" t="str">
        <f t="shared" si="264"/>
        <v>Mar</v>
      </c>
      <c r="P5659">
        <v>1</v>
      </c>
      <c r="Q5659" s="2" t="str">
        <f t="shared" si="265"/>
        <v>2017</v>
      </c>
      <c r="R5659" s="2">
        <f t="shared" si="266"/>
        <v>74506.680000000008</v>
      </c>
    </row>
    <row r="5660" spans="1:18" x14ac:dyDescent="0.25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9</v>
      </c>
      <c r="M5660">
        <v>2017</v>
      </c>
      <c r="N5660" t="s">
        <v>10</v>
      </c>
      <c r="O5660" t="str">
        <f t="shared" si="264"/>
        <v>Mar</v>
      </c>
      <c r="P5660">
        <v>1</v>
      </c>
      <c r="Q5660" s="2" t="str">
        <f t="shared" si="265"/>
        <v>2017</v>
      </c>
      <c r="R5660" s="2">
        <f t="shared" si="266"/>
        <v>69298.750000000015</v>
      </c>
    </row>
    <row r="5661" spans="1:18" x14ac:dyDescent="0.25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9</v>
      </c>
      <c r="M5661">
        <v>2017</v>
      </c>
      <c r="N5661" t="s">
        <v>10</v>
      </c>
      <c r="O5661" t="str">
        <f t="shared" si="264"/>
        <v>Mar</v>
      </c>
      <c r="P5661">
        <v>1</v>
      </c>
      <c r="Q5661" s="2" t="str">
        <f t="shared" si="265"/>
        <v>2017</v>
      </c>
      <c r="R5661" s="2">
        <f t="shared" si="266"/>
        <v>93965.61</v>
      </c>
    </row>
    <row r="5662" spans="1:18" x14ac:dyDescent="0.25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9</v>
      </c>
      <c r="M5662">
        <v>2017</v>
      </c>
      <c r="N5662" t="s">
        <v>10</v>
      </c>
      <c r="O5662" t="str">
        <f t="shared" si="264"/>
        <v>Feb</v>
      </c>
      <c r="P5662">
        <v>1</v>
      </c>
      <c r="Q5662" s="2" t="str">
        <f t="shared" si="265"/>
        <v>2017</v>
      </c>
      <c r="R5662" s="2">
        <f t="shared" si="266"/>
        <v>77221.239999999991</v>
      </c>
    </row>
    <row r="5663" spans="1:18" x14ac:dyDescent="0.25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9</v>
      </c>
      <c r="M5663">
        <v>2017</v>
      </c>
      <c r="N5663" t="s">
        <v>10</v>
      </c>
      <c r="O5663" t="str">
        <f t="shared" si="264"/>
        <v>Feb</v>
      </c>
      <c r="P5663">
        <v>1</v>
      </c>
      <c r="Q5663" s="2" t="str">
        <f t="shared" si="265"/>
        <v>2017</v>
      </c>
      <c r="R5663" s="2">
        <f t="shared" si="266"/>
        <v>84519.59</v>
      </c>
    </row>
    <row r="5664" spans="1:18" x14ac:dyDescent="0.25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9</v>
      </c>
      <c r="M5664">
        <v>2017</v>
      </c>
      <c r="N5664" t="s">
        <v>10</v>
      </c>
      <c r="O5664" t="str">
        <f t="shared" si="264"/>
        <v>Feb</v>
      </c>
      <c r="P5664">
        <v>1</v>
      </c>
      <c r="Q5664" s="2" t="str">
        <f t="shared" si="265"/>
        <v>2017</v>
      </c>
      <c r="R5664" s="2">
        <f t="shared" si="266"/>
        <v>85054.47</v>
      </c>
    </row>
    <row r="5665" spans="1:18" x14ac:dyDescent="0.25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9</v>
      </c>
      <c r="M5665">
        <v>2017</v>
      </c>
      <c r="N5665" t="s">
        <v>10</v>
      </c>
      <c r="O5665" t="str">
        <f t="shared" si="264"/>
        <v>Feb</v>
      </c>
      <c r="P5665">
        <v>1</v>
      </c>
      <c r="Q5665" s="2" t="str">
        <f t="shared" si="265"/>
        <v>2017</v>
      </c>
      <c r="R5665" s="2">
        <f t="shared" si="266"/>
        <v>173315.65</v>
      </c>
    </row>
    <row r="5666" spans="1:18" x14ac:dyDescent="0.25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9</v>
      </c>
      <c r="M5666">
        <v>2017</v>
      </c>
      <c r="N5666" t="s">
        <v>10</v>
      </c>
      <c r="O5666" t="str">
        <f t="shared" si="264"/>
        <v>Jan</v>
      </c>
      <c r="P5666">
        <v>1</v>
      </c>
      <c r="Q5666" s="2" t="str">
        <f t="shared" si="265"/>
        <v>2017</v>
      </c>
      <c r="R5666" s="2">
        <f t="shared" si="266"/>
        <v>82644.329999999987</v>
      </c>
    </row>
    <row r="5667" spans="1:18" x14ac:dyDescent="0.25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9</v>
      </c>
      <c r="M5667">
        <v>2017</v>
      </c>
      <c r="N5667" t="s">
        <v>10</v>
      </c>
      <c r="O5667" t="str">
        <f t="shared" si="264"/>
        <v>Jan</v>
      </c>
      <c r="P5667">
        <v>1</v>
      </c>
      <c r="Q5667" s="2" t="str">
        <f t="shared" si="265"/>
        <v>2017</v>
      </c>
      <c r="R5667" s="2">
        <f t="shared" si="266"/>
        <v>117484.73000000001</v>
      </c>
    </row>
    <row r="5668" spans="1:18" x14ac:dyDescent="0.25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9</v>
      </c>
      <c r="M5668">
        <v>2017</v>
      </c>
      <c r="N5668" t="s">
        <v>10</v>
      </c>
      <c r="O5668" t="str">
        <f t="shared" si="264"/>
        <v>Jan</v>
      </c>
      <c r="P5668">
        <v>1</v>
      </c>
      <c r="Q5668" s="2" t="str">
        <f t="shared" si="265"/>
        <v>2017</v>
      </c>
      <c r="R5668" s="2">
        <f t="shared" si="266"/>
        <v>75891.45</v>
      </c>
    </row>
    <row r="5669" spans="1:18" x14ac:dyDescent="0.25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9</v>
      </c>
      <c r="M5669">
        <v>2017</v>
      </c>
      <c r="N5669" t="s">
        <v>10</v>
      </c>
      <c r="O5669" t="str">
        <f t="shared" si="264"/>
        <v>Jan</v>
      </c>
      <c r="P5669">
        <v>1</v>
      </c>
      <c r="Q5669" s="2" t="str">
        <f t="shared" si="265"/>
        <v>2017</v>
      </c>
      <c r="R5669" s="2">
        <f t="shared" si="266"/>
        <v>79053.61</v>
      </c>
    </row>
    <row r="5670" spans="1:18" x14ac:dyDescent="0.25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9</v>
      </c>
      <c r="M5670">
        <v>2017</v>
      </c>
      <c r="N5670" t="s">
        <v>10</v>
      </c>
      <c r="O5670" t="str">
        <f t="shared" si="264"/>
        <v>Jan</v>
      </c>
      <c r="P5670">
        <v>1</v>
      </c>
      <c r="Q5670" s="2" t="str">
        <f t="shared" si="265"/>
        <v>2017</v>
      </c>
      <c r="R5670" s="2">
        <f t="shared" si="266"/>
        <v>122073.54000000001</v>
      </c>
    </row>
    <row r="5671" spans="1:18" x14ac:dyDescent="0.25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9</v>
      </c>
      <c r="M5671">
        <v>2017</v>
      </c>
      <c r="N5671" t="s">
        <v>11</v>
      </c>
      <c r="O5671" t="str">
        <f t="shared" si="264"/>
        <v>Dec</v>
      </c>
      <c r="P5671">
        <v>4</v>
      </c>
      <c r="Q5671" s="2" t="str">
        <f t="shared" si="265"/>
        <v>2017</v>
      </c>
      <c r="R5671" s="2">
        <f t="shared" si="266"/>
        <v>383840.91000000003</v>
      </c>
    </row>
    <row r="5672" spans="1:18" x14ac:dyDescent="0.25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9</v>
      </c>
      <c r="M5672">
        <v>2017</v>
      </c>
      <c r="N5672" t="s">
        <v>11</v>
      </c>
      <c r="O5672" t="str">
        <f t="shared" si="264"/>
        <v>Dec</v>
      </c>
      <c r="P5672">
        <v>4</v>
      </c>
      <c r="Q5672" s="2" t="str">
        <f t="shared" si="265"/>
        <v>2017</v>
      </c>
      <c r="R5672" s="2">
        <f t="shared" si="266"/>
        <v>244361.06</v>
      </c>
    </row>
    <row r="5673" spans="1:18" x14ac:dyDescent="0.25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9</v>
      </c>
      <c r="M5673">
        <v>2017</v>
      </c>
      <c r="N5673" t="s">
        <v>11</v>
      </c>
      <c r="O5673" t="str">
        <f t="shared" si="264"/>
        <v>Dec</v>
      </c>
      <c r="P5673">
        <v>4</v>
      </c>
      <c r="Q5673" s="2" t="str">
        <f t="shared" si="265"/>
        <v>2017</v>
      </c>
      <c r="R5673" s="2">
        <f t="shared" si="266"/>
        <v>265531.17</v>
      </c>
    </row>
    <row r="5674" spans="1:18" x14ac:dyDescent="0.25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9</v>
      </c>
      <c r="M5674">
        <v>2017</v>
      </c>
      <c r="N5674" t="s">
        <v>11</v>
      </c>
      <c r="O5674" t="str">
        <f t="shared" si="264"/>
        <v>Dec</v>
      </c>
      <c r="P5674">
        <v>4</v>
      </c>
      <c r="Q5674" s="2" t="str">
        <f t="shared" si="265"/>
        <v>2017</v>
      </c>
      <c r="R5674" s="2">
        <f t="shared" si="266"/>
        <v>314081.65999999997</v>
      </c>
    </row>
    <row r="5675" spans="1:18" x14ac:dyDescent="0.25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9</v>
      </c>
      <c r="M5675">
        <v>2017</v>
      </c>
      <c r="N5675" t="s">
        <v>11</v>
      </c>
      <c r="O5675" t="str">
        <f t="shared" si="264"/>
        <v>Dec</v>
      </c>
      <c r="P5675">
        <v>4</v>
      </c>
      <c r="Q5675" s="2" t="str">
        <f t="shared" si="265"/>
        <v>2017</v>
      </c>
      <c r="R5675" s="2">
        <f t="shared" si="266"/>
        <v>297654</v>
      </c>
    </row>
    <row r="5676" spans="1:18" x14ac:dyDescent="0.25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9</v>
      </c>
      <c r="M5676">
        <v>2017</v>
      </c>
      <c r="N5676" t="s">
        <v>11</v>
      </c>
      <c r="O5676" t="str">
        <f t="shared" si="264"/>
        <v>Nov</v>
      </c>
      <c r="P5676">
        <v>4</v>
      </c>
      <c r="Q5676" s="2" t="str">
        <f t="shared" si="265"/>
        <v>2017</v>
      </c>
      <c r="R5676" s="2">
        <f t="shared" si="266"/>
        <v>239753</v>
      </c>
    </row>
    <row r="5677" spans="1:18" x14ac:dyDescent="0.25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9</v>
      </c>
      <c r="M5677">
        <v>2017</v>
      </c>
      <c r="N5677" t="s">
        <v>11</v>
      </c>
      <c r="O5677" t="str">
        <f t="shared" si="264"/>
        <v>Nov</v>
      </c>
      <c r="P5677">
        <v>4</v>
      </c>
      <c r="Q5677" s="2" t="str">
        <f t="shared" si="265"/>
        <v>2017</v>
      </c>
      <c r="R5677" s="2">
        <f t="shared" si="266"/>
        <v>272138</v>
      </c>
    </row>
    <row r="5678" spans="1:18" x14ac:dyDescent="0.25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9</v>
      </c>
      <c r="M5678">
        <v>2017</v>
      </c>
      <c r="N5678" t="s">
        <v>11</v>
      </c>
      <c r="O5678" t="str">
        <f t="shared" si="264"/>
        <v>Nov</v>
      </c>
      <c r="P5678">
        <v>4</v>
      </c>
      <c r="Q5678" s="2" t="str">
        <f t="shared" si="265"/>
        <v>2017</v>
      </c>
      <c r="R5678" s="2">
        <f t="shared" si="266"/>
        <v>285013</v>
      </c>
    </row>
    <row r="5679" spans="1:18" x14ac:dyDescent="0.25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9</v>
      </c>
      <c r="M5679">
        <v>2017</v>
      </c>
      <c r="N5679" t="s">
        <v>11</v>
      </c>
      <c r="O5679" t="str">
        <f t="shared" si="264"/>
        <v>Nov</v>
      </c>
      <c r="P5679">
        <v>4</v>
      </c>
      <c r="Q5679" s="2" t="str">
        <f t="shared" si="265"/>
        <v>2017</v>
      </c>
      <c r="R5679" s="2">
        <f t="shared" si="266"/>
        <v>309369.06999999995</v>
      </c>
    </row>
    <row r="5680" spans="1:18" x14ac:dyDescent="0.25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9</v>
      </c>
      <c r="M5680">
        <v>2017</v>
      </c>
      <c r="N5680" t="s">
        <v>11</v>
      </c>
      <c r="O5680" t="str">
        <f t="shared" si="264"/>
        <v>Oct</v>
      </c>
      <c r="P5680">
        <v>4</v>
      </c>
      <c r="Q5680" s="2" t="str">
        <f t="shared" si="265"/>
        <v>2017</v>
      </c>
      <c r="R5680" s="2">
        <f t="shared" si="266"/>
        <v>294407.18</v>
      </c>
    </row>
    <row r="5681" spans="1:18" x14ac:dyDescent="0.25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9</v>
      </c>
      <c r="M5681">
        <v>2017</v>
      </c>
      <c r="N5681" t="s">
        <v>11</v>
      </c>
      <c r="O5681" t="str">
        <f t="shared" si="264"/>
        <v>Oct</v>
      </c>
      <c r="P5681">
        <v>4</v>
      </c>
      <c r="Q5681" s="2" t="str">
        <f t="shared" si="265"/>
        <v>2017</v>
      </c>
      <c r="R5681" s="2">
        <f t="shared" si="266"/>
        <v>256025.44</v>
      </c>
    </row>
    <row r="5682" spans="1:18" x14ac:dyDescent="0.25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9</v>
      </c>
      <c r="M5682">
        <v>2017</v>
      </c>
      <c r="N5682" t="s">
        <v>11</v>
      </c>
      <c r="O5682" t="str">
        <f t="shared" si="264"/>
        <v>Oct</v>
      </c>
      <c r="P5682">
        <v>4</v>
      </c>
      <c r="Q5682" s="2" t="str">
        <f t="shared" si="265"/>
        <v>2017</v>
      </c>
      <c r="R5682" s="2">
        <f t="shared" si="266"/>
        <v>232352.12</v>
      </c>
    </row>
    <row r="5683" spans="1:18" x14ac:dyDescent="0.25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9</v>
      </c>
      <c r="M5683">
        <v>2017</v>
      </c>
      <c r="N5683" t="s">
        <v>11</v>
      </c>
      <c r="O5683" t="str">
        <f t="shared" si="264"/>
        <v>Oct</v>
      </c>
      <c r="P5683">
        <v>4</v>
      </c>
      <c r="Q5683" s="2" t="str">
        <f t="shared" si="265"/>
        <v>2017</v>
      </c>
      <c r="R5683" s="2">
        <f t="shared" si="266"/>
        <v>245514.55000000002</v>
      </c>
    </row>
    <row r="5684" spans="1:18" x14ac:dyDescent="0.25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9</v>
      </c>
      <c r="M5684">
        <v>2017</v>
      </c>
      <c r="N5684" t="s">
        <v>11</v>
      </c>
      <c r="O5684" t="str">
        <f t="shared" si="264"/>
        <v>Oct</v>
      </c>
      <c r="P5684">
        <v>4</v>
      </c>
      <c r="Q5684" s="2" t="str">
        <f t="shared" si="265"/>
        <v>2017</v>
      </c>
      <c r="R5684" s="2">
        <f t="shared" si="266"/>
        <v>268116.76</v>
      </c>
    </row>
    <row r="5685" spans="1:18" x14ac:dyDescent="0.25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9</v>
      </c>
      <c r="M5685">
        <v>2017</v>
      </c>
      <c r="N5685" t="s">
        <v>11</v>
      </c>
      <c r="O5685" t="str">
        <f t="shared" si="264"/>
        <v>Sep</v>
      </c>
      <c r="P5685">
        <v>3</v>
      </c>
      <c r="Q5685" s="2" t="str">
        <f t="shared" si="265"/>
        <v>2017</v>
      </c>
      <c r="R5685" s="2">
        <f t="shared" si="266"/>
        <v>267557.65999999997</v>
      </c>
    </row>
    <row r="5686" spans="1:18" x14ac:dyDescent="0.25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9</v>
      </c>
      <c r="M5686">
        <v>2017</v>
      </c>
      <c r="N5686" t="s">
        <v>11</v>
      </c>
      <c r="O5686" t="str">
        <f t="shared" si="264"/>
        <v>Sep</v>
      </c>
      <c r="P5686">
        <v>3</v>
      </c>
      <c r="Q5686" s="2" t="str">
        <f t="shared" si="265"/>
        <v>2017</v>
      </c>
      <c r="R5686" s="2">
        <f t="shared" si="266"/>
        <v>251603.22</v>
      </c>
    </row>
    <row r="5687" spans="1:18" x14ac:dyDescent="0.25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9</v>
      </c>
      <c r="M5687">
        <v>2017</v>
      </c>
      <c r="N5687" t="s">
        <v>11</v>
      </c>
      <c r="O5687" t="str">
        <f t="shared" si="264"/>
        <v>Sep</v>
      </c>
      <c r="P5687">
        <v>3</v>
      </c>
      <c r="Q5687" s="2" t="str">
        <f t="shared" si="265"/>
        <v>2017</v>
      </c>
      <c r="R5687" s="2">
        <f t="shared" si="266"/>
        <v>288787.78000000003</v>
      </c>
    </row>
    <row r="5688" spans="1:18" x14ac:dyDescent="0.25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9</v>
      </c>
      <c r="M5688">
        <v>2017</v>
      </c>
      <c r="N5688" t="s">
        <v>11</v>
      </c>
      <c r="O5688" t="str">
        <f t="shared" si="264"/>
        <v>Sep</v>
      </c>
      <c r="P5688">
        <v>3</v>
      </c>
      <c r="Q5688" s="2" t="str">
        <f t="shared" si="265"/>
        <v>2017</v>
      </c>
      <c r="R5688" s="2">
        <f t="shared" si="266"/>
        <v>283260.57</v>
      </c>
    </row>
    <row r="5689" spans="1:18" x14ac:dyDescent="0.25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9</v>
      </c>
      <c r="M5689">
        <v>2017</v>
      </c>
      <c r="N5689" t="s">
        <v>11</v>
      </c>
      <c r="O5689" t="str">
        <f t="shared" si="264"/>
        <v>Aug</v>
      </c>
      <c r="P5689">
        <v>3</v>
      </c>
      <c r="Q5689" s="2" t="str">
        <f t="shared" si="265"/>
        <v>2017</v>
      </c>
      <c r="R5689" s="2">
        <f t="shared" si="266"/>
        <v>278264.37</v>
      </c>
    </row>
    <row r="5690" spans="1:18" x14ac:dyDescent="0.25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9</v>
      </c>
      <c r="M5690">
        <v>2017</v>
      </c>
      <c r="N5690" t="s">
        <v>11</v>
      </c>
      <c r="O5690" t="str">
        <f t="shared" si="264"/>
        <v>Aug</v>
      </c>
      <c r="P5690">
        <v>3</v>
      </c>
      <c r="Q5690" s="2" t="str">
        <f t="shared" si="265"/>
        <v>2017</v>
      </c>
      <c r="R5690" s="2">
        <f t="shared" si="266"/>
        <v>279479.98</v>
      </c>
    </row>
    <row r="5691" spans="1:18" x14ac:dyDescent="0.25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9</v>
      </c>
      <c r="M5691">
        <v>2017</v>
      </c>
      <c r="N5691" t="s">
        <v>11</v>
      </c>
      <c r="O5691" t="str">
        <f t="shared" si="264"/>
        <v>Aug</v>
      </c>
      <c r="P5691">
        <v>3</v>
      </c>
      <c r="Q5691" s="2" t="str">
        <f t="shared" si="265"/>
        <v>2017</v>
      </c>
      <c r="R5691" s="2">
        <f t="shared" si="266"/>
        <v>313424.01</v>
      </c>
    </row>
    <row r="5692" spans="1:18" x14ac:dyDescent="0.25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9</v>
      </c>
      <c r="M5692">
        <v>2017</v>
      </c>
      <c r="N5692" t="s">
        <v>11</v>
      </c>
      <c r="O5692" t="str">
        <f t="shared" si="264"/>
        <v>Aug</v>
      </c>
      <c r="P5692">
        <v>3</v>
      </c>
      <c r="Q5692" s="2" t="str">
        <f t="shared" si="265"/>
        <v>2017</v>
      </c>
      <c r="R5692" s="2">
        <f t="shared" si="266"/>
        <v>313091.18</v>
      </c>
    </row>
    <row r="5693" spans="1:18" x14ac:dyDescent="0.25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9</v>
      </c>
      <c r="M5693">
        <v>2017</v>
      </c>
      <c r="N5693" t="s">
        <v>11</v>
      </c>
      <c r="O5693" t="str">
        <f t="shared" si="264"/>
        <v>Jul</v>
      </c>
      <c r="P5693">
        <v>3</v>
      </c>
      <c r="Q5693" s="2" t="str">
        <f t="shared" si="265"/>
        <v>2017</v>
      </c>
      <c r="R5693" s="2">
        <f t="shared" si="266"/>
        <v>307275.74</v>
      </c>
    </row>
    <row r="5694" spans="1:18" x14ac:dyDescent="0.25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9</v>
      </c>
      <c r="M5694">
        <v>2017</v>
      </c>
      <c r="N5694" t="s">
        <v>11</v>
      </c>
      <c r="O5694" t="str">
        <f t="shared" si="264"/>
        <v>Jul</v>
      </c>
      <c r="P5694">
        <v>3</v>
      </c>
      <c r="Q5694" s="2" t="str">
        <f t="shared" si="265"/>
        <v>2017</v>
      </c>
      <c r="R5694" s="2">
        <f t="shared" si="266"/>
        <v>350913.12999999995</v>
      </c>
    </row>
    <row r="5695" spans="1:18" x14ac:dyDescent="0.25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9</v>
      </c>
      <c r="M5695">
        <v>2017</v>
      </c>
      <c r="N5695" t="s">
        <v>11</v>
      </c>
      <c r="O5695" t="str">
        <f t="shared" si="264"/>
        <v>Jul</v>
      </c>
      <c r="P5695">
        <v>3</v>
      </c>
      <c r="Q5695" s="2" t="str">
        <f t="shared" si="265"/>
        <v>2017</v>
      </c>
      <c r="R5695" s="2">
        <f t="shared" si="266"/>
        <v>365470.9</v>
      </c>
    </row>
    <row r="5696" spans="1:18" x14ac:dyDescent="0.25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9</v>
      </c>
      <c r="M5696">
        <v>2017</v>
      </c>
      <c r="N5696" t="s">
        <v>11</v>
      </c>
      <c r="O5696" t="str">
        <f t="shared" si="264"/>
        <v>Jul</v>
      </c>
      <c r="P5696">
        <v>3</v>
      </c>
      <c r="Q5696" s="2" t="str">
        <f t="shared" si="265"/>
        <v>2017</v>
      </c>
      <c r="R5696" s="2">
        <f t="shared" si="266"/>
        <v>291853.38</v>
      </c>
    </row>
    <row r="5697" spans="1:18" x14ac:dyDescent="0.25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9</v>
      </c>
      <c r="M5697">
        <v>2017</v>
      </c>
      <c r="N5697" t="s">
        <v>11</v>
      </c>
      <c r="O5697" t="str">
        <f t="shared" si="264"/>
        <v>Jul</v>
      </c>
      <c r="P5697">
        <v>3</v>
      </c>
      <c r="Q5697" s="2" t="str">
        <f t="shared" si="265"/>
        <v>2017</v>
      </c>
      <c r="R5697" s="2">
        <f t="shared" si="266"/>
        <v>304480.99</v>
      </c>
    </row>
    <row r="5698" spans="1:18" x14ac:dyDescent="0.25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9</v>
      </c>
      <c r="M5698">
        <v>2017</v>
      </c>
      <c r="N5698" t="s">
        <v>11</v>
      </c>
      <c r="O5698" t="str">
        <f t="shared" si="264"/>
        <v>Jun</v>
      </c>
      <c r="P5698">
        <v>2</v>
      </c>
      <c r="Q5698" s="2" t="str">
        <f t="shared" si="265"/>
        <v>2017</v>
      </c>
      <c r="R5698" s="2">
        <f t="shared" si="266"/>
        <v>295697.79000000004</v>
      </c>
    </row>
    <row r="5699" spans="1:18" x14ac:dyDescent="0.25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9</v>
      </c>
      <c r="M5699">
        <v>2017</v>
      </c>
      <c r="N5699" t="s">
        <v>11</v>
      </c>
      <c r="O5699" t="str">
        <f t="shared" ref="O5699:O5762" si="267" xml:space="preserve"> TEXT(B5699, "mmm")</f>
        <v>Jun</v>
      </c>
      <c r="P5699">
        <v>2</v>
      </c>
      <c r="Q5699" s="2" t="str">
        <f t="shared" ref="Q5699:Q5762" si="268" xml:space="preserve"> TEXT(B5699, "yyy")</f>
        <v>2017</v>
      </c>
      <c r="R5699" s="2">
        <f t="shared" ref="R5699:R5762" si="269" xml:space="preserve"> E5699 +F5699+G5699</f>
        <v>318651.97000000003</v>
      </c>
    </row>
    <row r="5700" spans="1:18" x14ac:dyDescent="0.25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9</v>
      </c>
      <c r="M5700">
        <v>2017</v>
      </c>
      <c r="N5700" t="s">
        <v>11</v>
      </c>
      <c r="O5700" t="str">
        <f t="shared" si="267"/>
        <v>Jun</v>
      </c>
      <c r="P5700">
        <v>2</v>
      </c>
      <c r="Q5700" s="2" t="str">
        <f t="shared" si="268"/>
        <v>2017</v>
      </c>
      <c r="R5700" s="2">
        <f t="shared" si="269"/>
        <v>369822.14999999997</v>
      </c>
    </row>
    <row r="5701" spans="1:18" x14ac:dyDescent="0.25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9</v>
      </c>
      <c r="M5701">
        <v>2017</v>
      </c>
      <c r="N5701" t="s">
        <v>11</v>
      </c>
      <c r="O5701" t="str">
        <f t="shared" si="267"/>
        <v>Jun</v>
      </c>
      <c r="P5701">
        <v>2</v>
      </c>
      <c r="Q5701" s="2" t="str">
        <f t="shared" si="268"/>
        <v>2017</v>
      </c>
      <c r="R5701" s="2">
        <f t="shared" si="269"/>
        <v>417024.50999999995</v>
      </c>
    </row>
    <row r="5702" spans="1:18" x14ac:dyDescent="0.25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9</v>
      </c>
      <c r="M5702">
        <v>2017</v>
      </c>
      <c r="N5702" t="s">
        <v>11</v>
      </c>
      <c r="O5702" t="str">
        <f t="shared" si="267"/>
        <v>May</v>
      </c>
      <c r="P5702">
        <v>2</v>
      </c>
      <c r="Q5702" s="2" t="str">
        <f t="shared" si="268"/>
        <v>2017</v>
      </c>
      <c r="R5702" s="2">
        <f t="shared" si="269"/>
        <v>324129.03000000003</v>
      </c>
    </row>
    <row r="5703" spans="1:18" x14ac:dyDescent="0.25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9</v>
      </c>
      <c r="M5703">
        <v>2017</v>
      </c>
      <c r="N5703" t="s">
        <v>11</v>
      </c>
      <c r="O5703" t="str">
        <f t="shared" si="267"/>
        <v>May</v>
      </c>
      <c r="P5703">
        <v>2</v>
      </c>
      <c r="Q5703" s="2" t="str">
        <f t="shared" si="268"/>
        <v>2017</v>
      </c>
      <c r="R5703" s="2">
        <f t="shared" si="269"/>
        <v>304790.75</v>
      </c>
    </row>
    <row r="5704" spans="1:18" x14ac:dyDescent="0.25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9</v>
      </c>
      <c r="M5704">
        <v>2017</v>
      </c>
      <c r="N5704" t="s">
        <v>11</v>
      </c>
      <c r="O5704" t="str">
        <f t="shared" si="267"/>
        <v>May</v>
      </c>
      <c r="P5704">
        <v>2</v>
      </c>
      <c r="Q5704" s="2" t="str">
        <f t="shared" si="268"/>
        <v>2017</v>
      </c>
      <c r="R5704" s="2">
        <f t="shared" si="269"/>
        <v>318170</v>
      </c>
    </row>
    <row r="5705" spans="1:18" x14ac:dyDescent="0.25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9</v>
      </c>
      <c r="M5705">
        <v>2017</v>
      </c>
      <c r="N5705" t="s">
        <v>11</v>
      </c>
      <c r="O5705" t="str">
        <f t="shared" si="267"/>
        <v>May</v>
      </c>
      <c r="P5705">
        <v>2</v>
      </c>
      <c r="Q5705" s="2" t="str">
        <f t="shared" si="268"/>
        <v>2017</v>
      </c>
      <c r="R5705" s="2">
        <f t="shared" si="269"/>
        <v>449531.81</v>
      </c>
    </row>
    <row r="5706" spans="1:18" x14ac:dyDescent="0.25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9</v>
      </c>
      <c r="M5706">
        <v>2017</v>
      </c>
      <c r="N5706" t="s">
        <v>11</v>
      </c>
      <c r="O5706" t="str">
        <f t="shared" si="267"/>
        <v>Apr</v>
      </c>
      <c r="P5706">
        <v>2</v>
      </c>
      <c r="Q5706" s="2" t="str">
        <f t="shared" si="268"/>
        <v>2017</v>
      </c>
      <c r="R5706" s="2">
        <f t="shared" si="269"/>
        <v>379870.6</v>
      </c>
    </row>
    <row r="5707" spans="1:18" x14ac:dyDescent="0.25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9</v>
      </c>
      <c r="M5707">
        <v>2017</v>
      </c>
      <c r="N5707" t="s">
        <v>11</v>
      </c>
      <c r="O5707" t="str">
        <f t="shared" si="267"/>
        <v>Apr</v>
      </c>
      <c r="P5707">
        <v>2</v>
      </c>
      <c r="Q5707" s="2" t="str">
        <f t="shared" si="268"/>
        <v>2017</v>
      </c>
      <c r="R5707" s="2">
        <f t="shared" si="269"/>
        <v>304460.21000000002</v>
      </c>
    </row>
    <row r="5708" spans="1:18" x14ac:dyDescent="0.25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9</v>
      </c>
      <c r="M5708">
        <v>2017</v>
      </c>
      <c r="N5708" t="s">
        <v>11</v>
      </c>
      <c r="O5708" t="str">
        <f t="shared" si="267"/>
        <v>Apr</v>
      </c>
      <c r="P5708">
        <v>2</v>
      </c>
      <c r="Q5708" s="2" t="str">
        <f t="shared" si="268"/>
        <v>2017</v>
      </c>
      <c r="R5708" s="2">
        <f t="shared" si="269"/>
        <v>286588.97000000003</v>
      </c>
    </row>
    <row r="5709" spans="1:18" x14ac:dyDescent="0.25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9</v>
      </c>
      <c r="M5709">
        <v>2017</v>
      </c>
      <c r="N5709" t="s">
        <v>11</v>
      </c>
      <c r="O5709" t="str">
        <f t="shared" si="267"/>
        <v>Apr</v>
      </c>
      <c r="P5709">
        <v>2</v>
      </c>
      <c r="Q5709" s="2" t="str">
        <f t="shared" si="268"/>
        <v>2017</v>
      </c>
      <c r="R5709" s="2">
        <f t="shared" si="269"/>
        <v>272206.96999999997</v>
      </c>
    </row>
    <row r="5710" spans="1:18" x14ac:dyDescent="0.25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9</v>
      </c>
      <c r="M5710">
        <v>2017</v>
      </c>
      <c r="N5710" t="s">
        <v>11</v>
      </c>
      <c r="O5710" t="str">
        <f t="shared" si="267"/>
        <v>Apr</v>
      </c>
      <c r="P5710">
        <v>2</v>
      </c>
      <c r="Q5710" s="2" t="str">
        <f t="shared" si="268"/>
        <v>2017</v>
      </c>
      <c r="R5710" s="2">
        <f t="shared" si="269"/>
        <v>275199.89</v>
      </c>
    </row>
    <row r="5711" spans="1:18" x14ac:dyDescent="0.25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9</v>
      </c>
      <c r="M5711">
        <v>2017</v>
      </c>
      <c r="N5711" t="s">
        <v>11</v>
      </c>
      <c r="O5711" t="str">
        <f t="shared" si="267"/>
        <v>Mar</v>
      </c>
      <c r="P5711">
        <v>1</v>
      </c>
      <c r="Q5711" s="2" t="str">
        <f t="shared" si="268"/>
        <v>2017</v>
      </c>
      <c r="R5711" s="2">
        <f t="shared" si="269"/>
        <v>273321.62</v>
      </c>
    </row>
    <row r="5712" spans="1:18" x14ac:dyDescent="0.25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9</v>
      </c>
      <c r="M5712">
        <v>2017</v>
      </c>
      <c r="N5712" t="s">
        <v>11</v>
      </c>
      <c r="O5712" t="str">
        <f t="shared" si="267"/>
        <v>Mar</v>
      </c>
      <c r="P5712">
        <v>1</v>
      </c>
      <c r="Q5712" s="2" t="str">
        <f t="shared" si="268"/>
        <v>2017</v>
      </c>
      <c r="R5712" s="2">
        <f t="shared" si="269"/>
        <v>265279.58999999997</v>
      </c>
    </row>
    <row r="5713" spans="1:18" x14ac:dyDescent="0.25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9</v>
      </c>
      <c r="M5713">
        <v>2017</v>
      </c>
      <c r="N5713" t="s">
        <v>11</v>
      </c>
      <c r="O5713" t="str">
        <f t="shared" si="267"/>
        <v>Mar</v>
      </c>
      <c r="P5713">
        <v>1</v>
      </c>
      <c r="Q5713" s="2" t="str">
        <f t="shared" si="268"/>
        <v>2017</v>
      </c>
      <c r="R5713" s="2">
        <f t="shared" si="269"/>
        <v>265892.29000000004</v>
      </c>
    </row>
    <row r="5714" spans="1:18" x14ac:dyDescent="0.25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9</v>
      </c>
      <c r="M5714">
        <v>2017</v>
      </c>
      <c r="N5714" t="s">
        <v>11</v>
      </c>
      <c r="O5714" t="str">
        <f t="shared" si="267"/>
        <v>Mar</v>
      </c>
      <c r="P5714">
        <v>1</v>
      </c>
      <c r="Q5714" s="2" t="str">
        <f t="shared" si="268"/>
        <v>2017</v>
      </c>
      <c r="R5714" s="2">
        <f t="shared" si="269"/>
        <v>289381.87999999995</v>
      </c>
    </row>
    <row r="5715" spans="1:18" x14ac:dyDescent="0.25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9</v>
      </c>
      <c r="M5715">
        <v>2017</v>
      </c>
      <c r="N5715" t="s">
        <v>11</v>
      </c>
      <c r="O5715" t="str">
        <f t="shared" si="267"/>
        <v>Feb</v>
      </c>
      <c r="P5715">
        <v>1</v>
      </c>
      <c r="Q5715" s="2" t="str">
        <f t="shared" si="268"/>
        <v>2017</v>
      </c>
      <c r="R5715" s="2">
        <f t="shared" si="269"/>
        <v>356499.72000000003</v>
      </c>
    </row>
    <row r="5716" spans="1:18" x14ac:dyDescent="0.25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9</v>
      </c>
      <c r="M5716">
        <v>2017</v>
      </c>
      <c r="N5716" t="s">
        <v>11</v>
      </c>
      <c r="O5716" t="str">
        <f t="shared" si="267"/>
        <v>Feb</v>
      </c>
      <c r="P5716">
        <v>1</v>
      </c>
      <c r="Q5716" s="2" t="str">
        <f t="shared" si="268"/>
        <v>2017</v>
      </c>
      <c r="R5716" s="2">
        <f t="shared" si="269"/>
        <v>332271.82</v>
      </c>
    </row>
    <row r="5717" spans="1:18" x14ac:dyDescent="0.25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9</v>
      </c>
      <c r="M5717">
        <v>2017</v>
      </c>
      <c r="N5717" t="s">
        <v>11</v>
      </c>
      <c r="O5717" t="str">
        <f t="shared" si="267"/>
        <v>Feb</v>
      </c>
      <c r="P5717">
        <v>1</v>
      </c>
      <c r="Q5717" s="2" t="str">
        <f t="shared" si="268"/>
        <v>2017</v>
      </c>
      <c r="R5717" s="2">
        <f t="shared" si="269"/>
        <v>433137.72000000003</v>
      </c>
    </row>
    <row r="5718" spans="1:18" x14ac:dyDescent="0.25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9</v>
      </c>
      <c r="M5718">
        <v>2017</v>
      </c>
      <c r="N5718" t="s">
        <v>11</v>
      </c>
      <c r="O5718" t="str">
        <f t="shared" si="267"/>
        <v>Feb</v>
      </c>
      <c r="P5718">
        <v>1</v>
      </c>
      <c r="Q5718" s="2" t="str">
        <f t="shared" si="268"/>
        <v>2017</v>
      </c>
      <c r="R5718" s="2">
        <f t="shared" si="269"/>
        <v>609747.1</v>
      </c>
    </row>
    <row r="5719" spans="1:18" x14ac:dyDescent="0.25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9</v>
      </c>
      <c r="M5719">
        <v>2017</v>
      </c>
      <c r="N5719" t="s">
        <v>11</v>
      </c>
      <c r="O5719" t="str">
        <f t="shared" si="267"/>
        <v>Jan</v>
      </c>
      <c r="P5719">
        <v>1</v>
      </c>
      <c r="Q5719" s="2" t="str">
        <f t="shared" si="268"/>
        <v>2017</v>
      </c>
      <c r="R5719" s="2">
        <f t="shared" si="269"/>
        <v>371518.09</v>
      </c>
    </row>
    <row r="5720" spans="1:18" x14ac:dyDescent="0.25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9</v>
      </c>
      <c r="M5720">
        <v>2017</v>
      </c>
      <c r="N5720" t="s">
        <v>11</v>
      </c>
      <c r="O5720" t="str">
        <f t="shared" si="267"/>
        <v>Jan</v>
      </c>
      <c r="P5720">
        <v>1</v>
      </c>
      <c r="Q5720" s="2" t="str">
        <f t="shared" si="268"/>
        <v>2017</v>
      </c>
      <c r="R5720" s="2">
        <f t="shared" si="269"/>
        <v>456477.7</v>
      </c>
    </row>
    <row r="5721" spans="1:18" x14ac:dyDescent="0.25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9</v>
      </c>
      <c r="M5721">
        <v>2017</v>
      </c>
      <c r="N5721" t="s">
        <v>11</v>
      </c>
      <c r="O5721" t="str">
        <f t="shared" si="267"/>
        <v>Jan</v>
      </c>
      <c r="P5721">
        <v>1</v>
      </c>
      <c r="Q5721" s="2" t="str">
        <f t="shared" si="268"/>
        <v>2017</v>
      </c>
      <c r="R5721" s="2">
        <f t="shared" si="269"/>
        <v>336293.38</v>
      </c>
    </row>
    <row r="5722" spans="1:18" x14ac:dyDescent="0.25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9</v>
      </c>
      <c r="M5722">
        <v>2017</v>
      </c>
      <c r="N5722" t="s">
        <v>11</v>
      </c>
      <c r="O5722" t="str">
        <f t="shared" si="267"/>
        <v>Jan</v>
      </c>
      <c r="P5722">
        <v>1</v>
      </c>
      <c r="Q5722" s="2" t="str">
        <f t="shared" si="268"/>
        <v>2017</v>
      </c>
      <c r="R5722" s="2">
        <f t="shared" si="269"/>
        <v>357343.37</v>
      </c>
    </row>
    <row r="5723" spans="1:18" x14ac:dyDescent="0.25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9</v>
      </c>
      <c r="M5723">
        <v>2017</v>
      </c>
      <c r="N5723" t="s">
        <v>11</v>
      </c>
      <c r="O5723" t="str">
        <f t="shared" si="267"/>
        <v>Jan</v>
      </c>
      <c r="P5723">
        <v>1</v>
      </c>
      <c r="Q5723" s="2" t="str">
        <f t="shared" si="268"/>
        <v>2017</v>
      </c>
      <c r="R5723" s="2">
        <f t="shared" si="269"/>
        <v>343337.39</v>
      </c>
    </row>
    <row r="5724" spans="1:18" x14ac:dyDescent="0.25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9</v>
      </c>
      <c r="M5724">
        <v>2017</v>
      </c>
      <c r="N5724" t="s">
        <v>12</v>
      </c>
      <c r="O5724" t="str">
        <f t="shared" si="267"/>
        <v>Dec</v>
      </c>
      <c r="P5724">
        <v>4</v>
      </c>
      <c r="Q5724" s="2" t="str">
        <f t="shared" si="268"/>
        <v>2017</v>
      </c>
      <c r="R5724" s="2">
        <f t="shared" si="269"/>
        <v>591009.31999999995</v>
      </c>
    </row>
    <row r="5725" spans="1:18" x14ac:dyDescent="0.25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9</v>
      </c>
      <c r="M5725">
        <v>2017</v>
      </c>
      <c r="N5725" t="s">
        <v>12</v>
      </c>
      <c r="O5725" t="str">
        <f t="shared" si="267"/>
        <v>Dec</v>
      </c>
      <c r="P5725">
        <v>4</v>
      </c>
      <c r="Q5725" s="2" t="str">
        <f t="shared" si="268"/>
        <v>2017</v>
      </c>
      <c r="R5725" s="2">
        <f t="shared" si="269"/>
        <v>432611.77999999997</v>
      </c>
    </row>
    <row r="5726" spans="1:18" x14ac:dyDescent="0.25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9</v>
      </c>
      <c r="M5726">
        <v>2017</v>
      </c>
      <c r="N5726" t="s">
        <v>12</v>
      </c>
      <c r="O5726" t="str">
        <f t="shared" si="267"/>
        <v>Dec</v>
      </c>
      <c r="P5726">
        <v>4</v>
      </c>
      <c r="Q5726" s="2" t="str">
        <f t="shared" si="268"/>
        <v>2017</v>
      </c>
      <c r="R5726" s="2">
        <f t="shared" si="269"/>
        <v>439870.64</v>
      </c>
    </row>
    <row r="5727" spans="1:18" x14ac:dyDescent="0.25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9</v>
      </c>
      <c r="M5727">
        <v>2017</v>
      </c>
      <c r="N5727" t="s">
        <v>12</v>
      </c>
      <c r="O5727" t="str">
        <f t="shared" si="267"/>
        <v>Dec</v>
      </c>
      <c r="P5727">
        <v>4</v>
      </c>
      <c r="Q5727" s="2" t="str">
        <f t="shared" si="268"/>
        <v>2017</v>
      </c>
      <c r="R5727" s="2">
        <f t="shared" si="269"/>
        <v>654121.97</v>
      </c>
    </row>
    <row r="5728" spans="1:18" x14ac:dyDescent="0.25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9</v>
      </c>
      <c r="M5728">
        <v>2017</v>
      </c>
      <c r="N5728" t="s">
        <v>12</v>
      </c>
      <c r="O5728" t="str">
        <f t="shared" si="267"/>
        <v>Dec</v>
      </c>
      <c r="P5728">
        <v>4</v>
      </c>
      <c r="Q5728" s="2" t="str">
        <f t="shared" si="268"/>
        <v>2017</v>
      </c>
      <c r="R5728" s="2">
        <f t="shared" si="269"/>
        <v>481130</v>
      </c>
    </row>
    <row r="5729" spans="1:18" x14ac:dyDescent="0.25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9</v>
      </c>
      <c r="M5729">
        <v>2017</v>
      </c>
      <c r="N5729" t="s">
        <v>12</v>
      </c>
      <c r="O5729" t="str">
        <f t="shared" si="267"/>
        <v>Nov</v>
      </c>
      <c r="P5729">
        <v>4</v>
      </c>
      <c r="Q5729" s="2" t="str">
        <f t="shared" si="268"/>
        <v>2017</v>
      </c>
      <c r="R5729" s="2">
        <f t="shared" si="269"/>
        <v>440583</v>
      </c>
    </row>
    <row r="5730" spans="1:18" x14ac:dyDescent="0.25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9</v>
      </c>
      <c r="M5730">
        <v>2017</v>
      </c>
      <c r="N5730" t="s">
        <v>12</v>
      </c>
      <c r="O5730" t="str">
        <f t="shared" si="267"/>
        <v>Nov</v>
      </c>
      <c r="P5730">
        <v>4</v>
      </c>
      <c r="Q5730" s="2" t="str">
        <f t="shared" si="268"/>
        <v>2017</v>
      </c>
      <c r="R5730" s="2">
        <f t="shared" si="269"/>
        <v>433768</v>
      </c>
    </row>
    <row r="5731" spans="1:18" x14ac:dyDescent="0.25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9</v>
      </c>
      <c r="M5731">
        <v>2017</v>
      </c>
      <c r="N5731" t="s">
        <v>12</v>
      </c>
      <c r="O5731" t="str">
        <f t="shared" si="267"/>
        <v>Nov</v>
      </c>
      <c r="P5731">
        <v>4</v>
      </c>
      <c r="Q5731" s="2" t="str">
        <f t="shared" si="268"/>
        <v>2017</v>
      </c>
      <c r="R5731" s="2">
        <f t="shared" si="269"/>
        <v>469430</v>
      </c>
    </row>
    <row r="5732" spans="1:18" x14ac:dyDescent="0.25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9</v>
      </c>
      <c r="M5732">
        <v>2017</v>
      </c>
      <c r="N5732" t="s">
        <v>12</v>
      </c>
      <c r="O5732" t="str">
        <f t="shared" si="267"/>
        <v>Nov</v>
      </c>
      <c r="P5732">
        <v>4</v>
      </c>
      <c r="Q5732" s="2" t="str">
        <f t="shared" si="268"/>
        <v>2017</v>
      </c>
      <c r="R5732" s="2">
        <f t="shared" si="269"/>
        <v>556048.85</v>
      </c>
    </row>
    <row r="5733" spans="1:18" x14ac:dyDescent="0.25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9</v>
      </c>
      <c r="M5733">
        <v>2017</v>
      </c>
      <c r="N5733" t="s">
        <v>12</v>
      </c>
      <c r="O5733" t="str">
        <f t="shared" si="267"/>
        <v>Oct</v>
      </c>
      <c r="P5733">
        <v>4</v>
      </c>
      <c r="Q5733" s="2" t="str">
        <f t="shared" si="268"/>
        <v>2017</v>
      </c>
      <c r="R5733" s="2">
        <f t="shared" si="269"/>
        <v>501029.62</v>
      </c>
    </row>
    <row r="5734" spans="1:18" x14ac:dyDescent="0.25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9</v>
      </c>
      <c r="M5734">
        <v>2017</v>
      </c>
      <c r="N5734" t="s">
        <v>12</v>
      </c>
      <c r="O5734" t="str">
        <f t="shared" si="267"/>
        <v>Oct</v>
      </c>
      <c r="P5734">
        <v>4</v>
      </c>
      <c r="Q5734" s="2" t="str">
        <f t="shared" si="268"/>
        <v>2017</v>
      </c>
      <c r="R5734" s="2">
        <f t="shared" si="269"/>
        <v>482820.74</v>
      </c>
    </row>
    <row r="5735" spans="1:18" x14ac:dyDescent="0.25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9</v>
      </c>
      <c r="M5735">
        <v>2017</v>
      </c>
      <c r="N5735" t="s">
        <v>12</v>
      </c>
      <c r="O5735" t="str">
        <f t="shared" si="267"/>
        <v>Oct</v>
      </c>
      <c r="P5735">
        <v>4</v>
      </c>
      <c r="Q5735" s="2" t="str">
        <f t="shared" si="268"/>
        <v>2017</v>
      </c>
      <c r="R5735" s="2">
        <f t="shared" si="269"/>
        <v>488602.86</v>
      </c>
    </row>
    <row r="5736" spans="1:18" x14ac:dyDescent="0.25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9</v>
      </c>
      <c r="M5736">
        <v>2017</v>
      </c>
      <c r="N5736" t="s">
        <v>12</v>
      </c>
      <c r="O5736" t="str">
        <f t="shared" si="267"/>
        <v>Oct</v>
      </c>
      <c r="P5736">
        <v>4</v>
      </c>
      <c r="Q5736" s="2" t="str">
        <f t="shared" si="268"/>
        <v>2017</v>
      </c>
      <c r="R5736" s="2">
        <f t="shared" si="269"/>
        <v>443803.43</v>
      </c>
    </row>
    <row r="5737" spans="1:18" x14ac:dyDescent="0.25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9</v>
      </c>
      <c r="M5737">
        <v>2017</v>
      </c>
      <c r="N5737" t="s">
        <v>12</v>
      </c>
      <c r="O5737" t="str">
        <f t="shared" si="267"/>
        <v>Oct</v>
      </c>
      <c r="P5737">
        <v>4</v>
      </c>
      <c r="Q5737" s="2" t="str">
        <f t="shared" si="268"/>
        <v>2017</v>
      </c>
      <c r="R5737" s="2">
        <f t="shared" si="269"/>
        <v>524223.31</v>
      </c>
    </row>
    <row r="5738" spans="1:18" x14ac:dyDescent="0.25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9</v>
      </c>
      <c r="M5738">
        <v>2017</v>
      </c>
      <c r="N5738" t="s">
        <v>12</v>
      </c>
      <c r="O5738" t="str">
        <f t="shared" si="267"/>
        <v>Sep</v>
      </c>
      <c r="P5738">
        <v>3</v>
      </c>
      <c r="Q5738" s="2" t="str">
        <f t="shared" si="268"/>
        <v>2017</v>
      </c>
      <c r="R5738" s="2">
        <f t="shared" si="269"/>
        <v>515165.63</v>
      </c>
    </row>
    <row r="5739" spans="1:18" x14ac:dyDescent="0.25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9</v>
      </c>
      <c r="M5739">
        <v>2017</v>
      </c>
      <c r="N5739" t="s">
        <v>12</v>
      </c>
      <c r="O5739" t="str">
        <f t="shared" si="267"/>
        <v>Sep</v>
      </c>
      <c r="P5739">
        <v>3</v>
      </c>
      <c r="Q5739" s="2" t="str">
        <f t="shared" si="268"/>
        <v>2017</v>
      </c>
      <c r="R5739" s="2">
        <f t="shared" si="269"/>
        <v>504204.56000000006</v>
      </c>
    </row>
    <row r="5740" spans="1:18" x14ac:dyDescent="0.25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9</v>
      </c>
      <c r="M5740">
        <v>2017</v>
      </c>
      <c r="N5740" t="s">
        <v>12</v>
      </c>
      <c r="O5740" t="str">
        <f t="shared" si="267"/>
        <v>Sep</v>
      </c>
      <c r="P5740">
        <v>3</v>
      </c>
      <c r="Q5740" s="2" t="str">
        <f t="shared" si="268"/>
        <v>2017</v>
      </c>
      <c r="R5740" s="2">
        <f t="shared" si="269"/>
        <v>482588.75</v>
      </c>
    </row>
    <row r="5741" spans="1:18" x14ac:dyDescent="0.25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9</v>
      </c>
      <c r="M5741">
        <v>2017</v>
      </c>
      <c r="N5741" t="s">
        <v>12</v>
      </c>
      <c r="O5741" t="str">
        <f t="shared" si="267"/>
        <v>Sep</v>
      </c>
      <c r="P5741">
        <v>3</v>
      </c>
      <c r="Q5741" s="2" t="str">
        <f t="shared" si="268"/>
        <v>2017</v>
      </c>
      <c r="R5741" s="2">
        <f t="shared" si="269"/>
        <v>500286.14</v>
      </c>
    </row>
    <row r="5742" spans="1:18" x14ac:dyDescent="0.25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9</v>
      </c>
      <c r="M5742">
        <v>2017</v>
      </c>
      <c r="N5742" t="s">
        <v>12</v>
      </c>
      <c r="O5742" t="str">
        <f t="shared" si="267"/>
        <v>Aug</v>
      </c>
      <c r="P5742">
        <v>3</v>
      </c>
      <c r="Q5742" s="2" t="str">
        <f t="shared" si="268"/>
        <v>2017</v>
      </c>
      <c r="R5742" s="2">
        <f t="shared" si="269"/>
        <v>459457.58</v>
      </c>
    </row>
    <row r="5743" spans="1:18" x14ac:dyDescent="0.25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9</v>
      </c>
      <c r="M5743">
        <v>2017</v>
      </c>
      <c r="N5743" t="s">
        <v>12</v>
      </c>
      <c r="O5743" t="str">
        <f t="shared" si="267"/>
        <v>Aug</v>
      </c>
      <c r="P5743">
        <v>3</v>
      </c>
      <c r="Q5743" s="2" t="str">
        <f t="shared" si="268"/>
        <v>2017</v>
      </c>
      <c r="R5743" s="2">
        <f t="shared" si="269"/>
        <v>481248.12</v>
      </c>
    </row>
    <row r="5744" spans="1:18" x14ac:dyDescent="0.25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9</v>
      </c>
      <c r="M5744">
        <v>2017</v>
      </c>
      <c r="N5744" t="s">
        <v>12</v>
      </c>
      <c r="O5744" t="str">
        <f t="shared" si="267"/>
        <v>Aug</v>
      </c>
      <c r="P5744">
        <v>3</v>
      </c>
      <c r="Q5744" s="2" t="str">
        <f t="shared" si="268"/>
        <v>2017</v>
      </c>
      <c r="R5744" s="2">
        <f t="shared" si="269"/>
        <v>498109.62</v>
      </c>
    </row>
    <row r="5745" spans="1:18" x14ac:dyDescent="0.25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9</v>
      </c>
      <c r="M5745">
        <v>2017</v>
      </c>
      <c r="N5745" t="s">
        <v>12</v>
      </c>
      <c r="O5745" t="str">
        <f t="shared" si="267"/>
        <v>Aug</v>
      </c>
      <c r="P5745">
        <v>3</v>
      </c>
      <c r="Q5745" s="2" t="str">
        <f t="shared" si="268"/>
        <v>2017</v>
      </c>
      <c r="R5745" s="2">
        <f t="shared" si="269"/>
        <v>507096.43</v>
      </c>
    </row>
    <row r="5746" spans="1:18" x14ac:dyDescent="0.25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9</v>
      </c>
      <c r="M5746">
        <v>2017</v>
      </c>
      <c r="N5746" t="s">
        <v>12</v>
      </c>
      <c r="O5746" t="str">
        <f t="shared" si="267"/>
        <v>Jul</v>
      </c>
      <c r="P5746">
        <v>3</v>
      </c>
      <c r="Q5746" s="2" t="str">
        <f t="shared" si="268"/>
        <v>2017</v>
      </c>
      <c r="R5746" s="2">
        <f t="shared" si="269"/>
        <v>462872.83999999997</v>
      </c>
    </row>
    <row r="5747" spans="1:18" x14ac:dyDescent="0.25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9</v>
      </c>
      <c r="M5747">
        <v>2017</v>
      </c>
      <c r="N5747" t="s">
        <v>12</v>
      </c>
      <c r="O5747" t="str">
        <f t="shared" si="267"/>
        <v>Jul</v>
      </c>
      <c r="P5747">
        <v>3</v>
      </c>
      <c r="Q5747" s="2" t="str">
        <f t="shared" si="268"/>
        <v>2017</v>
      </c>
      <c r="R5747" s="2">
        <f t="shared" si="269"/>
        <v>506848.64</v>
      </c>
    </row>
    <row r="5748" spans="1:18" x14ac:dyDescent="0.25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9</v>
      </c>
      <c r="M5748">
        <v>2017</v>
      </c>
      <c r="N5748" t="s">
        <v>12</v>
      </c>
      <c r="O5748" t="str">
        <f t="shared" si="267"/>
        <v>Jul</v>
      </c>
      <c r="P5748">
        <v>3</v>
      </c>
      <c r="Q5748" s="2" t="str">
        <f t="shared" si="268"/>
        <v>2017</v>
      </c>
      <c r="R5748" s="2">
        <f t="shared" si="269"/>
        <v>485375.80000000005</v>
      </c>
    </row>
    <row r="5749" spans="1:18" x14ac:dyDescent="0.25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9</v>
      </c>
      <c r="M5749">
        <v>2017</v>
      </c>
      <c r="N5749" t="s">
        <v>12</v>
      </c>
      <c r="O5749" t="str">
        <f t="shared" si="267"/>
        <v>Jul</v>
      </c>
      <c r="P5749">
        <v>3</v>
      </c>
      <c r="Q5749" s="2" t="str">
        <f t="shared" si="268"/>
        <v>2017</v>
      </c>
      <c r="R5749" s="2">
        <f t="shared" si="269"/>
        <v>519056.68</v>
      </c>
    </row>
    <row r="5750" spans="1:18" x14ac:dyDescent="0.25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9</v>
      </c>
      <c r="M5750">
        <v>2017</v>
      </c>
      <c r="N5750" t="s">
        <v>12</v>
      </c>
      <c r="O5750" t="str">
        <f t="shared" si="267"/>
        <v>Jul</v>
      </c>
      <c r="P5750">
        <v>3</v>
      </c>
      <c r="Q5750" s="2" t="str">
        <f t="shared" si="268"/>
        <v>2017</v>
      </c>
      <c r="R5750" s="2">
        <f t="shared" si="269"/>
        <v>461901.12000000005</v>
      </c>
    </row>
    <row r="5751" spans="1:18" x14ac:dyDescent="0.25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9</v>
      </c>
      <c r="M5751">
        <v>2017</v>
      </c>
      <c r="N5751" t="s">
        <v>12</v>
      </c>
      <c r="O5751" t="str">
        <f t="shared" si="267"/>
        <v>Jun</v>
      </c>
      <c r="P5751">
        <v>2</v>
      </c>
      <c r="Q5751" s="2" t="str">
        <f t="shared" si="268"/>
        <v>2017</v>
      </c>
      <c r="R5751" s="2">
        <f t="shared" si="269"/>
        <v>510813.06</v>
      </c>
    </row>
    <row r="5752" spans="1:18" x14ac:dyDescent="0.25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9</v>
      </c>
      <c r="M5752">
        <v>2017</v>
      </c>
      <c r="N5752" t="s">
        <v>12</v>
      </c>
      <c r="O5752" t="str">
        <f t="shared" si="267"/>
        <v>Jun</v>
      </c>
      <c r="P5752">
        <v>2</v>
      </c>
      <c r="Q5752" s="2" t="str">
        <f t="shared" si="268"/>
        <v>2017</v>
      </c>
      <c r="R5752" s="2">
        <f t="shared" si="269"/>
        <v>532155.74</v>
      </c>
    </row>
    <row r="5753" spans="1:18" x14ac:dyDescent="0.25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9</v>
      </c>
      <c r="M5753">
        <v>2017</v>
      </c>
      <c r="N5753" t="s">
        <v>12</v>
      </c>
      <c r="O5753" t="str">
        <f t="shared" si="267"/>
        <v>Jun</v>
      </c>
      <c r="P5753">
        <v>2</v>
      </c>
      <c r="Q5753" s="2" t="str">
        <f t="shared" si="268"/>
        <v>2017</v>
      </c>
      <c r="R5753" s="2">
        <f t="shared" si="269"/>
        <v>547938.78999999992</v>
      </c>
    </row>
    <row r="5754" spans="1:18" x14ac:dyDescent="0.25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9</v>
      </c>
      <c r="M5754">
        <v>2017</v>
      </c>
      <c r="N5754" t="s">
        <v>12</v>
      </c>
      <c r="O5754" t="str">
        <f t="shared" si="267"/>
        <v>Jun</v>
      </c>
      <c r="P5754">
        <v>2</v>
      </c>
      <c r="Q5754" s="2" t="str">
        <f t="shared" si="268"/>
        <v>2017</v>
      </c>
      <c r="R5754" s="2">
        <f t="shared" si="269"/>
        <v>551982.30999999994</v>
      </c>
    </row>
    <row r="5755" spans="1:18" x14ac:dyDescent="0.25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9</v>
      </c>
      <c r="M5755">
        <v>2017</v>
      </c>
      <c r="N5755" t="s">
        <v>12</v>
      </c>
      <c r="O5755" t="str">
        <f t="shared" si="267"/>
        <v>May</v>
      </c>
      <c r="P5755">
        <v>2</v>
      </c>
      <c r="Q5755" s="2" t="str">
        <f t="shared" si="268"/>
        <v>2017</v>
      </c>
      <c r="R5755" s="2">
        <f t="shared" si="269"/>
        <v>550931.88</v>
      </c>
    </row>
    <row r="5756" spans="1:18" x14ac:dyDescent="0.25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9</v>
      </c>
      <c r="M5756">
        <v>2017</v>
      </c>
      <c r="N5756" t="s">
        <v>12</v>
      </c>
      <c r="O5756" t="str">
        <f t="shared" si="267"/>
        <v>May</v>
      </c>
      <c r="P5756">
        <v>2</v>
      </c>
      <c r="Q5756" s="2" t="str">
        <f t="shared" si="268"/>
        <v>2017</v>
      </c>
      <c r="R5756" s="2">
        <f t="shared" si="269"/>
        <v>545137.92000000004</v>
      </c>
    </row>
    <row r="5757" spans="1:18" x14ac:dyDescent="0.25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9</v>
      </c>
      <c r="M5757">
        <v>2017</v>
      </c>
      <c r="N5757" t="s">
        <v>12</v>
      </c>
      <c r="O5757" t="str">
        <f t="shared" si="267"/>
        <v>May</v>
      </c>
      <c r="P5757">
        <v>2</v>
      </c>
      <c r="Q5757" s="2" t="str">
        <f t="shared" si="268"/>
        <v>2017</v>
      </c>
      <c r="R5757" s="2">
        <f t="shared" si="269"/>
        <v>468548.56</v>
      </c>
    </row>
    <row r="5758" spans="1:18" x14ac:dyDescent="0.25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9</v>
      </c>
      <c r="M5758">
        <v>2017</v>
      </c>
      <c r="N5758" t="s">
        <v>12</v>
      </c>
      <c r="O5758" t="str">
        <f t="shared" si="267"/>
        <v>May</v>
      </c>
      <c r="P5758">
        <v>2</v>
      </c>
      <c r="Q5758" s="2" t="str">
        <f t="shared" si="268"/>
        <v>2017</v>
      </c>
      <c r="R5758" s="2">
        <f t="shared" si="269"/>
        <v>807709.1399999999</v>
      </c>
    </row>
    <row r="5759" spans="1:18" x14ac:dyDescent="0.25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9</v>
      </c>
      <c r="M5759">
        <v>2017</v>
      </c>
      <c r="N5759" t="s">
        <v>12</v>
      </c>
      <c r="O5759" t="str">
        <f t="shared" si="267"/>
        <v>Apr</v>
      </c>
      <c r="P5759">
        <v>2</v>
      </c>
      <c r="Q5759" s="2" t="str">
        <f t="shared" si="268"/>
        <v>2017</v>
      </c>
      <c r="R5759" s="2">
        <f t="shared" si="269"/>
        <v>553960.27999999991</v>
      </c>
    </row>
    <row r="5760" spans="1:18" x14ac:dyDescent="0.25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9</v>
      </c>
      <c r="M5760">
        <v>2017</v>
      </c>
      <c r="N5760" t="s">
        <v>12</v>
      </c>
      <c r="O5760" t="str">
        <f t="shared" si="267"/>
        <v>Apr</v>
      </c>
      <c r="P5760">
        <v>2</v>
      </c>
      <c r="Q5760" s="2" t="str">
        <f t="shared" si="268"/>
        <v>2017</v>
      </c>
      <c r="R5760" s="2">
        <f t="shared" si="269"/>
        <v>535297.05000000005</v>
      </c>
    </row>
    <row r="5761" spans="1:18" x14ac:dyDescent="0.25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9</v>
      </c>
      <c r="M5761">
        <v>2017</v>
      </c>
      <c r="N5761" t="s">
        <v>12</v>
      </c>
      <c r="O5761" t="str">
        <f t="shared" si="267"/>
        <v>Apr</v>
      </c>
      <c r="P5761">
        <v>2</v>
      </c>
      <c r="Q5761" s="2" t="str">
        <f t="shared" si="268"/>
        <v>2017</v>
      </c>
      <c r="R5761" s="2">
        <f t="shared" si="269"/>
        <v>514572.52</v>
      </c>
    </row>
    <row r="5762" spans="1:18" x14ac:dyDescent="0.25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9</v>
      </c>
      <c r="M5762">
        <v>2017</v>
      </c>
      <c r="N5762" t="s">
        <v>12</v>
      </c>
      <c r="O5762" t="str">
        <f t="shared" si="267"/>
        <v>Apr</v>
      </c>
      <c r="P5762">
        <v>2</v>
      </c>
      <c r="Q5762" s="2" t="str">
        <f t="shared" si="268"/>
        <v>2017</v>
      </c>
      <c r="R5762" s="2">
        <f t="shared" si="269"/>
        <v>516742.13</v>
      </c>
    </row>
    <row r="5763" spans="1:18" x14ac:dyDescent="0.25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9</v>
      </c>
      <c r="M5763">
        <v>2017</v>
      </c>
      <c r="N5763" t="s">
        <v>12</v>
      </c>
      <c r="O5763" t="str">
        <f t="shared" ref="O5763:O5826" si="270" xml:space="preserve"> TEXT(B5763, "mmm")</f>
        <v>Apr</v>
      </c>
      <c r="P5763">
        <v>2</v>
      </c>
      <c r="Q5763" s="2" t="str">
        <f t="shared" ref="Q5763:Q5826" si="271" xml:space="preserve"> TEXT(B5763, "yyy")</f>
        <v>2017</v>
      </c>
      <c r="R5763" s="2">
        <f t="shared" ref="R5763:R5826" si="272" xml:space="preserve"> E5763 +F5763+G5763</f>
        <v>583826.96000000008</v>
      </c>
    </row>
    <row r="5764" spans="1:18" x14ac:dyDescent="0.25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9</v>
      </c>
      <c r="M5764">
        <v>2017</v>
      </c>
      <c r="N5764" t="s">
        <v>12</v>
      </c>
      <c r="O5764" t="str">
        <f t="shared" si="270"/>
        <v>Mar</v>
      </c>
      <c r="P5764">
        <v>1</v>
      </c>
      <c r="Q5764" s="2" t="str">
        <f t="shared" si="271"/>
        <v>2017</v>
      </c>
      <c r="R5764" s="2">
        <f t="shared" si="272"/>
        <v>540231.84</v>
      </c>
    </row>
    <row r="5765" spans="1:18" x14ac:dyDescent="0.25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9</v>
      </c>
      <c r="M5765">
        <v>2017</v>
      </c>
      <c r="N5765" t="s">
        <v>12</v>
      </c>
      <c r="O5765" t="str">
        <f t="shared" si="270"/>
        <v>Mar</v>
      </c>
      <c r="P5765">
        <v>1</v>
      </c>
      <c r="Q5765" s="2" t="str">
        <f t="shared" si="271"/>
        <v>2017</v>
      </c>
      <c r="R5765" s="2">
        <f t="shared" si="272"/>
        <v>540238.22</v>
      </c>
    </row>
    <row r="5766" spans="1:18" x14ac:dyDescent="0.25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9</v>
      </c>
      <c r="M5766">
        <v>2017</v>
      </c>
      <c r="N5766" t="s">
        <v>12</v>
      </c>
      <c r="O5766" t="str">
        <f t="shared" si="270"/>
        <v>Mar</v>
      </c>
      <c r="P5766">
        <v>1</v>
      </c>
      <c r="Q5766" s="2" t="str">
        <f t="shared" si="271"/>
        <v>2017</v>
      </c>
      <c r="R5766" s="2">
        <f t="shared" si="272"/>
        <v>558481.91</v>
      </c>
    </row>
    <row r="5767" spans="1:18" x14ac:dyDescent="0.25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9</v>
      </c>
      <c r="M5767">
        <v>2017</v>
      </c>
      <c r="N5767" t="s">
        <v>12</v>
      </c>
      <c r="O5767" t="str">
        <f t="shared" si="270"/>
        <v>Mar</v>
      </c>
      <c r="P5767">
        <v>1</v>
      </c>
      <c r="Q5767" s="2" t="str">
        <f t="shared" si="271"/>
        <v>2017</v>
      </c>
      <c r="R5767" s="2">
        <f t="shared" si="272"/>
        <v>688183.51</v>
      </c>
    </row>
    <row r="5768" spans="1:18" x14ac:dyDescent="0.25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9</v>
      </c>
      <c r="M5768">
        <v>2017</v>
      </c>
      <c r="N5768" t="s">
        <v>12</v>
      </c>
      <c r="O5768" t="str">
        <f t="shared" si="270"/>
        <v>Feb</v>
      </c>
      <c r="P5768">
        <v>1</v>
      </c>
      <c r="Q5768" s="2" t="str">
        <f t="shared" si="271"/>
        <v>2017</v>
      </c>
      <c r="R5768" s="2">
        <f t="shared" si="272"/>
        <v>623602.64</v>
      </c>
    </row>
    <row r="5769" spans="1:18" x14ac:dyDescent="0.25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9</v>
      </c>
      <c r="M5769">
        <v>2017</v>
      </c>
      <c r="N5769" t="s">
        <v>12</v>
      </c>
      <c r="O5769" t="str">
        <f t="shared" si="270"/>
        <v>Feb</v>
      </c>
      <c r="P5769">
        <v>1</v>
      </c>
      <c r="Q5769" s="2" t="str">
        <f t="shared" si="271"/>
        <v>2017</v>
      </c>
      <c r="R5769" s="2">
        <f t="shared" si="272"/>
        <v>540265.52</v>
      </c>
    </row>
    <row r="5770" spans="1:18" x14ac:dyDescent="0.25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9</v>
      </c>
      <c r="M5770">
        <v>2017</v>
      </c>
      <c r="N5770" t="s">
        <v>12</v>
      </c>
      <c r="O5770" t="str">
        <f t="shared" si="270"/>
        <v>Feb</v>
      </c>
      <c r="P5770">
        <v>1</v>
      </c>
      <c r="Q5770" s="2" t="str">
        <f t="shared" si="271"/>
        <v>2017</v>
      </c>
      <c r="R5770" s="2">
        <f t="shared" si="272"/>
        <v>737794.74</v>
      </c>
    </row>
    <row r="5771" spans="1:18" x14ac:dyDescent="0.25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9</v>
      </c>
      <c r="M5771">
        <v>2017</v>
      </c>
      <c r="N5771" t="s">
        <v>12</v>
      </c>
      <c r="O5771" t="str">
        <f t="shared" si="270"/>
        <v>Feb</v>
      </c>
      <c r="P5771">
        <v>1</v>
      </c>
      <c r="Q5771" s="2" t="str">
        <f t="shared" si="271"/>
        <v>2017</v>
      </c>
      <c r="R5771" s="2">
        <f t="shared" si="272"/>
        <v>974141.26</v>
      </c>
    </row>
    <row r="5772" spans="1:18" x14ac:dyDescent="0.25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9</v>
      </c>
      <c r="M5772">
        <v>2017</v>
      </c>
      <c r="N5772" t="s">
        <v>12</v>
      </c>
      <c r="O5772" t="str">
        <f t="shared" si="270"/>
        <v>Jan</v>
      </c>
      <c r="P5772">
        <v>1</v>
      </c>
      <c r="Q5772" s="2" t="str">
        <f t="shared" si="271"/>
        <v>2017</v>
      </c>
      <c r="R5772" s="2">
        <f t="shared" si="272"/>
        <v>581735.94999999995</v>
      </c>
    </row>
    <row r="5773" spans="1:18" x14ac:dyDescent="0.25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9</v>
      </c>
      <c r="M5773">
        <v>2017</v>
      </c>
      <c r="N5773" t="s">
        <v>12</v>
      </c>
      <c r="O5773" t="str">
        <f t="shared" si="270"/>
        <v>Jan</v>
      </c>
      <c r="P5773">
        <v>1</v>
      </c>
      <c r="Q5773" s="2" t="str">
        <f t="shared" si="271"/>
        <v>2017</v>
      </c>
      <c r="R5773" s="2">
        <f t="shared" si="272"/>
        <v>632871.27</v>
      </c>
    </row>
    <row r="5774" spans="1:18" x14ac:dyDescent="0.25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9</v>
      </c>
      <c r="M5774">
        <v>2017</v>
      </c>
      <c r="N5774" t="s">
        <v>12</v>
      </c>
      <c r="O5774" t="str">
        <f t="shared" si="270"/>
        <v>Jan</v>
      </c>
      <c r="P5774">
        <v>1</v>
      </c>
      <c r="Q5774" s="2" t="str">
        <f t="shared" si="271"/>
        <v>2017</v>
      </c>
      <c r="R5774" s="2">
        <f t="shared" si="272"/>
        <v>558955.46</v>
      </c>
    </row>
    <row r="5775" spans="1:18" x14ac:dyDescent="0.25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9</v>
      </c>
      <c r="M5775">
        <v>2017</v>
      </c>
      <c r="N5775" t="s">
        <v>12</v>
      </c>
      <c r="O5775" t="str">
        <f t="shared" si="270"/>
        <v>Jan</v>
      </c>
      <c r="P5775">
        <v>1</v>
      </c>
      <c r="Q5775" s="2" t="str">
        <f t="shared" si="271"/>
        <v>2017</v>
      </c>
      <c r="R5775" s="2">
        <f t="shared" si="272"/>
        <v>843077.35</v>
      </c>
    </row>
    <row r="5776" spans="1:18" x14ac:dyDescent="0.25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9</v>
      </c>
      <c r="M5776">
        <v>2017</v>
      </c>
      <c r="N5776" t="s">
        <v>12</v>
      </c>
      <c r="O5776" t="str">
        <f t="shared" si="270"/>
        <v>Jan</v>
      </c>
      <c r="P5776">
        <v>1</v>
      </c>
      <c r="Q5776" s="2" t="str">
        <f t="shared" si="271"/>
        <v>2017</v>
      </c>
      <c r="R5776" s="2">
        <f t="shared" si="272"/>
        <v>477869.69</v>
      </c>
    </row>
    <row r="5777" spans="1:18" x14ac:dyDescent="0.25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9</v>
      </c>
      <c r="M5777">
        <v>2017</v>
      </c>
      <c r="N5777" t="s">
        <v>13</v>
      </c>
      <c r="O5777" t="str">
        <f t="shared" si="270"/>
        <v>Dec</v>
      </c>
      <c r="P5777">
        <v>4</v>
      </c>
      <c r="Q5777" s="2" t="str">
        <f t="shared" si="271"/>
        <v>2017</v>
      </c>
      <c r="R5777" s="2">
        <f t="shared" si="272"/>
        <v>46165.66</v>
      </c>
    </row>
    <row r="5778" spans="1:18" x14ac:dyDescent="0.25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9</v>
      </c>
      <c r="M5778">
        <v>2017</v>
      </c>
      <c r="N5778" t="s">
        <v>13</v>
      </c>
      <c r="O5778" t="str">
        <f t="shared" si="270"/>
        <v>Dec</v>
      </c>
      <c r="P5778">
        <v>4</v>
      </c>
      <c r="Q5778" s="2" t="str">
        <f t="shared" si="271"/>
        <v>2017</v>
      </c>
      <c r="R5778" s="2">
        <f t="shared" si="272"/>
        <v>46215.189999999995</v>
      </c>
    </row>
    <row r="5779" spans="1:18" x14ac:dyDescent="0.25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9</v>
      </c>
      <c r="M5779">
        <v>2017</v>
      </c>
      <c r="N5779" t="s">
        <v>13</v>
      </c>
      <c r="O5779" t="str">
        <f t="shared" si="270"/>
        <v>Dec</v>
      </c>
      <c r="P5779">
        <v>4</v>
      </c>
      <c r="Q5779" s="2" t="str">
        <f t="shared" si="271"/>
        <v>2017</v>
      </c>
      <c r="R5779" s="2">
        <f t="shared" si="272"/>
        <v>40377</v>
      </c>
    </row>
    <row r="5780" spans="1:18" x14ac:dyDescent="0.25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9</v>
      </c>
      <c r="M5780">
        <v>2017</v>
      </c>
      <c r="N5780" t="s">
        <v>13</v>
      </c>
      <c r="O5780" t="str">
        <f t="shared" si="270"/>
        <v>Dec</v>
      </c>
      <c r="P5780">
        <v>4</v>
      </c>
      <c r="Q5780" s="2" t="str">
        <f t="shared" si="271"/>
        <v>2017</v>
      </c>
      <c r="R5780" s="2">
        <f t="shared" si="272"/>
        <v>59848.22</v>
      </c>
    </row>
    <row r="5781" spans="1:18" x14ac:dyDescent="0.25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9</v>
      </c>
      <c r="M5781">
        <v>2017</v>
      </c>
      <c r="N5781" t="s">
        <v>13</v>
      </c>
      <c r="O5781" t="str">
        <f t="shared" si="270"/>
        <v>Dec</v>
      </c>
      <c r="P5781">
        <v>4</v>
      </c>
      <c r="Q5781" s="2" t="str">
        <f t="shared" si="271"/>
        <v>2017</v>
      </c>
      <c r="R5781" s="2">
        <f t="shared" si="272"/>
        <v>47274</v>
      </c>
    </row>
    <row r="5782" spans="1:18" x14ac:dyDescent="0.25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9</v>
      </c>
      <c r="M5782">
        <v>2017</v>
      </c>
      <c r="N5782" t="s">
        <v>13</v>
      </c>
      <c r="O5782" t="str">
        <f t="shared" si="270"/>
        <v>Nov</v>
      </c>
      <c r="P5782">
        <v>4</v>
      </c>
      <c r="Q5782" s="2" t="str">
        <f t="shared" si="271"/>
        <v>2017</v>
      </c>
      <c r="R5782" s="2">
        <f t="shared" si="272"/>
        <v>35130</v>
      </c>
    </row>
    <row r="5783" spans="1:18" x14ac:dyDescent="0.25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9</v>
      </c>
      <c r="M5783">
        <v>2017</v>
      </c>
      <c r="N5783" t="s">
        <v>13</v>
      </c>
      <c r="O5783" t="str">
        <f t="shared" si="270"/>
        <v>Nov</v>
      </c>
      <c r="P5783">
        <v>4</v>
      </c>
      <c r="Q5783" s="2" t="str">
        <f t="shared" si="271"/>
        <v>2017</v>
      </c>
      <c r="R5783" s="2">
        <f t="shared" si="272"/>
        <v>38922</v>
      </c>
    </row>
    <row r="5784" spans="1:18" x14ac:dyDescent="0.25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9</v>
      </c>
      <c r="M5784">
        <v>2017</v>
      </c>
      <c r="N5784" t="s">
        <v>13</v>
      </c>
      <c r="O5784" t="str">
        <f t="shared" si="270"/>
        <v>Nov</v>
      </c>
      <c r="P5784">
        <v>4</v>
      </c>
      <c r="Q5784" s="2" t="str">
        <f t="shared" si="271"/>
        <v>2017</v>
      </c>
      <c r="R5784" s="2">
        <f t="shared" si="272"/>
        <v>44553</v>
      </c>
    </row>
    <row r="5785" spans="1:18" x14ac:dyDescent="0.25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9</v>
      </c>
      <c r="M5785">
        <v>2017</v>
      </c>
      <c r="N5785" t="s">
        <v>13</v>
      </c>
      <c r="O5785" t="str">
        <f t="shared" si="270"/>
        <v>Nov</v>
      </c>
      <c r="P5785">
        <v>4</v>
      </c>
      <c r="Q5785" s="2" t="str">
        <f t="shared" si="271"/>
        <v>2017</v>
      </c>
      <c r="R5785" s="2">
        <f t="shared" si="272"/>
        <v>47129.399999999994</v>
      </c>
    </row>
    <row r="5786" spans="1:18" x14ac:dyDescent="0.25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9</v>
      </c>
      <c r="M5786">
        <v>2017</v>
      </c>
      <c r="N5786" t="s">
        <v>13</v>
      </c>
      <c r="O5786" t="str">
        <f t="shared" si="270"/>
        <v>Oct</v>
      </c>
      <c r="P5786">
        <v>4</v>
      </c>
      <c r="Q5786" s="2" t="str">
        <f t="shared" si="271"/>
        <v>2017</v>
      </c>
      <c r="R5786" s="2">
        <f t="shared" si="272"/>
        <v>40661.759999999995</v>
      </c>
    </row>
    <row r="5787" spans="1:18" x14ac:dyDescent="0.25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9</v>
      </c>
      <c r="M5787">
        <v>2017</v>
      </c>
      <c r="N5787" t="s">
        <v>13</v>
      </c>
      <c r="O5787" t="str">
        <f t="shared" si="270"/>
        <v>Oct</v>
      </c>
      <c r="P5787">
        <v>4</v>
      </c>
      <c r="Q5787" s="2" t="str">
        <f t="shared" si="271"/>
        <v>2017</v>
      </c>
      <c r="R5787" s="2">
        <f t="shared" si="272"/>
        <v>56930.359999999993</v>
      </c>
    </row>
    <row r="5788" spans="1:18" x14ac:dyDescent="0.25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9</v>
      </c>
      <c r="M5788">
        <v>2017</v>
      </c>
      <c r="N5788" t="s">
        <v>13</v>
      </c>
      <c r="O5788" t="str">
        <f t="shared" si="270"/>
        <v>Oct</v>
      </c>
      <c r="P5788">
        <v>4</v>
      </c>
      <c r="Q5788" s="2" t="str">
        <f t="shared" si="271"/>
        <v>2017</v>
      </c>
      <c r="R5788" s="2">
        <f t="shared" si="272"/>
        <v>38823.450000000004</v>
      </c>
    </row>
    <row r="5789" spans="1:18" x14ac:dyDescent="0.25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9</v>
      </c>
      <c r="M5789">
        <v>2017</v>
      </c>
      <c r="N5789" t="s">
        <v>13</v>
      </c>
      <c r="O5789" t="str">
        <f t="shared" si="270"/>
        <v>Oct</v>
      </c>
      <c r="P5789">
        <v>4</v>
      </c>
      <c r="Q5789" s="2" t="str">
        <f t="shared" si="271"/>
        <v>2017</v>
      </c>
      <c r="R5789" s="2">
        <f t="shared" si="272"/>
        <v>37741.24</v>
      </c>
    </row>
    <row r="5790" spans="1:18" x14ac:dyDescent="0.25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9</v>
      </c>
      <c r="M5790">
        <v>2017</v>
      </c>
      <c r="N5790" t="s">
        <v>13</v>
      </c>
      <c r="O5790" t="str">
        <f t="shared" si="270"/>
        <v>Oct</v>
      </c>
      <c r="P5790">
        <v>4</v>
      </c>
      <c r="Q5790" s="2" t="str">
        <f t="shared" si="271"/>
        <v>2017</v>
      </c>
      <c r="R5790" s="2">
        <f t="shared" si="272"/>
        <v>40642.07</v>
      </c>
    </row>
    <row r="5791" spans="1:18" x14ac:dyDescent="0.25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9</v>
      </c>
      <c r="M5791">
        <v>2017</v>
      </c>
      <c r="N5791" t="s">
        <v>13</v>
      </c>
      <c r="O5791" t="str">
        <f t="shared" si="270"/>
        <v>Sep</v>
      </c>
      <c r="P5791">
        <v>3</v>
      </c>
      <c r="Q5791" s="2" t="str">
        <f t="shared" si="271"/>
        <v>2017</v>
      </c>
      <c r="R5791" s="2">
        <f t="shared" si="272"/>
        <v>37350.899999999994</v>
      </c>
    </row>
    <row r="5792" spans="1:18" x14ac:dyDescent="0.25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9</v>
      </c>
      <c r="M5792">
        <v>2017</v>
      </c>
      <c r="N5792" t="s">
        <v>13</v>
      </c>
      <c r="O5792" t="str">
        <f t="shared" si="270"/>
        <v>Sep</v>
      </c>
      <c r="P5792">
        <v>3</v>
      </c>
      <c r="Q5792" s="2" t="str">
        <f t="shared" si="271"/>
        <v>2017</v>
      </c>
      <c r="R5792" s="2">
        <f t="shared" si="272"/>
        <v>43283.61</v>
      </c>
    </row>
    <row r="5793" spans="1:18" x14ac:dyDescent="0.25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9</v>
      </c>
      <c r="M5793">
        <v>2017</v>
      </c>
      <c r="N5793" t="s">
        <v>13</v>
      </c>
      <c r="O5793" t="str">
        <f t="shared" si="270"/>
        <v>Sep</v>
      </c>
      <c r="P5793">
        <v>3</v>
      </c>
      <c r="Q5793" s="2" t="str">
        <f t="shared" si="271"/>
        <v>2017</v>
      </c>
      <c r="R5793" s="2">
        <f t="shared" si="272"/>
        <v>45418.170000000006</v>
      </c>
    </row>
    <row r="5794" spans="1:18" x14ac:dyDescent="0.25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9</v>
      </c>
      <c r="M5794">
        <v>2017</v>
      </c>
      <c r="N5794" t="s">
        <v>13</v>
      </c>
      <c r="O5794" t="str">
        <f t="shared" si="270"/>
        <v>Sep</v>
      </c>
      <c r="P5794">
        <v>3</v>
      </c>
      <c r="Q5794" s="2" t="str">
        <f t="shared" si="271"/>
        <v>2017</v>
      </c>
      <c r="R5794" s="2">
        <f t="shared" si="272"/>
        <v>39823.57</v>
      </c>
    </row>
    <row r="5795" spans="1:18" x14ac:dyDescent="0.25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9</v>
      </c>
      <c r="M5795">
        <v>2017</v>
      </c>
      <c r="N5795" t="s">
        <v>13</v>
      </c>
      <c r="O5795" t="str">
        <f t="shared" si="270"/>
        <v>Aug</v>
      </c>
      <c r="P5795">
        <v>3</v>
      </c>
      <c r="Q5795" s="2" t="str">
        <f t="shared" si="271"/>
        <v>2017</v>
      </c>
      <c r="R5795" s="2">
        <f t="shared" si="272"/>
        <v>53947.31</v>
      </c>
    </row>
    <row r="5796" spans="1:18" x14ac:dyDescent="0.25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9</v>
      </c>
      <c r="M5796">
        <v>2017</v>
      </c>
      <c r="N5796" t="s">
        <v>13</v>
      </c>
      <c r="O5796" t="str">
        <f t="shared" si="270"/>
        <v>Aug</v>
      </c>
      <c r="P5796">
        <v>3</v>
      </c>
      <c r="Q5796" s="2" t="str">
        <f t="shared" si="271"/>
        <v>2017</v>
      </c>
      <c r="R5796" s="2">
        <f t="shared" si="272"/>
        <v>52449.119999999995</v>
      </c>
    </row>
    <row r="5797" spans="1:18" x14ac:dyDescent="0.25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9</v>
      </c>
      <c r="M5797">
        <v>2017</v>
      </c>
      <c r="N5797" t="s">
        <v>13</v>
      </c>
      <c r="O5797" t="str">
        <f t="shared" si="270"/>
        <v>Aug</v>
      </c>
      <c r="P5797">
        <v>3</v>
      </c>
      <c r="Q5797" s="2" t="str">
        <f t="shared" si="271"/>
        <v>2017</v>
      </c>
      <c r="R5797" s="2">
        <f t="shared" si="272"/>
        <v>45843.11</v>
      </c>
    </row>
    <row r="5798" spans="1:18" x14ac:dyDescent="0.25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9</v>
      </c>
      <c r="M5798">
        <v>2017</v>
      </c>
      <c r="N5798" t="s">
        <v>13</v>
      </c>
      <c r="O5798" t="str">
        <f t="shared" si="270"/>
        <v>Aug</v>
      </c>
      <c r="P5798">
        <v>3</v>
      </c>
      <c r="Q5798" s="2" t="str">
        <f t="shared" si="271"/>
        <v>2017</v>
      </c>
      <c r="R5798" s="2">
        <f t="shared" si="272"/>
        <v>48700.11</v>
      </c>
    </row>
    <row r="5799" spans="1:18" x14ac:dyDescent="0.25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9</v>
      </c>
      <c r="M5799">
        <v>2017</v>
      </c>
      <c r="N5799" t="s">
        <v>13</v>
      </c>
      <c r="O5799" t="str">
        <f t="shared" si="270"/>
        <v>Jul</v>
      </c>
      <c r="P5799">
        <v>3</v>
      </c>
      <c r="Q5799" s="2" t="str">
        <f t="shared" si="271"/>
        <v>2017</v>
      </c>
      <c r="R5799" s="2">
        <f t="shared" si="272"/>
        <v>47464.44</v>
      </c>
    </row>
    <row r="5800" spans="1:18" x14ac:dyDescent="0.25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9</v>
      </c>
      <c r="M5800">
        <v>2017</v>
      </c>
      <c r="N5800" t="s">
        <v>13</v>
      </c>
      <c r="O5800" t="str">
        <f t="shared" si="270"/>
        <v>Jul</v>
      </c>
      <c r="P5800">
        <v>3</v>
      </c>
      <c r="Q5800" s="2" t="str">
        <f t="shared" si="271"/>
        <v>2017</v>
      </c>
      <c r="R5800" s="2">
        <f t="shared" si="272"/>
        <v>46480.68</v>
      </c>
    </row>
    <row r="5801" spans="1:18" x14ac:dyDescent="0.25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9</v>
      </c>
      <c r="M5801">
        <v>2017</v>
      </c>
      <c r="N5801" t="s">
        <v>13</v>
      </c>
      <c r="O5801" t="str">
        <f t="shared" si="270"/>
        <v>Jul</v>
      </c>
      <c r="P5801">
        <v>3</v>
      </c>
      <c r="Q5801" s="2" t="str">
        <f t="shared" si="271"/>
        <v>2017</v>
      </c>
      <c r="R5801" s="2">
        <f t="shared" si="272"/>
        <v>48242.96</v>
      </c>
    </row>
    <row r="5802" spans="1:18" x14ac:dyDescent="0.25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9</v>
      </c>
      <c r="M5802">
        <v>2017</v>
      </c>
      <c r="N5802" t="s">
        <v>13</v>
      </c>
      <c r="O5802" t="str">
        <f t="shared" si="270"/>
        <v>Jul</v>
      </c>
      <c r="P5802">
        <v>3</v>
      </c>
      <c r="Q5802" s="2" t="str">
        <f t="shared" si="271"/>
        <v>2017</v>
      </c>
      <c r="R5802" s="2">
        <f t="shared" si="272"/>
        <v>58724.81</v>
      </c>
    </row>
    <row r="5803" spans="1:18" x14ac:dyDescent="0.25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9</v>
      </c>
      <c r="M5803">
        <v>2017</v>
      </c>
      <c r="N5803" t="s">
        <v>13</v>
      </c>
      <c r="O5803" t="str">
        <f t="shared" si="270"/>
        <v>Jul</v>
      </c>
      <c r="P5803">
        <v>3</v>
      </c>
      <c r="Q5803" s="2" t="str">
        <f t="shared" si="271"/>
        <v>2017</v>
      </c>
      <c r="R5803" s="2">
        <f t="shared" si="272"/>
        <v>53143.67</v>
      </c>
    </row>
    <row r="5804" spans="1:18" x14ac:dyDescent="0.25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9</v>
      </c>
      <c r="M5804">
        <v>2017</v>
      </c>
      <c r="N5804" t="s">
        <v>13</v>
      </c>
      <c r="O5804" t="str">
        <f t="shared" si="270"/>
        <v>Jun</v>
      </c>
      <c r="P5804">
        <v>2</v>
      </c>
      <c r="Q5804" s="2" t="str">
        <f t="shared" si="271"/>
        <v>2017</v>
      </c>
      <c r="R5804" s="2">
        <f t="shared" si="272"/>
        <v>52582.290000000008</v>
      </c>
    </row>
    <row r="5805" spans="1:18" x14ac:dyDescent="0.25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9</v>
      </c>
      <c r="M5805">
        <v>2017</v>
      </c>
      <c r="N5805" t="s">
        <v>13</v>
      </c>
      <c r="O5805" t="str">
        <f t="shared" si="270"/>
        <v>Jun</v>
      </c>
      <c r="P5805">
        <v>2</v>
      </c>
      <c r="Q5805" s="2" t="str">
        <f t="shared" si="271"/>
        <v>2017</v>
      </c>
      <c r="R5805" s="2">
        <f t="shared" si="272"/>
        <v>52149.4</v>
      </c>
    </row>
    <row r="5806" spans="1:18" x14ac:dyDescent="0.25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9</v>
      </c>
      <c r="M5806">
        <v>2017</v>
      </c>
      <c r="N5806" t="s">
        <v>13</v>
      </c>
      <c r="O5806" t="str">
        <f t="shared" si="270"/>
        <v>Jun</v>
      </c>
      <c r="P5806">
        <v>2</v>
      </c>
      <c r="Q5806" s="2" t="str">
        <f t="shared" si="271"/>
        <v>2017</v>
      </c>
      <c r="R5806" s="2">
        <f t="shared" si="272"/>
        <v>51352.509999999995</v>
      </c>
    </row>
    <row r="5807" spans="1:18" x14ac:dyDescent="0.25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9</v>
      </c>
      <c r="M5807">
        <v>2017</v>
      </c>
      <c r="N5807" t="s">
        <v>13</v>
      </c>
      <c r="O5807" t="str">
        <f t="shared" si="270"/>
        <v>Jun</v>
      </c>
      <c r="P5807">
        <v>2</v>
      </c>
      <c r="Q5807" s="2" t="str">
        <f t="shared" si="271"/>
        <v>2017</v>
      </c>
      <c r="R5807" s="2">
        <f t="shared" si="272"/>
        <v>54010.15</v>
      </c>
    </row>
    <row r="5808" spans="1:18" x14ac:dyDescent="0.25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9</v>
      </c>
      <c r="M5808">
        <v>2017</v>
      </c>
      <c r="N5808" t="s">
        <v>13</v>
      </c>
      <c r="O5808" t="str">
        <f t="shared" si="270"/>
        <v>May</v>
      </c>
      <c r="P5808">
        <v>2</v>
      </c>
      <c r="Q5808" s="2" t="str">
        <f t="shared" si="271"/>
        <v>2017</v>
      </c>
      <c r="R5808" s="2">
        <f t="shared" si="272"/>
        <v>54395.880000000005</v>
      </c>
    </row>
    <row r="5809" spans="1:18" x14ac:dyDescent="0.25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9</v>
      </c>
      <c r="M5809">
        <v>2017</v>
      </c>
      <c r="N5809" t="s">
        <v>13</v>
      </c>
      <c r="O5809" t="str">
        <f t="shared" si="270"/>
        <v>May</v>
      </c>
      <c r="P5809">
        <v>2</v>
      </c>
      <c r="Q5809" s="2" t="str">
        <f t="shared" si="271"/>
        <v>2017</v>
      </c>
      <c r="R5809" s="2">
        <f t="shared" si="272"/>
        <v>49073.26</v>
      </c>
    </row>
    <row r="5810" spans="1:18" x14ac:dyDescent="0.25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9</v>
      </c>
      <c r="M5810">
        <v>2017</v>
      </c>
      <c r="N5810" t="s">
        <v>13</v>
      </c>
      <c r="O5810" t="str">
        <f t="shared" si="270"/>
        <v>May</v>
      </c>
      <c r="P5810">
        <v>2</v>
      </c>
      <c r="Q5810" s="2" t="str">
        <f t="shared" si="271"/>
        <v>2017</v>
      </c>
      <c r="R5810" s="2">
        <f t="shared" si="272"/>
        <v>51124.409999999996</v>
      </c>
    </row>
    <row r="5811" spans="1:18" x14ac:dyDescent="0.25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9</v>
      </c>
      <c r="M5811">
        <v>2017</v>
      </c>
      <c r="N5811" t="s">
        <v>13</v>
      </c>
      <c r="O5811" t="str">
        <f t="shared" si="270"/>
        <v>May</v>
      </c>
      <c r="P5811">
        <v>2</v>
      </c>
      <c r="Q5811" s="2" t="str">
        <f t="shared" si="271"/>
        <v>2017</v>
      </c>
      <c r="R5811" s="2">
        <f t="shared" si="272"/>
        <v>73537.53</v>
      </c>
    </row>
    <row r="5812" spans="1:18" x14ac:dyDescent="0.25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9</v>
      </c>
      <c r="M5812">
        <v>2017</v>
      </c>
      <c r="N5812" t="s">
        <v>13</v>
      </c>
      <c r="O5812" t="str">
        <f t="shared" si="270"/>
        <v>Apr</v>
      </c>
      <c r="P5812">
        <v>2</v>
      </c>
      <c r="Q5812" s="2" t="str">
        <f t="shared" si="271"/>
        <v>2017</v>
      </c>
      <c r="R5812" s="2">
        <f t="shared" si="272"/>
        <v>52839.08</v>
      </c>
    </row>
    <row r="5813" spans="1:18" x14ac:dyDescent="0.25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9</v>
      </c>
      <c r="M5813">
        <v>2017</v>
      </c>
      <c r="N5813" t="s">
        <v>13</v>
      </c>
      <c r="O5813" t="str">
        <f t="shared" si="270"/>
        <v>Apr</v>
      </c>
      <c r="P5813">
        <v>2</v>
      </c>
      <c r="Q5813" s="2" t="str">
        <f t="shared" si="271"/>
        <v>2017</v>
      </c>
      <c r="R5813" s="2">
        <f t="shared" si="272"/>
        <v>54257.84</v>
      </c>
    </row>
    <row r="5814" spans="1:18" x14ac:dyDescent="0.25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9</v>
      </c>
      <c r="M5814">
        <v>2017</v>
      </c>
      <c r="N5814" t="s">
        <v>13</v>
      </c>
      <c r="O5814" t="str">
        <f t="shared" si="270"/>
        <v>Apr</v>
      </c>
      <c r="P5814">
        <v>2</v>
      </c>
      <c r="Q5814" s="2" t="str">
        <f t="shared" si="271"/>
        <v>2017</v>
      </c>
      <c r="R5814" s="2">
        <f t="shared" si="272"/>
        <v>56107.25</v>
      </c>
    </row>
    <row r="5815" spans="1:18" x14ac:dyDescent="0.25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9</v>
      </c>
      <c r="M5815">
        <v>2017</v>
      </c>
      <c r="N5815" t="s">
        <v>13</v>
      </c>
      <c r="O5815" t="str">
        <f t="shared" si="270"/>
        <v>Apr</v>
      </c>
      <c r="P5815">
        <v>2</v>
      </c>
      <c r="Q5815" s="2" t="str">
        <f t="shared" si="271"/>
        <v>2017</v>
      </c>
      <c r="R5815" s="2">
        <f t="shared" si="272"/>
        <v>53687.93</v>
      </c>
    </row>
    <row r="5816" spans="1:18" x14ac:dyDescent="0.25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9</v>
      </c>
      <c r="M5816">
        <v>2017</v>
      </c>
      <c r="N5816" t="s">
        <v>13</v>
      </c>
      <c r="O5816" t="str">
        <f t="shared" si="270"/>
        <v>Apr</v>
      </c>
      <c r="P5816">
        <v>2</v>
      </c>
      <c r="Q5816" s="2" t="str">
        <f t="shared" si="271"/>
        <v>2017</v>
      </c>
      <c r="R5816" s="2">
        <f t="shared" si="272"/>
        <v>54579.54</v>
      </c>
    </row>
    <row r="5817" spans="1:18" x14ac:dyDescent="0.25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9</v>
      </c>
      <c r="M5817">
        <v>2017</v>
      </c>
      <c r="N5817" t="s">
        <v>13</v>
      </c>
      <c r="O5817" t="str">
        <f t="shared" si="270"/>
        <v>Mar</v>
      </c>
      <c r="P5817">
        <v>1</v>
      </c>
      <c r="Q5817" s="2" t="str">
        <f t="shared" si="271"/>
        <v>2017</v>
      </c>
      <c r="R5817" s="2">
        <f t="shared" si="272"/>
        <v>56606.240000000005</v>
      </c>
    </row>
    <row r="5818" spans="1:18" x14ac:dyDescent="0.25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9</v>
      </c>
      <c r="M5818">
        <v>2017</v>
      </c>
      <c r="N5818" t="s">
        <v>13</v>
      </c>
      <c r="O5818" t="str">
        <f t="shared" si="270"/>
        <v>Mar</v>
      </c>
      <c r="P5818">
        <v>1</v>
      </c>
      <c r="Q5818" s="2" t="str">
        <f t="shared" si="271"/>
        <v>2017</v>
      </c>
      <c r="R5818" s="2">
        <f t="shared" si="272"/>
        <v>46813.25</v>
      </c>
    </row>
    <row r="5819" spans="1:18" x14ac:dyDescent="0.25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9</v>
      </c>
      <c r="M5819">
        <v>2017</v>
      </c>
      <c r="N5819" t="s">
        <v>13</v>
      </c>
      <c r="O5819" t="str">
        <f t="shared" si="270"/>
        <v>Mar</v>
      </c>
      <c r="P5819">
        <v>1</v>
      </c>
      <c r="Q5819" s="2" t="str">
        <f t="shared" si="271"/>
        <v>2017</v>
      </c>
      <c r="R5819" s="2">
        <f t="shared" si="272"/>
        <v>52453.279999999999</v>
      </c>
    </row>
    <row r="5820" spans="1:18" x14ac:dyDescent="0.25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9</v>
      </c>
      <c r="M5820">
        <v>2017</v>
      </c>
      <c r="N5820" t="s">
        <v>13</v>
      </c>
      <c r="O5820" t="str">
        <f t="shared" si="270"/>
        <v>Mar</v>
      </c>
      <c r="P5820">
        <v>1</v>
      </c>
      <c r="Q5820" s="2" t="str">
        <f t="shared" si="271"/>
        <v>2017</v>
      </c>
      <c r="R5820" s="2">
        <f t="shared" si="272"/>
        <v>46605.98</v>
      </c>
    </row>
    <row r="5821" spans="1:18" x14ac:dyDescent="0.25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9</v>
      </c>
      <c r="M5821">
        <v>2017</v>
      </c>
      <c r="N5821" t="s">
        <v>13</v>
      </c>
      <c r="O5821" t="str">
        <f t="shared" si="270"/>
        <v>Feb</v>
      </c>
      <c r="P5821">
        <v>1</v>
      </c>
      <c r="Q5821" s="2" t="str">
        <f t="shared" si="271"/>
        <v>2017</v>
      </c>
      <c r="R5821" s="2">
        <f t="shared" si="272"/>
        <v>48463.78</v>
      </c>
    </row>
    <row r="5822" spans="1:18" x14ac:dyDescent="0.25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9</v>
      </c>
      <c r="M5822">
        <v>2017</v>
      </c>
      <c r="N5822" t="s">
        <v>13</v>
      </c>
      <c r="O5822" t="str">
        <f t="shared" si="270"/>
        <v>Feb</v>
      </c>
      <c r="P5822">
        <v>1</v>
      </c>
      <c r="Q5822" s="2" t="str">
        <f t="shared" si="271"/>
        <v>2017</v>
      </c>
      <c r="R5822" s="2">
        <f t="shared" si="272"/>
        <v>50572.25</v>
      </c>
    </row>
    <row r="5823" spans="1:18" x14ac:dyDescent="0.25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9</v>
      </c>
      <c r="M5823">
        <v>2017</v>
      </c>
      <c r="N5823" t="s">
        <v>13</v>
      </c>
      <c r="O5823" t="str">
        <f t="shared" si="270"/>
        <v>Feb</v>
      </c>
      <c r="P5823">
        <v>1</v>
      </c>
      <c r="Q5823" s="2" t="str">
        <f t="shared" si="271"/>
        <v>2017</v>
      </c>
      <c r="R5823" s="2">
        <f t="shared" si="272"/>
        <v>54963.08</v>
      </c>
    </row>
    <row r="5824" spans="1:18" x14ac:dyDescent="0.25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9</v>
      </c>
      <c r="M5824">
        <v>2017</v>
      </c>
      <c r="N5824" t="s">
        <v>13</v>
      </c>
      <c r="O5824" t="str">
        <f t="shared" si="270"/>
        <v>Feb</v>
      </c>
      <c r="P5824">
        <v>1</v>
      </c>
      <c r="Q5824" s="2" t="str">
        <f t="shared" si="271"/>
        <v>2017</v>
      </c>
      <c r="R5824" s="2">
        <f t="shared" si="272"/>
        <v>71488.59</v>
      </c>
    </row>
    <row r="5825" spans="1:18" x14ac:dyDescent="0.25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9</v>
      </c>
      <c r="M5825">
        <v>2017</v>
      </c>
      <c r="N5825" t="s">
        <v>13</v>
      </c>
      <c r="O5825" t="str">
        <f t="shared" si="270"/>
        <v>Jan</v>
      </c>
      <c r="P5825">
        <v>1</v>
      </c>
      <c r="Q5825" s="2" t="str">
        <f t="shared" si="271"/>
        <v>2017</v>
      </c>
      <c r="R5825" s="2">
        <f t="shared" si="272"/>
        <v>51769.83</v>
      </c>
    </row>
    <row r="5826" spans="1:18" x14ac:dyDescent="0.25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9</v>
      </c>
      <c r="M5826">
        <v>2017</v>
      </c>
      <c r="N5826" t="s">
        <v>13</v>
      </c>
      <c r="O5826" t="str">
        <f t="shared" si="270"/>
        <v>Jan</v>
      </c>
      <c r="P5826">
        <v>1</v>
      </c>
      <c r="Q5826" s="2" t="str">
        <f t="shared" si="271"/>
        <v>2017</v>
      </c>
      <c r="R5826" s="2">
        <f t="shared" si="272"/>
        <v>48192.289999999994</v>
      </c>
    </row>
    <row r="5827" spans="1:18" x14ac:dyDescent="0.25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9</v>
      </c>
      <c r="M5827">
        <v>2017</v>
      </c>
      <c r="N5827" t="s">
        <v>13</v>
      </c>
      <c r="O5827" t="str">
        <f t="shared" ref="O5827:O5890" si="273" xml:space="preserve"> TEXT(B5827, "mmm")</f>
        <v>Jan</v>
      </c>
      <c r="P5827">
        <v>1</v>
      </c>
      <c r="Q5827" s="2" t="str">
        <f t="shared" ref="Q5827:Q5890" si="274" xml:space="preserve"> TEXT(B5827, "yyy")</f>
        <v>2017</v>
      </c>
      <c r="R5827" s="2">
        <f t="shared" ref="R5827:R5890" si="275" xml:space="preserve"> E5827 +F5827+G5827</f>
        <v>50915.640000000007</v>
      </c>
    </row>
    <row r="5828" spans="1:18" x14ac:dyDescent="0.25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9</v>
      </c>
      <c r="M5828">
        <v>2017</v>
      </c>
      <c r="N5828" t="s">
        <v>13</v>
      </c>
      <c r="O5828" t="str">
        <f t="shared" si="273"/>
        <v>Jan</v>
      </c>
      <c r="P5828">
        <v>1</v>
      </c>
      <c r="Q5828" s="2" t="str">
        <f t="shared" si="274"/>
        <v>2017</v>
      </c>
      <c r="R5828" s="2">
        <f t="shared" si="275"/>
        <v>54903.09</v>
      </c>
    </row>
    <row r="5829" spans="1:18" x14ac:dyDescent="0.25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9</v>
      </c>
      <c r="M5829">
        <v>2017</v>
      </c>
      <c r="N5829" t="s">
        <v>13</v>
      </c>
      <c r="O5829" t="str">
        <f t="shared" si="273"/>
        <v>Jan</v>
      </c>
      <c r="P5829">
        <v>1</v>
      </c>
      <c r="Q5829" s="2" t="str">
        <f t="shared" si="274"/>
        <v>2017</v>
      </c>
      <c r="R5829" s="2">
        <f t="shared" si="275"/>
        <v>48595.83</v>
      </c>
    </row>
    <row r="5830" spans="1:18" x14ac:dyDescent="0.25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9</v>
      </c>
      <c r="M5830">
        <v>2017</v>
      </c>
      <c r="N5830" t="s">
        <v>14</v>
      </c>
      <c r="O5830" t="str">
        <f t="shared" si="273"/>
        <v>Dec</v>
      </c>
      <c r="P5830">
        <v>4</v>
      </c>
      <c r="Q5830" s="2" t="str">
        <f t="shared" si="274"/>
        <v>2017</v>
      </c>
      <c r="R5830" s="2">
        <f t="shared" si="275"/>
        <v>337082.45</v>
      </c>
    </row>
    <row r="5831" spans="1:18" x14ac:dyDescent="0.25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9</v>
      </c>
      <c r="M5831">
        <v>2017</v>
      </c>
      <c r="N5831" t="s">
        <v>14</v>
      </c>
      <c r="O5831" t="str">
        <f t="shared" si="273"/>
        <v>Dec</v>
      </c>
      <c r="P5831">
        <v>4</v>
      </c>
      <c r="Q5831" s="2" t="str">
        <f t="shared" si="274"/>
        <v>2017</v>
      </c>
      <c r="R5831" s="2">
        <f t="shared" si="275"/>
        <v>325226.07999999996</v>
      </c>
    </row>
    <row r="5832" spans="1:18" x14ac:dyDescent="0.25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9</v>
      </c>
      <c r="M5832">
        <v>2017</v>
      </c>
      <c r="N5832" t="s">
        <v>14</v>
      </c>
      <c r="O5832" t="str">
        <f t="shared" si="273"/>
        <v>Dec</v>
      </c>
      <c r="P5832">
        <v>4</v>
      </c>
      <c r="Q5832" s="2" t="str">
        <f t="shared" si="274"/>
        <v>2017</v>
      </c>
      <c r="R5832" s="2">
        <f t="shared" si="275"/>
        <v>427459.8</v>
      </c>
    </row>
    <row r="5833" spans="1:18" x14ac:dyDescent="0.25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9</v>
      </c>
      <c r="M5833">
        <v>2017</v>
      </c>
      <c r="N5833" t="s">
        <v>14</v>
      </c>
      <c r="O5833" t="str">
        <f t="shared" si="273"/>
        <v>Dec</v>
      </c>
      <c r="P5833">
        <v>4</v>
      </c>
      <c r="Q5833" s="2" t="str">
        <f t="shared" si="274"/>
        <v>2017</v>
      </c>
      <c r="R5833" s="2">
        <f t="shared" si="275"/>
        <v>572814.82999999996</v>
      </c>
    </row>
    <row r="5834" spans="1:18" x14ac:dyDescent="0.25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9</v>
      </c>
      <c r="M5834">
        <v>2017</v>
      </c>
      <c r="N5834" t="s">
        <v>14</v>
      </c>
      <c r="O5834" t="str">
        <f t="shared" si="273"/>
        <v>Dec</v>
      </c>
      <c r="P5834">
        <v>4</v>
      </c>
      <c r="Q5834" s="2" t="str">
        <f t="shared" si="274"/>
        <v>2017</v>
      </c>
      <c r="R5834" s="2">
        <f t="shared" si="275"/>
        <v>400128</v>
      </c>
    </row>
    <row r="5835" spans="1:18" x14ac:dyDescent="0.25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9</v>
      </c>
      <c r="M5835">
        <v>2017</v>
      </c>
      <c r="N5835" t="s">
        <v>14</v>
      </c>
      <c r="O5835" t="str">
        <f t="shared" si="273"/>
        <v>Nov</v>
      </c>
      <c r="P5835">
        <v>4</v>
      </c>
      <c r="Q5835" s="2" t="str">
        <f t="shared" si="274"/>
        <v>2017</v>
      </c>
      <c r="R5835" s="2">
        <f t="shared" si="275"/>
        <v>317583</v>
      </c>
    </row>
    <row r="5836" spans="1:18" x14ac:dyDescent="0.25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9</v>
      </c>
      <c r="M5836">
        <v>2017</v>
      </c>
      <c r="N5836" t="s">
        <v>14</v>
      </c>
      <c r="O5836" t="str">
        <f t="shared" si="273"/>
        <v>Nov</v>
      </c>
      <c r="P5836">
        <v>4</v>
      </c>
      <c r="Q5836" s="2" t="str">
        <f t="shared" si="274"/>
        <v>2017</v>
      </c>
      <c r="R5836" s="2">
        <f t="shared" si="275"/>
        <v>355345</v>
      </c>
    </row>
    <row r="5837" spans="1:18" x14ac:dyDescent="0.25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9</v>
      </c>
      <c r="M5837">
        <v>2017</v>
      </c>
      <c r="N5837" t="s">
        <v>14</v>
      </c>
      <c r="O5837" t="str">
        <f t="shared" si="273"/>
        <v>Nov</v>
      </c>
      <c r="P5837">
        <v>4</v>
      </c>
      <c r="Q5837" s="2" t="str">
        <f t="shared" si="274"/>
        <v>2017</v>
      </c>
      <c r="R5837" s="2">
        <f t="shared" si="275"/>
        <v>554436</v>
      </c>
    </row>
    <row r="5838" spans="1:18" x14ac:dyDescent="0.25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9</v>
      </c>
      <c r="M5838">
        <v>2017</v>
      </c>
      <c r="N5838" t="s">
        <v>14</v>
      </c>
      <c r="O5838" t="str">
        <f t="shared" si="273"/>
        <v>Nov</v>
      </c>
      <c r="P5838">
        <v>4</v>
      </c>
      <c r="Q5838" s="2" t="str">
        <f t="shared" si="274"/>
        <v>2017</v>
      </c>
      <c r="R5838" s="2">
        <f t="shared" si="275"/>
        <v>349892.75</v>
      </c>
    </row>
    <row r="5839" spans="1:18" x14ac:dyDescent="0.25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9</v>
      </c>
      <c r="M5839">
        <v>2017</v>
      </c>
      <c r="N5839" t="s">
        <v>14</v>
      </c>
      <c r="O5839" t="str">
        <f t="shared" si="273"/>
        <v>Oct</v>
      </c>
      <c r="P5839">
        <v>4</v>
      </c>
      <c r="Q5839" s="2" t="str">
        <f t="shared" si="274"/>
        <v>2017</v>
      </c>
      <c r="R5839" s="2">
        <f t="shared" si="275"/>
        <v>377541.73</v>
      </c>
    </row>
    <row r="5840" spans="1:18" x14ac:dyDescent="0.25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9</v>
      </c>
      <c r="M5840">
        <v>2017</v>
      </c>
      <c r="N5840" t="s">
        <v>14</v>
      </c>
      <c r="O5840" t="str">
        <f t="shared" si="273"/>
        <v>Oct</v>
      </c>
      <c r="P5840">
        <v>4</v>
      </c>
      <c r="Q5840" s="2" t="str">
        <f t="shared" si="274"/>
        <v>2017</v>
      </c>
      <c r="R5840" s="2">
        <f t="shared" si="275"/>
        <v>350780.32999999996</v>
      </c>
    </row>
    <row r="5841" spans="1:18" x14ac:dyDescent="0.25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9</v>
      </c>
      <c r="M5841">
        <v>2017</v>
      </c>
      <c r="N5841" t="s">
        <v>14</v>
      </c>
      <c r="O5841" t="str">
        <f t="shared" si="273"/>
        <v>Oct</v>
      </c>
      <c r="P5841">
        <v>4</v>
      </c>
      <c r="Q5841" s="2" t="str">
        <f t="shared" si="274"/>
        <v>2017</v>
      </c>
      <c r="R5841" s="2">
        <f t="shared" si="275"/>
        <v>353779.84</v>
      </c>
    </row>
    <row r="5842" spans="1:18" x14ac:dyDescent="0.25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9</v>
      </c>
      <c r="M5842">
        <v>2017</v>
      </c>
      <c r="N5842" t="s">
        <v>14</v>
      </c>
      <c r="O5842" t="str">
        <f t="shared" si="273"/>
        <v>Oct</v>
      </c>
      <c r="P5842">
        <v>4</v>
      </c>
      <c r="Q5842" s="2" t="str">
        <f t="shared" si="274"/>
        <v>2017</v>
      </c>
      <c r="R5842" s="2">
        <f t="shared" si="275"/>
        <v>340819.42</v>
      </c>
    </row>
    <row r="5843" spans="1:18" x14ac:dyDescent="0.25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9</v>
      </c>
      <c r="M5843">
        <v>2017</v>
      </c>
      <c r="N5843" t="s">
        <v>14</v>
      </c>
      <c r="O5843" t="str">
        <f t="shared" si="273"/>
        <v>Oct</v>
      </c>
      <c r="P5843">
        <v>4</v>
      </c>
      <c r="Q5843" s="2" t="str">
        <f t="shared" si="274"/>
        <v>2017</v>
      </c>
      <c r="R5843" s="2">
        <f t="shared" si="275"/>
        <v>382810.27</v>
      </c>
    </row>
    <row r="5844" spans="1:18" x14ac:dyDescent="0.25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9</v>
      </c>
      <c r="M5844">
        <v>2017</v>
      </c>
      <c r="N5844" t="s">
        <v>14</v>
      </c>
      <c r="O5844" t="str">
        <f t="shared" si="273"/>
        <v>Sep</v>
      </c>
      <c r="P5844">
        <v>3</v>
      </c>
      <c r="Q5844" s="2" t="str">
        <f t="shared" si="274"/>
        <v>2017</v>
      </c>
      <c r="R5844" s="2">
        <f t="shared" si="275"/>
        <v>396938.53</v>
      </c>
    </row>
    <row r="5845" spans="1:18" x14ac:dyDescent="0.25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9</v>
      </c>
      <c r="M5845">
        <v>2017</v>
      </c>
      <c r="N5845" t="s">
        <v>14</v>
      </c>
      <c r="O5845" t="str">
        <f t="shared" si="273"/>
        <v>Sep</v>
      </c>
      <c r="P5845">
        <v>3</v>
      </c>
      <c r="Q5845" s="2" t="str">
        <f t="shared" si="274"/>
        <v>2017</v>
      </c>
      <c r="R5845" s="2">
        <f t="shared" si="275"/>
        <v>336677.4</v>
      </c>
    </row>
    <row r="5846" spans="1:18" x14ac:dyDescent="0.25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9</v>
      </c>
      <c r="M5846">
        <v>2017</v>
      </c>
      <c r="N5846" t="s">
        <v>14</v>
      </c>
      <c r="O5846" t="str">
        <f t="shared" si="273"/>
        <v>Sep</v>
      </c>
      <c r="P5846">
        <v>3</v>
      </c>
      <c r="Q5846" s="2" t="str">
        <f t="shared" si="274"/>
        <v>2017</v>
      </c>
      <c r="R5846" s="2">
        <f t="shared" si="275"/>
        <v>406924.22</v>
      </c>
    </row>
    <row r="5847" spans="1:18" x14ac:dyDescent="0.25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9</v>
      </c>
      <c r="M5847">
        <v>2017</v>
      </c>
      <c r="N5847" t="s">
        <v>14</v>
      </c>
      <c r="O5847" t="str">
        <f t="shared" si="273"/>
        <v>Sep</v>
      </c>
      <c r="P5847">
        <v>3</v>
      </c>
      <c r="Q5847" s="2" t="str">
        <f t="shared" si="274"/>
        <v>2017</v>
      </c>
      <c r="R5847" s="2">
        <f t="shared" si="275"/>
        <v>345604.79000000004</v>
      </c>
    </row>
    <row r="5848" spans="1:18" x14ac:dyDescent="0.25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9</v>
      </c>
      <c r="M5848">
        <v>2017</v>
      </c>
      <c r="N5848" t="s">
        <v>14</v>
      </c>
      <c r="O5848" t="str">
        <f t="shared" si="273"/>
        <v>Aug</v>
      </c>
      <c r="P5848">
        <v>3</v>
      </c>
      <c r="Q5848" s="2" t="str">
        <f t="shared" si="274"/>
        <v>2017</v>
      </c>
      <c r="R5848" s="2">
        <f t="shared" si="275"/>
        <v>328514.34000000003</v>
      </c>
    </row>
    <row r="5849" spans="1:18" x14ac:dyDescent="0.25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9</v>
      </c>
      <c r="M5849">
        <v>2017</v>
      </c>
      <c r="N5849" t="s">
        <v>14</v>
      </c>
      <c r="O5849" t="str">
        <f t="shared" si="273"/>
        <v>Aug</v>
      </c>
      <c r="P5849">
        <v>3</v>
      </c>
      <c r="Q5849" s="2" t="str">
        <f t="shared" si="274"/>
        <v>2017</v>
      </c>
      <c r="R5849" s="2">
        <f t="shared" si="275"/>
        <v>337244.41000000003</v>
      </c>
    </row>
    <row r="5850" spans="1:18" x14ac:dyDescent="0.25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9</v>
      </c>
      <c r="M5850">
        <v>2017</v>
      </c>
      <c r="N5850" t="s">
        <v>14</v>
      </c>
      <c r="O5850" t="str">
        <f t="shared" si="273"/>
        <v>Aug</v>
      </c>
      <c r="P5850">
        <v>3</v>
      </c>
      <c r="Q5850" s="2" t="str">
        <f t="shared" si="274"/>
        <v>2017</v>
      </c>
      <c r="R5850" s="2">
        <f t="shared" si="275"/>
        <v>502356.54</v>
      </c>
    </row>
    <row r="5851" spans="1:18" x14ac:dyDescent="0.25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9</v>
      </c>
      <c r="M5851">
        <v>2017</v>
      </c>
      <c r="N5851" t="s">
        <v>14</v>
      </c>
      <c r="O5851" t="str">
        <f t="shared" si="273"/>
        <v>Aug</v>
      </c>
      <c r="P5851">
        <v>3</v>
      </c>
      <c r="Q5851" s="2" t="str">
        <f t="shared" si="274"/>
        <v>2017</v>
      </c>
      <c r="R5851" s="2">
        <f t="shared" si="275"/>
        <v>482063.6</v>
      </c>
    </row>
    <row r="5852" spans="1:18" x14ac:dyDescent="0.25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9</v>
      </c>
      <c r="M5852">
        <v>2017</v>
      </c>
      <c r="N5852" t="s">
        <v>14</v>
      </c>
      <c r="O5852" t="str">
        <f t="shared" si="273"/>
        <v>Jul</v>
      </c>
      <c r="P5852">
        <v>3</v>
      </c>
      <c r="Q5852" s="2" t="str">
        <f t="shared" si="274"/>
        <v>2017</v>
      </c>
      <c r="R5852" s="2">
        <f t="shared" si="275"/>
        <v>441727.97000000003</v>
      </c>
    </row>
    <row r="5853" spans="1:18" x14ac:dyDescent="0.25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9</v>
      </c>
      <c r="M5853">
        <v>2017</v>
      </c>
      <c r="N5853" t="s">
        <v>14</v>
      </c>
      <c r="O5853" t="str">
        <f t="shared" si="273"/>
        <v>Jul</v>
      </c>
      <c r="P5853">
        <v>3</v>
      </c>
      <c r="Q5853" s="2" t="str">
        <f t="shared" si="274"/>
        <v>2017</v>
      </c>
      <c r="R5853" s="2">
        <f t="shared" si="275"/>
        <v>570364.37</v>
      </c>
    </row>
    <row r="5854" spans="1:18" x14ac:dyDescent="0.25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9</v>
      </c>
      <c r="M5854">
        <v>2017</v>
      </c>
      <c r="N5854" t="s">
        <v>14</v>
      </c>
      <c r="O5854" t="str">
        <f t="shared" si="273"/>
        <v>Jul</v>
      </c>
      <c r="P5854">
        <v>3</v>
      </c>
      <c r="Q5854" s="2" t="str">
        <f t="shared" si="274"/>
        <v>2017</v>
      </c>
      <c r="R5854" s="2">
        <f t="shared" si="275"/>
        <v>476794.74</v>
      </c>
    </row>
    <row r="5855" spans="1:18" x14ac:dyDescent="0.25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9</v>
      </c>
      <c r="M5855">
        <v>2017</v>
      </c>
      <c r="N5855" t="s">
        <v>14</v>
      </c>
      <c r="O5855" t="str">
        <f t="shared" si="273"/>
        <v>Jul</v>
      </c>
      <c r="P5855">
        <v>3</v>
      </c>
      <c r="Q5855" s="2" t="str">
        <f t="shared" si="274"/>
        <v>2017</v>
      </c>
      <c r="R5855" s="2">
        <f t="shared" si="275"/>
        <v>477369.17</v>
      </c>
    </row>
    <row r="5856" spans="1:18" x14ac:dyDescent="0.25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9</v>
      </c>
      <c r="M5856">
        <v>2017</v>
      </c>
      <c r="N5856" t="s">
        <v>14</v>
      </c>
      <c r="O5856" t="str">
        <f t="shared" si="273"/>
        <v>Jul</v>
      </c>
      <c r="P5856">
        <v>3</v>
      </c>
      <c r="Q5856" s="2" t="str">
        <f t="shared" si="274"/>
        <v>2017</v>
      </c>
      <c r="R5856" s="2">
        <f t="shared" si="275"/>
        <v>448531.03</v>
      </c>
    </row>
    <row r="5857" spans="1:18" x14ac:dyDescent="0.25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9</v>
      </c>
      <c r="M5857">
        <v>2017</v>
      </c>
      <c r="N5857" t="s">
        <v>14</v>
      </c>
      <c r="O5857" t="str">
        <f t="shared" si="273"/>
        <v>Jun</v>
      </c>
      <c r="P5857">
        <v>2</v>
      </c>
      <c r="Q5857" s="2" t="str">
        <f t="shared" si="274"/>
        <v>2017</v>
      </c>
      <c r="R5857" s="2">
        <f t="shared" si="275"/>
        <v>443609.85</v>
      </c>
    </row>
    <row r="5858" spans="1:18" x14ac:dyDescent="0.25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9</v>
      </c>
      <c r="M5858">
        <v>2017</v>
      </c>
      <c r="N5858" t="s">
        <v>14</v>
      </c>
      <c r="O5858" t="str">
        <f t="shared" si="273"/>
        <v>Jun</v>
      </c>
      <c r="P5858">
        <v>2</v>
      </c>
      <c r="Q5858" s="2" t="str">
        <f t="shared" si="274"/>
        <v>2017</v>
      </c>
      <c r="R5858" s="2">
        <f t="shared" si="275"/>
        <v>460812.39999999997</v>
      </c>
    </row>
    <row r="5859" spans="1:18" x14ac:dyDescent="0.25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9</v>
      </c>
      <c r="M5859">
        <v>2017</v>
      </c>
      <c r="N5859" t="s">
        <v>14</v>
      </c>
      <c r="O5859" t="str">
        <f t="shared" si="273"/>
        <v>Jun</v>
      </c>
      <c r="P5859">
        <v>2</v>
      </c>
      <c r="Q5859" s="2" t="str">
        <f t="shared" si="274"/>
        <v>2017</v>
      </c>
      <c r="R5859" s="2">
        <f t="shared" si="275"/>
        <v>466108.91</v>
      </c>
    </row>
    <row r="5860" spans="1:18" x14ac:dyDescent="0.25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9</v>
      </c>
      <c r="M5860">
        <v>2017</v>
      </c>
      <c r="N5860" t="s">
        <v>14</v>
      </c>
      <c r="O5860" t="str">
        <f t="shared" si="273"/>
        <v>Jun</v>
      </c>
      <c r="P5860">
        <v>2</v>
      </c>
      <c r="Q5860" s="2" t="str">
        <f t="shared" si="274"/>
        <v>2017</v>
      </c>
      <c r="R5860" s="2">
        <f t="shared" si="275"/>
        <v>468869.36</v>
      </c>
    </row>
    <row r="5861" spans="1:18" x14ac:dyDescent="0.25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9</v>
      </c>
      <c r="M5861">
        <v>2017</v>
      </c>
      <c r="N5861" t="s">
        <v>14</v>
      </c>
      <c r="O5861" t="str">
        <f t="shared" si="273"/>
        <v>May</v>
      </c>
      <c r="P5861">
        <v>2</v>
      </c>
      <c r="Q5861" s="2" t="str">
        <f t="shared" si="274"/>
        <v>2017</v>
      </c>
      <c r="R5861" s="2">
        <f t="shared" si="275"/>
        <v>469156.94</v>
      </c>
    </row>
    <row r="5862" spans="1:18" x14ac:dyDescent="0.25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9</v>
      </c>
      <c r="M5862">
        <v>2017</v>
      </c>
      <c r="N5862" t="s">
        <v>14</v>
      </c>
      <c r="O5862" t="str">
        <f t="shared" si="273"/>
        <v>May</v>
      </c>
      <c r="P5862">
        <v>2</v>
      </c>
      <c r="Q5862" s="2" t="str">
        <f t="shared" si="274"/>
        <v>2017</v>
      </c>
      <c r="R5862" s="2">
        <f t="shared" si="275"/>
        <v>450136.01</v>
      </c>
    </row>
    <row r="5863" spans="1:18" x14ac:dyDescent="0.25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9</v>
      </c>
      <c r="M5863">
        <v>2017</v>
      </c>
      <c r="N5863" t="s">
        <v>14</v>
      </c>
      <c r="O5863" t="str">
        <f t="shared" si="273"/>
        <v>May</v>
      </c>
      <c r="P5863">
        <v>2</v>
      </c>
      <c r="Q5863" s="2" t="str">
        <f t="shared" si="274"/>
        <v>2017</v>
      </c>
      <c r="R5863" s="2">
        <f t="shared" si="275"/>
        <v>457057.41000000003</v>
      </c>
    </row>
    <row r="5864" spans="1:18" x14ac:dyDescent="0.25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9</v>
      </c>
      <c r="M5864">
        <v>2017</v>
      </c>
      <c r="N5864" t="s">
        <v>14</v>
      </c>
      <c r="O5864" t="str">
        <f t="shared" si="273"/>
        <v>May</v>
      </c>
      <c r="P5864">
        <v>2</v>
      </c>
      <c r="Q5864" s="2" t="str">
        <f t="shared" si="274"/>
        <v>2017</v>
      </c>
      <c r="R5864" s="2">
        <f t="shared" si="275"/>
        <v>506239.47000000003</v>
      </c>
    </row>
    <row r="5865" spans="1:18" x14ac:dyDescent="0.25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9</v>
      </c>
      <c r="M5865">
        <v>2017</v>
      </c>
      <c r="N5865" t="s">
        <v>14</v>
      </c>
      <c r="O5865" t="str">
        <f t="shared" si="273"/>
        <v>Apr</v>
      </c>
      <c r="P5865">
        <v>2</v>
      </c>
      <c r="Q5865" s="2" t="str">
        <f t="shared" si="274"/>
        <v>2017</v>
      </c>
      <c r="R5865" s="2">
        <f t="shared" si="275"/>
        <v>476348.98000000004</v>
      </c>
    </row>
    <row r="5866" spans="1:18" x14ac:dyDescent="0.25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9</v>
      </c>
      <c r="M5866">
        <v>2017</v>
      </c>
      <c r="N5866" t="s">
        <v>14</v>
      </c>
      <c r="O5866" t="str">
        <f t="shared" si="273"/>
        <v>Apr</v>
      </c>
      <c r="P5866">
        <v>2</v>
      </c>
      <c r="Q5866" s="2" t="str">
        <f t="shared" si="274"/>
        <v>2017</v>
      </c>
      <c r="R5866" s="2">
        <f t="shared" si="275"/>
        <v>395320.54</v>
      </c>
    </row>
    <row r="5867" spans="1:18" x14ac:dyDescent="0.25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9</v>
      </c>
      <c r="M5867">
        <v>2017</v>
      </c>
      <c r="N5867" t="s">
        <v>14</v>
      </c>
      <c r="O5867" t="str">
        <f t="shared" si="273"/>
        <v>Apr</v>
      </c>
      <c r="P5867">
        <v>2</v>
      </c>
      <c r="Q5867" s="2" t="str">
        <f t="shared" si="274"/>
        <v>2017</v>
      </c>
      <c r="R5867" s="2">
        <f t="shared" si="275"/>
        <v>448391.91</v>
      </c>
    </row>
    <row r="5868" spans="1:18" x14ac:dyDescent="0.25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9</v>
      </c>
      <c r="M5868">
        <v>2017</v>
      </c>
      <c r="N5868" t="s">
        <v>14</v>
      </c>
      <c r="O5868" t="str">
        <f t="shared" si="273"/>
        <v>Apr</v>
      </c>
      <c r="P5868">
        <v>2</v>
      </c>
      <c r="Q5868" s="2" t="str">
        <f t="shared" si="274"/>
        <v>2017</v>
      </c>
      <c r="R5868" s="2">
        <f t="shared" si="275"/>
        <v>459500.37999999995</v>
      </c>
    </row>
    <row r="5869" spans="1:18" x14ac:dyDescent="0.25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9</v>
      </c>
      <c r="M5869">
        <v>2017</v>
      </c>
      <c r="N5869" t="s">
        <v>14</v>
      </c>
      <c r="O5869" t="str">
        <f t="shared" si="273"/>
        <v>Apr</v>
      </c>
      <c r="P5869">
        <v>2</v>
      </c>
      <c r="Q5869" s="2" t="str">
        <f t="shared" si="274"/>
        <v>2017</v>
      </c>
      <c r="R5869" s="2">
        <f t="shared" si="275"/>
        <v>438930.52</v>
      </c>
    </row>
    <row r="5870" spans="1:18" x14ac:dyDescent="0.25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9</v>
      </c>
      <c r="M5870">
        <v>2017</v>
      </c>
      <c r="N5870" t="s">
        <v>14</v>
      </c>
      <c r="O5870" t="str">
        <f t="shared" si="273"/>
        <v>Mar</v>
      </c>
      <c r="P5870">
        <v>1</v>
      </c>
      <c r="Q5870" s="2" t="str">
        <f t="shared" si="274"/>
        <v>2017</v>
      </c>
      <c r="R5870" s="2">
        <f t="shared" si="275"/>
        <v>423105</v>
      </c>
    </row>
    <row r="5871" spans="1:18" x14ac:dyDescent="0.25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9</v>
      </c>
      <c r="M5871">
        <v>2017</v>
      </c>
      <c r="N5871" t="s">
        <v>14</v>
      </c>
      <c r="O5871" t="str">
        <f t="shared" si="273"/>
        <v>Mar</v>
      </c>
      <c r="P5871">
        <v>1</v>
      </c>
      <c r="Q5871" s="2" t="str">
        <f t="shared" si="274"/>
        <v>2017</v>
      </c>
      <c r="R5871" s="2">
        <f t="shared" si="275"/>
        <v>434719.44</v>
      </c>
    </row>
    <row r="5872" spans="1:18" x14ac:dyDescent="0.25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9</v>
      </c>
      <c r="M5872">
        <v>2017</v>
      </c>
      <c r="N5872" t="s">
        <v>14</v>
      </c>
      <c r="O5872" t="str">
        <f t="shared" si="273"/>
        <v>Mar</v>
      </c>
      <c r="P5872">
        <v>1</v>
      </c>
      <c r="Q5872" s="2" t="str">
        <f t="shared" si="274"/>
        <v>2017</v>
      </c>
      <c r="R5872" s="2">
        <f t="shared" si="275"/>
        <v>399154.99000000005</v>
      </c>
    </row>
    <row r="5873" spans="1:18" x14ac:dyDescent="0.25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9</v>
      </c>
      <c r="M5873">
        <v>2017</v>
      </c>
      <c r="N5873" t="s">
        <v>14</v>
      </c>
      <c r="O5873" t="str">
        <f t="shared" si="273"/>
        <v>Mar</v>
      </c>
      <c r="P5873">
        <v>1</v>
      </c>
      <c r="Q5873" s="2" t="str">
        <f t="shared" si="274"/>
        <v>2017</v>
      </c>
      <c r="R5873" s="2">
        <f t="shared" si="275"/>
        <v>544757.18999999994</v>
      </c>
    </row>
    <row r="5874" spans="1:18" x14ac:dyDescent="0.25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9</v>
      </c>
      <c r="M5874">
        <v>2017</v>
      </c>
      <c r="N5874" t="s">
        <v>14</v>
      </c>
      <c r="O5874" t="str">
        <f t="shared" si="273"/>
        <v>Feb</v>
      </c>
      <c r="P5874">
        <v>1</v>
      </c>
      <c r="Q5874" s="2" t="str">
        <f t="shared" si="274"/>
        <v>2017</v>
      </c>
      <c r="R5874" s="2">
        <f t="shared" si="275"/>
        <v>506800.34</v>
      </c>
    </row>
    <row r="5875" spans="1:18" x14ac:dyDescent="0.25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9</v>
      </c>
      <c r="M5875">
        <v>2017</v>
      </c>
      <c r="N5875" t="s">
        <v>14</v>
      </c>
      <c r="O5875" t="str">
        <f t="shared" si="273"/>
        <v>Feb</v>
      </c>
      <c r="P5875">
        <v>1</v>
      </c>
      <c r="Q5875" s="2" t="str">
        <f t="shared" si="274"/>
        <v>2017</v>
      </c>
      <c r="R5875" s="2">
        <f t="shared" si="275"/>
        <v>424525.88</v>
      </c>
    </row>
    <row r="5876" spans="1:18" x14ac:dyDescent="0.25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9</v>
      </c>
      <c r="M5876">
        <v>2017</v>
      </c>
      <c r="N5876" t="s">
        <v>14</v>
      </c>
      <c r="O5876" t="str">
        <f t="shared" si="273"/>
        <v>Feb</v>
      </c>
      <c r="P5876">
        <v>1</v>
      </c>
      <c r="Q5876" s="2" t="str">
        <f t="shared" si="274"/>
        <v>2017</v>
      </c>
      <c r="R5876" s="2">
        <f t="shared" si="275"/>
        <v>688020.06</v>
      </c>
    </row>
    <row r="5877" spans="1:18" x14ac:dyDescent="0.25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9</v>
      </c>
      <c r="M5877">
        <v>2017</v>
      </c>
      <c r="N5877" t="s">
        <v>14</v>
      </c>
      <c r="O5877" t="str">
        <f t="shared" si="273"/>
        <v>Feb</v>
      </c>
      <c r="P5877">
        <v>1</v>
      </c>
      <c r="Q5877" s="2" t="str">
        <f t="shared" si="274"/>
        <v>2017</v>
      </c>
      <c r="R5877" s="2">
        <f t="shared" si="275"/>
        <v>652493.57999999996</v>
      </c>
    </row>
    <row r="5878" spans="1:18" x14ac:dyDescent="0.25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9</v>
      </c>
      <c r="M5878">
        <v>2017</v>
      </c>
      <c r="N5878" t="s">
        <v>14</v>
      </c>
      <c r="O5878" t="str">
        <f t="shared" si="273"/>
        <v>Jan</v>
      </c>
      <c r="P5878">
        <v>1</v>
      </c>
      <c r="Q5878" s="2" t="str">
        <f t="shared" si="274"/>
        <v>2017</v>
      </c>
      <c r="R5878" s="2">
        <f t="shared" si="275"/>
        <v>476732.38999999996</v>
      </c>
    </row>
    <row r="5879" spans="1:18" x14ac:dyDescent="0.25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9</v>
      </c>
      <c r="M5879">
        <v>2017</v>
      </c>
      <c r="N5879" t="s">
        <v>14</v>
      </c>
      <c r="O5879" t="str">
        <f t="shared" si="273"/>
        <v>Jan</v>
      </c>
      <c r="P5879">
        <v>1</v>
      </c>
      <c r="Q5879" s="2" t="str">
        <f t="shared" si="274"/>
        <v>2017</v>
      </c>
      <c r="R5879" s="2">
        <f t="shared" si="275"/>
        <v>542773.01</v>
      </c>
    </row>
    <row r="5880" spans="1:18" x14ac:dyDescent="0.25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9</v>
      </c>
      <c r="M5880">
        <v>2017</v>
      </c>
      <c r="N5880" t="s">
        <v>14</v>
      </c>
      <c r="O5880" t="str">
        <f t="shared" si="273"/>
        <v>Jan</v>
      </c>
      <c r="P5880">
        <v>1</v>
      </c>
      <c r="Q5880" s="2" t="str">
        <f t="shared" si="274"/>
        <v>2017</v>
      </c>
      <c r="R5880" s="2">
        <f t="shared" si="275"/>
        <v>471401.31</v>
      </c>
    </row>
    <row r="5881" spans="1:18" x14ac:dyDescent="0.25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9</v>
      </c>
      <c r="M5881">
        <v>2017</v>
      </c>
      <c r="N5881" t="s">
        <v>14</v>
      </c>
      <c r="O5881" t="str">
        <f t="shared" si="273"/>
        <v>Jan</v>
      </c>
      <c r="P5881">
        <v>1</v>
      </c>
      <c r="Q5881" s="2" t="str">
        <f t="shared" si="274"/>
        <v>2017</v>
      </c>
      <c r="R5881" s="2">
        <f t="shared" si="275"/>
        <v>622469.13</v>
      </c>
    </row>
    <row r="5882" spans="1:18" x14ac:dyDescent="0.25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9</v>
      </c>
      <c r="M5882">
        <v>2017</v>
      </c>
      <c r="N5882" t="s">
        <v>14</v>
      </c>
      <c r="O5882" t="str">
        <f t="shared" si="273"/>
        <v>Jan</v>
      </c>
      <c r="P5882">
        <v>1</v>
      </c>
      <c r="Q5882" s="2" t="str">
        <f t="shared" si="274"/>
        <v>2017</v>
      </c>
      <c r="R5882" s="2">
        <f t="shared" si="275"/>
        <v>379276.96</v>
      </c>
    </row>
    <row r="5883" spans="1:18" x14ac:dyDescent="0.25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9</v>
      </c>
      <c r="M5883">
        <v>2017</v>
      </c>
      <c r="N5883" t="s">
        <v>15</v>
      </c>
      <c r="O5883" t="str">
        <f t="shared" si="273"/>
        <v>Dec</v>
      </c>
      <c r="P5883">
        <v>4</v>
      </c>
      <c r="Q5883" s="2" t="str">
        <f t="shared" si="274"/>
        <v>2017</v>
      </c>
      <c r="R5883" s="2">
        <f t="shared" si="275"/>
        <v>68581.64</v>
      </c>
    </row>
    <row r="5884" spans="1:18" x14ac:dyDescent="0.25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9</v>
      </c>
      <c r="M5884">
        <v>2017</v>
      </c>
      <c r="N5884" t="s">
        <v>15</v>
      </c>
      <c r="O5884" t="str">
        <f t="shared" si="273"/>
        <v>Dec</v>
      </c>
      <c r="P5884">
        <v>4</v>
      </c>
      <c r="Q5884" s="2" t="str">
        <f t="shared" si="274"/>
        <v>2017</v>
      </c>
      <c r="R5884" s="2">
        <f t="shared" si="275"/>
        <v>79975.09</v>
      </c>
    </row>
    <row r="5885" spans="1:18" x14ac:dyDescent="0.25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9</v>
      </c>
      <c r="M5885">
        <v>2017</v>
      </c>
      <c r="N5885" t="s">
        <v>15</v>
      </c>
      <c r="O5885" t="str">
        <f t="shared" si="273"/>
        <v>Dec</v>
      </c>
      <c r="P5885">
        <v>4</v>
      </c>
      <c r="Q5885" s="2" t="str">
        <f t="shared" si="274"/>
        <v>2017</v>
      </c>
      <c r="R5885" s="2">
        <f t="shared" si="275"/>
        <v>64929.310000000005</v>
      </c>
    </row>
    <row r="5886" spans="1:18" x14ac:dyDescent="0.25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9</v>
      </c>
      <c r="M5886">
        <v>2017</v>
      </c>
      <c r="N5886" t="s">
        <v>15</v>
      </c>
      <c r="O5886" t="str">
        <f t="shared" si="273"/>
        <v>Dec</v>
      </c>
      <c r="P5886">
        <v>4</v>
      </c>
      <c r="Q5886" s="2" t="str">
        <f t="shared" si="274"/>
        <v>2017</v>
      </c>
      <c r="R5886" s="2">
        <f t="shared" si="275"/>
        <v>71385.889999999985</v>
      </c>
    </row>
    <row r="5887" spans="1:18" x14ac:dyDescent="0.25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9</v>
      </c>
      <c r="M5887">
        <v>2017</v>
      </c>
      <c r="N5887" t="s">
        <v>15</v>
      </c>
      <c r="O5887" t="str">
        <f t="shared" si="273"/>
        <v>Dec</v>
      </c>
      <c r="P5887">
        <v>4</v>
      </c>
      <c r="Q5887" s="2" t="str">
        <f t="shared" si="274"/>
        <v>2017</v>
      </c>
      <c r="R5887" s="2">
        <f t="shared" si="275"/>
        <v>95308</v>
      </c>
    </row>
    <row r="5888" spans="1:18" x14ac:dyDescent="0.25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9</v>
      </c>
      <c r="M5888">
        <v>2017</v>
      </c>
      <c r="N5888" t="s">
        <v>15</v>
      </c>
      <c r="O5888" t="str">
        <f t="shared" si="273"/>
        <v>Nov</v>
      </c>
      <c r="P5888">
        <v>4</v>
      </c>
      <c r="Q5888" s="2" t="str">
        <f t="shared" si="274"/>
        <v>2017</v>
      </c>
      <c r="R5888" s="2">
        <f t="shared" si="275"/>
        <v>56888</v>
      </c>
    </row>
    <row r="5889" spans="1:18" x14ac:dyDescent="0.25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9</v>
      </c>
      <c r="M5889">
        <v>2017</v>
      </c>
      <c r="N5889" t="s">
        <v>15</v>
      </c>
      <c r="O5889" t="str">
        <f t="shared" si="273"/>
        <v>Nov</v>
      </c>
      <c r="P5889">
        <v>4</v>
      </c>
      <c r="Q5889" s="2" t="str">
        <f t="shared" si="274"/>
        <v>2017</v>
      </c>
      <c r="R5889" s="2">
        <f t="shared" si="275"/>
        <v>64745</v>
      </c>
    </row>
    <row r="5890" spans="1:18" x14ac:dyDescent="0.25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9</v>
      </c>
      <c r="M5890">
        <v>2017</v>
      </c>
      <c r="N5890" t="s">
        <v>15</v>
      </c>
      <c r="O5890" t="str">
        <f t="shared" si="273"/>
        <v>Nov</v>
      </c>
      <c r="P5890">
        <v>4</v>
      </c>
      <c r="Q5890" s="2" t="str">
        <f t="shared" si="274"/>
        <v>2017</v>
      </c>
      <c r="R5890" s="2">
        <f t="shared" si="275"/>
        <v>65755</v>
      </c>
    </row>
    <row r="5891" spans="1:18" x14ac:dyDescent="0.25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9</v>
      </c>
      <c r="M5891">
        <v>2017</v>
      </c>
      <c r="N5891" t="s">
        <v>15</v>
      </c>
      <c r="O5891" t="str">
        <f t="shared" ref="O5891:O5954" si="276" xml:space="preserve"> TEXT(B5891, "mmm")</f>
        <v>Nov</v>
      </c>
      <c r="P5891">
        <v>4</v>
      </c>
      <c r="Q5891" s="2" t="str">
        <f t="shared" ref="Q5891:Q5954" si="277" xml:space="preserve"> TEXT(B5891, "yyy")</f>
        <v>2017</v>
      </c>
      <c r="R5891" s="2">
        <f t="shared" ref="R5891:R5954" si="278" xml:space="preserve"> E5891 +F5891+G5891</f>
        <v>63884.700000000004</v>
      </c>
    </row>
    <row r="5892" spans="1:18" x14ac:dyDescent="0.25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9</v>
      </c>
      <c r="M5892">
        <v>2017</v>
      </c>
      <c r="N5892" t="s">
        <v>15</v>
      </c>
      <c r="O5892" t="str">
        <f t="shared" si="276"/>
        <v>Oct</v>
      </c>
      <c r="P5892">
        <v>4</v>
      </c>
      <c r="Q5892" s="2" t="str">
        <f t="shared" si="277"/>
        <v>2017</v>
      </c>
      <c r="R5892" s="2">
        <f t="shared" si="278"/>
        <v>65316.01</v>
      </c>
    </row>
    <row r="5893" spans="1:18" x14ac:dyDescent="0.25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9</v>
      </c>
      <c r="M5893">
        <v>2017</v>
      </c>
      <c r="N5893" t="s">
        <v>15</v>
      </c>
      <c r="O5893" t="str">
        <f t="shared" si="276"/>
        <v>Oct</v>
      </c>
      <c r="P5893">
        <v>4</v>
      </c>
      <c r="Q5893" s="2" t="str">
        <f t="shared" si="277"/>
        <v>2017</v>
      </c>
      <c r="R5893" s="2">
        <f t="shared" si="278"/>
        <v>64491.51</v>
      </c>
    </row>
    <row r="5894" spans="1:18" x14ac:dyDescent="0.25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9</v>
      </c>
      <c r="M5894">
        <v>2017</v>
      </c>
      <c r="N5894" t="s">
        <v>15</v>
      </c>
      <c r="O5894" t="str">
        <f t="shared" si="276"/>
        <v>Oct</v>
      </c>
      <c r="P5894">
        <v>4</v>
      </c>
      <c r="Q5894" s="2" t="str">
        <f t="shared" si="277"/>
        <v>2017</v>
      </c>
      <c r="R5894" s="2">
        <f t="shared" si="278"/>
        <v>66702.42</v>
      </c>
    </row>
    <row r="5895" spans="1:18" x14ac:dyDescent="0.25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9</v>
      </c>
      <c r="M5895">
        <v>2017</v>
      </c>
      <c r="N5895" t="s">
        <v>15</v>
      </c>
      <c r="O5895" t="str">
        <f t="shared" si="276"/>
        <v>Oct</v>
      </c>
      <c r="P5895">
        <v>4</v>
      </c>
      <c r="Q5895" s="2" t="str">
        <f t="shared" si="277"/>
        <v>2017</v>
      </c>
      <c r="R5895" s="2">
        <f t="shared" si="278"/>
        <v>56992.34</v>
      </c>
    </row>
    <row r="5896" spans="1:18" x14ac:dyDescent="0.25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9</v>
      </c>
      <c r="M5896">
        <v>2017</v>
      </c>
      <c r="N5896" t="s">
        <v>15</v>
      </c>
      <c r="O5896" t="str">
        <f t="shared" si="276"/>
        <v>Oct</v>
      </c>
      <c r="P5896">
        <v>4</v>
      </c>
      <c r="Q5896" s="2" t="str">
        <f t="shared" si="277"/>
        <v>2017</v>
      </c>
      <c r="R5896" s="2">
        <f t="shared" si="278"/>
        <v>65690.09</v>
      </c>
    </row>
    <row r="5897" spans="1:18" x14ac:dyDescent="0.25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9</v>
      </c>
      <c r="M5897">
        <v>2017</v>
      </c>
      <c r="N5897" t="s">
        <v>15</v>
      </c>
      <c r="O5897" t="str">
        <f t="shared" si="276"/>
        <v>Sep</v>
      </c>
      <c r="P5897">
        <v>3</v>
      </c>
      <c r="Q5897" s="2" t="str">
        <f t="shared" si="277"/>
        <v>2017</v>
      </c>
      <c r="R5897" s="2">
        <f t="shared" si="278"/>
        <v>64378.97</v>
      </c>
    </row>
    <row r="5898" spans="1:18" x14ac:dyDescent="0.25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9</v>
      </c>
      <c r="M5898">
        <v>2017</v>
      </c>
      <c r="N5898" t="s">
        <v>15</v>
      </c>
      <c r="O5898" t="str">
        <f t="shared" si="276"/>
        <v>Sep</v>
      </c>
      <c r="P5898">
        <v>3</v>
      </c>
      <c r="Q5898" s="2" t="str">
        <f t="shared" si="277"/>
        <v>2017</v>
      </c>
      <c r="R5898" s="2">
        <f t="shared" si="278"/>
        <v>66469.150000000009</v>
      </c>
    </row>
    <row r="5899" spans="1:18" x14ac:dyDescent="0.25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9</v>
      </c>
      <c r="M5899">
        <v>2017</v>
      </c>
      <c r="N5899" t="s">
        <v>15</v>
      </c>
      <c r="O5899" t="str">
        <f t="shared" si="276"/>
        <v>Sep</v>
      </c>
      <c r="P5899">
        <v>3</v>
      </c>
      <c r="Q5899" s="2" t="str">
        <f t="shared" si="277"/>
        <v>2017</v>
      </c>
      <c r="R5899" s="2">
        <f t="shared" si="278"/>
        <v>69872.160000000003</v>
      </c>
    </row>
    <row r="5900" spans="1:18" x14ac:dyDescent="0.25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9</v>
      </c>
      <c r="M5900">
        <v>2017</v>
      </c>
      <c r="N5900" t="s">
        <v>15</v>
      </c>
      <c r="O5900" t="str">
        <f t="shared" si="276"/>
        <v>Sep</v>
      </c>
      <c r="P5900">
        <v>3</v>
      </c>
      <c r="Q5900" s="2" t="str">
        <f t="shared" si="277"/>
        <v>2017</v>
      </c>
      <c r="R5900" s="2">
        <f t="shared" si="278"/>
        <v>70544.729999999981</v>
      </c>
    </row>
    <row r="5901" spans="1:18" x14ac:dyDescent="0.25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9</v>
      </c>
      <c r="M5901">
        <v>2017</v>
      </c>
      <c r="N5901" t="s">
        <v>15</v>
      </c>
      <c r="O5901" t="str">
        <f t="shared" si="276"/>
        <v>Aug</v>
      </c>
      <c r="P5901">
        <v>3</v>
      </c>
      <c r="Q5901" s="2" t="str">
        <f t="shared" si="277"/>
        <v>2017</v>
      </c>
      <c r="R5901" s="2">
        <f t="shared" si="278"/>
        <v>76289.709999999992</v>
      </c>
    </row>
    <row r="5902" spans="1:18" x14ac:dyDescent="0.25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9</v>
      </c>
      <c r="M5902">
        <v>2017</v>
      </c>
      <c r="N5902" t="s">
        <v>15</v>
      </c>
      <c r="O5902" t="str">
        <f t="shared" si="276"/>
        <v>Aug</v>
      </c>
      <c r="P5902">
        <v>3</v>
      </c>
      <c r="Q5902" s="2" t="str">
        <f t="shared" si="277"/>
        <v>2017</v>
      </c>
      <c r="R5902" s="2">
        <f t="shared" si="278"/>
        <v>74530.95</v>
      </c>
    </row>
    <row r="5903" spans="1:18" x14ac:dyDescent="0.25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9</v>
      </c>
      <c r="M5903">
        <v>2017</v>
      </c>
      <c r="N5903" t="s">
        <v>15</v>
      </c>
      <c r="O5903" t="str">
        <f t="shared" si="276"/>
        <v>Aug</v>
      </c>
      <c r="P5903">
        <v>3</v>
      </c>
      <c r="Q5903" s="2" t="str">
        <f t="shared" si="277"/>
        <v>2017</v>
      </c>
      <c r="R5903" s="2">
        <f t="shared" si="278"/>
        <v>63069.58</v>
      </c>
    </row>
    <row r="5904" spans="1:18" x14ac:dyDescent="0.25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9</v>
      </c>
      <c r="M5904">
        <v>2017</v>
      </c>
      <c r="N5904" t="s">
        <v>15</v>
      </c>
      <c r="O5904" t="str">
        <f t="shared" si="276"/>
        <v>Aug</v>
      </c>
      <c r="P5904">
        <v>3</v>
      </c>
      <c r="Q5904" s="2" t="str">
        <f t="shared" si="277"/>
        <v>2017</v>
      </c>
      <c r="R5904" s="2">
        <f t="shared" si="278"/>
        <v>80891.290000000008</v>
      </c>
    </row>
    <row r="5905" spans="1:18" x14ac:dyDescent="0.25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9</v>
      </c>
      <c r="M5905">
        <v>2017</v>
      </c>
      <c r="N5905" t="s">
        <v>15</v>
      </c>
      <c r="O5905" t="str">
        <f t="shared" si="276"/>
        <v>Jul</v>
      </c>
      <c r="P5905">
        <v>3</v>
      </c>
      <c r="Q5905" s="2" t="str">
        <f t="shared" si="277"/>
        <v>2017</v>
      </c>
      <c r="R5905" s="2">
        <f t="shared" si="278"/>
        <v>67261.72</v>
      </c>
    </row>
    <row r="5906" spans="1:18" x14ac:dyDescent="0.25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9</v>
      </c>
      <c r="M5906">
        <v>2017</v>
      </c>
      <c r="N5906" t="s">
        <v>15</v>
      </c>
      <c r="O5906" t="str">
        <f t="shared" si="276"/>
        <v>Jul</v>
      </c>
      <c r="P5906">
        <v>3</v>
      </c>
      <c r="Q5906" s="2" t="str">
        <f t="shared" si="277"/>
        <v>2017</v>
      </c>
      <c r="R5906" s="2">
        <f t="shared" si="278"/>
        <v>69562.840000000011</v>
      </c>
    </row>
    <row r="5907" spans="1:18" x14ac:dyDescent="0.25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9</v>
      </c>
      <c r="M5907">
        <v>2017</v>
      </c>
      <c r="N5907" t="s">
        <v>15</v>
      </c>
      <c r="O5907" t="str">
        <f t="shared" si="276"/>
        <v>Jul</v>
      </c>
      <c r="P5907">
        <v>3</v>
      </c>
      <c r="Q5907" s="2" t="str">
        <f t="shared" si="277"/>
        <v>2017</v>
      </c>
      <c r="R5907" s="2">
        <f t="shared" si="278"/>
        <v>74155.83</v>
      </c>
    </row>
    <row r="5908" spans="1:18" x14ac:dyDescent="0.25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9</v>
      </c>
      <c r="M5908">
        <v>2017</v>
      </c>
      <c r="N5908" t="s">
        <v>15</v>
      </c>
      <c r="O5908" t="str">
        <f t="shared" si="276"/>
        <v>Jul</v>
      </c>
      <c r="P5908">
        <v>3</v>
      </c>
      <c r="Q5908" s="2" t="str">
        <f t="shared" si="277"/>
        <v>2017</v>
      </c>
      <c r="R5908" s="2">
        <f t="shared" si="278"/>
        <v>82153.94</v>
      </c>
    </row>
    <row r="5909" spans="1:18" x14ac:dyDescent="0.25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9</v>
      </c>
      <c r="M5909">
        <v>2017</v>
      </c>
      <c r="N5909" t="s">
        <v>15</v>
      </c>
      <c r="O5909" t="str">
        <f t="shared" si="276"/>
        <v>Jul</v>
      </c>
      <c r="P5909">
        <v>3</v>
      </c>
      <c r="Q5909" s="2" t="str">
        <f t="shared" si="277"/>
        <v>2017</v>
      </c>
      <c r="R5909" s="2">
        <f t="shared" si="278"/>
        <v>82470.53</v>
      </c>
    </row>
    <row r="5910" spans="1:18" x14ac:dyDescent="0.25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9</v>
      </c>
      <c r="M5910">
        <v>2017</v>
      </c>
      <c r="N5910" t="s">
        <v>15</v>
      </c>
      <c r="O5910" t="str">
        <f t="shared" si="276"/>
        <v>Jun</v>
      </c>
      <c r="P5910">
        <v>2</v>
      </c>
      <c r="Q5910" s="2" t="str">
        <f t="shared" si="277"/>
        <v>2017</v>
      </c>
      <c r="R5910" s="2">
        <f t="shared" si="278"/>
        <v>79269.040000000008</v>
      </c>
    </row>
    <row r="5911" spans="1:18" x14ac:dyDescent="0.25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9</v>
      </c>
      <c r="M5911">
        <v>2017</v>
      </c>
      <c r="N5911" t="s">
        <v>15</v>
      </c>
      <c r="O5911" t="str">
        <f t="shared" si="276"/>
        <v>Jun</v>
      </c>
      <c r="P5911">
        <v>2</v>
      </c>
      <c r="Q5911" s="2" t="str">
        <f t="shared" si="277"/>
        <v>2017</v>
      </c>
      <c r="R5911" s="2">
        <f t="shared" si="278"/>
        <v>85098.7</v>
      </c>
    </row>
    <row r="5912" spans="1:18" x14ac:dyDescent="0.25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9</v>
      </c>
      <c r="M5912">
        <v>2017</v>
      </c>
      <c r="N5912" t="s">
        <v>15</v>
      </c>
      <c r="O5912" t="str">
        <f t="shared" si="276"/>
        <v>Jun</v>
      </c>
      <c r="P5912">
        <v>2</v>
      </c>
      <c r="Q5912" s="2" t="str">
        <f t="shared" si="277"/>
        <v>2017</v>
      </c>
      <c r="R5912" s="2">
        <f t="shared" si="278"/>
        <v>77367.56</v>
      </c>
    </row>
    <row r="5913" spans="1:18" x14ac:dyDescent="0.25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9</v>
      </c>
      <c r="M5913">
        <v>2017</v>
      </c>
      <c r="N5913" t="s">
        <v>15</v>
      </c>
      <c r="O5913" t="str">
        <f t="shared" si="276"/>
        <v>Jun</v>
      </c>
      <c r="P5913">
        <v>2</v>
      </c>
      <c r="Q5913" s="2" t="str">
        <f t="shared" si="277"/>
        <v>2017</v>
      </c>
      <c r="R5913" s="2">
        <f t="shared" si="278"/>
        <v>82024.37000000001</v>
      </c>
    </row>
    <row r="5914" spans="1:18" x14ac:dyDescent="0.25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9</v>
      </c>
      <c r="M5914">
        <v>2017</v>
      </c>
      <c r="N5914" t="s">
        <v>15</v>
      </c>
      <c r="O5914" t="str">
        <f t="shared" si="276"/>
        <v>May</v>
      </c>
      <c r="P5914">
        <v>2</v>
      </c>
      <c r="Q5914" s="2" t="str">
        <f t="shared" si="277"/>
        <v>2017</v>
      </c>
      <c r="R5914" s="2">
        <f t="shared" si="278"/>
        <v>76850.69</v>
      </c>
    </row>
    <row r="5915" spans="1:18" x14ac:dyDescent="0.25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9</v>
      </c>
      <c r="M5915">
        <v>2017</v>
      </c>
      <c r="N5915" t="s">
        <v>15</v>
      </c>
      <c r="O5915" t="str">
        <f t="shared" si="276"/>
        <v>May</v>
      </c>
      <c r="P5915">
        <v>2</v>
      </c>
      <c r="Q5915" s="2" t="str">
        <f t="shared" si="277"/>
        <v>2017</v>
      </c>
      <c r="R5915" s="2">
        <f t="shared" si="278"/>
        <v>73706.34</v>
      </c>
    </row>
    <row r="5916" spans="1:18" x14ac:dyDescent="0.25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9</v>
      </c>
      <c r="M5916">
        <v>2017</v>
      </c>
      <c r="N5916" t="s">
        <v>15</v>
      </c>
      <c r="O5916" t="str">
        <f t="shared" si="276"/>
        <v>May</v>
      </c>
      <c r="P5916">
        <v>2</v>
      </c>
      <c r="Q5916" s="2" t="str">
        <f t="shared" si="277"/>
        <v>2017</v>
      </c>
      <c r="R5916" s="2">
        <f t="shared" si="278"/>
        <v>68428.53</v>
      </c>
    </row>
    <row r="5917" spans="1:18" x14ac:dyDescent="0.25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9</v>
      </c>
      <c r="M5917">
        <v>2017</v>
      </c>
      <c r="N5917" t="s">
        <v>15</v>
      </c>
      <c r="O5917" t="str">
        <f t="shared" si="276"/>
        <v>May</v>
      </c>
      <c r="P5917">
        <v>2</v>
      </c>
      <c r="Q5917" s="2" t="str">
        <f t="shared" si="277"/>
        <v>2017</v>
      </c>
      <c r="R5917" s="2">
        <f t="shared" si="278"/>
        <v>89242.139999999985</v>
      </c>
    </row>
    <row r="5918" spans="1:18" x14ac:dyDescent="0.25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9</v>
      </c>
      <c r="M5918">
        <v>2017</v>
      </c>
      <c r="N5918" t="s">
        <v>15</v>
      </c>
      <c r="O5918" t="str">
        <f t="shared" si="276"/>
        <v>Apr</v>
      </c>
      <c r="P5918">
        <v>2</v>
      </c>
      <c r="Q5918" s="2" t="str">
        <f t="shared" si="277"/>
        <v>2017</v>
      </c>
      <c r="R5918" s="2">
        <f t="shared" si="278"/>
        <v>85244.04</v>
      </c>
    </row>
    <row r="5919" spans="1:18" x14ac:dyDescent="0.25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9</v>
      </c>
      <c r="M5919">
        <v>2017</v>
      </c>
      <c r="N5919" t="s">
        <v>15</v>
      </c>
      <c r="O5919" t="str">
        <f t="shared" si="276"/>
        <v>Apr</v>
      </c>
      <c r="P5919">
        <v>2</v>
      </c>
      <c r="Q5919" s="2" t="str">
        <f t="shared" si="277"/>
        <v>2017</v>
      </c>
      <c r="R5919" s="2">
        <f t="shared" si="278"/>
        <v>72789.94</v>
      </c>
    </row>
    <row r="5920" spans="1:18" x14ac:dyDescent="0.25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9</v>
      </c>
      <c r="M5920">
        <v>2017</v>
      </c>
      <c r="N5920" t="s">
        <v>15</v>
      </c>
      <c r="O5920" t="str">
        <f t="shared" si="276"/>
        <v>Apr</v>
      </c>
      <c r="P5920">
        <v>2</v>
      </c>
      <c r="Q5920" s="2" t="str">
        <f t="shared" si="277"/>
        <v>2017</v>
      </c>
      <c r="R5920" s="2">
        <f t="shared" si="278"/>
        <v>73141.8</v>
      </c>
    </row>
    <row r="5921" spans="1:18" x14ac:dyDescent="0.25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9</v>
      </c>
      <c r="M5921">
        <v>2017</v>
      </c>
      <c r="N5921" t="s">
        <v>15</v>
      </c>
      <c r="O5921" t="str">
        <f t="shared" si="276"/>
        <v>Apr</v>
      </c>
      <c r="P5921">
        <v>2</v>
      </c>
      <c r="Q5921" s="2" t="str">
        <f t="shared" si="277"/>
        <v>2017</v>
      </c>
      <c r="R5921" s="2">
        <f t="shared" si="278"/>
        <v>82635.55</v>
      </c>
    </row>
    <row r="5922" spans="1:18" x14ac:dyDescent="0.25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9</v>
      </c>
      <c r="M5922">
        <v>2017</v>
      </c>
      <c r="N5922" t="s">
        <v>15</v>
      </c>
      <c r="O5922" t="str">
        <f t="shared" si="276"/>
        <v>Apr</v>
      </c>
      <c r="P5922">
        <v>2</v>
      </c>
      <c r="Q5922" s="2" t="str">
        <f t="shared" si="277"/>
        <v>2017</v>
      </c>
      <c r="R5922" s="2">
        <f t="shared" si="278"/>
        <v>76950.650000000009</v>
      </c>
    </row>
    <row r="5923" spans="1:18" x14ac:dyDescent="0.25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9</v>
      </c>
      <c r="M5923">
        <v>2017</v>
      </c>
      <c r="N5923" t="s">
        <v>15</v>
      </c>
      <c r="O5923" t="str">
        <f t="shared" si="276"/>
        <v>Mar</v>
      </c>
      <c r="P5923">
        <v>1</v>
      </c>
      <c r="Q5923" s="2" t="str">
        <f t="shared" si="277"/>
        <v>2017</v>
      </c>
      <c r="R5923" s="2">
        <f t="shared" si="278"/>
        <v>69238.37999999999</v>
      </c>
    </row>
    <row r="5924" spans="1:18" x14ac:dyDescent="0.25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9</v>
      </c>
      <c r="M5924">
        <v>2017</v>
      </c>
      <c r="N5924" t="s">
        <v>15</v>
      </c>
      <c r="O5924" t="str">
        <f t="shared" si="276"/>
        <v>Mar</v>
      </c>
      <c r="P5924">
        <v>1</v>
      </c>
      <c r="Q5924" s="2" t="str">
        <f t="shared" si="277"/>
        <v>2017</v>
      </c>
      <c r="R5924" s="2">
        <f t="shared" si="278"/>
        <v>74613.83</v>
      </c>
    </row>
    <row r="5925" spans="1:18" x14ac:dyDescent="0.25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9</v>
      </c>
      <c r="M5925">
        <v>2017</v>
      </c>
      <c r="N5925" t="s">
        <v>15</v>
      </c>
      <c r="O5925" t="str">
        <f t="shared" si="276"/>
        <v>Mar</v>
      </c>
      <c r="P5925">
        <v>1</v>
      </c>
      <c r="Q5925" s="2" t="str">
        <f t="shared" si="277"/>
        <v>2017</v>
      </c>
      <c r="R5925" s="2">
        <f t="shared" si="278"/>
        <v>87162.68</v>
      </c>
    </row>
    <row r="5926" spans="1:18" x14ac:dyDescent="0.25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9</v>
      </c>
      <c r="M5926">
        <v>2017</v>
      </c>
      <c r="N5926" t="s">
        <v>15</v>
      </c>
      <c r="O5926" t="str">
        <f t="shared" si="276"/>
        <v>Mar</v>
      </c>
      <c r="P5926">
        <v>1</v>
      </c>
      <c r="Q5926" s="2" t="str">
        <f t="shared" si="277"/>
        <v>2017</v>
      </c>
      <c r="R5926" s="2">
        <f t="shared" si="278"/>
        <v>76750.97</v>
      </c>
    </row>
    <row r="5927" spans="1:18" x14ac:dyDescent="0.25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9</v>
      </c>
      <c r="M5927">
        <v>2017</v>
      </c>
      <c r="N5927" t="s">
        <v>15</v>
      </c>
      <c r="O5927" t="str">
        <f t="shared" si="276"/>
        <v>Feb</v>
      </c>
      <c r="P5927">
        <v>1</v>
      </c>
      <c r="Q5927" s="2" t="str">
        <f t="shared" si="277"/>
        <v>2017</v>
      </c>
      <c r="R5927" s="2">
        <f t="shared" si="278"/>
        <v>72570.09</v>
      </c>
    </row>
    <row r="5928" spans="1:18" x14ac:dyDescent="0.25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9</v>
      </c>
      <c r="M5928">
        <v>2017</v>
      </c>
      <c r="N5928" t="s">
        <v>15</v>
      </c>
      <c r="O5928" t="str">
        <f t="shared" si="276"/>
        <v>Feb</v>
      </c>
      <c r="P5928">
        <v>1</v>
      </c>
      <c r="Q5928" s="2" t="str">
        <f t="shared" si="277"/>
        <v>2017</v>
      </c>
      <c r="R5928" s="2">
        <f t="shared" si="278"/>
        <v>63843.96</v>
      </c>
    </row>
    <row r="5929" spans="1:18" x14ac:dyDescent="0.25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9</v>
      </c>
      <c r="M5929">
        <v>2017</v>
      </c>
      <c r="N5929" t="s">
        <v>15</v>
      </c>
      <c r="O5929" t="str">
        <f t="shared" si="276"/>
        <v>Feb</v>
      </c>
      <c r="P5929">
        <v>1</v>
      </c>
      <c r="Q5929" s="2" t="str">
        <f t="shared" si="277"/>
        <v>2017</v>
      </c>
      <c r="R5929" s="2">
        <f t="shared" si="278"/>
        <v>72934.880000000005</v>
      </c>
    </row>
    <row r="5930" spans="1:18" x14ac:dyDescent="0.25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9</v>
      </c>
      <c r="M5930">
        <v>2017</v>
      </c>
      <c r="N5930" t="s">
        <v>15</v>
      </c>
      <c r="O5930" t="str">
        <f t="shared" si="276"/>
        <v>Feb</v>
      </c>
      <c r="P5930">
        <v>1</v>
      </c>
      <c r="Q5930" s="2" t="str">
        <f t="shared" si="277"/>
        <v>2017</v>
      </c>
      <c r="R5930" s="2">
        <f t="shared" si="278"/>
        <v>98844.3</v>
      </c>
    </row>
    <row r="5931" spans="1:18" x14ac:dyDescent="0.25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9</v>
      </c>
      <c r="M5931">
        <v>2017</v>
      </c>
      <c r="N5931" t="s">
        <v>15</v>
      </c>
      <c r="O5931" t="str">
        <f t="shared" si="276"/>
        <v>Jan</v>
      </c>
      <c r="P5931">
        <v>1</v>
      </c>
      <c r="Q5931" s="2" t="str">
        <f t="shared" si="277"/>
        <v>2017</v>
      </c>
      <c r="R5931" s="2">
        <f t="shared" si="278"/>
        <v>73653.88</v>
      </c>
    </row>
    <row r="5932" spans="1:18" x14ac:dyDescent="0.25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9</v>
      </c>
      <c r="M5932">
        <v>2017</v>
      </c>
      <c r="N5932" t="s">
        <v>15</v>
      </c>
      <c r="O5932" t="str">
        <f t="shared" si="276"/>
        <v>Jan</v>
      </c>
      <c r="P5932">
        <v>1</v>
      </c>
      <c r="Q5932" s="2" t="str">
        <f t="shared" si="277"/>
        <v>2017</v>
      </c>
      <c r="R5932" s="2">
        <f t="shared" si="278"/>
        <v>72084.609999999986</v>
      </c>
    </row>
    <row r="5933" spans="1:18" x14ac:dyDescent="0.25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9</v>
      </c>
      <c r="M5933">
        <v>2017</v>
      </c>
      <c r="N5933" t="s">
        <v>15</v>
      </c>
      <c r="O5933" t="str">
        <f t="shared" si="276"/>
        <v>Jan</v>
      </c>
      <c r="P5933">
        <v>1</v>
      </c>
      <c r="Q5933" s="2" t="str">
        <f t="shared" si="277"/>
        <v>2017</v>
      </c>
      <c r="R5933" s="2">
        <f t="shared" si="278"/>
        <v>70387.94</v>
      </c>
    </row>
    <row r="5934" spans="1:18" x14ac:dyDescent="0.25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9</v>
      </c>
      <c r="M5934">
        <v>2017</v>
      </c>
      <c r="N5934" t="s">
        <v>15</v>
      </c>
      <c r="O5934" t="str">
        <f t="shared" si="276"/>
        <v>Jan</v>
      </c>
      <c r="P5934">
        <v>1</v>
      </c>
      <c r="Q5934" s="2" t="str">
        <f t="shared" si="277"/>
        <v>2017</v>
      </c>
      <c r="R5934" s="2">
        <f t="shared" si="278"/>
        <v>85478.96</v>
      </c>
    </row>
    <row r="5935" spans="1:18" x14ac:dyDescent="0.25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9</v>
      </c>
      <c r="M5935">
        <v>2017</v>
      </c>
      <c r="N5935" t="s">
        <v>15</v>
      </c>
      <c r="O5935" t="str">
        <f t="shared" si="276"/>
        <v>Jan</v>
      </c>
      <c r="P5935">
        <v>1</v>
      </c>
      <c r="Q5935" s="2" t="str">
        <f t="shared" si="277"/>
        <v>2017</v>
      </c>
      <c r="R5935" s="2">
        <f t="shared" si="278"/>
        <v>59919.95</v>
      </c>
    </row>
    <row r="5936" spans="1:18" x14ac:dyDescent="0.25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9</v>
      </c>
      <c r="M5936">
        <v>2017</v>
      </c>
      <c r="N5936" t="s">
        <v>16</v>
      </c>
      <c r="O5936" t="str">
        <f t="shared" si="276"/>
        <v>Dec</v>
      </c>
      <c r="P5936">
        <v>4</v>
      </c>
      <c r="Q5936" s="2" t="str">
        <f t="shared" si="277"/>
        <v>2017</v>
      </c>
      <c r="R5936" s="2">
        <f t="shared" si="278"/>
        <v>5594516.3699999992</v>
      </c>
    </row>
    <row r="5937" spans="1:18" x14ac:dyDescent="0.25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9</v>
      </c>
      <c r="M5937">
        <v>2017</v>
      </c>
      <c r="N5937" t="s">
        <v>16</v>
      </c>
      <c r="O5937" t="str">
        <f t="shared" si="276"/>
        <v>Dec</v>
      </c>
      <c r="P5937">
        <v>4</v>
      </c>
      <c r="Q5937" s="2" t="str">
        <f t="shared" si="277"/>
        <v>2017</v>
      </c>
      <c r="R5937" s="2">
        <f t="shared" si="278"/>
        <v>3985927.77</v>
      </c>
    </row>
    <row r="5938" spans="1:18" x14ac:dyDescent="0.25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9</v>
      </c>
      <c r="M5938">
        <v>2017</v>
      </c>
      <c r="N5938" t="s">
        <v>16</v>
      </c>
      <c r="O5938" t="str">
        <f t="shared" si="276"/>
        <v>Dec</v>
      </c>
      <c r="P5938">
        <v>4</v>
      </c>
      <c r="Q5938" s="2" t="str">
        <f t="shared" si="277"/>
        <v>2017</v>
      </c>
      <c r="R5938" s="2">
        <f t="shared" si="278"/>
        <v>4894290.42</v>
      </c>
    </row>
    <row r="5939" spans="1:18" x14ac:dyDescent="0.25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9</v>
      </c>
      <c r="M5939">
        <v>2017</v>
      </c>
      <c r="N5939" t="s">
        <v>16</v>
      </c>
      <c r="O5939" t="str">
        <f t="shared" si="276"/>
        <v>Dec</v>
      </c>
      <c r="P5939">
        <v>4</v>
      </c>
      <c r="Q5939" s="2" t="str">
        <f t="shared" si="277"/>
        <v>2017</v>
      </c>
      <c r="R5939" s="2">
        <f t="shared" si="278"/>
        <v>4337470.83</v>
      </c>
    </row>
    <row r="5940" spans="1:18" x14ac:dyDescent="0.25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9</v>
      </c>
      <c r="M5940">
        <v>2017</v>
      </c>
      <c r="N5940" t="s">
        <v>16</v>
      </c>
      <c r="O5940" t="str">
        <f t="shared" si="276"/>
        <v>Dec</v>
      </c>
      <c r="P5940">
        <v>4</v>
      </c>
      <c r="Q5940" s="2" t="str">
        <f t="shared" si="277"/>
        <v>2017</v>
      </c>
      <c r="R5940" s="2">
        <f t="shared" si="278"/>
        <v>4094719</v>
      </c>
    </row>
    <row r="5941" spans="1:18" x14ac:dyDescent="0.25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9</v>
      </c>
      <c r="M5941">
        <v>2017</v>
      </c>
      <c r="N5941" t="s">
        <v>16</v>
      </c>
      <c r="O5941" t="str">
        <f t="shared" si="276"/>
        <v>Nov</v>
      </c>
      <c r="P5941">
        <v>4</v>
      </c>
      <c r="Q5941" s="2" t="str">
        <f t="shared" si="277"/>
        <v>2017</v>
      </c>
      <c r="R5941" s="2">
        <f t="shared" si="278"/>
        <v>3211193</v>
      </c>
    </row>
    <row r="5942" spans="1:18" x14ac:dyDescent="0.25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9</v>
      </c>
      <c r="M5942">
        <v>2017</v>
      </c>
      <c r="N5942" t="s">
        <v>16</v>
      </c>
      <c r="O5942" t="str">
        <f t="shared" si="276"/>
        <v>Nov</v>
      </c>
      <c r="P5942">
        <v>4</v>
      </c>
      <c r="Q5942" s="2" t="str">
        <f t="shared" si="277"/>
        <v>2017</v>
      </c>
      <c r="R5942" s="2">
        <f t="shared" si="278"/>
        <v>3347262</v>
      </c>
    </row>
    <row r="5943" spans="1:18" x14ac:dyDescent="0.25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9</v>
      </c>
      <c r="M5943">
        <v>2017</v>
      </c>
      <c r="N5943" t="s">
        <v>16</v>
      </c>
      <c r="O5943" t="str">
        <f t="shared" si="276"/>
        <v>Nov</v>
      </c>
      <c r="P5943">
        <v>4</v>
      </c>
      <c r="Q5943" s="2" t="str">
        <f t="shared" si="277"/>
        <v>2017</v>
      </c>
      <c r="R5943" s="2">
        <f t="shared" si="278"/>
        <v>4300761</v>
      </c>
    </row>
    <row r="5944" spans="1:18" x14ac:dyDescent="0.25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9</v>
      </c>
      <c r="M5944">
        <v>2017</v>
      </c>
      <c r="N5944" t="s">
        <v>16</v>
      </c>
      <c r="O5944" t="str">
        <f t="shared" si="276"/>
        <v>Nov</v>
      </c>
      <c r="P5944">
        <v>4</v>
      </c>
      <c r="Q5944" s="2" t="str">
        <f t="shared" si="277"/>
        <v>2017</v>
      </c>
      <c r="R5944" s="2">
        <f t="shared" si="278"/>
        <v>4481490.21</v>
      </c>
    </row>
    <row r="5945" spans="1:18" x14ac:dyDescent="0.25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9</v>
      </c>
      <c r="M5945">
        <v>2017</v>
      </c>
      <c r="N5945" t="s">
        <v>16</v>
      </c>
      <c r="O5945" t="str">
        <f t="shared" si="276"/>
        <v>Oct</v>
      </c>
      <c r="P5945">
        <v>4</v>
      </c>
      <c r="Q5945" s="2" t="str">
        <f t="shared" si="277"/>
        <v>2017</v>
      </c>
      <c r="R5945" s="2">
        <f t="shared" si="278"/>
        <v>4492393.33</v>
      </c>
    </row>
    <row r="5946" spans="1:18" x14ac:dyDescent="0.25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9</v>
      </c>
      <c r="M5946">
        <v>2017</v>
      </c>
      <c r="N5946" t="s">
        <v>16</v>
      </c>
      <c r="O5946" t="str">
        <f t="shared" si="276"/>
        <v>Oct</v>
      </c>
      <c r="P5946">
        <v>4</v>
      </c>
      <c r="Q5946" s="2" t="str">
        <f t="shared" si="277"/>
        <v>2017</v>
      </c>
      <c r="R5946" s="2">
        <f t="shared" si="278"/>
        <v>3507985.86</v>
      </c>
    </row>
    <row r="5947" spans="1:18" x14ac:dyDescent="0.25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9</v>
      </c>
      <c r="M5947">
        <v>2017</v>
      </c>
      <c r="N5947" t="s">
        <v>16</v>
      </c>
      <c r="O5947" t="str">
        <f t="shared" si="276"/>
        <v>Oct</v>
      </c>
      <c r="P5947">
        <v>4</v>
      </c>
      <c r="Q5947" s="2" t="str">
        <f t="shared" si="277"/>
        <v>2017</v>
      </c>
      <c r="R5947" s="2">
        <f t="shared" si="278"/>
        <v>3184729.4599999995</v>
      </c>
    </row>
    <row r="5948" spans="1:18" x14ac:dyDescent="0.25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9</v>
      </c>
      <c r="M5948">
        <v>2017</v>
      </c>
      <c r="N5948" t="s">
        <v>16</v>
      </c>
      <c r="O5948" t="str">
        <f t="shared" si="276"/>
        <v>Oct</v>
      </c>
      <c r="P5948">
        <v>4</v>
      </c>
      <c r="Q5948" s="2" t="str">
        <f t="shared" si="277"/>
        <v>2017</v>
      </c>
      <c r="R5948" s="2">
        <f t="shared" si="278"/>
        <v>3345012.0100000002</v>
      </c>
    </row>
    <row r="5949" spans="1:18" x14ac:dyDescent="0.25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9</v>
      </c>
      <c r="M5949">
        <v>2017</v>
      </c>
      <c r="N5949" t="s">
        <v>16</v>
      </c>
      <c r="O5949" t="str">
        <f t="shared" si="276"/>
        <v>Oct</v>
      </c>
      <c r="P5949">
        <v>4</v>
      </c>
      <c r="Q5949" s="2" t="str">
        <f t="shared" si="277"/>
        <v>2017</v>
      </c>
      <c r="R5949" s="2">
        <f t="shared" si="278"/>
        <v>3017535.12</v>
      </c>
    </row>
    <row r="5950" spans="1:18" x14ac:dyDescent="0.25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9</v>
      </c>
      <c r="M5950">
        <v>2017</v>
      </c>
      <c r="N5950" t="s">
        <v>16</v>
      </c>
      <c r="O5950" t="str">
        <f t="shared" si="276"/>
        <v>Sep</v>
      </c>
      <c r="P5950">
        <v>3</v>
      </c>
      <c r="Q5950" s="2" t="str">
        <f t="shared" si="277"/>
        <v>2017</v>
      </c>
      <c r="R5950" s="2">
        <f t="shared" si="278"/>
        <v>3078944.2</v>
      </c>
    </row>
    <row r="5951" spans="1:18" x14ac:dyDescent="0.25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9</v>
      </c>
      <c r="M5951">
        <v>2017</v>
      </c>
      <c r="N5951" t="s">
        <v>16</v>
      </c>
      <c r="O5951" t="str">
        <f t="shared" si="276"/>
        <v>Sep</v>
      </c>
      <c r="P5951">
        <v>3</v>
      </c>
      <c r="Q5951" s="2" t="str">
        <f t="shared" si="277"/>
        <v>2017</v>
      </c>
      <c r="R5951" s="2">
        <f t="shared" si="278"/>
        <v>3256204.93</v>
      </c>
    </row>
    <row r="5952" spans="1:18" x14ac:dyDescent="0.25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9</v>
      </c>
      <c r="M5952">
        <v>2017</v>
      </c>
      <c r="N5952" t="s">
        <v>16</v>
      </c>
      <c r="O5952" t="str">
        <f t="shared" si="276"/>
        <v>Sep</v>
      </c>
      <c r="P5952">
        <v>3</v>
      </c>
      <c r="Q5952" s="2" t="str">
        <f t="shared" si="277"/>
        <v>2017</v>
      </c>
      <c r="R5952" s="2">
        <f t="shared" si="278"/>
        <v>3418778.9800000004</v>
      </c>
    </row>
    <row r="5953" spans="1:18" x14ac:dyDescent="0.25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9</v>
      </c>
      <c r="M5953">
        <v>2017</v>
      </c>
      <c r="N5953" t="s">
        <v>16</v>
      </c>
      <c r="O5953" t="str">
        <f t="shared" si="276"/>
        <v>Sep</v>
      </c>
      <c r="P5953">
        <v>3</v>
      </c>
      <c r="Q5953" s="2" t="str">
        <f t="shared" si="277"/>
        <v>2017</v>
      </c>
      <c r="R5953" s="2">
        <f t="shared" si="278"/>
        <v>3745743.17</v>
      </c>
    </row>
    <row r="5954" spans="1:18" x14ac:dyDescent="0.25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9</v>
      </c>
      <c r="M5954">
        <v>2017</v>
      </c>
      <c r="N5954" t="s">
        <v>16</v>
      </c>
      <c r="O5954" t="str">
        <f t="shared" si="276"/>
        <v>Aug</v>
      </c>
      <c r="P5954">
        <v>3</v>
      </c>
      <c r="Q5954" s="2" t="str">
        <f t="shared" si="277"/>
        <v>2017</v>
      </c>
      <c r="R5954" s="2">
        <f t="shared" si="278"/>
        <v>3467598.28</v>
      </c>
    </row>
    <row r="5955" spans="1:18" x14ac:dyDescent="0.25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9</v>
      </c>
      <c r="M5955">
        <v>2017</v>
      </c>
      <c r="N5955" t="s">
        <v>16</v>
      </c>
      <c r="O5955" t="str">
        <f t="shared" ref="O5955:O6018" si="279" xml:space="preserve"> TEXT(B5955, "mmm")</f>
        <v>Aug</v>
      </c>
      <c r="P5955">
        <v>3</v>
      </c>
      <c r="Q5955" s="2" t="str">
        <f t="shared" ref="Q5955:Q6018" si="280" xml:space="preserve"> TEXT(B5955, "yyy")</f>
        <v>2017</v>
      </c>
      <c r="R5955" s="2">
        <f t="shared" ref="R5955:R6018" si="281" xml:space="preserve"> E5955 +F5955+G5955</f>
        <v>3453667.46</v>
      </c>
    </row>
    <row r="5956" spans="1:18" x14ac:dyDescent="0.25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9</v>
      </c>
      <c r="M5956">
        <v>2017</v>
      </c>
      <c r="N5956" t="s">
        <v>16</v>
      </c>
      <c r="O5956" t="str">
        <f t="shared" si="279"/>
        <v>Aug</v>
      </c>
      <c r="P5956">
        <v>3</v>
      </c>
      <c r="Q5956" s="2" t="str">
        <f t="shared" si="280"/>
        <v>2017</v>
      </c>
      <c r="R5956" s="2">
        <f t="shared" si="281"/>
        <v>4616400.3000000007</v>
      </c>
    </row>
    <row r="5957" spans="1:18" x14ac:dyDescent="0.25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9</v>
      </c>
      <c r="M5957">
        <v>2017</v>
      </c>
      <c r="N5957" t="s">
        <v>16</v>
      </c>
      <c r="O5957" t="str">
        <f t="shared" si="279"/>
        <v>Aug</v>
      </c>
      <c r="P5957">
        <v>3</v>
      </c>
      <c r="Q5957" s="2" t="str">
        <f t="shared" si="280"/>
        <v>2017</v>
      </c>
      <c r="R5957" s="2">
        <f t="shared" si="281"/>
        <v>4365646.3499999996</v>
      </c>
    </row>
    <row r="5958" spans="1:18" x14ac:dyDescent="0.25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9</v>
      </c>
      <c r="M5958">
        <v>2017</v>
      </c>
      <c r="N5958" t="s">
        <v>16</v>
      </c>
      <c r="O5958" t="str">
        <f t="shared" si="279"/>
        <v>Jul</v>
      </c>
      <c r="P5958">
        <v>3</v>
      </c>
      <c r="Q5958" s="2" t="str">
        <f t="shared" si="280"/>
        <v>2017</v>
      </c>
      <c r="R5958" s="2">
        <f t="shared" si="281"/>
        <v>4538712.88</v>
      </c>
    </row>
    <row r="5959" spans="1:18" x14ac:dyDescent="0.25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9</v>
      </c>
      <c r="M5959">
        <v>2017</v>
      </c>
      <c r="N5959" t="s">
        <v>16</v>
      </c>
      <c r="O5959" t="str">
        <f t="shared" si="279"/>
        <v>Jul</v>
      </c>
      <c r="P5959">
        <v>3</v>
      </c>
      <c r="Q5959" s="2" t="str">
        <f t="shared" si="280"/>
        <v>2017</v>
      </c>
      <c r="R5959" s="2">
        <f t="shared" si="281"/>
        <v>4091294.91</v>
      </c>
    </row>
    <row r="5960" spans="1:18" x14ac:dyDescent="0.25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9</v>
      </c>
      <c r="M5960">
        <v>2017</v>
      </c>
      <c r="N5960" t="s">
        <v>16</v>
      </c>
      <c r="O5960" t="str">
        <f t="shared" si="279"/>
        <v>Jul</v>
      </c>
      <c r="P5960">
        <v>3</v>
      </c>
      <c r="Q5960" s="2" t="str">
        <f t="shared" si="280"/>
        <v>2017</v>
      </c>
      <c r="R5960" s="2">
        <f t="shared" si="281"/>
        <v>4319629.29</v>
      </c>
    </row>
    <row r="5961" spans="1:18" x14ac:dyDescent="0.25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9</v>
      </c>
      <c r="M5961">
        <v>2017</v>
      </c>
      <c r="N5961" t="s">
        <v>16</v>
      </c>
      <c r="O5961" t="str">
        <f t="shared" si="279"/>
        <v>Jul</v>
      </c>
      <c r="P5961">
        <v>3</v>
      </c>
      <c r="Q5961" s="2" t="str">
        <f t="shared" si="280"/>
        <v>2017</v>
      </c>
      <c r="R5961" s="2">
        <f t="shared" si="281"/>
        <v>4661530.5199999996</v>
      </c>
    </row>
    <row r="5962" spans="1:18" x14ac:dyDescent="0.25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9</v>
      </c>
      <c r="M5962">
        <v>2017</v>
      </c>
      <c r="N5962" t="s">
        <v>16</v>
      </c>
      <c r="O5962" t="str">
        <f t="shared" si="279"/>
        <v>Jul</v>
      </c>
      <c r="P5962">
        <v>3</v>
      </c>
      <c r="Q5962" s="2" t="str">
        <f t="shared" si="280"/>
        <v>2017</v>
      </c>
      <c r="R5962" s="2">
        <f t="shared" si="281"/>
        <v>4693928.17</v>
      </c>
    </row>
    <row r="5963" spans="1:18" x14ac:dyDescent="0.25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9</v>
      </c>
      <c r="M5963">
        <v>2017</v>
      </c>
      <c r="N5963" t="s">
        <v>16</v>
      </c>
      <c r="O5963" t="str">
        <f t="shared" si="279"/>
        <v>Jun</v>
      </c>
      <c r="P5963">
        <v>2</v>
      </c>
      <c r="Q5963" s="2" t="str">
        <f t="shared" si="280"/>
        <v>2017</v>
      </c>
      <c r="R5963" s="2">
        <f t="shared" si="281"/>
        <v>4875894.13</v>
      </c>
    </row>
    <row r="5964" spans="1:18" x14ac:dyDescent="0.25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9</v>
      </c>
      <c r="M5964">
        <v>2017</v>
      </c>
      <c r="N5964" t="s">
        <v>16</v>
      </c>
      <c r="O5964" t="str">
        <f t="shared" si="279"/>
        <v>Jun</v>
      </c>
      <c r="P5964">
        <v>2</v>
      </c>
      <c r="Q5964" s="2" t="str">
        <f t="shared" si="280"/>
        <v>2017</v>
      </c>
      <c r="R5964" s="2">
        <f t="shared" si="281"/>
        <v>4532974.4899999993</v>
      </c>
    </row>
    <row r="5965" spans="1:18" x14ac:dyDescent="0.25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9</v>
      </c>
      <c r="M5965">
        <v>2017</v>
      </c>
      <c r="N5965" t="s">
        <v>16</v>
      </c>
      <c r="O5965" t="str">
        <f t="shared" si="279"/>
        <v>Jun</v>
      </c>
      <c r="P5965">
        <v>2</v>
      </c>
      <c r="Q5965" s="2" t="str">
        <f t="shared" si="280"/>
        <v>2017</v>
      </c>
      <c r="R5965" s="2">
        <f t="shared" si="281"/>
        <v>4009110.81</v>
      </c>
    </row>
    <row r="5966" spans="1:18" x14ac:dyDescent="0.25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9</v>
      </c>
      <c r="M5966">
        <v>2017</v>
      </c>
      <c r="N5966" t="s">
        <v>16</v>
      </c>
      <c r="O5966" t="str">
        <f t="shared" si="279"/>
        <v>Jun</v>
      </c>
      <c r="P5966">
        <v>2</v>
      </c>
      <c r="Q5966" s="2" t="str">
        <f t="shared" si="280"/>
        <v>2017</v>
      </c>
      <c r="R5966" s="2">
        <f t="shared" si="281"/>
        <v>4099884.28</v>
      </c>
    </row>
    <row r="5967" spans="1:18" x14ac:dyDescent="0.25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9</v>
      </c>
      <c r="M5967">
        <v>2017</v>
      </c>
      <c r="N5967" t="s">
        <v>16</v>
      </c>
      <c r="O5967" t="str">
        <f t="shared" si="279"/>
        <v>May</v>
      </c>
      <c r="P5967">
        <v>2</v>
      </c>
      <c r="Q5967" s="2" t="str">
        <f t="shared" si="280"/>
        <v>2017</v>
      </c>
      <c r="R5967" s="2">
        <f t="shared" si="281"/>
        <v>4254938.72</v>
      </c>
    </row>
    <row r="5968" spans="1:18" x14ac:dyDescent="0.25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9</v>
      </c>
      <c r="M5968">
        <v>2017</v>
      </c>
      <c r="N5968" t="s">
        <v>16</v>
      </c>
      <c r="O5968" t="str">
        <f t="shared" si="279"/>
        <v>May</v>
      </c>
      <c r="P5968">
        <v>2</v>
      </c>
      <c r="Q5968" s="2" t="str">
        <f t="shared" si="280"/>
        <v>2017</v>
      </c>
      <c r="R5968" s="2">
        <f t="shared" si="281"/>
        <v>3842623.14</v>
      </c>
    </row>
    <row r="5969" spans="1:18" x14ac:dyDescent="0.25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9</v>
      </c>
      <c r="M5969">
        <v>2017</v>
      </c>
      <c r="N5969" t="s">
        <v>16</v>
      </c>
      <c r="O5969" t="str">
        <f t="shared" si="279"/>
        <v>May</v>
      </c>
      <c r="P5969">
        <v>2</v>
      </c>
      <c r="Q5969" s="2" t="str">
        <f t="shared" si="280"/>
        <v>2017</v>
      </c>
      <c r="R5969" s="2">
        <f t="shared" si="281"/>
        <v>4080755.75</v>
      </c>
    </row>
    <row r="5970" spans="1:18" x14ac:dyDescent="0.25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9</v>
      </c>
      <c r="M5970">
        <v>2017</v>
      </c>
      <c r="N5970" t="s">
        <v>16</v>
      </c>
      <c r="O5970" t="str">
        <f t="shared" si="279"/>
        <v>May</v>
      </c>
      <c r="P5970">
        <v>2</v>
      </c>
      <c r="Q5970" s="2" t="str">
        <f t="shared" si="280"/>
        <v>2017</v>
      </c>
      <c r="R5970" s="2">
        <f t="shared" si="281"/>
        <v>5472901.1700000009</v>
      </c>
    </row>
    <row r="5971" spans="1:18" x14ac:dyDescent="0.25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9</v>
      </c>
      <c r="M5971">
        <v>2017</v>
      </c>
      <c r="N5971" t="s">
        <v>16</v>
      </c>
      <c r="O5971" t="str">
        <f t="shared" si="279"/>
        <v>Apr</v>
      </c>
      <c r="P5971">
        <v>2</v>
      </c>
      <c r="Q5971" s="2" t="str">
        <f t="shared" si="280"/>
        <v>2017</v>
      </c>
      <c r="R5971" s="2">
        <f t="shared" si="281"/>
        <v>4044558.7</v>
      </c>
    </row>
    <row r="5972" spans="1:18" x14ac:dyDescent="0.25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9</v>
      </c>
      <c r="M5972">
        <v>2017</v>
      </c>
      <c r="N5972" t="s">
        <v>16</v>
      </c>
      <c r="O5972" t="str">
        <f t="shared" si="279"/>
        <v>Apr</v>
      </c>
      <c r="P5972">
        <v>2</v>
      </c>
      <c r="Q5972" s="2" t="str">
        <f t="shared" si="280"/>
        <v>2017</v>
      </c>
      <c r="R5972" s="2">
        <f t="shared" si="281"/>
        <v>3711756.6500000004</v>
      </c>
    </row>
    <row r="5973" spans="1:18" x14ac:dyDescent="0.25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9</v>
      </c>
      <c r="M5973">
        <v>2017</v>
      </c>
      <c r="N5973" t="s">
        <v>16</v>
      </c>
      <c r="O5973" t="str">
        <f t="shared" si="279"/>
        <v>Apr</v>
      </c>
      <c r="P5973">
        <v>2</v>
      </c>
      <c r="Q5973" s="2" t="str">
        <f t="shared" si="280"/>
        <v>2017</v>
      </c>
      <c r="R5973" s="2">
        <f t="shared" si="281"/>
        <v>3783116.92</v>
      </c>
    </row>
    <row r="5974" spans="1:18" x14ac:dyDescent="0.25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9</v>
      </c>
      <c r="M5974">
        <v>2017</v>
      </c>
      <c r="N5974" t="s">
        <v>16</v>
      </c>
      <c r="O5974" t="str">
        <f t="shared" si="279"/>
        <v>Apr</v>
      </c>
      <c r="P5974">
        <v>2</v>
      </c>
      <c r="Q5974" s="2" t="str">
        <f t="shared" si="280"/>
        <v>2017</v>
      </c>
      <c r="R5974" s="2">
        <f t="shared" si="281"/>
        <v>4216964.3500000006</v>
      </c>
    </row>
    <row r="5975" spans="1:18" x14ac:dyDescent="0.25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9</v>
      </c>
      <c r="M5975">
        <v>2017</v>
      </c>
      <c r="N5975" t="s">
        <v>16</v>
      </c>
      <c r="O5975" t="str">
        <f t="shared" si="279"/>
        <v>Apr</v>
      </c>
      <c r="P5975">
        <v>2</v>
      </c>
      <c r="Q5975" s="2" t="str">
        <f t="shared" si="280"/>
        <v>2017</v>
      </c>
      <c r="R5975" s="2">
        <f t="shared" si="281"/>
        <v>3587662.2300000004</v>
      </c>
    </row>
    <row r="5976" spans="1:18" x14ac:dyDescent="0.25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9</v>
      </c>
      <c r="M5976">
        <v>2017</v>
      </c>
      <c r="N5976" t="s">
        <v>16</v>
      </c>
      <c r="O5976" t="str">
        <f t="shared" si="279"/>
        <v>Mar</v>
      </c>
      <c r="P5976">
        <v>1</v>
      </c>
      <c r="Q5976" s="2" t="str">
        <f t="shared" si="280"/>
        <v>2017</v>
      </c>
      <c r="R5976" s="2">
        <f t="shared" si="281"/>
        <v>3374701.0999999996</v>
      </c>
    </row>
    <row r="5977" spans="1:18" x14ac:dyDescent="0.25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9</v>
      </c>
      <c r="M5977">
        <v>2017</v>
      </c>
      <c r="N5977" t="s">
        <v>16</v>
      </c>
      <c r="O5977" t="str">
        <f t="shared" si="279"/>
        <v>Mar</v>
      </c>
      <c r="P5977">
        <v>1</v>
      </c>
      <c r="Q5977" s="2" t="str">
        <f t="shared" si="280"/>
        <v>2017</v>
      </c>
      <c r="R5977" s="2">
        <f t="shared" si="281"/>
        <v>3556503.46</v>
      </c>
    </row>
    <row r="5978" spans="1:18" x14ac:dyDescent="0.25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9</v>
      </c>
      <c r="M5978">
        <v>2017</v>
      </c>
      <c r="N5978" t="s">
        <v>16</v>
      </c>
      <c r="O5978" t="str">
        <f t="shared" si="279"/>
        <v>Mar</v>
      </c>
      <c r="P5978">
        <v>1</v>
      </c>
      <c r="Q5978" s="2" t="str">
        <f t="shared" si="280"/>
        <v>2017</v>
      </c>
      <c r="R5978" s="2">
        <f t="shared" si="281"/>
        <v>3604761.1499999994</v>
      </c>
    </row>
    <row r="5979" spans="1:18" x14ac:dyDescent="0.25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9</v>
      </c>
      <c r="M5979">
        <v>2017</v>
      </c>
      <c r="N5979" t="s">
        <v>16</v>
      </c>
      <c r="O5979" t="str">
        <f t="shared" si="279"/>
        <v>Mar</v>
      </c>
      <c r="P5979">
        <v>1</v>
      </c>
      <c r="Q5979" s="2" t="str">
        <f t="shared" si="280"/>
        <v>2017</v>
      </c>
      <c r="R5979" s="2">
        <f t="shared" si="281"/>
        <v>3842512.82</v>
      </c>
    </row>
    <row r="5980" spans="1:18" x14ac:dyDescent="0.25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9</v>
      </c>
      <c r="M5980">
        <v>2017</v>
      </c>
      <c r="N5980" t="s">
        <v>16</v>
      </c>
      <c r="O5980" t="str">
        <f t="shared" si="279"/>
        <v>Feb</v>
      </c>
      <c r="P5980">
        <v>1</v>
      </c>
      <c r="Q5980" s="2" t="str">
        <f t="shared" si="280"/>
        <v>2017</v>
      </c>
      <c r="R5980" s="2">
        <f t="shared" si="281"/>
        <v>4387426.6199999992</v>
      </c>
    </row>
    <row r="5981" spans="1:18" x14ac:dyDescent="0.25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9</v>
      </c>
      <c r="M5981">
        <v>2017</v>
      </c>
      <c r="N5981" t="s">
        <v>16</v>
      </c>
      <c r="O5981" t="str">
        <f t="shared" si="279"/>
        <v>Feb</v>
      </c>
      <c r="P5981">
        <v>1</v>
      </c>
      <c r="Q5981" s="2" t="str">
        <f t="shared" si="280"/>
        <v>2017</v>
      </c>
      <c r="R5981" s="2">
        <f t="shared" si="281"/>
        <v>4276023.2399999993</v>
      </c>
    </row>
    <row r="5982" spans="1:18" x14ac:dyDescent="0.25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9</v>
      </c>
      <c r="M5982">
        <v>2017</v>
      </c>
      <c r="N5982" t="s">
        <v>16</v>
      </c>
      <c r="O5982" t="str">
        <f t="shared" si="279"/>
        <v>Feb</v>
      </c>
      <c r="P5982">
        <v>1</v>
      </c>
      <c r="Q5982" s="2" t="str">
        <f t="shared" si="280"/>
        <v>2017</v>
      </c>
      <c r="R5982" s="2">
        <f t="shared" si="281"/>
        <v>4458804.63</v>
      </c>
    </row>
    <row r="5983" spans="1:18" x14ac:dyDescent="0.25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9</v>
      </c>
      <c r="M5983">
        <v>2017</v>
      </c>
      <c r="N5983" t="s">
        <v>16</v>
      </c>
      <c r="O5983" t="str">
        <f t="shared" si="279"/>
        <v>Feb</v>
      </c>
      <c r="P5983">
        <v>1</v>
      </c>
      <c r="Q5983" s="2" t="str">
        <f t="shared" si="280"/>
        <v>2017</v>
      </c>
      <c r="R5983" s="2">
        <f t="shared" si="281"/>
        <v>7750970.5899999999</v>
      </c>
    </row>
    <row r="5984" spans="1:18" x14ac:dyDescent="0.25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9</v>
      </c>
      <c r="M5984">
        <v>2017</v>
      </c>
      <c r="N5984" t="s">
        <v>16</v>
      </c>
      <c r="O5984" t="str">
        <f t="shared" si="279"/>
        <v>Jan</v>
      </c>
      <c r="P5984">
        <v>1</v>
      </c>
      <c r="Q5984" s="2" t="str">
        <f t="shared" si="280"/>
        <v>2017</v>
      </c>
      <c r="R5984" s="2">
        <f t="shared" si="281"/>
        <v>5453483.4899999993</v>
      </c>
    </row>
    <row r="5985" spans="1:18" x14ac:dyDescent="0.25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9</v>
      </c>
      <c r="M5985">
        <v>2017</v>
      </c>
      <c r="N5985" t="s">
        <v>16</v>
      </c>
      <c r="O5985" t="str">
        <f t="shared" si="279"/>
        <v>Jan</v>
      </c>
      <c r="P5985">
        <v>1</v>
      </c>
      <c r="Q5985" s="2" t="str">
        <f t="shared" si="280"/>
        <v>2017</v>
      </c>
      <c r="R5985" s="2">
        <f t="shared" si="281"/>
        <v>5855824.2700000005</v>
      </c>
    </row>
    <row r="5986" spans="1:18" x14ac:dyDescent="0.25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9</v>
      </c>
      <c r="M5986">
        <v>2017</v>
      </c>
      <c r="N5986" t="s">
        <v>16</v>
      </c>
      <c r="O5986" t="str">
        <f t="shared" si="279"/>
        <v>Jan</v>
      </c>
      <c r="P5986">
        <v>1</v>
      </c>
      <c r="Q5986" s="2" t="str">
        <f t="shared" si="280"/>
        <v>2017</v>
      </c>
      <c r="R5986" s="2">
        <f t="shared" si="281"/>
        <v>4620444.3600000003</v>
      </c>
    </row>
    <row r="5987" spans="1:18" x14ac:dyDescent="0.25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9</v>
      </c>
      <c r="M5987">
        <v>2017</v>
      </c>
      <c r="N5987" t="s">
        <v>16</v>
      </c>
      <c r="O5987" t="str">
        <f t="shared" si="279"/>
        <v>Jan</v>
      </c>
      <c r="P5987">
        <v>1</v>
      </c>
      <c r="Q5987" s="2" t="str">
        <f t="shared" si="280"/>
        <v>2017</v>
      </c>
      <c r="R5987" s="2">
        <f t="shared" si="281"/>
        <v>4667230.6499999994</v>
      </c>
    </row>
    <row r="5988" spans="1:18" x14ac:dyDescent="0.25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9</v>
      </c>
      <c r="M5988">
        <v>2017</v>
      </c>
      <c r="N5988" t="s">
        <v>16</v>
      </c>
      <c r="O5988" t="str">
        <f t="shared" si="279"/>
        <v>Jan</v>
      </c>
      <c r="P5988">
        <v>1</v>
      </c>
      <c r="Q5988" s="2" t="str">
        <f t="shared" si="280"/>
        <v>2017</v>
      </c>
      <c r="R5988" s="2">
        <f t="shared" si="281"/>
        <v>5234901.21</v>
      </c>
    </row>
    <row r="5989" spans="1:18" x14ac:dyDescent="0.25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9</v>
      </c>
      <c r="M5989">
        <v>2017</v>
      </c>
      <c r="N5989" t="s">
        <v>17</v>
      </c>
      <c r="O5989" t="str">
        <f t="shared" si="279"/>
        <v>Dec</v>
      </c>
      <c r="P5989">
        <v>4</v>
      </c>
      <c r="Q5989" s="2" t="str">
        <f t="shared" si="280"/>
        <v>2017</v>
      </c>
      <c r="R5989" s="2">
        <f t="shared" si="281"/>
        <v>176046.2</v>
      </c>
    </row>
    <row r="5990" spans="1:18" x14ac:dyDescent="0.25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9</v>
      </c>
      <c r="M5990">
        <v>2017</v>
      </c>
      <c r="N5990" t="s">
        <v>17</v>
      </c>
      <c r="O5990" t="str">
        <f t="shared" si="279"/>
        <v>Dec</v>
      </c>
      <c r="P5990">
        <v>4</v>
      </c>
      <c r="Q5990" s="2" t="str">
        <f t="shared" si="280"/>
        <v>2017</v>
      </c>
      <c r="R5990" s="2">
        <f t="shared" si="281"/>
        <v>115889.57</v>
      </c>
    </row>
    <row r="5991" spans="1:18" x14ac:dyDescent="0.25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9</v>
      </c>
      <c r="M5991">
        <v>2017</v>
      </c>
      <c r="N5991" t="s">
        <v>17</v>
      </c>
      <c r="O5991" t="str">
        <f t="shared" si="279"/>
        <v>Dec</v>
      </c>
      <c r="P5991">
        <v>4</v>
      </c>
      <c r="Q5991" s="2" t="str">
        <f t="shared" si="280"/>
        <v>2017</v>
      </c>
      <c r="R5991" s="2">
        <f t="shared" si="281"/>
        <v>118239.85999999999</v>
      </c>
    </row>
    <row r="5992" spans="1:18" x14ac:dyDescent="0.25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9</v>
      </c>
      <c r="M5992">
        <v>2017</v>
      </c>
      <c r="N5992" t="s">
        <v>17</v>
      </c>
      <c r="O5992" t="str">
        <f t="shared" si="279"/>
        <v>Dec</v>
      </c>
      <c r="P5992">
        <v>4</v>
      </c>
      <c r="Q5992" s="2" t="str">
        <f t="shared" si="280"/>
        <v>2017</v>
      </c>
      <c r="R5992" s="2">
        <f t="shared" si="281"/>
        <v>123670.14</v>
      </c>
    </row>
    <row r="5993" spans="1:18" x14ac:dyDescent="0.25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9</v>
      </c>
      <c r="M5993">
        <v>2017</v>
      </c>
      <c r="N5993" t="s">
        <v>17</v>
      </c>
      <c r="O5993" t="str">
        <f t="shared" si="279"/>
        <v>Dec</v>
      </c>
      <c r="P5993">
        <v>4</v>
      </c>
      <c r="Q5993" s="2" t="str">
        <f t="shared" si="280"/>
        <v>2017</v>
      </c>
      <c r="R5993" s="2">
        <f t="shared" si="281"/>
        <v>157644</v>
      </c>
    </row>
    <row r="5994" spans="1:18" x14ac:dyDescent="0.25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9</v>
      </c>
      <c r="M5994">
        <v>2017</v>
      </c>
      <c r="N5994" t="s">
        <v>17</v>
      </c>
      <c r="O5994" t="str">
        <f t="shared" si="279"/>
        <v>Nov</v>
      </c>
      <c r="P5994">
        <v>4</v>
      </c>
      <c r="Q5994" s="2" t="str">
        <f t="shared" si="280"/>
        <v>2017</v>
      </c>
      <c r="R5994" s="2">
        <f t="shared" si="281"/>
        <v>105869</v>
      </c>
    </row>
    <row r="5995" spans="1:18" x14ac:dyDescent="0.25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9</v>
      </c>
      <c r="M5995">
        <v>2017</v>
      </c>
      <c r="N5995" t="s">
        <v>17</v>
      </c>
      <c r="O5995" t="str">
        <f t="shared" si="279"/>
        <v>Nov</v>
      </c>
      <c r="P5995">
        <v>4</v>
      </c>
      <c r="Q5995" s="2" t="str">
        <f t="shared" si="280"/>
        <v>2017</v>
      </c>
      <c r="R5995" s="2">
        <f t="shared" si="281"/>
        <v>110674</v>
      </c>
    </row>
    <row r="5996" spans="1:18" x14ac:dyDescent="0.25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9</v>
      </c>
      <c r="M5996">
        <v>2017</v>
      </c>
      <c r="N5996" t="s">
        <v>17</v>
      </c>
      <c r="O5996" t="str">
        <f t="shared" si="279"/>
        <v>Nov</v>
      </c>
      <c r="P5996">
        <v>4</v>
      </c>
      <c r="Q5996" s="2" t="str">
        <f t="shared" si="280"/>
        <v>2017</v>
      </c>
      <c r="R5996" s="2">
        <f t="shared" si="281"/>
        <v>123889</v>
      </c>
    </row>
    <row r="5997" spans="1:18" x14ac:dyDescent="0.25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9</v>
      </c>
      <c r="M5997">
        <v>2017</v>
      </c>
      <c r="N5997" t="s">
        <v>17</v>
      </c>
      <c r="O5997" t="str">
        <f t="shared" si="279"/>
        <v>Nov</v>
      </c>
      <c r="P5997">
        <v>4</v>
      </c>
      <c r="Q5997" s="2" t="str">
        <f t="shared" si="280"/>
        <v>2017</v>
      </c>
      <c r="R5997" s="2">
        <f t="shared" si="281"/>
        <v>116770.55000000002</v>
      </c>
    </row>
    <row r="5998" spans="1:18" x14ac:dyDescent="0.25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9</v>
      </c>
      <c r="M5998">
        <v>2017</v>
      </c>
      <c r="N5998" t="s">
        <v>17</v>
      </c>
      <c r="O5998" t="str">
        <f t="shared" si="279"/>
        <v>Oct</v>
      </c>
      <c r="P5998">
        <v>4</v>
      </c>
      <c r="Q5998" s="2" t="str">
        <f t="shared" si="280"/>
        <v>2017</v>
      </c>
      <c r="R5998" s="2">
        <f t="shared" si="281"/>
        <v>120539.98</v>
      </c>
    </row>
    <row r="5999" spans="1:18" x14ac:dyDescent="0.25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9</v>
      </c>
      <c r="M5999">
        <v>2017</v>
      </c>
      <c r="N5999" t="s">
        <v>17</v>
      </c>
      <c r="O5999" t="str">
        <f t="shared" si="279"/>
        <v>Oct</v>
      </c>
      <c r="P5999">
        <v>4</v>
      </c>
      <c r="Q5999" s="2" t="str">
        <f t="shared" si="280"/>
        <v>2017</v>
      </c>
      <c r="R5999" s="2">
        <f t="shared" si="281"/>
        <v>114236.66</v>
      </c>
    </row>
    <row r="6000" spans="1:18" x14ac:dyDescent="0.25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9</v>
      </c>
      <c r="M6000">
        <v>2017</v>
      </c>
      <c r="N6000" t="s">
        <v>17</v>
      </c>
      <c r="O6000" t="str">
        <f t="shared" si="279"/>
        <v>Oct</v>
      </c>
      <c r="P6000">
        <v>4</v>
      </c>
      <c r="Q6000" s="2" t="str">
        <f t="shared" si="280"/>
        <v>2017</v>
      </c>
      <c r="R6000" s="2">
        <f t="shared" si="281"/>
        <v>118953.87999999999</v>
      </c>
    </row>
    <row r="6001" spans="1:18" x14ac:dyDescent="0.25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9</v>
      </c>
      <c r="M6001">
        <v>2017</v>
      </c>
      <c r="N6001" t="s">
        <v>17</v>
      </c>
      <c r="O6001" t="str">
        <f t="shared" si="279"/>
        <v>Oct</v>
      </c>
      <c r="P6001">
        <v>4</v>
      </c>
      <c r="Q6001" s="2" t="str">
        <f t="shared" si="280"/>
        <v>2017</v>
      </c>
      <c r="R6001" s="2">
        <f t="shared" si="281"/>
        <v>120875.80999999998</v>
      </c>
    </row>
    <row r="6002" spans="1:18" x14ac:dyDescent="0.25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9</v>
      </c>
      <c r="M6002">
        <v>2017</v>
      </c>
      <c r="N6002" t="s">
        <v>17</v>
      </c>
      <c r="O6002" t="str">
        <f t="shared" si="279"/>
        <v>Oct</v>
      </c>
      <c r="P6002">
        <v>4</v>
      </c>
      <c r="Q6002" s="2" t="str">
        <f t="shared" si="280"/>
        <v>2017</v>
      </c>
      <c r="R6002" s="2">
        <f t="shared" si="281"/>
        <v>122519.40999999999</v>
      </c>
    </row>
    <row r="6003" spans="1:18" x14ac:dyDescent="0.25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9</v>
      </c>
      <c r="M6003">
        <v>2017</v>
      </c>
      <c r="N6003" t="s">
        <v>17</v>
      </c>
      <c r="O6003" t="str">
        <f t="shared" si="279"/>
        <v>Sep</v>
      </c>
      <c r="P6003">
        <v>3</v>
      </c>
      <c r="Q6003" s="2" t="str">
        <f t="shared" si="280"/>
        <v>2017</v>
      </c>
      <c r="R6003" s="2">
        <f t="shared" si="281"/>
        <v>124462.95999999999</v>
      </c>
    </row>
    <row r="6004" spans="1:18" x14ac:dyDescent="0.25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9</v>
      </c>
      <c r="M6004">
        <v>2017</v>
      </c>
      <c r="N6004" t="s">
        <v>17</v>
      </c>
      <c r="O6004" t="str">
        <f t="shared" si="279"/>
        <v>Sep</v>
      </c>
      <c r="P6004">
        <v>3</v>
      </c>
      <c r="Q6004" s="2" t="str">
        <f t="shared" si="280"/>
        <v>2017</v>
      </c>
      <c r="R6004" s="2">
        <f t="shared" si="281"/>
        <v>125787.59000000001</v>
      </c>
    </row>
    <row r="6005" spans="1:18" x14ac:dyDescent="0.25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9</v>
      </c>
      <c r="M6005">
        <v>2017</v>
      </c>
      <c r="N6005" t="s">
        <v>17</v>
      </c>
      <c r="O6005" t="str">
        <f t="shared" si="279"/>
        <v>Sep</v>
      </c>
      <c r="P6005">
        <v>3</v>
      </c>
      <c r="Q6005" s="2" t="str">
        <f t="shared" si="280"/>
        <v>2017</v>
      </c>
      <c r="R6005" s="2">
        <f t="shared" si="281"/>
        <v>120297.11</v>
      </c>
    </row>
    <row r="6006" spans="1:18" x14ac:dyDescent="0.25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9</v>
      </c>
      <c r="M6006">
        <v>2017</v>
      </c>
      <c r="N6006" t="s">
        <v>17</v>
      </c>
      <c r="O6006" t="str">
        <f t="shared" si="279"/>
        <v>Sep</v>
      </c>
      <c r="P6006">
        <v>3</v>
      </c>
      <c r="Q6006" s="2" t="str">
        <f t="shared" si="280"/>
        <v>2017</v>
      </c>
      <c r="R6006" s="2">
        <f t="shared" si="281"/>
        <v>124792.23000000001</v>
      </c>
    </row>
    <row r="6007" spans="1:18" x14ac:dyDescent="0.25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9</v>
      </c>
      <c r="M6007">
        <v>2017</v>
      </c>
      <c r="N6007" t="s">
        <v>17</v>
      </c>
      <c r="O6007" t="str">
        <f t="shared" si="279"/>
        <v>Aug</v>
      </c>
      <c r="P6007">
        <v>3</v>
      </c>
      <c r="Q6007" s="2" t="str">
        <f t="shared" si="280"/>
        <v>2017</v>
      </c>
      <c r="R6007" s="2">
        <f t="shared" si="281"/>
        <v>132264.32000000001</v>
      </c>
    </row>
    <row r="6008" spans="1:18" x14ac:dyDescent="0.25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9</v>
      </c>
      <c r="M6008">
        <v>2017</v>
      </c>
      <c r="N6008" t="s">
        <v>17</v>
      </c>
      <c r="O6008" t="str">
        <f t="shared" si="279"/>
        <v>Aug</v>
      </c>
      <c r="P6008">
        <v>3</v>
      </c>
      <c r="Q6008" s="2" t="str">
        <f t="shared" si="280"/>
        <v>2017</v>
      </c>
      <c r="R6008" s="2">
        <f t="shared" si="281"/>
        <v>131969.04</v>
      </c>
    </row>
    <row r="6009" spans="1:18" x14ac:dyDescent="0.25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9</v>
      </c>
      <c r="M6009">
        <v>2017</v>
      </c>
      <c r="N6009" t="s">
        <v>17</v>
      </c>
      <c r="O6009" t="str">
        <f t="shared" si="279"/>
        <v>Aug</v>
      </c>
      <c r="P6009">
        <v>3</v>
      </c>
      <c r="Q6009" s="2" t="str">
        <f t="shared" si="280"/>
        <v>2017</v>
      </c>
      <c r="R6009" s="2">
        <f t="shared" si="281"/>
        <v>132433.26</v>
      </c>
    </row>
    <row r="6010" spans="1:18" x14ac:dyDescent="0.25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9</v>
      </c>
      <c r="M6010">
        <v>2017</v>
      </c>
      <c r="N6010" t="s">
        <v>17</v>
      </c>
      <c r="O6010" t="str">
        <f t="shared" si="279"/>
        <v>Aug</v>
      </c>
      <c r="P6010">
        <v>3</v>
      </c>
      <c r="Q6010" s="2" t="str">
        <f t="shared" si="280"/>
        <v>2017</v>
      </c>
      <c r="R6010" s="2">
        <f t="shared" si="281"/>
        <v>128079.45</v>
      </c>
    </row>
    <row r="6011" spans="1:18" x14ac:dyDescent="0.25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9</v>
      </c>
      <c r="M6011">
        <v>2017</v>
      </c>
      <c r="N6011" t="s">
        <v>17</v>
      </c>
      <c r="O6011" t="str">
        <f t="shared" si="279"/>
        <v>Jul</v>
      </c>
      <c r="P6011">
        <v>3</v>
      </c>
      <c r="Q6011" s="2" t="str">
        <f t="shared" si="280"/>
        <v>2017</v>
      </c>
      <c r="R6011" s="2">
        <f t="shared" si="281"/>
        <v>142867.62</v>
      </c>
    </row>
    <row r="6012" spans="1:18" x14ac:dyDescent="0.25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9</v>
      </c>
      <c r="M6012">
        <v>2017</v>
      </c>
      <c r="N6012" t="s">
        <v>17</v>
      </c>
      <c r="O6012" t="str">
        <f t="shared" si="279"/>
        <v>Jul</v>
      </c>
      <c r="P6012">
        <v>3</v>
      </c>
      <c r="Q6012" s="2" t="str">
        <f t="shared" si="280"/>
        <v>2017</v>
      </c>
      <c r="R6012" s="2">
        <f t="shared" si="281"/>
        <v>132276.68</v>
      </c>
    </row>
    <row r="6013" spans="1:18" x14ac:dyDescent="0.25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9</v>
      </c>
      <c r="M6013">
        <v>2017</v>
      </c>
      <c r="N6013" t="s">
        <v>17</v>
      </c>
      <c r="O6013" t="str">
        <f t="shared" si="279"/>
        <v>Jul</v>
      </c>
      <c r="P6013">
        <v>3</v>
      </c>
      <c r="Q6013" s="2" t="str">
        <f t="shared" si="280"/>
        <v>2017</v>
      </c>
      <c r="R6013" s="2">
        <f t="shared" si="281"/>
        <v>123729.7</v>
      </c>
    </row>
    <row r="6014" spans="1:18" x14ac:dyDescent="0.25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9</v>
      </c>
      <c r="M6014">
        <v>2017</v>
      </c>
      <c r="N6014" t="s">
        <v>17</v>
      </c>
      <c r="O6014" t="str">
        <f t="shared" si="279"/>
        <v>Jul</v>
      </c>
      <c r="P6014">
        <v>3</v>
      </c>
      <c r="Q6014" s="2" t="str">
        <f t="shared" si="280"/>
        <v>2017</v>
      </c>
      <c r="R6014" s="2">
        <f t="shared" si="281"/>
        <v>139542.39999999999</v>
      </c>
    </row>
    <row r="6015" spans="1:18" x14ac:dyDescent="0.25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9</v>
      </c>
      <c r="M6015">
        <v>2017</v>
      </c>
      <c r="N6015" t="s">
        <v>17</v>
      </c>
      <c r="O6015" t="str">
        <f t="shared" si="279"/>
        <v>Jul</v>
      </c>
      <c r="P6015">
        <v>3</v>
      </c>
      <c r="Q6015" s="2" t="str">
        <f t="shared" si="280"/>
        <v>2017</v>
      </c>
      <c r="R6015" s="2">
        <f t="shared" si="281"/>
        <v>143888.04</v>
      </c>
    </row>
    <row r="6016" spans="1:18" x14ac:dyDescent="0.25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9</v>
      </c>
      <c r="M6016">
        <v>2017</v>
      </c>
      <c r="N6016" t="s">
        <v>17</v>
      </c>
      <c r="O6016" t="str">
        <f t="shared" si="279"/>
        <v>Jun</v>
      </c>
      <c r="P6016">
        <v>2</v>
      </c>
      <c r="Q6016" s="2" t="str">
        <f t="shared" si="280"/>
        <v>2017</v>
      </c>
      <c r="R6016" s="2">
        <f t="shared" si="281"/>
        <v>131824.93</v>
      </c>
    </row>
    <row r="6017" spans="1:18" x14ac:dyDescent="0.25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9</v>
      </c>
      <c r="M6017">
        <v>2017</v>
      </c>
      <c r="N6017" t="s">
        <v>17</v>
      </c>
      <c r="O6017" t="str">
        <f t="shared" si="279"/>
        <v>Jun</v>
      </c>
      <c r="P6017">
        <v>2</v>
      </c>
      <c r="Q6017" s="2" t="str">
        <f t="shared" si="280"/>
        <v>2017</v>
      </c>
      <c r="R6017" s="2">
        <f t="shared" si="281"/>
        <v>130633.04000000001</v>
      </c>
    </row>
    <row r="6018" spans="1:18" x14ac:dyDescent="0.25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9</v>
      </c>
      <c r="M6018">
        <v>2017</v>
      </c>
      <c r="N6018" t="s">
        <v>17</v>
      </c>
      <c r="O6018" t="str">
        <f t="shared" si="279"/>
        <v>Jun</v>
      </c>
      <c r="P6018">
        <v>2</v>
      </c>
      <c r="Q6018" s="2" t="str">
        <f t="shared" si="280"/>
        <v>2017</v>
      </c>
      <c r="R6018" s="2">
        <f t="shared" si="281"/>
        <v>143795.91999999998</v>
      </c>
    </row>
    <row r="6019" spans="1:18" x14ac:dyDescent="0.25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9</v>
      </c>
      <c r="M6019">
        <v>2017</v>
      </c>
      <c r="N6019" t="s">
        <v>17</v>
      </c>
      <c r="O6019" t="str">
        <f t="shared" ref="O6019:O6082" si="282" xml:space="preserve"> TEXT(B6019, "mmm")</f>
        <v>Jun</v>
      </c>
      <c r="P6019">
        <v>2</v>
      </c>
      <c r="Q6019" s="2" t="str">
        <f t="shared" ref="Q6019:Q6082" si="283" xml:space="preserve"> TEXT(B6019, "yyy")</f>
        <v>2017</v>
      </c>
      <c r="R6019" s="2">
        <f t="shared" ref="R6019:R6082" si="284" xml:space="preserve"> E6019 +F6019+G6019</f>
        <v>153134.45000000001</v>
      </c>
    </row>
    <row r="6020" spans="1:18" x14ac:dyDescent="0.25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9</v>
      </c>
      <c r="M6020">
        <v>2017</v>
      </c>
      <c r="N6020" t="s">
        <v>17</v>
      </c>
      <c r="O6020" t="str">
        <f t="shared" si="282"/>
        <v>May</v>
      </c>
      <c r="P6020">
        <v>2</v>
      </c>
      <c r="Q6020" s="2" t="str">
        <f t="shared" si="283"/>
        <v>2017</v>
      </c>
      <c r="R6020" s="2">
        <f t="shared" si="284"/>
        <v>153247.53</v>
      </c>
    </row>
    <row r="6021" spans="1:18" x14ac:dyDescent="0.25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9</v>
      </c>
      <c r="M6021">
        <v>2017</v>
      </c>
      <c r="N6021" t="s">
        <v>17</v>
      </c>
      <c r="O6021" t="str">
        <f t="shared" si="282"/>
        <v>May</v>
      </c>
      <c r="P6021">
        <v>2</v>
      </c>
      <c r="Q6021" s="2" t="str">
        <f t="shared" si="283"/>
        <v>2017</v>
      </c>
      <c r="R6021" s="2">
        <f t="shared" si="284"/>
        <v>151662.67000000001</v>
      </c>
    </row>
    <row r="6022" spans="1:18" x14ac:dyDescent="0.25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9</v>
      </c>
      <c r="M6022">
        <v>2017</v>
      </c>
      <c r="N6022" t="s">
        <v>17</v>
      </c>
      <c r="O6022" t="str">
        <f t="shared" si="282"/>
        <v>May</v>
      </c>
      <c r="P6022">
        <v>2</v>
      </c>
      <c r="Q6022" s="2" t="str">
        <f t="shared" si="283"/>
        <v>2017</v>
      </c>
      <c r="R6022" s="2">
        <f t="shared" si="284"/>
        <v>136480.38999999998</v>
      </c>
    </row>
    <row r="6023" spans="1:18" x14ac:dyDescent="0.25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9</v>
      </c>
      <c r="M6023">
        <v>2017</v>
      </c>
      <c r="N6023" t="s">
        <v>17</v>
      </c>
      <c r="O6023" t="str">
        <f t="shared" si="282"/>
        <v>May</v>
      </c>
      <c r="P6023">
        <v>2</v>
      </c>
      <c r="Q6023" s="2" t="str">
        <f t="shared" si="283"/>
        <v>2017</v>
      </c>
      <c r="R6023" s="2">
        <f t="shared" si="284"/>
        <v>194726.78</v>
      </c>
    </row>
    <row r="6024" spans="1:18" x14ac:dyDescent="0.25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9</v>
      </c>
      <c r="M6024">
        <v>2017</v>
      </c>
      <c r="N6024" t="s">
        <v>17</v>
      </c>
      <c r="O6024" t="str">
        <f t="shared" si="282"/>
        <v>Apr</v>
      </c>
      <c r="P6024">
        <v>2</v>
      </c>
      <c r="Q6024" s="2" t="str">
        <f t="shared" si="283"/>
        <v>2017</v>
      </c>
      <c r="R6024" s="2">
        <f t="shared" si="284"/>
        <v>152619.82999999999</v>
      </c>
    </row>
    <row r="6025" spans="1:18" x14ac:dyDescent="0.25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9</v>
      </c>
      <c r="M6025">
        <v>2017</v>
      </c>
      <c r="N6025" t="s">
        <v>17</v>
      </c>
      <c r="O6025" t="str">
        <f t="shared" si="282"/>
        <v>Apr</v>
      </c>
      <c r="P6025">
        <v>2</v>
      </c>
      <c r="Q6025" s="2" t="str">
        <f t="shared" si="283"/>
        <v>2017</v>
      </c>
      <c r="R6025" s="2">
        <f t="shared" si="284"/>
        <v>134104.62</v>
      </c>
    </row>
    <row r="6026" spans="1:18" x14ac:dyDescent="0.25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9</v>
      </c>
      <c r="M6026">
        <v>2017</v>
      </c>
      <c r="N6026" t="s">
        <v>17</v>
      </c>
      <c r="O6026" t="str">
        <f t="shared" si="282"/>
        <v>Apr</v>
      </c>
      <c r="P6026">
        <v>2</v>
      </c>
      <c r="Q6026" s="2" t="str">
        <f t="shared" si="283"/>
        <v>2017</v>
      </c>
      <c r="R6026" s="2">
        <f t="shared" si="284"/>
        <v>133335.44999999998</v>
      </c>
    </row>
    <row r="6027" spans="1:18" x14ac:dyDescent="0.25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9</v>
      </c>
      <c r="M6027">
        <v>2017</v>
      </c>
      <c r="N6027" t="s">
        <v>17</v>
      </c>
      <c r="O6027" t="str">
        <f t="shared" si="282"/>
        <v>Apr</v>
      </c>
      <c r="P6027">
        <v>2</v>
      </c>
      <c r="Q6027" s="2" t="str">
        <f t="shared" si="283"/>
        <v>2017</v>
      </c>
      <c r="R6027" s="2">
        <f t="shared" si="284"/>
        <v>132474.83000000002</v>
      </c>
    </row>
    <row r="6028" spans="1:18" x14ac:dyDescent="0.25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9</v>
      </c>
      <c r="M6028">
        <v>2017</v>
      </c>
      <c r="N6028" t="s">
        <v>17</v>
      </c>
      <c r="O6028" t="str">
        <f t="shared" si="282"/>
        <v>Apr</v>
      </c>
      <c r="P6028">
        <v>2</v>
      </c>
      <c r="Q6028" s="2" t="str">
        <f t="shared" si="283"/>
        <v>2017</v>
      </c>
      <c r="R6028" s="2">
        <f t="shared" si="284"/>
        <v>141033.24</v>
      </c>
    </row>
    <row r="6029" spans="1:18" x14ac:dyDescent="0.25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9</v>
      </c>
      <c r="M6029">
        <v>2017</v>
      </c>
      <c r="N6029" t="s">
        <v>17</v>
      </c>
      <c r="O6029" t="str">
        <f t="shared" si="282"/>
        <v>Mar</v>
      </c>
      <c r="P6029">
        <v>1</v>
      </c>
      <c r="Q6029" s="2" t="str">
        <f t="shared" si="283"/>
        <v>2017</v>
      </c>
      <c r="R6029" s="2">
        <f t="shared" si="284"/>
        <v>150977.57999999999</v>
      </c>
    </row>
    <row r="6030" spans="1:18" x14ac:dyDescent="0.25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9</v>
      </c>
      <c r="M6030">
        <v>2017</v>
      </c>
      <c r="N6030" t="s">
        <v>17</v>
      </c>
      <c r="O6030" t="str">
        <f t="shared" si="282"/>
        <v>Mar</v>
      </c>
      <c r="P6030">
        <v>1</v>
      </c>
      <c r="Q6030" s="2" t="str">
        <f t="shared" si="283"/>
        <v>2017</v>
      </c>
      <c r="R6030" s="2">
        <f t="shared" si="284"/>
        <v>138911.16</v>
      </c>
    </row>
    <row r="6031" spans="1:18" x14ac:dyDescent="0.25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9</v>
      </c>
      <c r="M6031">
        <v>2017</v>
      </c>
      <c r="N6031" t="s">
        <v>17</v>
      </c>
      <c r="O6031" t="str">
        <f t="shared" si="282"/>
        <v>Mar</v>
      </c>
      <c r="P6031">
        <v>1</v>
      </c>
      <c r="Q6031" s="2" t="str">
        <f t="shared" si="283"/>
        <v>2017</v>
      </c>
      <c r="R6031" s="2">
        <f t="shared" si="284"/>
        <v>143921.37999999998</v>
      </c>
    </row>
    <row r="6032" spans="1:18" x14ac:dyDescent="0.25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9</v>
      </c>
      <c r="M6032">
        <v>2017</v>
      </c>
      <c r="N6032" t="s">
        <v>17</v>
      </c>
      <c r="O6032" t="str">
        <f t="shared" si="282"/>
        <v>Mar</v>
      </c>
      <c r="P6032">
        <v>1</v>
      </c>
      <c r="Q6032" s="2" t="str">
        <f t="shared" si="283"/>
        <v>2017</v>
      </c>
      <c r="R6032" s="2">
        <f t="shared" si="284"/>
        <v>142233.31</v>
      </c>
    </row>
    <row r="6033" spans="1:18" x14ac:dyDescent="0.25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9</v>
      </c>
      <c r="M6033">
        <v>2017</v>
      </c>
      <c r="N6033" t="s">
        <v>17</v>
      </c>
      <c r="O6033" t="str">
        <f t="shared" si="282"/>
        <v>Feb</v>
      </c>
      <c r="P6033">
        <v>1</v>
      </c>
      <c r="Q6033" s="2" t="str">
        <f t="shared" si="283"/>
        <v>2017</v>
      </c>
      <c r="R6033" s="2">
        <f t="shared" si="284"/>
        <v>182118.78</v>
      </c>
    </row>
    <row r="6034" spans="1:18" x14ac:dyDescent="0.25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9</v>
      </c>
      <c r="M6034">
        <v>2017</v>
      </c>
      <c r="N6034" t="s">
        <v>17</v>
      </c>
      <c r="O6034" t="str">
        <f t="shared" si="282"/>
        <v>Feb</v>
      </c>
      <c r="P6034">
        <v>1</v>
      </c>
      <c r="Q6034" s="2" t="str">
        <f t="shared" si="283"/>
        <v>2017</v>
      </c>
      <c r="R6034" s="2">
        <f t="shared" si="284"/>
        <v>134657.38999999998</v>
      </c>
    </row>
    <row r="6035" spans="1:18" x14ac:dyDescent="0.25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9</v>
      </c>
      <c r="M6035">
        <v>2017</v>
      </c>
      <c r="N6035" t="s">
        <v>17</v>
      </c>
      <c r="O6035" t="str">
        <f t="shared" si="282"/>
        <v>Feb</v>
      </c>
      <c r="P6035">
        <v>1</v>
      </c>
      <c r="Q6035" s="2" t="str">
        <f t="shared" si="283"/>
        <v>2017</v>
      </c>
      <c r="R6035" s="2">
        <f t="shared" si="284"/>
        <v>141936.99000000002</v>
      </c>
    </row>
    <row r="6036" spans="1:18" x14ac:dyDescent="0.25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9</v>
      </c>
      <c r="M6036">
        <v>2017</v>
      </c>
      <c r="N6036" t="s">
        <v>17</v>
      </c>
      <c r="O6036" t="str">
        <f t="shared" si="282"/>
        <v>Feb</v>
      </c>
      <c r="P6036">
        <v>1</v>
      </c>
      <c r="Q6036" s="2" t="str">
        <f t="shared" si="283"/>
        <v>2017</v>
      </c>
      <c r="R6036" s="2">
        <f t="shared" si="284"/>
        <v>289209.43000000005</v>
      </c>
    </row>
    <row r="6037" spans="1:18" x14ac:dyDescent="0.25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9</v>
      </c>
      <c r="M6037">
        <v>2017</v>
      </c>
      <c r="N6037" t="s">
        <v>17</v>
      </c>
      <c r="O6037" t="str">
        <f t="shared" si="282"/>
        <v>Jan</v>
      </c>
      <c r="P6037">
        <v>1</v>
      </c>
      <c r="Q6037" s="2" t="str">
        <f t="shared" si="283"/>
        <v>2017</v>
      </c>
      <c r="R6037" s="2">
        <f t="shared" si="284"/>
        <v>144155.53999999998</v>
      </c>
    </row>
    <row r="6038" spans="1:18" x14ac:dyDescent="0.25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9</v>
      </c>
      <c r="M6038">
        <v>2017</v>
      </c>
      <c r="N6038" t="s">
        <v>17</v>
      </c>
      <c r="O6038" t="str">
        <f t="shared" si="282"/>
        <v>Jan</v>
      </c>
      <c r="P6038">
        <v>1</v>
      </c>
      <c r="Q6038" s="2" t="str">
        <f t="shared" si="283"/>
        <v>2017</v>
      </c>
      <c r="R6038" s="2">
        <f t="shared" si="284"/>
        <v>179124.42</v>
      </c>
    </row>
    <row r="6039" spans="1:18" x14ac:dyDescent="0.25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9</v>
      </c>
      <c r="M6039">
        <v>2017</v>
      </c>
      <c r="N6039" t="s">
        <v>17</v>
      </c>
      <c r="O6039" t="str">
        <f t="shared" si="282"/>
        <v>Jan</v>
      </c>
      <c r="P6039">
        <v>1</v>
      </c>
      <c r="Q6039" s="2" t="str">
        <f t="shared" si="283"/>
        <v>2017</v>
      </c>
      <c r="R6039" s="2">
        <f t="shared" si="284"/>
        <v>133943.85999999999</v>
      </c>
    </row>
    <row r="6040" spans="1:18" x14ac:dyDescent="0.25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9</v>
      </c>
      <c r="M6040">
        <v>2017</v>
      </c>
      <c r="N6040" t="s">
        <v>17</v>
      </c>
      <c r="O6040" t="str">
        <f t="shared" si="282"/>
        <v>Jan</v>
      </c>
      <c r="P6040">
        <v>1</v>
      </c>
      <c r="Q6040" s="2" t="str">
        <f t="shared" si="283"/>
        <v>2017</v>
      </c>
      <c r="R6040" s="2">
        <f t="shared" si="284"/>
        <v>147173.09999999998</v>
      </c>
    </row>
    <row r="6041" spans="1:18" x14ac:dyDescent="0.25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9</v>
      </c>
      <c r="M6041">
        <v>2017</v>
      </c>
      <c r="N6041" t="s">
        <v>17</v>
      </c>
      <c r="O6041" t="str">
        <f t="shared" si="282"/>
        <v>Jan</v>
      </c>
      <c r="P6041">
        <v>1</v>
      </c>
      <c r="Q6041" s="2" t="str">
        <f t="shared" si="283"/>
        <v>2017</v>
      </c>
      <c r="R6041" s="2">
        <f t="shared" si="284"/>
        <v>157373.45000000001</v>
      </c>
    </row>
    <row r="6042" spans="1:18" x14ac:dyDescent="0.25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9</v>
      </c>
      <c r="M6042">
        <v>2017</v>
      </c>
      <c r="N6042" t="s">
        <v>18</v>
      </c>
      <c r="O6042" t="str">
        <f t="shared" si="282"/>
        <v>Dec</v>
      </c>
      <c r="P6042">
        <v>4</v>
      </c>
      <c r="Q6042" s="2" t="str">
        <f t="shared" si="283"/>
        <v>2017</v>
      </c>
      <c r="R6042" s="2">
        <f t="shared" si="284"/>
        <v>1110868.1099999999</v>
      </c>
    </row>
    <row r="6043" spans="1:18" x14ac:dyDescent="0.25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9</v>
      </c>
      <c r="M6043">
        <v>2017</v>
      </c>
      <c r="N6043" t="s">
        <v>18</v>
      </c>
      <c r="O6043" t="str">
        <f t="shared" si="282"/>
        <v>Dec</v>
      </c>
      <c r="P6043">
        <v>4</v>
      </c>
      <c r="Q6043" s="2" t="str">
        <f t="shared" si="283"/>
        <v>2017</v>
      </c>
      <c r="R6043" s="2">
        <f t="shared" si="284"/>
        <v>617450.05999999994</v>
      </c>
    </row>
    <row r="6044" spans="1:18" x14ac:dyDescent="0.25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9</v>
      </c>
      <c r="M6044">
        <v>2017</v>
      </c>
      <c r="N6044" t="s">
        <v>18</v>
      </c>
      <c r="O6044" t="str">
        <f t="shared" si="282"/>
        <v>Dec</v>
      </c>
      <c r="P6044">
        <v>4</v>
      </c>
      <c r="Q6044" s="2" t="str">
        <f t="shared" si="283"/>
        <v>2017</v>
      </c>
      <c r="R6044" s="2">
        <f t="shared" si="284"/>
        <v>489195.75999999995</v>
      </c>
    </row>
    <row r="6045" spans="1:18" x14ac:dyDescent="0.25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9</v>
      </c>
      <c r="M6045">
        <v>2017</v>
      </c>
      <c r="N6045" t="s">
        <v>18</v>
      </c>
      <c r="O6045" t="str">
        <f t="shared" si="282"/>
        <v>Dec</v>
      </c>
      <c r="P6045">
        <v>4</v>
      </c>
      <c r="Q6045" s="2" t="str">
        <f t="shared" si="283"/>
        <v>2017</v>
      </c>
      <c r="R6045" s="2">
        <f t="shared" si="284"/>
        <v>510766.17</v>
      </c>
    </row>
    <row r="6046" spans="1:18" x14ac:dyDescent="0.25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9</v>
      </c>
      <c r="M6046">
        <v>2017</v>
      </c>
      <c r="N6046" t="s">
        <v>18</v>
      </c>
      <c r="O6046" t="str">
        <f t="shared" si="282"/>
        <v>Dec</v>
      </c>
      <c r="P6046">
        <v>4</v>
      </c>
      <c r="Q6046" s="2" t="str">
        <f t="shared" si="283"/>
        <v>2017</v>
      </c>
      <c r="R6046" s="2">
        <f t="shared" si="284"/>
        <v>570218</v>
      </c>
    </row>
    <row r="6047" spans="1:18" x14ac:dyDescent="0.25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9</v>
      </c>
      <c r="M6047">
        <v>2017</v>
      </c>
      <c r="N6047" t="s">
        <v>18</v>
      </c>
      <c r="O6047" t="str">
        <f t="shared" si="282"/>
        <v>Nov</v>
      </c>
      <c r="P6047">
        <v>4</v>
      </c>
      <c r="Q6047" s="2" t="str">
        <f t="shared" si="283"/>
        <v>2017</v>
      </c>
      <c r="R6047" s="2">
        <f t="shared" si="284"/>
        <v>432293</v>
      </c>
    </row>
    <row r="6048" spans="1:18" x14ac:dyDescent="0.25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9</v>
      </c>
      <c r="M6048">
        <v>2017</v>
      </c>
      <c r="N6048" t="s">
        <v>18</v>
      </c>
      <c r="O6048" t="str">
        <f t="shared" si="282"/>
        <v>Nov</v>
      </c>
      <c r="P6048">
        <v>4</v>
      </c>
      <c r="Q6048" s="2" t="str">
        <f t="shared" si="283"/>
        <v>2017</v>
      </c>
      <c r="R6048" s="2">
        <f t="shared" si="284"/>
        <v>471297</v>
      </c>
    </row>
    <row r="6049" spans="1:18" x14ac:dyDescent="0.25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9</v>
      </c>
      <c r="M6049">
        <v>2017</v>
      </c>
      <c r="N6049" t="s">
        <v>18</v>
      </c>
      <c r="O6049" t="str">
        <f t="shared" si="282"/>
        <v>Nov</v>
      </c>
      <c r="P6049">
        <v>4</v>
      </c>
      <c r="Q6049" s="2" t="str">
        <f t="shared" si="283"/>
        <v>2017</v>
      </c>
      <c r="R6049" s="2">
        <f t="shared" si="284"/>
        <v>458698</v>
      </c>
    </row>
    <row r="6050" spans="1:18" x14ac:dyDescent="0.25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9</v>
      </c>
      <c r="M6050">
        <v>2017</v>
      </c>
      <c r="N6050" t="s">
        <v>18</v>
      </c>
      <c r="O6050" t="str">
        <f t="shared" si="282"/>
        <v>Nov</v>
      </c>
      <c r="P6050">
        <v>4</v>
      </c>
      <c r="Q6050" s="2" t="str">
        <f t="shared" si="283"/>
        <v>2017</v>
      </c>
      <c r="R6050" s="2">
        <f t="shared" si="284"/>
        <v>462119.45</v>
      </c>
    </row>
    <row r="6051" spans="1:18" x14ac:dyDescent="0.25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9</v>
      </c>
      <c r="M6051">
        <v>2017</v>
      </c>
      <c r="N6051" t="s">
        <v>18</v>
      </c>
      <c r="O6051" t="str">
        <f t="shared" si="282"/>
        <v>Oct</v>
      </c>
      <c r="P6051">
        <v>4</v>
      </c>
      <c r="Q6051" s="2" t="str">
        <f t="shared" si="283"/>
        <v>2017</v>
      </c>
      <c r="R6051" s="2">
        <f t="shared" si="284"/>
        <v>474829.41</v>
      </c>
    </row>
    <row r="6052" spans="1:18" x14ac:dyDescent="0.25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9</v>
      </c>
      <c r="M6052">
        <v>2017</v>
      </c>
      <c r="N6052" t="s">
        <v>18</v>
      </c>
      <c r="O6052" t="str">
        <f t="shared" si="282"/>
        <v>Oct</v>
      </c>
      <c r="P6052">
        <v>4</v>
      </c>
      <c r="Q6052" s="2" t="str">
        <f t="shared" si="283"/>
        <v>2017</v>
      </c>
      <c r="R6052" s="2">
        <f t="shared" si="284"/>
        <v>455806.66</v>
      </c>
    </row>
    <row r="6053" spans="1:18" x14ac:dyDescent="0.25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9</v>
      </c>
      <c r="M6053">
        <v>2017</v>
      </c>
      <c r="N6053" t="s">
        <v>18</v>
      </c>
      <c r="O6053" t="str">
        <f t="shared" si="282"/>
        <v>Oct</v>
      </c>
      <c r="P6053">
        <v>4</v>
      </c>
      <c r="Q6053" s="2" t="str">
        <f t="shared" si="283"/>
        <v>2017</v>
      </c>
      <c r="R6053" s="2">
        <f t="shared" si="284"/>
        <v>471173.11</v>
      </c>
    </row>
    <row r="6054" spans="1:18" x14ac:dyDescent="0.25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9</v>
      </c>
      <c r="M6054">
        <v>2017</v>
      </c>
      <c r="N6054" t="s">
        <v>18</v>
      </c>
      <c r="O6054" t="str">
        <f t="shared" si="282"/>
        <v>Oct</v>
      </c>
      <c r="P6054">
        <v>4</v>
      </c>
      <c r="Q6054" s="2" t="str">
        <f t="shared" si="283"/>
        <v>2017</v>
      </c>
      <c r="R6054" s="2">
        <f t="shared" si="284"/>
        <v>446539.68000000005</v>
      </c>
    </row>
    <row r="6055" spans="1:18" x14ac:dyDescent="0.25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9</v>
      </c>
      <c r="M6055">
        <v>2017</v>
      </c>
      <c r="N6055" t="s">
        <v>18</v>
      </c>
      <c r="O6055" t="str">
        <f t="shared" si="282"/>
        <v>Oct</v>
      </c>
      <c r="P6055">
        <v>4</v>
      </c>
      <c r="Q6055" s="2" t="str">
        <f t="shared" si="283"/>
        <v>2017</v>
      </c>
      <c r="R6055" s="2">
        <f t="shared" si="284"/>
        <v>452417.18</v>
      </c>
    </row>
    <row r="6056" spans="1:18" x14ac:dyDescent="0.25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9</v>
      </c>
      <c r="M6056">
        <v>2017</v>
      </c>
      <c r="N6056" t="s">
        <v>18</v>
      </c>
      <c r="O6056" t="str">
        <f t="shared" si="282"/>
        <v>Sep</v>
      </c>
      <c r="P6056">
        <v>3</v>
      </c>
      <c r="Q6056" s="2" t="str">
        <f t="shared" si="283"/>
        <v>2017</v>
      </c>
      <c r="R6056" s="2">
        <f t="shared" si="284"/>
        <v>462835.36000000004</v>
      </c>
    </row>
    <row r="6057" spans="1:18" x14ac:dyDescent="0.25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9</v>
      </c>
      <c r="M6057">
        <v>2017</v>
      </c>
      <c r="N6057" t="s">
        <v>18</v>
      </c>
      <c r="O6057" t="str">
        <f t="shared" si="282"/>
        <v>Sep</v>
      </c>
      <c r="P6057">
        <v>3</v>
      </c>
      <c r="Q6057" s="2" t="str">
        <f t="shared" si="283"/>
        <v>2017</v>
      </c>
      <c r="R6057" s="2">
        <f t="shared" si="284"/>
        <v>475783.26000000007</v>
      </c>
    </row>
    <row r="6058" spans="1:18" x14ac:dyDescent="0.25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9</v>
      </c>
      <c r="M6058">
        <v>2017</v>
      </c>
      <c r="N6058" t="s">
        <v>18</v>
      </c>
      <c r="O6058" t="str">
        <f t="shared" si="282"/>
        <v>Sep</v>
      </c>
      <c r="P6058">
        <v>3</v>
      </c>
      <c r="Q6058" s="2" t="str">
        <f t="shared" si="283"/>
        <v>2017</v>
      </c>
      <c r="R6058" s="2">
        <f t="shared" si="284"/>
        <v>498199.93999999994</v>
      </c>
    </row>
    <row r="6059" spans="1:18" x14ac:dyDescent="0.25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9</v>
      </c>
      <c r="M6059">
        <v>2017</v>
      </c>
      <c r="N6059" t="s">
        <v>18</v>
      </c>
      <c r="O6059" t="str">
        <f t="shared" si="282"/>
        <v>Sep</v>
      </c>
      <c r="P6059">
        <v>3</v>
      </c>
      <c r="Q6059" s="2" t="str">
        <f t="shared" si="283"/>
        <v>2017</v>
      </c>
      <c r="R6059" s="2">
        <f t="shared" si="284"/>
        <v>523692.83999999997</v>
      </c>
    </row>
    <row r="6060" spans="1:18" x14ac:dyDescent="0.25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9</v>
      </c>
      <c r="M6060">
        <v>2017</v>
      </c>
      <c r="N6060" t="s">
        <v>18</v>
      </c>
      <c r="O6060" t="str">
        <f t="shared" si="282"/>
        <v>Aug</v>
      </c>
      <c r="P6060">
        <v>3</v>
      </c>
      <c r="Q6060" s="2" t="str">
        <f t="shared" si="283"/>
        <v>2017</v>
      </c>
      <c r="R6060" s="2">
        <f t="shared" si="284"/>
        <v>539577.47</v>
      </c>
    </row>
    <row r="6061" spans="1:18" x14ac:dyDescent="0.25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9</v>
      </c>
      <c r="M6061">
        <v>2017</v>
      </c>
      <c r="N6061" t="s">
        <v>18</v>
      </c>
      <c r="O6061" t="str">
        <f t="shared" si="282"/>
        <v>Aug</v>
      </c>
      <c r="P6061">
        <v>3</v>
      </c>
      <c r="Q6061" s="2" t="str">
        <f t="shared" si="283"/>
        <v>2017</v>
      </c>
      <c r="R6061" s="2">
        <f t="shared" si="284"/>
        <v>581535.99</v>
      </c>
    </row>
    <row r="6062" spans="1:18" x14ac:dyDescent="0.25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9</v>
      </c>
      <c r="M6062">
        <v>2017</v>
      </c>
      <c r="N6062" t="s">
        <v>18</v>
      </c>
      <c r="O6062" t="str">
        <f t="shared" si="282"/>
        <v>Aug</v>
      </c>
      <c r="P6062">
        <v>3</v>
      </c>
      <c r="Q6062" s="2" t="str">
        <f t="shared" si="283"/>
        <v>2017</v>
      </c>
      <c r="R6062" s="2">
        <f t="shared" si="284"/>
        <v>555251.76</v>
      </c>
    </row>
    <row r="6063" spans="1:18" x14ac:dyDescent="0.25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9</v>
      </c>
      <c r="M6063">
        <v>2017</v>
      </c>
      <c r="N6063" t="s">
        <v>18</v>
      </c>
      <c r="O6063" t="str">
        <f t="shared" si="282"/>
        <v>Aug</v>
      </c>
      <c r="P6063">
        <v>3</v>
      </c>
      <c r="Q6063" s="2" t="str">
        <f t="shared" si="283"/>
        <v>2017</v>
      </c>
      <c r="R6063" s="2">
        <f t="shared" si="284"/>
        <v>607000.97</v>
      </c>
    </row>
    <row r="6064" spans="1:18" x14ac:dyDescent="0.25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9</v>
      </c>
      <c r="M6064">
        <v>2017</v>
      </c>
      <c r="N6064" t="s">
        <v>18</v>
      </c>
      <c r="O6064" t="str">
        <f t="shared" si="282"/>
        <v>Jul</v>
      </c>
      <c r="P6064">
        <v>3</v>
      </c>
      <c r="Q6064" s="2" t="str">
        <f t="shared" si="283"/>
        <v>2017</v>
      </c>
      <c r="R6064" s="2">
        <f t="shared" si="284"/>
        <v>658640.46</v>
      </c>
    </row>
    <row r="6065" spans="1:18" x14ac:dyDescent="0.25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9</v>
      </c>
      <c r="M6065">
        <v>2017</v>
      </c>
      <c r="N6065" t="s">
        <v>18</v>
      </c>
      <c r="O6065" t="str">
        <f t="shared" si="282"/>
        <v>Jul</v>
      </c>
      <c r="P6065">
        <v>3</v>
      </c>
      <c r="Q6065" s="2" t="str">
        <f t="shared" si="283"/>
        <v>2017</v>
      </c>
      <c r="R6065" s="2">
        <f t="shared" si="284"/>
        <v>666850.80000000005</v>
      </c>
    </row>
    <row r="6066" spans="1:18" x14ac:dyDescent="0.25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9</v>
      </c>
      <c r="M6066">
        <v>2017</v>
      </c>
      <c r="N6066" t="s">
        <v>18</v>
      </c>
      <c r="O6066" t="str">
        <f t="shared" si="282"/>
        <v>Jul</v>
      </c>
      <c r="P6066">
        <v>3</v>
      </c>
      <c r="Q6066" s="2" t="str">
        <f t="shared" si="283"/>
        <v>2017</v>
      </c>
      <c r="R6066" s="2">
        <f t="shared" si="284"/>
        <v>707035.67</v>
      </c>
    </row>
    <row r="6067" spans="1:18" x14ac:dyDescent="0.25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9</v>
      </c>
      <c r="M6067">
        <v>2017</v>
      </c>
      <c r="N6067" t="s">
        <v>18</v>
      </c>
      <c r="O6067" t="str">
        <f t="shared" si="282"/>
        <v>Jul</v>
      </c>
      <c r="P6067">
        <v>3</v>
      </c>
      <c r="Q6067" s="2" t="str">
        <f t="shared" si="283"/>
        <v>2017</v>
      </c>
      <c r="R6067" s="2">
        <f t="shared" si="284"/>
        <v>755434.94</v>
      </c>
    </row>
    <row r="6068" spans="1:18" x14ac:dyDescent="0.25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9</v>
      </c>
      <c r="M6068">
        <v>2017</v>
      </c>
      <c r="N6068" t="s">
        <v>18</v>
      </c>
      <c r="O6068" t="str">
        <f t="shared" si="282"/>
        <v>Jul</v>
      </c>
      <c r="P6068">
        <v>3</v>
      </c>
      <c r="Q6068" s="2" t="str">
        <f t="shared" si="283"/>
        <v>2017</v>
      </c>
      <c r="R6068" s="2">
        <f t="shared" si="284"/>
        <v>813218.56</v>
      </c>
    </row>
    <row r="6069" spans="1:18" x14ac:dyDescent="0.25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9</v>
      </c>
      <c r="M6069">
        <v>2017</v>
      </c>
      <c r="N6069" t="s">
        <v>18</v>
      </c>
      <c r="O6069" t="str">
        <f t="shared" si="282"/>
        <v>Jun</v>
      </c>
      <c r="P6069">
        <v>2</v>
      </c>
      <c r="Q6069" s="2" t="str">
        <f t="shared" si="283"/>
        <v>2017</v>
      </c>
      <c r="R6069" s="2">
        <f t="shared" si="284"/>
        <v>745907.83000000007</v>
      </c>
    </row>
    <row r="6070" spans="1:18" x14ac:dyDescent="0.25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9</v>
      </c>
      <c r="M6070">
        <v>2017</v>
      </c>
      <c r="N6070" t="s">
        <v>18</v>
      </c>
      <c r="O6070" t="str">
        <f t="shared" si="282"/>
        <v>Jun</v>
      </c>
      <c r="P6070">
        <v>2</v>
      </c>
      <c r="Q6070" s="2" t="str">
        <f t="shared" si="283"/>
        <v>2017</v>
      </c>
      <c r="R6070" s="2">
        <f t="shared" si="284"/>
        <v>756231.35000000009</v>
      </c>
    </row>
    <row r="6071" spans="1:18" x14ac:dyDescent="0.25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9</v>
      </c>
      <c r="M6071">
        <v>2017</v>
      </c>
      <c r="N6071" t="s">
        <v>18</v>
      </c>
      <c r="O6071" t="str">
        <f t="shared" si="282"/>
        <v>Jun</v>
      </c>
      <c r="P6071">
        <v>2</v>
      </c>
      <c r="Q6071" s="2" t="str">
        <f t="shared" si="283"/>
        <v>2017</v>
      </c>
      <c r="R6071" s="2">
        <f t="shared" si="284"/>
        <v>724966.1399999999</v>
      </c>
    </row>
    <row r="6072" spans="1:18" x14ac:dyDescent="0.25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9</v>
      </c>
      <c r="M6072">
        <v>2017</v>
      </c>
      <c r="N6072" t="s">
        <v>18</v>
      </c>
      <c r="O6072" t="str">
        <f t="shared" si="282"/>
        <v>Jun</v>
      </c>
      <c r="P6072">
        <v>2</v>
      </c>
      <c r="Q6072" s="2" t="str">
        <f t="shared" si="283"/>
        <v>2017</v>
      </c>
      <c r="R6072" s="2">
        <f t="shared" si="284"/>
        <v>705780.46000000008</v>
      </c>
    </row>
    <row r="6073" spans="1:18" x14ac:dyDescent="0.25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9</v>
      </c>
      <c r="M6073">
        <v>2017</v>
      </c>
      <c r="N6073" t="s">
        <v>18</v>
      </c>
      <c r="O6073" t="str">
        <f t="shared" si="282"/>
        <v>May</v>
      </c>
      <c r="P6073">
        <v>2</v>
      </c>
      <c r="Q6073" s="2" t="str">
        <f t="shared" si="283"/>
        <v>2017</v>
      </c>
      <c r="R6073" s="2">
        <f t="shared" si="284"/>
        <v>704909.7</v>
      </c>
    </row>
    <row r="6074" spans="1:18" x14ac:dyDescent="0.25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9</v>
      </c>
      <c r="M6074">
        <v>2017</v>
      </c>
      <c r="N6074" t="s">
        <v>18</v>
      </c>
      <c r="O6074" t="str">
        <f t="shared" si="282"/>
        <v>May</v>
      </c>
      <c r="P6074">
        <v>2</v>
      </c>
      <c r="Q6074" s="2" t="str">
        <f t="shared" si="283"/>
        <v>2017</v>
      </c>
      <c r="R6074" s="2">
        <f t="shared" si="284"/>
        <v>687177.62</v>
      </c>
    </row>
    <row r="6075" spans="1:18" x14ac:dyDescent="0.25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9</v>
      </c>
      <c r="M6075">
        <v>2017</v>
      </c>
      <c r="N6075" t="s">
        <v>18</v>
      </c>
      <c r="O6075" t="str">
        <f t="shared" si="282"/>
        <v>May</v>
      </c>
      <c r="P6075">
        <v>2</v>
      </c>
      <c r="Q6075" s="2" t="str">
        <f t="shared" si="283"/>
        <v>2017</v>
      </c>
      <c r="R6075" s="2">
        <f t="shared" si="284"/>
        <v>717457.37</v>
      </c>
    </row>
    <row r="6076" spans="1:18" x14ac:dyDescent="0.25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9</v>
      </c>
      <c r="M6076">
        <v>2017</v>
      </c>
      <c r="N6076" t="s">
        <v>18</v>
      </c>
      <c r="O6076" t="str">
        <f t="shared" si="282"/>
        <v>May</v>
      </c>
      <c r="P6076">
        <v>2</v>
      </c>
      <c r="Q6076" s="2" t="str">
        <f t="shared" si="283"/>
        <v>2017</v>
      </c>
      <c r="R6076" s="2">
        <f t="shared" si="284"/>
        <v>888541.22</v>
      </c>
    </row>
    <row r="6077" spans="1:18" x14ac:dyDescent="0.25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9</v>
      </c>
      <c r="M6077">
        <v>2017</v>
      </c>
      <c r="N6077" t="s">
        <v>18</v>
      </c>
      <c r="O6077" t="str">
        <f t="shared" si="282"/>
        <v>Apr</v>
      </c>
      <c r="P6077">
        <v>2</v>
      </c>
      <c r="Q6077" s="2" t="str">
        <f t="shared" si="283"/>
        <v>2017</v>
      </c>
      <c r="R6077" s="2">
        <f t="shared" si="284"/>
        <v>706302.49</v>
      </c>
    </row>
    <row r="6078" spans="1:18" x14ac:dyDescent="0.25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9</v>
      </c>
      <c r="M6078">
        <v>2017</v>
      </c>
      <c r="N6078" t="s">
        <v>18</v>
      </c>
      <c r="O6078" t="str">
        <f t="shared" si="282"/>
        <v>Apr</v>
      </c>
      <c r="P6078">
        <v>2</v>
      </c>
      <c r="Q6078" s="2" t="str">
        <f t="shared" si="283"/>
        <v>2017</v>
      </c>
      <c r="R6078" s="2">
        <f t="shared" si="284"/>
        <v>646494.84</v>
      </c>
    </row>
    <row r="6079" spans="1:18" x14ac:dyDescent="0.25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9</v>
      </c>
      <c r="M6079">
        <v>2017</v>
      </c>
      <c r="N6079" t="s">
        <v>18</v>
      </c>
      <c r="O6079" t="str">
        <f t="shared" si="282"/>
        <v>Apr</v>
      </c>
      <c r="P6079">
        <v>2</v>
      </c>
      <c r="Q6079" s="2" t="str">
        <f t="shared" si="283"/>
        <v>2017</v>
      </c>
      <c r="R6079" s="2">
        <f t="shared" si="284"/>
        <v>659842.81999999995</v>
      </c>
    </row>
    <row r="6080" spans="1:18" x14ac:dyDescent="0.25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9</v>
      </c>
      <c r="M6080">
        <v>2017</v>
      </c>
      <c r="N6080" t="s">
        <v>18</v>
      </c>
      <c r="O6080" t="str">
        <f t="shared" si="282"/>
        <v>Apr</v>
      </c>
      <c r="P6080">
        <v>2</v>
      </c>
      <c r="Q6080" s="2" t="str">
        <f t="shared" si="283"/>
        <v>2017</v>
      </c>
      <c r="R6080" s="2">
        <f t="shared" si="284"/>
        <v>626959.60999999987</v>
      </c>
    </row>
    <row r="6081" spans="1:18" x14ac:dyDescent="0.25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9</v>
      </c>
      <c r="M6081">
        <v>2017</v>
      </c>
      <c r="N6081" t="s">
        <v>18</v>
      </c>
      <c r="O6081" t="str">
        <f t="shared" si="282"/>
        <v>Apr</v>
      </c>
      <c r="P6081">
        <v>2</v>
      </c>
      <c r="Q6081" s="2" t="str">
        <f t="shared" si="283"/>
        <v>2017</v>
      </c>
      <c r="R6081" s="2">
        <f t="shared" si="284"/>
        <v>615157.95000000007</v>
      </c>
    </row>
    <row r="6082" spans="1:18" x14ac:dyDescent="0.25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9</v>
      </c>
      <c r="M6082">
        <v>2017</v>
      </c>
      <c r="N6082" t="s">
        <v>18</v>
      </c>
      <c r="O6082" t="str">
        <f t="shared" si="282"/>
        <v>Mar</v>
      </c>
      <c r="P6082">
        <v>1</v>
      </c>
      <c r="Q6082" s="2" t="str">
        <f t="shared" si="283"/>
        <v>2017</v>
      </c>
      <c r="R6082" s="2">
        <f t="shared" si="284"/>
        <v>594838.29</v>
      </c>
    </row>
    <row r="6083" spans="1:18" x14ac:dyDescent="0.25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9</v>
      </c>
      <c r="M6083">
        <v>2017</v>
      </c>
      <c r="N6083" t="s">
        <v>18</v>
      </c>
      <c r="O6083" t="str">
        <f t="shared" ref="O6083:O6146" si="285" xml:space="preserve"> TEXT(B6083, "mmm")</f>
        <v>Mar</v>
      </c>
      <c r="P6083">
        <v>1</v>
      </c>
      <c r="Q6083" s="2" t="str">
        <f t="shared" ref="Q6083:Q6146" si="286" xml:space="preserve"> TEXT(B6083, "yyy")</f>
        <v>2017</v>
      </c>
      <c r="R6083" s="2">
        <f t="shared" ref="R6083:R6146" si="287" xml:space="preserve"> E6083 +F6083+G6083</f>
        <v>613890.98</v>
      </c>
    </row>
    <row r="6084" spans="1:18" x14ac:dyDescent="0.25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9</v>
      </c>
      <c r="M6084">
        <v>2017</v>
      </c>
      <c r="N6084" t="s">
        <v>18</v>
      </c>
      <c r="O6084" t="str">
        <f t="shared" si="285"/>
        <v>Mar</v>
      </c>
      <c r="P6084">
        <v>1</v>
      </c>
      <c r="Q6084" s="2" t="str">
        <f t="shared" si="286"/>
        <v>2017</v>
      </c>
      <c r="R6084" s="2">
        <f t="shared" si="287"/>
        <v>611929.41</v>
      </c>
    </row>
    <row r="6085" spans="1:18" x14ac:dyDescent="0.25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9</v>
      </c>
      <c r="M6085">
        <v>2017</v>
      </c>
      <c r="N6085" t="s">
        <v>18</v>
      </c>
      <c r="O6085" t="str">
        <f t="shared" si="285"/>
        <v>Mar</v>
      </c>
      <c r="P6085">
        <v>1</v>
      </c>
      <c r="Q6085" s="2" t="str">
        <f t="shared" si="286"/>
        <v>2017</v>
      </c>
      <c r="R6085" s="2">
        <f t="shared" si="287"/>
        <v>611927.84</v>
      </c>
    </row>
    <row r="6086" spans="1:18" x14ac:dyDescent="0.25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9</v>
      </c>
      <c r="M6086">
        <v>2017</v>
      </c>
      <c r="N6086" t="s">
        <v>18</v>
      </c>
      <c r="O6086" t="str">
        <f t="shared" si="285"/>
        <v>Feb</v>
      </c>
      <c r="P6086">
        <v>1</v>
      </c>
      <c r="Q6086" s="2" t="str">
        <f t="shared" si="286"/>
        <v>2017</v>
      </c>
      <c r="R6086" s="2">
        <f t="shared" si="287"/>
        <v>606018.51</v>
      </c>
    </row>
    <row r="6087" spans="1:18" x14ac:dyDescent="0.25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9</v>
      </c>
      <c r="M6087">
        <v>2017</v>
      </c>
      <c r="N6087" t="s">
        <v>18</v>
      </c>
      <c r="O6087" t="str">
        <f t="shared" si="285"/>
        <v>Feb</v>
      </c>
      <c r="P6087">
        <v>1</v>
      </c>
      <c r="Q6087" s="2" t="str">
        <f t="shared" si="286"/>
        <v>2017</v>
      </c>
      <c r="R6087" s="2">
        <f t="shared" si="287"/>
        <v>656758.84</v>
      </c>
    </row>
    <row r="6088" spans="1:18" x14ac:dyDescent="0.25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9</v>
      </c>
      <c r="M6088">
        <v>2017</v>
      </c>
      <c r="N6088" t="s">
        <v>18</v>
      </c>
      <c r="O6088" t="str">
        <f t="shared" si="285"/>
        <v>Feb</v>
      </c>
      <c r="P6088">
        <v>1</v>
      </c>
      <c r="Q6088" s="2" t="str">
        <f t="shared" si="286"/>
        <v>2017</v>
      </c>
      <c r="R6088" s="2">
        <f t="shared" si="287"/>
        <v>786468</v>
      </c>
    </row>
    <row r="6089" spans="1:18" x14ac:dyDescent="0.25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9</v>
      </c>
      <c r="M6089">
        <v>2017</v>
      </c>
      <c r="N6089" t="s">
        <v>18</v>
      </c>
      <c r="O6089" t="str">
        <f t="shared" si="285"/>
        <v>Feb</v>
      </c>
      <c r="P6089">
        <v>1</v>
      </c>
      <c r="Q6089" s="2" t="str">
        <f t="shared" si="286"/>
        <v>2017</v>
      </c>
      <c r="R6089" s="2">
        <f t="shared" si="287"/>
        <v>1516033.0899999999</v>
      </c>
    </row>
    <row r="6090" spans="1:18" x14ac:dyDescent="0.25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9</v>
      </c>
      <c r="M6090">
        <v>2017</v>
      </c>
      <c r="N6090" t="s">
        <v>18</v>
      </c>
      <c r="O6090" t="str">
        <f t="shared" si="285"/>
        <v>Jan</v>
      </c>
      <c r="P6090">
        <v>1</v>
      </c>
      <c r="Q6090" s="2" t="str">
        <f t="shared" si="286"/>
        <v>2017</v>
      </c>
      <c r="R6090" s="2">
        <f t="shared" si="287"/>
        <v>733525.05</v>
      </c>
    </row>
    <row r="6091" spans="1:18" x14ac:dyDescent="0.25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9</v>
      </c>
      <c r="M6091">
        <v>2017</v>
      </c>
      <c r="N6091" t="s">
        <v>18</v>
      </c>
      <c r="O6091" t="str">
        <f t="shared" si="285"/>
        <v>Jan</v>
      </c>
      <c r="P6091">
        <v>1</v>
      </c>
      <c r="Q6091" s="2" t="str">
        <f t="shared" si="286"/>
        <v>2017</v>
      </c>
      <c r="R6091" s="2">
        <f t="shared" si="287"/>
        <v>753658.15999999992</v>
      </c>
    </row>
    <row r="6092" spans="1:18" x14ac:dyDescent="0.25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9</v>
      </c>
      <c r="M6092">
        <v>2017</v>
      </c>
      <c r="N6092" t="s">
        <v>18</v>
      </c>
      <c r="O6092" t="str">
        <f t="shared" si="285"/>
        <v>Jan</v>
      </c>
      <c r="P6092">
        <v>1</v>
      </c>
      <c r="Q6092" s="2" t="str">
        <f t="shared" si="286"/>
        <v>2017</v>
      </c>
      <c r="R6092" s="2">
        <f t="shared" si="287"/>
        <v>701458.61</v>
      </c>
    </row>
    <row r="6093" spans="1:18" x14ac:dyDescent="0.25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9</v>
      </c>
      <c r="M6093">
        <v>2017</v>
      </c>
      <c r="N6093" t="s">
        <v>18</v>
      </c>
      <c r="O6093" t="str">
        <f t="shared" si="285"/>
        <v>Jan</v>
      </c>
      <c r="P6093">
        <v>1</v>
      </c>
      <c r="Q6093" s="2" t="str">
        <f t="shared" si="286"/>
        <v>2017</v>
      </c>
      <c r="R6093" s="2">
        <f t="shared" si="287"/>
        <v>730913.12</v>
      </c>
    </row>
    <row r="6094" spans="1:18" x14ac:dyDescent="0.25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9</v>
      </c>
      <c r="M6094">
        <v>2017</v>
      </c>
      <c r="N6094" t="s">
        <v>18</v>
      </c>
      <c r="O6094" t="str">
        <f t="shared" si="285"/>
        <v>Jan</v>
      </c>
      <c r="P6094">
        <v>1</v>
      </c>
      <c r="Q6094" s="2" t="str">
        <f t="shared" si="286"/>
        <v>2017</v>
      </c>
      <c r="R6094" s="2">
        <f t="shared" si="287"/>
        <v>733630.49999999988</v>
      </c>
    </row>
    <row r="6095" spans="1:18" x14ac:dyDescent="0.25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9</v>
      </c>
      <c r="M6095">
        <v>2017</v>
      </c>
      <c r="N6095" t="s">
        <v>19</v>
      </c>
      <c r="O6095" t="str">
        <f t="shared" si="285"/>
        <v>Dec</v>
      </c>
      <c r="P6095">
        <v>4</v>
      </c>
      <c r="Q6095" s="2" t="str">
        <f t="shared" si="286"/>
        <v>2017</v>
      </c>
      <c r="R6095" s="2">
        <f t="shared" si="287"/>
        <v>147713.71</v>
      </c>
    </row>
    <row r="6096" spans="1:18" x14ac:dyDescent="0.25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9</v>
      </c>
      <c r="M6096">
        <v>2017</v>
      </c>
      <c r="N6096" t="s">
        <v>19</v>
      </c>
      <c r="O6096" t="str">
        <f t="shared" si="285"/>
        <v>Dec</v>
      </c>
      <c r="P6096">
        <v>4</v>
      </c>
      <c r="Q6096" s="2" t="str">
        <f t="shared" si="286"/>
        <v>2017</v>
      </c>
      <c r="R6096" s="2">
        <f t="shared" si="287"/>
        <v>96605.98000000001</v>
      </c>
    </row>
    <row r="6097" spans="1:18" x14ac:dyDescent="0.25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9</v>
      </c>
      <c r="M6097">
        <v>2017</v>
      </c>
      <c r="N6097" t="s">
        <v>19</v>
      </c>
      <c r="O6097" t="str">
        <f t="shared" si="285"/>
        <v>Dec</v>
      </c>
      <c r="P6097">
        <v>4</v>
      </c>
      <c r="Q6097" s="2" t="str">
        <f t="shared" si="286"/>
        <v>2017</v>
      </c>
      <c r="R6097" s="2">
        <f t="shared" si="287"/>
        <v>85254.85</v>
      </c>
    </row>
    <row r="6098" spans="1:18" x14ac:dyDescent="0.25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9</v>
      </c>
      <c r="M6098">
        <v>2017</v>
      </c>
      <c r="N6098" t="s">
        <v>19</v>
      </c>
      <c r="O6098" t="str">
        <f t="shared" si="285"/>
        <v>Dec</v>
      </c>
      <c r="P6098">
        <v>4</v>
      </c>
      <c r="Q6098" s="2" t="str">
        <f t="shared" si="286"/>
        <v>2017</v>
      </c>
      <c r="R6098" s="2">
        <f t="shared" si="287"/>
        <v>94482.569999999992</v>
      </c>
    </row>
    <row r="6099" spans="1:18" x14ac:dyDescent="0.25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9</v>
      </c>
      <c r="M6099">
        <v>2017</v>
      </c>
      <c r="N6099" t="s">
        <v>19</v>
      </c>
      <c r="O6099" t="str">
        <f t="shared" si="285"/>
        <v>Dec</v>
      </c>
      <c r="P6099">
        <v>4</v>
      </c>
      <c r="Q6099" s="2" t="str">
        <f t="shared" si="286"/>
        <v>2017</v>
      </c>
      <c r="R6099" s="2">
        <f t="shared" si="287"/>
        <v>139746</v>
      </c>
    </row>
    <row r="6100" spans="1:18" x14ac:dyDescent="0.25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9</v>
      </c>
      <c r="M6100">
        <v>2017</v>
      </c>
      <c r="N6100" t="s">
        <v>19</v>
      </c>
      <c r="O6100" t="str">
        <f t="shared" si="285"/>
        <v>Nov</v>
      </c>
      <c r="P6100">
        <v>4</v>
      </c>
      <c r="Q6100" s="2" t="str">
        <f t="shared" si="286"/>
        <v>2017</v>
      </c>
      <c r="R6100" s="2">
        <f t="shared" si="287"/>
        <v>66195</v>
      </c>
    </row>
    <row r="6101" spans="1:18" x14ac:dyDescent="0.25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9</v>
      </c>
      <c r="M6101">
        <v>2017</v>
      </c>
      <c r="N6101" t="s">
        <v>19</v>
      </c>
      <c r="O6101" t="str">
        <f t="shared" si="285"/>
        <v>Nov</v>
      </c>
      <c r="P6101">
        <v>4</v>
      </c>
      <c r="Q6101" s="2" t="str">
        <f t="shared" si="286"/>
        <v>2017</v>
      </c>
      <c r="R6101" s="2">
        <f t="shared" si="287"/>
        <v>94869</v>
      </c>
    </row>
    <row r="6102" spans="1:18" x14ac:dyDescent="0.25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9</v>
      </c>
      <c r="M6102">
        <v>2017</v>
      </c>
      <c r="N6102" t="s">
        <v>19</v>
      </c>
      <c r="O6102" t="str">
        <f t="shared" si="285"/>
        <v>Nov</v>
      </c>
      <c r="P6102">
        <v>4</v>
      </c>
      <c r="Q6102" s="2" t="str">
        <f t="shared" si="286"/>
        <v>2017</v>
      </c>
      <c r="R6102" s="2">
        <f t="shared" si="287"/>
        <v>126221</v>
      </c>
    </row>
    <row r="6103" spans="1:18" x14ac:dyDescent="0.25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9</v>
      </c>
      <c r="M6103">
        <v>2017</v>
      </c>
      <c r="N6103" t="s">
        <v>19</v>
      </c>
      <c r="O6103" t="str">
        <f t="shared" si="285"/>
        <v>Nov</v>
      </c>
      <c r="P6103">
        <v>4</v>
      </c>
      <c r="Q6103" s="2" t="str">
        <f t="shared" si="286"/>
        <v>2017</v>
      </c>
      <c r="R6103" s="2">
        <f t="shared" si="287"/>
        <v>127045.8</v>
      </c>
    </row>
    <row r="6104" spans="1:18" x14ac:dyDescent="0.25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9</v>
      </c>
      <c r="M6104">
        <v>2017</v>
      </c>
      <c r="N6104" t="s">
        <v>19</v>
      </c>
      <c r="O6104" t="str">
        <f t="shared" si="285"/>
        <v>Oct</v>
      </c>
      <c r="P6104">
        <v>4</v>
      </c>
      <c r="Q6104" s="2" t="str">
        <f t="shared" si="286"/>
        <v>2017</v>
      </c>
      <c r="R6104" s="2">
        <f t="shared" si="287"/>
        <v>85258.28</v>
      </c>
    </row>
    <row r="6105" spans="1:18" x14ac:dyDescent="0.25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9</v>
      </c>
      <c r="M6105">
        <v>2017</v>
      </c>
      <c r="N6105" t="s">
        <v>19</v>
      </c>
      <c r="O6105" t="str">
        <f t="shared" si="285"/>
        <v>Oct</v>
      </c>
      <c r="P6105">
        <v>4</v>
      </c>
      <c r="Q6105" s="2" t="str">
        <f t="shared" si="286"/>
        <v>2017</v>
      </c>
      <c r="R6105" s="2">
        <f t="shared" si="287"/>
        <v>64352.899999999994</v>
      </c>
    </row>
    <row r="6106" spans="1:18" x14ac:dyDescent="0.25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9</v>
      </c>
      <c r="M6106">
        <v>2017</v>
      </c>
      <c r="N6106" t="s">
        <v>19</v>
      </c>
      <c r="O6106" t="str">
        <f t="shared" si="285"/>
        <v>Oct</v>
      </c>
      <c r="P6106">
        <v>4</v>
      </c>
      <c r="Q6106" s="2" t="str">
        <f t="shared" si="286"/>
        <v>2017</v>
      </c>
      <c r="R6106" s="2">
        <f t="shared" si="287"/>
        <v>66403.429999999993</v>
      </c>
    </row>
    <row r="6107" spans="1:18" x14ac:dyDescent="0.25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9</v>
      </c>
      <c r="M6107">
        <v>2017</v>
      </c>
      <c r="N6107" t="s">
        <v>19</v>
      </c>
      <c r="O6107" t="str">
        <f t="shared" si="285"/>
        <v>Oct</v>
      </c>
      <c r="P6107">
        <v>4</v>
      </c>
      <c r="Q6107" s="2" t="str">
        <f t="shared" si="286"/>
        <v>2017</v>
      </c>
      <c r="R6107" s="2">
        <f t="shared" si="287"/>
        <v>57921.569999999992</v>
      </c>
    </row>
    <row r="6108" spans="1:18" x14ac:dyDescent="0.25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9</v>
      </c>
      <c r="M6108">
        <v>2017</v>
      </c>
      <c r="N6108" t="s">
        <v>19</v>
      </c>
      <c r="O6108" t="str">
        <f t="shared" si="285"/>
        <v>Oct</v>
      </c>
      <c r="P6108">
        <v>4</v>
      </c>
      <c r="Q6108" s="2" t="str">
        <f t="shared" si="286"/>
        <v>2017</v>
      </c>
      <c r="R6108" s="2">
        <f t="shared" si="287"/>
        <v>67058.3</v>
      </c>
    </row>
    <row r="6109" spans="1:18" x14ac:dyDescent="0.25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9</v>
      </c>
      <c r="M6109">
        <v>2017</v>
      </c>
      <c r="N6109" t="s">
        <v>19</v>
      </c>
      <c r="O6109" t="str">
        <f t="shared" si="285"/>
        <v>Sep</v>
      </c>
      <c r="P6109">
        <v>3</v>
      </c>
      <c r="Q6109" s="2" t="str">
        <f t="shared" si="286"/>
        <v>2017</v>
      </c>
      <c r="R6109" s="2">
        <f t="shared" si="287"/>
        <v>73402.48000000001</v>
      </c>
    </row>
    <row r="6110" spans="1:18" x14ac:dyDescent="0.25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9</v>
      </c>
      <c r="M6110">
        <v>2017</v>
      </c>
      <c r="N6110" t="s">
        <v>19</v>
      </c>
      <c r="O6110" t="str">
        <f t="shared" si="285"/>
        <v>Sep</v>
      </c>
      <c r="P6110">
        <v>3</v>
      </c>
      <c r="Q6110" s="2" t="str">
        <f t="shared" si="286"/>
        <v>2017</v>
      </c>
      <c r="R6110" s="2">
        <f t="shared" si="287"/>
        <v>74102.689999999988</v>
      </c>
    </row>
    <row r="6111" spans="1:18" x14ac:dyDescent="0.25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9</v>
      </c>
      <c r="M6111">
        <v>2017</v>
      </c>
      <c r="N6111" t="s">
        <v>19</v>
      </c>
      <c r="O6111" t="str">
        <f t="shared" si="285"/>
        <v>Sep</v>
      </c>
      <c r="P6111">
        <v>3</v>
      </c>
      <c r="Q6111" s="2" t="str">
        <f t="shared" si="286"/>
        <v>2017</v>
      </c>
      <c r="R6111" s="2">
        <f t="shared" si="287"/>
        <v>79796.67</v>
      </c>
    </row>
    <row r="6112" spans="1:18" x14ac:dyDescent="0.25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9</v>
      </c>
      <c r="M6112">
        <v>2017</v>
      </c>
      <c r="N6112" t="s">
        <v>19</v>
      </c>
      <c r="O6112" t="str">
        <f t="shared" si="285"/>
        <v>Sep</v>
      </c>
      <c r="P6112">
        <v>3</v>
      </c>
      <c r="Q6112" s="2" t="str">
        <f t="shared" si="286"/>
        <v>2017</v>
      </c>
      <c r="R6112" s="2">
        <f t="shared" si="287"/>
        <v>79270.13</v>
      </c>
    </row>
    <row r="6113" spans="1:18" x14ac:dyDescent="0.25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9</v>
      </c>
      <c r="M6113">
        <v>2017</v>
      </c>
      <c r="N6113" t="s">
        <v>19</v>
      </c>
      <c r="O6113" t="str">
        <f t="shared" si="285"/>
        <v>Aug</v>
      </c>
      <c r="P6113">
        <v>3</v>
      </c>
      <c r="Q6113" s="2" t="str">
        <f t="shared" si="286"/>
        <v>2017</v>
      </c>
      <c r="R6113" s="2">
        <f t="shared" si="287"/>
        <v>93542.87</v>
      </c>
    </row>
    <row r="6114" spans="1:18" x14ac:dyDescent="0.25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9</v>
      </c>
      <c r="M6114">
        <v>2017</v>
      </c>
      <c r="N6114" t="s">
        <v>19</v>
      </c>
      <c r="O6114" t="str">
        <f t="shared" si="285"/>
        <v>Aug</v>
      </c>
      <c r="P6114">
        <v>3</v>
      </c>
      <c r="Q6114" s="2" t="str">
        <f t="shared" si="286"/>
        <v>2017</v>
      </c>
      <c r="R6114" s="2">
        <f t="shared" si="287"/>
        <v>112863.52999999998</v>
      </c>
    </row>
    <row r="6115" spans="1:18" x14ac:dyDescent="0.25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9</v>
      </c>
      <c r="M6115">
        <v>2017</v>
      </c>
      <c r="N6115" t="s">
        <v>19</v>
      </c>
      <c r="O6115" t="str">
        <f t="shared" si="285"/>
        <v>Aug</v>
      </c>
      <c r="P6115">
        <v>3</v>
      </c>
      <c r="Q6115" s="2" t="str">
        <f t="shared" si="286"/>
        <v>2017</v>
      </c>
      <c r="R6115" s="2">
        <f t="shared" si="287"/>
        <v>98026.049999999988</v>
      </c>
    </row>
    <row r="6116" spans="1:18" x14ac:dyDescent="0.25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9</v>
      </c>
      <c r="M6116">
        <v>2017</v>
      </c>
      <c r="N6116" t="s">
        <v>19</v>
      </c>
      <c r="O6116" t="str">
        <f t="shared" si="285"/>
        <v>Aug</v>
      </c>
      <c r="P6116">
        <v>3</v>
      </c>
      <c r="Q6116" s="2" t="str">
        <f t="shared" si="286"/>
        <v>2017</v>
      </c>
      <c r="R6116" s="2">
        <f t="shared" si="287"/>
        <v>93884.63</v>
      </c>
    </row>
    <row r="6117" spans="1:18" x14ac:dyDescent="0.25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9</v>
      </c>
      <c r="M6117">
        <v>2017</v>
      </c>
      <c r="N6117" t="s">
        <v>19</v>
      </c>
      <c r="O6117" t="str">
        <f t="shared" si="285"/>
        <v>Jul</v>
      </c>
      <c r="P6117">
        <v>3</v>
      </c>
      <c r="Q6117" s="2" t="str">
        <f t="shared" si="286"/>
        <v>2017</v>
      </c>
      <c r="R6117" s="2">
        <f t="shared" si="287"/>
        <v>87061.2</v>
      </c>
    </row>
    <row r="6118" spans="1:18" x14ac:dyDescent="0.25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9</v>
      </c>
      <c r="M6118">
        <v>2017</v>
      </c>
      <c r="N6118" t="s">
        <v>19</v>
      </c>
      <c r="O6118" t="str">
        <f t="shared" si="285"/>
        <v>Jul</v>
      </c>
      <c r="P6118">
        <v>3</v>
      </c>
      <c r="Q6118" s="2" t="str">
        <f t="shared" si="286"/>
        <v>2017</v>
      </c>
      <c r="R6118" s="2">
        <f t="shared" si="287"/>
        <v>91089.729999999981</v>
      </c>
    </row>
    <row r="6119" spans="1:18" x14ac:dyDescent="0.25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9</v>
      </c>
      <c r="M6119">
        <v>2017</v>
      </c>
      <c r="N6119" t="s">
        <v>19</v>
      </c>
      <c r="O6119" t="str">
        <f t="shared" si="285"/>
        <v>Jul</v>
      </c>
      <c r="P6119">
        <v>3</v>
      </c>
      <c r="Q6119" s="2" t="str">
        <f t="shared" si="286"/>
        <v>2017</v>
      </c>
      <c r="R6119" s="2">
        <f t="shared" si="287"/>
        <v>97170.54</v>
      </c>
    </row>
    <row r="6120" spans="1:18" x14ac:dyDescent="0.25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9</v>
      </c>
      <c r="M6120">
        <v>2017</v>
      </c>
      <c r="N6120" t="s">
        <v>19</v>
      </c>
      <c r="O6120" t="str">
        <f t="shared" si="285"/>
        <v>Jul</v>
      </c>
      <c r="P6120">
        <v>3</v>
      </c>
      <c r="Q6120" s="2" t="str">
        <f t="shared" si="286"/>
        <v>2017</v>
      </c>
      <c r="R6120" s="2">
        <f t="shared" si="287"/>
        <v>99535.47</v>
      </c>
    </row>
    <row r="6121" spans="1:18" x14ac:dyDescent="0.25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9</v>
      </c>
      <c r="M6121">
        <v>2017</v>
      </c>
      <c r="N6121" t="s">
        <v>19</v>
      </c>
      <c r="O6121" t="str">
        <f t="shared" si="285"/>
        <v>Jul</v>
      </c>
      <c r="P6121">
        <v>3</v>
      </c>
      <c r="Q6121" s="2" t="str">
        <f t="shared" si="286"/>
        <v>2017</v>
      </c>
      <c r="R6121" s="2">
        <f t="shared" si="287"/>
        <v>106195.38</v>
      </c>
    </row>
    <row r="6122" spans="1:18" x14ac:dyDescent="0.25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9</v>
      </c>
      <c r="M6122">
        <v>2017</v>
      </c>
      <c r="N6122" t="s">
        <v>19</v>
      </c>
      <c r="O6122" t="str">
        <f t="shared" si="285"/>
        <v>Jun</v>
      </c>
      <c r="P6122">
        <v>2</v>
      </c>
      <c r="Q6122" s="2" t="str">
        <f t="shared" si="286"/>
        <v>2017</v>
      </c>
      <c r="R6122" s="2">
        <f t="shared" si="287"/>
        <v>106220.95999999999</v>
      </c>
    </row>
    <row r="6123" spans="1:18" x14ac:dyDescent="0.25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9</v>
      </c>
      <c r="M6123">
        <v>2017</v>
      </c>
      <c r="N6123" t="s">
        <v>19</v>
      </c>
      <c r="O6123" t="str">
        <f t="shared" si="285"/>
        <v>Jun</v>
      </c>
      <c r="P6123">
        <v>2</v>
      </c>
      <c r="Q6123" s="2" t="str">
        <f t="shared" si="286"/>
        <v>2017</v>
      </c>
      <c r="R6123" s="2">
        <f t="shared" si="287"/>
        <v>116997.95</v>
      </c>
    </row>
    <row r="6124" spans="1:18" x14ac:dyDescent="0.25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9</v>
      </c>
      <c r="M6124">
        <v>2017</v>
      </c>
      <c r="N6124" t="s">
        <v>19</v>
      </c>
      <c r="O6124" t="str">
        <f t="shared" si="285"/>
        <v>Jun</v>
      </c>
      <c r="P6124">
        <v>2</v>
      </c>
      <c r="Q6124" s="2" t="str">
        <f t="shared" si="286"/>
        <v>2017</v>
      </c>
      <c r="R6124" s="2">
        <f t="shared" si="287"/>
        <v>94335.170000000013</v>
      </c>
    </row>
    <row r="6125" spans="1:18" x14ac:dyDescent="0.25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9</v>
      </c>
      <c r="M6125">
        <v>2017</v>
      </c>
      <c r="N6125" t="s">
        <v>19</v>
      </c>
      <c r="O6125" t="str">
        <f t="shared" si="285"/>
        <v>Jun</v>
      </c>
      <c r="P6125">
        <v>2</v>
      </c>
      <c r="Q6125" s="2" t="str">
        <f t="shared" si="286"/>
        <v>2017</v>
      </c>
      <c r="R6125" s="2">
        <f t="shared" si="287"/>
        <v>96129.48</v>
      </c>
    </row>
    <row r="6126" spans="1:18" x14ac:dyDescent="0.25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9</v>
      </c>
      <c r="M6126">
        <v>2017</v>
      </c>
      <c r="N6126" t="s">
        <v>19</v>
      </c>
      <c r="O6126" t="str">
        <f t="shared" si="285"/>
        <v>May</v>
      </c>
      <c r="P6126">
        <v>2</v>
      </c>
      <c r="Q6126" s="2" t="str">
        <f t="shared" si="286"/>
        <v>2017</v>
      </c>
      <c r="R6126" s="2">
        <f t="shared" si="287"/>
        <v>88508.27</v>
      </c>
    </row>
    <row r="6127" spans="1:18" x14ac:dyDescent="0.25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9</v>
      </c>
      <c r="M6127">
        <v>2017</v>
      </c>
      <c r="N6127" t="s">
        <v>19</v>
      </c>
      <c r="O6127" t="str">
        <f t="shared" si="285"/>
        <v>May</v>
      </c>
      <c r="P6127">
        <v>2</v>
      </c>
      <c r="Q6127" s="2" t="str">
        <f t="shared" si="286"/>
        <v>2017</v>
      </c>
      <c r="R6127" s="2">
        <f t="shared" si="287"/>
        <v>82666.19</v>
      </c>
    </row>
    <row r="6128" spans="1:18" x14ac:dyDescent="0.25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9</v>
      </c>
      <c r="M6128">
        <v>2017</v>
      </c>
      <c r="N6128" t="s">
        <v>19</v>
      </c>
      <c r="O6128" t="str">
        <f t="shared" si="285"/>
        <v>May</v>
      </c>
      <c r="P6128">
        <v>2</v>
      </c>
      <c r="Q6128" s="2" t="str">
        <f t="shared" si="286"/>
        <v>2017</v>
      </c>
      <c r="R6128" s="2">
        <f t="shared" si="287"/>
        <v>97065.99</v>
      </c>
    </row>
    <row r="6129" spans="1:18" x14ac:dyDescent="0.25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9</v>
      </c>
      <c r="M6129">
        <v>2017</v>
      </c>
      <c r="N6129" t="s">
        <v>19</v>
      </c>
      <c r="O6129" t="str">
        <f t="shared" si="285"/>
        <v>May</v>
      </c>
      <c r="P6129">
        <v>2</v>
      </c>
      <c r="Q6129" s="2" t="str">
        <f t="shared" si="286"/>
        <v>2017</v>
      </c>
      <c r="R6129" s="2">
        <f t="shared" si="287"/>
        <v>141248.72000000003</v>
      </c>
    </row>
    <row r="6130" spans="1:18" x14ac:dyDescent="0.25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9</v>
      </c>
      <c r="M6130">
        <v>2017</v>
      </c>
      <c r="N6130" t="s">
        <v>19</v>
      </c>
      <c r="O6130" t="str">
        <f t="shared" si="285"/>
        <v>Apr</v>
      </c>
      <c r="P6130">
        <v>2</v>
      </c>
      <c r="Q6130" s="2" t="str">
        <f t="shared" si="286"/>
        <v>2017</v>
      </c>
      <c r="R6130" s="2">
        <f t="shared" si="287"/>
        <v>101899.5</v>
      </c>
    </row>
    <row r="6131" spans="1:18" x14ac:dyDescent="0.25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9</v>
      </c>
      <c r="M6131">
        <v>2017</v>
      </c>
      <c r="N6131" t="s">
        <v>19</v>
      </c>
      <c r="O6131" t="str">
        <f t="shared" si="285"/>
        <v>Apr</v>
      </c>
      <c r="P6131">
        <v>2</v>
      </c>
      <c r="Q6131" s="2" t="str">
        <f t="shared" si="286"/>
        <v>2017</v>
      </c>
      <c r="R6131" s="2">
        <f t="shared" si="287"/>
        <v>76705.63</v>
      </c>
    </row>
    <row r="6132" spans="1:18" x14ac:dyDescent="0.25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9</v>
      </c>
      <c r="M6132">
        <v>2017</v>
      </c>
      <c r="N6132" t="s">
        <v>19</v>
      </c>
      <c r="O6132" t="str">
        <f t="shared" si="285"/>
        <v>Apr</v>
      </c>
      <c r="P6132">
        <v>2</v>
      </c>
      <c r="Q6132" s="2" t="str">
        <f t="shared" si="286"/>
        <v>2017</v>
      </c>
      <c r="R6132" s="2">
        <f t="shared" si="287"/>
        <v>86206.87</v>
      </c>
    </row>
    <row r="6133" spans="1:18" x14ac:dyDescent="0.25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9</v>
      </c>
      <c r="M6133">
        <v>2017</v>
      </c>
      <c r="N6133" t="s">
        <v>19</v>
      </c>
      <c r="O6133" t="str">
        <f t="shared" si="285"/>
        <v>Apr</v>
      </c>
      <c r="P6133">
        <v>2</v>
      </c>
      <c r="Q6133" s="2" t="str">
        <f t="shared" si="286"/>
        <v>2017</v>
      </c>
      <c r="R6133" s="2">
        <f t="shared" si="287"/>
        <v>86158.840000000011</v>
      </c>
    </row>
    <row r="6134" spans="1:18" x14ac:dyDescent="0.25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9</v>
      </c>
      <c r="M6134">
        <v>2017</v>
      </c>
      <c r="N6134" t="s">
        <v>19</v>
      </c>
      <c r="O6134" t="str">
        <f t="shared" si="285"/>
        <v>Apr</v>
      </c>
      <c r="P6134">
        <v>2</v>
      </c>
      <c r="Q6134" s="2" t="str">
        <f t="shared" si="286"/>
        <v>2017</v>
      </c>
      <c r="R6134" s="2">
        <f t="shared" si="287"/>
        <v>81240.98</v>
      </c>
    </row>
    <row r="6135" spans="1:18" x14ac:dyDescent="0.25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9</v>
      </c>
      <c r="M6135">
        <v>2017</v>
      </c>
      <c r="N6135" t="s">
        <v>19</v>
      </c>
      <c r="O6135" t="str">
        <f t="shared" si="285"/>
        <v>Mar</v>
      </c>
      <c r="P6135">
        <v>1</v>
      </c>
      <c r="Q6135" s="2" t="str">
        <f t="shared" si="286"/>
        <v>2017</v>
      </c>
      <c r="R6135" s="2">
        <f t="shared" si="287"/>
        <v>79062</v>
      </c>
    </row>
    <row r="6136" spans="1:18" x14ac:dyDescent="0.25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9</v>
      </c>
      <c r="M6136">
        <v>2017</v>
      </c>
      <c r="N6136" t="s">
        <v>19</v>
      </c>
      <c r="O6136" t="str">
        <f t="shared" si="285"/>
        <v>Mar</v>
      </c>
      <c r="P6136">
        <v>1</v>
      </c>
      <c r="Q6136" s="2" t="str">
        <f t="shared" si="286"/>
        <v>2017</v>
      </c>
      <c r="R6136" s="2">
        <f t="shared" si="287"/>
        <v>74524.580000000016</v>
      </c>
    </row>
    <row r="6137" spans="1:18" x14ac:dyDescent="0.25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9</v>
      </c>
      <c r="M6137">
        <v>2017</v>
      </c>
      <c r="N6137" t="s">
        <v>19</v>
      </c>
      <c r="O6137" t="str">
        <f t="shared" si="285"/>
        <v>Mar</v>
      </c>
      <c r="P6137">
        <v>1</v>
      </c>
      <c r="Q6137" s="2" t="str">
        <f t="shared" si="286"/>
        <v>2017</v>
      </c>
      <c r="R6137" s="2">
        <f t="shared" si="287"/>
        <v>81670.3</v>
      </c>
    </row>
    <row r="6138" spans="1:18" x14ac:dyDescent="0.25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9</v>
      </c>
      <c r="M6138">
        <v>2017</v>
      </c>
      <c r="N6138" t="s">
        <v>19</v>
      </c>
      <c r="O6138" t="str">
        <f t="shared" si="285"/>
        <v>Mar</v>
      </c>
      <c r="P6138">
        <v>1</v>
      </c>
      <c r="Q6138" s="2" t="str">
        <f t="shared" si="286"/>
        <v>2017</v>
      </c>
      <c r="R6138" s="2">
        <f t="shared" si="287"/>
        <v>86475.19</v>
      </c>
    </row>
    <row r="6139" spans="1:18" x14ac:dyDescent="0.25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9</v>
      </c>
      <c r="M6139">
        <v>2017</v>
      </c>
      <c r="N6139" t="s">
        <v>19</v>
      </c>
      <c r="O6139" t="str">
        <f t="shared" si="285"/>
        <v>Feb</v>
      </c>
      <c r="P6139">
        <v>1</v>
      </c>
      <c r="Q6139" s="2" t="str">
        <f t="shared" si="286"/>
        <v>2017</v>
      </c>
      <c r="R6139" s="2">
        <f t="shared" si="287"/>
        <v>113721.26</v>
      </c>
    </row>
    <row r="6140" spans="1:18" x14ac:dyDescent="0.25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9</v>
      </c>
      <c r="M6140">
        <v>2017</v>
      </c>
      <c r="N6140" t="s">
        <v>19</v>
      </c>
      <c r="O6140" t="str">
        <f t="shared" si="285"/>
        <v>Feb</v>
      </c>
      <c r="P6140">
        <v>1</v>
      </c>
      <c r="Q6140" s="2" t="str">
        <f t="shared" si="286"/>
        <v>2017</v>
      </c>
      <c r="R6140" s="2">
        <f t="shared" si="287"/>
        <v>97137.34</v>
      </c>
    </row>
    <row r="6141" spans="1:18" x14ac:dyDescent="0.25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9</v>
      </c>
      <c r="M6141">
        <v>2017</v>
      </c>
      <c r="N6141" t="s">
        <v>19</v>
      </c>
      <c r="O6141" t="str">
        <f t="shared" si="285"/>
        <v>Feb</v>
      </c>
      <c r="P6141">
        <v>1</v>
      </c>
      <c r="Q6141" s="2" t="str">
        <f t="shared" si="286"/>
        <v>2017</v>
      </c>
      <c r="R6141" s="2">
        <f t="shared" si="287"/>
        <v>137050.53</v>
      </c>
    </row>
    <row r="6142" spans="1:18" x14ac:dyDescent="0.25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9</v>
      </c>
      <c r="M6142">
        <v>2017</v>
      </c>
      <c r="N6142" t="s">
        <v>19</v>
      </c>
      <c r="O6142" t="str">
        <f t="shared" si="285"/>
        <v>Feb</v>
      </c>
      <c r="P6142">
        <v>1</v>
      </c>
      <c r="Q6142" s="2" t="str">
        <f t="shared" si="286"/>
        <v>2017</v>
      </c>
      <c r="R6142" s="2">
        <f t="shared" si="287"/>
        <v>187797.12000000002</v>
      </c>
    </row>
    <row r="6143" spans="1:18" x14ac:dyDescent="0.25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9</v>
      </c>
      <c r="M6143">
        <v>2017</v>
      </c>
      <c r="N6143" t="s">
        <v>19</v>
      </c>
      <c r="O6143" t="str">
        <f t="shared" si="285"/>
        <v>Jan</v>
      </c>
      <c r="P6143">
        <v>1</v>
      </c>
      <c r="Q6143" s="2" t="str">
        <f t="shared" si="286"/>
        <v>2017</v>
      </c>
      <c r="R6143" s="2">
        <f t="shared" si="287"/>
        <v>122774.61</v>
      </c>
    </row>
    <row r="6144" spans="1:18" x14ac:dyDescent="0.25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9</v>
      </c>
      <c r="M6144">
        <v>2017</v>
      </c>
      <c r="N6144" t="s">
        <v>19</v>
      </c>
      <c r="O6144" t="str">
        <f t="shared" si="285"/>
        <v>Jan</v>
      </c>
      <c r="P6144">
        <v>1</v>
      </c>
      <c r="Q6144" s="2" t="str">
        <f t="shared" si="286"/>
        <v>2017</v>
      </c>
      <c r="R6144" s="2">
        <f t="shared" si="287"/>
        <v>147756.39999999997</v>
      </c>
    </row>
    <row r="6145" spans="1:18" x14ac:dyDescent="0.25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9</v>
      </c>
      <c r="M6145">
        <v>2017</v>
      </c>
      <c r="N6145" t="s">
        <v>19</v>
      </c>
      <c r="O6145" t="str">
        <f t="shared" si="285"/>
        <v>Jan</v>
      </c>
      <c r="P6145">
        <v>1</v>
      </c>
      <c r="Q6145" s="2" t="str">
        <f t="shared" si="286"/>
        <v>2017</v>
      </c>
      <c r="R6145" s="2">
        <f t="shared" si="287"/>
        <v>129665.86</v>
      </c>
    </row>
    <row r="6146" spans="1:18" x14ac:dyDescent="0.25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9</v>
      </c>
      <c r="M6146">
        <v>2017</v>
      </c>
      <c r="N6146" t="s">
        <v>19</v>
      </c>
      <c r="O6146" t="str">
        <f t="shared" si="285"/>
        <v>Jan</v>
      </c>
      <c r="P6146">
        <v>1</v>
      </c>
      <c r="Q6146" s="2" t="str">
        <f t="shared" si="286"/>
        <v>2017</v>
      </c>
      <c r="R6146" s="2">
        <f t="shared" si="287"/>
        <v>132105.23000000001</v>
      </c>
    </row>
    <row r="6147" spans="1:18" x14ac:dyDescent="0.25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9</v>
      </c>
      <c r="M6147">
        <v>2017</v>
      </c>
      <c r="N6147" t="s">
        <v>19</v>
      </c>
      <c r="O6147" t="str">
        <f t="shared" ref="O6147:O6210" si="288" xml:space="preserve"> TEXT(B6147, "mmm")</f>
        <v>Jan</v>
      </c>
      <c r="P6147">
        <v>1</v>
      </c>
      <c r="Q6147" s="2" t="str">
        <f t="shared" ref="Q6147:Q6210" si="289" xml:space="preserve"> TEXT(B6147, "yyy")</f>
        <v>2017</v>
      </c>
      <c r="R6147" s="2">
        <f t="shared" ref="R6147:R6210" si="290" xml:space="preserve"> E6147 +F6147+G6147</f>
        <v>135428.34</v>
      </c>
    </row>
    <row r="6148" spans="1:18" x14ac:dyDescent="0.25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9</v>
      </c>
      <c r="M6148">
        <v>2017</v>
      </c>
      <c r="N6148" t="s">
        <v>20</v>
      </c>
      <c r="O6148" t="str">
        <f t="shared" si="288"/>
        <v>Dec</v>
      </c>
      <c r="P6148">
        <v>4</v>
      </c>
      <c r="Q6148" s="2" t="str">
        <f t="shared" si="289"/>
        <v>2017</v>
      </c>
      <c r="R6148" s="2">
        <f t="shared" si="290"/>
        <v>139494.22</v>
      </c>
    </row>
    <row r="6149" spans="1:18" x14ac:dyDescent="0.25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9</v>
      </c>
      <c r="M6149">
        <v>2017</v>
      </c>
      <c r="N6149" t="s">
        <v>20</v>
      </c>
      <c r="O6149" t="str">
        <f t="shared" si="288"/>
        <v>Dec</v>
      </c>
      <c r="P6149">
        <v>4</v>
      </c>
      <c r="Q6149" s="2" t="str">
        <f t="shared" si="289"/>
        <v>2017</v>
      </c>
      <c r="R6149" s="2">
        <f t="shared" si="290"/>
        <v>73269.55</v>
      </c>
    </row>
    <row r="6150" spans="1:18" x14ac:dyDescent="0.25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9</v>
      </c>
      <c r="M6150">
        <v>2017</v>
      </c>
      <c r="N6150" t="s">
        <v>20</v>
      </c>
      <c r="O6150" t="str">
        <f t="shared" si="288"/>
        <v>Dec</v>
      </c>
      <c r="P6150">
        <v>4</v>
      </c>
      <c r="Q6150" s="2" t="str">
        <f t="shared" si="289"/>
        <v>2017</v>
      </c>
      <c r="R6150" s="2">
        <f t="shared" si="290"/>
        <v>93204.71</v>
      </c>
    </row>
    <row r="6151" spans="1:18" x14ac:dyDescent="0.25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9</v>
      </c>
      <c r="M6151">
        <v>2017</v>
      </c>
      <c r="N6151" t="s">
        <v>20</v>
      </c>
      <c r="O6151" t="str">
        <f t="shared" si="288"/>
        <v>Dec</v>
      </c>
      <c r="P6151">
        <v>4</v>
      </c>
      <c r="Q6151" s="2" t="str">
        <f t="shared" si="289"/>
        <v>2017</v>
      </c>
      <c r="R6151" s="2">
        <f t="shared" si="290"/>
        <v>82494.59</v>
      </c>
    </row>
    <row r="6152" spans="1:18" x14ac:dyDescent="0.25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9</v>
      </c>
      <c r="M6152">
        <v>2017</v>
      </c>
      <c r="N6152" t="s">
        <v>20</v>
      </c>
      <c r="O6152" t="str">
        <f t="shared" si="288"/>
        <v>Dec</v>
      </c>
      <c r="P6152">
        <v>4</v>
      </c>
      <c r="Q6152" s="2" t="str">
        <f t="shared" si="289"/>
        <v>2017</v>
      </c>
      <c r="R6152" s="2">
        <f t="shared" si="290"/>
        <v>123050</v>
      </c>
    </row>
    <row r="6153" spans="1:18" x14ac:dyDescent="0.25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9</v>
      </c>
      <c r="M6153">
        <v>2017</v>
      </c>
      <c r="N6153" t="s">
        <v>20</v>
      </c>
      <c r="O6153" t="str">
        <f t="shared" si="288"/>
        <v>Nov</v>
      </c>
      <c r="P6153">
        <v>4</v>
      </c>
      <c r="Q6153" s="2" t="str">
        <f t="shared" si="289"/>
        <v>2017</v>
      </c>
      <c r="R6153" s="2">
        <f t="shared" si="290"/>
        <v>77429</v>
      </c>
    </row>
    <row r="6154" spans="1:18" x14ac:dyDescent="0.25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9</v>
      </c>
      <c r="M6154">
        <v>2017</v>
      </c>
      <c r="N6154" t="s">
        <v>20</v>
      </c>
      <c r="O6154" t="str">
        <f t="shared" si="288"/>
        <v>Nov</v>
      </c>
      <c r="P6154">
        <v>4</v>
      </c>
      <c r="Q6154" s="2" t="str">
        <f t="shared" si="289"/>
        <v>2017</v>
      </c>
      <c r="R6154" s="2">
        <f t="shared" si="290"/>
        <v>93963</v>
      </c>
    </row>
    <row r="6155" spans="1:18" x14ac:dyDescent="0.25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9</v>
      </c>
      <c r="M6155">
        <v>2017</v>
      </c>
      <c r="N6155" t="s">
        <v>20</v>
      </c>
      <c r="O6155" t="str">
        <f t="shared" si="288"/>
        <v>Nov</v>
      </c>
      <c r="P6155">
        <v>4</v>
      </c>
      <c r="Q6155" s="2" t="str">
        <f t="shared" si="289"/>
        <v>2017</v>
      </c>
      <c r="R6155" s="2">
        <f t="shared" si="290"/>
        <v>113877</v>
      </c>
    </row>
    <row r="6156" spans="1:18" x14ac:dyDescent="0.25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9</v>
      </c>
      <c r="M6156">
        <v>2017</v>
      </c>
      <c r="N6156" t="s">
        <v>20</v>
      </c>
      <c r="O6156" t="str">
        <f t="shared" si="288"/>
        <v>Nov</v>
      </c>
      <c r="P6156">
        <v>4</v>
      </c>
      <c r="Q6156" s="2" t="str">
        <f t="shared" si="289"/>
        <v>2017</v>
      </c>
      <c r="R6156" s="2">
        <f t="shared" si="290"/>
        <v>124992.87000000001</v>
      </c>
    </row>
    <row r="6157" spans="1:18" x14ac:dyDescent="0.25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9</v>
      </c>
      <c r="M6157">
        <v>2017</v>
      </c>
      <c r="N6157" t="s">
        <v>20</v>
      </c>
      <c r="O6157" t="str">
        <f t="shared" si="288"/>
        <v>Oct</v>
      </c>
      <c r="P6157">
        <v>4</v>
      </c>
      <c r="Q6157" s="2" t="str">
        <f t="shared" si="289"/>
        <v>2017</v>
      </c>
      <c r="R6157" s="2">
        <f t="shared" si="290"/>
        <v>92100.29</v>
      </c>
    </row>
    <row r="6158" spans="1:18" x14ac:dyDescent="0.25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9</v>
      </c>
      <c r="M6158">
        <v>2017</v>
      </c>
      <c r="N6158" t="s">
        <v>20</v>
      </c>
      <c r="O6158" t="str">
        <f t="shared" si="288"/>
        <v>Oct</v>
      </c>
      <c r="P6158">
        <v>4</v>
      </c>
      <c r="Q6158" s="2" t="str">
        <f t="shared" si="289"/>
        <v>2017</v>
      </c>
      <c r="R6158" s="2">
        <f t="shared" si="290"/>
        <v>63188.520000000004</v>
      </c>
    </row>
    <row r="6159" spans="1:18" x14ac:dyDescent="0.25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9</v>
      </c>
      <c r="M6159">
        <v>2017</v>
      </c>
      <c r="N6159" t="s">
        <v>20</v>
      </c>
      <c r="O6159" t="str">
        <f t="shared" si="288"/>
        <v>Oct</v>
      </c>
      <c r="P6159">
        <v>4</v>
      </c>
      <c r="Q6159" s="2" t="str">
        <f t="shared" si="289"/>
        <v>2017</v>
      </c>
      <c r="R6159" s="2">
        <f t="shared" si="290"/>
        <v>64541.130000000005</v>
      </c>
    </row>
    <row r="6160" spans="1:18" x14ac:dyDescent="0.25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9</v>
      </c>
      <c r="M6160">
        <v>2017</v>
      </c>
      <c r="N6160" t="s">
        <v>20</v>
      </c>
      <c r="O6160" t="str">
        <f t="shared" si="288"/>
        <v>Oct</v>
      </c>
      <c r="P6160">
        <v>4</v>
      </c>
      <c r="Q6160" s="2" t="str">
        <f t="shared" si="289"/>
        <v>2017</v>
      </c>
      <c r="R6160" s="2">
        <f t="shared" si="290"/>
        <v>55860.810000000005</v>
      </c>
    </row>
    <row r="6161" spans="1:18" x14ac:dyDescent="0.25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9</v>
      </c>
      <c r="M6161">
        <v>2017</v>
      </c>
      <c r="N6161" t="s">
        <v>20</v>
      </c>
      <c r="O6161" t="str">
        <f t="shared" si="288"/>
        <v>Oct</v>
      </c>
      <c r="P6161">
        <v>4</v>
      </c>
      <c r="Q6161" s="2" t="str">
        <f t="shared" si="289"/>
        <v>2017</v>
      </c>
      <c r="R6161" s="2">
        <f t="shared" si="290"/>
        <v>68096.800000000003</v>
      </c>
    </row>
    <row r="6162" spans="1:18" x14ac:dyDescent="0.25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9</v>
      </c>
      <c r="M6162">
        <v>2017</v>
      </c>
      <c r="N6162" t="s">
        <v>20</v>
      </c>
      <c r="O6162" t="str">
        <f t="shared" si="288"/>
        <v>Sep</v>
      </c>
      <c r="P6162">
        <v>3</v>
      </c>
      <c r="Q6162" s="2" t="str">
        <f t="shared" si="289"/>
        <v>2017</v>
      </c>
      <c r="R6162" s="2">
        <f t="shared" si="290"/>
        <v>70827.22</v>
      </c>
    </row>
    <row r="6163" spans="1:18" x14ac:dyDescent="0.25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9</v>
      </c>
      <c r="M6163">
        <v>2017</v>
      </c>
      <c r="N6163" t="s">
        <v>20</v>
      </c>
      <c r="O6163" t="str">
        <f t="shared" si="288"/>
        <v>Sep</v>
      </c>
      <c r="P6163">
        <v>3</v>
      </c>
      <c r="Q6163" s="2" t="str">
        <f t="shared" si="289"/>
        <v>2017</v>
      </c>
      <c r="R6163" s="2">
        <f t="shared" si="290"/>
        <v>69073.75</v>
      </c>
    </row>
    <row r="6164" spans="1:18" x14ac:dyDescent="0.25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9</v>
      </c>
      <c r="M6164">
        <v>2017</v>
      </c>
      <c r="N6164" t="s">
        <v>20</v>
      </c>
      <c r="O6164" t="str">
        <f t="shared" si="288"/>
        <v>Sep</v>
      </c>
      <c r="P6164">
        <v>3</v>
      </c>
      <c r="Q6164" s="2" t="str">
        <f t="shared" si="289"/>
        <v>2017</v>
      </c>
      <c r="R6164" s="2">
        <f t="shared" si="290"/>
        <v>75067.27</v>
      </c>
    </row>
    <row r="6165" spans="1:18" x14ac:dyDescent="0.25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9</v>
      </c>
      <c r="M6165">
        <v>2017</v>
      </c>
      <c r="N6165" t="s">
        <v>20</v>
      </c>
      <c r="O6165" t="str">
        <f t="shared" si="288"/>
        <v>Sep</v>
      </c>
      <c r="P6165">
        <v>3</v>
      </c>
      <c r="Q6165" s="2" t="str">
        <f t="shared" si="289"/>
        <v>2017</v>
      </c>
      <c r="R6165" s="2">
        <f t="shared" si="290"/>
        <v>76547.789999999994</v>
      </c>
    </row>
    <row r="6166" spans="1:18" x14ac:dyDescent="0.25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9</v>
      </c>
      <c r="M6166">
        <v>2017</v>
      </c>
      <c r="N6166" t="s">
        <v>20</v>
      </c>
      <c r="O6166" t="str">
        <f t="shared" si="288"/>
        <v>Aug</v>
      </c>
      <c r="P6166">
        <v>3</v>
      </c>
      <c r="Q6166" s="2" t="str">
        <f t="shared" si="289"/>
        <v>2017</v>
      </c>
      <c r="R6166" s="2">
        <f t="shared" si="290"/>
        <v>107046.77</v>
      </c>
    </row>
    <row r="6167" spans="1:18" x14ac:dyDescent="0.25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9</v>
      </c>
      <c r="M6167">
        <v>2017</v>
      </c>
      <c r="N6167" t="s">
        <v>20</v>
      </c>
      <c r="O6167" t="str">
        <f t="shared" si="288"/>
        <v>Aug</v>
      </c>
      <c r="P6167">
        <v>3</v>
      </c>
      <c r="Q6167" s="2" t="str">
        <f t="shared" si="289"/>
        <v>2017</v>
      </c>
      <c r="R6167" s="2">
        <f t="shared" si="290"/>
        <v>115202.04</v>
      </c>
    </row>
    <row r="6168" spans="1:18" x14ac:dyDescent="0.25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9</v>
      </c>
      <c r="M6168">
        <v>2017</v>
      </c>
      <c r="N6168" t="s">
        <v>20</v>
      </c>
      <c r="O6168" t="str">
        <f t="shared" si="288"/>
        <v>Aug</v>
      </c>
      <c r="P6168">
        <v>3</v>
      </c>
      <c r="Q6168" s="2" t="str">
        <f t="shared" si="289"/>
        <v>2017</v>
      </c>
      <c r="R6168" s="2">
        <f t="shared" si="290"/>
        <v>80046.87999999999</v>
      </c>
    </row>
    <row r="6169" spans="1:18" x14ac:dyDescent="0.25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9</v>
      </c>
      <c r="M6169">
        <v>2017</v>
      </c>
      <c r="N6169" t="s">
        <v>20</v>
      </c>
      <c r="O6169" t="str">
        <f t="shared" si="288"/>
        <v>Aug</v>
      </c>
      <c r="P6169">
        <v>3</v>
      </c>
      <c r="Q6169" s="2" t="str">
        <f t="shared" si="289"/>
        <v>2017</v>
      </c>
      <c r="R6169" s="2">
        <f t="shared" si="290"/>
        <v>107868.37000000001</v>
      </c>
    </row>
    <row r="6170" spans="1:18" x14ac:dyDescent="0.25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9</v>
      </c>
      <c r="M6170">
        <v>2017</v>
      </c>
      <c r="N6170" t="s">
        <v>20</v>
      </c>
      <c r="O6170" t="str">
        <f t="shared" si="288"/>
        <v>Jul</v>
      </c>
      <c r="P6170">
        <v>3</v>
      </c>
      <c r="Q6170" s="2" t="str">
        <f t="shared" si="289"/>
        <v>2017</v>
      </c>
      <c r="R6170" s="2">
        <f t="shared" si="290"/>
        <v>109098.19</v>
      </c>
    </row>
    <row r="6171" spans="1:18" x14ac:dyDescent="0.25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9</v>
      </c>
      <c r="M6171">
        <v>2017</v>
      </c>
      <c r="N6171" t="s">
        <v>20</v>
      </c>
      <c r="O6171" t="str">
        <f t="shared" si="288"/>
        <v>Jul</v>
      </c>
      <c r="P6171">
        <v>3</v>
      </c>
      <c r="Q6171" s="2" t="str">
        <f t="shared" si="289"/>
        <v>2017</v>
      </c>
      <c r="R6171" s="2">
        <f t="shared" si="290"/>
        <v>83874.55</v>
      </c>
    </row>
    <row r="6172" spans="1:18" x14ac:dyDescent="0.25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9</v>
      </c>
      <c r="M6172">
        <v>2017</v>
      </c>
      <c r="N6172" t="s">
        <v>20</v>
      </c>
      <c r="O6172" t="str">
        <f t="shared" si="288"/>
        <v>Jul</v>
      </c>
      <c r="P6172">
        <v>3</v>
      </c>
      <c r="Q6172" s="2" t="str">
        <f t="shared" si="289"/>
        <v>2017</v>
      </c>
      <c r="R6172" s="2">
        <f t="shared" si="290"/>
        <v>92262.930000000008</v>
      </c>
    </row>
    <row r="6173" spans="1:18" x14ac:dyDescent="0.25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9</v>
      </c>
      <c r="M6173">
        <v>2017</v>
      </c>
      <c r="N6173" t="s">
        <v>20</v>
      </c>
      <c r="O6173" t="str">
        <f t="shared" si="288"/>
        <v>Jul</v>
      </c>
      <c r="P6173">
        <v>3</v>
      </c>
      <c r="Q6173" s="2" t="str">
        <f t="shared" si="289"/>
        <v>2017</v>
      </c>
      <c r="R6173" s="2">
        <f t="shared" si="290"/>
        <v>124578.38</v>
      </c>
    </row>
    <row r="6174" spans="1:18" x14ac:dyDescent="0.25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9</v>
      </c>
      <c r="M6174">
        <v>2017</v>
      </c>
      <c r="N6174" t="s">
        <v>20</v>
      </c>
      <c r="O6174" t="str">
        <f t="shared" si="288"/>
        <v>Jul</v>
      </c>
      <c r="P6174">
        <v>3</v>
      </c>
      <c r="Q6174" s="2" t="str">
        <f t="shared" si="289"/>
        <v>2017</v>
      </c>
      <c r="R6174" s="2">
        <f t="shared" si="290"/>
        <v>140646.54</v>
      </c>
    </row>
    <row r="6175" spans="1:18" x14ac:dyDescent="0.25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9</v>
      </c>
      <c r="M6175">
        <v>2017</v>
      </c>
      <c r="N6175" t="s">
        <v>20</v>
      </c>
      <c r="O6175" t="str">
        <f t="shared" si="288"/>
        <v>Jun</v>
      </c>
      <c r="P6175">
        <v>2</v>
      </c>
      <c r="Q6175" s="2" t="str">
        <f t="shared" si="289"/>
        <v>2017</v>
      </c>
      <c r="R6175" s="2">
        <f t="shared" si="290"/>
        <v>128204.48999999999</v>
      </c>
    </row>
    <row r="6176" spans="1:18" x14ac:dyDescent="0.25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9</v>
      </c>
      <c r="M6176">
        <v>2017</v>
      </c>
      <c r="N6176" t="s">
        <v>20</v>
      </c>
      <c r="O6176" t="str">
        <f t="shared" si="288"/>
        <v>Jun</v>
      </c>
      <c r="P6176">
        <v>2</v>
      </c>
      <c r="Q6176" s="2" t="str">
        <f t="shared" si="289"/>
        <v>2017</v>
      </c>
      <c r="R6176" s="2">
        <f t="shared" si="290"/>
        <v>153376.44</v>
      </c>
    </row>
    <row r="6177" spans="1:18" x14ac:dyDescent="0.25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9</v>
      </c>
      <c r="M6177">
        <v>2017</v>
      </c>
      <c r="N6177" t="s">
        <v>20</v>
      </c>
      <c r="O6177" t="str">
        <f t="shared" si="288"/>
        <v>Jun</v>
      </c>
      <c r="P6177">
        <v>2</v>
      </c>
      <c r="Q6177" s="2" t="str">
        <f t="shared" si="289"/>
        <v>2017</v>
      </c>
      <c r="R6177" s="2">
        <f t="shared" si="290"/>
        <v>105970.84</v>
      </c>
    </row>
    <row r="6178" spans="1:18" x14ac:dyDescent="0.25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9</v>
      </c>
      <c r="M6178">
        <v>2017</v>
      </c>
      <c r="N6178" t="s">
        <v>20</v>
      </c>
      <c r="O6178" t="str">
        <f t="shared" si="288"/>
        <v>Jun</v>
      </c>
      <c r="P6178">
        <v>2</v>
      </c>
      <c r="Q6178" s="2" t="str">
        <f t="shared" si="289"/>
        <v>2017</v>
      </c>
      <c r="R6178" s="2">
        <f t="shared" si="290"/>
        <v>105292.8</v>
      </c>
    </row>
    <row r="6179" spans="1:18" x14ac:dyDescent="0.25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9</v>
      </c>
      <c r="M6179">
        <v>2017</v>
      </c>
      <c r="N6179" t="s">
        <v>20</v>
      </c>
      <c r="O6179" t="str">
        <f t="shared" si="288"/>
        <v>May</v>
      </c>
      <c r="P6179">
        <v>2</v>
      </c>
      <c r="Q6179" s="2" t="str">
        <f t="shared" si="289"/>
        <v>2017</v>
      </c>
      <c r="R6179" s="2">
        <f t="shared" si="290"/>
        <v>103815.85</v>
      </c>
    </row>
    <row r="6180" spans="1:18" x14ac:dyDescent="0.25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9</v>
      </c>
      <c r="M6180">
        <v>2017</v>
      </c>
      <c r="N6180" t="s">
        <v>20</v>
      </c>
      <c r="O6180" t="str">
        <f t="shared" si="288"/>
        <v>May</v>
      </c>
      <c r="P6180">
        <v>2</v>
      </c>
      <c r="Q6180" s="2" t="str">
        <f t="shared" si="289"/>
        <v>2017</v>
      </c>
      <c r="R6180" s="2">
        <f t="shared" si="290"/>
        <v>108950.63999999998</v>
      </c>
    </row>
    <row r="6181" spans="1:18" x14ac:dyDescent="0.25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9</v>
      </c>
      <c r="M6181">
        <v>2017</v>
      </c>
      <c r="N6181" t="s">
        <v>20</v>
      </c>
      <c r="O6181" t="str">
        <f t="shared" si="288"/>
        <v>May</v>
      </c>
      <c r="P6181">
        <v>2</v>
      </c>
      <c r="Q6181" s="2" t="str">
        <f t="shared" si="289"/>
        <v>2017</v>
      </c>
      <c r="R6181" s="2">
        <f t="shared" si="290"/>
        <v>108271.44</v>
      </c>
    </row>
    <row r="6182" spans="1:18" x14ac:dyDescent="0.25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9</v>
      </c>
      <c r="M6182">
        <v>2017</v>
      </c>
      <c r="N6182" t="s">
        <v>20</v>
      </c>
      <c r="O6182" t="str">
        <f t="shared" si="288"/>
        <v>May</v>
      </c>
      <c r="P6182">
        <v>2</v>
      </c>
      <c r="Q6182" s="2" t="str">
        <f t="shared" si="289"/>
        <v>2017</v>
      </c>
      <c r="R6182" s="2">
        <f t="shared" si="290"/>
        <v>163564.80000000002</v>
      </c>
    </row>
    <row r="6183" spans="1:18" x14ac:dyDescent="0.25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9</v>
      </c>
      <c r="M6183">
        <v>2017</v>
      </c>
      <c r="N6183" t="s">
        <v>20</v>
      </c>
      <c r="O6183" t="str">
        <f t="shared" si="288"/>
        <v>Apr</v>
      </c>
      <c r="P6183">
        <v>2</v>
      </c>
      <c r="Q6183" s="2" t="str">
        <f t="shared" si="289"/>
        <v>2017</v>
      </c>
      <c r="R6183" s="2">
        <f t="shared" si="290"/>
        <v>116310.45999999999</v>
      </c>
    </row>
    <row r="6184" spans="1:18" x14ac:dyDescent="0.25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9</v>
      </c>
      <c r="M6184">
        <v>2017</v>
      </c>
      <c r="N6184" t="s">
        <v>20</v>
      </c>
      <c r="O6184" t="str">
        <f t="shared" si="288"/>
        <v>Apr</v>
      </c>
      <c r="P6184">
        <v>2</v>
      </c>
      <c r="Q6184" s="2" t="str">
        <f t="shared" si="289"/>
        <v>2017</v>
      </c>
      <c r="R6184" s="2">
        <f t="shared" si="290"/>
        <v>91609.959999999992</v>
      </c>
    </row>
    <row r="6185" spans="1:18" x14ac:dyDescent="0.25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9</v>
      </c>
      <c r="M6185">
        <v>2017</v>
      </c>
      <c r="N6185" t="s">
        <v>20</v>
      </c>
      <c r="O6185" t="str">
        <f t="shared" si="288"/>
        <v>Apr</v>
      </c>
      <c r="P6185">
        <v>2</v>
      </c>
      <c r="Q6185" s="2" t="str">
        <f t="shared" si="289"/>
        <v>2017</v>
      </c>
      <c r="R6185" s="2">
        <f t="shared" si="290"/>
        <v>121622.84999999999</v>
      </c>
    </row>
    <row r="6186" spans="1:18" x14ac:dyDescent="0.25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9</v>
      </c>
      <c r="M6186">
        <v>2017</v>
      </c>
      <c r="N6186" t="s">
        <v>20</v>
      </c>
      <c r="O6186" t="str">
        <f t="shared" si="288"/>
        <v>Apr</v>
      </c>
      <c r="P6186">
        <v>2</v>
      </c>
      <c r="Q6186" s="2" t="str">
        <f t="shared" si="289"/>
        <v>2017</v>
      </c>
      <c r="R6186" s="2">
        <f t="shared" si="290"/>
        <v>131936.35999999999</v>
      </c>
    </row>
    <row r="6187" spans="1:18" x14ac:dyDescent="0.25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9</v>
      </c>
      <c r="M6187">
        <v>2017</v>
      </c>
      <c r="N6187" t="s">
        <v>20</v>
      </c>
      <c r="O6187" t="str">
        <f t="shared" si="288"/>
        <v>Apr</v>
      </c>
      <c r="P6187">
        <v>2</v>
      </c>
      <c r="Q6187" s="2" t="str">
        <f t="shared" si="289"/>
        <v>2017</v>
      </c>
      <c r="R6187" s="2">
        <f t="shared" si="290"/>
        <v>101728.34999999999</v>
      </c>
    </row>
    <row r="6188" spans="1:18" x14ac:dyDescent="0.25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9</v>
      </c>
      <c r="M6188">
        <v>2017</v>
      </c>
      <c r="N6188" t="s">
        <v>20</v>
      </c>
      <c r="O6188" t="str">
        <f t="shared" si="288"/>
        <v>Mar</v>
      </c>
      <c r="P6188">
        <v>1</v>
      </c>
      <c r="Q6188" s="2" t="str">
        <f t="shared" si="289"/>
        <v>2017</v>
      </c>
      <c r="R6188" s="2">
        <f t="shared" si="290"/>
        <v>93174.47</v>
      </c>
    </row>
    <row r="6189" spans="1:18" x14ac:dyDescent="0.25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9</v>
      </c>
      <c r="M6189">
        <v>2017</v>
      </c>
      <c r="N6189" t="s">
        <v>20</v>
      </c>
      <c r="O6189" t="str">
        <f t="shared" si="288"/>
        <v>Mar</v>
      </c>
      <c r="P6189">
        <v>1</v>
      </c>
      <c r="Q6189" s="2" t="str">
        <f t="shared" si="289"/>
        <v>2017</v>
      </c>
      <c r="R6189" s="2">
        <f t="shared" si="290"/>
        <v>90464.139999999985</v>
      </c>
    </row>
    <row r="6190" spans="1:18" x14ac:dyDescent="0.25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9</v>
      </c>
      <c r="M6190">
        <v>2017</v>
      </c>
      <c r="N6190" t="s">
        <v>20</v>
      </c>
      <c r="O6190" t="str">
        <f t="shared" si="288"/>
        <v>Mar</v>
      </c>
      <c r="P6190">
        <v>1</v>
      </c>
      <c r="Q6190" s="2" t="str">
        <f t="shared" si="289"/>
        <v>2017</v>
      </c>
      <c r="R6190" s="2">
        <f t="shared" si="290"/>
        <v>96044.22</v>
      </c>
    </row>
    <row r="6191" spans="1:18" x14ac:dyDescent="0.25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9</v>
      </c>
      <c r="M6191">
        <v>2017</v>
      </c>
      <c r="N6191" t="s">
        <v>20</v>
      </c>
      <c r="O6191" t="str">
        <f t="shared" si="288"/>
        <v>Mar</v>
      </c>
      <c r="P6191">
        <v>1</v>
      </c>
      <c r="Q6191" s="2" t="str">
        <f t="shared" si="289"/>
        <v>2017</v>
      </c>
      <c r="R6191" s="2">
        <f t="shared" si="290"/>
        <v>106288.18999999999</v>
      </c>
    </row>
    <row r="6192" spans="1:18" x14ac:dyDescent="0.25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9</v>
      </c>
      <c r="M6192">
        <v>2017</v>
      </c>
      <c r="N6192" t="s">
        <v>20</v>
      </c>
      <c r="O6192" t="str">
        <f t="shared" si="288"/>
        <v>Feb</v>
      </c>
      <c r="P6192">
        <v>1</v>
      </c>
      <c r="Q6192" s="2" t="str">
        <f t="shared" si="289"/>
        <v>2017</v>
      </c>
      <c r="R6192" s="2">
        <f t="shared" si="290"/>
        <v>117027.48999999999</v>
      </c>
    </row>
    <row r="6193" spans="1:18" x14ac:dyDescent="0.25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9</v>
      </c>
      <c r="M6193">
        <v>2017</v>
      </c>
      <c r="N6193" t="s">
        <v>20</v>
      </c>
      <c r="O6193" t="str">
        <f t="shared" si="288"/>
        <v>Feb</v>
      </c>
      <c r="P6193">
        <v>1</v>
      </c>
      <c r="Q6193" s="2" t="str">
        <f t="shared" si="289"/>
        <v>2017</v>
      </c>
      <c r="R6193" s="2">
        <f t="shared" si="290"/>
        <v>94519.47</v>
      </c>
    </row>
    <row r="6194" spans="1:18" x14ac:dyDescent="0.25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9</v>
      </c>
      <c r="M6194">
        <v>2017</v>
      </c>
      <c r="N6194" t="s">
        <v>20</v>
      </c>
      <c r="O6194" t="str">
        <f t="shared" si="288"/>
        <v>Feb</v>
      </c>
      <c r="P6194">
        <v>1</v>
      </c>
      <c r="Q6194" s="2" t="str">
        <f t="shared" si="289"/>
        <v>2017</v>
      </c>
      <c r="R6194" s="2">
        <f t="shared" si="290"/>
        <v>145523.4</v>
      </c>
    </row>
    <row r="6195" spans="1:18" x14ac:dyDescent="0.25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9</v>
      </c>
      <c r="M6195">
        <v>2017</v>
      </c>
      <c r="N6195" t="s">
        <v>20</v>
      </c>
      <c r="O6195" t="str">
        <f t="shared" si="288"/>
        <v>Feb</v>
      </c>
      <c r="P6195">
        <v>1</v>
      </c>
      <c r="Q6195" s="2" t="str">
        <f t="shared" si="289"/>
        <v>2017</v>
      </c>
      <c r="R6195" s="2">
        <f t="shared" si="290"/>
        <v>204814.33</v>
      </c>
    </row>
    <row r="6196" spans="1:18" x14ac:dyDescent="0.25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9</v>
      </c>
      <c r="M6196">
        <v>2017</v>
      </c>
      <c r="N6196" t="s">
        <v>20</v>
      </c>
      <c r="O6196" t="str">
        <f t="shared" si="288"/>
        <v>Jan</v>
      </c>
      <c r="P6196">
        <v>1</v>
      </c>
      <c r="Q6196" s="2" t="str">
        <f t="shared" si="289"/>
        <v>2017</v>
      </c>
      <c r="R6196" s="2">
        <f t="shared" si="290"/>
        <v>100480.81999999999</v>
      </c>
    </row>
    <row r="6197" spans="1:18" x14ac:dyDescent="0.25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9</v>
      </c>
      <c r="M6197">
        <v>2017</v>
      </c>
      <c r="N6197" t="s">
        <v>20</v>
      </c>
      <c r="O6197" t="str">
        <f t="shared" si="288"/>
        <v>Jan</v>
      </c>
      <c r="P6197">
        <v>1</v>
      </c>
      <c r="Q6197" s="2" t="str">
        <f t="shared" si="289"/>
        <v>2017</v>
      </c>
      <c r="R6197" s="2">
        <f t="shared" si="290"/>
        <v>127676.98</v>
      </c>
    </row>
    <row r="6198" spans="1:18" x14ac:dyDescent="0.25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9</v>
      </c>
      <c r="M6198">
        <v>2017</v>
      </c>
      <c r="N6198" t="s">
        <v>20</v>
      </c>
      <c r="O6198" t="str">
        <f t="shared" si="288"/>
        <v>Jan</v>
      </c>
      <c r="P6198">
        <v>1</v>
      </c>
      <c r="Q6198" s="2" t="str">
        <f t="shared" si="289"/>
        <v>2017</v>
      </c>
      <c r="R6198" s="2">
        <f t="shared" si="290"/>
        <v>125127.56</v>
      </c>
    </row>
    <row r="6199" spans="1:18" x14ac:dyDescent="0.25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9</v>
      </c>
      <c r="M6199">
        <v>2017</v>
      </c>
      <c r="N6199" t="s">
        <v>20</v>
      </c>
      <c r="O6199" t="str">
        <f t="shared" si="288"/>
        <v>Jan</v>
      </c>
      <c r="P6199">
        <v>1</v>
      </c>
      <c r="Q6199" s="2" t="str">
        <f t="shared" si="289"/>
        <v>2017</v>
      </c>
      <c r="R6199" s="2">
        <f t="shared" si="290"/>
        <v>141451.22</v>
      </c>
    </row>
    <row r="6200" spans="1:18" x14ac:dyDescent="0.25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9</v>
      </c>
      <c r="M6200">
        <v>2017</v>
      </c>
      <c r="N6200" t="s">
        <v>20</v>
      </c>
      <c r="O6200" t="str">
        <f t="shared" si="288"/>
        <v>Jan</v>
      </c>
      <c r="P6200">
        <v>1</v>
      </c>
      <c r="Q6200" s="2" t="str">
        <f t="shared" si="289"/>
        <v>2017</v>
      </c>
      <c r="R6200" s="2">
        <f t="shared" si="290"/>
        <v>142252.09000000003</v>
      </c>
    </row>
    <row r="6201" spans="1:18" x14ac:dyDescent="0.25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9</v>
      </c>
      <c r="M6201">
        <v>2017</v>
      </c>
      <c r="N6201" t="s">
        <v>21</v>
      </c>
      <c r="O6201" t="str">
        <f t="shared" si="288"/>
        <v>Dec</v>
      </c>
      <c r="P6201">
        <v>4</v>
      </c>
      <c r="Q6201" s="2" t="str">
        <f t="shared" si="289"/>
        <v>2017</v>
      </c>
      <c r="R6201" s="2">
        <f t="shared" si="290"/>
        <v>793346.89999999991</v>
      </c>
    </row>
    <row r="6202" spans="1:18" x14ac:dyDescent="0.25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9</v>
      </c>
      <c r="M6202">
        <v>2017</v>
      </c>
      <c r="N6202" t="s">
        <v>21</v>
      </c>
      <c r="O6202" t="str">
        <f t="shared" si="288"/>
        <v>Dec</v>
      </c>
      <c r="P6202">
        <v>4</v>
      </c>
      <c r="Q6202" s="2" t="str">
        <f t="shared" si="289"/>
        <v>2017</v>
      </c>
      <c r="R6202" s="2">
        <f t="shared" si="290"/>
        <v>773221.91999999993</v>
      </c>
    </row>
    <row r="6203" spans="1:18" x14ac:dyDescent="0.25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9</v>
      </c>
      <c r="M6203">
        <v>2017</v>
      </c>
      <c r="N6203" t="s">
        <v>21</v>
      </c>
      <c r="O6203" t="str">
        <f t="shared" si="288"/>
        <v>Dec</v>
      </c>
      <c r="P6203">
        <v>4</v>
      </c>
      <c r="Q6203" s="2" t="str">
        <f t="shared" si="289"/>
        <v>2017</v>
      </c>
      <c r="R6203" s="2">
        <f t="shared" si="290"/>
        <v>761774.66</v>
      </c>
    </row>
    <row r="6204" spans="1:18" x14ac:dyDescent="0.25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9</v>
      </c>
      <c r="M6204">
        <v>2017</v>
      </c>
      <c r="N6204" t="s">
        <v>21</v>
      </c>
      <c r="O6204" t="str">
        <f t="shared" si="288"/>
        <v>Dec</v>
      </c>
      <c r="P6204">
        <v>4</v>
      </c>
      <c r="Q6204" s="2" t="str">
        <f t="shared" si="289"/>
        <v>2017</v>
      </c>
      <c r="R6204" s="2">
        <f t="shared" si="290"/>
        <v>862362.22</v>
      </c>
    </row>
    <row r="6205" spans="1:18" x14ac:dyDescent="0.25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9</v>
      </c>
      <c r="M6205">
        <v>2017</v>
      </c>
      <c r="N6205" t="s">
        <v>21</v>
      </c>
      <c r="O6205" t="str">
        <f t="shared" si="288"/>
        <v>Dec</v>
      </c>
      <c r="P6205">
        <v>4</v>
      </c>
      <c r="Q6205" s="2" t="str">
        <f t="shared" si="289"/>
        <v>2017</v>
      </c>
      <c r="R6205" s="2">
        <f t="shared" si="290"/>
        <v>839383</v>
      </c>
    </row>
    <row r="6206" spans="1:18" x14ac:dyDescent="0.25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9</v>
      </c>
      <c r="M6206">
        <v>2017</v>
      </c>
      <c r="N6206" t="s">
        <v>21</v>
      </c>
      <c r="O6206" t="str">
        <f t="shared" si="288"/>
        <v>Nov</v>
      </c>
      <c r="P6206">
        <v>4</v>
      </c>
      <c r="Q6206" s="2" t="str">
        <f t="shared" si="289"/>
        <v>2017</v>
      </c>
      <c r="R6206" s="2">
        <f t="shared" si="290"/>
        <v>686918</v>
      </c>
    </row>
    <row r="6207" spans="1:18" x14ac:dyDescent="0.25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9</v>
      </c>
      <c r="M6207">
        <v>2017</v>
      </c>
      <c r="N6207" t="s">
        <v>21</v>
      </c>
      <c r="O6207" t="str">
        <f t="shared" si="288"/>
        <v>Nov</v>
      </c>
      <c r="P6207">
        <v>4</v>
      </c>
      <c r="Q6207" s="2" t="str">
        <f t="shared" si="289"/>
        <v>2017</v>
      </c>
      <c r="R6207" s="2">
        <f t="shared" si="290"/>
        <v>732183</v>
      </c>
    </row>
    <row r="6208" spans="1:18" x14ac:dyDescent="0.25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9</v>
      </c>
      <c r="M6208">
        <v>2017</v>
      </c>
      <c r="N6208" t="s">
        <v>21</v>
      </c>
      <c r="O6208" t="str">
        <f t="shared" si="288"/>
        <v>Nov</v>
      </c>
      <c r="P6208">
        <v>4</v>
      </c>
      <c r="Q6208" s="2" t="str">
        <f t="shared" si="289"/>
        <v>2017</v>
      </c>
      <c r="R6208" s="2">
        <f t="shared" si="290"/>
        <v>785159</v>
      </c>
    </row>
    <row r="6209" spans="1:18" x14ac:dyDescent="0.25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9</v>
      </c>
      <c r="M6209">
        <v>2017</v>
      </c>
      <c r="N6209" t="s">
        <v>21</v>
      </c>
      <c r="O6209" t="str">
        <f t="shared" si="288"/>
        <v>Nov</v>
      </c>
      <c r="P6209">
        <v>4</v>
      </c>
      <c r="Q6209" s="2" t="str">
        <f t="shared" si="289"/>
        <v>2017</v>
      </c>
      <c r="R6209" s="2">
        <f t="shared" si="290"/>
        <v>849413.97</v>
      </c>
    </row>
    <row r="6210" spans="1:18" x14ac:dyDescent="0.25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9</v>
      </c>
      <c r="M6210">
        <v>2017</v>
      </c>
      <c r="N6210" t="s">
        <v>21</v>
      </c>
      <c r="O6210" t="str">
        <f t="shared" si="288"/>
        <v>Oct</v>
      </c>
      <c r="P6210">
        <v>4</v>
      </c>
      <c r="Q6210" s="2" t="str">
        <f t="shared" si="289"/>
        <v>2017</v>
      </c>
      <c r="R6210" s="2">
        <f t="shared" si="290"/>
        <v>765188.05</v>
      </c>
    </row>
    <row r="6211" spans="1:18" x14ac:dyDescent="0.25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9</v>
      </c>
      <c r="M6211">
        <v>2017</v>
      </c>
      <c r="N6211" t="s">
        <v>21</v>
      </c>
      <c r="O6211" t="str">
        <f t="shared" ref="O6211:O6274" si="291" xml:space="preserve"> TEXT(B6211, "mmm")</f>
        <v>Oct</v>
      </c>
      <c r="P6211">
        <v>4</v>
      </c>
      <c r="Q6211" s="2" t="str">
        <f t="shared" ref="Q6211:Q6274" si="292" xml:space="preserve"> TEXT(B6211, "yyy")</f>
        <v>2017</v>
      </c>
      <c r="R6211" s="2">
        <f t="shared" ref="R6211:R6274" si="293" xml:space="preserve"> E6211 +F6211+G6211</f>
        <v>714236.12</v>
      </c>
    </row>
    <row r="6212" spans="1:18" x14ac:dyDescent="0.25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9</v>
      </c>
      <c r="M6212">
        <v>2017</v>
      </c>
      <c r="N6212" t="s">
        <v>21</v>
      </c>
      <c r="O6212" t="str">
        <f t="shared" si="291"/>
        <v>Oct</v>
      </c>
      <c r="P6212">
        <v>4</v>
      </c>
      <c r="Q6212" s="2" t="str">
        <f t="shared" si="292"/>
        <v>2017</v>
      </c>
      <c r="R6212" s="2">
        <f t="shared" si="293"/>
        <v>657567.55000000005</v>
      </c>
    </row>
    <row r="6213" spans="1:18" x14ac:dyDescent="0.25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9</v>
      </c>
      <c r="M6213">
        <v>2017</v>
      </c>
      <c r="N6213" t="s">
        <v>21</v>
      </c>
      <c r="O6213" t="str">
        <f t="shared" si="291"/>
        <v>Oct</v>
      </c>
      <c r="P6213">
        <v>4</v>
      </c>
      <c r="Q6213" s="2" t="str">
        <f t="shared" si="292"/>
        <v>2017</v>
      </c>
      <c r="R6213" s="2">
        <f t="shared" si="293"/>
        <v>684750.23</v>
      </c>
    </row>
    <row r="6214" spans="1:18" x14ac:dyDescent="0.25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9</v>
      </c>
      <c r="M6214">
        <v>2017</v>
      </c>
      <c r="N6214" t="s">
        <v>21</v>
      </c>
      <c r="O6214" t="str">
        <f t="shared" si="291"/>
        <v>Oct</v>
      </c>
      <c r="P6214">
        <v>4</v>
      </c>
      <c r="Q6214" s="2" t="str">
        <f t="shared" si="292"/>
        <v>2017</v>
      </c>
      <c r="R6214" s="2">
        <f t="shared" si="293"/>
        <v>664435.88</v>
      </c>
    </row>
    <row r="6215" spans="1:18" x14ac:dyDescent="0.25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9</v>
      </c>
      <c r="M6215">
        <v>2017</v>
      </c>
      <c r="N6215" t="s">
        <v>21</v>
      </c>
      <c r="O6215" t="str">
        <f t="shared" si="291"/>
        <v>Sep</v>
      </c>
      <c r="P6215">
        <v>3</v>
      </c>
      <c r="Q6215" s="2" t="str">
        <f t="shared" si="292"/>
        <v>2017</v>
      </c>
      <c r="R6215" s="2">
        <f t="shared" si="293"/>
        <v>692538.52</v>
      </c>
    </row>
    <row r="6216" spans="1:18" x14ac:dyDescent="0.25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9</v>
      </c>
      <c r="M6216">
        <v>2017</v>
      </c>
      <c r="N6216" t="s">
        <v>21</v>
      </c>
      <c r="O6216" t="str">
        <f t="shared" si="291"/>
        <v>Sep</v>
      </c>
      <c r="P6216">
        <v>3</v>
      </c>
      <c r="Q6216" s="2" t="str">
        <f t="shared" si="292"/>
        <v>2017</v>
      </c>
      <c r="R6216" s="2">
        <f t="shared" si="293"/>
        <v>745419.30999999994</v>
      </c>
    </row>
    <row r="6217" spans="1:18" x14ac:dyDescent="0.25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9</v>
      </c>
      <c r="M6217">
        <v>2017</v>
      </c>
      <c r="N6217" t="s">
        <v>21</v>
      </c>
      <c r="O6217" t="str">
        <f t="shared" si="291"/>
        <v>Sep</v>
      </c>
      <c r="P6217">
        <v>3</v>
      </c>
      <c r="Q6217" s="2" t="str">
        <f t="shared" si="292"/>
        <v>2017</v>
      </c>
      <c r="R6217" s="2">
        <f t="shared" si="293"/>
        <v>738214.87</v>
      </c>
    </row>
    <row r="6218" spans="1:18" x14ac:dyDescent="0.25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9</v>
      </c>
      <c r="M6218">
        <v>2017</v>
      </c>
      <c r="N6218" t="s">
        <v>21</v>
      </c>
      <c r="O6218" t="str">
        <f t="shared" si="291"/>
        <v>Sep</v>
      </c>
      <c r="P6218">
        <v>3</v>
      </c>
      <c r="Q6218" s="2" t="str">
        <f t="shared" si="292"/>
        <v>2017</v>
      </c>
      <c r="R6218" s="2">
        <f t="shared" si="293"/>
        <v>776478.42</v>
      </c>
    </row>
    <row r="6219" spans="1:18" x14ac:dyDescent="0.25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9</v>
      </c>
      <c r="M6219">
        <v>2017</v>
      </c>
      <c r="N6219" t="s">
        <v>21</v>
      </c>
      <c r="O6219" t="str">
        <f t="shared" si="291"/>
        <v>Aug</v>
      </c>
      <c r="P6219">
        <v>3</v>
      </c>
      <c r="Q6219" s="2" t="str">
        <f t="shared" si="292"/>
        <v>2017</v>
      </c>
      <c r="R6219" s="2">
        <f t="shared" si="293"/>
        <v>818952.29</v>
      </c>
    </row>
    <row r="6220" spans="1:18" x14ac:dyDescent="0.25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9</v>
      </c>
      <c r="M6220">
        <v>2017</v>
      </c>
      <c r="N6220" t="s">
        <v>21</v>
      </c>
      <c r="O6220" t="str">
        <f t="shared" si="291"/>
        <v>Aug</v>
      </c>
      <c r="P6220">
        <v>3</v>
      </c>
      <c r="Q6220" s="2" t="str">
        <f t="shared" si="292"/>
        <v>2017</v>
      </c>
      <c r="R6220" s="2">
        <f t="shared" si="293"/>
        <v>854157.85</v>
      </c>
    </row>
    <row r="6221" spans="1:18" x14ac:dyDescent="0.25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9</v>
      </c>
      <c r="M6221">
        <v>2017</v>
      </c>
      <c r="N6221" t="s">
        <v>21</v>
      </c>
      <c r="O6221" t="str">
        <f t="shared" si="291"/>
        <v>Aug</v>
      </c>
      <c r="P6221">
        <v>3</v>
      </c>
      <c r="Q6221" s="2" t="str">
        <f t="shared" si="292"/>
        <v>2017</v>
      </c>
      <c r="R6221" s="2">
        <f t="shared" si="293"/>
        <v>939982.7</v>
      </c>
    </row>
    <row r="6222" spans="1:18" x14ac:dyDescent="0.25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9</v>
      </c>
      <c r="M6222">
        <v>2017</v>
      </c>
      <c r="N6222" t="s">
        <v>21</v>
      </c>
      <c r="O6222" t="str">
        <f t="shared" si="291"/>
        <v>Aug</v>
      </c>
      <c r="P6222">
        <v>3</v>
      </c>
      <c r="Q6222" s="2" t="str">
        <f t="shared" si="292"/>
        <v>2017</v>
      </c>
      <c r="R6222" s="2">
        <f t="shared" si="293"/>
        <v>973859.53</v>
      </c>
    </row>
    <row r="6223" spans="1:18" x14ac:dyDescent="0.25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9</v>
      </c>
      <c r="M6223">
        <v>2017</v>
      </c>
      <c r="N6223" t="s">
        <v>21</v>
      </c>
      <c r="O6223" t="str">
        <f t="shared" si="291"/>
        <v>Jul</v>
      </c>
      <c r="P6223">
        <v>3</v>
      </c>
      <c r="Q6223" s="2" t="str">
        <f t="shared" si="292"/>
        <v>2017</v>
      </c>
      <c r="R6223" s="2">
        <f t="shared" si="293"/>
        <v>897525.57000000007</v>
      </c>
    </row>
    <row r="6224" spans="1:18" x14ac:dyDescent="0.25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9</v>
      </c>
      <c r="M6224">
        <v>2017</v>
      </c>
      <c r="N6224" t="s">
        <v>21</v>
      </c>
      <c r="O6224" t="str">
        <f t="shared" si="291"/>
        <v>Jul</v>
      </c>
      <c r="P6224">
        <v>3</v>
      </c>
      <c r="Q6224" s="2" t="str">
        <f t="shared" si="292"/>
        <v>2017</v>
      </c>
      <c r="R6224" s="2">
        <f t="shared" si="293"/>
        <v>918267.74</v>
      </c>
    </row>
    <row r="6225" spans="1:18" x14ac:dyDescent="0.25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9</v>
      </c>
      <c r="M6225">
        <v>2017</v>
      </c>
      <c r="N6225" t="s">
        <v>21</v>
      </c>
      <c r="O6225" t="str">
        <f t="shared" si="291"/>
        <v>Jul</v>
      </c>
      <c r="P6225">
        <v>3</v>
      </c>
      <c r="Q6225" s="2" t="str">
        <f t="shared" si="292"/>
        <v>2017</v>
      </c>
      <c r="R6225" s="2">
        <f t="shared" si="293"/>
        <v>902675.65</v>
      </c>
    </row>
    <row r="6226" spans="1:18" x14ac:dyDescent="0.25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9</v>
      </c>
      <c r="M6226">
        <v>2017</v>
      </c>
      <c r="N6226" t="s">
        <v>21</v>
      </c>
      <c r="O6226" t="str">
        <f t="shared" si="291"/>
        <v>Jul</v>
      </c>
      <c r="P6226">
        <v>3</v>
      </c>
      <c r="Q6226" s="2" t="str">
        <f t="shared" si="292"/>
        <v>2017</v>
      </c>
      <c r="R6226" s="2">
        <f t="shared" si="293"/>
        <v>966100.56</v>
      </c>
    </row>
    <row r="6227" spans="1:18" x14ac:dyDescent="0.25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9</v>
      </c>
      <c r="M6227">
        <v>2017</v>
      </c>
      <c r="N6227" t="s">
        <v>21</v>
      </c>
      <c r="O6227" t="str">
        <f t="shared" si="291"/>
        <v>Jul</v>
      </c>
      <c r="P6227">
        <v>3</v>
      </c>
      <c r="Q6227" s="2" t="str">
        <f t="shared" si="292"/>
        <v>2017</v>
      </c>
      <c r="R6227" s="2">
        <f t="shared" si="293"/>
        <v>929249.55</v>
      </c>
    </row>
    <row r="6228" spans="1:18" x14ac:dyDescent="0.25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9</v>
      </c>
      <c r="M6228">
        <v>2017</v>
      </c>
      <c r="N6228" t="s">
        <v>21</v>
      </c>
      <c r="O6228" t="str">
        <f t="shared" si="291"/>
        <v>Jun</v>
      </c>
      <c r="P6228">
        <v>2</v>
      </c>
      <c r="Q6228" s="2" t="str">
        <f t="shared" si="292"/>
        <v>2017</v>
      </c>
      <c r="R6228" s="2">
        <f t="shared" si="293"/>
        <v>912327.5</v>
      </c>
    </row>
    <row r="6229" spans="1:18" x14ac:dyDescent="0.25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9</v>
      </c>
      <c r="M6229">
        <v>2017</v>
      </c>
      <c r="N6229" t="s">
        <v>21</v>
      </c>
      <c r="O6229" t="str">
        <f t="shared" si="291"/>
        <v>Jun</v>
      </c>
      <c r="P6229">
        <v>2</v>
      </c>
      <c r="Q6229" s="2" t="str">
        <f t="shared" si="292"/>
        <v>2017</v>
      </c>
      <c r="R6229" s="2">
        <f t="shared" si="293"/>
        <v>1047058.57</v>
      </c>
    </row>
    <row r="6230" spans="1:18" x14ac:dyDescent="0.25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9</v>
      </c>
      <c r="M6230">
        <v>2017</v>
      </c>
      <c r="N6230" t="s">
        <v>21</v>
      </c>
      <c r="O6230" t="str">
        <f t="shared" si="291"/>
        <v>Jun</v>
      </c>
      <c r="P6230">
        <v>2</v>
      </c>
      <c r="Q6230" s="2" t="str">
        <f t="shared" si="292"/>
        <v>2017</v>
      </c>
      <c r="R6230" s="2">
        <f t="shared" si="293"/>
        <v>968024.46999999986</v>
      </c>
    </row>
    <row r="6231" spans="1:18" x14ac:dyDescent="0.25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9</v>
      </c>
      <c r="M6231">
        <v>2017</v>
      </c>
      <c r="N6231" t="s">
        <v>21</v>
      </c>
      <c r="O6231" t="str">
        <f t="shared" si="291"/>
        <v>Jun</v>
      </c>
      <c r="P6231">
        <v>2</v>
      </c>
      <c r="Q6231" s="2" t="str">
        <f t="shared" si="292"/>
        <v>2017</v>
      </c>
      <c r="R6231" s="2">
        <f t="shared" si="293"/>
        <v>943014.55</v>
      </c>
    </row>
    <row r="6232" spans="1:18" x14ac:dyDescent="0.25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9</v>
      </c>
      <c r="M6232">
        <v>2017</v>
      </c>
      <c r="N6232" t="s">
        <v>21</v>
      </c>
      <c r="O6232" t="str">
        <f t="shared" si="291"/>
        <v>May</v>
      </c>
      <c r="P6232">
        <v>2</v>
      </c>
      <c r="Q6232" s="2" t="str">
        <f t="shared" si="292"/>
        <v>2017</v>
      </c>
      <c r="R6232" s="2">
        <f t="shared" si="293"/>
        <v>1020810.4400000001</v>
      </c>
    </row>
    <row r="6233" spans="1:18" x14ac:dyDescent="0.25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9</v>
      </c>
      <c r="M6233">
        <v>2017</v>
      </c>
      <c r="N6233" t="s">
        <v>21</v>
      </c>
      <c r="O6233" t="str">
        <f t="shared" si="291"/>
        <v>May</v>
      </c>
      <c r="P6233">
        <v>2</v>
      </c>
      <c r="Q6233" s="2" t="str">
        <f t="shared" si="292"/>
        <v>2017</v>
      </c>
      <c r="R6233" s="2">
        <f t="shared" si="293"/>
        <v>954094.29</v>
      </c>
    </row>
    <row r="6234" spans="1:18" x14ac:dyDescent="0.25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9</v>
      </c>
      <c r="M6234">
        <v>2017</v>
      </c>
      <c r="N6234" t="s">
        <v>21</v>
      </c>
      <c r="O6234" t="str">
        <f t="shared" si="291"/>
        <v>May</v>
      </c>
      <c r="P6234">
        <v>2</v>
      </c>
      <c r="Q6234" s="2" t="str">
        <f t="shared" si="292"/>
        <v>2017</v>
      </c>
      <c r="R6234" s="2">
        <f t="shared" si="293"/>
        <v>915740.95000000007</v>
      </c>
    </row>
    <row r="6235" spans="1:18" x14ac:dyDescent="0.25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9</v>
      </c>
      <c r="M6235">
        <v>2017</v>
      </c>
      <c r="N6235" t="s">
        <v>21</v>
      </c>
      <c r="O6235" t="str">
        <f t="shared" si="291"/>
        <v>May</v>
      </c>
      <c r="P6235">
        <v>2</v>
      </c>
      <c r="Q6235" s="2" t="str">
        <f t="shared" si="292"/>
        <v>2017</v>
      </c>
      <c r="R6235" s="2">
        <f t="shared" si="293"/>
        <v>1095861.04</v>
      </c>
    </row>
    <row r="6236" spans="1:18" x14ac:dyDescent="0.25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9</v>
      </c>
      <c r="M6236">
        <v>2017</v>
      </c>
      <c r="N6236" t="s">
        <v>21</v>
      </c>
      <c r="O6236" t="str">
        <f t="shared" si="291"/>
        <v>Apr</v>
      </c>
      <c r="P6236">
        <v>2</v>
      </c>
      <c r="Q6236" s="2" t="str">
        <f t="shared" si="292"/>
        <v>2017</v>
      </c>
      <c r="R6236" s="2">
        <f t="shared" si="293"/>
        <v>998007.79999999993</v>
      </c>
    </row>
    <row r="6237" spans="1:18" x14ac:dyDescent="0.25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9</v>
      </c>
      <c r="M6237">
        <v>2017</v>
      </c>
      <c r="N6237" t="s">
        <v>21</v>
      </c>
      <c r="O6237" t="str">
        <f t="shared" si="291"/>
        <v>Apr</v>
      </c>
      <c r="P6237">
        <v>2</v>
      </c>
      <c r="Q6237" s="2" t="str">
        <f t="shared" si="292"/>
        <v>2017</v>
      </c>
      <c r="R6237" s="2">
        <f t="shared" si="293"/>
        <v>1017802.7599999999</v>
      </c>
    </row>
    <row r="6238" spans="1:18" x14ac:dyDescent="0.25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9</v>
      </c>
      <c r="M6238">
        <v>2017</v>
      </c>
      <c r="N6238" t="s">
        <v>21</v>
      </c>
      <c r="O6238" t="str">
        <f t="shared" si="291"/>
        <v>Apr</v>
      </c>
      <c r="P6238">
        <v>2</v>
      </c>
      <c r="Q6238" s="2" t="str">
        <f t="shared" si="292"/>
        <v>2017</v>
      </c>
      <c r="R6238" s="2">
        <f t="shared" si="293"/>
        <v>1049924.44</v>
      </c>
    </row>
    <row r="6239" spans="1:18" x14ac:dyDescent="0.25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9</v>
      </c>
      <c r="M6239">
        <v>2017</v>
      </c>
      <c r="N6239" t="s">
        <v>21</v>
      </c>
      <c r="O6239" t="str">
        <f t="shared" si="291"/>
        <v>Apr</v>
      </c>
      <c r="P6239">
        <v>2</v>
      </c>
      <c r="Q6239" s="2" t="str">
        <f t="shared" si="292"/>
        <v>2017</v>
      </c>
      <c r="R6239" s="2">
        <f t="shared" si="293"/>
        <v>993870.69</v>
      </c>
    </row>
    <row r="6240" spans="1:18" x14ac:dyDescent="0.25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9</v>
      </c>
      <c r="M6240">
        <v>2017</v>
      </c>
      <c r="N6240" t="s">
        <v>21</v>
      </c>
      <c r="O6240" t="str">
        <f t="shared" si="291"/>
        <v>Apr</v>
      </c>
      <c r="P6240">
        <v>2</v>
      </c>
      <c r="Q6240" s="2" t="str">
        <f t="shared" si="292"/>
        <v>2017</v>
      </c>
      <c r="R6240" s="2">
        <f t="shared" si="293"/>
        <v>1020442.1799999999</v>
      </c>
    </row>
    <row r="6241" spans="1:18" x14ac:dyDescent="0.25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9</v>
      </c>
      <c r="M6241">
        <v>2017</v>
      </c>
      <c r="N6241" t="s">
        <v>21</v>
      </c>
      <c r="O6241" t="str">
        <f t="shared" si="291"/>
        <v>Mar</v>
      </c>
      <c r="P6241">
        <v>1</v>
      </c>
      <c r="Q6241" s="2" t="str">
        <f t="shared" si="292"/>
        <v>2017</v>
      </c>
      <c r="R6241" s="2">
        <f t="shared" si="293"/>
        <v>928633.54</v>
      </c>
    </row>
    <row r="6242" spans="1:18" x14ac:dyDescent="0.25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9</v>
      </c>
      <c r="M6242">
        <v>2017</v>
      </c>
      <c r="N6242" t="s">
        <v>21</v>
      </c>
      <c r="O6242" t="str">
        <f t="shared" si="291"/>
        <v>Mar</v>
      </c>
      <c r="P6242">
        <v>1</v>
      </c>
      <c r="Q6242" s="2" t="str">
        <f t="shared" si="292"/>
        <v>2017</v>
      </c>
      <c r="R6242" s="2">
        <f t="shared" si="293"/>
        <v>839168.2</v>
      </c>
    </row>
    <row r="6243" spans="1:18" x14ac:dyDescent="0.25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9</v>
      </c>
      <c r="M6243">
        <v>2017</v>
      </c>
      <c r="N6243" t="s">
        <v>21</v>
      </c>
      <c r="O6243" t="str">
        <f t="shared" si="291"/>
        <v>Mar</v>
      </c>
      <c r="P6243">
        <v>1</v>
      </c>
      <c r="Q6243" s="2" t="str">
        <f t="shared" si="292"/>
        <v>2017</v>
      </c>
      <c r="R6243" s="2">
        <f t="shared" si="293"/>
        <v>857643.38</v>
      </c>
    </row>
    <row r="6244" spans="1:18" x14ac:dyDescent="0.25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9</v>
      </c>
      <c r="M6244">
        <v>2017</v>
      </c>
      <c r="N6244" t="s">
        <v>21</v>
      </c>
      <c r="O6244" t="str">
        <f t="shared" si="291"/>
        <v>Mar</v>
      </c>
      <c r="P6244">
        <v>1</v>
      </c>
      <c r="Q6244" s="2" t="str">
        <f t="shared" si="292"/>
        <v>2017</v>
      </c>
      <c r="R6244" s="2">
        <f t="shared" si="293"/>
        <v>806606.01</v>
      </c>
    </row>
    <row r="6245" spans="1:18" x14ac:dyDescent="0.25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9</v>
      </c>
      <c r="M6245">
        <v>2017</v>
      </c>
      <c r="N6245" t="s">
        <v>21</v>
      </c>
      <c r="O6245" t="str">
        <f t="shared" si="291"/>
        <v>Feb</v>
      </c>
      <c r="P6245">
        <v>1</v>
      </c>
      <c r="Q6245" s="2" t="str">
        <f t="shared" si="292"/>
        <v>2017</v>
      </c>
      <c r="R6245" s="2">
        <f t="shared" si="293"/>
        <v>1053279.9099999999</v>
      </c>
    </row>
    <row r="6246" spans="1:18" x14ac:dyDescent="0.25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9</v>
      </c>
      <c r="M6246">
        <v>2017</v>
      </c>
      <c r="N6246" t="s">
        <v>21</v>
      </c>
      <c r="O6246" t="str">
        <f t="shared" si="291"/>
        <v>Feb</v>
      </c>
      <c r="P6246">
        <v>1</v>
      </c>
      <c r="Q6246" s="2" t="str">
        <f t="shared" si="292"/>
        <v>2017</v>
      </c>
      <c r="R6246" s="2">
        <f t="shared" si="293"/>
        <v>822760.88</v>
      </c>
    </row>
    <row r="6247" spans="1:18" x14ac:dyDescent="0.25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9</v>
      </c>
      <c r="M6247">
        <v>2017</v>
      </c>
      <c r="N6247" t="s">
        <v>21</v>
      </c>
      <c r="O6247" t="str">
        <f t="shared" si="291"/>
        <v>Feb</v>
      </c>
      <c r="P6247">
        <v>1</v>
      </c>
      <c r="Q6247" s="2" t="str">
        <f t="shared" si="292"/>
        <v>2017</v>
      </c>
      <c r="R6247" s="2">
        <f t="shared" si="293"/>
        <v>947121.7</v>
      </c>
    </row>
    <row r="6248" spans="1:18" x14ac:dyDescent="0.25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9</v>
      </c>
      <c r="M6248">
        <v>2017</v>
      </c>
      <c r="N6248" t="s">
        <v>21</v>
      </c>
      <c r="O6248" t="str">
        <f t="shared" si="291"/>
        <v>Feb</v>
      </c>
      <c r="P6248">
        <v>1</v>
      </c>
      <c r="Q6248" s="2" t="str">
        <f t="shared" si="292"/>
        <v>2017</v>
      </c>
      <c r="R6248" s="2">
        <f t="shared" si="293"/>
        <v>1342298.99</v>
      </c>
    </row>
    <row r="6249" spans="1:18" x14ac:dyDescent="0.25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9</v>
      </c>
      <c r="M6249">
        <v>2017</v>
      </c>
      <c r="N6249" t="s">
        <v>21</v>
      </c>
      <c r="O6249" t="str">
        <f t="shared" si="291"/>
        <v>Jan</v>
      </c>
      <c r="P6249">
        <v>1</v>
      </c>
      <c r="Q6249" s="2" t="str">
        <f t="shared" si="292"/>
        <v>2017</v>
      </c>
      <c r="R6249" s="2">
        <f t="shared" si="293"/>
        <v>998131.44000000006</v>
      </c>
    </row>
    <row r="6250" spans="1:18" x14ac:dyDescent="0.25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9</v>
      </c>
      <c r="M6250">
        <v>2017</v>
      </c>
      <c r="N6250" t="s">
        <v>21</v>
      </c>
      <c r="O6250" t="str">
        <f t="shared" si="291"/>
        <v>Jan</v>
      </c>
      <c r="P6250">
        <v>1</v>
      </c>
      <c r="Q6250" s="2" t="str">
        <f t="shared" si="292"/>
        <v>2017</v>
      </c>
      <c r="R6250" s="2">
        <f t="shared" si="293"/>
        <v>1077658.18</v>
      </c>
    </row>
    <row r="6251" spans="1:18" x14ac:dyDescent="0.25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9</v>
      </c>
      <c r="M6251">
        <v>2017</v>
      </c>
      <c r="N6251" t="s">
        <v>21</v>
      </c>
      <c r="O6251" t="str">
        <f t="shared" si="291"/>
        <v>Jan</v>
      </c>
      <c r="P6251">
        <v>1</v>
      </c>
      <c r="Q6251" s="2" t="str">
        <f t="shared" si="292"/>
        <v>2017</v>
      </c>
      <c r="R6251" s="2">
        <f t="shared" si="293"/>
        <v>1066261.75</v>
      </c>
    </row>
    <row r="6252" spans="1:18" x14ac:dyDescent="0.25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9</v>
      </c>
      <c r="M6252">
        <v>2017</v>
      </c>
      <c r="N6252" t="s">
        <v>21</v>
      </c>
      <c r="O6252" t="str">
        <f t="shared" si="291"/>
        <v>Jan</v>
      </c>
      <c r="P6252">
        <v>1</v>
      </c>
      <c r="Q6252" s="2" t="str">
        <f t="shared" si="292"/>
        <v>2017</v>
      </c>
      <c r="R6252" s="2">
        <f t="shared" si="293"/>
        <v>902490.44000000006</v>
      </c>
    </row>
    <row r="6253" spans="1:18" x14ac:dyDescent="0.25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9</v>
      </c>
      <c r="M6253">
        <v>2017</v>
      </c>
      <c r="N6253" t="s">
        <v>21</v>
      </c>
      <c r="O6253" t="str">
        <f t="shared" si="291"/>
        <v>Jan</v>
      </c>
      <c r="P6253">
        <v>1</v>
      </c>
      <c r="Q6253" s="2" t="str">
        <f t="shared" si="292"/>
        <v>2017</v>
      </c>
      <c r="R6253" s="2">
        <f t="shared" si="293"/>
        <v>969024.19000000006</v>
      </c>
    </row>
    <row r="6254" spans="1:18" x14ac:dyDescent="0.25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9</v>
      </c>
      <c r="M6254">
        <v>2017</v>
      </c>
      <c r="N6254" t="s">
        <v>22</v>
      </c>
      <c r="O6254" t="str">
        <f t="shared" si="291"/>
        <v>Dec</v>
      </c>
      <c r="P6254">
        <v>4</v>
      </c>
      <c r="Q6254" s="2" t="str">
        <f t="shared" si="292"/>
        <v>2017</v>
      </c>
      <c r="R6254" s="2">
        <f t="shared" si="293"/>
        <v>491325.86</v>
      </c>
    </row>
    <row r="6255" spans="1:18" x14ac:dyDescent="0.25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9</v>
      </c>
      <c r="M6255">
        <v>2017</v>
      </c>
      <c r="N6255" t="s">
        <v>22</v>
      </c>
      <c r="O6255" t="str">
        <f t="shared" si="291"/>
        <v>Dec</v>
      </c>
      <c r="P6255">
        <v>4</v>
      </c>
      <c r="Q6255" s="2" t="str">
        <f t="shared" si="292"/>
        <v>2017</v>
      </c>
      <c r="R6255" s="2">
        <f t="shared" si="293"/>
        <v>324959.38</v>
      </c>
    </row>
    <row r="6256" spans="1:18" x14ac:dyDescent="0.25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9</v>
      </c>
      <c r="M6256">
        <v>2017</v>
      </c>
      <c r="N6256" t="s">
        <v>22</v>
      </c>
      <c r="O6256" t="str">
        <f t="shared" si="291"/>
        <v>Dec</v>
      </c>
      <c r="P6256">
        <v>4</v>
      </c>
      <c r="Q6256" s="2" t="str">
        <f t="shared" si="292"/>
        <v>2017</v>
      </c>
      <c r="R6256" s="2">
        <f t="shared" si="293"/>
        <v>324141.70999999996</v>
      </c>
    </row>
    <row r="6257" spans="1:18" x14ac:dyDescent="0.25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9</v>
      </c>
      <c r="M6257">
        <v>2017</v>
      </c>
      <c r="N6257" t="s">
        <v>22</v>
      </c>
      <c r="O6257" t="str">
        <f t="shared" si="291"/>
        <v>Dec</v>
      </c>
      <c r="P6257">
        <v>4</v>
      </c>
      <c r="Q6257" s="2" t="str">
        <f t="shared" si="292"/>
        <v>2017</v>
      </c>
      <c r="R6257" s="2">
        <f t="shared" si="293"/>
        <v>489063.33000000007</v>
      </c>
    </row>
    <row r="6258" spans="1:18" x14ac:dyDescent="0.25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9</v>
      </c>
      <c r="M6258">
        <v>2017</v>
      </c>
      <c r="N6258" t="s">
        <v>22</v>
      </c>
      <c r="O6258" t="str">
        <f t="shared" si="291"/>
        <v>Dec</v>
      </c>
      <c r="P6258">
        <v>4</v>
      </c>
      <c r="Q6258" s="2" t="str">
        <f t="shared" si="292"/>
        <v>2017</v>
      </c>
      <c r="R6258" s="2">
        <f t="shared" si="293"/>
        <v>484158</v>
      </c>
    </row>
    <row r="6259" spans="1:18" x14ac:dyDescent="0.25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9</v>
      </c>
      <c r="M6259">
        <v>2017</v>
      </c>
      <c r="N6259" t="s">
        <v>22</v>
      </c>
      <c r="O6259" t="str">
        <f t="shared" si="291"/>
        <v>Nov</v>
      </c>
      <c r="P6259">
        <v>4</v>
      </c>
      <c r="Q6259" s="2" t="str">
        <f t="shared" si="292"/>
        <v>2017</v>
      </c>
      <c r="R6259" s="2">
        <f t="shared" si="293"/>
        <v>309337</v>
      </c>
    </row>
    <row r="6260" spans="1:18" x14ac:dyDescent="0.25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9</v>
      </c>
      <c r="M6260">
        <v>2017</v>
      </c>
      <c r="N6260" t="s">
        <v>22</v>
      </c>
      <c r="O6260" t="str">
        <f t="shared" si="291"/>
        <v>Nov</v>
      </c>
      <c r="P6260">
        <v>4</v>
      </c>
      <c r="Q6260" s="2" t="str">
        <f t="shared" si="292"/>
        <v>2017</v>
      </c>
      <c r="R6260" s="2">
        <f t="shared" si="293"/>
        <v>344329</v>
      </c>
    </row>
    <row r="6261" spans="1:18" x14ac:dyDescent="0.25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9</v>
      </c>
      <c r="M6261">
        <v>2017</v>
      </c>
      <c r="N6261" t="s">
        <v>22</v>
      </c>
      <c r="O6261" t="str">
        <f t="shared" si="291"/>
        <v>Nov</v>
      </c>
      <c r="P6261">
        <v>4</v>
      </c>
      <c r="Q6261" s="2" t="str">
        <f t="shared" si="292"/>
        <v>2017</v>
      </c>
      <c r="R6261" s="2">
        <f t="shared" si="293"/>
        <v>416732</v>
      </c>
    </row>
    <row r="6262" spans="1:18" x14ac:dyDescent="0.25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9</v>
      </c>
      <c r="M6262">
        <v>2017</v>
      </c>
      <c r="N6262" t="s">
        <v>22</v>
      </c>
      <c r="O6262" t="str">
        <f t="shared" si="291"/>
        <v>Nov</v>
      </c>
      <c r="P6262">
        <v>4</v>
      </c>
      <c r="Q6262" s="2" t="str">
        <f t="shared" si="292"/>
        <v>2017</v>
      </c>
      <c r="R6262" s="2">
        <f t="shared" si="293"/>
        <v>451646.47</v>
      </c>
    </row>
    <row r="6263" spans="1:18" x14ac:dyDescent="0.25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9</v>
      </c>
      <c r="M6263">
        <v>2017</v>
      </c>
      <c r="N6263" t="s">
        <v>22</v>
      </c>
      <c r="O6263" t="str">
        <f t="shared" si="291"/>
        <v>Oct</v>
      </c>
      <c r="P6263">
        <v>4</v>
      </c>
      <c r="Q6263" s="2" t="str">
        <f t="shared" si="292"/>
        <v>2017</v>
      </c>
      <c r="R6263" s="2">
        <f t="shared" si="293"/>
        <v>368005.58</v>
      </c>
    </row>
    <row r="6264" spans="1:18" x14ac:dyDescent="0.25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9</v>
      </c>
      <c r="M6264">
        <v>2017</v>
      </c>
      <c r="N6264" t="s">
        <v>22</v>
      </c>
      <c r="O6264" t="str">
        <f t="shared" si="291"/>
        <v>Oct</v>
      </c>
      <c r="P6264">
        <v>4</v>
      </c>
      <c r="Q6264" s="2" t="str">
        <f t="shared" si="292"/>
        <v>2017</v>
      </c>
      <c r="R6264" s="2">
        <f t="shared" si="293"/>
        <v>370839.19</v>
      </c>
    </row>
    <row r="6265" spans="1:18" x14ac:dyDescent="0.25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9</v>
      </c>
      <c r="M6265">
        <v>2017</v>
      </c>
      <c r="N6265" t="s">
        <v>22</v>
      </c>
      <c r="O6265" t="str">
        <f t="shared" si="291"/>
        <v>Oct</v>
      </c>
      <c r="P6265">
        <v>4</v>
      </c>
      <c r="Q6265" s="2" t="str">
        <f t="shared" si="292"/>
        <v>2017</v>
      </c>
      <c r="R6265" s="2">
        <f t="shared" si="293"/>
        <v>285803.01</v>
      </c>
    </row>
    <row r="6266" spans="1:18" x14ac:dyDescent="0.25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9</v>
      </c>
      <c r="M6266">
        <v>2017</v>
      </c>
      <c r="N6266" t="s">
        <v>22</v>
      </c>
      <c r="O6266" t="str">
        <f t="shared" si="291"/>
        <v>Oct</v>
      </c>
      <c r="P6266">
        <v>4</v>
      </c>
      <c r="Q6266" s="2" t="str">
        <f t="shared" si="292"/>
        <v>2017</v>
      </c>
      <c r="R6266" s="2">
        <f t="shared" si="293"/>
        <v>273762.59999999998</v>
      </c>
    </row>
    <row r="6267" spans="1:18" x14ac:dyDescent="0.25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9</v>
      </c>
      <c r="M6267">
        <v>2017</v>
      </c>
      <c r="N6267" t="s">
        <v>22</v>
      </c>
      <c r="O6267" t="str">
        <f t="shared" si="291"/>
        <v>Oct</v>
      </c>
      <c r="P6267">
        <v>4</v>
      </c>
      <c r="Q6267" s="2" t="str">
        <f t="shared" si="292"/>
        <v>2017</v>
      </c>
      <c r="R6267" s="2">
        <f t="shared" si="293"/>
        <v>363862.93</v>
      </c>
    </row>
    <row r="6268" spans="1:18" x14ac:dyDescent="0.25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9</v>
      </c>
      <c r="M6268">
        <v>2017</v>
      </c>
      <c r="N6268" t="s">
        <v>22</v>
      </c>
      <c r="O6268" t="str">
        <f t="shared" si="291"/>
        <v>Sep</v>
      </c>
      <c r="P6268">
        <v>3</v>
      </c>
      <c r="Q6268" s="2" t="str">
        <f t="shared" si="292"/>
        <v>2017</v>
      </c>
      <c r="R6268" s="2">
        <f t="shared" si="293"/>
        <v>286947.49</v>
      </c>
    </row>
    <row r="6269" spans="1:18" x14ac:dyDescent="0.25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9</v>
      </c>
      <c r="M6269">
        <v>2017</v>
      </c>
      <c r="N6269" t="s">
        <v>22</v>
      </c>
      <c r="O6269" t="str">
        <f t="shared" si="291"/>
        <v>Sep</v>
      </c>
      <c r="P6269">
        <v>3</v>
      </c>
      <c r="Q6269" s="2" t="str">
        <f t="shared" si="292"/>
        <v>2017</v>
      </c>
      <c r="R6269" s="2">
        <f t="shared" si="293"/>
        <v>310058.95</v>
      </c>
    </row>
    <row r="6270" spans="1:18" x14ac:dyDescent="0.25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9</v>
      </c>
      <c r="M6270">
        <v>2017</v>
      </c>
      <c r="N6270" t="s">
        <v>22</v>
      </c>
      <c r="O6270" t="str">
        <f t="shared" si="291"/>
        <v>Sep</v>
      </c>
      <c r="P6270">
        <v>3</v>
      </c>
      <c r="Q6270" s="2" t="str">
        <f t="shared" si="292"/>
        <v>2017</v>
      </c>
      <c r="R6270" s="2">
        <f t="shared" si="293"/>
        <v>294539.32</v>
      </c>
    </row>
    <row r="6271" spans="1:18" x14ac:dyDescent="0.25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9</v>
      </c>
      <c r="M6271">
        <v>2017</v>
      </c>
      <c r="N6271" t="s">
        <v>22</v>
      </c>
      <c r="O6271" t="str">
        <f t="shared" si="291"/>
        <v>Sep</v>
      </c>
      <c r="P6271">
        <v>3</v>
      </c>
      <c r="Q6271" s="2" t="str">
        <f t="shared" si="292"/>
        <v>2017</v>
      </c>
      <c r="R6271" s="2">
        <f t="shared" si="293"/>
        <v>301550.92</v>
      </c>
    </row>
    <row r="6272" spans="1:18" x14ac:dyDescent="0.25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9</v>
      </c>
      <c r="M6272">
        <v>2017</v>
      </c>
      <c r="N6272" t="s">
        <v>22</v>
      </c>
      <c r="O6272" t="str">
        <f t="shared" si="291"/>
        <v>Aug</v>
      </c>
      <c r="P6272">
        <v>3</v>
      </c>
      <c r="Q6272" s="2" t="str">
        <f t="shared" si="292"/>
        <v>2017</v>
      </c>
      <c r="R6272" s="2">
        <f t="shared" si="293"/>
        <v>512337.17</v>
      </c>
    </row>
    <row r="6273" spans="1:18" x14ac:dyDescent="0.25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9</v>
      </c>
      <c r="M6273">
        <v>2017</v>
      </c>
      <c r="N6273" t="s">
        <v>22</v>
      </c>
      <c r="O6273" t="str">
        <f t="shared" si="291"/>
        <v>Aug</v>
      </c>
      <c r="P6273">
        <v>3</v>
      </c>
      <c r="Q6273" s="2" t="str">
        <f t="shared" si="292"/>
        <v>2017</v>
      </c>
      <c r="R6273" s="2">
        <f t="shared" si="293"/>
        <v>450941.83000000007</v>
      </c>
    </row>
    <row r="6274" spans="1:18" x14ac:dyDescent="0.25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9</v>
      </c>
      <c r="M6274">
        <v>2017</v>
      </c>
      <c r="N6274" t="s">
        <v>22</v>
      </c>
      <c r="O6274" t="str">
        <f t="shared" si="291"/>
        <v>Aug</v>
      </c>
      <c r="P6274">
        <v>3</v>
      </c>
      <c r="Q6274" s="2" t="str">
        <f t="shared" si="292"/>
        <v>2017</v>
      </c>
      <c r="R6274" s="2">
        <f t="shared" si="293"/>
        <v>358839.92999999993</v>
      </c>
    </row>
    <row r="6275" spans="1:18" x14ac:dyDescent="0.25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9</v>
      </c>
      <c r="M6275">
        <v>2017</v>
      </c>
      <c r="N6275" t="s">
        <v>22</v>
      </c>
      <c r="O6275" t="str">
        <f t="shared" ref="O6275:O6338" si="294" xml:space="preserve"> TEXT(B6275, "mmm")</f>
        <v>Aug</v>
      </c>
      <c r="P6275">
        <v>3</v>
      </c>
      <c r="Q6275" s="2" t="str">
        <f t="shared" ref="Q6275:Q6338" si="295" xml:space="preserve"> TEXT(B6275, "yyy")</f>
        <v>2017</v>
      </c>
      <c r="R6275" s="2">
        <f t="shared" ref="R6275:R6338" si="296" xml:space="preserve"> E6275 +F6275+G6275</f>
        <v>370814.57999999996</v>
      </c>
    </row>
    <row r="6276" spans="1:18" x14ac:dyDescent="0.25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9</v>
      </c>
      <c r="M6276">
        <v>2017</v>
      </c>
      <c r="N6276" t="s">
        <v>22</v>
      </c>
      <c r="O6276" t="str">
        <f t="shared" si="294"/>
        <v>Jul</v>
      </c>
      <c r="P6276">
        <v>3</v>
      </c>
      <c r="Q6276" s="2" t="str">
        <f t="shared" si="295"/>
        <v>2017</v>
      </c>
      <c r="R6276" s="2">
        <f t="shared" si="296"/>
        <v>472621.18</v>
      </c>
    </row>
    <row r="6277" spans="1:18" x14ac:dyDescent="0.25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9</v>
      </c>
      <c r="M6277">
        <v>2017</v>
      </c>
      <c r="N6277" t="s">
        <v>22</v>
      </c>
      <c r="O6277" t="str">
        <f t="shared" si="294"/>
        <v>Jul</v>
      </c>
      <c r="P6277">
        <v>3</v>
      </c>
      <c r="Q6277" s="2" t="str">
        <f t="shared" si="295"/>
        <v>2017</v>
      </c>
      <c r="R6277" s="2">
        <f t="shared" si="296"/>
        <v>516328.38</v>
      </c>
    </row>
    <row r="6278" spans="1:18" x14ac:dyDescent="0.25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9</v>
      </c>
      <c r="M6278">
        <v>2017</v>
      </c>
      <c r="N6278" t="s">
        <v>22</v>
      </c>
      <c r="O6278" t="str">
        <f t="shared" si="294"/>
        <v>Jul</v>
      </c>
      <c r="P6278">
        <v>3</v>
      </c>
      <c r="Q6278" s="2" t="str">
        <f t="shared" si="295"/>
        <v>2017</v>
      </c>
      <c r="R6278" s="2">
        <f t="shared" si="296"/>
        <v>330826.23999999999</v>
      </c>
    </row>
    <row r="6279" spans="1:18" x14ac:dyDescent="0.25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9</v>
      </c>
      <c r="M6279">
        <v>2017</v>
      </c>
      <c r="N6279" t="s">
        <v>22</v>
      </c>
      <c r="O6279" t="str">
        <f t="shared" si="294"/>
        <v>Jul</v>
      </c>
      <c r="P6279">
        <v>3</v>
      </c>
      <c r="Q6279" s="2" t="str">
        <f t="shared" si="295"/>
        <v>2017</v>
      </c>
      <c r="R6279" s="2">
        <f t="shared" si="296"/>
        <v>448018.2</v>
      </c>
    </row>
    <row r="6280" spans="1:18" x14ac:dyDescent="0.25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9</v>
      </c>
      <c r="M6280">
        <v>2017</v>
      </c>
      <c r="N6280" t="s">
        <v>22</v>
      </c>
      <c r="O6280" t="str">
        <f t="shared" si="294"/>
        <v>Jul</v>
      </c>
      <c r="P6280">
        <v>3</v>
      </c>
      <c r="Q6280" s="2" t="str">
        <f t="shared" si="295"/>
        <v>2017</v>
      </c>
      <c r="R6280" s="2">
        <f t="shared" si="296"/>
        <v>332831.25999999995</v>
      </c>
    </row>
    <row r="6281" spans="1:18" x14ac:dyDescent="0.25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9</v>
      </c>
      <c r="M6281">
        <v>2017</v>
      </c>
      <c r="N6281" t="s">
        <v>22</v>
      </c>
      <c r="O6281" t="str">
        <f t="shared" si="294"/>
        <v>Jun</v>
      </c>
      <c r="P6281">
        <v>2</v>
      </c>
      <c r="Q6281" s="2" t="str">
        <f t="shared" si="295"/>
        <v>2017</v>
      </c>
      <c r="R6281" s="2">
        <f t="shared" si="296"/>
        <v>359634.2</v>
      </c>
    </row>
    <row r="6282" spans="1:18" x14ac:dyDescent="0.25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9</v>
      </c>
      <c r="M6282">
        <v>2017</v>
      </c>
      <c r="N6282" t="s">
        <v>22</v>
      </c>
      <c r="O6282" t="str">
        <f t="shared" si="294"/>
        <v>Jun</v>
      </c>
      <c r="P6282">
        <v>2</v>
      </c>
      <c r="Q6282" s="2" t="str">
        <f t="shared" si="295"/>
        <v>2017</v>
      </c>
      <c r="R6282" s="2">
        <f t="shared" si="296"/>
        <v>403010.41</v>
      </c>
    </row>
    <row r="6283" spans="1:18" x14ac:dyDescent="0.25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9</v>
      </c>
      <c r="M6283">
        <v>2017</v>
      </c>
      <c r="N6283" t="s">
        <v>22</v>
      </c>
      <c r="O6283" t="str">
        <f t="shared" si="294"/>
        <v>Jun</v>
      </c>
      <c r="P6283">
        <v>2</v>
      </c>
      <c r="Q6283" s="2" t="str">
        <f t="shared" si="295"/>
        <v>2017</v>
      </c>
      <c r="R6283" s="2">
        <f t="shared" si="296"/>
        <v>426229.38999999996</v>
      </c>
    </row>
    <row r="6284" spans="1:18" x14ac:dyDescent="0.25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9</v>
      </c>
      <c r="M6284">
        <v>2017</v>
      </c>
      <c r="N6284" t="s">
        <v>22</v>
      </c>
      <c r="O6284" t="str">
        <f t="shared" si="294"/>
        <v>Jun</v>
      </c>
      <c r="P6284">
        <v>2</v>
      </c>
      <c r="Q6284" s="2" t="str">
        <f t="shared" si="295"/>
        <v>2017</v>
      </c>
      <c r="R6284" s="2">
        <f t="shared" si="296"/>
        <v>408708.92000000004</v>
      </c>
    </row>
    <row r="6285" spans="1:18" x14ac:dyDescent="0.25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9</v>
      </c>
      <c r="M6285">
        <v>2017</v>
      </c>
      <c r="N6285" t="s">
        <v>22</v>
      </c>
      <c r="O6285" t="str">
        <f t="shared" si="294"/>
        <v>May</v>
      </c>
      <c r="P6285">
        <v>2</v>
      </c>
      <c r="Q6285" s="2" t="str">
        <f t="shared" si="295"/>
        <v>2017</v>
      </c>
      <c r="R6285" s="2">
        <f t="shared" si="296"/>
        <v>372087.57</v>
      </c>
    </row>
    <row r="6286" spans="1:18" x14ac:dyDescent="0.25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9</v>
      </c>
      <c r="M6286">
        <v>2017</v>
      </c>
      <c r="N6286" t="s">
        <v>22</v>
      </c>
      <c r="O6286" t="str">
        <f t="shared" si="294"/>
        <v>May</v>
      </c>
      <c r="P6286">
        <v>2</v>
      </c>
      <c r="Q6286" s="2" t="str">
        <f t="shared" si="295"/>
        <v>2017</v>
      </c>
      <c r="R6286" s="2">
        <f t="shared" si="296"/>
        <v>367810.03</v>
      </c>
    </row>
    <row r="6287" spans="1:18" x14ac:dyDescent="0.25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9</v>
      </c>
      <c r="M6287">
        <v>2017</v>
      </c>
      <c r="N6287" t="s">
        <v>22</v>
      </c>
      <c r="O6287" t="str">
        <f t="shared" si="294"/>
        <v>May</v>
      </c>
      <c r="P6287">
        <v>2</v>
      </c>
      <c r="Q6287" s="2" t="str">
        <f t="shared" si="295"/>
        <v>2017</v>
      </c>
      <c r="R6287" s="2">
        <f t="shared" si="296"/>
        <v>408012.23</v>
      </c>
    </row>
    <row r="6288" spans="1:18" x14ac:dyDescent="0.25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9</v>
      </c>
      <c r="M6288">
        <v>2017</v>
      </c>
      <c r="N6288" t="s">
        <v>22</v>
      </c>
      <c r="O6288" t="str">
        <f t="shared" si="294"/>
        <v>May</v>
      </c>
      <c r="P6288">
        <v>2</v>
      </c>
      <c r="Q6288" s="2" t="str">
        <f t="shared" si="295"/>
        <v>2017</v>
      </c>
      <c r="R6288" s="2">
        <f t="shared" si="296"/>
        <v>521629.55</v>
      </c>
    </row>
    <row r="6289" spans="1:18" x14ac:dyDescent="0.25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9</v>
      </c>
      <c r="M6289">
        <v>2017</v>
      </c>
      <c r="N6289" t="s">
        <v>22</v>
      </c>
      <c r="O6289" t="str">
        <f t="shared" si="294"/>
        <v>Apr</v>
      </c>
      <c r="P6289">
        <v>2</v>
      </c>
      <c r="Q6289" s="2" t="str">
        <f t="shared" si="295"/>
        <v>2017</v>
      </c>
      <c r="R6289" s="2">
        <f t="shared" si="296"/>
        <v>331753.61000000004</v>
      </c>
    </row>
    <row r="6290" spans="1:18" x14ac:dyDescent="0.25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9</v>
      </c>
      <c r="M6290">
        <v>2017</v>
      </c>
      <c r="N6290" t="s">
        <v>22</v>
      </c>
      <c r="O6290" t="str">
        <f t="shared" si="294"/>
        <v>Apr</v>
      </c>
      <c r="P6290">
        <v>2</v>
      </c>
      <c r="Q6290" s="2" t="str">
        <f t="shared" si="295"/>
        <v>2017</v>
      </c>
      <c r="R6290" s="2">
        <f t="shared" si="296"/>
        <v>348812.89</v>
      </c>
    </row>
    <row r="6291" spans="1:18" x14ac:dyDescent="0.25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9</v>
      </c>
      <c r="M6291">
        <v>2017</v>
      </c>
      <c r="N6291" t="s">
        <v>22</v>
      </c>
      <c r="O6291" t="str">
        <f t="shared" si="294"/>
        <v>Apr</v>
      </c>
      <c r="P6291">
        <v>2</v>
      </c>
      <c r="Q6291" s="2" t="str">
        <f t="shared" si="295"/>
        <v>2017</v>
      </c>
      <c r="R6291" s="2">
        <f t="shared" si="296"/>
        <v>366679.19999999995</v>
      </c>
    </row>
    <row r="6292" spans="1:18" x14ac:dyDescent="0.25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9</v>
      </c>
      <c r="M6292">
        <v>2017</v>
      </c>
      <c r="N6292" t="s">
        <v>22</v>
      </c>
      <c r="O6292" t="str">
        <f t="shared" si="294"/>
        <v>Apr</v>
      </c>
      <c r="P6292">
        <v>2</v>
      </c>
      <c r="Q6292" s="2" t="str">
        <f t="shared" si="295"/>
        <v>2017</v>
      </c>
      <c r="R6292" s="2">
        <f t="shared" si="296"/>
        <v>323850.71000000002</v>
      </c>
    </row>
    <row r="6293" spans="1:18" x14ac:dyDescent="0.25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9</v>
      </c>
      <c r="M6293">
        <v>2017</v>
      </c>
      <c r="N6293" t="s">
        <v>22</v>
      </c>
      <c r="O6293" t="str">
        <f t="shared" si="294"/>
        <v>Apr</v>
      </c>
      <c r="P6293">
        <v>2</v>
      </c>
      <c r="Q6293" s="2" t="str">
        <f t="shared" si="295"/>
        <v>2017</v>
      </c>
      <c r="R6293" s="2">
        <f t="shared" si="296"/>
        <v>332836.74</v>
      </c>
    </row>
    <row r="6294" spans="1:18" x14ac:dyDescent="0.25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9</v>
      </c>
      <c r="M6294">
        <v>2017</v>
      </c>
      <c r="N6294" t="s">
        <v>22</v>
      </c>
      <c r="O6294" t="str">
        <f t="shared" si="294"/>
        <v>Mar</v>
      </c>
      <c r="P6294">
        <v>1</v>
      </c>
      <c r="Q6294" s="2" t="str">
        <f t="shared" si="295"/>
        <v>2017</v>
      </c>
      <c r="R6294" s="2">
        <f t="shared" si="296"/>
        <v>329576.47000000003</v>
      </c>
    </row>
    <row r="6295" spans="1:18" x14ac:dyDescent="0.25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9</v>
      </c>
      <c r="M6295">
        <v>2017</v>
      </c>
      <c r="N6295" t="s">
        <v>22</v>
      </c>
      <c r="O6295" t="str">
        <f t="shared" si="294"/>
        <v>Mar</v>
      </c>
      <c r="P6295">
        <v>1</v>
      </c>
      <c r="Q6295" s="2" t="str">
        <f t="shared" si="295"/>
        <v>2017</v>
      </c>
      <c r="R6295" s="2">
        <f t="shared" si="296"/>
        <v>329015.33999999997</v>
      </c>
    </row>
    <row r="6296" spans="1:18" x14ac:dyDescent="0.25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9</v>
      </c>
      <c r="M6296">
        <v>2017</v>
      </c>
      <c r="N6296" t="s">
        <v>22</v>
      </c>
      <c r="O6296" t="str">
        <f t="shared" si="294"/>
        <v>Mar</v>
      </c>
      <c r="P6296">
        <v>1</v>
      </c>
      <c r="Q6296" s="2" t="str">
        <f t="shared" si="295"/>
        <v>2017</v>
      </c>
      <c r="R6296" s="2">
        <f t="shared" si="296"/>
        <v>314310.59000000003</v>
      </c>
    </row>
    <row r="6297" spans="1:18" x14ac:dyDescent="0.25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9</v>
      </c>
      <c r="M6297">
        <v>2017</v>
      </c>
      <c r="N6297" t="s">
        <v>22</v>
      </c>
      <c r="O6297" t="str">
        <f t="shared" si="294"/>
        <v>Mar</v>
      </c>
      <c r="P6297">
        <v>1</v>
      </c>
      <c r="Q6297" s="2" t="str">
        <f t="shared" si="295"/>
        <v>2017</v>
      </c>
      <c r="R6297" s="2">
        <f t="shared" si="296"/>
        <v>323145.14999999997</v>
      </c>
    </row>
    <row r="6298" spans="1:18" x14ac:dyDescent="0.25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9</v>
      </c>
      <c r="M6298">
        <v>2017</v>
      </c>
      <c r="N6298" t="s">
        <v>22</v>
      </c>
      <c r="O6298" t="str">
        <f t="shared" si="294"/>
        <v>Feb</v>
      </c>
      <c r="P6298">
        <v>1</v>
      </c>
      <c r="Q6298" s="2" t="str">
        <f t="shared" si="295"/>
        <v>2017</v>
      </c>
      <c r="R6298" s="2">
        <f t="shared" si="296"/>
        <v>391513.22000000003</v>
      </c>
    </row>
    <row r="6299" spans="1:18" x14ac:dyDescent="0.25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9</v>
      </c>
      <c r="M6299">
        <v>2017</v>
      </c>
      <c r="N6299" t="s">
        <v>22</v>
      </c>
      <c r="O6299" t="str">
        <f t="shared" si="294"/>
        <v>Feb</v>
      </c>
      <c r="P6299">
        <v>1</v>
      </c>
      <c r="Q6299" s="2" t="str">
        <f t="shared" si="295"/>
        <v>2017</v>
      </c>
      <c r="R6299" s="2">
        <f t="shared" si="296"/>
        <v>424665.72</v>
      </c>
    </row>
    <row r="6300" spans="1:18" x14ac:dyDescent="0.25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9</v>
      </c>
      <c r="M6300">
        <v>2017</v>
      </c>
      <c r="N6300" t="s">
        <v>22</v>
      </c>
      <c r="O6300" t="str">
        <f t="shared" si="294"/>
        <v>Feb</v>
      </c>
      <c r="P6300">
        <v>1</v>
      </c>
      <c r="Q6300" s="2" t="str">
        <f t="shared" si="295"/>
        <v>2017</v>
      </c>
      <c r="R6300" s="2">
        <f t="shared" si="296"/>
        <v>511282.8</v>
      </c>
    </row>
    <row r="6301" spans="1:18" x14ac:dyDescent="0.25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9</v>
      </c>
      <c r="M6301">
        <v>2017</v>
      </c>
      <c r="N6301" t="s">
        <v>22</v>
      </c>
      <c r="O6301" t="str">
        <f t="shared" si="294"/>
        <v>Feb</v>
      </c>
      <c r="P6301">
        <v>1</v>
      </c>
      <c r="Q6301" s="2" t="str">
        <f t="shared" si="295"/>
        <v>2017</v>
      </c>
      <c r="R6301" s="2">
        <f t="shared" si="296"/>
        <v>756301.85</v>
      </c>
    </row>
    <row r="6302" spans="1:18" x14ac:dyDescent="0.25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9</v>
      </c>
      <c r="M6302">
        <v>2017</v>
      </c>
      <c r="N6302" t="s">
        <v>22</v>
      </c>
      <c r="O6302" t="str">
        <f t="shared" si="294"/>
        <v>Jan</v>
      </c>
      <c r="P6302">
        <v>1</v>
      </c>
      <c r="Q6302" s="2" t="str">
        <f t="shared" si="295"/>
        <v>2017</v>
      </c>
      <c r="R6302" s="2">
        <f t="shared" si="296"/>
        <v>402152.18</v>
      </c>
    </row>
    <row r="6303" spans="1:18" x14ac:dyDescent="0.25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9</v>
      </c>
      <c r="M6303">
        <v>2017</v>
      </c>
      <c r="N6303" t="s">
        <v>22</v>
      </c>
      <c r="O6303" t="str">
        <f t="shared" si="294"/>
        <v>Jan</v>
      </c>
      <c r="P6303">
        <v>1</v>
      </c>
      <c r="Q6303" s="2" t="str">
        <f t="shared" si="295"/>
        <v>2017</v>
      </c>
      <c r="R6303" s="2">
        <f t="shared" si="296"/>
        <v>430698.06</v>
      </c>
    </row>
    <row r="6304" spans="1:18" x14ac:dyDescent="0.25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9</v>
      </c>
      <c r="M6304">
        <v>2017</v>
      </c>
      <c r="N6304" t="s">
        <v>22</v>
      </c>
      <c r="O6304" t="str">
        <f t="shared" si="294"/>
        <v>Jan</v>
      </c>
      <c r="P6304">
        <v>1</v>
      </c>
      <c r="Q6304" s="2" t="str">
        <f t="shared" si="295"/>
        <v>2017</v>
      </c>
      <c r="R6304" s="2">
        <f t="shared" si="296"/>
        <v>378410.49</v>
      </c>
    </row>
    <row r="6305" spans="1:18" x14ac:dyDescent="0.25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9</v>
      </c>
      <c r="M6305">
        <v>2017</v>
      </c>
      <c r="N6305" t="s">
        <v>22</v>
      </c>
      <c r="O6305" t="str">
        <f t="shared" si="294"/>
        <v>Jan</v>
      </c>
      <c r="P6305">
        <v>1</v>
      </c>
      <c r="Q6305" s="2" t="str">
        <f t="shared" si="295"/>
        <v>2017</v>
      </c>
      <c r="R6305" s="2">
        <f t="shared" si="296"/>
        <v>434742.15</v>
      </c>
    </row>
    <row r="6306" spans="1:18" x14ac:dyDescent="0.25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9</v>
      </c>
      <c r="M6306">
        <v>2017</v>
      </c>
      <c r="N6306" t="s">
        <v>22</v>
      </c>
      <c r="O6306" t="str">
        <f t="shared" si="294"/>
        <v>Jan</v>
      </c>
      <c r="P6306">
        <v>1</v>
      </c>
      <c r="Q6306" s="2" t="str">
        <f t="shared" si="295"/>
        <v>2017</v>
      </c>
      <c r="R6306" s="2">
        <f t="shared" si="296"/>
        <v>487496.25</v>
      </c>
    </row>
    <row r="6307" spans="1:18" x14ac:dyDescent="0.25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9</v>
      </c>
      <c r="M6307">
        <v>2017</v>
      </c>
      <c r="N6307" t="s">
        <v>23</v>
      </c>
      <c r="O6307" t="str">
        <f t="shared" si="294"/>
        <v>Dec</v>
      </c>
      <c r="P6307">
        <v>4</v>
      </c>
      <c r="Q6307" s="2" t="str">
        <f t="shared" si="295"/>
        <v>2017</v>
      </c>
      <c r="R6307" s="2">
        <f t="shared" si="296"/>
        <v>262638.15000000002</v>
      </c>
    </row>
    <row r="6308" spans="1:18" x14ac:dyDescent="0.25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9</v>
      </c>
      <c r="M6308">
        <v>2017</v>
      </c>
      <c r="N6308" t="s">
        <v>23</v>
      </c>
      <c r="O6308" t="str">
        <f t="shared" si="294"/>
        <v>Dec</v>
      </c>
      <c r="P6308">
        <v>4</v>
      </c>
      <c r="Q6308" s="2" t="str">
        <f t="shared" si="295"/>
        <v>2017</v>
      </c>
      <c r="R6308" s="2">
        <f t="shared" si="296"/>
        <v>123779.94</v>
      </c>
    </row>
    <row r="6309" spans="1:18" x14ac:dyDescent="0.25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9</v>
      </c>
      <c r="M6309">
        <v>2017</v>
      </c>
      <c r="N6309" t="s">
        <v>23</v>
      </c>
      <c r="O6309" t="str">
        <f t="shared" si="294"/>
        <v>Dec</v>
      </c>
      <c r="P6309">
        <v>4</v>
      </c>
      <c r="Q6309" s="2" t="str">
        <f t="shared" si="295"/>
        <v>2017</v>
      </c>
      <c r="R6309" s="2">
        <f t="shared" si="296"/>
        <v>191363.83999999997</v>
      </c>
    </row>
    <row r="6310" spans="1:18" x14ac:dyDescent="0.25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9</v>
      </c>
      <c r="M6310">
        <v>2017</v>
      </c>
      <c r="N6310" t="s">
        <v>23</v>
      </c>
      <c r="O6310" t="str">
        <f t="shared" si="294"/>
        <v>Dec</v>
      </c>
      <c r="P6310">
        <v>4</v>
      </c>
      <c r="Q6310" s="2" t="str">
        <f t="shared" si="295"/>
        <v>2017</v>
      </c>
      <c r="R6310" s="2">
        <f t="shared" si="296"/>
        <v>144093.01</v>
      </c>
    </row>
    <row r="6311" spans="1:18" x14ac:dyDescent="0.25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9</v>
      </c>
      <c r="M6311">
        <v>2017</v>
      </c>
      <c r="N6311" t="s">
        <v>23</v>
      </c>
      <c r="O6311" t="str">
        <f t="shared" si="294"/>
        <v>Dec</v>
      </c>
      <c r="P6311">
        <v>4</v>
      </c>
      <c r="Q6311" s="2" t="str">
        <f t="shared" si="295"/>
        <v>2017</v>
      </c>
      <c r="R6311" s="2">
        <f t="shared" si="296"/>
        <v>321655</v>
      </c>
    </row>
    <row r="6312" spans="1:18" x14ac:dyDescent="0.25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9</v>
      </c>
      <c r="M6312">
        <v>2017</v>
      </c>
      <c r="N6312" t="s">
        <v>23</v>
      </c>
      <c r="O6312" t="str">
        <f t="shared" si="294"/>
        <v>Nov</v>
      </c>
      <c r="P6312">
        <v>4</v>
      </c>
      <c r="Q6312" s="2" t="str">
        <f t="shared" si="295"/>
        <v>2017</v>
      </c>
      <c r="R6312" s="2">
        <f t="shared" si="296"/>
        <v>119205</v>
      </c>
    </row>
    <row r="6313" spans="1:18" x14ac:dyDescent="0.25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9</v>
      </c>
      <c r="M6313">
        <v>2017</v>
      </c>
      <c r="N6313" t="s">
        <v>23</v>
      </c>
      <c r="O6313" t="str">
        <f t="shared" si="294"/>
        <v>Nov</v>
      </c>
      <c r="P6313">
        <v>4</v>
      </c>
      <c r="Q6313" s="2" t="str">
        <f t="shared" si="295"/>
        <v>2017</v>
      </c>
      <c r="R6313" s="2">
        <f t="shared" si="296"/>
        <v>160186</v>
      </c>
    </row>
    <row r="6314" spans="1:18" x14ac:dyDescent="0.25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9</v>
      </c>
      <c r="M6314">
        <v>2017</v>
      </c>
      <c r="N6314" t="s">
        <v>23</v>
      </c>
      <c r="O6314" t="str">
        <f t="shared" si="294"/>
        <v>Nov</v>
      </c>
      <c r="P6314">
        <v>4</v>
      </c>
      <c r="Q6314" s="2" t="str">
        <f t="shared" si="295"/>
        <v>2017</v>
      </c>
      <c r="R6314" s="2">
        <f t="shared" si="296"/>
        <v>214332</v>
      </c>
    </row>
    <row r="6315" spans="1:18" x14ac:dyDescent="0.25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9</v>
      </c>
      <c r="M6315">
        <v>2017</v>
      </c>
      <c r="N6315" t="s">
        <v>23</v>
      </c>
      <c r="O6315" t="str">
        <f t="shared" si="294"/>
        <v>Nov</v>
      </c>
      <c r="P6315">
        <v>4</v>
      </c>
      <c r="Q6315" s="2" t="str">
        <f t="shared" si="295"/>
        <v>2017</v>
      </c>
      <c r="R6315" s="2">
        <f t="shared" si="296"/>
        <v>204745.68999999997</v>
      </c>
    </row>
    <row r="6316" spans="1:18" x14ac:dyDescent="0.25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9</v>
      </c>
      <c r="M6316">
        <v>2017</v>
      </c>
      <c r="N6316" t="s">
        <v>23</v>
      </c>
      <c r="O6316" t="str">
        <f t="shared" si="294"/>
        <v>Oct</v>
      </c>
      <c r="P6316">
        <v>4</v>
      </c>
      <c r="Q6316" s="2" t="str">
        <f t="shared" si="295"/>
        <v>2017</v>
      </c>
      <c r="R6316" s="2">
        <f t="shared" si="296"/>
        <v>141061.24</v>
      </c>
    </row>
    <row r="6317" spans="1:18" x14ac:dyDescent="0.25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9</v>
      </c>
      <c r="M6317">
        <v>2017</v>
      </c>
      <c r="N6317" t="s">
        <v>23</v>
      </c>
      <c r="O6317" t="str">
        <f t="shared" si="294"/>
        <v>Oct</v>
      </c>
      <c r="P6317">
        <v>4</v>
      </c>
      <c r="Q6317" s="2" t="str">
        <f t="shared" si="295"/>
        <v>2017</v>
      </c>
      <c r="R6317" s="2">
        <f t="shared" si="296"/>
        <v>107372.94</v>
      </c>
    </row>
    <row r="6318" spans="1:18" x14ac:dyDescent="0.25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9</v>
      </c>
      <c r="M6318">
        <v>2017</v>
      </c>
      <c r="N6318" t="s">
        <v>23</v>
      </c>
      <c r="O6318" t="str">
        <f t="shared" si="294"/>
        <v>Oct</v>
      </c>
      <c r="P6318">
        <v>4</v>
      </c>
      <c r="Q6318" s="2" t="str">
        <f t="shared" si="295"/>
        <v>2017</v>
      </c>
      <c r="R6318" s="2">
        <f t="shared" si="296"/>
        <v>100934.05</v>
      </c>
    </row>
    <row r="6319" spans="1:18" x14ac:dyDescent="0.25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9</v>
      </c>
      <c r="M6319">
        <v>2017</v>
      </c>
      <c r="N6319" t="s">
        <v>23</v>
      </c>
      <c r="O6319" t="str">
        <f t="shared" si="294"/>
        <v>Oct</v>
      </c>
      <c r="P6319">
        <v>4</v>
      </c>
      <c r="Q6319" s="2" t="str">
        <f t="shared" si="295"/>
        <v>2017</v>
      </c>
      <c r="R6319" s="2">
        <f t="shared" si="296"/>
        <v>91060.41</v>
      </c>
    </row>
    <row r="6320" spans="1:18" x14ac:dyDescent="0.25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9</v>
      </c>
      <c r="M6320">
        <v>2017</v>
      </c>
      <c r="N6320" t="s">
        <v>23</v>
      </c>
      <c r="O6320" t="str">
        <f t="shared" si="294"/>
        <v>Oct</v>
      </c>
      <c r="P6320">
        <v>4</v>
      </c>
      <c r="Q6320" s="2" t="str">
        <f t="shared" si="295"/>
        <v>2017</v>
      </c>
      <c r="R6320" s="2">
        <f t="shared" si="296"/>
        <v>99450.53</v>
      </c>
    </row>
    <row r="6321" spans="1:18" x14ac:dyDescent="0.25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9</v>
      </c>
      <c r="M6321">
        <v>2017</v>
      </c>
      <c r="N6321" t="s">
        <v>23</v>
      </c>
      <c r="O6321" t="str">
        <f t="shared" si="294"/>
        <v>Sep</v>
      </c>
      <c r="P6321">
        <v>3</v>
      </c>
      <c r="Q6321" s="2" t="str">
        <f t="shared" si="295"/>
        <v>2017</v>
      </c>
      <c r="R6321" s="2">
        <f t="shared" si="296"/>
        <v>118759.44999999998</v>
      </c>
    </row>
    <row r="6322" spans="1:18" x14ac:dyDescent="0.25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9</v>
      </c>
      <c r="M6322">
        <v>2017</v>
      </c>
      <c r="N6322" t="s">
        <v>23</v>
      </c>
      <c r="O6322" t="str">
        <f t="shared" si="294"/>
        <v>Sep</v>
      </c>
      <c r="P6322">
        <v>3</v>
      </c>
      <c r="Q6322" s="2" t="str">
        <f t="shared" si="295"/>
        <v>2017</v>
      </c>
      <c r="R6322" s="2">
        <f t="shared" si="296"/>
        <v>109403.56999999999</v>
      </c>
    </row>
    <row r="6323" spans="1:18" x14ac:dyDescent="0.25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9</v>
      </c>
      <c r="M6323">
        <v>2017</v>
      </c>
      <c r="N6323" t="s">
        <v>23</v>
      </c>
      <c r="O6323" t="str">
        <f t="shared" si="294"/>
        <v>Sep</v>
      </c>
      <c r="P6323">
        <v>3</v>
      </c>
      <c r="Q6323" s="2" t="str">
        <f t="shared" si="295"/>
        <v>2017</v>
      </c>
      <c r="R6323" s="2">
        <f t="shared" si="296"/>
        <v>116852.19999999998</v>
      </c>
    </row>
    <row r="6324" spans="1:18" x14ac:dyDescent="0.25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9</v>
      </c>
      <c r="M6324">
        <v>2017</v>
      </c>
      <c r="N6324" t="s">
        <v>23</v>
      </c>
      <c r="O6324" t="str">
        <f t="shared" si="294"/>
        <v>Sep</v>
      </c>
      <c r="P6324">
        <v>3</v>
      </c>
      <c r="Q6324" s="2" t="str">
        <f t="shared" si="295"/>
        <v>2017</v>
      </c>
      <c r="R6324" s="2">
        <f t="shared" si="296"/>
        <v>119296.86</v>
      </c>
    </row>
    <row r="6325" spans="1:18" x14ac:dyDescent="0.25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9</v>
      </c>
      <c r="M6325">
        <v>2017</v>
      </c>
      <c r="N6325" t="s">
        <v>23</v>
      </c>
      <c r="O6325" t="str">
        <f t="shared" si="294"/>
        <v>Aug</v>
      </c>
      <c r="P6325">
        <v>3</v>
      </c>
      <c r="Q6325" s="2" t="str">
        <f t="shared" si="295"/>
        <v>2017</v>
      </c>
      <c r="R6325" s="2">
        <f t="shared" si="296"/>
        <v>153131.56</v>
      </c>
    </row>
    <row r="6326" spans="1:18" x14ac:dyDescent="0.25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9</v>
      </c>
      <c r="M6326">
        <v>2017</v>
      </c>
      <c r="N6326" t="s">
        <v>23</v>
      </c>
      <c r="O6326" t="str">
        <f t="shared" si="294"/>
        <v>Aug</v>
      </c>
      <c r="P6326">
        <v>3</v>
      </c>
      <c r="Q6326" s="2" t="str">
        <f t="shared" si="295"/>
        <v>2017</v>
      </c>
      <c r="R6326" s="2">
        <f t="shared" si="296"/>
        <v>174993.88</v>
      </c>
    </row>
    <row r="6327" spans="1:18" x14ac:dyDescent="0.25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9</v>
      </c>
      <c r="M6327">
        <v>2017</v>
      </c>
      <c r="N6327" t="s">
        <v>23</v>
      </c>
      <c r="O6327" t="str">
        <f t="shared" si="294"/>
        <v>Aug</v>
      </c>
      <c r="P6327">
        <v>3</v>
      </c>
      <c r="Q6327" s="2" t="str">
        <f t="shared" si="295"/>
        <v>2017</v>
      </c>
      <c r="R6327" s="2">
        <f t="shared" si="296"/>
        <v>125734.51000000001</v>
      </c>
    </row>
    <row r="6328" spans="1:18" x14ac:dyDescent="0.25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9</v>
      </c>
      <c r="M6328">
        <v>2017</v>
      </c>
      <c r="N6328" t="s">
        <v>23</v>
      </c>
      <c r="O6328" t="str">
        <f t="shared" si="294"/>
        <v>Aug</v>
      </c>
      <c r="P6328">
        <v>3</v>
      </c>
      <c r="Q6328" s="2" t="str">
        <f t="shared" si="295"/>
        <v>2017</v>
      </c>
      <c r="R6328" s="2">
        <f t="shared" si="296"/>
        <v>188234.22</v>
      </c>
    </row>
    <row r="6329" spans="1:18" x14ac:dyDescent="0.25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9</v>
      </c>
      <c r="M6329">
        <v>2017</v>
      </c>
      <c r="N6329" t="s">
        <v>23</v>
      </c>
      <c r="O6329" t="str">
        <f t="shared" si="294"/>
        <v>Jul</v>
      </c>
      <c r="P6329">
        <v>3</v>
      </c>
      <c r="Q6329" s="2" t="str">
        <f t="shared" si="295"/>
        <v>2017</v>
      </c>
      <c r="R6329" s="2">
        <f t="shared" si="296"/>
        <v>181669.79</v>
      </c>
    </row>
    <row r="6330" spans="1:18" x14ac:dyDescent="0.25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9</v>
      </c>
      <c r="M6330">
        <v>2017</v>
      </c>
      <c r="N6330" t="s">
        <v>23</v>
      </c>
      <c r="O6330" t="str">
        <f t="shared" si="294"/>
        <v>Jul</v>
      </c>
      <c r="P6330">
        <v>3</v>
      </c>
      <c r="Q6330" s="2" t="str">
        <f t="shared" si="295"/>
        <v>2017</v>
      </c>
      <c r="R6330" s="2">
        <f t="shared" si="296"/>
        <v>137259.87</v>
      </c>
    </row>
    <row r="6331" spans="1:18" x14ac:dyDescent="0.25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9</v>
      </c>
      <c r="M6331">
        <v>2017</v>
      </c>
      <c r="N6331" t="s">
        <v>23</v>
      </c>
      <c r="O6331" t="str">
        <f t="shared" si="294"/>
        <v>Jul</v>
      </c>
      <c r="P6331">
        <v>3</v>
      </c>
      <c r="Q6331" s="2" t="str">
        <f t="shared" si="295"/>
        <v>2017</v>
      </c>
      <c r="R6331" s="2">
        <f t="shared" si="296"/>
        <v>202179.4</v>
      </c>
    </row>
    <row r="6332" spans="1:18" x14ac:dyDescent="0.25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9</v>
      </c>
      <c r="M6332">
        <v>2017</v>
      </c>
      <c r="N6332" t="s">
        <v>23</v>
      </c>
      <c r="O6332" t="str">
        <f t="shared" si="294"/>
        <v>Jul</v>
      </c>
      <c r="P6332">
        <v>3</v>
      </c>
      <c r="Q6332" s="2" t="str">
        <f t="shared" si="295"/>
        <v>2017</v>
      </c>
      <c r="R6332" s="2">
        <f t="shared" si="296"/>
        <v>219368.7</v>
      </c>
    </row>
    <row r="6333" spans="1:18" x14ac:dyDescent="0.25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9</v>
      </c>
      <c r="M6333">
        <v>2017</v>
      </c>
      <c r="N6333" t="s">
        <v>23</v>
      </c>
      <c r="O6333" t="str">
        <f t="shared" si="294"/>
        <v>Jul</v>
      </c>
      <c r="P6333">
        <v>3</v>
      </c>
      <c r="Q6333" s="2" t="str">
        <f t="shared" si="295"/>
        <v>2017</v>
      </c>
      <c r="R6333" s="2">
        <f t="shared" si="296"/>
        <v>171753.94</v>
      </c>
    </row>
    <row r="6334" spans="1:18" x14ac:dyDescent="0.25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9</v>
      </c>
      <c r="M6334">
        <v>2017</v>
      </c>
      <c r="N6334" t="s">
        <v>23</v>
      </c>
      <c r="O6334" t="str">
        <f t="shared" si="294"/>
        <v>Jun</v>
      </c>
      <c r="P6334">
        <v>2</v>
      </c>
      <c r="Q6334" s="2" t="str">
        <f t="shared" si="295"/>
        <v>2017</v>
      </c>
      <c r="R6334" s="2">
        <f t="shared" si="296"/>
        <v>168434.37000000002</v>
      </c>
    </row>
    <row r="6335" spans="1:18" x14ac:dyDescent="0.25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9</v>
      </c>
      <c r="M6335">
        <v>2017</v>
      </c>
      <c r="N6335" t="s">
        <v>23</v>
      </c>
      <c r="O6335" t="str">
        <f t="shared" si="294"/>
        <v>Jun</v>
      </c>
      <c r="P6335">
        <v>2</v>
      </c>
      <c r="Q6335" s="2" t="str">
        <f t="shared" si="295"/>
        <v>2017</v>
      </c>
      <c r="R6335" s="2">
        <f t="shared" si="296"/>
        <v>293120.07</v>
      </c>
    </row>
    <row r="6336" spans="1:18" x14ac:dyDescent="0.25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9</v>
      </c>
      <c r="M6336">
        <v>2017</v>
      </c>
      <c r="N6336" t="s">
        <v>23</v>
      </c>
      <c r="O6336" t="str">
        <f t="shared" si="294"/>
        <v>Jun</v>
      </c>
      <c r="P6336">
        <v>2</v>
      </c>
      <c r="Q6336" s="2" t="str">
        <f t="shared" si="295"/>
        <v>2017</v>
      </c>
      <c r="R6336" s="2">
        <f t="shared" si="296"/>
        <v>150965.51999999999</v>
      </c>
    </row>
    <row r="6337" spans="1:18" x14ac:dyDescent="0.25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9</v>
      </c>
      <c r="M6337">
        <v>2017</v>
      </c>
      <c r="N6337" t="s">
        <v>23</v>
      </c>
      <c r="O6337" t="str">
        <f t="shared" si="294"/>
        <v>Jun</v>
      </c>
      <c r="P6337">
        <v>2</v>
      </c>
      <c r="Q6337" s="2" t="str">
        <f t="shared" si="295"/>
        <v>2017</v>
      </c>
      <c r="R6337" s="2">
        <f t="shared" si="296"/>
        <v>170363.19</v>
      </c>
    </row>
    <row r="6338" spans="1:18" x14ac:dyDescent="0.25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9</v>
      </c>
      <c r="M6338">
        <v>2017</v>
      </c>
      <c r="N6338" t="s">
        <v>23</v>
      </c>
      <c r="O6338" t="str">
        <f t="shared" si="294"/>
        <v>May</v>
      </c>
      <c r="P6338">
        <v>2</v>
      </c>
      <c r="Q6338" s="2" t="str">
        <f t="shared" si="295"/>
        <v>2017</v>
      </c>
      <c r="R6338" s="2">
        <f t="shared" si="296"/>
        <v>174262.73</v>
      </c>
    </row>
    <row r="6339" spans="1:18" x14ac:dyDescent="0.25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9</v>
      </c>
      <c r="M6339">
        <v>2017</v>
      </c>
      <c r="N6339" t="s">
        <v>23</v>
      </c>
      <c r="O6339" t="str">
        <f t="shared" ref="O6339:O6402" si="297" xml:space="preserve"> TEXT(B6339, "mmm")</f>
        <v>May</v>
      </c>
      <c r="P6339">
        <v>2</v>
      </c>
      <c r="Q6339" s="2" t="str">
        <f t="shared" ref="Q6339:Q6402" si="298" xml:space="preserve"> TEXT(B6339, "yyy")</f>
        <v>2017</v>
      </c>
      <c r="R6339" s="2">
        <f t="shared" ref="R6339:R6402" si="299" xml:space="preserve"> E6339 +F6339+G6339</f>
        <v>151632.63</v>
      </c>
    </row>
    <row r="6340" spans="1:18" x14ac:dyDescent="0.25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9</v>
      </c>
      <c r="M6340">
        <v>2017</v>
      </c>
      <c r="N6340" t="s">
        <v>23</v>
      </c>
      <c r="O6340" t="str">
        <f t="shared" si="297"/>
        <v>May</v>
      </c>
      <c r="P6340">
        <v>2</v>
      </c>
      <c r="Q6340" s="2" t="str">
        <f t="shared" si="298"/>
        <v>2017</v>
      </c>
      <c r="R6340" s="2">
        <f t="shared" si="299"/>
        <v>195474.2</v>
      </c>
    </row>
    <row r="6341" spans="1:18" x14ac:dyDescent="0.25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9</v>
      </c>
      <c r="M6341">
        <v>2017</v>
      </c>
      <c r="N6341" t="s">
        <v>23</v>
      </c>
      <c r="O6341" t="str">
        <f t="shared" si="297"/>
        <v>May</v>
      </c>
      <c r="P6341">
        <v>2</v>
      </c>
      <c r="Q6341" s="2" t="str">
        <f t="shared" si="298"/>
        <v>2017</v>
      </c>
      <c r="R6341" s="2">
        <f t="shared" si="299"/>
        <v>327588.08999999997</v>
      </c>
    </row>
    <row r="6342" spans="1:18" x14ac:dyDescent="0.25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9</v>
      </c>
      <c r="M6342">
        <v>2017</v>
      </c>
      <c r="N6342" t="s">
        <v>23</v>
      </c>
      <c r="O6342" t="str">
        <f t="shared" si="297"/>
        <v>Apr</v>
      </c>
      <c r="P6342">
        <v>2</v>
      </c>
      <c r="Q6342" s="2" t="str">
        <f t="shared" si="298"/>
        <v>2017</v>
      </c>
      <c r="R6342" s="2">
        <f t="shared" si="299"/>
        <v>152559.94999999998</v>
      </c>
    </row>
    <row r="6343" spans="1:18" x14ac:dyDescent="0.25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9</v>
      </c>
      <c r="M6343">
        <v>2017</v>
      </c>
      <c r="N6343" t="s">
        <v>23</v>
      </c>
      <c r="O6343" t="str">
        <f t="shared" si="297"/>
        <v>Apr</v>
      </c>
      <c r="P6343">
        <v>2</v>
      </c>
      <c r="Q6343" s="2" t="str">
        <f t="shared" si="298"/>
        <v>2017</v>
      </c>
      <c r="R6343" s="2">
        <f t="shared" si="299"/>
        <v>136323.34</v>
      </c>
    </row>
    <row r="6344" spans="1:18" x14ac:dyDescent="0.25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9</v>
      </c>
      <c r="M6344">
        <v>2017</v>
      </c>
      <c r="N6344" t="s">
        <v>23</v>
      </c>
      <c r="O6344" t="str">
        <f t="shared" si="297"/>
        <v>Apr</v>
      </c>
      <c r="P6344">
        <v>2</v>
      </c>
      <c r="Q6344" s="2" t="str">
        <f t="shared" si="298"/>
        <v>2017</v>
      </c>
      <c r="R6344" s="2">
        <f t="shared" si="299"/>
        <v>158839.54999999999</v>
      </c>
    </row>
    <row r="6345" spans="1:18" x14ac:dyDescent="0.25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9</v>
      </c>
      <c r="M6345">
        <v>2017</v>
      </c>
      <c r="N6345" t="s">
        <v>23</v>
      </c>
      <c r="O6345" t="str">
        <f t="shared" si="297"/>
        <v>Apr</v>
      </c>
      <c r="P6345">
        <v>2</v>
      </c>
      <c r="Q6345" s="2" t="str">
        <f t="shared" si="298"/>
        <v>2017</v>
      </c>
      <c r="R6345" s="2">
        <f t="shared" si="299"/>
        <v>146717.76999999999</v>
      </c>
    </row>
    <row r="6346" spans="1:18" x14ac:dyDescent="0.25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9</v>
      </c>
      <c r="M6346">
        <v>2017</v>
      </c>
      <c r="N6346" t="s">
        <v>23</v>
      </c>
      <c r="O6346" t="str">
        <f t="shared" si="297"/>
        <v>Apr</v>
      </c>
      <c r="P6346">
        <v>2</v>
      </c>
      <c r="Q6346" s="2" t="str">
        <f t="shared" si="298"/>
        <v>2017</v>
      </c>
      <c r="R6346" s="2">
        <f t="shared" si="299"/>
        <v>145240.35</v>
      </c>
    </row>
    <row r="6347" spans="1:18" x14ac:dyDescent="0.25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9</v>
      </c>
      <c r="M6347">
        <v>2017</v>
      </c>
      <c r="N6347" t="s">
        <v>23</v>
      </c>
      <c r="O6347" t="str">
        <f t="shared" si="297"/>
        <v>Mar</v>
      </c>
      <c r="P6347">
        <v>1</v>
      </c>
      <c r="Q6347" s="2" t="str">
        <f t="shared" si="298"/>
        <v>2017</v>
      </c>
      <c r="R6347" s="2">
        <f t="shared" si="299"/>
        <v>145049.29999999999</v>
      </c>
    </row>
    <row r="6348" spans="1:18" x14ac:dyDescent="0.25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9</v>
      </c>
      <c r="M6348">
        <v>2017</v>
      </c>
      <c r="N6348" t="s">
        <v>23</v>
      </c>
      <c r="O6348" t="str">
        <f t="shared" si="297"/>
        <v>Mar</v>
      </c>
      <c r="P6348">
        <v>1</v>
      </c>
      <c r="Q6348" s="2" t="str">
        <f t="shared" si="298"/>
        <v>2017</v>
      </c>
      <c r="R6348" s="2">
        <f t="shared" si="299"/>
        <v>143332.59000000003</v>
      </c>
    </row>
    <row r="6349" spans="1:18" x14ac:dyDescent="0.25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9</v>
      </c>
      <c r="M6349">
        <v>2017</v>
      </c>
      <c r="N6349" t="s">
        <v>23</v>
      </c>
      <c r="O6349" t="str">
        <f t="shared" si="297"/>
        <v>Mar</v>
      </c>
      <c r="P6349">
        <v>1</v>
      </c>
      <c r="Q6349" s="2" t="str">
        <f t="shared" si="298"/>
        <v>2017</v>
      </c>
      <c r="R6349" s="2">
        <f t="shared" si="299"/>
        <v>139679.31</v>
      </c>
    </row>
    <row r="6350" spans="1:18" x14ac:dyDescent="0.25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9</v>
      </c>
      <c r="M6350">
        <v>2017</v>
      </c>
      <c r="N6350" t="s">
        <v>23</v>
      </c>
      <c r="O6350" t="str">
        <f t="shared" si="297"/>
        <v>Mar</v>
      </c>
      <c r="P6350">
        <v>1</v>
      </c>
      <c r="Q6350" s="2" t="str">
        <f t="shared" si="298"/>
        <v>2017</v>
      </c>
      <c r="R6350" s="2">
        <f t="shared" si="299"/>
        <v>184517.26</v>
      </c>
    </row>
    <row r="6351" spans="1:18" x14ac:dyDescent="0.25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9</v>
      </c>
      <c r="M6351">
        <v>2017</v>
      </c>
      <c r="N6351" t="s">
        <v>23</v>
      </c>
      <c r="O6351" t="str">
        <f t="shared" si="297"/>
        <v>Feb</v>
      </c>
      <c r="P6351">
        <v>1</v>
      </c>
      <c r="Q6351" s="2" t="str">
        <f t="shared" si="298"/>
        <v>2017</v>
      </c>
      <c r="R6351" s="2">
        <f t="shared" si="299"/>
        <v>318821.65000000002</v>
      </c>
    </row>
    <row r="6352" spans="1:18" x14ac:dyDescent="0.25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9</v>
      </c>
      <c r="M6352">
        <v>2017</v>
      </c>
      <c r="N6352" t="s">
        <v>23</v>
      </c>
      <c r="O6352" t="str">
        <f t="shared" si="297"/>
        <v>Feb</v>
      </c>
      <c r="P6352">
        <v>1</v>
      </c>
      <c r="Q6352" s="2" t="str">
        <f t="shared" si="298"/>
        <v>2017</v>
      </c>
      <c r="R6352" s="2">
        <f t="shared" si="299"/>
        <v>148735.5</v>
      </c>
    </row>
    <row r="6353" spans="1:18" x14ac:dyDescent="0.25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9</v>
      </c>
      <c r="M6353">
        <v>2017</v>
      </c>
      <c r="N6353" t="s">
        <v>23</v>
      </c>
      <c r="O6353" t="str">
        <f t="shared" si="297"/>
        <v>Feb</v>
      </c>
      <c r="P6353">
        <v>1</v>
      </c>
      <c r="Q6353" s="2" t="str">
        <f t="shared" si="298"/>
        <v>2017</v>
      </c>
      <c r="R6353" s="2">
        <f t="shared" si="299"/>
        <v>246878.68000000002</v>
      </c>
    </row>
    <row r="6354" spans="1:18" x14ac:dyDescent="0.25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9</v>
      </c>
      <c r="M6354">
        <v>2017</v>
      </c>
      <c r="N6354" t="s">
        <v>23</v>
      </c>
      <c r="O6354" t="str">
        <f t="shared" si="297"/>
        <v>Feb</v>
      </c>
      <c r="P6354">
        <v>1</v>
      </c>
      <c r="Q6354" s="2" t="str">
        <f t="shared" si="298"/>
        <v>2017</v>
      </c>
      <c r="R6354" s="2">
        <f t="shared" si="299"/>
        <v>469445.45999999996</v>
      </c>
    </row>
    <row r="6355" spans="1:18" x14ac:dyDescent="0.25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9</v>
      </c>
      <c r="M6355">
        <v>2017</v>
      </c>
      <c r="N6355" t="s">
        <v>23</v>
      </c>
      <c r="O6355" t="str">
        <f t="shared" si="297"/>
        <v>Jan</v>
      </c>
      <c r="P6355">
        <v>1</v>
      </c>
      <c r="Q6355" s="2" t="str">
        <f t="shared" si="298"/>
        <v>2017</v>
      </c>
      <c r="R6355" s="2">
        <f t="shared" si="299"/>
        <v>203185.82000000004</v>
      </c>
    </row>
    <row r="6356" spans="1:18" x14ac:dyDescent="0.25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9</v>
      </c>
      <c r="M6356">
        <v>2017</v>
      </c>
      <c r="N6356" t="s">
        <v>23</v>
      </c>
      <c r="O6356" t="str">
        <f t="shared" si="297"/>
        <v>Jan</v>
      </c>
      <c r="P6356">
        <v>1</v>
      </c>
      <c r="Q6356" s="2" t="str">
        <f t="shared" si="298"/>
        <v>2017</v>
      </c>
      <c r="R6356" s="2">
        <f t="shared" si="299"/>
        <v>358034.55</v>
      </c>
    </row>
    <row r="6357" spans="1:18" x14ac:dyDescent="0.25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9</v>
      </c>
      <c r="M6357">
        <v>2017</v>
      </c>
      <c r="N6357" t="s">
        <v>23</v>
      </c>
      <c r="O6357" t="str">
        <f t="shared" si="297"/>
        <v>Jan</v>
      </c>
      <c r="P6357">
        <v>1</v>
      </c>
      <c r="Q6357" s="2" t="str">
        <f t="shared" si="298"/>
        <v>2017</v>
      </c>
      <c r="R6357" s="2">
        <f t="shared" si="299"/>
        <v>203998.88</v>
      </c>
    </row>
    <row r="6358" spans="1:18" x14ac:dyDescent="0.25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9</v>
      </c>
      <c r="M6358">
        <v>2017</v>
      </c>
      <c r="N6358" t="s">
        <v>23</v>
      </c>
      <c r="O6358" t="str">
        <f t="shared" si="297"/>
        <v>Jan</v>
      </c>
      <c r="P6358">
        <v>1</v>
      </c>
      <c r="Q6358" s="2" t="str">
        <f t="shared" si="298"/>
        <v>2017</v>
      </c>
      <c r="R6358" s="2">
        <f t="shared" si="299"/>
        <v>241499.94999999998</v>
      </c>
    </row>
    <row r="6359" spans="1:18" x14ac:dyDescent="0.25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9</v>
      </c>
      <c r="M6359">
        <v>2017</v>
      </c>
      <c r="N6359" t="s">
        <v>23</v>
      </c>
      <c r="O6359" t="str">
        <f t="shared" si="297"/>
        <v>Jan</v>
      </c>
      <c r="P6359">
        <v>1</v>
      </c>
      <c r="Q6359" s="2" t="str">
        <f t="shared" si="298"/>
        <v>2017</v>
      </c>
      <c r="R6359" s="2">
        <f t="shared" si="299"/>
        <v>284227.91000000003</v>
      </c>
    </row>
    <row r="6360" spans="1:18" x14ac:dyDescent="0.25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9</v>
      </c>
      <c r="M6360">
        <v>2017</v>
      </c>
      <c r="N6360" t="s">
        <v>24</v>
      </c>
      <c r="O6360" t="str">
        <f t="shared" si="297"/>
        <v>Dec</v>
      </c>
      <c r="P6360">
        <v>4</v>
      </c>
      <c r="Q6360" s="2" t="str">
        <f t="shared" si="298"/>
        <v>2017</v>
      </c>
      <c r="R6360" s="2">
        <f t="shared" si="299"/>
        <v>164337.24</v>
      </c>
    </row>
    <row r="6361" spans="1:18" x14ac:dyDescent="0.25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9</v>
      </c>
      <c r="M6361">
        <v>2017</v>
      </c>
      <c r="N6361" t="s">
        <v>24</v>
      </c>
      <c r="O6361" t="str">
        <f t="shared" si="297"/>
        <v>Dec</v>
      </c>
      <c r="P6361">
        <v>4</v>
      </c>
      <c r="Q6361" s="2" t="str">
        <f t="shared" si="298"/>
        <v>2017</v>
      </c>
      <c r="R6361" s="2">
        <f t="shared" si="299"/>
        <v>89949.98</v>
      </c>
    </row>
    <row r="6362" spans="1:18" x14ac:dyDescent="0.25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9</v>
      </c>
      <c r="M6362">
        <v>2017</v>
      </c>
      <c r="N6362" t="s">
        <v>24</v>
      </c>
      <c r="O6362" t="str">
        <f t="shared" si="297"/>
        <v>Dec</v>
      </c>
      <c r="P6362">
        <v>4</v>
      </c>
      <c r="Q6362" s="2" t="str">
        <f t="shared" si="298"/>
        <v>2017</v>
      </c>
      <c r="R6362" s="2">
        <f t="shared" si="299"/>
        <v>124409.20999999999</v>
      </c>
    </row>
    <row r="6363" spans="1:18" x14ac:dyDescent="0.25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9</v>
      </c>
      <c r="M6363">
        <v>2017</v>
      </c>
      <c r="N6363" t="s">
        <v>24</v>
      </c>
      <c r="O6363" t="str">
        <f t="shared" si="297"/>
        <v>Dec</v>
      </c>
      <c r="P6363">
        <v>4</v>
      </c>
      <c r="Q6363" s="2" t="str">
        <f t="shared" si="298"/>
        <v>2017</v>
      </c>
      <c r="R6363" s="2">
        <f t="shared" si="299"/>
        <v>72180.59</v>
      </c>
    </row>
    <row r="6364" spans="1:18" x14ac:dyDescent="0.25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9</v>
      </c>
      <c r="M6364">
        <v>2017</v>
      </c>
      <c r="N6364" t="s">
        <v>24</v>
      </c>
      <c r="O6364" t="str">
        <f t="shared" si="297"/>
        <v>Dec</v>
      </c>
      <c r="P6364">
        <v>4</v>
      </c>
      <c r="Q6364" s="2" t="str">
        <f t="shared" si="298"/>
        <v>2017</v>
      </c>
      <c r="R6364" s="2">
        <f t="shared" si="299"/>
        <v>250251</v>
      </c>
    </row>
    <row r="6365" spans="1:18" x14ac:dyDescent="0.25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9</v>
      </c>
      <c r="M6365">
        <v>2017</v>
      </c>
      <c r="N6365" t="s">
        <v>24</v>
      </c>
      <c r="O6365" t="str">
        <f t="shared" si="297"/>
        <v>Nov</v>
      </c>
      <c r="P6365">
        <v>4</v>
      </c>
      <c r="Q6365" s="2" t="str">
        <f t="shared" si="298"/>
        <v>2017</v>
      </c>
      <c r="R6365" s="2">
        <f t="shared" si="299"/>
        <v>63598</v>
      </c>
    </row>
    <row r="6366" spans="1:18" x14ac:dyDescent="0.25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9</v>
      </c>
      <c r="M6366">
        <v>2017</v>
      </c>
      <c r="N6366" t="s">
        <v>24</v>
      </c>
      <c r="O6366" t="str">
        <f t="shared" si="297"/>
        <v>Nov</v>
      </c>
      <c r="P6366">
        <v>4</v>
      </c>
      <c r="Q6366" s="2" t="str">
        <f t="shared" si="298"/>
        <v>2017</v>
      </c>
      <c r="R6366" s="2">
        <f t="shared" si="299"/>
        <v>86613</v>
      </c>
    </row>
    <row r="6367" spans="1:18" x14ac:dyDescent="0.25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9</v>
      </c>
      <c r="M6367">
        <v>2017</v>
      </c>
      <c r="N6367" t="s">
        <v>24</v>
      </c>
      <c r="O6367" t="str">
        <f t="shared" si="297"/>
        <v>Nov</v>
      </c>
      <c r="P6367">
        <v>4</v>
      </c>
      <c r="Q6367" s="2" t="str">
        <f t="shared" si="298"/>
        <v>2017</v>
      </c>
      <c r="R6367" s="2">
        <f t="shared" si="299"/>
        <v>68849</v>
      </c>
    </row>
    <row r="6368" spans="1:18" x14ac:dyDescent="0.25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9</v>
      </c>
      <c r="M6368">
        <v>2017</v>
      </c>
      <c r="N6368" t="s">
        <v>24</v>
      </c>
      <c r="O6368" t="str">
        <f t="shared" si="297"/>
        <v>Nov</v>
      </c>
      <c r="P6368">
        <v>4</v>
      </c>
      <c r="Q6368" s="2" t="str">
        <f t="shared" si="298"/>
        <v>2017</v>
      </c>
      <c r="R6368" s="2">
        <f t="shared" si="299"/>
        <v>67817.399999999994</v>
      </c>
    </row>
    <row r="6369" spans="1:18" x14ac:dyDescent="0.25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9</v>
      </c>
      <c r="M6369">
        <v>2017</v>
      </c>
      <c r="N6369" t="s">
        <v>24</v>
      </c>
      <c r="O6369" t="str">
        <f t="shared" si="297"/>
        <v>Oct</v>
      </c>
      <c r="P6369">
        <v>4</v>
      </c>
      <c r="Q6369" s="2" t="str">
        <f t="shared" si="298"/>
        <v>2017</v>
      </c>
      <c r="R6369" s="2">
        <f t="shared" si="299"/>
        <v>89588.22</v>
      </c>
    </row>
    <row r="6370" spans="1:18" x14ac:dyDescent="0.25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9</v>
      </c>
      <c r="M6370">
        <v>2017</v>
      </c>
      <c r="N6370" t="s">
        <v>24</v>
      </c>
      <c r="O6370" t="str">
        <f t="shared" si="297"/>
        <v>Oct</v>
      </c>
      <c r="P6370">
        <v>4</v>
      </c>
      <c r="Q6370" s="2" t="str">
        <f t="shared" si="298"/>
        <v>2017</v>
      </c>
      <c r="R6370" s="2">
        <f t="shared" si="299"/>
        <v>62132.800000000003</v>
      </c>
    </row>
    <row r="6371" spans="1:18" x14ac:dyDescent="0.25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9</v>
      </c>
      <c r="M6371">
        <v>2017</v>
      </c>
      <c r="N6371" t="s">
        <v>24</v>
      </c>
      <c r="O6371" t="str">
        <f t="shared" si="297"/>
        <v>Oct</v>
      </c>
      <c r="P6371">
        <v>4</v>
      </c>
      <c r="Q6371" s="2" t="str">
        <f t="shared" si="298"/>
        <v>2017</v>
      </c>
      <c r="R6371" s="2">
        <f t="shared" si="299"/>
        <v>60081.61</v>
      </c>
    </row>
    <row r="6372" spans="1:18" x14ac:dyDescent="0.25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9</v>
      </c>
      <c r="M6372">
        <v>2017</v>
      </c>
      <c r="N6372" t="s">
        <v>24</v>
      </c>
      <c r="O6372" t="str">
        <f t="shared" si="297"/>
        <v>Oct</v>
      </c>
      <c r="P6372">
        <v>4</v>
      </c>
      <c r="Q6372" s="2" t="str">
        <f t="shared" si="298"/>
        <v>2017</v>
      </c>
      <c r="R6372" s="2">
        <f t="shared" si="299"/>
        <v>52882</v>
      </c>
    </row>
    <row r="6373" spans="1:18" x14ac:dyDescent="0.25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9</v>
      </c>
      <c r="M6373">
        <v>2017</v>
      </c>
      <c r="N6373" t="s">
        <v>24</v>
      </c>
      <c r="O6373" t="str">
        <f t="shared" si="297"/>
        <v>Oct</v>
      </c>
      <c r="P6373">
        <v>4</v>
      </c>
      <c r="Q6373" s="2" t="str">
        <f t="shared" si="298"/>
        <v>2017</v>
      </c>
      <c r="R6373" s="2">
        <f t="shared" si="299"/>
        <v>58474.14</v>
      </c>
    </row>
    <row r="6374" spans="1:18" x14ac:dyDescent="0.25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9</v>
      </c>
      <c r="M6374">
        <v>2017</v>
      </c>
      <c r="N6374" t="s">
        <v>24</v>
      </c>
      <c r="O6374" t="str">
        <f t="shared" si="297"/>
        <v>Sep</v>
      </c>
      <c r="P6374">
        <v>3</v>
      </c>
      <c r="Q6374" s="2" t="str">
        <f t="shared" si="298"/>
        <v>2017</v>
      </c>
      <c r="R6374" s="2">
        <f t="shared" si="299"/>
        <v>75620.800000000003</v>
      </c>
    </row>
    <row r="6375" spans="1:18" x14ac:dyDescent="0.25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9</v>
      </c>
      <c r="M6375">
        <v>2017</v>
      </c>
      <c r="N6375" t="s">
        <v>24</v>
      </c>
      <c r="O6375" t="str">
        <f t="shared" si="297"/>
        <v>Sep</v>
      </c>
      <c r="P6375">
        <v>3</v>
      </c>
      <c r="Q6375" s="2" t="str">
        <f t="shared" si="298"/>
        <v>2017</v>
      </c>
      <c r="R6375" s="2">
        <f t="shared" si="299"/>
        <v>65146.979999999996</v>
      </c>
    </row>
    <row r="6376" spans="1:18" x14ac:dyDescent="0.25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9</v>
      </c>
      <c r="M6376">
        <v>2017</v>
      </c>
      <c r="N6376" t="s">
        <v>24</v>
      </c>
      <c r="O6376" t="str">
        <f t="shared" si="297"/>
        <v>Sep</v>
      </c>
      <c r="P6376">
        <v>3</v>
      </c>
      <c r="Q6376" s="2" t="str">
        <f t="shared" si="298"/>
        <v>2017</v>
      </c>
      <c r="R6376" s="2">
        <f t="shared" si="299"/>
        <v>71715.08</v>
      </c>
    </row>
    <row r="6377" spans="1:18" x14ac:dyDescent="0.25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9</v>
      </c>
      <c r="M6377">
        <v>2017</v>
      </c>
      <c r="N6377" t="s">
        <v>24</v>
      </c>
      <c r="O6377" t="str">
        <f t="shared" si="297"/>
        <v>Sep</v>
      </c>
      <c r="P6377">
        <v>3</v>
      </c>
      <c r="Q6377" s="2" t="str">
        <f t="shared" si="298"/>
        <v>2017</v>
      </c>
      <c r="R6377" s="2">
        <f t="shared" si="299"/>
        <v>83963.83</v>
      </c>
    </row>
    <row r="6378" spans="1:18" x14ac:dyDescent="0.25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9</v>
      </c>
      <c r="M6378">
        <v>2017</v>
      </c>
      <c r="N6378" t="s">
        <v>24</v>
      </c>
      <c r="O6378" t="str">
        <f t="shared" si="297"/>
        <v>Aug</v>
      </c>
      <c r="P6378">
        <v>3</v>
      </c>
      <c r="Q6378" s="2" t="str">
        <f t="shared" si="298"/>
        <v>2017</v>
      </c>
      <c r="R6378" s="2">
        <f t="shared" si="299"/>
        <v>73052.540000000008</v>
      </c>
    </row>
    <row r="6379" spans="1:18" x14ac:dyDescent="0.25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9</v>
      </c>
      <c r="M6379">
        <v>2017</v>
      </c>
      <c r="N6379" t="s">
        <v>24</v>
      </c>
      <c r="O6379" t="str">
        <f t="shared" si="297"/>
        <v>Aug</v>
      </c>
      <c r="P6379">
        <v>3</v>
      </c>
      <c r="Q6379" s="2" t="str">
        <f t="shared" si="298"/>
        <v>2017</v>
      </c>
      <c r="R6379" s="2">
        <f t="shared" si="299"/>
        <v>79418.559999999998</v>
      </c>
    </row>
    <row r="6380" spans="1:18" x14ac:dyDescent="0.25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9</v>
      </c>
      <c r="M6380">
        <v>2017</v>
      </c>
      <c r="N6380" t="s">
        <v>24</v>
      </c>
      <c r="O6380" t="str">
        <f t="shared" si="297"/>
        <v>Aug</v>
      </c>
      <c r="P6380">
        <v>3</v>
      </c>
      <c r="Q6380" s="2" t="str">
        <f t="shared" si="298"/>
        <v>2017</v>
      </c>
      <c r="R6380" s="2">
        <f t="shared" si="299"/>
        <v>83066.67</v>
      </c>
    </row>
    <row r="6381" spans="1:18" x14ac:dyDescent="0.25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9</v>
      </c>
      <c r="M6381">
        <v>2017</v>
      </c>
      <c r="N6381" t="s">
        <v>24</v>
      </c>
      <c r="O6381" t="str">
        <f t="shared" si="297"/>
        <v>Aug</v>
      </c>
      <c r="P6381">
        <v>3</v>
      </c>
      <c r="Q6381" s="2" t="str">
        <f t="shared" si="298"/>
        <v>2017</v>
      </c>
      <c r="R6381" s="2">
        <f t="shared" si="299"/>
        <v>116901.51</v>
      </c>
    </row>
    <row r="6382" spans="1:18" x14ac:dyDescent="0.25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9</v>
      </c>
      <c r="M6382">
        <v>2017</v>
      </c>
      <c r="N6382" t="s">
        <v>24</v>
      </c>
      <c r="O6382" t="str">
        <f t="shared" si="297"/>
        <v>Jul</v>
      </c>
      <c r="P6382">
        <v>3</v>
      </c>
      <c r="Q6382" s="2" t="str">
        <f t="shared" si="298"/>
        <v>2017</v>
      </c>
      <c r="R6382" s="2">
        <f t="shared" si="299"/>
        <v>82374.69</v>
      </c>
    </row>
    <row r="6383" spans="1:18" x14ac:dyDescent="0.25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9</v>
      </c>
      <c r="M6383">
        <v>2017</v>
      </c>
      <c r="N6383" t="s">
        <v>24</v>
      </c>
      <c r="O6383" t="str">
        <f t="shared" si="297"/>
        <v>Jul</v>
      </c>
      <c r="P6383">
        <v>3</v>
      </c>
      <c r="Q6383" s="2" t="str">
        <f t="shared" si="298"/>
        <v>2017</v>
      </c>
      <c r="R6383" s="2">
        <f t="shared" si="299"/>
        <v>92108.21</v>
      </c>
    </row>
    <row r="6384" spans="1:18" x14ac:dyDescent="0.25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9</v>
      </c>
      <c r="M6384">
        <v>2017</v>
      </c>
      <c r="N6384" t="s">
        <v>24</v>
      </c>
      <c r="O6384" t="str">
        <f t="shared" si="297"/>
        <v>Jul</v>
      </c>
      <c r="P6384">
        <v>3</v>
      </c>
      <c r="Q6384" s="2" t="str">
        <f t="shared" si="298"/>
        <v>2017</v>
      </c>
      <c r="R6384" s="2">
        <f t="shared" si="299"/>
        <v>125198.22</v>
      </c>
    </row>
    <row r="6385" spans="1:18" x14ac:dyDescent="0.25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9</v>
      </c>
      <c r="M6385">
        <v>2017</v>
      </c>
      <c r="N6385" t="s">
        <v>24</v>
      </c>
      <c r="O6385" t="str">
        <f t="shared" si="297"/>
        <v>Jul</v>
      </c>
      <c r="P6385">
        <v>3</v>
      </c>
      <c r="Q6385" s="2" t="str">
        <f t="shared" si="298"/>
        <v>2017</v>
      </c>
      <c r="R6385" s="2">
        <f t="shared" si="299"/>
        <v>121086.47</v>
      </c>
    </row>
    <row r="6386" spans="1:18" x14ac:dyDescent="0.25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9</v>
      </c>
      <c r="M6386">
        <v>2017</v>
      </c>
      <c r="N6386" t="s">
        <v>24</v>
      </c>
      <c r="O6386" t="str">
        <f t="shared" si="297"/>
        <v>Jul</v>
      </c>
      <c r="P6386">
        <v>3</v>
      </c>
      <c r="Q6386" s="2" t="str">
        <f t="shared" si="298"/>
        <v>2017</v>
      </c>
      <c r="R6386" s="2">
        <f t="shared" si="299"/>
        <v>125086.59</v>
      </c>
    </row>
    <row r="6387" spans="1:18" x14ac:dyDescent="0.25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9</v>
      </c>
      <c r="M6387">
        <v>2017</v>
      </c>
      <c r="N6387" t="s">
        <v>24</v>
      </c>
      <c r="O6387" t="str">
        <f t="shared" si="297"/>
        <v>Jun</v>
      </c>
      <c r="P6387">
        <v>2</v>
      </c>
      <c r="Q6387" s="2" t="str">
        <f t="shared" si="298"/>
        <v>2017</v>
      </c>
      <c r="R6387" s="2">
        <f t="shared" si="299"/>
        <v>85894.37</v>
      </c>
    </row>
    <row r="6388" spans="1:18" x14ac:dyDescent="0.25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9</v>
      </c>
      <c r="M6388">
        <v>2017</v>
      </c>
      <c r="N6388" t="s">
        <v>24</v>
      </c>
      <c r="O6388" t="str">
        <f t="shared" si="297"/>
        <v>Jun</v>
      </c>
      <c r="P6388">
        <v>2</v>
      </c>
      <c r="Q6388" s="2" t="str">
        <f t="shared" si="298"/>
        <v>2017</v>
      </c>
      <c r="R6388" s="2">
        <f t="shared" si="299"/>
        <v>180009.76</v>
      </c>
    </row>
    <row r="6389" spans="1:18" x14ac:dyDescent="0.25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9</v>
      </c>
      <c r="M6389">
        <v>2017</v>
      </c>
      <c r="N6389" t="s">
        <v>24</v>
      </c>
      <c r="O6389" t="str">
        <f t="shared" si="297"/>
        <v>Jun</v>
      </c>
      <c r="P6389">
        <v>2</v>
      </c>
      <c r="Q6389" s="2" t="str">
        <f t="shared" si="298"/>
        <v>2017</v>
      </c>
      <c r="R6389" s="2">
        <f t="shared" si="299"/>
        <v>101481.07</v>
      </c>
    </row>
    <row r="6390" spans="1:18" x14ac:dyDescent="0.25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9</v>
      </c>
      <c r="M6390">
        <v>2017</v>
      </c>
      <c r="N6390" t="s">
        <v>24</v>
      </c>
      <c r="O6390" t="str">
        <f t="shared" si="297"/>
        <v>Jun</v>
      </c>
      <c r="P6390">
        <v>2</v>
      </c>
      <c r="Q6390" s="2" t="str">
        <f t="shared" si="298"/>
        <v>2017</v>
      </c>
      <c r="R6390" s="2">
        <f t="shared" si="299"/>
        <v>111890.4</v>
      </c>
    </row>
    <row r="6391" spans="1:18" x14ac:dyDescent="0.25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9</v>
      </c>
      <c r="M6391">
        <v>2017</v>
      </c>
      <c r="N6391" t="s">
        <v>24</v>
      </c>
      <c r="O6391" t="str">
        <f t="shared" si="297"/>
        <v>May</v>
      </c>
      <c r="P6391">
        <v>2</v>
      </c>
      <c r="Q6391" s="2" t="str">
        <f t="shared" si="298"/>
        <v>2017</v>
      </c>
      <c r="R6391" s="2">
        <f t="shared" si="299"/>
        <v>108936.44</v>
      </c>
    </row>
    <row r="6392" spans="1:18" x14ac:dyDescent="0.25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9</v>
      </c>
      <c r="M6392">
        <v>2017</v>
      </c>
      <c r="N6392" t="s">
        <v>24</v>
      </c>
      <c r="O6392" t="str">
        <f t="shared" si="297"/>
        <v>May</v>
      </c>
      <c r="P6392">
        <v>2</v>
      </c>
      <c r="Q6392" s="2" t="str">
        <f t="shared" si="298"/>
        <v>2017</v>
      </c>
      <c r="R6392" s="2">
        <f t="shared" si="299"/>
        <v>97333.94</v>
      </c>
    </row>
    <row r="6393" spans="1:18" x14ac:dyDescent="0.25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9</v>
      </c>
      <c r="M6393">
        <v>2017</v>
      </c>
      <c r="N6393" t="s">
        <v>24</v>
      </c>
      <c r="O6393" t="str">
        <f t="shared" si="297"/>
        <v>May</v>
      </c>
      <c r="P6393">
        <v>2</v>
      </c>
      <c r="Q6393" s="2" t="str">
        <f t="shared" si="298"/>
        <v>2017</v>
      </c>
      <c r="R6393" s="2">
        <f t="shared" si="299"/>
        <v>103558.20000000001</v>
      </c>
    </row>
    <row r="6394" spans="1:18" x14ac:dyDescent="0.25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9</v>
      </c>
      <c r="M6394">
        <v>2017</v>
      </c>
      <c r="N6394" t="s">
        <v>24</v>
      </c>
      <c r="O6394" t="str">
        <f t="shared" si="297"/>
        <v>May</v>
      </c>
      <c r="P6394">
        <v>2</v>
      </c>
      <c r="Q6394" s="2" t="str">
        <f t="shared" si="298"/>
        <v>2017</v>
      </c>
      <c r="R6394" s="2">
        <f t="shared" si="299"/>
        <v>204650.25</v>
      </c>
    </row>
    <row r="6395" spans="1:18" x14ac:dyDescent="0.25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9</v>
      </c>
      <c r="M6395">
        <v>2017</v>
      </c>
      <c r="N6395" t="s">
        <v>24</v>
      </c>
      <c r="O6395" t="str">
        <f t="shared" si="297"/>
        <v>Apr</v>
      </c>
      <c r="P6395">
        <v>2</v>
      </c>
      <c r="Q6395" s="2" t="str">
        <f t="shared" si="298"/>
        <v>2017</v>
      </c>
      <c r="R6395" s="2">
        <f t="shared" si="299"/>
        <v>107882.64</v>
      </c>
    </row>
    <row r="6396" spans="1:18" x14ac:dyDescent="0.25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9</v>
      </c>
      <c r="M6396">
        <v>2017</v>
      </c>
      <c r="N6396" t="s">
        <v>24</v>
      </c>
      <c r="O6396" t="str">
        <f t="shared" si="297"/>
        <v>Apr</v>
      </c>
      <c r="P6396">
        <v>2</v>
      </c>
      <c r="Q6396" s="2" t="str">
        <f t="shared" si="298"/>
        <v>2017</v>
      </c>
      <c r="R6396" s="2">
        <f t="shared" si="299"/>
        <v>98196.5</v>
      </c>
    </row>
    <row r="6397" spans="1:18" x14ac:dyDescent="0.25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9</v>
      </c>
      <c r="M6397">
        <v>2017</v>
      </c>
      <c r="N6397" t="s">
        <v>24</v>
      </c>
      <c r="O6397" t="str">
        <f t="shared" si="297"/>
        <v>Apr</v>
      </c>
      <c r="P6397">
        <v>2</v>
      </c>
      <c r="Q6397" s="2" t="str">
        <f t="shared" si="298"/>
        <v>2017</v>
      </c>
      <c r="R6397" s="2">
        <f t="shared" si="299"/>
        <v>117067.45000000001</v>
      </c>
    </row>
    <row r="6398" spans="1:18" x14ac:dyDescent="0.25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9</v>
      </c>
      <c r="M6398">
        <v>2017</v>
      </c>
      <c r="N6398" t="s">
        <v>24</v>
      </c>
      <c r="O6398" t="str">
        <f t="shared" si="297"/>
        <v>Apr</v>
      </c>
      <c r="P6398">
        <v>2</v>
      </c>
      <c r="Q6398" s="2" t="str">
        <f t="shared" si="298"/>
        <v>2017</v>
      </c>
      <c r="R6398" s="2">
        <f t="shared" si="299"/>
        <v>101346.87</v>
      </c>
    </row>
    <row r="6399" spans="1:18" x14ac:dyDescent="0.25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9</v>
      </c>
      <c r="M6399">
        <v>2017</v>
      </c>
      <c r="N6399" t="s">
        <v>24</v>
      </c>
      <c r="O6399" t="str">
        <f t="shared" si="297"/>
        <v>Apr</v>
      </c>
      <c r="P6399">
        <v>2</v>
      </c>
      <c r="Q6399" s="2" t="str">
        <f t="shared" si="298"/>
        <v>2017</v>
      </c>
      <c r="R6399" s="2">
        <f t="shared" si="299"/>
        <v>95631.189999999988</v>
      </c>
    </row>
    <row r="6400" spans="1:18" x14ac:dyDescent="0.25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9</v>
      </c>
      <c r="M6400">
        <v>2017</v>
      </c>
      <c r="N6400" t="s">
        <v>24</v>
      </c>
      <c r="O6400" t="str">
        <f t="shared" si="297"/>
        <v>Mar</v>
      </c>
      <c r="P6400">
        <v>1</v>
      </c>
      <c r="Q6400" s="2" t="str">
        <f t="shared" si="298"/>
        <v>2017</v>
      </c>
      <c r="R6400" s="2">
        <f t="shared" si="299"/>
        <v>99349.43</v>
      </c>
    </row>
    <row r="6401" spans="1:18" x14ac:dyDescent="0.25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9</v>
      </c>
      <c r="M6401">
        <v>2017</v>
      </c>
      <c r="N6401" t="s">
        <v>24</v>
      </c>
      <c r="O6401" t="str">
        <f t="shared" si="297"/>
        <v>Mar</v>
      </c>
      <c r="P6401">
        <v>1</v>
      </c>
      <c r="Q6401" s="2" t="str">
        <f t="shared" si="298"/>
        <v>2017</v>
      </c>
      <c r="R6401" s="2">
        <f t="shared" si="299"/>
        <v>95397.049999999988</v>
      </c>
    </row>
    <row r="6402" spans="1:18" x14ac:dyDescent="0.25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9</v>
      </c>
      <c r="M6402">
        <v>2017</v>
      </c>
      <c r="N6402" t="s">
        <v>24</v>
      </c>
      <c r="O6402" t="str">
        <f t="shared" si="297"/>
        <v>Mar</v>
      </c>
      <c r="P6402">
        <v>1</v>
      </c>
      <c r="Q6402" s="2" t="str">
        <f t="shared" si="298"/>
        <v>2017</v>
      </c>
      <c r="R6402" s="2">
        <f t="shared" si="299"/>
        <v>86990.1</v>
      </c>
    </row>
    <row r="6403" spans="1:18" x14ac:dyDescent="0.25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9</v>
      </c>
      <c r="M6403">
        <v>2017</v>
      </c>
      <c r="N6403" t="s">
        <v>24</v>
      </c>
      <c r="O6403" t="str">
        <f t="shared" ref="O6403:O6466" si="300" xml:space="preserve"> TEXT(B6403, "mmm")</f>
        <v>Mar</v>
      </c>
      <c r="P6403">
        <v>1</v>
      </c>
      <c r="Q6403" s="2" t="str">
        <f t="shared" ref="Q6403:Q6466" si="301" xml:space="preserve"> TEXT(B6403, "yyy")</f>
        <v>2017</v>
      </c>
      <c r="R6403" s="2">
        <f t="shared" ref="R6403:R6466" si="302" xml:space="preserve"> E6403 +F6403+G6403</f>
        <v>78397.7</v>
      </c>
    </row>
    <row r="6404" spans="1:18" x14ac:dyDescent="0.25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9</v>
      </c>
      <c r="M6404">
        <v>2017</v>
      </c>
      <c r="N6404" t="s">
        <v>24</v>
      </c>
      <c r="O6404" t="str">
        <f t="shared" si="300"/>
        <v>Feb</v>
      </c>
      <c r="P6404">
        <v>1</v>
      </c>
      <c r="Q6404" s="2" t="str">
        <f t="shared" si="301"/>
        <v>2017</v>
      </c>
      <c r="R6404" s="2">
        <f t="shared" si="302"/>
        <v>190703.96000000002</v>
      </c>
    </row>
    <row r="6405" spans="1:18" x14ac:dyDescent="0.25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9</v>
      </c>
      <c r="M6405">
        <v>2017</v>
      </c>
      <c r="N6405" t="s">
        <v>24</v>
      </c>
      <c r="O6405" t="str">
        <f t="shared" si="300"/>
        <v>Feb</v>
      </c>
      <c r="P6405">
        <v>1</v>
      </c>
      <c r="Q6405" s="2" t="str">
        <f t="shared" si="301"/>
        <v>2017</v>
      </c>
      <c r="R6405" s="2">
        <f t="shared" si="302"/>
        <v>99187.249999999985</v>
      </c>
    </row>
    <row r="6406" spans="1:18" x14ac:dyDescent="0.25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9</v>
      </c>
      <c r="M6406">
        <v>2017</v>
      </c>
      <c r="N6406" t="s">
        <v>24</v>
      </c>
      <c r="O6406" t="str">
        <f t="shared" si="300"/>
        <v>Feb</v>
      </c>
      <c r="P6406">
        <v>1</v>
      </c>
      <c r="Q6406" s="2" t="str">
        <f t="shared" si="301"/>
        <v>2017</v>
      </c>
      <c r="R6406" s="2">
        <f t="shared" si="302"/>
        <v>117550.06</v>
      </c>
    </row>
    <row r="6407" spans="1:18" x14ac:dyDescent="0.25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9</v>
      </c>
      <c r="M6407">
        <v>2017</v>
      </c>
      <c r="N6407" t="s">
        <v>24</v>
      </c>
      <c r="O6407" t="str">
        <f t="shared" si="300"/>
        <v>Feb</v>
      </c>
      <c r="P6407">
        <v>1</v>
      </c>
      <c r="Q6407" s="2" t="str">
        <f t="shared" si="301"/>
        <v>2017</v>
      </c>
      <c r="R6407" s="2">
        <f t="shared" si="302"/>
        <v>308774.89</v>
      </c>
    </row>
    <row r="6408" spans="1:18" x14ac:dyDescent="0.25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9</v>
      </c>
      <c r="M6408">
        <v>2017</v>
      </c>
      <c r="N6408" t="s">
        <v>24</v>
      </c>
      <c r="O6408" t="str">
        <f t="shared" si="300"/>
        <v>Jan</v>
      </c>
      <c r="P6408">
        <v>1</v>
      </c>
      <c r="Q6408" s="2" t="str">
        <f t="shared" si="301"/>
        <v>2017</v>
      </c>
      <c r="R6408" s="2">
        <f t="shared" si="302"/>
        <v>107555.06</v>
      </c>
    </row>
    <row r="6409" spans="1:18" x14ac:dyDescent="0.25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9</v>
      </c>
      <c r="M6409">
        <v>2017</v>
      </c>
      <c r="N6409" t="s">
        <v>24</v>
      </c>
      <c r="O6409" t="str">
        <f t="shared" si="300"/>
        <v>Jan</v>
      </c>
      <c r="P6409">
        <v>1</v>
      </c>
      <c r="Q6409" s="2" t="str">
        <f t="shared" si="301"/>
        <v>2017</v>
      </c>
      <c r="R6409" s="2">
        <f t="shared" si="302"/>
        <v>241119.11</v>
      </c>
    </row>
    <row r="6410" spans="1:18" x14ac:dyDescent="0.25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9</v>
      </c>
      <c r="M6410">
        <v>2017</v>
      </c>
      <c r="N6410" t="s">
        <v>24</v>
      </c>
      <c r="O6410" t="str">
        <f t="shared" si="300"/>
        <v>Jan</v>
      </c>
      <c r="P6410">
        <v>1</v>
      </c>
      <c r="Q6410" s="2" t="str">
        <f t="shared" si="301"/>
        <v>2017</v>
      </c>
      <c r="R6410" s="2">
        <f t="shared" si="302"/>
        <v>111147.45999999999</v>
      </c>
    </row>
    <row r="6411" spans="1:18" x14ac:dyDescent="0.25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9</v>
      </c>
      <c r="M6411">
        <v>2017</v>
      </c>
      <c r="N6411" t="s">
        <v>24</v>
      </c>
      <c r="O6411" t="str">
        <f t="shared" si="300"/>
        <v>Jan</v>
      </c>
      <c r="P6411">
        <v>1</v>
      </c>
      <c r="Q6411" s="2" t="str">
        <f t="shared" si="301"/>
        <v>2017</v>
      </c>
      <c r="R6411" s="2">
        <f t="shared" si="302"/>
        <v>106443.22000000002</v>
      </c>
    </row>
    <row r="6412" spans="1:18" x14ac:dyDescent="0.25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9</v>
      </c>
      <c r="M6412">
        <v>2017</v>
      </c>
      <c r="N6412" t="s">
        <v>24</v>
      </c>
      <c r="O6412" t="str">
        <f t="shared" si="300"/>
        <v>Jan</v>
      </c>
      <c r="P6412">
        <v>1</v>
      </c>
      <c r="Q6412" s="2" t="str">
        <f t="shared" si="301"/>
        <v>2017</v>
      </c>
      <c r="R6412" s="2">
        <f t="shared" si="302"/>
        <v>233574.61000000002</v>
      </c>
    </row>
    <row r="6413" spans="1:18" x14ac:dyDescent="0.25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9</v>
      </c>
      <c r="M6413">
        <v>2017</v>
      </c>
      <c r="N6413" t="s">
        <v>25</v>
      </c>
      <c r="O6413" t="str">
        <f t="shared" si="300"/>
        <v>Dec</v>
      </c>
      <c r="P6413">
        <v>4</v>
      </c>
      <c r="Q6413" s="2" t="str">
        <f t="shared" si="301"/>
        <v>2017</v>
      </c>
      <c r="R6413" s="2">
        <f t="shared" si="302"/>
        <v>3196669.2700000005</v>
      </c>
    </row>
    <row r="6414" spans="1:18" x14ac:dyDescent="0.25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9</v>
      </c>
      <c r="M6414">
        <v>2017</v>
      </c>
      <c r="N6414" t="s">
        <v>25</v>
      </c>
      <c r="O6414" t="str">
        <f t="shared" si="300"/>
        <v>Dec</v>
      </c>
      <c r="P6414">
        <v>4</v>
      </c>
      <c r="Q6414" s="2" t="str">
        <f t="shared" si="301"/>
        <v>2017</v>
      </c>
      <c r="R6414" s="2">
        <f t="shared" si="302"/>
        <v>1858953.7899999998</v>
      </c>
    </row>
    <row r="6415" spans="1:18" x14ac:dyDescent="0.25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9</v>
      </c>
      <c r="M6415">
        <v>2017</v>
      </c>
      <c r="N6415" t="s">
        <v>25</v>
      </c>
      <c r="O6415" t="str">
        <f t="shared" si="300"/>
        <v>Dec</v>
      </c>
      <c r="P6415">
        <v>4</v>
      </c>
      <c r="Q6415" s="2" t="str">
        <f t="shared" si="301"/>
        <v>2017</v>
      </c>
      <c r="R6415" s="2">
        <f t="shared" si="302"/>
        <v>1957184.27</v>
      </c>
    </row>
    <row r="6416" spans="1:18" x14ac:dyDescent="0.25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9</v>
      </c>
      <c r="M6416">
        <v>2017</v>
      </c>
      <c r="N6416" t="s">
        <v>25</v>
      </c>
      <c r="O6416" t="str">
        <f t="shared" si="300"/>
        <v>Dec</v>
      </c>
      <c r="P6416">
        <v>4</v>
      </c>
      <c r="Q6416" s="2" t="str">
        <f t="shared" si="301"/>
        <v>2017</v>
      </c>
      <c r="R6416" s="2">
        <f t="shared" si="302"/>
        <v>1695390.8499999999</v>
      </c>
    </row>
    <row r="6417" spans="1:18" x14ac:dyDescent="0.25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9</v>
      </c>
      <c r="M6417">
        <v>2017</v>
      </c>
      <c r="N6417" t="s">
        <v>25</v>
      </c>
      <c r="O6417" t="str">
        <f t="shared" si="300"/>
        <v>Dec</v>
      </c>
      <c r="P6417">
        <v>4</v>
      </c>
      <c r="Q6417" s="2" t="str">
        <f t="shared" si="301"/>
        <v>2017</v>
      </c>
      <c r="R6417" s="2">
        <f t="shared" si="302"/>
        <v>2653575</v>
      </c>
    </row>
    <row r="6418" spans="1:18" x14ac:dyDescent="0.25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9</v>
      </c>
      <c r="M6418">
        <v>2017</v>
      </c>
      <c r="N6418" t="s">
        <v>25</v>
      </c>
      <c r="O6418" t="str">
        <f t="shared" si="300"/>
        <v>Nov</v>
      </c>
      <c r="P6418">
        <v>4</v>
      </c>
      <c r="Q6418" s="2" t="str">
        <f t="shared" si="301"/>
        <v>2017</v>
      </c>
      <c r="R6418" s="2">
        <f t="shared" si="302"/>
        <v>1450167</v>
      </c>
    </row>
    <row r="6419" spans="1:18" x14ac:dyDescent="0.25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9</v>
      </c>
      <c r="M6419">
        <v>2017</v>
      </c>
      <c r="N6419" t="s">
        <v>25</v>
      </c>
      <c r="O6419" t="str">
        <f t="shared" si="300"/>
        <v>Nov</v>
      </c>
      <c r="P6419">
        <v>4</v>
      </c>
      <c r="Q6419" s="2" t="str">
        <f t="shared" si="301"/>
        <v>2017</v>
      </c>
      <c r="R6419" s="2">
        <f t="shared" si="302"/>
        <v>1728329</v>
      </c>
    </row>
    <row r="6420" spans="1:18" x14ac:dyDescent="0.25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9</v>
      </c>
      <c r="M6420">
        <v>2017</v>
      </c>
      <c r="N6420" t="s">
        <v>25</v>
      </c>
      <c r="O6420" t="str">
        <f t="shared" si="300"/>
        <v>Nov</v>
      </c>
      <c r="P6420">
        <v>4</v>
      </c>
      <c r="Q6420" s="2" t="str">
        <f t="shared" si="301"/>
        <v>2017</v>
      </c>
      <c r="R6420" s="2">
        <f t="shared" si="302"/>
        <v>1901031</v>
      </c>
    </row>
    <row r="6421" spans="1:18" x14ac:dyDescent="0.25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9</v>
      </c>
      <c r="M6421">
        <v>2017</v>
      </c>
      <c r="N6421" t="s">
        <v>25</v>
      </c>
      <c r="O6421" t="str">
        <f t="shared" si="300"/>
        <v>Nov</v>
      </c>
      <c r="P6421">
        <v>4</v>
      </c>
      <c r="Q6421" s="2" t="str">
        <f t="shared" si="301"/>
        <v>2017</v>
      </c>
      <c r="R6421" s="2">
        <f t="shared" si="302"/>
        <v>1884193.7799999998</v>
      </c>
    </row>
    <row r="6422" spans="1:18" x14ac:dyDescent="0.25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9</v>
      </c>
      <c r="M6422">
        <v>2017</v>
      </c>
      <c r="N6422" t="s">
        <v>25</v>
      </c>
      <c r="O6422" t="str">
        <f t="shared" si="300"/>
        <v>Oct</v>
      </c>
      <c r="P6422">
        <v>4</v>
      </c>
      <c r="Q6422" s="2" t="str">
        <f t="shared" si="301"/>
        <v>2017</v>
      </c>
      <c r="R6422" s="2">
        <f t="shared" si="302"/>
        <v>1632157.6400000001</v>
      </c>
    </row>
    <row r="6423" spans="1:18" x14ac:dyDescent="0.25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9</v>
      </c>
      <c r="M6423">
        <v>2017</v>
      </c>
      <c r="N6423" t="s">
        <v>25</v>
      </c>
      <c r="O6423" t="str">
        <f t="shared" si="300"/>
        <v>Oct</v>
      </c>
      <c r="P6423">
        <v>4</v>
      </c>
      <c r="Q6423" s="2" t="str">
        <f t="shared" si="301"/>
        <v>2017</v>
      </c>
      <c r="R6423" s="2">
        <f t="shared" si="302"/>
        <v>1421193.26</v>
      </c>
    </row>
    <row r="6424" spans="1:18" x14ac:dyDescent="0.25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9</v>
      </c>
      <c r="M6424">
        <v>2017</v>
      </c>
      <c r="N6424" t="s">
        <v>25</v>
      </c>
      <c r="O6424" t="str">
        <f t="shared" si="300"/>
        <v>Oct</v>
      </c>
      <c r="P6424">
        <v>4</v>
      </c>
      <c r="Q6424" s="2" t="str">
        <f t="shared" si="301"/>
        <v>2017</v>
      </c>
      <c r="R6424" s="2">
        <f t="shared" si="302"/>
        <v>1408389.99</v>
      </c>
    </row>
    <row r="6425" spans="1:18" x14ac:dyDescent="0.25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9</v>
      </c>
      <c r="M6425">
        <v>2017</v>
      </c>
      <c r="N6425" t="s">
        <v>25</v>
      </c>
      <c r="O6425" t="str">
        <f t="shared" si="300"/>
        <v>Oct</v>
      </c>
      <c r="P6425">
        <v>4</v>
      </c>
      <c r="Q6425" s="2" t="str">
        <f t="shared" si="301"/>
        <v>2017</v>
      </c>
      <c r="R6425" s="2">
        <f t="shared" si="302"/>
        <v>1244455.5</v>
      </c>
    </row>
    <row r="6426" spans="1:18" x14ac:dyDescent="0.25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9</v>
      </c>
      <c r="M6426">
        <v>2017</v>
      </c>
      <c r="N6426" t="s">
        <v>25</v>
      </c>
      <c r="O6426" t="str">
        <f t="shared" si="300"/>
        <v>Oct</v>
      </c>
      <c r="P6426">
        <v>4</v>
      </c>
      <c r="Q6426" s="2" t="str">
        <f t="shared" si="301"/>
        <v>2017</v>
      </c>
      <c r="R6426" s="2">
        <f t="shared" si="302"/>
        <v>1394019.2799999998</v>
      </c>
    </row>
    <row r="6427" spans="1:18" x14ac:dyDescent="0.25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9</v>
      </c>
      <c r="M6427">
        <v>2017</v>
      </c>
      <c r="N6427" t="s">
        <v>25</v>
      </c>
      <c r="O6427" t="str">
        <f t="shared" si="300"/>
        <v>Sep</v>
      </c>
      <c r="P6427">
        <v>3</v>
      </c>
      <c r="Q6427" s="2" t="str">
        <f t="shared" si="301"/>
        <v>2017</v>
      </c>
      <c r="R6427" s="2">
        <f t="shared" si="302"/>
        <v>1519076.14</v>
      </c>
    </row>
    <row r="6428" spans="1:18" x14ac:dyDescent="0.25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9</v>
      </c>
      <c r="M6428">
        <v>2017</v>
      </c>
      <c r="N6428" t="s">
        <v>25</v>
      </c>
      <c r="O6428" t="str">
        <f t="shared" si="300"/>
        <v>Sep</v>
      </c>
      <c r="P6428">
        <v>3</v>
      </c>
      <c r="Q6428" s="2" t="str">
        <f t="shared" si="301"/>
        <v>2017</v>
      </c>
      <c r="R6428" s="2">
        <f t="shared" si="302"/>
        <v>1472554.5499999998</v>
      </c>
    </row>
    <row r="6429" spans="1:18" x14ac:dyDescent="0.25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9</v>
      </c>
      <c r="M6429">
        <v>2017</v>
      </c>
      <c r="N6429" t="s">
        <v>25</v>
      </c>
      <c r="O6429" t="str">
        <f t="shared" si="300"/>
        <v>Sep</v>
      </c>
      <c r="P6429">
        <v>3</v>
      </c>
      <c r="Q6429" s="2" t="str">
        <f t="shared" si="301"/>
        <v>2017</v>
      </c>
      <c r="R6429" s="2">
        <f t="shared" si="302"/>
        <v>1570677.14</v>
      </c>
    </row>
    <row r="6430" spans="1:18" x14ac:dyDescent="0.25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9</v>
      </c>
      <c r="M6430">
        <v>2017</v>
      </c>
      <c r="N6430" t="s">
        <v>25</v>
      </c>
      <c r="O6430" t="str">
        <f t="shared" si="300"/>
        <v>Sep</v>
      </c>
      <c r="P6430">
        <v>3</v>
      </c>
      <c r="Q6430" s="2" t="str">
        <f t="shared" si="301"/>
        <v>2017</v>
      </c>
      <c r="R6430" s="2">
        <f t="shared" si="302"/>
        <v>1656085.93</v>
      </c>
    </row>
    <row r="6431" spans="1:18" x14ac:dyDescent="0.25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9</v>
      </c>
      <c r="M6431">
        <v>2017</v>
      </c>
      <c r="N6431" t="s">
        <v>25</v>
      </c>
      <c r="O6431" t="str">
        <f t="shared" si="300"/>
        <v>Aug</v>
      </c>
      <c r="P6431">
        <v>3</v>
      </c>
      <c r="Q6431" s="2" t="str">
        <f t="shared" si="301"/>
        <v>2017</v>
      </c>
      <c r="R6431" s="2">
        <f t="shared" si="302"/>
        <v>1850961.94</v>
      </c>
    </row>
    <row r="6432" spans="1:18" x14ac:dyDescent="0.25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9</v>
      </c>
      <c r="M6432">
        <v>2017</v>
      </c>
      <c r="N6432" t="s">
        <v>25</v>
      </c>
      <c r="O6432" t="str">
        <f t="shared" si="300"/>
        <v>Aug</v>
      </c>
      <c r="P6432">
        <v>3</v>
      </c>
      <c r="Q6432" s="2" t="str">
        <f t="shared" si="301"/>
        <v>2017</v>
      </c>
      <c r="R6432" s="2">
        <f t="shared" si="302"/>
        <v>2019700.7100000002</v>
      </c>
    </row>
    <row r="6433" spans="1:18" x14ac:dyDescent="0.25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9</v>
      </c>
      <c r="M6433">
        <v>2017</v>
      </c>
      <c r="N6433" t="s">
        <v>25</v>
      </c>
      <c r="O6433" t="str">
        <f t="shared" si="300"/>
        <v>Aug</v>
      </c>
      <c r="P6433">
        <v>3</v>
      </c>
      <c r="Q6433" s="2" t="str">
        <f t="shared" si="301"/>
        <v>2017</v>
      </c>
      <c r="R6433" s="2">
        <f t="shared" si="302"/>
        <v>1821110.1400000001</v>
      </c>
    </row>
    <row r="6434" spans="1:18" x14ac:dyDescent="0.25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9</v>
      </c>
      <c r="M6434">
        <v>2017</v>
      </c>
      <c r="N6434" t="s">
        <v>25</v>
      </c>
      <c r="O6434" t="str">
        <f t="shared" si="300"/>
        <v>Aug</v>
      </c>
      <c r="P6434">
        <v>3</v>
      </c>
      <c r="Q6434" s="2" t="str">
        <f t="shared" si="301"/>
        <v>2017</v>
      </c>
      <c r="R6434" s="2">
        <f t="shared" si="302"/>
        <v>2101447.63</v>
      </c>
    </row>
    <row r="6435" spans="1:18" x14ac:dyDescent="0.25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9</v>
      </c>
      <c r="M6435">
        <v>2017</v>
      </c>
      <c r="N6435" t="s">
        <v>25</v>
      </c>
      <c r="O6435" t="str">
        <f t="shared" si="300"/>
        <v>Jul</v>
      </c>
      <c r="P6435">
        <v>3</v>
      </c>
      <c r="Q6435" s="2" t="str">
        <f t="shared" si="301"/>
        <v>2017</v>
      </c>
      <c r="R6435" s="2">
        <f t="shared" si="302"/>
        <v>2053759.24</v>
      </c>
    </row>
    <row r="6436" spans="1:18" x14ac:dyDescent="0.25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9</v>
      </c>
      <c r="M6436">
        <v>2017</v>
      </c>
      <c r="N6436" t="s">
        <v>25</v>
      </c>
      <c r="O6436" t="str">
        <f t="shared" si="300"/>
        <v>Jul</v>
      </c>
      <c r="P6436">
        <v>3</v>
      </c>
      <c r="Q6436" s="2" t="str">
        <f t="shared" si="301"/>
        <v>2017</v>
      </c>
      <c r="R6436" s="2">
        <f t="shared" si="302"/>
        <v>2005161.7200000002</v>
      </c>
    </row>
    <row r="6437" spans="1:18" x14ac:dyDescent="0.25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9</v>
      </c>
      <c r="M6437">
        <v>2017</v>
      </c>
      <c r="N6437" t="s">
        <v>25</v>
      </c>
      <c r="O6437" t="str">
        <f t="shared" si="300"/>
        <v>Jul</v>
      </c>
      <c r="P6437">
        <v>3</v>
      </c>
      <c r="Q6437" s="2" t="str">
        <f t="shared" si="301"/>
        <v>2017</v>
      </c>
      <c r="R6437" s="2">
        <f t="shared" si="302"/>
        <v>2293879.1500000004</v>
      </c>
    </row>
    <row r="6438" spans="1:18" x14ac:dyDescent="0.25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9</v>
      </c>
      <c r="M6438">
        <v>2017</v>
      </c>
      <c r="N6438" t="s">
        <v>25</v>
      </c>
      <c r="O6438" t="str">
        <f t="shared" si="300"/>
        <v>Jul</v>
      </c>
      <c r="P6438">
        <v>3</v>
      </c>
      <c r="Q6438" s="2" t="str">
        <f t="shared" si="301"/>
        <v>2017</v>
      </c>
      <c r="R6438" s="2">
        <f t="shared" si="302"/>
        <v>2454644.21</v>
      </c>
    </row>
    <row r="6439" spans="1:18" x14ac:dyDescent="0.25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9</v>
      </c>
      <c r="M6439">
        <v>2017</v>
      </c>
      <c r="N6439" t="s">
        <v>25</v>
      </c>
      <c r="O6439" t="str">
        <f t="shared" si="300"/>
        <v>Jul</v>
      </c>
      <c r="P6439">
        <v>3</v>
      </c>
      <c r="Q6439" s="2" t="str">
        <f t="shared" si="301"/>
        <v>2017</v>
      </c>
      <c r="R6439" s="2">
        <f t="shared" si="302"/>
        <v>2521219.66</v>
      </c>
    </row>
    <row r="6440" spans="1:18" x14ac:dyDescent="0.25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9</v>
      </c>
      <c r="M6440">
        <v>2017</v>
      </c>
      <c r="N6440" t="s">
        <v>25</v>
      </c>
      <c r="O6440" t="str">
        <f t="shared" si="300"/>
        <v>Jun</v>
      </c>
      <c r="P6440">
        <v>2</v>
      </c>
      <c r="Q6440" s="2" t="str">
        <f t="shared" si="301"/>
        <v>2017</v>
      </c>
      <c r="R6440" s="2">
        <f t="shared" si="302"/>
        <v>2242220.88</v>
      </c>
    </row>
    <row r="6441" spans="1:18" x14ac:dyDescent="0.25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9</v>
      </c>
      <c r="M6441">
        <v>2017</v>
      </c>
      <c r="N6441" t="s">
        <v>25</v>
      </c>
      <c r="O6441" t="str">
        <f t="shared" si="300"/>
        <v>Jun</v>
      </c>
      <c r="P6441">
        <v>2</v>
      </c>
      <c r="Q6441" s="2" t="str">
        <f t="shared" si="301"/>
        <v>2017</v>
      </c>
      <c r="R6441" s="2">
        <f t="shared" si="302"/>
        <v>2796128.74</v>
      </c>
    </row>
    <row r="6442" spans="1:18" x14ac:dyDescent="0.25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9</v>
      </c>
      <c r="M6442">
        <v>2017</v>
      </c>
      <c r="N6442" t="s">
        <v>25</v>
      </c>
      <c r="O6442" t="str">
        <f t="shared" si="300"/>
        <v>Jun</v>
      </c>
      <c r="P6442">
        <v>2</v>
      </c>
      <c r="Q6442" s="2" t="str">
        <f t="shared" si="301"/>
        <v>2017</v>
      </c>
      <c r="R6442" s="2">
        <f t="shared" si="302"/>
        <v>2183498.88</v>
      </c>
    </row>
    <row r="6443" spans="1:18" x14ac:dyDescent="0.25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9</v>
      </c>
      <c r="M6443">
        <v>2017</v>
      </c>
      <c r="N6443" t="s">
        <v>25</v>
      </c>
      <c r="O6443" t="str">
        <f t="shared" si="300"/>
        <v>Jun</v>
      </c>
      <c r="P6443">
        <v>2</v>
      </c>
      <c r="Q6443" s="2" t="str">
        <f t="shared" si="301"/>
        <v>2017</v>
      </c>
      <c r="R6443" s="2">
        <f t="shared" si="302"/>
        <v>2183873.5499999998</v>
      </c>
    </row>
    <row r="6444" spans="1:18" x14ac:dyDescent="0.25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9</v>
      </c>
      <c r="M6444">
        <v>2017</v>
      </c>
      <c r="N6444" t="s">
        <v>25</v>
      </c>
      <c r="O6444" t="str">
        <f t="shared" si="300"/>
        <v>May</v>
      </c>
      <c r="P6444">
        <v>2</v>
      </c>
      <c r="Q6444" s="2" t="str">
        <f t="shared" si="301"/>
        <v>2017</v>
      </c>
      <c r="R6444" s="2">
        <f t="shared" si="302"/>
        <v>2215469.46</v>
      </c>
    </row>
    <row r="6445" spans="1:18" x14ac:dyDescent="0.25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9</v>
      </c>
      <c r="M6445">
        <v>2017</v>
      </c>
      <c r="N6445" t="s">
        <v>25</v>
      </c>
      <c r="O6445" t="str">
        <f t="shared" si="300"/>
        <v>May</v>
      </c>
      <c r="P6445">
        <v>2</v>
      </c>
      <c r="Q6445" s="2" t="str">
        <f t="shared" si="301"/>
        <v>2017</v>
      </c>
      <c r="R6445" s="2">
        <f t="shared" si="302"/>
        <v>2176230.27</v>
      </c>
    </row>
    <row r="6446" spans="1:18" x14ac:dyDescent="0.25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9</v>
      </c>
      <c r="M6446">
        <v>2017</v>
      </c>
      <c r="N6446" t="s">
        <v>25</v>
      </c>
      <c r="O6446" t="str">
        <f t="shared" si="300"/>
        <v>May</v>
      </c>
      <c r="P6446">
        <v>2</v>
      </c>
      <c r="Q6446" s="2" t="str">
        <f t="shared" si="301"/>
        <v>2017</v>
      </c>
      <c r="R6446" s="2">
        <f t="shared" si="302"/>
        <v>2242124.0099999998</v>
      </c>
    </row>
    <row r="6447" spans="1:18" x14ac:dyDescent="0.25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9</v>
      </c>
      <c r="M6447">
        <v>2017</v>
      </c>
      <c r="N6447" t="s">
        <v>25</v>
      </c>
      <c r="O6447" t="str">
        <f t="shared" si="300"/>
        <v>May</v>
      </c>
      <c r="P6447">
        <v>2</v>
      </c>
      <c r="Q6447" s="2" t="str">
        <f t="shared" si="301"/>
        <v>2017</v>
      </c>
      <c r="R6447" s="2">
        <f t="shared" si="302"/>
        <v>3324965.38</v>
      </c>
    </row>
    <row r="6448" spans="1:18" x14ac:dyDescent="0.25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9</v>
      </c>
      <c r="M6448">
        <v>2017</v>
      </c>
      <c r="N6448" t="s">
        <v>25</v>
      </c>
      <c r="O6448" t="str">
        <f t="shared" si="300"/>
        <v>Apr</v>
      </c>
      <c r="P6448">
        <v>2</v>
      </c>
      <c r="Q6448" s="2" t="str">
        <f t="shared" si="301"/>
        <v>2017</v>
      </c>
      <c r="R6448" s="2">
        <f t="shared" si="302"/>
        <v>2342568.69</v>
      </c>
    </row>
    <row r="6449" spans="1:18" x14ac:dyDescent="0.25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9</v>
      </c>
      <c r="M6449">
        <v>2017</v>
      </c>
      <c r="N6449" t="s">
        <v>25</v>
      </c>
      <c r="O6449" t="str">
        <f t="shared" si="300"/>
        <v>Apr</v>
      </c>
      <c r="P6449">
        <v>2</v>
      </c>
      <c r="Q6449" s="2" t="str">
        <f t="shared" si="301"/>
        <v>2017</v>
      </c>
      <c r="R6449" s="2">
        <f t="shared" si="302"/>
        <v>1989883.4900000002</v>
      </c>
    </row>
    <row r="6450" spans="1:18" x14ac:dyDescent="0.25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9</v>
      </c>
      <c r="M6450">
        <v>2017</v>
      </c>
      <c r="N6450" t="s">
        <v>25</v>
      </c>
      <c r="O6450" t="str">
        <f t="shared" si="300"/>
        <v>Apr</v>
      </c>
      <c r="P6450">
        <v>2</v>
      </c>
      <c r="Q6450" s="2" t="str">
        <f t="shared" si="301"/>
        <v>2017</v>
      </c>
      <c r="R6450" s="2">
        <f t="shared" si="302"/>
        <v>2154476.84</v>
      </c>
    </row>
    <row r="6451" spans="1:18" x14ac:dyDescent="0.25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9</v>
      </c>
      <c r="M6451">
        <v>2017</v>
      </c>
      <c r="N6451" t="s">
        <v>25</v>
      </c>
      <c r="O6451" t="str">
        <f t="shared" si="300"/>
        <v>Apr</v>
      </c>
      <c r="P6451">
        <v>2</v>
      </c>
      <c r="Q6451" s="2" t="str">
        <f t="shared" si="301"/>
        <v>2017</v>
      </c>
      <c r="R6451" s="2">
        <f t="shared" si="302"/>
        <v>2074740.1</v>
      </c>
    </row>
    <row r="6452" spans="1:18" x14ac:dyDescent="0.25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9</v>
      </c>
      <c r="M6452">
        <v>2017</v>
      </c>
      <c r="N6452" t="s">
        <v>25</v>
      </c>
      <c r="O6452" t="str">
        <f t="shared" si="300"/>
        <v>Apr</v>
      </c>
      <c r="P6452">
        <v>2</v>
      </c>
      <c r="Q6452" s="2" t="str">
        <f t="shared" si="301"/>
        <v>2017</v>
      </c>
      <c r="R6452" s="2">
        <f t="shared" si="302"/>
        <v>1941183.75</v>
      </c>
    </row>
    <row r="6453" spans="1:18" x14ac:dyDescent="0.25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9</v>
      </c>
      <c r="M6453">
        <v>2017</v>
      </c>
      <c r="N6453" t="s">
        <v>25</v>
      </c>
      <c r="O6453" t="str">
        <f t="shared" si="300"/>
        <v>Mar</v>
      </c>
      <c r="P6453">
        <v>1</v>
      </c>
      <c r="Q6453" s="2" t="str">
        <f t="shared" si="301"/>
        <v>2017</v>
      </c>
      <c r="R6453" s="2">
        <f t="shared" si="302"/>
        <v>1926794.5</v>
      </c>
    </row>
    <row r="6454" spans="1:18" x14ac:dyDescent="0.25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9</v>
      </c>
      <c r="M6454">
        <v>2017</v>
      </c>
      <c r="N6454" t="s">
        <v>25</v>
      </c>
      <c r="O6454" t="str">
        <f t="shared" si="300"/>
        <v>Mar</v>
      </c>
      <c r="P6454">
        <v>1</v>
      </c>
      <c r="Q6454" s="2" t="str">
        <f t="shared" si="301"/>
        <v>2017</v>
      </c>
      <c r="R6454" s="2">
        <f t="shared" si="302"/>
        <v>1901075.83</v>
      </c>
    </row>
    <row r="6455" spans="1:18" x14ac:dyDescent="0.25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9</v>
      </c>
      <c r="M6455">
        <v>2017</v>
      </c>
      <c r="N6455" t="s">
        <v>25</v>
      </c>
      <c r="O6455" t="str">
        <f t="shared" si="300"/>
        <v>Mar</v>
      </c>
      <c r="P6455">
        <v>1</v>
      </c>
      <c r="Q6455" s="2" t="str">
        <f t="shared" si="301"/>
        <v>2017</v>
      </c>
      <c r="R6455" s="2">
        <f t="shared" si="302"/>
        <v>1930666.4800000002</v>
      </c>
    </row>
    <row r="6456" spans="1:18" x14ac:dyDescent="0.25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9</v>
      </c>
      <c r="M6456">
        <v>2017</v>
      </c>
      <c r="N6456" t="s">
        <v>25</v>
      </c>
      <c r="O6456" t="str">
        <f t="shared" si="300"/>
        <v>Mar</v>
      </c>
      <c r="P6456">
        <v>1</v>
      </c>
      <c r="Q6456" s="2" t="str">
        <f t="shared" si="301"/>
        <v>2017</v>
      </c>
      <c r="R6456" s="2">
        <f t="shared" si="302"/>
        <v>2072752.67</v>
      </c>
    </row>
    <row r="6457" spans="1:18" x14ac:dyDescent="0.25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9</v>
      </c>
      <c r="M6457">
        <v>2017</v>
      </c>
      <c r="N6457" t="s">
        <v>25</v>
      </c>
      <c r="O6457" t="str">
        <f t="shared" si="300"/>
        <v>Feb</v>
      </c>
      <c r="P6457">
        <v>1</v>
      </c>
      <c r="Q6457" s="2" t="str">
        <f t="shared" si="301"/>
        <v>2017</v>
      </c>
      <c r="R6457" s="2">
        <f t="shared" si="302"/>
        <v>2626750.9</v>
      </c>
    </row>
    <row r="6458" spans="1:18" x14ac:dyDescent="0.25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9</v>
      </c>
      <c r="M6458">
        <v>2017</v>
      </c>
      <c r="N6458" t="s">
        <v>25</v>
      </c>
      <c r="O6458" t="str">
        <f t="shared" si="300"/>
        <v>Feb</v>
      </c>
      <c r="P6458">
        <v>1</v>
      </c>
      <c r="Q6458" s="2" t="str">
        <f t="shared" si="301"/>
        <v>2017</v>
      </c>
      <c r="R6458" s="2">
        <f t="shared" si="302"/>
        <v>2012873.3499999999</v>
      </c>
    </row>
    <row r="6459" spans="1:18" x14ac:dyDescent="0.25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9</v>
      </c>
      <c r="M6459">
        <v>2017</v>
      </c>
      <c r="N6459" t="s">
        <v>25</v>
      </c>
      <c r="O6459" t="str">
        <f t="shared" si="300"/>
        <v>Feb</v>
      </c>
      <c r="P6459">
        <v>1</v>
      </c>
      <c r="Q6459" s="2" t="str">
        <f t="shared" si="301"/>
        <v>2017</v>
      </c>
      <c r="R6459" s="2">
        <f t="shared" si="302"/>
        <v>2709207.28</v>
      </c>
    </row>
    <row r="6460" spans="1:18" x14ac:dyDescent="0.25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9</v>
      </c>
      <c r="M6460">
        <v>2017</v>
      </c>
      <c r="N6460" t="s">
        <v>25</v>
      </c>
      <c r="O6460" t="str">
        <f t="shared" si="300"/>
        <v>Feb</v>
      </c>
      <c r="P6460">
        <v>1</v>
      </c>
      <c r="Q6460" s="2" t="str">
        <f t="shared" si="301"/>
        <v>2017</v>
      </c>
      <c r="R6460" s="2">
        <f t="shared" si="302"/>
        <v>4778474.2300000004</v>
      </c>
    </row>
    <row r="6461" spans="1:18" x14ac:dyDescent="0.25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9</v>
      </c>
      <c r="M6461">
        <v>2017</v>
      </c>
      <c r="N6461" t="s">
        <v>25</v>
      </c>
      <c r="O6461" t="str">
        <f t="shared" si="300"/>
        <v>Jan</v>
      </c>
      <c r="P6461">
        <v>1</v>
      </c>
      <c r="Q6461" s="2" t="str">
        <f t="shared" si="301"/>
        <v>2017</v>
      </c>
      <c r="R6461" s="2">
        <f t="shared" si="302"/>
        <v>2406488.86</v>
      </c>
    </row>
    <row r="6462" spans="1:18" x14ac:dyDescent="0.25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9</v>
      </c>
      <c r="M6462">
        <v>2017</v>
      </c>
      <c r="N6462" t="s">
        <v>25</v>
      </c>
      <c r="O6462" t="str">
        <f t="shared" si="300"/>
        <v>Jan</v>
      </c>
      <c r="P6462">
        <v>1</v>
      </c>
      <c r="Q6462" s="2" t="str">
        <f t="shared" si="301"/>
        <v>2017</v>
      </c>
      <c r="R6462" s="2">
        <f t="shared" si="302"/>
        <v>3156184.79</v>
      </c>
    </row>
    <row r="6463" spans="1:18" x14ac:dyDescent="0.25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9</v>
      </c>
      <c r="M6463">
        <v>2017</v>
      </c>
      <c r="N6463" t="s">
        <v>25</v>
      </c>
      <c r="O6463" t="str">
        <f t="shared" si="300"/>
        <v>Jan</v>
      </c>
      <c r="P6463">
        <v>1</v>
      </c>
      <c r="Q6463" s="2" t="str">
        <f t="shared" si="301"/>
        <v>2017</v>
      </c>
      <c r="R6463" s="2">
        <f t="shared" si="302"/>
        <v>2555698.2000000002</v>
      </c>
    </row>
    <row r="6464" spans="1:18" x14ac:dyDescent="0.25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9</v>
      </c>
      <c r="M6464">
        <v>2017</v>
      </c>
      <c r="N6464" t="s">
        <v>25</v>
      </c>
      <c r="O6464" t="str">
        <f t="shared" si="300"/>
        <v>Jan</v>
      </c>
      <c r="P6464">
        <v>1</v>
      </c>
      <c r="Q6464" s="2" t="str">
        <f t="shared" si="301"/>
        <v>2017</v>
      </c>
      <c r="R6464" s="2">
        <f t="shared" si="302"/>
        <v>2675982.69</v>
      </c>
    </row>
    <row r="6465" spans="1:18" x14ac:dyDescent="0.25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9</v>
      </c>
      <c r="M6465">
        <v>2017</v>
      </c>
      <c r="N6465" t="s">
        <v>25</v>
      </c>
      <c r="O6465" t="str">
        <f t="shared" si="300"/>
        <v>Jan</v>
      </c>
      <c r="P6465">
        <v>1</v>
      </c>
      <c r="Q6465" s="2" t="str">
        <f t="shared" si="301"/>
        <v>2017</v>
      </c>
      <c r="R6465" s="2">
        <f t="shared" si="302"/>
        <v>2982884.25</v>
      </c>
    </row>
    <row r="6466" spans="1:18" x14ac:dyDescent="0.25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9</v>
      </c>
      <c r="M6466">
        <v>2017</v>
      </c>
      <c r="N6466" t="s">
        <v>26</v>
      </c>
      <c r="O6466" t="str">
        <f t="shared" si="300"/>
        <v>Dec</v>
      </c>
      <c r="P6466">
        <v>4</v>
      </c>
      <c r="Q6466" s="2" t="str">
        <f t="shared" si="301"/>
        <v>2017</v>
      </c>
      <c r="R6466" s="2">
        <f t="shared" si="302"/>
        <v>142193.12</v>
      </c>
    </row>
    <row r="6467" spans="1:18" x14ac:dyDescent="0.25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9</v>
      </c>
      <c r="M6467">
        <v>2017</v>
      </c>
      <c r="N6467" t="s">
        <v>26</v>
      </c>
      <c r="O6467" t="str">
        <f t="shared" ref="O6467:O6530" si="303" xml:space="preserve"> TEXT(B6467, "mmm")</f>
        <v>Dec</v>
      </c>
      <c r="P6467">
        <v>4</v>
      </c>
      <c r="Q6467" s="2" t="str">
        <f t="shared" ref="Q6467:Q6530" si="304" xml:space="preserve"> TEXT(B6467, "yyy")</f>
        <v>2017</v>
      </c>
      <c r="R6467" s="2">
        <f t="shared" ref="R6467:R6530" si="305" xml:space="preserve"> E6467 +F6467+G6467</f>
        <v>152490.26</v>
      </c>
    </row>
    <row r="6468" spans="1:18" x14ac:dyDescent="0.25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9</v>
      </c>
      <c r="M6468">
        <v>2017</v>
      </c>
      <c r="N6468" t="s">
        <v>26</v>
      </c>
      <c r="O6468" t="str">
        <f t="shared" si="303"/>
        <v>Dec</v>
      </c>
      <c r="P6468">
        <v>4</v>
      </c>
      <c r="Q6468" s="2" t="str">
        <f t="shared" si="304"/>
        <v>2017</v>
      </c>
      <c r="R6468" s="2">
        <f t="shared" si="305"/>
        <v>137600.28</v>
      </c>
    </row>
    <row r="6469" spans="1:18" x14ac:dyDescent="0.25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9</v>
      </c>
      <c r="M6469">
        <v>2017</v>
      </c>
      <c r="N6469" t="s">
        <v>26</v>
      </c>
      <c r="O6469" t="str">
        <f t="shared" si="303"/>
        <v>Dec</v>
      </c>
      <c r="P6469">
        <v>4</v>
      </c>
      <c r="Q6469" s="2" t="str">
        <f t="shared" si="304"/>
        <v>2017</v>
      </c>
      <c r="R6469" s="2">
        <f t="shared" si="305"/>
        <v>206903.24</v>
      </c>
    </row>
    <row r="6470" spans="1:18" x14ac:dyDescent="0.25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9</v>
      </c>
      <c r="M6470">
        <v>2017</v>
      </c>
      <c r="N6470" t="s">
        <v>26</v>
      </c>
      <c r="O6470" t="str">
        <f t="shared" si="303"/>
        <v>Dec</v>
      </c>
      <c r="P6470">
        <v>4</v>
      </c>
      <c r="Q6470" s="2" t="str">
        <f t="shared" si="304"/>
        <v>2017</v>
      </c>
      <c r="R6470" s="2">
        <f t="shared" si="305"/>
        <v>167203</v>
      </c>
    </row>
    <row r="6471" spans="1:18" x14ac:dyDescent="0.25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9</v>
      </c>
      <c r="M6471">
        <v>2017</v>
      </c>
      <c r="N6471" t="s">
        <v>26</v>
      </c>
      <c r="O6471" t="str">
        <f t="shared" si="303"/>
        <v>Nov</v>
      </c>
      <c r="P6471">
        <v>4</v>
      </c>
      <c r="Q6471" s="2" t="str">
        <f t="shared" si="304"/>
        <v>2017</v>
      </c>
      <c r="R6471" s="2">
        <f t="shared" si="305"/>
        <v>120149</v>
      </c>
    </row>
    <row r="6472" spans="1:18" x14ac:dyDescent="0.25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9</v>
      </c>
      <c r="M6472">
        <v>2017</v>
      </c>
      <c r="N6472" t="s">
        <v>26</v>
      </c>
      <c r="O6472" t="str">
        <f t="shared" si="303"/>
        <v>Nov</v>
      </c>
      <c r="P6472">
        <v>4</v>
      </c>
      <c r="Q6472" s="2" t="str">
        <f t="shared" si="304"/>
        <v>2017</v>
      </c>
      <c r="R6472" s="2">
        <f t="shared" si="305"/>
        <v>128253</v>
      </c>
    </row>
    <row r="6473" spans="1:18" x14ac:dyDescent="0.25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9</v>
      </c>
      <c r="M6473">
        <v>2017</v>
      </c>
      <c r="N6473" t="s">
        <v>26</v>
      </c>
      <c r="O6473" t="str">
        <f t="shared" si="303"/>
        <v>Nov</v>
      </c>
      <c r="P6473">
        <v>4</v>
      </c>
      <c r="Q6473" s="2" t="str">
        <f t="shared" si="304"/>
        <v>2017</v>
      </c>
      <c r="R6473" s="2">
        <f t="shared" si="305"/>
        <v>130924</v>
      </c>
    </row>
    <row r="6474" spans="1:18" x14ac:dyDescent="0.25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9</v>
      </c>
      <c r="M6474">
        <v>2017</v>
      </c>
      <c r="N6474" t="s">
        <v>26</v>
      </c>
      <c r="O6474" t="str">
        <f t="shared" si="303"/>
        <v>Nov</v>
      </c>
      <c r="P6474">
        <v>4</v>
      </c>
      <c r="Q6474" s="2" t="str">
        <f t="shared" si="304"/>
        <v>2017</v>
      </c>
      <c r="R6474" s="2">
        <f t="shared" si="305"/>
        <v>130441.73</v>
      </c>
    </row>
    <row r="6475" spans="1:18" x14ac:dyDescent="0.25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9</v>
      </c>
      <c r="M6475">
        <v>2017</v>
      </c>
      <c r="N6475" t="s">
        <v>26</v>
      </c>
      <c r="O6475" t="str">
        <f t="shared" si="303"/>
        <v>Oct</v>
      </c>
      <c r="P6475">
        <v>4</v>
      </c>
      <c r="Q6475" s="2" t="str">
        <f t="shared" si="304"/>
        <v>2017</v>
      </c>
      <c r="R6475" s="2">
        <f t="shared" si="305"/>
        <v>147748.43000000002</v>
      </c>
    </row>
    <row r="6476" spans="1:18" x14ac:dyDescent="0.25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9</v>
      </c>
      <c r="M6476">
        <v>2017</v>
      </c>
      <c r="N6476" t="s">
        <v>26</v>
      </c>
      <c r="O6476" t="str">
        <f t="shared" si="303"/>
        <v>Oct</v>
      </c>
      <c r="P6476">
        <v>4</v>
      </c>
      <c r="Q6476" s="2" t="str">
        <f t="shared" si="304"/>
        <v>2017</v>
      </c>
      <c r="R6476" s="2">
        <f t="shared" si="305"/>
        <v>142239.69</v>
      </c>
    </row>
    <row r="6477" spans="1:18" x14ac:dyDescent="0.25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9</v>
      </c>
      <c r="M6477">
        <v>2017</v>
      </c>
      <c r="N6477" t="s">
        <v>26</v>
      </c>
      <c r="O6477" t="str">
        <f t="shared" si="303"/>
        <v>Oct</v>
      </c>
      <c r="P6477">
        <v>4</v>
      </c>
      <c r="Q6477" s="2" t="str">
        <f t="shared" si="304"/>
        <v>2017</v>
      </c>
      <c r="R6477" s="2">
        <f t="shared" si="305"/>
        <v>145681.94</v>
      </c>
    </row>
    <row r="6478" spans="1:18" x14ac:dyDescent="0.25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9</v>
      </c>
      <c r="M6478">
        <v>2017</v>
      </c>
      <c r="N6478" t="s">
        <v>26</v>
      </c>
      <c r="O6478" t="str">
        <f t="shared" si="303"/>
        <v>Oct</v>
      </c>
      <c r="P6478">
        <v>4</v>
      </c>
      <c r="Q6478" s="2" t="str">
        <f t="shared" si="304"/>
        <v>2017</v>
      </c>
      <c r="R6478" s="2">
        <f t="shared" si="305"/>
        <v>113870.54</v>
      </c>
    </row>
    <row r="6479" spans="1:18" x14ac:dyDescent="0.25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9</v>
      </c>
      <c r="M6479">
        <v>2017</v>
      </c>
      <c r="N6479" t="s">
        <v>26</v>
      </c>
      <c r="O6479" t="str">
        <f t="shared" si="303"/>
        <v>Oct</v>
      </c>
      <c r="P6479">
        <v>4</v>
      </c>
      <c r="Q6479" s="2" t="str">
        <f t="shared" si="304"/>
        <v>2017</v>
      </c>
      <c r="R6479" s="2">
        <f t="shared" si="305"/>
        <v>153400.24000000002</v>
      </c>
    </row>
    <row r="6480" spans="1:18" x14ac:dyDescent="0.25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9</v>
      </c>
      <c r="M6480">
        <v>2017</v>
      </c>
      <c r="N6480" t="s">
        <v>26</v>
      </c>
      <c r="O6480" t="str">
        <f t="shared" si="303"/>
        <v>Sep</v>
      </c>
      <c r="P6480">
        <v>3</v>
      </c>
      <c r="Q6480" s="2" t="str">
        <f t="shared" si="304"/>
        <v>2017</v>
      </c>
      <c r="R6480" s="2">
        <f t="shared" si="305"/>
        <v>158440.1</v>
      </c>
    </row>
    <row r="6481" spans="1:18" x14ac:dyDescent="0.25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9</v>
      </c>
      <c r="M6481">
        <v>2017</v>
      </c>
      <c r="N6481" t="s">
        <v>26</v>
      </c>
      <c r="O6481" t="str">
        <f t="shared" si="303"/>
        <v>Sep</v>
      </c>
      <c r="P6481">
        <v>3</v>
      </c>
      <c r="Q6481" s="2" t="str">
        <f t="shared" si="304"/>
        <v>2017</v>
      </c>
      <c r="R6481" s="2">
        <f t="shared" si="305"/>
        <v>140559.88999999998</v>
      </c>
    </row>
    <row r="6482" spans="1:18" x14ac:dyDescent="0.25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9</v>
      </c>
      <c r="M6482">
        <v>2017</v>
      </c>
      <c r="N6482" t="s">
        <v>26</v>
      </c>
      <c r="O6482" t="str">
        <f t="shared" si="303"/>
        <v>Sep</v>
      </c>
      <c r="P6482">
        <v>3</v>
      </c>
      <c r="Q6482" s="2" t="str">
        <f t="shared" si="304"/>
        <v>2017</v>
      </c>
      <c r="R6482" s="2">
        <f t="shared" si="305"/>
        <v>130537.34999999999</v>
      </c>
    </row>
    <row r="6483" spans="1:18" x14ac:dyDescent="0.25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9</v>
      </c>
      <c r="M6483">
        <v>2017</v>
      </c>
      <c r="N6483" t="s">
        <v>26</v>
      </c>
      <c r="O6483" t="str">
        <f t="shared" si="303"/>
        <v>Sep</v>
      </c>
      <c r="P6483">
        <v>3</v>
      </c>
      <c r="Q6483" s="2" t="str">
        <f t="shared" si="304"/>
        <v>2017</v>
      </c>
      <c r="R6483" s="2">
        <f t="shared" si="305"/>
        <v>157062.18</v>
      </c>
    </row>
    <row r="6484" spans="1:18" x14ac:dyDescent="0.25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9</v>
      </c>
      <c r="M6484">
        <v>2017</v>
      </c>
      <c r="N6484" t="s">
        <v>26</v>
      </c>
      <c r="O6484" t="str">
        <f t="shared" si="303"/>
        <v>Aug</v>
      </c>
      <c r="P6484">
        <v>3</v>
      </c>
      <c r="Q6484" s="2" t="str">
        <f t="shared" si="304"/>
        <v>2017</v>
      </c>
      <c r="R6484" s="2">
        <f t="shared" si="305"/>
        <v>152869.29000000004</v>
      </c>
    </row>
    <row r="6485" spans="1:18" x14ac:dyDescent="0.25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9</v>
      </c>
      <c r="M6485">
        <v>2017</v>
      </c>
      <c r="N6485" t="s">
        <v>26</v>
      </c>
      <c r="O6485" t="str">
        <f t="shared" si="303"/>
        <v>Aug</v>
      </c>
      <c r="P6485">
        <v>3</v>
      </c>
      <c r="Q6485" s="2" t="str">
        <f t="shared" si="304"/>
        <v>2017</v>
      </c>
      <c r="R6485" s="2">
        <f t="shared" si="305"/>
        <v>144676.13</v>
      </c>
    </row>
    <row r="6486" spans="1:18" x14ac:dyDescent="0.25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9</v>
      </c>
      <c r="M6486">
        <v>2017</v>
      </c>
      <c r="N6486" t="s">
        <v>26</v>
      </c>
      <c r="O6486" t="str">
        <f t="shared" si="303"/>
        <v>Aug</v>
      </c>
      <c r="P6486">
        <v>3</v>
      </c>
      <c r="Q6486" s="2" t="str">
        <f t="shared" si="304"/>
        <v>2017</v>
      </c>
      <c r="R6486" s="2">
        <f t="shared" si="305"/>
        <v>169957.28</v>
      </c>
    </row>
    <row r="6487" spans="1:18" x14ac:dyDescent="0.25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9</v>
      </c>
      <c r="M6487">
        <v>2017</v>
      </c>
      <c r="N6487" t="s">
        <v>26</v>
      </c>
      <c r="O6487" t="str">
        <f t="shared" si="303"/>
        <v>Aug</v>
      </c>
      <c r="P6487">
        <v>3</v>
      </c>
      <c r="Q6487" s="2" t="str">
        <f t="shared" si="304"/>
        <v>2017</v>
      </c>
      <c r="R6487" s="2">
        <f t="shared" si="305"/>
        <v>171183.46</v>
      </c>
    </row>
    <row r="6488" spans="1:18" x14ac:dyDescent="0.25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9</v>
      </c>
      <c r="M6488">
        <v>2017</v>
      </c>
      <c r="N6488" t="s">
        <v>26</v>
      </c>
      <c r="O6488" t="str">
        <f t="shared" si="303"/>
        <v>Jul</v>
      </c>
      <c r="P6488">
        <v>3</v>
      </c>
      <c r="Q6488" s="2" t="str">
        <f t="shared" si="304"/>
        <v>2017</v>
      </c>
      <c r="R6488" s="2">
        <f t="shared" si="305"/>
        <v>156990.32999999999</v>
      </c>
    </row>
    <row r="6489" spans="1:18" x14ac:dyDescent="0.25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9</v>
      </c>
      <c r="M6489">
        <v>2017</v>
      </c>
      <c r="N6489" t="s">
        <v>26</v>
      </c>
      <c r="O6489" t="str">
        <f t="shared" si="303"/>
        <v>Jul</v>
      </c>
      <c r="P6489">
        <v>3</v>
      </c>
      <c r="Q6489" s="2" t="str">
        <f t="shared" si="304"/>
        <v>2017</v>
      </c>
      <c r="R6489" s="2">
        <f t="shared" si="305"/>
        <v>161312.85</v>
      </c>
    </row>
    <row r="6490" spans="1:18" x14ac:dyDescent="0.25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9</v>
      </c>
      <c r="M6490">
        <v>2017</v>
      </c>
      <c r="N6490" t="s">
        <v>26</v>
      </c>
      <c r="O6490" t="str">
        <f t="shared" si="303"/>
        <v>Jul</v>
      </c>
      <c r="P6490">
        <v>3</v>
      </c>
      <c r="Q6490" s="2" t="str">
        <f t="shared" si="304"/>
        <v>2017</v>
      </c>
      <c r="R6490" s="2">
        <f t="shared" si="305"/>
        <v>163443.18000000002</v>
      </c>
    </row>
    <row r="6491" spans="1:18" x14ac:dyDescent="0.25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9</v>
      </c>
      <c r="M6491">
        <v>2017</v>
      </c>
      <c r="N6491" t="s">
        <v>26</v>
      </c>
      <c r="O6491" t="str">
        <f t="shared" si="303"/>
        <v>Jul</v>
      </c>
      <c r="P6491">
        <v>3</v>
      </c>
      <c r="Q6491" s="2" t="str">
        <f t="shared" si="304"/>
        <v>2017</v>
      </c>
      <c r="R6491" s="2">
        <f t="shared" si="305"/>
        <v>170709.13</v>
      </c>
    </row>
    <row r="6492" spans="1:18" x14ac:dyDescent="0.25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9</v>
      </c>
      <c r="M6492">
        <v>2017</v>
      </c>
      <c r="N6492" t="s">
        <v>26</v>
      </c>
      <c r="O6492" t="str">
        <f t="shared" si="303"/>
        <v>Jul</v>
      </c>
      <c r="P6492">
        <v>3</v>
      </c>
      <c r="Q6492" s="2" t="str">
        <f t="shared" si="304"/>
        <v>2017</v>
      </c>
      <c r="R6492" s="2">
        <f t="shared" si="305"/>
        <v>152551.74</v>
      </c>
    </row>
    <row r="6493" spans="1:18" x14ac:dyDescent="0.25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9</v>
      </c>
      <c r="M6493">
        <v>2017</v>
      </c>
      <c r="N6493" t="s">
        <v>26</v>
      </c>
      <c r="O6493" t="str">
        <f t="shared" si="303"/>
        <v>Jun</v>
      </c>
      <c r="P6493">
        <v>2</v>
      </c>
      <c r="Q6493" s="2" t="str">
        <f t="shared" si="304"/>
        <v>2017</v>
      </c>
      <c r="R6493" s="2">
        <f t="shared" si="305"/>
        <v>161258.03</v>
      </c>
    </row>
    <row r="6494" spans="1:18" x14ac:dyDescent="0.25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9</v>
      </c>
      <c r="M6494">
        <v>2017</v>
      </c>
      <c r="N6494" t="s">
        <v>26</v>
      </c>
      <c r="O6494" t="str">
        <f t="shared" si="303"/>
        <v>Jun</v>
      </c>
      <c r="P6494">
        <v>2</v>
      </c>
      <c r="Q6494" s="2" t="str">
        <f t="shared" si="304"/>
        <v>2017</v>
      </c>
      <c r="R6494" s="2">
        <f t="shared" si="305"/>
        <v>176330.83000000002</v>
      </c>
    </row>
    <row r="6495" spans="1:18" x14ac:dyDescent="0.25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9</v>
      </c>
      <c r="M6495">
        <v>2017</v>
      </c>
      <c r="N6495" t="s">
        <v>26</v>
      </c>
      <c r="O6495" t="str">
        <f t="shared" si="303"/>
        <v>Jun</v>
      </c>
      <c r="P6495">
        <v>2</v>
      </c>
      <c r="Q6495" s="2" t="str">
        <f t="shared" si="304"/>
        <v>2017</v>
      </c>
      <c r="R6495" s="2">
        <f t="shared" si="305"/>
        <v>166820.82999999999</v>
      </c>
    </row>
    <row r="6496" spans="1:18" x14ac:dyDescent="0.25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9</v>
      </c>
      <c r="M6496">
        <v>2017</v>
      </c>
      <c r="N6496" t="s">
        <v>26</v>
      </c>
      <c r="O6496" t="str">
        <f t="shared" si="303"/>
        <v>Jun</v>
      </c>
      <c r="P6496">
        <v>2</v>
      </c>
      <c r="Q6496" s="2" t="str">
        <f t="shared" si="304"/>
        <v>2017</v>
      </c>
      <c r="R6496" s="2">
        <f t="shared" si="305"/>
        <v>169076.29</v>
      </c>
    </row>
    <row r="6497" spans="1:18" x14ac:dyDescent="0.25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9</v>
      </c>
      <c r="M6497">
        <v>2017</v>
      </c>
      <c r="N6497" t="s">
        <v>26</v>
      </c>
      <c r="O6497" t="str">
        <f t="shared" si="303"/>
        <v>May</v>
      </c>
      <c r="P6497">
        <v>2</v>
      </c>
      <c r="Q6497" s="2" t="str">
        <f t="shared" si="304"/>
        <v>2017</v>
      </c>
      <c r="R6497" s="2">
        <f t="shared" si="305"/>
        <v>190780.94</v>
      </c>
    </row>
    <row r="6498" spans="1:18" x14ac:dyDescent="0.25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9</v>
      </c>
      <c r="M6498">
        <v>2017</v>
      </c>
      <c r="N6498" t="s">
        <v>26</v>
      </c>
      <c r="O6498" t="str">
        <f t="shared" si="303"/>
        <v>May</v>
      </c>
      <c r="P6498">
        <v>2</v>
      </c>
      <c r="Q6498" s="2" t="str">
        <f t="shared" si="304"/>
        <v>2017</v>
      </c>
      <c r="R6498" s="2">
        <f t="shared" si="305"/>
        <v>172517.63</v>
      </c>
    </row>
    <row r="6499" spans="1:18" x14ac:dyDescent="0.25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9</v>
      </c>
      <c r="M6499">
        <v>2017</v>
      </c>
      <c r="N6499" t="s">
        <v>26</v>
      </c>
      <c r="O6499" t="str">
        <f t="shared" si="303"/>
        <v>May</v>
      </c>
      <c r="P6499">
        <v>2</v>
      </c>
      <c r="Q6499" s="2" t="str">
        <f t="shared" si="304"/>
        <v>2017</v>
      </c>
      <c r="R6499" s="2">
        <f t="shared" si="305"/>
        <v>147402.34</v>
      </c>
    </row>
    <row r="6500" spans="1:18" x14ac:dyDescent="0.25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9</v>
      </c>
      <c r="M6500">
        <v>2017</v>
      </c>
      <c r="N6500" t="s">
        <v>26</v>
      </c>
      <c r="O6500" t="str">
        <f t="shared" si="303"/>
        <v>May</v>
      </c>
      <c r="P6500">
        <v>2</v>
      </c>
      <c r="Q6500" s="2" t="str">
        <f t="shared" si="304"/>
        <v>2017</v>
      </c>
      <c r="R6500" s="2">
        <f t="shared" si="305"/>
        <v>194161.05</v>
      </c>
    </row>
    <row r="6501" spans="1:18" x14ac:dyDescent="0.25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9</v>
      </c>
      <c r="M6501">
        <v>2017</v>
      </c>
      <c r="N6501" t="s">
        <v>26</v>
      </c>
      <c r="O6501" t="str">
        <f t="shared" si="303"/>
        <v>Apr</v>
      </c>
      <c r="P6501">
        <v>2</v>
      </c>
      <c r="Q6501" s="2" t="str">
        <f t="shared" si="304"/>
        <v>2017</v>
      </c>
      <c r="R6501" s="2">
        <f t="shared" si="305"/>
        <v>190469.87999999998</v>
      </c>
    </row>
    <row r="6502" spans="1:18" x14ac:dyDescent="0.25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9</v>
      </c>
      <c r="M6502">
        <v>2017</v>
      </c>
      <c r="N6502" t="s">
        <v>26</v>
      </c>
      <c r="O6502" t="str">
        <f t="shared" si="303"/>
        <v>Apr</v>
      </c>
      <c r="P6502">
        <v>2</v>
      </c>
      <c r="Q6502" s="2" t="str">
        <f t="shared" si="304"/>
        <v>2017</v>
      </c>
      <c r="R6502" s="2">
        <f t="shared" si="305"/>
        <v>157203.58000000002</v>
      </c>
    </row>
    <row r="6503" spans="1:18" x14ac:dyDescent="0.25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9</v>
      </c>
      <c r="M6503">
        <v>2017</v>
      </c>
      <c r="N6503" t="s">
        <v>26</v>
      </c>
      <c r="O6503" t="str">
        <f t="shared" si="303"/>
        <v>Apr</v>
      </c>
      <c r="P6503">
        <v>2</v>
      </c>
      <c r="Q6503" s="2" t="str">
        <f t="shared" si="304"/>
        <v>2017</v>
      </c>
      <c r="R6503" s="2">
        <f t="shared" si="305"/>
        <v>174410.97</v>
      </c>
    </row>
    <row r="6504" spans="1:18" x14ac:dyDescent="0.25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9</v>
      </c>
      <c r="M6504">
        <v>2017</v>
      </c>
      <c r="N6504" t="s">
        <v>26</v>
      </c>
      <c r="O6504" t="str">
        <f t="shared" si="303"/>
        <v>Apr</v>
      </c>
      <c r="P6504">
        <v>2</v>
      </c>
      <c r="Q6504" s="2" t="str">
        <f t="shared" si="304"/>
        <v>2017</v>
      </c>
      <c r="R6504" s="2">
        <f t="shared" si="305"/>
        <v>169312.80000000002</v>
      </c>
    </row>
    <row r="6505" spans="1:18" x14ac:dyDescent="0.25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9</v>
      </c>
      <c r="M6505">
        <v>2017</v>
      </c>
      <c r="N6505" t="s">
        <v>26</v>
      </c>
      <c r="O6505" t="str">
        <f t="shared" si="303"/>
        <v>Apr</v>
      </c>
      <c r="P6505">
        <v>2</v>
      </c>
      <c r="Q6505" s="2" t="str">
        <f t="shared" si="304"/>
        <v>2017</v>
      </c>
      <c r="R6505" s="2">
        <f t="shared" si="305"/>
        <v>164323.29</v>
      </c>
    </row>
    <row r="6506" spans="1:18" x14ac:dyDescent="0.25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9</v>
      </c>
      <c r="M6506">
        <v>2017</v>
      </c>
      <c r="N6506" t="s">
        <v>26</v>
      </c>
      <c r="O6506" t="str">
        <f t="shared" si="303"/>
        <v>Mar</v>
      </c>
      <c r="P6506">
        <v>1</v>
      </c>
      <c r="Q6506" s="2" t="str">
        <f t="shared" si="304"/>
        <v>2017</v>
      </c>
      <c r="R6506" s="2">
        <f t="shared" si="305"/>
        <v>184943.33000000002</v>
      </c>
    </row>
    <row r="6507" spans="1:18" x14ac:dyDescent="0.25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9</v>
      </c>
      <c r="M6507">
        <v>2017</v>
      </c>
      <c r="N6507" t="s">
        <v>26</v>
      </c>
      <c r="O6507" t="str">
        <f t="shared" si="303"/>
        <v>Mar</v>
      </c>
      <c r="P6507">
        <v>1</v>
      </c>
      <c r="Q6507" s="2" t="str">
        <f t="shared" si="304"/>
        <v>2017</v>
      </c>
      <c r="R6507" s="2">
        <f t="shared" si="305"/>
        <v>177951.83000000002</v>
      </c>
    </row>
    <row r="6508" spans="1:18" x14ac:dyDescent="0.25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9</v>
      </c>
      <c r="M6508">
        <v>2017</v>
      </c>
      <c r="N6508" t="s">
        <v>26</v>
      </c>
      <c r="O6508" t="str">
        <f t="shared" si="303"/>
        <v>Mar</v>
      </c>
      <c r="P6508">
        <v>1</v>
      </c>
      <c r="Q6508" s="2" t="str">
        <f t="shared" si="304"/>
        <v>2017</v>
      </c>
      <c r="R6508" s="2">
        <f t="shared" si="305"/>
        <v>177966.85</v>
      </c>
    </row>
    <row r="6509" spans="1:18" x14ac:dyDescent="0.25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9</v>
      </c>
      <c r="M6509">
        <v>2017</v>
      </c>
      <c r="N6509" t="s">
        <v>26</v>
      </c>
      <c r="O6509" t="str">
        <f t="shared" si="303"/>
        <v>Mar</v>
      </c>
      <c r="P6509">
        <v>1</v>
      </c>
      <c r="Q6509" s="2" t="str">
        <f t="shared" si="304"/>
        <v>2017</v>
      </c>
      <c r="R6509" s="2">
        <f t="shared" si="305"/>
        <v>206244.28</v>
      </c>
    </row>
    <row r="6510" spans="1:18" x14ac:dyDescent="0.25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9</v>
      </c>
      <c r="M6510">
        <v>2017</v>
      </c>
      <c r="N6510" t="s">
        <v>26</v>
      </c>
      <c r="O6510" t="str">
        <f t="shared" si="303"/>
        <v>Feb</v>
      </c>
      <c r="P6510">
        <v>1</v>
      </c>
      <c r="Q6510" s="2" t="str">
        <f t="shared" si="304"/>
        <v>2017</v>
      </c>
      <c r="R6510" s="2">
        <f t="shared" si="305"/>
        <v>192022.72</v>
      </c>
    </row>
    <row r="6511" spans="1:18" x14ac:dyDescent="0.25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9</v>
      </c>
      <c r="M6511">
        <v>2017</v>
      </c>
      <c r="N6511" t="s">
        <v>26</v>
      </c>
      <c r="O6511" t="str">
        <f t="shared" si="303"/>
        <v>Feb</v>
      </c>
      <c r="P6511">
        <v>1</v>
      </c>
      <c r="Q6511" s="2" t="str">
        <f t="shared" si="304"/>
        <v>2017</v>
      </c>
      <c r="R6511" s="2">
        <f t="shared" si="305"/>
        <v>160907.64000000001</v>
      </c>
    </row>
    <row r="6512" spans="1:18" x14ac:dyDescent="0.25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9</v>
      </c>
      <c r="M6512">
        <v>2017</v>
      </c>
      <c r="N6512" t="s">
        <v>26</v>
      </c>
      <c r="O6512" t="str">
        <f t="shared" si="303"/>
        <v>Feb</v>
      </c>
      <c r="P6512">
        <v>1</v>
      </c>
      <c r="Q6512" s="2" t="str">
        <f t="shared" si="304"/>
        <v>2017</v>
      </c>
      <c r="R6512" s="2">
        <f t="shared" si="305"/>
        <v>212087.36000000002</v>
      </c>
    </row>
    <row r="6513" spans="1:18" x14ac:dyDescent="0.25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9</v>
      </c>
      <c r="M6513">
        <v>2017</v>
      </c>
      <c r="N6513" t="s">
        <v>26</v>
      </c>
      <c r="O6513" t="str">
        <f t="shared" si="303"/>
        <v>Feb</v>
      </c>
      <c r="P6513">
        <v>1</v>
      </c>
      <c r="Q6513" s="2" t="str">
        <f t="shared" si="304"/>
        <v>2017</v>
      </c>
      <c r="R6513" s="2">
        <f t="shared" si="305"/>
        <v>275843.51</v>
      </c>
    </row>
    <row r="6514" spans="1:18" x14ac:dyDescent="0.25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9</v>
      </c>
      <c r="M6514">
        <v>2017</v>
      </c>
      <c r="N6514" t="s">
        <v>26</v>
      </c>
      <c r="O6514" t="str">
        <f t="shared" si="303"/>
        <v>Jan</v>
      </c>
      <c r="P6514">
        <v>1</v>
      </c>
      <c r="Q6514" s="2" t="str">
        <f t="shared" si="304"/>
        <v>2017</v>
      </c>
      <c r="R6514" s="2">
        <f t="shared" si="305"/>
        <v>195913.99000000002</v>
      </c>
    </row>
    <row r="6515" spans="1:18" x14ac:dyDescent="0.25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9</v>
      </c>
      <c r="M6515">
        <v>2017</v>
      </c>
      <c r="N6515" t="s">
        <v>26</v>
      </c>
      <c r="O6515" t="str">
        <f t="shared" si="303"/>
        <v>Jan</v>
      </c>
      <c r="P6515">
        <v>1</v>
      </c>
      <c r="Q6515" s="2" t="str">
        <f t="shared" si="304"/>
        <v>2017</v>
      </c>
      <c r="R6515" s="2">
        <f t="shared" si="305"/>
        <v>189308.89</v>
      </c>
    </row>
    <row r="6516" spans="1:18" x14ac:dyDescent="0.25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9</v>
      </c>
      <c r="M6516">
        <v>2017</v>
      </c>
      <c r="N6516" t="s">
        <v>26</v>
      </c>
      <c r="O6516" t="str">
        <f t="shared" si="303"/>
        <v>Jan</v>
      </c>
      <c r="P6516">
        <v>1</v>
      </c>
      <c r="Q6516" s="2" t="str">
        <f t="shared" si="304"/>
        <v>2017</v>
      </c>
      <c r="R6516" s="2">
        <f t="shared" si="305"/>
        <v>174423.28</v>
      </c>
    </row>
    <row r="6517" spans="1:18" x14ac:dyDescent="0.25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9</v>
      </c>
      <c r="M6517">
        <v>2017</v>
      </c>
      <c r="N6517" t="s">
        <v>26</v>
      </c>
      <c r="O6517" t="str">
        <f t="shared" si="303"/>
        <v>Jan</v>
      </c>
      <c r="P6517">
        <v>1</v>
      </c>
      <c r="Q6517" s="2" t="str">
        <f t="shared" si="304"/>
        <v>2017</v>
      </c>
      <c r="R6517" s="2">
        <f t="shared" si="305"/>
        <v>205440.86</v>
      </c>
    </row>
    <row r="6518" spans="1:18" x14ac:dyDescent="0.25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9</v>
      </c>
      <c r="M6518">
        <v>2017</v>
      </c>
      <c r="N6518" t="s">
        <v>26</v>
      </c>
      <c r="O6518" t="str">
        <f t="shared" si="303"/>
        <v>Jan</v>
      </c>
      <c r="P6518">
        <v>1</v>
      </c>
      <c r="Q6518" s="2" t="str">
        <f t="shared" si="304"/>
        <v>2017</v>
      </c>
      <c r="R6518" s="2">
        <f t="shared" si="305"/>
        <v>178331.25999999998</v>
      </c>
    </row>
    <row r="6519" spans="1:18" x14ac:dyDescent="0.25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9</v>
      </c>
      <c r="M6519">
        <v>2017</v>
      </c>
      <c r="N6519" t="s">
        <v>27</v>
      </c>
      <c r="O6519" t="str">
        <f t="shared" si="303"/>
        <v>Dec</v>
      </c>
      <c r="P6519">
        <v>4</v>
      </c>
      <c r="Q6519" s="2" t="str">
        <f t="shared" si="304"/>
        <v>2017</v>
      </c>
      <c r="R6519" s="2">
        <f t="shared" si="305"/>
        <v>188929.61</v>
      </c>
    </row>
    <row r="6520" spans="1:18" x14ac:dyDescent="0.25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9</v>
      </c>
      <c r="M6520">
        <v>2017</v>
      </c>
      <c r="N6520" t="s">
        <v>27</v>
      </c>
      <c r="O6520" t="str">
        <f t="shared" si="303"/>
        <v>Dec</v>
      </c>
      <c r="P6520">
        <v>4</v>
      </c>
      <c r="Q6520" s="2" t="str">
        <f t="shared" si="304"/>
        <v>2017</v>
      </c>
      <c r="R6520" s="2">
        <f t="shared" si="305"/>
        <v>167772.04999999999</v>
      </c>
    </row>
    <row r="6521" spans="1:18" x14ac:dyDescent="0.25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9</v>
      </c>
      <c r="M6521">
        <v>2017</v>
      </c>
      <c r="N6521" t="s">
        <v>27</v>
      </c>
      <c r="O6521" t="str">
        <f t="shared" si="303"/>
        <v>Dec</v>
      </c>
      <c r="P6521">
        <v>4</v>
      </c>
      <c r="Q6521" s="2" t="str">
        <f t="shared" si="304"/>
        <v>2017</v>
      </c>
      <c r="R6521" s="2">
        <f t="shared" si="305"/>
        <v>166514.13</v>
      </c>
    </row>
    <row r="6522" spans="1:18" x14ac:dyDescent="0.25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9</v>
      </c>
      <c r="M6522">
        <v>2017</v>
      </c>
      <c r="N6522" t="s">
        <v>27</v>
      </c>
      <c r="O6522" t="str">
        <f t="shared" si="303"/>
        <v>Dec</v>
      </c>
      <c r="P6522">
        <v>4</v>
      </c>
      <c r="Q6522" s="2" t="str">
        <f t="shared" si="304"/>
        <v>2017</v>
      </c>
      <c r="R6522" s="2">
        <f t="shared" si="305"/>
        <v>377579.69</v>
      </c>
    </row>
    <row r="6523" spans="1:18" x14ac:dyDescent="0.25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9</v>
      </c>
      <c r="M6523">
        <v>2017</v>
      </c>
      <c r="N6523" t="s">
        <v>27</v>
      </c>
      <c r="O6523" t="str">
        <f t="shared" si="303"/>
        <v>Dec</v>
      </c>
      <c r="P6523">
        <v>4</v>
      </c>
      <c r="Q6523" s="2" t="str">
        <f t="shared" si="304"/>
        <v>2017</v>
      </c>
      <c r="R6523" s="2">
        <f t="shared" si="305"/>
        <v>172715</v>
      </c>
    </row>
    <row r="6524" spans="1:18" x14ac:dyDescent="0.25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9</v>
      </c>
      <c r="M6524">
        <v>2017</v>
      </c>
      <c r="N6524" t="s">
        <v>27</v>
      </c>
      <c r="O6524" t="str">
        <f t="shared" si="303"/>
        <v>Nov</v>
      </c>
      <c r="P6524">
        <v>4</v>
      </c>
      <c r="Q6524" s="2" t="str">
        <f t="shared" si="304"/>
        <v>2017</v>
      </c>
      <c r="R6524" s="2">
        <f t="shared" si="305"/>
        <v>159106</v>
      </c>
    </row>
    <row r="6525" spans="1:18" x14ac:dyDescent="0.25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9</v>
      </c>
      <c r="M6525">
        <v>2017</v>
      </c>
      <c r="N6525" t="s">
        <v>27</v>
      </c>
      <c r="O6525" t="str">
        <f t="shared" si="303"/>
        <v>Nov</v>
      </c>
      <c r="P6525">
        <v>4</v>
      </c>
      <c r="Q6525" s="2" t="str">
        <f t="shared" si="304"/>
        <v>2017</v>
      </c>
      <c r="R6525" s="2">
        <f t="shared" si="305"/>
        <v>174694</v>
      </c>
    </row>
    <row r="6526" spans="1:18" x14ac:dyDescent="0.25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9</v>
      </c>
      <c r="M6526">
        <v>2017</v>
      </c>
      <c r="N6526" t="s">
        <v>27</v>
      </c>
      <c r="O6526" t="str">
        <f t="shared" si="303"/>
        <v>Nov</v>
      </c>
      <c r="P6526">
        <v>4</v>
      </c>
      <c r="Q6526" s="2" t="str">
        <f t="shared" si="304"/>
        <v>2017</v>
      </c>
      <c r="R6526" s="2">
        <f t="shared" si="305"/>
        <v>169085</v>
      </c>
    </row>
    <row r="6527" spans="1:18" x14ac:dyDescent="0.25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9</v>
      </c>
      <c r="M6527">
        <v>2017</v>
      </c>
      <c r="N6527" t="s">
        <v>27</v>
      </c>
      <c r="O6527" t="str">
        <f t="shared" si="303"/>
        <v>Nov</v>
      </c>
      <c r="P6527">
        <v>4</v>
      </c>
      <c r="Q6527" s="2" t="str">
        <f t="shared" si="304"/>
        <v>2017</v>
      </c>
      <c r="R6527" s="2">
        <f t="shared" si="305"/>
        <v>166963.37000000002</v>
      </c>
    </row>
    <row r="6528" spans="1:18" x14ac:dyDescent="0.25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9</v>
      </c>
      <c r="M6528">
        <v>2017</v>
      </c>
      <c r="N6528" t="s">
        <v>27</v>
      </c>
      <c r="O6528" t="str">
        <f t="shared" si="303"/>
        <v>Oct</v>
      </c>
      <c r="P6528">
        <v>4</v>
      </c>
      <c r="Q6528" s="2" t="str">
        <f t="shared" si="304"/>
        <v>2017</v>
      </c>
      <c r="R6528" s="2">
        <f t="shared" si="305"/>
        <v>194156.34</v>
      </c>
    </row>
    <row r="6529" spans="1:18" x14ac:dyDescent="0.25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9</v>
      </c>
      <c r="M6529">
        <v>2017</v>
      </c>
      <c r="N6529" t="s">
        <v>27</v>
      </c>
      <c r="O6529" t="str">
        <f t="shared" si="303"/>
        <v>Oct</v>
      </c>
      <c r="P6529">
        <v>4</v>
      </c>
      <c r="Q6529" s="2" t="str">
        <f t="shared" si="304"/>
        <v>2017</v>
      </c>
      <c r="R6529" s="2">
        <f t="shared" si="305"/>
        <v>187394.77999999997</v>
      </c>
    </row>
    <row r="6530" spans="1:18" x14ac:dyDescent="0.25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9</v>
      </c>
      <c r="M6530">
        <v>2017</v>
      </c>
      <c r="N6530" t="s">
        <v>27</v>
      </c>
      <c r="O6530" t="str">
        <f t="shared" si="303"/>
        <v>Oct</v>
      </c>
      <c r="P6530">
        <v>4</v>
      </c>
      <c r="Q6530" s="2" t="str">
        <f t="shared" si="304"/>
        <v>2017</v>
      </c>
      <c r="R6530" s="2">
        <f t="shared" si="305"/>
        <v>184784.94</v>
      </c>
    </row>
    <row r="6531" spans="1:18" x14ac:dyDescent="0.25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9</v>
      </c>
      <c r="M6531">
        <v>2017</v>
      </c>
      <c r="N6531" t="s">
        <v>27</v>
      </c>
      <c r="O6531" t="str">
        <f t="shared" ref="O6531:O6594" si="306" xml:space="preserve"> TEXT(B6531, "mmm")</f>
        <v>Oct</v>
      </c>
      <c r="P6531">
        <v>4</v>
      </c>
      <c r="Q6531" s="2" t="str">
        <f t="shared" ref="Q6531:Q6594" si="307" xml:space="preserve"> TEXT(B6531, "yyy")</f>
        <v>2017</v>
      </c>
      <c r="R6531" s="2">
        <f t="shared" ref="R6531:R6594" si="308" xml:space="preserve"> E6531 +F6531+G6531</f>
        <v>166926.37</v>
      </c>
    </row>
    <row r="6532" spans="1:18" x14ac:dyDescent="0.25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9</v>
      </c>
      <c r="M6532">
        <v>2017</v>
      </c>
      <c r="N6532" t="s">
        <v>27</v>
      </c>
      <c r="O6532" t="str">
        <f t="shared" si="306"/>
        <v>Oct</v>
      </c>
      <c r="P6532">
        <v>4</v>
      </c>
      <c r="Q6532" s="2" t="str">
        <f t="shared" si="307"/>
        <v>2017</v>
      </c>
      <c r="R6532" s="2">
        <f t="shared" si="308"/>
        <v>196835.3</v>
      </c>
    </row>
    <row r="6533" spans="1:18" x14ac:dyDescent="0.25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9</v>
      </c>
      <c r="M6533">
        <v>2017</v>
      </c>
      <c r="N6533" t="s">
        <v>27</v>
      </c>
      <c r="O6533" t="str">
        <f t="shared" si="306"/>
        <v>Sep</v>
      </c>
      <c r="P6533">
        <v>3</v>
      </c>
      <c r="Q6533" s="2" t="str">
        <f t="shared" si="307"/>
        <v>2017</v>
      </c>
      <c r="R6533" s="2">
        <f t="shared" si="308"/>
        <v>186083.34</v>
      </c>
    </row>
    <row r="6534" spans="1:18" x14ac:dyDescent="0.25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9</v>
      </c>
      <c r="M6534">
        <v>2017</v>
      </c>
      <c r="N6534" t="s">
        <v>27</v>
      </c>
      <c r="O6534" t="str">
        <f t="shared" si="306"/>
        <v>Sep</v>
      </c>
      <c r="P6534">
        <v>3</v>
      </c>
      <c r="Q6534" s="2" t="str">
        <f t="shared" si="307"/>
        <v>2017</v>
      </c>
      <c r="R6534" s="2">
        <f t="shared" si="308"/>
        <v>170290.7</v>
      </c>
    </row>
    <row r="6535" spans="1:18" x14ac:dyDescent="0.25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9</v>
      </c>
      <c r="M6535">
        <v>2017</v>
      </c>
      <c r="N6535" t="s">
        <v>27</v>
      </c>
      <c r="O6535" t="str">
        <f t="shared" si="306"/>
        <v>Sep</v>
      </c>
      <c r="P6535">
        <v>3</v>
      </c>
      <c r="Q6535" s="2" t="str">
        <f t="shared" si="307"/>
        <v>2017</v>
      </c>
      <c r="R6535" s="2">
        <f t="shared" si="308"/>
        <v>187375.35999999999</v>
      </c>
    </row>
    <row r="6536" spans="1:18" x14ac:dyDescent="0.25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9</v>
      </c>
      <c r="M6536">
        <v>2017</v>
      </c>
      <c r="N6536" t="s">
        <v>27</v>
      </c>
      <c r="O6536" t="str">
        <f t="shared" si="306"/>
        <v>Sep</v>
      </c>
      <c r="P6536">
        <v>3</v>
      </c>
      <c r="Q6536" s="2" t="str">
        <f t="shared" si="307"/>
        <v>2017</v>
      </c>
      <c r="R6536" s="2">
        <f t="shared" si="308"/>
        <v>169773.41</v>
      </c>
    </row>
    <row r="6537" spans="1:18" x14ac:dyDescent="0.25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9</v>
      </c>
      <c r="M6537">
        <v>2017</v>
      </c>
      <c r="N6537" t="s">
        <v>27</v>
      </c>
      <c r="O6537" t="str">
        <f t="shared" si="306"/>
        <v>Aug</v>
      </c>
      <c r="P6537">
        <v>3</v>
      </c>
      <c r="Q6537" s="2" t="str">
        <f t="shared" si="307"/>
        <v>2017</v>
      </c>
      <c r="R6537" s="2">
        <f t="shared" si="308"/>
        <v>164429.23000000001</v>
      </c>
    </row>
    <row r="6538" spans="1:18" x14ac:dyDescent="0.25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9</v>
      </c>
      <c r="M6538">
        <v>2017</v>
      </c>
      <c r="N6538" t="s">
        <v>27</v>
      </c>
      <c r="O6538" t="str">
        <f t="shared" si="306"/>
        <v>Aug</v>
      </c>
      <c r="P6538">
        <v>3</v>
      </c>
      <c r="Q6538" s="2" t="str">
        <f t="shared" si="307"/>
        <v>2017</v>
      </c>
      <c r="R6538" s="2">
        <f t="shared" si="308"/>
        <v>159065.85</v>
      </c>
    </row>
    <row r="6539" spans="1:18" x14ac:dyDescent="0.25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9</v>
      </c>
      <c r="M6539">
        <v>2017</v>
      </c>
      <c r="N6539" t="s">
        <v>27</v>
      </c>
      <c r="O6539" t="str">
        <f t="shared" si="306"/>
        <v>Aug</v>
      </c>
      <c r="P6539">
        <v>3</v>
      </c>
      <c r="Q6539" s="2" t="str">
        <f t="shared" si="307"/>
        <v>2017</v>
      </c>
      <c r="R6539" s="2">
        <f t="shared" si="308"/>
        <v>197523.58</v>
      </c>
    </row>
    <row r="6540" spans="1:18" x14ac:dyDescent="0.25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9</v>
      </c>
      <c r="M6540">
        <v>2017</v>
      </c>
      <c r="N6540" t="s">
        <v>27</v>
      </c>
      <c r="O6540" t="str">
        <f t="shared" si="306"/>
        <v>Aug</v>
      </c>
      <c r="P6540">
        <v>3</v>
      </c>
      <c r="Q6540" s="2" t="str">
        <f t="shared" si="307"/>
        <v>2017</v>
      </c>
      <c r="R6540" s="2">
        <f t="shared" si="308"/>
        <v>205288.2</v>
      </c>
    </row>
    <row r="6541" spans="1:18" x14ac:dyDescent="0.25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9</v>
      </c>
      <c r="M6541">
        <v>2017</v>
      </c>
      <c r="N6541" t="s">
        <v>27</v>
      </c>
      <c r="O6541" t="str">
        <f t="shared" si="306"/>
        <v>Jul</v>
      </c>
      <c r="P6541">
        <v>3</v>
      </c>
      <c r="Q6541" s="2" t="str">
        <f t="shared" si="307"/>
        <v>2017</v>
      </c>
      <c r="R6541" s="2">
        <f t="shared" si="308"/>
        <v>196248.29</v>
      </c>
    </row>
    <row r="6542" spans="1:18" x14ac:dyDescent="0.25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9</v>
      </c>
      <c r="M6542">
        <v>2017</v>
      </c>
      <c r="N6542" t="s">
        <v>27</v>
      </c>
      <c r="O6542" t="str">
        <f t="shared" si="306"/>
        <v>Jul</v>
      </c>
      <c r="P6542">
        <v>3</v>
      </c>
      <c r="Q6542" s="2" t="str">
        <f t="shared" si="307"/>
        <v>2017</v>
      </c>
      <c r="R6542" s="2">
        <f t="shared" si="308"/>
        <v>209790.85000000003</v>
      </c>
    </row>
    <row r="6543" spans="1:18" x14ac:dyDescent="0.25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9</v>
      </c>
      <c r="M6543">
        <v>2017</v>
      </c>
      <c r="N6543" t="s">
        <v>27</v>
      </c>
      <c r="O6543" t="str">
        <f t="shared" si="306"/>
        <v>Jul</v>
      </c>
      <c r="P6543">
        <v>3</v>
      </c>
      <c r="Q6543" s="2" t="str">
        <f t="shared" si="307"/>
        <v>2017</v>
      </c>
      <c r="R6543" s="2">
        <f t="shared" si="308"/>
        <v>215905.43000000002</v>
      </c>
    </row>
    <row r="6544" spans="1:18" x14ac:dyDescent="0.25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9</v>
      </c>
      <c r="M6544">
        <v>2017</v>
      </c>
      <c r="N6544" t="s">
        <v>27</v>
      </c>
      <c r="O6544" t="str">
        <f t="shared" si="306"/>
        <v>Jul</v>
      </c>
      <c r="P6544">
        <v>3</v>
      </c>
      <c r="Q6544" s="2" t="str">
        <f t="shared" si="307"/>
        <v>2017</v>
      </c>
      <c r="R6544" s="2">
        <f t="shared" si="308"/>
        <v>209957.83999999997</v>
      </c>
    </row>
    <row r="6545" spans="1:18" x14ac:dyDescent="0.25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9</v>
      </c>
      <c r="M6545">
        <v>2017</v>
      </c>
      <c r="N6545" t="s">
        <v>27</v>
      </c>
      <c r="O6545" t="str">
        <f t="shared" si="306"/>
        <v>Jul</v>
      </c>
      <c r="P6545">
        <v>3</v>
      </c>
      <c r="Q6545" s="2" t="str">
        <f t="shared" si="307"/>
        <v>2017</v>
      </c>
      <c r="R6545" s="2">
        <f t="shared" si="308"/>
        <v>201205.91</v>
      </c>
    </row>
    <row r="6546" spans="1:18" x14ac:dyDescent="0.25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9</v>
      </c>
      <c r="M6546">
        <v>2017</v>
      </c>
      <c r="N6546" t="s">
        <v>27</v>
      </c>
      <c r="O6546" t="str">
        <f t="shared" si="306"/>
        <v>Jun</v>
      </c>
      <c r="P6546">
        <v>2</v>
      </c>
      <c r="Q6546" s="2" t="str">
        <f t="shared" si="307"/>
        <v>2017</v>
      </c>
      <c r="R6546" s="2">
        <f t="shared" si="308"/>
        <v>229641.92</v>
      </c>
    </row>
    <row r="6547" spans="1:18" x14ac:dyDescent="0.25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9</v>
      </c>
      <c r="M6547">
        <v>2017</v>
      </c>
      <c r="N6547" t="s">
        <v>27</v>
      </c>
      <c r="O6547" t="str">
        <f t="shared" si="306"/>
        <v>Jun</v>
      </c>
      <c r="P6547">
        <v>2</v>
      </c>
      <c r="Q6547" s="2" t="str">
        <f t="shared" si="307"/>
        <v>2017</v>
      </c>
      <c r="R6547" s="2">
        <f t="shared" si="308"/>
        <v>201496.89</v>
      </c>
    </row>
    <row r="6548" spans="1:18" x14ac:dyDescent="0.25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9</v>
      </c>
      <c r="M6548">
        <v>2017</v>
      </c>
      <c r="N6548" t="s">
        <v>27</v>
      </c>
      <c r="O6548" t="str">
        <f t="shared" si="306"/>
        <v>Jun</v>
      </c>
      <c r="P6548">
        <v>2</v>
      </c>
      <c r="Q6548" s="2" t="str">
        <f t="shared" si="307"/>
        <v>2017</v>
      </c>
      <c r="R6548" s="2">
        <f t="shared" si="308"/>
        <v>230164.74999999997</v>
      </c>
    </row>
    <row r="6549" spans="1:18" x14ac:dyDescent="0.25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9</v>
      </c>
      <c r="M6549">
        <v>2017</v>
      </c>
      <c r="N6549" t="s">
        <v>27</v>
      </c>
      <c r="O6549" t="str">
        <f t="shared" si="306"/>
        <v>Jun</v>
      </c>
      <c r="P6549">
        <v>2</v>
      </c>
      <c r="Q6549" s="2" t="str">
        <f t="shared" si="307"/>
        <v>2017</v>
      </c>
      <c r="R6549" s="2">
        <f t="shared" si="308"/>
        <v>227983.71999999997</v>
      </c>
    </row>
    <row r="6550" spans="1:18" x14ac:dyDescent="0.25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9</v>
      </c>
      <c r="M6550">
        <v>2017</v>
      </c>
      <c r="N6550" t="s">
        <v>27</v>
      </c>
      <c r="O6550" t="str">
        <f t="shared" si="306"/>
        <v>May</v>
      </c>
      <c r="P6550">
        <v>2</v>
      </c>
      <c r="Q6550" s="2" t="str">
        <f t="shared" si="307"/>
        <v>2017</v>
      </c>
      <c r="R6550" s="2">
        <f t="shared" si="308"/>
        <v>236636.31</v>
      </c>
    </row>
    <row r="6551" spans="1:18" x14ac:dyDescent="0.25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9</v>
      </c>
      <c r="M6551">
        <v>2017</v>
      </c>
      <c r="N6551" t="s">
        <v>27</v>
      </c>
      <c r="O6551" t="str">
        <f t="shared" si="306"/>
        <v>May</v>
      </c>
      <c r="P6551">
        <v>2</v>
      </c>
      <c r="Q6551" s="2" t="str">
        <f t="shared" si="307"/>
        <v>2017</v>
      </c>
      <c r="R6551" s="2">
        <f t="shared" si="308"/>
        <v>218962.84</v>
      </c>
    </row>
    <row r="6552" spans="1:18" x14ac:dyDescent="0.25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9</v>
      </c>
      <c r="M6552">
        <v>2017</v>
      </c>
      <c r="N6552" t="s">
        <v>27</v>
      </c>
      <c r="O6552" t="str">
        <f t="shared" si="306"/>
        <v>May</v>
      </c>
      <c r="P6552">
        <v>2</v>
      </c>
      <c r="Q6552" s="2" t="str">
        <f t="shared" si="307"/>
        <v>2017</v>
      </c>
      <c r="R6552" s="2">
        <f t="shared" si="308"/>
        <v>197784.95</v>
      </c>
    </row>
    <row r="6553" spans="1:18" x14ac:dyDescent="0.25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9</v>
      </c>
      <c r="M6553">
        <v>2017</v>
      </c>
      <c r="N6553" t="s">
        <v>27</v>
      </c>
      <c r="O6553" t="str">
        <f t="shared" si="306"/>
        <v>May</v>
      </c>
      <c r="P6553">
        <v>2</v>
      </c>
      <c r="Q6553" s="2" t="str">
        <f t="shared" si="307"/>
        <v>2017</v>
      </c>
      <c r="R6553" s="2">
        <f t="shared" si="308"/>
        <v>258915.40999999997</v>
      </c>
    </row>
    <row r="6554" spans="1:18" x14ac:dyDescent="0.25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9</v>
      </c>
      <c r="M6554">
        <v>2017</v>
      </c>
      <c r="N6554" t="s">
        <v>27</v>
      </c>
      <c r="O6554" t="str">
        <f t="shared" si="306"/>
        <v>Apr</v>
      </c>
      <c r="P6554">
        <v>2</v>
      </c>
      <c r="Q6554" s="2" t="str">
        <f t="shared" si="307"/>
        <v>2017</v>
      </c>
      <c r="R6554" s="2">
        <f t="shared" si="308"/>
        <v>241554.3</v>
      </c>
    </row>
    <row r="6555" spans="1:18" x14ac:dyDescent="0.25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9</v>
      </c>
      <c r="M6555">
        <v>2017</v>
      </c>
      <c r="N6555" t="s">
        <v>27</v>
      </c>
      <c r="O6555" t="str">
        <f t="shared" si="306"/>
        <v>Apr</v>
      </c>
      <c r="P6555">
        <v>2</v>
      </c>
      <c r="Q6555" s="2" t="str">
        <f t="shared" si="307"/>
        <v>2017</v>
      </c>
      <c r="R6555" s="2">
        <f t="shared" si="308"/>
        <v>209766.94</v>
      </c>
    </row>
    <row r="6556" spans="1:18" x14ac:dyDescent="0.25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9</v>
      </c>
      <c r="M6556">
        <v>2017</v>
      </c>
      <c r="N6556" t="s">
        <v>27</v>
      </c>
      <c r="O6556" t="str">
        <f t="shared" si="306"/>
        <v>Apr</v>
      </c>
      <c r="P6556">
        <v>2</v>
      </c>
      <c r="Q6556" s="2" t="str">
        <f t="shared" si="307"/>
        <v>2017</v>
      </c>
      <c r="R6556" s="2">
        <f t="shared" si="308"/>
        <v>196224.16</v>
      </c>
    </row>
    <row r="6557" spans="1:18" x14ac:dyDescent="0.25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9</v>
      </c>
      <c r="M6557">
        <v>2017</v>
      </c>
      <c r="N6557" t="s">
        <v>27</v>
      </c>
      <c r="O6557" t="str">
        <f t="shared" si="306"/>
        <v>Apr</v>
      </c>
      <c r="P6557">
        <v>2</v>
      </c>
      <c r="Q6557" s="2" t="str">
        <f t="shared" si="307"/>
        <v>2017</v>
      </c>
      <c r="R6557" s="2">
        <f t="shared" si="308"/>
        <v>207480.61000000002</v>
      </c>
    </row>
    <row r="6558" spans="1:18" x14ac:dyDescent="0.25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9</v>
      </c>
      <c r="M6558">
        <v>2017</v>
      </c>
      <c r="N6558" t="s">
        <v>27</v>
      </c>
      <c r="O6558" t="str">
        <f t="shared" si="306"/>
        <v>Apr</v>
      </c>
      <c r="P6558">
        <v>2</v>
      </c>
      <c r="Q6558" s="2" t="str">
        <f t="shared" si="307"/>
        <v>2017</v>
      </c>
      <c r="R6558" s="2">
        <f t="shared" si="308"/>
        <v>214787.05999999997</v>
      </c>
    </row>
    <row r="6559" spans="1:18" x14ac:dyDescent="0.25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9</v>
      </c>
      <c r="M6559">
        <v>2017</v>
      </c>
      <c r="N6559" t="s">
        <v>27</v>
      </c>
      <c r="O6559" t="str">
        <f t="shared" si="306"/>
        <v>Mar</v>
      </c>
      <c r="P6559">
        <v>1</v>
      </c>
      <c r="Q6559" s="2" t="str">
        <f t="shared" si="307"/>
        <v>2017</v>
      </c>
      <c r="R6559" s="2">
        <f t="shared" si="308"/>
        <v>213049.58000000002</v>
      </c>
    </row>
    <row r="6560" spans="1:18" x14ac:dyDescent="0.25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9</v>
      </c>
      <c r="M6560">
        <v>2017</v>
      </c>
      <c r="N6560" t="s">
        <v>27</v>
      </c>
      <c r="O6560" t="str">
        <f t="shared" si="306"/>
        <v>Mar</v>
      </c>
      <c r="P6560">
        <v>1</v>
      </c>
      <c r="Q6560" s="2" t="str">
        <f t="shared" si="307"/>
        <v>2017</v>
      </c>
      <c r="R6560" s="2">
        <f t="shared" si="308"/>
        <v>201379.91999999998</v>
      </c>
    </row>
    <row r="6561" spans="1:18" x14ac:dyDescent="0.25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9</v>
      </c>
      <c r="M6561">
        <v>2017</v>
      </c>
      <c r="N6561" t="s">
        <v>27</v>
      </c>
      <c r="O6561" t="str">
        <f t="shared" si="306"/>
        <v>Mar</v>
      </c>
      <c r="P6561">
        <v>1</v>
      </c>
      <c r="Q6561" s="2" t="str">
        <f t="shared" si="307"/>
        <v>2017</v>
      </c>
      <c r="R6561" s="2">
        <f t="shared" si="308"/>
        <v>191437.92</v>
      </c>
    </row>
    <row r="6562" spans="1:18" x14ac:dyDescent="0.25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9</v>
      </c>
      <c r="M6562">
        <v>2017</v>
      </c>
      <c r="N6562" t="s">
        <v>27</v>
      </c>
      <c r="O6562" t="str">
        <f t="shared" si="306"/>
        <v>Mar</v>
      </c>
      <c r="P6562">
        <v>1</v>
      </c>
      <c r="Q6562" s="2" t="str">
        <f t="shared" si="307"/>
        <v>2017</v>
      </c>
      <c r="R6562" s="2">
        <f t="shared" si="308"/>
        <v>325488.56</v>
      </c>
    </row>
    <row r="6563" spans="1:18" x14ac:dyDescent="0.25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9</v>
      </c>
      <c r="M6563">
        <v>2017</v>
      </c>
      <c r="N6563" t="s">
        <v>27</v>
      </c>
      <c r="O6563" t="str">
        <f t="shared" si="306"/>
        <v>Feb</v>
      </c>
      <c r="P6563">
        <v>1</v>
      </c>
      <c r="Q6563" s="2" t="str">
        <f t="shared" si="307"/>
        <v>2017</v>
      </c>
      <c r="R6563" s="2">
        <f t="shared" si="308"/>
        <v>204856.13999999998</v>
      </c>
    </row>
    <row r="6564" spans="1:18" x14ac:dyDescent="0.25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9</v>
      </c>
      <c r="M6564">
        <v>2017</v>
      </c>
      <c r="N6564" t="s">
        <v>27</v>
      </c>
      <c r="O6564" t="str">
        <f t="shared" si="306"/>
        <v>Feb</v>
      </c>
      <c r="P6564">
        <v>1</v>
      </c>
      <c r="Q6564" s="2" t="str">
        <f t="shared" si="307"/>
        <v>2017</v>
      </c>
      <c r="R6564" s="2">
        <f t="shared" si="308"/>
        <v>198570.12000000002</v>
      </c>
    </row>
    <row r="6565" spans="1:18" x14ac:dyDescent="0.25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9</v>
      </c>
      <c r="M6565">
        <v>2017</v>
      </c>
      <c r="N6565" t="s">
        <v>27</v>
      </c>
      <c r="O6565" t="str">
        <f t="shared" si="306"/>
        <v>Feb</v>
      </c>
      <c r="P6565">
        <v>1</v>
      </c>
      <c r="Q6565" s="2" t="str">
        <f t="shared" si="307"/>
        <v>2017</v>
      </c>
      <c r="R6565" s="2">
        <f t="shared" si="308"/>
        <v>337922.14999999997</v>
      </c>
    </row>
    <row r="6566" spans="1:18" x14ac:dyDescent="0.25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9</v>
      </c>
      <c r="M6566">
        <v>2017</v>
      </c>
      <c r="N6566" t="s">
        <v>27</v>
      </c>
      <c r="O6566" t="str">
        <f t="shared" si="306"/>
        <v>Feb</v>
      </c>
      <c r="P6566">
        <v>1</v>
      </c>
      <c r="Q6566" s="2" t="str">
        <f t="shared" si="307"/>
        <v>2017</v>
      </c>
      <c r="R6566" s="2">
        <f t="shared" si="308"/>
        <v>431887.17000000004</v>
      </c>
    </row>
    <row r="6567" spans="1:18" x14ac:dyDescent="0.25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9</v>
      </c>
      <c r="M6567">
        <v>2017</v>
      </c>
      <c r="N6567" t="s">
        <v>27</v>
      </c>
      <c r="O6567" t="str">
        <f t="shared" si="306"/>
        <v>Jan</v>
      </c>
      <c r="P6567">
        <v>1</v>
      </c>
      <c r="Q6567" s="2" t="str">
        <f t="shared" si="307"/>
        <v>2017</v>
      </c>
      <c r="R6567" s="2">
        <f t="shared" si="308"/>
        <v>228836.29</v>
      </c>
    </row>
    <row r="6568" spans="1:18" x14ac:dyDescent="0.25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9</v>
      </c>
      <c r="M6568">
        <v>2017</v>
      </c>
      <c r="N6568" t="s">
        <v>27</v>
      </c>
      <c r="O6568" t="str">
        <f t="shared" si="306"/>
        <v>Jan</v>
      </c>
      <c r="P6568">
        <v>1</v>
      </c>
      <c r="Q6568" s="2" t="str">
        <f t="shared" si="307"/>
        <v>2017</v>
      </c>
      <c r="R6568" s="2">
        <f t="shared" si="308"/>
        <v>264860.28999999998</v>
      </c>
    </row>
    <row r="6569" spans="1:18" x14ac:dyDescent="0.25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9</v>
      </c>
      <c r="M6569">
        <v>2017</v>
      </c>
      <c r="N6569" t="s">
        <v>27</v>
      </c>
      <c r="O6569" t="str">
        <f t="shared" si="306"/>
        <v>Jan</v>
      </c>
      <c r="P6569">
        <v>1</v>
      </c>
      <c r="Q6569" s="2" t="str">
        <f t="shared" si="307"/>
        <v>2017</v>
      </c>
      <c r="R6569" s="2">
        <f t="shared" si="308"/>
        <v>236236.47</v>
      </c>
    </row>
    <row r="6570" spans="1:18" x14ac:dyDescent="0.25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9</v>
      </c>
      <c r="M6570">
        <v>2017</v>
      </c>
      <c r="N6570" t="s">
        <v>27</v>
      </c>
      <c r="O6570" t="str">
        <f t="shared" si="306"/>
        <v>Jan</v>
      </c>
      <c r="P6570">
        <v>1</v>
      </c>
      <c r="Q6570" s="2" t="str">
        <f t="shared" si="307"/>
        <v>2017</v>
      </c>
      <c r="R6570" s="2">
        <f t="shared" si="308"/>
        <v>320884.59999999998</v>
      </c>
    </row>
    <row r="6571" spans="1:18" x14ac:dyDescent="0.25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9</v>
      </c>
      <c r="M6571">
        <v>2017</v>
      </c>
      <c r="N6571" t="s">
        <v>27</v>
      </c>
      <c r="O6571" t="str">
        <f t="shared" si="306"/>
        <v>Jan</v>
      </c>
      <c r="P6571">
        <v>1</v>
      </c>
      <c r="Q6571" s="2" t="str">
        <f t="shared" si="307"/>
        <v>2017</v>
      </c>
      <c r="R6571" s="2">
        <f t="shared" si="308"/>
        <v>193576.03999999998</v>
      </c>
    </row>
    <row r="6572" spans="1:18" x14ac:dyDescent="0.25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9</v>
      </c>
      <c r="M6572">
        <v>2017</v>
      </c>
      <c r="N6572" t="s">
        <v>28</v>
      </c>
      <c r="O6572" t="str">
        <f t="shared" si="306"/>
        <v>Dec</v>
      </c>
      <c r="P6572">
        <v>4</v>
      </c>
      <c r="Q6572" s="2" t="str">
        <f t="shared" si="307"/>
        <v>2017</v>
      </c>
      <c r="R6572" s="2">
        <f t="shared" si="308"/>
        <v>777258.12</v>
      </c>
    </row>
    <row r="6573" spans="1:18" x14ac:dyDescent="0.25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9</v>
      </c>
      <c r="M6573">
        <v>2017</v>
      </c>
      <c r="N6573" t="s">
        <v>28</v>
      </c>
      <c r="O6573" t="str">
        <f t="shared" si="306"/>
        <v>Dec</v>
      </c>
      <c r="P6573">
        <v>4</v>
      </c>
      <c r="Q6573" s="2" t="str">
        <f t="shared" si="307"/>
        <v>2017</v>
      </c>
      <c r="R6573" s="2">
        <f t="shared" si="308"/>
        <v>640175.31999999995</v>
      </c>
    </row>
    <row r="6574" spans="1:18" x14ac:dyDescent="0.25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9</v>
      </c>
      <c r="M6574">
        <v>2017</v>
      </c>
      <c r="N6574" t="s">
        <v>28</v>
      </c>
      <c r="O6574" t="str">
        <f t="shared" si="306"/>
        <v>Dec</v>
      </c>
      <c r="P6574">
        <v>4</v>
      </c>
      <c r="Q6574" s="2" t="str">
        <f t="shared" si="307"/>
        <v>2017</v>
      </c>
      <c r="R6574" s="2">
        <f t="shared" si="308"/>
        <v>616229.96</v>
      </c>
    </row>
    <row r="6575" spans="1:18" x14ac:dyDescent="0.25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9</v>
      </c>
      <c r="M6575">
        <v>2017</v>
      </c>
      <c r="N6575" t="s">
        <v>28</v>
      </c>
      <c r="O6575" t="str">
        <f t="shared" si="306"/>
        <v>Dec</v>
      </c>
      <c r="P6575">
        <v>4</v>
      </c>
      <c r="Q6575" s="2" t="str">
        <f t="shared" si="307"/>
        <v>2017</v>
      </c>
      <c r="R6575" s="2">
        <f t="shared" si="308"/>
        <v>760273.77</v>
      </c>
    </row>
    <row r="6576" spans="1:18" x14ac:dyDescent="0.25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9</v>
      </c>
      <c r="M6576">
        <v>2017</v>
      </c>
      <c r="N6576" t="s">
        <v>28</v>
      </c>
      <c r="O6576" t="str">
        <f t="shared" si="306"/>
        <v>Dec</v>
      </c>
      <c r="P6576">
        <v>4</v>
      </c>
      <c r="Q6576" s="2" t="str">
        <f t="shared" si="307"/>
        <v>2017</v>
      </c>
      <c r="R6576" s="2">
        <f t="shared" si="308"/>
        <v>838186</v>
      </c>
    </row>
    <row r="6577" spans="1:18" x14ac:dyDescent="0.25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9</v>
      </c>
      <c r="M6577">
        <v>2017</v>
      </c>
      <c r="N6577" t="s">
        <v>28</v>
      </c>
      <c r="O6577" t="str">
        <f t="shared" si="306"/>
        <v>Nov</v>
      </c>
      <c r="P6577">
        <v>4</v>
      </c>
      <c r="Q6577" s="2" t="str">
        <f t="shared" si="307"/>
        <v>2017</v>
      </c>
      <c r="R6577" s="2">
        <f t="shared" si="308"/>
        <v>638468</v>
      </c>
    </row>
    <row r="6578" spans="1:18" x14ac:dyDescent="0.25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9</v>
      </c>
      <c r="M6578">
        <v>2017</v>
      </c>
      <c r="N6578" t="s">
        <v>28</v>
      </c>
      <c r="O6578" t="str">
        <f t="shared" si="306"/>
        <v>Nov</v>
      </c>
      <c r="P6578">
        <v>4</v>
      </c>
      <c r="Q6578" s="2" t="str">
        <f t="shared" si="307"/>
        <v>2017</v>
      </c>
      <c r="R6578" s="2">
        <f t="shared" si="308"/>
        <v>757613</v>
      </c>
    </row>
    <row r="6579" spans="1:18" x14ac:dyDescent="0.25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9</v>
      </c>
      <c r="M6579">
        <v>2017</v>
      </c>
      <c r="N6579" t="s">
        <v>28</v>
      </c>
      <c r="O6579" t="str">
        <f t="shared" si="306"/>
        <v>Nov</v>
      </c>
      <c r="P6579">
        <v>4</v>
      </c>
      <c r="Q6579" s="2" t="str">
        <f t="shared" si="307"/>
        <v>2017</v>
      </c>
      <c r="R6579" s="2">
        <f t="shared" si="308"/>
        <v>771633</v>
      </c>
    </row>
    <row r="6580" spans="1:18" x14ac:dyDescent="0.25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9</v>
      </c>
      <c r="M6580">
        <v>2017</v>
      </c>
      <c r="N6580" t="s">
        <v>28</v>
      </c>
      <c r="O6580" t="str">
        <f t="shared" si="306"/>
        <v>Nov</v>
      </c>
      <c r="P6580">
        <v>4</v>
      </c>
      <c r="Q6580" s="2" t="str">
        <f t="shared" si="307"/>
        <v>2017</v>
      </c>
      <c r="R6580" s="2">
        <f t="shared" si="308"/>
        <v>794673.99</v>
      </c>
    </row>
    <row r="6581" spans="1:18" x14ac:dyDescent="0.25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9</v>
      </c>
      <c r="M6581">
        <v>2017</v>
      </c>
      <c r="N6581" t="s">
        <v>28</v>
      </c>
      <c r="O6581" t="str">
        <f t="shared" si="306"/>
        <v>Oct</v>
      </c>
      <c r="P6581">
        <v>4</v>
      </c>
      <c r="Q6581" s="2" t="str">
        <f t="shared" si="307"/>
        <v>2017</v>
      </c>
      <c r="R6581" s="2">
        <f t="shared" si="308"/>
        <v>673229.41</v>
      </c>
    </row>
    <row r="6582" spans="1:18" x14ac:dyDescent="0.25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9</v>
      </c>
      <c r="M6582">
        <v>2017</v>
      </c>
      <c r="N6582" t="s">
        <v>28</v>
      </c>
      <c r="O6582" t="str">
        <f t="shared" si="306"/>
        <v>Oct</v>
      </c>
      <c r="P6582">
        <v>4</v>
      </c>
      <c r="Q6582" s="2" t="str">
        <f t="shared" si="307"/>
        <v>2017</v>
      </c>
      <c r="R6582" s="2">
        <f t="shared" si="308"/>
        <v>622032.48999999987</v>
      </c>
    </row>
    <row r="6583" spans="1:18" x14ac:dyDescent="0.25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9</v>
      </c>
      <c r="M6583">
        <v>2017</v>
      </c>
      <c r="N6583" t="s">
        <v>28</v>
      </c>
      <c r="O6583" t="str">
        <f t="shared" si="306"/>
        <v>Oct</v>
      </c>
      <c r="P6583">
        <v>4</v>
      </c>
      <c r="Q6583" s="2" t="str">
        <f t="shared" si="307"/>
        <v>2017</v>
      </c>
      <c r="R6583" s="2">
        <f t="shared" si="308"/>
        <v>628487.91</v>
      </c>
    </row>
    <row r="6584" spans="1:18" x14ac:dyDescent="0.25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9</v>
      </c>
      <c r="M6584">
        <v>2017</v>
      </c>
      <c r="N6584" t="s">
        <v>28</v>
      </c>
      <c r="O6584" t="str">
        <f t="shared" si="306"/>
        <v>Oct</v>
      </c>
      <c r="P6584">
        <v>4</v>
      </c>
      <c r="Q6584" s="2" t="str">
        <f t="shared" si="307"/>
        <v>2017</v>
      </c>
      <c r="R6584" s="2">
        <f t="shared" si="308"/>
        <v>639977.56000000006</v>
      </c>
    </row>
    <row r="6585" spans="1:18" x14ac:dyDescent="0.25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9</v>
      </c>
      <c r="M6585">
        <v>2017</v>
      </c>
      <c r="N6585" t="s">
        <v>28</v>
      </c>
      <c r="O6585" t="str">
        <f t="shared" si="306"/>
        <v>Oct</v>
      </c>
      <c r="P6585">
        <v>4</v>
      </c>
      <c r="Q6585" s="2" t="str">
        <f t="shared" si="307"/>
        <v>2017</v>
      </c>
      <c r="R6585" s="2">
        <f t="shared" si="308"/>
        <v>616116.61</v>
      </c>
    </row>
    <row r="6586" spans="1:18" x14ac:dyDescent="0.25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9</v>
      </c>
      <c r="M6586">
        <v>2017</v>
      </c>
      <c r="N6586" t="s">
        <v>28</v>
      </c>
      <c r="O6586" t="str">
        <f t="shared" si="306"/>
        <v>Sep</v>
      </c>
      <c r="P6586">
        <v>3</v>
      </c>
      <c r="Q6586" s="2" t="str">
        <f t="shared" si="307"/>
        <v>2017</v>
      </c>
      <c r="R6586" s="2">
        <f t="shared" si="308"/>
        <v>618131.79</v>
      </c>
    </row>
    <row r="6587" spans="1:18" x14ac:dyDescent="0.25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9</v>
      </c>
      <c r="M6587">
        <v>2017</v>
      </c>
      <c r="N6587" t="s">
        <v>28</v>
      </c>
      <c r="O6587" t="str">
        <f t="shared" si="306"/>
        <v>Sep</v>
      </c>
      <c r="P6587">
        <v>3</v>
      </c>
      <c r="Q6587" s="2" t="str">
        <f t="shared" si="307"/>
        <v>2017</v>
      </c>
      <c r="R6587" s="2">
        <f t="shared" si="308"/>
        <v>634083.02</v>
      </c>
    </row>
    <row r="6588" spans="1:18" x14ac:dyDescent="0.25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9</v>
      </c>
      <c r="M6588">
        <v>2017</v>
      </c>
      <c r="N6588" t="s">
        <v>28</v>
      </c>
      <c r="O6588" t="str">
        <f t="shared" si="306"/>
        <v>Sep</v>
      </c>
      <c r="P6588">
        <v>3</v>
      </c>
      <c r="Q6588" s="2" t="str">
        <f t="shared" si="307"/>
        <v>2017</v>
      </c>
      <c r="R6588" s="2">
        <f t="shared" si="308"/>
        <v>774063.84</v>
      </c>
    </row>
    <row r="6589" spans="1:18" x14ac:dyDescent="0.25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9</v>
      </c>
      <c r="M6589">
        <v>2017</v>
      </c>
      <c r="N6589" t="s">
        <v>28</v>
      </c>
      <c r="O6589" t="str">
        <f t="shared" si="306"/>
        <v>Sep</v>
      </c>
      <c r="P6589">
        <v>3</v>
      </c>
      <c r="Q6589" s="2" t="str">
        <f t="shared" si="307"/>
        <v>2017</v>
      </c>
      <c r="R6589" s="2">
        <f t="shared" si="308"/>
        <v>599423.80999999994</v>
      </c>
    </row>
    <row r="6590" spans="1:18" x14ac:dyDescent="0.25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9</v>
      </c>
      <c r="M6590">
        <v>2017</v>
      </c>
      <c r="N6590" t="s">
        <v>28</v>
      </c>
      <c r="O6590" t="str">
        <f t="shared" si="306"/>
        <v>Aug</v>
      </c>
      <c r="P6590">
        <v>3</v>
      </c>
      <c r="Q6590" s="2" t="str">
        <f t="shared" si="307"/>
        <v>2017</v>
      </c>
      <c r="R6590" s="2">
        <f t="shared" si="308"/>
        <v>707453.2</v>
      </c>
    </row>
    <row r="6591" spans="1:18" x14ac:dyDescent="0.25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9</v>
      </c>
      <c r="M6591">
        <v>2017</v>
      </c>
      <c r="N6591" t="s">
        <v>28</v>
      </c>
      <c r="O6591" t="str">
        <f t="shared" si="306"/>
        <v>Aug</v>
      </c>
      <c r="P6591">
        <v>3</v>
      </c>
      <c r="Q6591" s="2" t="str">
        <f t="shared" si="307"/>
        <v>2017</v>
      </c>
      <c r="R6591" s="2">
        <f t="shared" si="308"/>
        <v>676184.24</v>
      </c>
    </row>
    <row r="6592" spans="1:18" x14ac:dyDescent="0.25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9</v>
      </c>
      <c r="M6592">
        <v>2017</v>
      </c>
      <c r="N6592" t="s">
        <v>28</v>
      </c>
      <c r="O6592" t="str">
        <f t="shared" si="306"/>
        <v>Aug</v>
      </c>
      <c r="P6592">
        <v>3</v>
      </c>
      <c r="Q6592" s="2" t="str">
        <f t="shared" si="307"/>
        <v>2017</v>
      </c>
      <c r="R6592" s="2">
        <f t="shared" si="308"/>
        <v>808527.62000000011</v>
      </c>
    </row>
    <row r="6593" spans="1:18" x14ac:dyDescent="0.25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9</v>
      </c>
      <c r="M6593">
        <v>2017</v>
      </c>
      <c r="N6593" t="s">
        <v>28</v>
      </c>
      <c r="O6593" t="str">
        <f t="shared" si="306"/>
        <v>Aug</v>
      </c>
      <c r="P6593">
        <v>3</v>
      </c>
      <c r="Q6593" s="2" t="str">
        <f t="shared" si="307"/>
        <v>2017</v>
      </c>
      <c r="R6593" s="2">
        <f t="shared" si="308"/>
        <v>808388.94000000006</v>
      </c>
    </row>
    <row r="6594" spans="1:18" x14ac:dyDescent="0.25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9</v>
      </c>
      <c r="M6594">
        <v>2017</v>
      </c>
      <c r="N6594" t="s">
        <v>28</v>
      </c>
      <c r="O6594" t="str">
        <f t="shared" si="306"/>
        <v>Jul</v>
      </c>
      <c r="P6594">
        <v>3</v>
      </c>
      <c r="Q6594" s="2" t="str">
        <f t="shared" si="307"/>
        <v>2017</v>
      </c>
      <c r="R6594" s="2">
        <f t="shared" si="308"/>
        <v>742562.54</v>
      </c>
    </row>
    <row r="6595" spans="1:18" x14ac:dyDescent="0.25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9</v>
      </c>
      <c r="M6595">
        <v>2017</v>
      </c>
      <c r="N6595" t="s">
        <v>28</v>
      </c>
      <c r="O6595" t="str">
        <f t="shared" ref="O6595:O6658" si="309" xml:space="preserve"> TEXT(B6595, "mmm")</f>
        <v>Jul</v>
      </c>
      <c r="P6595">
        <v>3</v>
      </c>
      <c r="Q6595" s="2" t="str">
        <f t="shared" ref="Q6595:Q6658" si="310" xml:space="preserve"> TEXT(B6595, "yyy")</f>
        <v>2017</v>
      </c>
      <c r="R6595" s="2">
        <f t="shared" ref="R6595:R6658" si="311" xml:space="preserve"> E6595 +F6595+G6595</f>
        <v>727300.12</v>
      </c>
    </row>
    <row r="6596" spans="1:18" x14ac:dyDescent="0.25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9</v>
      </c>
      <c r="M6596">
        <v>2017</v>
      </c>
      <c r="N6596" t="s">
        <v>28</v>
      </c>
      <c r="O6596" t="str">
        <f t="shared" si="309"/>
        <v>Jul</v>
      </c>
      <c r="P6596">
        <v>3</v>
      </c>
      <c r="Q6596" s="2" t="str">
        <f t="shared" si="310"/>
        <v>2017</v>
      </c>
      <c r="R6596" s="2">
        <f t="shared" si="311"/>
        <v>732019.69</v>
      </c>
    </row>
    <row r="6597" spans="1:18" x14ac:dyDescent="0.25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9</v>
      </c>
      <c r="M6597">
        <v>2017</v>
      </c>
      <c r="N6597" t="s">
        <v>28</v>
      </c>
      <c r="O6597" t="str">
        <f t="shared" si="309"/>
        <v>Jul</v>
      </c>
      <c r="P6597">
        <v>3</v>
      </c>
      <c r="Q6597" s="2" t="str">
        <f t="shared" si="310"/>
        <v>2017</v>
      </c>
      <c r="R6597" s="2">
        <f t="shared" si="311"/>
        <v>791328.07</v>
      </c>
    </row>
    <row r="6598" spans="1:18" x14ac:dyDescent="0.25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9</v>
      </c>
      <c r="M6598">
        <v>2017</v>
      </c>
      <c r="N6598" t="s">
        <v>28</v>
      </c>
      <c r="O6598" t="str">
        <f t="shared" si="309"/>
        <v>Jul</v>
      </c>
      <c r="P6598">
        <v>3</v>
      </c>
      <c r="Q6598" s="2" t="str">
        <f t="shared" si="310"/>
        <v>2017</v>
      </c>
      <c r="R6598" s="2">
        <f t="shared" si="311"/>
        <v>804640.93</v>
      </c>
    </row>
    <row r="6599" spans="1:18" x14ac:dyDescent="0.25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9</v>
      </c>
      <c r="M6599">
        <v>2017</v>
      </c>
      <c r="N6599" t="s">
        <v>28</v>
      </c>
      <c r="O6599" t="str">
        <f t="shared" si="309"/>
        <v>Jun</v>
      </c>
      <c r="P6599">
        <v>2</v>
      </c>
      <c r="Q6599" s="2" t="str">
        <f t="shared" si="310"/>
        <v>2017</v>
      </c>
      <c r="R6599" s="2">
        <f t="shared" si="311"/>
        <v>858255.60000000009</v>
      </c>
    </row>
    <row r="6600" spans="1:18" x14ac:dyDescent="0.25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9</v>
      </c>
      <c r="M6600">
        <v>2017</v>
      </c>
      <c r="N6600" t="s">
        <v>28</v>
      </c>
      <c r="O6600" t="str">
        <f t="shared" si="309"/>
        <v>Jun</v>
      </c>
      <c r="P6600">
        <v>2</v>
      </c>
      <c r="Q6600" s="2" t="str">
        <f t="shared" si="310"/>
        <v>2017</v>
      </c>
      <c r="R6600" s="2">
        <f t="shared" si="311"/>
        <v>1002965.3300000001</v>
      </c>
    </row>
    <row r="6601" spans="1:18" x14ac:dyDescent="0.25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9</v>
      </c>
      <c r="M6601">
        <v>2017</v>
      </c>
      <c r="N6601" t="s">
        <v>28</v>
      </c>
      <c r="O6601" t="str">
        <f t="shared" si="309"/>
        <v>Jun</v>
      </c>
      <c r="P6601">
        <v>2</v>
      </c>
      <c r="Q6601" s="2" t="str">
        <f t="shared" si="310"/>
        <v>2017</v>
      </c>
      <c r="R6601" s="2">
        <f t="shared" si="311"/>
        <v>834596.29</v>
      </c>
    </row>
    <row r="6602" spans="1:18" x14ac:dyDescent="0.25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9</v>
      </c>
      <c r="M6602">
        <v>2017</v>
      </c>
      <c r="N6602" t="s">
        <v>28</v>
      </c>
      <c r="O6602" t="str">
        <f t="shared" si="309"/>
        <v>Jun</v>
      </c>
      <c r="P6602">
        <v>2</v>
      </c>
      <c r="Q6602" s="2" t="str">
        <f t="shared" si="310"/>
        <v>2017</v>
      </c>
      <c r="R6602" s="2">
        <f t="shared" si="311"/>
        <v>800138.55</v>
      </c>
    </row>
    <row r="6603" spans="1:18" x14ac:dyDescent="0.25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9</v>
      </c>
      <c r="M6603">
        <v>2017</v>
      </c>
      <c r="N6603" t="s">
        <v>28</v>
      </c>
      <c r="O6603" t="str">
        <f t="shared" si="309"/>
        <v>May</v>
      </c>
      <c r="P6603">
        <v>2</v>
      </c>
      <c r="Q6603" s="2" t="str">
        <f t="shared" si="310"/>
        <v>2017</v>
      </c>
      <c r="R6603" s="2">
        <f t="shared" si="311"/>
        <v>901517.54</v>
      </c>
    </row>
    <row r="6604" spans="1:18" x14ac:dyDescent="0.25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9</v>
      </c>
      <c r="M6604">
        <v>2017</v>
      </c>
      <c r="N6604" t="s">
        <v>28</v>
      </c>
      <c r="O6604" t="str">
        <f t="shared" si="309"/>
        <v>May</v>
      </c>
      <c r="P6604">
        <v>2</v>
      </c>
      <c r="Q6604" s="2" t="str">
        <f t="shared" si="310"/>
        <v>2017</v>
      </c>
      <c r="R6604" s="2">
        <f t="shared" si="311"/>
        <v>802933.35</v>
      </c>
    </row>
    <row r="6605" spans="1:18" x14ac:dyDescent="0.25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9</v>
      </c>
      <c r="M6605">
        <v>2017</v>
      </c>
      <c r="N6605" t="s">
        <v>28</v>
      </c>
      <c r="O6605" t="str">
        <f t="shared" si="309"/>
        <v>May</v>
      </c>
      <c r="P6605">
        <v>2</v>
      </c>
      <c r="Q6605" s="2" t="str">
        <f t="shared" si="310"/>
        <v>2017</v>
      </c>
      <c r="R6605" s="2">
        <f t="shared" si="311"/>
        <v>860408.26000000013</v>
      </c>
    </row>
    <row r="6606" spans="1:18" x14ac:dyDescent="0.25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9</v>
      </c>
      <c r="M6606">
        <v>2017</v>
      </c>
      <c r="N6606" t="s">
        <v>28</v>
      </c>
      <c r="O6606" t="str">
        <f t="shared" si="309"/>
        <v>May</v>
      </c>
      <c r="P6606">
        <v>2</v>
      </c>
      <c r="Q6606" s="2" t="str">
        <f t="shared" si="310"/>
        <v>2017</v>
      </c>
      <c r="R6606" s="2">
        <f t="shared" si="311"/>
        <v>1086002.94</v>
      </c>
    </row>
    <row r="6607" spans="1:18" x14ac:dyDescent="0.25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9</v>
      </c>
      <c r="M6607">
        <v>2017</v>
      </c>
      <c r="N6607" t="s">
        <v>28</v>
      </c>
      <c r="O6607" t="str">
        <f t="shared" si="309"/>
        <v>Apr</v>
      </c>
      <c r="P6607">
        <v>2</v>
      </c>
      <c r="Q6607" s="2" t="str">
        <f t="shared" si="310"/>
        <v>2017</v>
      </c>
      <c r="R6607" s="2">
        <f t="shared" si="311"/>
        <v>1037965.13</v>
      </c>
    </row>
    <row r="6608" spans="1:18" x14ac:dyDescent="0.25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9</v>
      </c>
      <c r="M6608">
        <v>2017</v>
      </c>
      <c r="N6608" t="s">
        <v>28</v>
      </c>
      <c r="O6608" t="str">
        <f t="shared" si="309"/>
        <v>Apr</v>
      </c>
      <c r="P6608">
        <v>2</v>
      </c>
      <c r="Q6608" s="2" t="str">
        <f t="shared" si="310"/>
        <v>2017</v>
      </c>
      <c r="R6608" s="2">
        <f t="shared" si="311"/>
        <v>1024002.43</v>
      </c>
    </row>
    <row r="6609" spans="1:18" x14ac:dyDescent="0.25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9</v>
      </c>
      <c r="M6609">
        <v>2017</v>
      </c>
      <c r="N6609" t="s">
        <v>28</v>
      </c>
      <c r="O6609" t="str">
        <f t="shared" si="309"/>
        <v>Apr</v>
      </c>
      <c r="P6609">
        <v>2</v>
      </c>
      <c r="Q6609" s="2" t="str">
        <f t="shared" si="310"/>
        <v>2017</v>
      </c>
      <c r="R6609" s="2">
        <f t="shared" si="311"/>
        <v>1031579.2899999999</v>
      </c>
    </row>
    <row r="6610" spans="1:18" x14ac:dyDescent="0.25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9</v>
      </c>
      <c r="M6610">
        <v>2017</v>
      </c>
      <c r="N6610" t="s">
        <v>28</v>
      </c>
      <c r="O6610" t="str">
        <f t="shared" si="309"/>
        <v>Apr</v>
      </c>
      <c r="P6610">
        <v>2</v>
      </c>
      <c r="Q6610" s="2" t="str">
        <f t="shared" si="310"/>
        <v>2017</v>
      </c>
      <c r="R6610" s="2">
        <f t="shared" si="311"/>
        <v>964210.79</v>
      </c>
    </row>
    <row r="6611" spans="1:18" x14ac:dyDescent="0.25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9</v>
      </c>
      <c r="M6611">
        <v>2017</v>
      </c>
      <c r="N6611" t="s">
        <v>28</v>
      </c>
      <c r="O6611" t="str">
        <f t="shared" si="309"/>
        <v>Apr</v>
      </c>
      <c r="P6611">
        <v>2</v>
      </c>
      <c r="Q6611" s="2" t="str">
        <f t="shared" si="310"/>
        <v>2017</v>
      </c>
      <c r="R6611" s="2">
        <f t="shared" si="311"/>
        <v>1066758.28</v>
      </c>
    </row>
    <row r="6612" spans="1:18" x14ac:dyDescent="0.25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9</v>
      </c>
      <c r="M6612">
        <v>2017</v>
      </c>
      <c r="N6612" t="s">
        <v>28</v>
      </c>
      <c r="O6612" t="str">
        <f t="shared" si="309"/>
        <v>Mar</v>
      </c>
      <c r="P6612">
        <v>1</v>
      </c>
      <c r="Q6612" s="2" t="str">
        <f t="shared" si="310"/>
        <v>2017</v>
      </c>
      <c r="R6612" s="2">
        <f t="shared" si="311"/>
        <v>851659.8</v>
      </c>
    </row>
    <row r="6613" spans="1:18" x14ac:dyDescent="0.25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9</v>
      </c>
      <c r="M6613">
        <v>2017</v>
      </c>
      <c r="N6613" t="s">
        <v>28</v>
      </c>
      <c r="O6613" t="str">
        <f t="shared" si="309"/>
        <v>Mar</v>
      </c>
      <c r="P6613">
        <v>1</v>
      </c>
      <c r="Q6613" s="2" t="str">
        <f t="shared" si="310"/>
        <v>2017</v>
      </c>
      <c r="R6613" s="2">
        <f t="shared" si="311"/>
        <v>858021.79999999993</v>
      </c>
    </row>
    <row r="6614" spans="1:18" x14ac:dyDescent="0.25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9</v>
      </c>
      <c r="M6614">
        <v>2017</v>
      </c>
      <c r="N6614" t="s">
        <v>28</v>
      </c>
      <c r="O6614" t="str">
        <f t="shared" si="309"/>
        <v>Mar</v>
      </c>
      <c r="P6614">
        <v>1</v>
      </c>
      <c r="Q6614" s="2" t="str">
        <f t="shared" si="310"/>
        <v>2017</v>
      </c>
      <c r="R6614" s="2">
        <f t="shared" si="311"/>
        <v>800639.37000000011</v>
      </c>
    </row>
    <row r="6615" spans="1:18" x14ac:dyDescent="0.25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9</v>
      </c>
      <c r="M6615">
        <v>2017</v>
      </c>
      <c r="N6615" t="s">
        <v>28</v>
      </c>
      <c r="O6615" t="str">
        <f t="shared" si="309"/>
        <v>Mar</v>
      </c>
      <c r="P6615">
        <v>1</v>
      </c>
      <c r="Q6615" s="2" t="str">
        <f t="shared" si="310"/>
        <v>2017</v>
      </c>
      <c r="R6615" s="2">
        <f t="shared" si="311"/>
        <v>899624.37</v>
      </c>
    </row>
    <row r="6616" spans="1:18" x14ac:dyDescent="0.25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9</v>
      </c>
      <c r="M6616">
        <v>2017</v>
      </c>
      <c r="N6616" t="s">
        <v>28</v>
      </c>
      <c r="O6616" t="str">
        <f t="shared" si="309"/>
        <v>Feb</v>
      </c>
      <c r="P6616">
        <v>1</v>
      </c>
      <c r="Q6616" s="2" t="str">
        <f t="shared" si="310"/>
        <v>2017</v>
      </c>
      <c r="R6616" s="2">
        <f t="shared" si="311"/>
        <v>1226304.8600000001</v>
      </c>
    </row>
    <row r="6617" spans="1:18" x14ac:dyDescent="0.25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9</v>
      </c>
      <c r="M6617">
        <v>2017</v>
      </c>
      <c r="N6617" t="s">
        <v>28</v>
      </c>
      <c r="O6617" t="str">
        <f t="shared" si="309"/>
        <v>Feb</v>
      </c>
      <c r="P6617">
        <v>1</v>
      </c>
      <c r="Q6617" s="2" t="str">
        <f t="shared" si="310"/>
        <v>2017</v>
      </c>
      <c r="R6617" s="2">
        <f t="shared" si="311"/>
        <v>771647.60000000009</v>
      </c>
    </row>
    <row r="6618" spans="1:18" x14ac:dyDescent="0.25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9</v>
      </c>
      <c r="M6618">
        <v>2017</v>
      </c>
      <c r="N6618" t="s">
        <v>28</v>
      </c>
      <c r="O6618" t="str">
        <f t="shared" si="309"/>
        <v>Feb</v>
      </c>
      <c r="P6618">
        <v>1</v>
      </c>
      <c r="Q6618" s="2" t="str">
        <f t="shared" si="310"/>
        <v>2017</v>
      </c>
      <c r="R6618" s="2">
        <f t="shared" si="311"/>
        <v>1001062.16</v>
      </c>
    </row>
    <row r="6619" spans="1:18" x14ac:dyDescent="0.25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9</v>
      </c>
      <c r="M6619">
        <v>2017</v>
      </c>
      <c r="N6619" t="s">
        <v>28</v>
      </c>
      <c r="O6619" t="str">
        <f t="shared" si="309"/>
        <v>Feb</v>
      </c>
      <c r="P6619">
        <v>1</v>
      </c>
      <c r="Q6619" s="2" t="str">
        <f t="shared" si="310"/>
        <v>2017</v>
      </c>
      <c r="R6619" s="2">
        <f t="shared" si="311"/>
        <v>1573734.0399999998</v>
      </c>
    </row>
    <row r="6620" spans="1:18" x14ac:dyDescent="0.25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9</v>
      </c>
      <c r="M6620">
        <v>2017</v>
      </c>
      <c r="N6620" t="s">
        <v>28</v>
      </c>
      <c r="O6620" t="str">
        <f t="shared" si="309"/>
        <v>Jan</v>
      </c>
      <c r="P6620">
        <v>1</v>
      </c>
      <c r="Q6620" s="2" t="str">
        <f t="shared" si="310"/>
        <v>2017</v>
      </c>
      <c r="R6620" s="2">
        <f t="shared" si="311"/>
        <v>1063935.6299999999</v>
      </c>
    </row>
    <row r="6621" spans="1:18" x14ac:dyDescent="0.25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9</v>
      </c>
      <c r="M6621">
        <v>2017</v>
      </c>
      <c r="N6621" t="s">
        <v>28</v>
      </c>
      <c r="O6621" t="str">
        <f t="shared" si="309"/>
        <v>Jan</v>
      </c>
      <c r="P6621">
        <v>1</v>
      </c>
      <c r="Q6621" s="2" t="str">
        <f t="shared" si="310"/>
        <v>2017</v>
      </c>
      <c r="R6621" s="2">
        <f t="shared" si="311"/>
        <v>973663.41999999993</v>
      </c>
    </row>
    <row r="6622" spans="1:18" x14ac:dyDescent="0.25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9</v>
      </c>
      <c r="M6622">
        <v>2017</v>
      </c>
      <c r="N6622" t="s">
        <v>28</v>
      </c>
      <c r="O6622" t="str">
        <f t="shared" si="309"/>
        <v>Jan</v>
      </c>
      <c r="P6622">
        <v>1</v>
      </c>
      <c r="Q6622" s="2" t="str">
        <f t="shared" si="310"/>
        <v>2017</v>
      </c>
      <c r="R6622" s="2">
        <f t="shared" si="311"/>
        <v>1322007.48</v>
      </c>
    </row>
    <row r="6623" spans="1:18" x14ac:dyDescent="0.25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9</v>
      </c>
      <c r="M6623">
        <v>2017</v>
      </c>
      <c r="N6623" t="s">
        <v>28</v>
      </c>
      <c r="O6623" t="str">
        <f t="shared" si="309"/>
        <v>Jan</v>
      </c>
      <c r="P6623">
        <v>1</v>
      </c>
      <c r="Q6623" s="2" t="str">
        <f t="shared" si="310"/>
        <v>2017</v>
      </c>
      <c r="R6623" s="2">
        <f t="shared" si="311"/>
        <v>1134307.6100000001</v>
      </c>
    </row>
    <row r="6624" spans="1:18" x14ac:dyDescent="0.25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9</v>
      </c>
      <c r="M6624">
        <v>2017</v>
      </c>
      <c r="N6624" t="s">
        <v>28</v>
      </c>
      <c r="O6624" t="str">
        <f t="shared" si="309"/>
        <v>Jan</v>
      </c>
      <c r="P6624">
        <v>1</v>
      </c>
      <c r="Q6624" s="2" t="str">
        <f t="shared" si="310"/>
        <v>2017</v>
      </c>
      <c r="R6624" s="2">
        <f t="shared" si="311"/>
        <v>1281937.8199999998</v>
      </c>
    </row>
    <row r="6625" spans="1:18" x14ac:dyDescent="0.25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9</v>
      </c>
      <c r="M6625">
        <v>2017</v>
      </c>
      <c r="N6625" t="s">
        <v>29</v>
      </c>
      <c r="O6625" t="str">
        <f t="shared" si="309"/>
        <v>Dec</v>
      </c>
      <c r="P6625">
        <v>4</v>
      </c>
      <c r="Q6625" s="2" t="str">
        <f t="shared" si="310"/>
        <v>2017</v>
      </c>
      <c r="R6625" s="2">
        <f t="shared" si="311"/>
        <v>139067.81</v>
      </c>
    </row>
    <row r="6626" spans="1:18" x14ac:dyDescent="0.25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9</v>
      </c>
      <c r="M6626">
        <v>2017</v>
      </c>
      <c r="N6626" t="s">
        <v>29</v>
      </c>
      <c r="O6626" t="str">
        <f t="shared" si="309"/>
        <v>Dec</v>
      </c>
      <c r="P6626">
        <v>4</v>
      </c>
      <c r="Q6626" s="2" t="str">
        <f t="shared" si="310"/>
        <v>2017</v>
      </c>
      <c r="R6626" s="2">
        <f t="shared" si="311"/>
        <v>92810.27</v>
      </c>
    </row>
    <row r="6627" spans="1:18" x14ac:dyDescent="0.25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9</v>
      </c>
      <c r="M6627">
        <v>2017</v>
      </c>
      <c r="N6627" t="s">
        <v>29</v>
      </c>
      <c r="O6627" t="str">
        <f t="shared" si="309"/>
        <v>Dec</v>
      </c>
      <c r="P6627">
        <v>4</v>
      </c>
      <c r="Q6627" s="2" t="str">
        <f t="shared" si="310"/>
        <v>2017</v>
      </c>
      <c r="R6627" s="2">
        <f t="shared" si="311"/>
        <v>85677.38</v>
      </c>
    </row>
    <row r="6628" spans="1:18" x14ac:dyDescent="0.25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9</v>
      </c>
      <c r="M6628">
        <v>2017</v>
      </c>
      <c r="N6628" t="s">
        <v>29</v>
      </c>
      <c r="O6628" t="str">
        <f t="shared" si="309"/>
        <v>Dec</v>
      </c>
      <c r="P6628">
        <v>4</v>
      </c>
      <c r="Q6628" s="2" t="str">
        <f t="shared" si="310"/>
        <v>2017</v>
      </c>
      <c r="R6628" s="2">
        <f t="shared" si="311"/>
        <v>94165.78</v>
      </c>
    </row>
    <row r="6629" spans="1:18" x14ac:dyDescent="0.25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9</v>
      </c>
      <c r="M6629">
        <v>2017</v>
      </c>
      <c r="N6629" t="s">
        <v>29</v>
      </c>
      <c r="O6629" t="str">
        <f t="shared" si="309"/>
        <v>Dec</v>
      </c>
      <c r="P6629">
        <v>4</v>
      </c>
      <c r="Q6629" s="2" t="str">
        <f t="shared" si="310"/>
        <v>2017</v>
      </c>
      <c r="R6629" s="2">
        <f t="shared" si="311"/>
        <v>114382</v>
      </c>
    </row>
    <row r="6630" spans="1:18" x14ac:dyDescent="0.25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9</v>
      </c>
      <c r="M6630">
        <v>2017</v>
      </c>
      <c r="N6630" t="s">
        <v>29</v>
      </c>
      <c r="O6630" t="str">
        <f t="shared" si="309"/>
        <v>Nov</v>
      </c>
      <c r="P6630">
        <v>4</v>
      </c>
      <c r="Q6630" s="2" t="str">
        <f t="shared" si="310"/>
        <v>2017</v>
      </c>
      <c r="R6630" s="2">
        <f t="shared" si="311"/>
        <v>59663</v>
      </c>
    </row>
    <row r="6631" spans="1:18" x14ac:dyDescent="0.25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9</v>
      </c>
      <c r="M6631">
        <v>2017</v>
      </c>
      <c r="N6631" t="s">
        <v>29</v>
      </c>
      <c r="O6631" t="str">
        <f t="shared" si="309"/>
        <v>Nov</v>
      </c>
      <c r="P6631">
        <v>4</v>
      </c>
      <c r="Q6631" s="2" t="str">
        <f t="shared" si="310"/>
        <v>2017</v>
      </c>
      <c r="R6631" s="2">
        <f t="shared" si="311"/>
        <v>84831</v>
      </c>
    </row>
    <row r="6632" spans="1:18" x14ac:dyDescent="0.25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9</v>
      </c>
      <c r="M6632">
        <v>2017</v>
      </c>
      <c r="N6632" t="s">
        <v>29</v>
      </c>
      <c r="O6632" t="str">
        <f t="shared" si="309"/>
        <v>Nov</v>
      </c>
      <c r="P6632">
        <v>4</v>
      </c>
      <c r="Q6632" s="2" t="str">
        <f t="shared" si="310"/>
        <v>2017</v>
      </c>
      <c r="R6632" s="2">
        <f t="shared" si="311"/>
        <v>102087</v>
      </c>
    </row>
    <row r="6633" spans="1:18" x14ac:dyDescent="0.25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9</v>
      </c>
      <c r="M6633">
        <v>2017</v>
      </c>
      <c r="N6633" t="s">
        <v>29</v>
      </c>
      <c r="O6633" t="str">
        <f t="shared" si="309"/>
        <v>Nov</v>
      </c>
      <c r="P6633">
        <v>4</v>
      </c>
      <c r="Q6633" s="2" t="str">
        <f t="shared" si="310"/>
        <v>2017</v>
      </c>
      <c r="R6633" s="2">
        <f t="shared" si="311"/>
        <v>95962.459999999992</v>
      </c>
    </row>
    <row r="6634" spans="1:18" x14ac:dyDescent="0.25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9</v>
      </c>
      <c r="M6634">
        <v>2017</v>
      </c>
      <c r="N6634" t="s">
        <v>29</v>
      </c>
      <c r="O6634" t="str">
        <f t="shared" si="309"/>
        <v>Oct</v>
      </c>
      <c r="P6634">
        <v>4</v>
      </c>
      <c r="Q6634" s="2" t="str">
        <f t="shared" si="310"/>
        <v>2017</v>
      </c>
      <c r="R6634" s="2">
        <f t="shared" si="311"/>
        <v>75151.47</v>
      </c>
    </row>
    <row r="6635" spans="1:18" x14ac:dyDescent="0.25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9</v>
      </c>
      <c r="M6635">
        <v>2017</v>
      </c>
      <c r="N6635" t="s">
        <v>29</v>
      </c>
      <c r="O6635" t="str">
        <f t="shared" si="309"/>
        <v>Oct</v>
      </c>
      <c r="P6635">
        <v>4</v>
      </c>
      <c r="Q6635" s="2" t="str">
        <f t="shared" si="310"/>
        <v>2017</v>
      </c>
      <c r="R6635" s="2">
        <f t="shared" si="311"/>
        <v>66778.36</v>
      </c>
    </row>
    <row r="6636" spans="1:18" x14ac:dyDescent="0.25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9</v>
      </c>
      <c r="M6636">
        <v>2017</v>
      </c>
      <c r="N6636" t="s">
        <v>29</v>
      </c>
      <c r="O6636" t="str">
        <f t="shared" si="309"/>
        <v>Oct</v>
      </c>
      <c r="P6636">
        <v>4</v>
      </c>
      <c r="Q6636" s="2" t="str">
        <f t="shared" si="310"/>
        <v>2017</v>
      </c>
      <c r="R6636" s="2">
        <f t="shared" si="311"/>
        <v>62199.520000000004</v>
      </c>
    </row>
    <row r="6637" spans="1:18" x14ac:dyDescent="0.25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9</v>
      </c>
      <c r="M6637">
        <v>2017</v>
      </c>
      <c r="N6637" t="s">
        <v>29</v>
      </c>
      <c r="O6637" t="str">
        <f t="shared" si="309"/>
        <v>Oct</v>
      </c>
      <c r="P6637">
        <v>4</v>
      </c>
      <c r="Q6637" s="2" t="str">
        <f t="shared" si="310"/>
        <v>2017</v>
      </c>
      <c r="R6637" s="2">
        <f t="shared" si="311"/>
        <v>47743.34</v>
      </c>
    </row>
    <row r="6638" spans="1:18" x14ac:dyDescent="0.25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9</v>
      </c>
      <c r="M6638">
        <v>2017</v>
      </c>
      <c r="N6638" t="s">
        <v>29</v>
      </c>
      <c r="O6638" t="str">
        <f t="shared" si="309"/>
        <v>Oct</v>
      </c>
      <c r="P6638">
        <v>4</v>
      </c>
      <c r="Q6638" s="2" t="str">
        <f t="shared" si="310"/>
        <v>2017</v>
      </c>
      <c r="R6638" s="2">
        <f t="shared" si="311"/>
        <v>64009.200000000004</v>
      </c>
    </row>
    <row r="6639" spans="1:18" x14ac:dyDescent="0.25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9</v>
      </c>
      <c r="M6639">
        <v>2017</v>
      </c>
      <c r="N6639" t="s">
        <v>29</v>
      </c>
      <c r="O6639" t="str">
        <f t="shared" si="309"/>
        <v>Sep</v>
      </c>
      <c r="P6639">
        <v>3</v>
      </c>
      <c r="Q6639" s="2" t="str">
        <f t="shared" si="310"/>
        <v>2017</v>
      </c>
      <c r="R6639" s="2">
        <f t="shared" si="311"/>
        <v>72303.210000000006</v>
      </c>
    </row>
    <row r="6640" spans="1:18" x14ac:dyDescent="0.25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9</v>
      </c>
      <c r="M6640">
        <v>2017</v>
      </c>
      <c r="N6640" t="s">
        <v>29</v>
      </c>
      <c r="O6640" t="str">
        <f t="shared" si="309"/>
        <v>Sep</v>
      </c>
      <c r="P6640">
        <v>3</v>
      </c>
      <c r="Q6640" s="2" t="str">
        <f t="shared" si="310"/>
        <v>2017</v>
      </c>
      <c r="R6640" s="2">
        <f t="shared" si="311"/>
        <v>64642.110000000008</v>
      </c>
    </row>
    <row r="6641" spans="1:18" x14ac:dyDescent="0.25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9</v>
      </c>
      <c r="M6641">
        <v>2017</v>
      </c>
      <c r="N6641" t="s">
        <v>29</v>
      </c>
      <c r="O6641" t="str">
        <f t="shared" si="309"/>
        <v>Sep</v>
      </c>
      <c r="P6641">
        <v>3</v>
      </c>
      <c r="Q6641" s="2" t="str">
        <f t="shared" si="310"/>
        <v>2017</v>
      </c>
      <c r="R6641" s="2">
        <f t="shared" si="311"/>
        <v>70041.489999999991</v>
      </c>
    </row>
    <row r="6642" spans="1:18" x14ac:dyDescent="0.25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9</v>
      </c>
      <c r="M6642">
        <v>2017</v>
      </c>
      <c r="N6642" t="s">
        <v>29</v>
      </c>
      <c r="O6642" t="str">
        <f t="shared" si="309"/>
        <v>Sep</v>
      </c>
      <c r="P6642">
        <v>3</v>
      </c>
      <c r="Q6642" s="2" t="str">
        <f t="shared" si="310"/>
        <v>2017</v>
      </c>
      <c r="R6642" s="2">
        <f t="shared" si="311"/>
        <v>70245.91</v>
      </c>
    </row>
    <row r="6643" spans="1:18" x14ac:dyDescent="0.25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9</v>
      </c>
      <c r="M6643">
        <v>2017</v>
      </c>
      <c r="N6643" t="s">
        <v>29</v>
      </c>
      <c r="O6643" t="str">
        <f t="shared" si="309"/>
        <v>Aug</v>
      </c>
      <c r="P6643">
        <v>3</v>
      </c>
      <c r="Q6643" s="2" t="str">
        <f t="shared" si="310"/>
        <v>2017</v>
      </c>
      <c r="R6643" s="2">
        <f t="shared" si="311"/>
        <v>92950.21</v>
      </c>
    </row>
    <row r="6644" spans="1:18" x14ac:dyDescent="0.25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9</v>
      </c>
      <c r="M6644">
        <v>2017</v>
      </c>
      <c r="N6644" t="s">
        <v>29</v>
      </c>
      <c r="O6644" t="str">
        <f t="shared" si="309"/>
        <v>Aug</v>
      </c>
      <c r="P6644">
        <v>3</v>
      </c>
      <c r="Q6644" s="2" t="str">
        <f t="shared" si="310"/>
        <v>2017</v>
      </c>
      <c r="R6644" s="2">
        <f t="shared" si="311"/>
        <v>92206.05</v>
      </c>
    </row>
    <row r="6645" spans="1:18" x14ac:dyDescent="0.25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9</v>
      </c>
      <c r="M6645">
        <v>2017</v>
      </c>
      <c r="N6645" t="s">
        <v>29</v>
      </c>
      <c r="O6645" t="str">
        <f t="shared" si="309"/>
        <v>Aug</v>
      </c>
      <c r="P6645">
        <v>3</v>
      </c>
      <c r="Q6645" s="2" t="str">
        <f t="shared" si="310"/>
        <v>2017</v>
      </c>
      <c r="R6645" s="2">
        <f t="shared" si="311"/>
        <v>76110.48000000001</v>
      </c>
    </row>
    <row r="6646" spans="1:18" x14ac:dyDescent="0.25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9</v>
      </c>
      <c r="M6646">
        <v>2017</v>
      </c>
      <c r="N6646" t="s">
        <v>29</v>
      </c>
      <c r="O6646" t="str">
        <f t="shared" si="309"/>
        <v>Aug</v>
      </c>
      <c r="P6646">
        <v>3</v>
      </c>
      <c r="Q6646" s="2" t="str">
        <f t="shared" si="310"/>
        <v>2017</v>
      </c>
      <c r="R6646" s="2">
        <f t="shared" si="311"/>
        <v>87665.77</v>
      </c>
    </row>
    <row r="6647" spans="1:18" x14ac:dyDescent="0.25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9</v>
      </c>
      <c r="M6647">
        <v>2017</v>
      </c>
      <c r="N6647" t="s">
        <v>29</v>
      </c>
      <c r="O6647" t="str">
        <f t="shared" si="309"/>
        <v>Jul</v>
      </c>
      <c r="P6647">
        <v>3</v>
      </c>
      <c r="Q6647" s="2" t="str">
        <f t="shared" si="310"/>
        <v>2017</v>
      </c>
      <c r="R6647" s="2">
        <f t="shared" si="311"/>
        <v>82857.86</v>
      </c>
    </row>
    <row r="6648" spans="1:18" x14ac:dyDescent="0.25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9</v>
      </c>
      <c r="M6648">
        <v>2017</v>
      </c>
      <c r="N6648" t="s">
        <v>29</v>
      </c>
      <c r="O6648" t="str">
        <f t="shared" si="309"/>
        <v>Jul</v>
      </c>
      <c r="P6648">
        <v>3</v>
      </c>
      <c r="Q6648" s="2" t="str">
        <f t="shared" si="310"/>
        <v>2017</v>
      </c>
      <c r="R6648" s="2">
        <f t="shared" si="311"/>
        <v>78778.500000000015</v>
      </c>
    </row>
    <row r="6649" spans="1:18" x14ac:dyDescent="0.25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9</v>
      </c>
      <c r="M6649">
        <v>2017</v>
      </c>
      <c r="N6649" t="s">
        <v>29</v>
      </c>
      <c r="O6649" t="str">
        <f t="shared" si="309"/>
        <v>Jul</v>
      </c>
      <c r="P6649">
        <v>3</v>
      </c>
      <c r="Q6649" s="2" t="str">
        <f t="shared" si="310"/>
        <v>2017</v>
      </c>
      <c r="R6649" s="2">
        <f t="shared" si="311"/>
        <v>93479.96</v>
      </c>
    </row>
    <row r="6650" spans="1:18" x14ac:dyDescent="0.25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9</v>
      </c>
      <c r="M6650">
        <v>2017</v>
      </c>
      <c r="N6650" t="s">
        <v>29</v>
      </c>
      <c r="O6650" t="str">
        <f t="shared" si="309"/>
        <v>Jul</v>
      </c>
      <c r="P6650">
        <v>3</v>
      </c>
      <c r="Q6650" s="2" t="str">
        <f t="shared" si="310"/>
        <v>2017</v>
      </c>
      <c r="R6650" s="2">
        <f t="shared" si="311"/>
        <v>95867.9</v>
      </c>
    </row>
    <row r="6651" spans="1:18" x14ac:dyDescent="0.25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9</v>
      </c>
      <c r="M6651">
        <v>2017</v>
      </c>
      <c r="N6651" t="s">
        <v>29</v>
      </c>
      <c r="O6651" t="str">
        <f t="shared" si="309"/>
        <v>Jul</v>
      </c>
      <c r="P6651">
        <v>3</v>
      </c>
      <c r="Q6651" s="2" t="str">
        <f t="shared" si="310"/>
        <v>2017</v>
      </c>
      <c r="R6651" s="2">
        <f t="shared" si="311"/>
        <v>88780.090000000011</v>
      </c>
    </row>
    <row r="6652" spans="1:18" x14ac:dyDescent="0.25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9</v>
      </c>
      <c r="M6652">
        <v>2017</v>
      </c>
      <c r="N6652" t="s">
        <v>29</v>
      </c>
      <c r="O6652" t="str">
        <f t="shared" si="309"/>
        <v>Jun</v>
      </c>
      <c r="P6652">
        <v>2</v>
      </c>
      <c r="Q6652" s="2" t="str">
        <f t="shared" si="310"/>
        <v>2017</v>
      </c>
      <c r="R6652" s="2">
        <f t="shared" si="311"/>
        <v>81052.429999999993</v>
      </c>
    </row>
    <row r="6653" spans="1:18" x14ac:dyDescent="0.25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9</v>
      </c>
      <c r="M6653">
        <v>2017</v>
      </c>
      <c r="N6653" t="s">
        <v>29</v>
      </c>
      <c r="O6653" t="str">
        <f t="shared" si="309"/>
        <v>Jun</v>
      </c>
      <c r="P6653">
        <v>2</v>
      </c>
      <c r="Q6653" s="2" t="str">
        <f t="shared" si="310"/>
        <v>2017</v>
      </c>
      <c r="R6653" s="2">
        <f t="shared" si="311"/>
        <v>110090.45999999999</v>
      </c>
    </row>
    <row r="6654" spans="1:18" x14ac:dyDescent="0.25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9</v>
      </c>
      <c r="M6654">
        <v>2017</v>
      </c>
      <c r="N6654" t="s">
        <v>29</v>
      </c>
      <c r="O6654" t="str">
        <f t="shared" si="309"/>
        <v>Jun</v>
      </c>
      <c r="P6654">
        <v>2</v>
      </c>
      <c r="Q6654" s="2" t="str">
        <f t="shared" si="310"/>
        <v>2017</v>
      </c>
      <c r="R6654" s="2">
        <f t="shared" si="311"/>
        <v>84724.83</v>
      </c>
    </row>
    <row r="6655" spans="1:18" x14ac:dyDescent="0.25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9</v>
      </c>
      <c r="M6655">
        <v>2017</v>
      </c>
      <c r="N6655" t="s">
        <v>29</v>
      </c>
      <c r="O6655" t="str">
        <f t="shared" si="309"/>
        <v>Jun</v>
      </c>
      <c r="P6655">
        <v>2</v>
      </c>
      <c r="Q6655" s="2" t="str">
        <f t="shared" si="310"/>
        <v>2017</v>
      </c>
      <c r="R6655" s="2">
        <f t="shared" si="311"/>
        <v>93017.67</v>
      </c>
    </row>
    <row r="6656" spans="1:18" x14ac:dyDescent="0.25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9</v>
      </c>
      <c r="M6656">
        <v>2017</v>
      </c>
      <c r="N6656" t="s">
        <v>29</v>
      </c>
      <c r="O6656" t="str">
        <f t="shared" si="309"/>
        <v>May</v>
      </c>
      <c r="P6656">
        <v>2</v>
      </c>
      <c r="Q6656" s="2" t="str">
        <f t="shared" si="310"/>
        <v>2017</v>
      </c>
      <c r="R6656" s="2">
        <f t="shared" si="311"/>
        <v>90968.61</v>
      </c>
    </row>
    <row r="6657" spans="1:18" x14ac:dyDescent="0.25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9</v>
      </c>
      <c r="M6657">
        <v>2017</v>
      </c>
      <c r="N6657" t="s">
        <v>29</v>
      </c>
      <c r="O6657" t="str">
        <f t="shared" si="309"/>
        <v>May</v>
      </c>
      <c r="P6657">
        <v>2</v>
      </c>
      <c r="Q6657" s="2" t="str">
        <f t="shared" si="310"/>
        <v>2017</v>
      </c>
      <c r="R6657" s="2">
        <f t="shared" si="311"/>
        <v>86248.99</v>
      </c>
    </row>
    <row r="6658" spans="1:18" x14ac:dyDescent="0.25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9</v>
      </c>
      <c r="M6658">
        <v>2017</v>
      </c>
      <c r="N6658" t="s">
        <v>29</v>
      </c>
      <c r="O6658" t="str">
        <f t="shared" si="309"/>
        <v>May</v>
      </c>
      <c r="P6658">
        <v>2</v>
      </c>
      <c r="Q6658" s="2" t="str">
        <f t="shared" si="310"/>
        <v>2017</v>
      </c>
      <c r="R6658" s="2">
        <f t="shared" si="311"/>
        <v>112885.47</v>
      </c>
    </row>
    <row r="6659" spans="1:18" x14ac:dyDescent="0.25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9</v>
      </c>
      <c r="M6659">
        <v>2017</v>
      </c>
      <c r="N6659" t="s">
        <v>29</v>
      </c>
      <c r="O6659" t="str">
        <f t="shared" ref="O6659:O6722" si="312" xml:space="preserve"> TEXT(B6659, "mmm")</f>
        <v>May</v>
      </c>
      <c r="P6659">
        <v>2</v>
      </c>
      <c r="Q6659" s="2" t="str">
        <f t="shared" ref="Q6659:Q6722" si="313" xml:space="preserve"> TEXT(B6659, "yyy")</f>
        <v>2017</v>
      </c>
      <c r="R6659" s="2">
        <f t="shared" ref="R6659:R6722" si="314" xml:space="preserve"> E6659 +F6659+G6659</f>
        <v>141561.10999999999</v>
      </c>
    </row>
    <row r="6660" spans="1:18" x14ac:dyDescent="0.25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9</v>
      </c>
      <c r="M6660">
        <v>2017</v>
      </c>
      <c r="N6660" t="s">
        <v>29</v>
      </c>
      <c r="O6660" t="str">
        <f t="shared" si="312"/>
        <v>Apr</v>
      </c>
      <c r="P6660">
        <v>2</v>
      </c>
      <c r="Q6660" s="2" t="str">
        <f t="shared" si="313"/>
        <v>2017</v>
      </c>
      <c r="R6660" s="2">
        <f t="shared" si="314"/>
        <v>103053.33</v>
      </c>
    </row>
    <row r="6661" spans="1:18" x14ac:dyDescent="0.25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9</v>
      </c>
      <c r="M6661">
        <v>2017</v>
      </c>
      <c r="N6661" t="s">
        <v>29</v>
      </c>
      <c r="O6661" t="str">
        <f t="shared" si="312"/>
        <v>Apr</v>
      </c>
      <c r="P6661">
        <v>2</v>
      </c>
      <c r="Q6661" s="2" t="str">
        <f t="shared" si="313"/>
        <v>2017</v>
      </c>
      <c r="R6661" s="2">
        <f t="shared" si="314"/>
        <v>85542.87</v>
      </c>
    </row>
    <row r="6662" spans="1:18" x14ac:dyDescent="0.25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9</v>
      </c>
      <c r="M6662">
        <v>2017</v>
      </c>
      <c r="N6662" t="s">
        <v>29</v>
      </c>
      <c r="O6662" t="str">
        <f t="shared" si="312"/>
        <v>Apr</v>
      </c>
      <c r="P6662">
        <v>2</v>
      </c>
      <c r="Q6662" s="2" t="str">
        <f t="shared" si="313"/>
        <v>2017</v>
      </c>
      <c r="R6662" s="2">
        <f t="shared" si="314"/>
        <v>93863.430000000008</v>
      </c>
    </row>
    <row r="6663" spans="1:18" x14ac:dyDescent="0.25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9</v>
      </c>
      <c r="M6663">
        <v>2017</v>
      </c>
      <c r="N6663" t="s">
        <v>29</v>
      </c>
      <c r="O6663" t="str">
        <f t="shared" si="312"/>
        <v>Apr</v>
      </c>
      <c r="P6663">
        <v>2</v>
      </c>
      <c r="Q6663" s="2" t="str">
        <f t="shared" si="313"/>
        <v>2017</v>
      </c>
      <c r="R6663" s="2">
        <f t="shared" si="314"/>
        <v>82810.659999999989</v>
      </c>
    </row>
    <row r="6664" spans="1:18" x14ac:dyDescent="0.25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9</v>
      </c>
      <c r="M6664">
        <v>2017</v>
      </c>
      <c r="N6664" t="s">
        <v>29</v>
      </c>
      <c r="O6664" t="str">
        <f t="shared" si="312"/>
        <v>Apr</v>
      </c>
      <c r="P6664">
        <v>2</v>
      </c>
      <c r="Q6664" s="2" t="str">
        <f t="shared" si="313"/>
        <v>2017</v>
      </c>
      <c r="R6664" s="2">
        <f t="shared" si="314"/>
        <v>74340.34</v>
      </c>
    </row>
    <row r="6665" spans="1:18" x14ac:dyDescent="0.25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9</v>
      </c>
      <c r="M6665">
        <v>2017</v>
      </c>
      <c r="N6665" t="s">
        <v>29</v>
      </c>
      <c r="O6665" t="str">
        <f t="shared" si="312"/>
        <v>Mar</v>
      </c>
      <c r="P6665">
        <v>1</v>
      </c>
      <c r="Q6665" s="2" t="str">
        <f t="shared" si="313"/>
        <v>2017</v>
      </c>
      <c r="R6665" s="2">
        <f t="shared" si="314"/>
        <v>81788.94</v>
      </c>
    </row>
    <row r="6666" spans="1:18" x14ac:dyDescent="0.25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9</v>
      </c>
      <c r="M6666">
        <v>2017</v>
      </c>
      <c r="N6666" t="s">
        <v>29</v>
      </c>
      <c r="O6666" t="str">
        <f t="shared" si="312"/>
        <v>Mar</v>
      </c>
      <c r="P6666">
        <v>1</v>
      </c>
      <c r="Q6666" s="2" t="str">
        <f t="shared" si="313"/>
        <v>2017</v>
      </c>
      <c r="R6666" s="2">
        <f t="shared" si="314"/>
        <v>74826.650000000009</v>
      </c>
    </row>
    <row r="6667" spans="1:18" x14ac:dyDescent="0.25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9</v>
      </c>
      <c r="M6667">
        <v>2017</v>
      </c>
      <c r="N6667" t="s">
        <v>29</v>
      </c>
      <c r="O6667" t="str">
        <f t="shared" si="312"/>
        <v>Mar</v>
      </c>
      <c r="P6667">
        <v>1</v>
      </c>
      <c r="Q6667" s="2" t="str">
        <f t="shared" si="313"/>
        <v>2017</v>
      </c>
      <c r="R6667" s="2">
        <f t="shared" si="314"/>
        <v>77799</v>
      </c>
    </row>
    <row r="6668" spans="1:18" x14ac:dyDescent="0.25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9</v>
      </c>
      <c r="M6668">
        <v>2017</v>
      </c>
      <c r="N6668" t="s">
        <v>29</v>
      </c>
      <c r="O6668" t="str">
        <f t="shared" si="312"/>
        <v>Mar</v>
      </c>
      <c r="P6668">
        <v>1</v>
      </c>
      <c r="Q6668" s="2" t="str">
        <f t="shared" si="313"/>
        <v>2017</v>
      </c>
      <c r="R6668" s="2">
        <f t="shared" si="314"/>
        <v>80873.83</v>
      </c>
    </row>
    <row r="6669" spans="1:18" x14ac:dyDescent="0.25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9</v>
      </c>
      <c r="M6669">
        <v>2017</v>
      </c>
      <c r="N6669" t="s">
        <v>29</v>
      </c>
      <c r="O6669" t="str">
        <f t="shared" si="312"/>
        <v>Feb</v>
      </c>
      <c r="P6669">
        <v>1</v>
      </c>
      <c r="Q6669" s="2" t="str">
        <f t="shared" si="313"/>
        <v>2017</v>
      </c>
      <c r="R6669" s="2">
        <f t="shared" si="314"/>
        <v>97053.459999999992</v>
      </c>
    </row>
    <row r="6670" spans="1:18" x14ac:dyDescent="0.25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9</v>
      </c>
      <c r="M6670">
        <v>2017</v>
      </c>
      <c r="N6670" t="s">
        <v>29</v>
      </c>
      <c r="O6670" t="str">
        <f t="shared" si="312"/>
        <v>Feb</v>
      </c>
      <c r="P6670">
        <v>1</v>
      </c>
      <c r="Q6670" s="2" t="str">
        <f t="shared" si="313"/>
        <v>2017</v>
      </c>
      <c r="R6670" s="2">
        <f t="shared" si="314"/>
        <v>88184.650000000009</v>
      </c>
    </row>
    <row r="6671" spans="1:18" x14ac:dyDescent="0.25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9</v>
      </c>
      <c r="M6671">
        <v>2017</v>
      </c>
      <c r="N6671" t="s">
        <v>29</v>
      </c>
      <c r="O6671" t="str">
        <f t="shared" si="312"/>
        <v>Feb</v>
      </c>
      <c r="P6671">
        <v>1</v>
      </c>
      <c r="Q6671" s="2" t="str">
        <f t="shared" si="313"/>
        <v>2017</v>
      </c>
      <c r="R6671" s="2">
        <f t="shared" si="314"/>
        <v>136923</v>
      </c>
    </row>
    <row r="6672" spans="1:18" x14ac:dyDescent="0.25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9</v>
      </c>
      <c r="M6672">
        <v>2017</v>
      </c>
      <c r="N6672" t="s">
        <v>29</v>
      </c>
      <c r="O6672" t="str">
        <f t="shared" si="312"/>
        <v>Feb</v>
      </c>
      <c r="P6672">
        <v>1</v>
      </c>
      <c r="Q6672" s="2" t="str">
        <f t="shared" si="313"/>
        <v>2017</v>
      </c>
      <c r="R6672" s="2">
        <f t="shared" si="314"/>
        <v>170834.78</v>
      </c>
    </row>
    <row r="6673" spans="1:18" x14ac:dyDescent="0.25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9</v>
      </c>
      <c r="M6673">
        <v>2017</v>
      </c>
      <c r="N6673" t="s">
        <v>29</v>
      </c>
      <c r="O6673" t="str">
        <f t="shared" si="312"/>
        <v>Jan</v>
      </c>
      <c r="P6673">
        <v>1</v>
      </c>
      <c r="Q6673" s="2" t="str">
        <f t="shared" si="313"/>
        <v>2017</v>
      </c>
      <c r="R6673" s="2">
        <f t="shared" si="314"/>
        <v>108925.84000000001</v>
      </c>
    </row>
    <row r="6674" spans="1:18" x14ac:dyDescent="0.25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9</v>
      </c>
      <c r="M6674">
        <v>2017</v>
      </c>
      <c r="N6674" t="s">
        <v>29</v>
      </c>
      <c r="O6674" t="str">
        <f t="shared" si="312"/>
        <v>Jan</v>
      </c>
      <c r="P6674">
        <v>1</v>
      </c>
      <c r="Q6674" s="2" t="str">
        <f t="shared" si="313"/>
        <v>2017</v>
      </c>
      <c r="R6674" s="2">
        <f t="shared" si="314"/>
        <v>110343.28</v>
      </c>
    </row>
    <row r="6675" spans="1:18" x14ac:dyDescent="0.25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9</v>
      </c>
      <c r="M6675">
        <v>2017</v>
      </c>
      <c r="N6675" t="s">
        <v>29</v>
      </c>
      <c r="O6675" t="str">
        <f t="shared" si="312"/>
        <v>Jan</v>
      </c>
      <c r="P6675">
        <v>1</v>
      </c>
      <c r="Q6675" s="2" t="str">
        <f t="shared" si="313"/>
        <v>2017</v>
      </c>
      <c r="R6675" s="2">
        <f t="shared" si="314"/>
        <v>119771.86</v>
      </c>
    </row>
    <row r="6676" spans="1:18" x14ac:dyDescent="0.25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9</v>
      </c>
      <c r="M6676">
        <v>2017</v>
      </c>
      <c r="N6676" t="s">
        <v>29</v>
      </c>
      <c r="O6676" t="str">
        <f t="shared" si="312"/>
        <v>Jan</v>
      </c>
      <c r="P6676">
        <v>1</v>
      </c>
      <c r="Q6676" s="2" t="str">
        <f t="shared" si="313"/>
        <v>2017</v>
      </c>
      <c r="R6676" s="2">
        <f t="shared" si="314"/>
        <v>133249.98000000001</v>
      </c>
    </row>
    <row r="6677" spans="1:18" x14ac:dyDescent="0.25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9</v>
      </c>
      <c r="M6677">
        <v>2017</v>
      </c>
      <c r="N6677" t="s">
        <v>29</v>
      </c>
      <c r="O6677" t="str">
        <f t="shared" si="312"/>
        <v>Jan</v>
      </c>
      <c r="P6677">
        <v>1</v>
      </c>
      <c r="Q6677" s="2" t="str">
        <f t="shared" si="313"/>
        <v>2017</v>
      </c>
      <c r="R6677" s="2">
        <f t="shared" si="314"/>
        <v>119175.86</v>
      </c>
    </row>
    <row r="6678" spans="1:18" x14ac:dyDescent="0.25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9</v>
      </c>
      <c r="M6678">
        <v>2017</v>
      </c>
      <c r="N6678" t="s">
        <v>30</v>
      </c>
      <c r="O6678" t="str">
        <f t="shared" si="312"/>
        <v>Dec</v>
      </c>
      <c r="P6678">
        <v>4</v>
      </c>
      <c r="Q6678" s="2" t="str">
        <f t="shared" si="313"/>
        <v>2017</v>
      </c>
      <c r="R6678" s="2">
        <f t="shared" si="314"/>
        <v>130301.25</v>
      </c>
    </row>
    <row r="6679" spans="1:18" x14ac:dyDescent="0.25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9</v>
      </c>
      <c r="M6679">
        <v>2017</v>
      </c>
      <c r="N6679" t="s">
        <v>30</v>
      </c>
      <c r="O6679" t="str">
        <f t="shared" si="312"/>
        <v>Dec</v>
      </c>
      <c r="P6679">
        <v>4</v>
      </c>
      <c r="Q6679" s="2" t="str">
        <f t="shared" si="313"/>
        <v>2017</v>
      </c>
      <c r="R6679" s="2">
        <f t="shared" si="314"/>
        <v>75471.490000000005</v>
      </c>
    </row>
    <row r="6680" spans="1:18" x14ac:dyDescent="0.25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9</v>
      </c>
      <c r="M6680">
        <v>2017</v>
      </c>
      <c r="N6680" t="s">
        <v>30</v>
      </c>
      <c r="O6680" t="str">
        <f t="shared" si="312"/>
        <v>Dec</v>
      </c>
      <c r="P6680">
        <v>4</v>
      </c>
      <c r="Q6680" s="2" t="str">
        <f t="shared" si="313"/>
        <v>2017</v>
      </c>
      <c r="R6680" s="2">
        <f t="shared" si="314"/>
        <v>110209.59</v>
      </c>
    </row>
    <row r="6681" spans="1:18" x14ac:dyDescent="0.25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9</v>
      </c>
      <c r="M6681">
        <v>2017</v>
      </c>
      <c r="N6681" t="s">
        <v>30</v>
      </c>
      <c r="O6681" t="str">
        <f t="shared" si="312"/>
        <v>Dec</v>
      </c>
      <c r="P6681">
        <v>4</v>
      </c>
      <c r="Q6681" s="2" t="str">
        <f t="shared" si="313"/>
        <v>2017</v>
      </c>
      <c r="R6681" s="2">
        <f t="shared" si="314"/>
        <v>107758.07</v>
      </c>
    </row>
    <row r="6682" spans="1:18" x14ac:dyDescent="0.25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9</v>
      </c>
      <c r="M6682">
        <v>2017</v>
      </c>
      <c r="N6682" t="s">
        <v>30</v>
      </c>
      <c r="O6682" t="str">
        <f t="shared" si="312"/>
        <v>Dec</v>
      </c>
      <c r="P6682">
        <v>4</v>
      </c>
      <c r="Q6682" s="2" t="str">
        <f t="shared" si="313"/>
        <v>2017</v>
      </c>
      <c r="R6682" s="2">
        <f t="shared" si="314"/>
        <v>97069</v>
      </c>
    </row>
    <row r="6683" spans="1:18" x14ac:dyDescent="0.25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9</v>
      </c>
      <c r="M6683">
        <v>2017</v>
      </c>
      <c r="N6683" t="s">
        <v>30</v>
      </c>
      <c r="O6683" t="str">
        <f t="shared" si="312"/>
        <v>Nov</v>
      </c>
      <c r="P6683">
        <v>4</v>
      </c>
      <c r="Q6683" s="2" t="str">
        <f t="shared" si="313"/>
        <v>2017</v>
      </c>
      <c r="R6683" s="2">
        <f t="shared" si="314"/>
        <v>72622</v>
      </c>
    </row>
    <row r="6684" spans="1:18" x14ac:dyDescent="0.25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9</v>
      </c>
      <c r="M6684">
        <v>2017</v>
      </c>
      <c r="N6684" t="s">
        <v>30</v>
      </c>
      <c r="O6684" t="str">
        <f t="shared" si="312"/>
        <v>Nov</v>
      </c>
      <c r="P6684">
        <v>4</v>
      </c>
      <c r="Q6684" s="2" t="str">
        <f t="shared" si="313"/>
        <v>2017</v>
      </c>
      <c r="R6684" s="2">
        <f t="shared" si="314"/>
        <v>95550</v>
      </c>
    </row>
    <row r="6685" spans="1:18" x14ac:dyDescent="0.25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9</v>
      </c>
      <c r="M6685">
        <v>2017</v>
      </c>
      <c r="N6685" t="s">
        <v>30</v>
      </c>
      <c r="O6685" t="str">
        <f t="shared" si="312"/>
        <v>Nov</v>
      </c>
      <c r="P6685">
        <v>4</v>
      </c>
      <c r="Q6685" s="2" t="str">
        <f t="shared" si="313"/>
        <v>2017</v>
      </c>
      <c r="R6685" s="2">
        <f t="shared" si="314"/>
        <v>95507</v>
      </c>
    </row>
    <row r="6686" spans="1:18" x14ac:dyDescent="0.25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9</v>
      </c>
      <c r="M6686">
        <v>2017</v>
      </c>
      <c r="N6686" t="s">
        <v>30</v>
      </c>
      <c r="O6686" t="str">
        <f t="shared" si="312"/>
        <v>Nov</v>
      </c>
      <c r="P6686">
        <v>4</v>
      </c>
      <c r="Q6686" s="2" t="str">
        <f t="shared" si="313"/>
        <v>2017</v>
      </c>
      <c r="R6686" s="2">
        <f t="shared" si="314"/>
        <v>83284.78</v>
      </c>
    </row>
    <row r="6687" spans="1:18" x14ac:dyDescent="0.25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9</v>
      </c>
      <c r="M6687">
        <v>2017</v>
      </c>
      <c r="N6687" t="s">
        <v>30</v>
      </c>
      <c r="O6687" t="str">
        <f t="shared" si="312"/>
        <v>Oct</v>
      </c>
      <c r="P6687">
        <v>4</v>
      </c>
      <c r="Q6687" s="2" t="str">
        <f t="shared" si="313"/>
        <v>2017</v>
      </c>
      <c r="R6687" s="2">
        <f t="shared" si="314"/>
        <v>122660.89</v>
      </c>
    </row>
    <row r="6688" spans="1:18" x14ac:dyDescent="0.25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9</v>
      </c>
      <c r="M6688">
        <v>2017</v>
      </c>
      <c r="N6688" t="s">
        <v>30</v>
      </c>
      <c r="O6688" t="str">
        <f t="shared" si="312"/>
        <v>Oct</v>
      </c>
      <c r="P6688">
        <v>4</v>
      </c>
      <c r="Q6688" s="2" t="str">
        <f t="shared" si="313"/>
        <v>2017</v>
      </c>
      <c r="R6688" s="2">
        <f t="shared" si="314"/>
        <v>100988.82</v>
      </c>
    </row>
    <row r="6689" spans="1:18" x14ac:dyDescent="0.25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9</v>
      </c>
      <c r="M6689">
        <v>2017</v>
      </c>
      <c r="N6689" t="s">
        <v>30</v>
      </c>
      <c r="O6689" t="str">
        <f t="shared" si="312"/>
        <v>Oct</v>
      </c>
      <c r="P6689">
        <v>4</v>
      </c>
      <c r="Q6689" s="2" t="str">
        <f t="shared" si="313"/>
        <v>2017</v>
      </c>
      <c r="R6689" s="2">
        <f t="shared" si="314"/>
        <v>86188.390000000014</v>
      </c>
    </row>
    <row r="6690" spans="1:18" x14ac:dyDescent="0.25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9</v>
      </c>
      <c r="M6690">
        <v>2017</v>
      </c>
      <c r="N6690" t="s">
        <v>30</v>
      </c>
      <c r="O6690" t="str">
        <f t="shared" si="312"/>
        <v>Oct</v>
      </c>
      <c r="P6690">
        <v>4</v>
      </c>
      <c r="Q6690" s="2" t="str">
        <f t="shared" si="313"/>
        <v>2017</v>
      </c>
      <c r="R6690" s="2">
        <f t="shared" si="314"/>
        <v>100976.98999999999</v>
      </c>
    </row>
    <row r="6691" spans="1:18" x14ac:dyDescent="0.25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9</v>
      </c>
      <c r="M6691">
        <v>2017</v>
      </c>
      <c r="N6691" t="s">
        <v>30</v>
      </c>
      <c r="O6691" t="str">
        <f t="shared" si="312"/>
        <v>Oct</v>
      </c>
      <c r="P6691">
        <v>4</v>
      </c>
      <c r="Q6691" s="2" t="str">
        <f t="shared" si="313"/>
        <v>2017</v>
      </c>
      <c r="R6691" s="2">
        <f t="shared" si="314"/>
        <v>82752.83</v>
      </c>
    </row>
    <row r="6692" spans="1:18" x14ac:dyDescent="0.25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9</v>
      </c>
      <c r="M6692">
        <v>2017</v>
      </c>
      <c r="N6692" t="s">
        <v>30</v>
      </c>
      <c r="O6692" t="str">
        <f t="shared" si="312"/>
        <v>Sep</v>
      </c>
      <c r="P6692">
        <v>3</v>
      </c>
      <c r="Q6692" s="2" t="str">
        <f t="shared" si="313"/>
        <v>2017</v>
      </c>
      <c r="R6692" s="2">
        <f t="shared" si="314"/>
        <v>94689.62000000001</v>
      </c>
    </row>
    <row r="6693" spans="1:18" x14ac:dyDescent="0.25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9</v>
      </c>
      <c r="M6693">
        <v>2017</v>
      </c>
      <c r="N6693" t="s">
        <v>30</v>
      </c>
      <c r="O6693" t="str">
        <f t="shared" si="312"/>
        <v>Sep</v>
      </c>
      <c r="P6693">
        <v>3</v>
      </c>
      <c r="Q6693" s="2" t="str">
        <f t="shared" si="313"/>
        <v>2017</v>
      </c>
      <c r="R6693" s="2">
        <f t="shared" si="314"/>
        <v>95585.500000000015</v>
      </c>
    </row>
    <row r="6694" spans="1:18" x14ac:dyDescent="0.25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9</v>
      </c>
      <c r="M6694">
        <v>2017</v>
      </c>
      <c r="N6694" t="s">
        <v>30</v>
      </c>
      <c r="O6694" t="str">
        <f t="shared" si="312"/>
        <v>Sep</v>
      </c>
      <c r="P6694">
        <v>3</v>
      </c>
      <c r="Q6694" s="2" t="str">
        <f t="shared" si="313"/>
        <v>2017</v>
      </c>
      <c r="R6694" s="2">
        <f t="shared" si="314"/>
        <v>73809.440000000002</v>
      </c>
    </row>
    <row r="6695" spans="1:18" x14ac:dyDescent="0.25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9</v>
      </c>
      <c r="M6695">
        <v>2017</v>
      </c>
      <c r="N6695" t="s">
        <v>30</v>
      </c>
      <c r="O6695" t="str">
        <f t="shared" si="312"/>
        <v>Sep</v>
      </c>
      <c r="P6695">
        <v>3</v>
      </c>
      <c r="Q6695" s="2" t="str">
        <f t="shared" si="313"/>
        <v>2017</v>
      </c>
      <c r="R6695" s="2">
        <f t="shared" si="314"/>
        <v>96817.61</v>
      </c>
    </row>
    <row r="6696" spans="1:18" x14ac:dyDescent="0.25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9</v>
      </c>
      <c r="M6696">
        <v>2017</v>
      </c>
      <c r="N6696" t="s">
        <v>30</v>
      </c>
      <c r="O6696" t="str">
        <f t="shared" si="312"/>
        <v>Aug</v>
      </c>
      <c r="P6696">
        <v>3</v>
      </c>
      <c r="Q6696" s="2" t="str">
        <f t="shared" si="313"/>
        <v>2017</v>
      </c>
      <c r="R6696" s="2">
        <f t="shared" si="314"/>
        <v>96194.239999999991</v>
      </c>
    </row>
    <row r="6697" spans="1:18" x14ac:dyDescent="0.25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9</v>
      </c>
      <c r="M6697">
        <v>2017</v>
      </c>
      <c r="N6697" t="s">
        <v>30</v>
      </c>
      <c r="O6697" t="str">
        <f t="shared" si="312"/>
        <v>Aug</v>
      </c>
      <c r="P6697">
        <v>3</v>
      </c>
      <c r="Q6697" s="2" t="str">
        <f t="shared" si="313"/>
        <v>2017</v>
      </c>
      <c r="R6697" s="2">
        <f t="shared" si="314"/>
        <v>99666.79</v>
      </c>
    </row>
    <row r="6698" spans="1:18" x14ac:dyDescent="0.25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9</v>
      </c>
      <c r="M6698">
        <v>2017</v>
      </c>
      <c r="N6698" t="s">
        <v>30</v>
      </c>
      <c r="O6698" t="str">
        <f t="shared" si="312"/>
        <v>Aug</v>
      </c>
      <c r="P6698">
        <v>3</v>
      </c>
      <c r="Q6698" s="2" t="str">
        <f t="shared" si="313"/>
        <v>2017</v>
      </c>
      <c r="R6698" s="2">
        <f t="shared" si="314"/>
        <v>104712.37</v>
      </c>
    </row>
    <row r="6699" spans="1:18" x14ac:dyDescent="0.25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9</v>
      </c>
      <c r="M6699">
        <v>2017</v>
      </c>
      <c r="N6699" t="s">
        <v>30</v>
      </c>
      <c r="O6699" t="str">
        <f t="shared" si="312"/>
        <v>Aug</v>
      </c>
      <c r="P6699">
        <v>3</v>
      </c>
      <c r="Q6699" s="2" t="str">
        <f t="shared" si="313"/>
        <v>2017</v>
      </c>
      <c r="R6699" s="2">
        <f t="shared" si="314"/>
        <v>94598.63</v>
      </c>
    </row>
    <row r="6700" spans="1:18" x14ac:dyDescent="0.25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9</v>
      </c>
      <c r="M6700">
        <v>2017</v>
      </c>
      <c r="N6700" t="s">
        <v>30</v>
      </c>
      <c r="O6700" t="str">
        <f t="shared" si="312"/>
        <v>Jul</v>
      </c>
      <c r="P6700">
        <v>3</v>
      </c>
      <c r="Q6700" s="2" t="str">
        <f t="shared" si="313"/>
        <v>2017</v>
      </c>
      <c r="R6700" s="2">
        <f t="shared" si="314"/>
        <v>102266.18000000001</v>
      </c>
    </row>
    <row r="6701" spans="1:18" x14ac:dyDescent="0.25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9</v>
      </c>
      <c r="M6701">
        <v>2017</v>
      </c>
      <c r="N6701" t="s">
        <v>30</v>
      </c>
      <c r="O6701" t="str">
        <f t="shared" si="312"/>
        <v>Jul</v>
      </c>
      <c r="P6701">
        <v>3</v>
      </c>
      <c r="Q6701" s="2" t="str">
        <f t="shared" si="313"/>
        <v>2017</v>
      </c>
      <c r="R6701" s="2">
        <f t="shared" si="314"/>
        <v>116543.7</v>
      </c>
    </row>
    <row r="6702" spans="1:18" x14ac:dyDescent="0.25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9</v>
      </c>
      <c r="M6702">
        <v>2017</v>
      </c>
      <c r="N6702" t="s">
        <v>30</v>
      </c>
      <c r="O6702" t="str">
        <f t="shared" si="312"/>
        <v>Jul</v>
      </c>
      <c r="P6702">
        <v>3</v>
      </c>
      <c r="Q6702" s="2" t="str">
        <f t="shared" si="313"/>
        <v>2017</v>
      </c>
      <c r="R6702" s="2">
        <f t="shared" si="314"/>
        <v>103032.62</v>
      </c>
    </row>
    <row r="6703" spans="1:18" x14ac:dyDescent="0.25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9</v>
      </c>
      <c r="M6703">
        <v>2017</v>
      </c>
      <c r="N6703" t="s">
        <v>30</v>
      </c>
      <c r="O6703" t="str">
        <f t="shared" si="312"/>
        <v>Jul</v>
      </c>
      <c r="P6703">
        <v>3</v>
      </c>
      <c r="Q6703" s="2" t="str">
        <f t="shared" si="313"/>
        <v>2017</v>
      </c>
      <c r="R6703" s="2">
        <f t="shared" si="314"/>
        <v>112936.63</v>
      </c>
    </row>
    <row r="6704" spans="1:18" x14ac:dyDescent="0.25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9</v>
      </c>
      <c r="M6704">
        <v>2017</v>
      </c>
      <c r="N6704" t="s">
        <v>30</v>
      </c>
      <c r="O6704" t="str">
        <f t="shared" si="312"/>
        <v>Jul</v>
      </c>
      <c r="P6704">
        <v>3</v>
      </c>
      <c r="Q6704" s="2" t="str">
        <f t="shared" si="313"/>
        <v>2017</v>
      </c>
      <c r="R6704" s="2">
        <f t="shared" si="314"/>
        <v>132943.18999999997</v>
      </c>
    </row>
    <row r="6705" spans="1:18" x14ac:dyDescent="0.25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9</v>
      </c>
      <c r="M6705">
        <v>2017</v>
      </c>
      <c r="N6705" t="s">
        <v>30</v>
      </c>
      <c r="O6705" t="str">
        <f t="shared" si="312"/>
        <v>Jun</v>
      </c>
      <c r="P6705">
        <v>2</v>
      </c>
      <c r="Q6705" s="2" t="str">
        <f t="shared" si="313"/>
        <v>2017</v>
      </c>
      <c r="R6705" s="2">
        <f t="shared" si="314"/>
        <v>116363.18000000001</v>
      </c>
    </row>
    <row r="6706" spans="1:18" x14ac:dyDescent="0.25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9</v>
      </c>
      <c r="M6706">
        <v>2017</v>
      </c>
      <c r="N6706" t="s">
        <v>30</v>
      </c>
      <c r="O6706" t="str">
        <f t="shared" si="312"/>
        <v>Jun</v>
      </c>
      <c r="P6706">
        <v>2</v>
      </c>
      <c r="Q6706" s="2" t="str">
        <f t="shared" si="313"/>
        <v>2017</v>
      </c>
      <c r="R6706" s="2">
        <f t="shared" si="314"/>
        <v>107661.55</v>
      </c>
    </row>
    <row r="6707" spans="1:18" x14ac:dyDescent="0.25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9</v>
      </c>
      <c r="M6707">
        <v>2017</v>
      </c>
      <c r="N6707" t="s">
        <v>30</v>
      </c>
      <c r="O6707" t="str">
        <f t="shared" si="312"/>
        <v>Jun</v>
      </c>
      <c r="P6707">
        <v>2</v>
      </c>
      <c r="Q6707" s="2" t="str">
        <f t="shared" si="313"/>
        <v>2017</v>
      </c>
      <c r="R6707" s="2">
        <f t="shared" si="314"/>
        <v>135752.08000000002</v>
      </c>
    </row>
    <row r="6708" spans="1:18" x14ac:dyDescent="0.25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9</v>
      </c>
      <c r="M6708">
        <v>2017</v>
      </c>
      <c r="N6708" t="s">
        <v>30</v>
      </c>
      <c r="O6708" t="str">
        <f t="shared" si="312"/>
        <v>Jun</v>
      </c>
      <c r="P6708">
        <v>2</v>
      </c>
      <c r="Q6708" s="2" t="str">
        <f t="shared" si="313"/>
        <v>2017</v>
      </c>
      <c r="R6708" s="2">
        <f t="shared" si="314"/>
        <v>135963.19</v>
      </c>
    </row>
    <row r="6709" spans="1:18" x14ac:dyDescent="0.25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9</v>
      </c>
      <c r="M6709">
        <v>2017</v>
      </c>
      <c r="N6709" t="s">
        <v>30</v>
      </c>
      <c r="O6709" t="str">
        <f t="shared" si="312"/>
        <v>May</v>
      </c>
      <c r="P6709">
        <v>2</v>
      </c>
      <c r="Q6709" s="2" t="str">
        <f t="shared" si="313"/>
        <v>2017</v>
      </c>
      <c r="R6709" s="2">
        <f t="shared" si="314"/>
        <v>112473.04</v>
      </c>
    </row>
    <row r="6710" spans="1:18" x14ac:dyDescent="0.25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9</v>
      </c>
      <c r="M6710">
        <v>2017</v>
      </c>
      <c r="N6710" t="s">
        <v>30</v>
      </c>
      <c r="O6710" t="str">
        <f t="shared" si="312"/>
        <v>May</v>
      </c>
      <c r="P6710">
        <v>2</v>
      </c>
      <c r="Q6710" s="2" t="str">
        <f t="shared" si="313"/>
        <v>2017</v>
      </c>
      <c r="R6710" s="2">
        <f t="shared" si="314"/>
        <v>101359.09</v>
      </c>
    </row>
    <row r="6711" spans="1:18" x14ac:dyDescent="0.25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9</v>
      </c>
      <c r="M6711">
        <v>2017</v>
      </c>
      <c r="N6711" t="s">
        <v>30</v>
      </c>
      <c r="O6711" t="str">
        <f t="shared" si="312"/>
        <v>May</v>
      </c>
      <c r="P6711">
        <v>2</v>
      </c>
      <c r="Q6711" s="2" t="str">
        <f t="shared" si="313"/>
        <v>2017</v>
      </c>
      <c r="R6711" s="2">
        <f t="shared" si="314"/>
        <v>92966.799999999988</v>
      </c>
    </row>
    <row r="6712" spans="1:18" x14ac:dyDescent="0.25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9</v>
      </c>
      <c r="M6712">
        <v>2017</v>
      </c>
      <c r="N6712" t="s">
        <v>30</v>
      </c>
      <c r="O6712" t="str">
        <f t="shared" si="312"/>
        <v>May</v>
      </c>
      <c r="P6712">
        <v>2</v>
      </c>
      <c r="Q6712" s="2" t="str">
        <f t="shared" si="313"/>
        <v>2017</v>
      </c>
      <c r="R6712" s="2">
        <f t="shared" si="314"/>
        <v>182406.08000000002</v>
      </c>
    </row>
    <row r="6713" spans="1:18" x14ac:dyDescent="0.25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9</v>
      </c>
      <c r="M6713">
        <v>2017</v>
      </c>
      <c r="N6713" t="s">
        <v>30</v>
      </c>
      <c r="O6713" t="str">
        <f t="shared" si="312"/>
        <v>Apr</v>
      </c>
      <c r="P6713">
        <v>2</v>
      </c>
      <c r="Q6713" s="2" t="str">
        <f t="shared" si="313"/>
        <v>2017</v>
      </c>
      <c r="R6713" s="2">
        <f t="shared" si="314"/>
        <v>176082.06999999998</v>
      </c>
    </row>
    <row r="6714" spans="1:18" x14ac:dyDescent="0.25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9</v>
      </c>
      <c r="M6714">
        <v>2017</v>
      </c>
      <c r="N6714" t="s">
        <v>30</v>
      </c>
      <c r="O6714" t="str">
        <f t="shared" si="312"/>
        <v>Apr</v>
      </c>
      <c r="P6714">
        <v>2</v>
      </c>
      <c r="Q6714" s="2" t="str">
        <f t="shared" si="313"/>
        <v>2017</v>
      </c>
      <c r="R6714" s="2">
        <f t="shared" si="314"/>
        <v>102176.94</v>
      </c>
    </row>
    <row r="6715" spans="1:18" x14ac:dyDescent="0.25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9</v>
      </c>
      <c r="M6715">
        <v>2017</v>
      </c>
      <c r="N6715" t="s">
        <v>30</v>
      </c>
      <c r="O6715" t="str">
        <f t="shared" si="312"/>
        <v>Apr</v>
      </c>
      <c r="P6715">
        <v>2</v>
      </c>
      <c r="Q6715" s="2" t="str">
        <f t="shared" si="313"/>
        <v>2017</v>
      </c>
      <c r="R6715" s="2">
        <f t="shared" si="314"/>
        <v>99921.48</v>
      </c>
    </row>
    <row r="6716" spans="1:18" x14ac:dyDescent="0.25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9</v>
      </c>
      <c r="M6716">
        <v>2017</v>
      </c>
      <c r="N6716" t="s">
        <v>30</v>
      </c>
      <c r="O6716" t="str">
        <f t="shared" si="312"/>
        <v>Apr</v>
      </c>
      <c r="P6716">
        <v>2</v>
      </c>
      <c r="Q6716" s="2" t="str">
        <f t="shared" si="313"/>
        <v>2017</v>
      </c>
      <c r="R6716" s="2">
        <f t="shared" si="314"/>
        <v>98956.6</v>
      </c>
    </row>
    <row r="6717" spans="1:18" x14ac:dyDescent="0.25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9</v>
      </c>
      <c r="M6717">
        <v>2017</v>
      </c>
      <c r="N6717" t="s">
        <v>30</v>
      </c>
      <c r="O6717" t="str">
        <f t="shared" si="312"/>
        <v>Apr</v>
      </c>
      <c r="P6717">
        <v>2</v>
      </c>
      <c r="Q6717" s="2" t="str">
        <f t="shared" si="313"/>
        <v>2017</v>
      </c>
      <c r="R6717" s="2">
        <f t="shared" si="314"/>
        <v>100920.52</v>
      </c>
    </row>
    <row r="6718" spans="1:18" x14ac:dyDescent="0.25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9</v>
      </c>
      <c r="M6718">
        <v>2017</v>
      </c>
      <c r="N6718" t="s">
        <v>30</v>
      </c>
      <c r="O6718" t="str">
        <f t="shared" si="312"/>
        <v>Mar</v>
      </c>
      <c r="P6718">
        <v>1</v>
      </c>
      <c r="Q6718" s="2" t="str">
        <f t="shared" si="313"/>
        <v>2017</v>
      </c>
      <c r="R6718" s="2">
        <f t="shared" si="314"/>
        <v>97832.98</v>
      </c>
    </row>
    <row r="6719" spans="1:18" x14ac:dyDescent="0.25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9</v>
      </c>
      <c r="M6719">
        <v>2017</v>
      </c>
      <c r="N6719" t="s">
        <v>30</v>
      </c>
      <c r="O6719" t="str">
        <f t="shared" si="312"/>
        <v>Mar</v>
      </c>
      <c r="P6719">
        <v>1</v>
      </c>
      <c r="Q6719" s="2" t="str">
        <f t="shared" si="313"/>
        <v>2017</v>
      </c>
      <c r="R6719" s="2">
        <f t="shared" si="314"/>
        <v>87988.58</v>
      </c>
    </row>
    <row r="6720" spans="1:18" x14ac:dyDescent="0.25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9</v>
      </c>
      <c r="M6720">
        <v>2017</v>
      </c>
      <c r="N6720" t="s">
        <v>30</v>
      </c>
      <c r="O6720" t="str">
        <f t="shared" si="312"/>
        <v>Mar</v>
      </c>
      <c r="P6720">
        <v>1</v>
      </c>
      <c r="Q6720" s="2" t="str">
        <f t="shared" si="313"/>
        <v>2017</v>
      </c>
      <c r="R6720" s="2">
        <f t="shared" si="314"/>
        <v>95533.18</v>
      </c>
    </row>
    <row r="6721" spans="1:18" x14ac:dyDescent="0.25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9</v>
      </c>
      <c r="M6721">
        <v>2017</v>
      </c>
      <c r="N6721" t="s">
        <v>30</v>
      </c>
      <c r="O6721" t="str">
        <f t="shared" si="312"/>
        <v>Mar</v>
      </c>
      <c r="P6721">
        <v>1</v>
      </c>
      <c r="Q6721" s="2" t="str">
        <f t="shared" si="313"/>
        <v>2017</v>
      </c>
      <c r="R6721" s="2">
        <f t="shared" si="314"/>
        <v>87604.25</v>
      </c>
    </row>
    <row r="6722" spans="1:18" x14ac:dyDescent="0.25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9</v>
      </c>
      <c r="M6722">
        <v>2017</v>
      </c>
      <c r="N6722" t="s">
        <v>30</v>
      </c>
      <c r="O6722" t="str">
        <f t="shared" si="312"/>
        <v>Feb</v>
      </c>
      <c r="P6722">
        <v>1</v>
      </c>
      <c r="Q6722" s="2" t="str">
        <f t="shared" si="313"/>
        <v>2017</v>
      </c>
      <c r="R6722" s="2">
        <f t="shared" si="314"/>
        <v>110989.25</v>
      </c>
    </row>
    <row r="6723" spans="1:18" x14ac:dyDescent="0.25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9</v>
      </c>
      <c r="M6723">
        <v>2017</v>
      </c>
      <c r="N6723" t="s">
        <v>30</v>
      </c>
      <c r="O6723" t="str">
        <f t="shared" ref="O6723:O6786" si="315" xml:space="preserve"> TEXT(B6723, "mmm")</f>
        <v>Feb</v>
      </c>
      <c r="P6723">
        <v>1</v>
      </c>
      <c r="Q6723" s="2" t="str">
        <f t="shared" ref="Q6723:Q6786" si="316" xml:space="preserve"> TEXT(B6723, "yyy")</f>
        <v>2017</v>
      </c>
      <c r="R6723" s="2">
        <f t="shared" ref="R6723:R6786" si="317" xml:space="preserve"> E6723 +F6723+G6723</f>
        <v>91407.88</v>
      </c>
    </row>
    <row r="6724" spans="1:18" x14ac:dyDescent="0.25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9</v>
      </c>
      <c r="M6724">
        <v>2017</v>
      </c>
      <c r="N6724" t="s">
        <v>30</v>
      </c>
      <c r="O6724" t="str">
        <f t="shared" si="315"/>
        <v>Feb</v>
      </c>
      <c r="P6724">
        <v>1</v>
      </c>
      <c r="Q6724" s="2" t="str">
        <f t="shared" si="316"/>
        <v>2017</v>
      </c>
      <c r="R6724" s="2">
        <f t="shared" si="317"/>
        <v>141092.91</v>
      </c>
    </row>
    <row r="6725" spans="1:18" x14ac:dyDescent="0.25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9</v>
      </c>
      <c r="M6725">
        <v>2017</v>
      </c>
      <c r="N6725" t="s">
        <v>30</v>
      </c>
      <c r="O6725" t="str">
        <f t="shared" si="315"/>
        <v>Feb</v>
      </c>
      <c r="P6725">
        <v>1</v>
      </c>
      <c r="Q6725" s="2" t="str">
        <f t="shared" si="316"/>
        <v>2017</v>
      </c>
      <c r="R6725" s="2">
        <f t="shared" si="317"/>
        <v>257513.03</v>
      </c>
    </row>
    <row r="6726" spans="1:18" x14ac:dyDescent="0.25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9</v>
      </c>
      <c r="M6726">
        <v>2017</v>
      </c>
      <c r="N6726" t="s">
        <v>30</v>
      </c>
      <c r="O6726" t="str">
        <f t="shared" si="315"/>
        <v>Jan</v>
      </c>
      <c r="P6726">
        <v>1</v>
      </c>
      <c r="Q6726" s="2" t="str">
        <f t="shared" si="316"/>
        <v>2017</v>
      </c>
      <c r="R6726" s="2">
        <f t="shared" si="317"/>
        <v>117860.42</v>
      </c>
    </row>
    <row r="6727" spans="1:18" x14ac:dyDescent="0.25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9</v>
      </c>
      <c r="M6727">
        <v>2017</v>
      </c>
      <c r="N6727" t="s">
        <v>30</v>
      </c>
      <c r="O6727" t="str">
        <f t="shared" si="315"/>
        <v>Jan</v>
      </c>
      <c r="P6727">
        <v>1</v>
      </c>
      <c r="Q6727" s="2" t="str">
        <f t="shared" si="316"/>
        <v>2017</v>
      </c>
      <c r="R6727" s="2">
        <f t="shared" si="317"/>
        <v>126948.93</v>
      </c>
    </row>
    <row r="6728" spans="1:18" x14ac:dyDescent="0.25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9</v>
      </c>
      <c r="M6728">
        <v>2017</v>
      </c>
      <c r="N6728" t="s">
        <v>30</v>
      </c>
      <c r="O6728" t="str">
        <f t="shared" si="315"/>
        <v>Jan</v>
      </c>
      <c r="P6728">
        <v>1</v>
      </c>
      <c r="Q6728" s="2" t="str">
        <f t="shared" si="316"/>
        <v>2017</v>
      </c>
      <c r="R6728" s="2">
        <f t="shared" si="317"/>
        <v>110705.06000000001</v>
      </c>
    </row>
    <row r="6729" spans="1:18" x14ac:dyDescent="0.25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9</v>
      </c>
      <c r="M6729">
        <v>2017</v>
      </c>
      <c r="N6729" t="s">
        <v>30</v>
      </c>
      <c r="O6729" t="str">
        <f t="shared" si="315"/>
        <v>Jan</v>
      </c>
      <c r="P6729">
        <v>1</v>
      </c>
      <c r="Q6729" s="2" t="str">
        <f t="shared" si="316"/>
        <v>2017</v>
      </c>
      <c r="R6729" s="2">
        <f t="shared" si="317"/>
        <v>71013.790000000008</v>
      </c>
    </row>
    <row r="6730" spans="1:18" x14ac:dyDescent="0.25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9</v>
      </c>
      <c r="M6730">
        <v>2017</v>
      </c>
      <c r="N6730" t="s">
        <v>30</v>
      </c>
      <c r="O6730" t="str">
        <f t="shared" si="315"/>
        <v>Jan</v>
      </c>
      <c r="P6730">
        <v>1</v>
      </c>
      <c r="Q6730" s="2" t="str">
        <f t="shared" si="316"/>
        <v>2017</v>
      </c>
      <c r="R6730" s="2">
        <f t="shared" si="317"/>
        <v>142122.60999999999</v>
      </c>
    </row>
    <row r="6731" spans="1:18" x14ac:dyDescent="0.25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9</v>
      </c>
      <c r="M6731">
        <v>2017</v>
      </c>
      <c r="N6731" t="s">
        <v>31</v>
      </c>
      <c r="O6731" t="str">
        <f t="shared" si="315"/>
        <v>Dec</v>
      </c>
      <c r="P6731">
        <v>4</v>
      </c>
      <c r="Q6731" s="2" t="str">
        <f t="shared" si="316"/>
        <v>2017</v>
      </c>
      <c r="R6731" s="2">
        <f t="shared" si="317"/>
        <v>175121.26</v>
      </c>
    </row>
    <row r="6732" spans="1:18" x14ac:dyDescent="0.25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9</v>
      </c>
      <c r="M6732">
        <v>2017</v>
      </c>
      <c r="N6732" t="s">
        <v>31</v>
      </c>
      <c r="O6732" t="str">
        <f t="shared" si="315"/>
        <v>Dec</v>
      </c>
      <c r="P6732">
        <v>4</v>
      </c>
      <c r="Q6732" s="2" t="str">
        <f t="shared" si="316"/>
        <v>2017</v>
      </c>
      <c r="R6732" s="2">
        <f t="shared" si="317"/>
        <v>136663.15999999997</v>
      </c>
    </row>
    <row r="6733" spans="1:18" x14ac:dyDescent="0.25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9</v>
      </c>
      <c r="M6733">
        <v>2017</v>
      </c>
      <c r="N6733" t="s">
        <v>31</v>
      </c>
      <c r="O6733" t="str">
        <f t="shared" si="315"/>
        <v>Dec</v>
      </c>
      <c r="P6733">
        <v>4</v>
      </c>
      <c r="Q6733" s="2" t="str">
        <f t="shared" si="316"/>
        <v>2017</v>
      </c>
      <c r="R6733" s="2">
        <f t="shared" si="317"/>
        <v>169029.86</v>
      </c>
    </row>
    <row r="6734" spans="1:18" x14ac:dyDescent="0.25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9</v>
      </c>
      <c r="M6734">
        <v>2017</v>
      </c>
      <c r="N6734" t="s">
        <v>31</v>
      </c>
      <c r="O6734" t="str">
        <f t="shared" si="315"/>
        <v>Dec</v>
      </c>
      <c r="P6734">
        <v>4</v>
      </c>
      <c r="Q6734" s="2" t="str">
        <f t="shared" si="316"/>
        <v>2017</v>
      </c>
      <c r="R6734" s="2">
        <f t="shared" si="317"/>
        <v>163972.95000000001</v>
      </c>
    </row>
    <row r="6735" spans="1:18" x14ac:dyDescent="0.25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9</v>
      </c>
      <c r="M6735">
        <v>2017</v>
      </c>
      <c r="N6735" t="s">
        <v>31</v>
      </c>
      <c r="O6735" t="str">
        <f t="shared" si="315"/>
        <v>Dec</v>
      </c>
      <c r="P6735">
        <v>4</v>
      </c>
      <c r="Q6735" s="2" t="str">
        <f t="shared" si="316"/>
        <v>2017</v>
      </c>
      <c r="R6735" s="2">
        <f t="shared" si="317"/>
        <v>199381</v>
      </c>
    </row>
    <row r="6736" spans="1:18" x14ac:dyDescent="0.25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9</v>
      </c>
      <c r="M6736">
        <v>2017</v>
      </c>
      <c r="N6736" t="s">
        <v>31</v>
      </c>
      <c r="O6736" t="str">
        <f t="shared" si="315"/>
        <v>Nov</v>
      </c>
      <c r="P6736">
        <v>4</v>
      </c>
      <c r="Q6736" s="2" t="str">
        <f t="shared" si="316"/>
        <v>2017</v>
      </c>
      <c r="R6736" s="2">
        <f t="shared" si="317"/>
        <v>132064</v>
      </c>
    </row>
    <row r="6737" spans="1:18" x14ac:dyDescent="0.25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9</v>
      </c>
      <c r="M6737">
        <v>2017</v>
      </c>
      <c r="N6737" t="s">
        <v>31</v>
      </c>
      <c r="O6737" t="str">
        <f t="shared" si="315"/>
        <v>Nov</v>
      </c>
      <c r="P6737">
        <v>4</v>
      </c>
      <c r="Q6737" s="2" t="str">
        <f t="shared" si="316"/>
        <v>2017</v>
      </c>
      <c r="R6737" s="2">
        <f t="shared" si="317"/>
        <v>143243</v>
      </c>
    </row>
    <row r="6738" spans="1:18" x14ac:dyDescent="0.25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9</v>
      </c>
      <c r="M6738">
        <v>2017</v>
      </c>
      <c r="N6738" t="s">
        <v>31</v>
      </c>
      <c r="O6738" t="str">
        <f t="shared" si="315"/>
        <v>Nov</v>
      </c>
      <c r="P6738">
        <v>4</v>
      </c>
      <c r="Q6738" s="2" t="str">
        <f t="shared" si="316"/>
        <v>2017</v>
      </c>
      <c r="R6738" s="2">
        <f t="shared" si="317"/>
        <v>172430</v>
      </c>
    </row>
    <row r="6739" spans="1:18" x14ac:dyDescent="0.25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9</v>
      </c>
      <c r="M6739">
        <v>2017</v>
      </c>
      <c r="N6739" t="s">
        <v>31</v>
      </c>
      <c r="O6739" t="str">
        <f t="shared" si="315"/>
        <v>Nov</v>
      </c>
      <c r="P6739">
        <v>4</v>
      </c>
      <c r="Q6739" s="2" t="str">
        <f t="shared" si="316"/>
        <v>2017</v>
      </c>
      <c r="R6739" s="2">
        <f t="shared" si="317"/>
        <v>183906.87999999998</v>
      </c>
    </row>
    <row r="6740" spans="1:18" x14ac:dyDescent="0.25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9</v>
      </c>
      <c r="M6740">
        <v>2017</v>
      </c>
      <c r="N6740" t="s">
        <v>31</v>
      </c>
      <c r="O6740" t="str">
        <f t="shared" si="315"/>
        <v>Oct</v>
      </c>
      <c r="P6740">
        <v>4</v>
      </c>
      <c r="Q6740" s="2" t="str">
        <f t="shared" si="316"/>
        <v>2017</v>
      </c>
      <c r="R6740" s="2">
        <f t="shared" si="317"/>
        <v>154343.06</v>
      </c>
    </row>
    <row r="6741" spans="1:18" x14ac:dyDescent="0.25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9</v>
      </c>
      <c r="M6741">
        <v>2017</v>
      </c>
      <c r="N6741" t="s">
        <v>31</v>
      </c>
      <c r="O6741" t="str">
        <f t="shared" si="315"/>
        <v>Oct</v>
      </c>
      <c r="P6741">
        <v>4</v>
      </c>
      <c r="Q6741" s="2" t="str">
        <f t="shared" si="316"/>
        <v>2017</v>
      </c>
      <c r="R6741" s="2">
        <f t="shared" si="317"/>
        <v>136588.39000000001</v>
      </c>
    </row>
    <row r="6742" spans="1:18" x14ac:dyDescent="0.25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9</v>
      </c>
      <c r="M6742">
        <v>2017</v>
      </c>
      <c r="N6742" t="s">
        <v>31</v>
      </c>
      <c r="O6742" t="str">
        <f t="shared" si="315"/>
        <v>Oct</v>
      </c>
      <c r="P6742">
        <v>4</v>
      </c>
      <c r="Q6742" s="2" t="str">
        <f t="shared" si="316"/>
        <v>2017</v>
      </c>
      <c r="R6742" s="2">
        <f t="shared" si="317"/>
        <v>134530.83000000002</v>
      </c>
    </row>
    <row r="6743" spans="1:18" x14ac:dyDescent="0.25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9</v>
      </c>
      <c r="M6743">
        <v>2017</v>
      </c>
      <c r="N6743" t="s">
        <v>31</v>
      </c>
      <c r="O6743" t="str">
        <f t="shared" si="315"/>
        <v>Oct</v>
      </c>
      <c r="P6743">
        <v>4</v>
      </c>
      <c r="Q6743" s="2" t="str">
        <f t="shared" si="316"/>
        <v>2017</v>
      </c>
      <c r="R6743" s="2">
        <f t="shared" si="317"/>
        <v>123406.51000000001</v>
      </c>
    </row>
    <row r="6744" spans="1:18" x14ac:dyDescent="0.25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9</v>
      </c>
      <c r="M6744">
        <v>2017</v>
      </c>
      <c r="N6744" t="s">
        <v>31</v>
      </c>
      <c r="O6744" t="str">
        <f t="shared" si="315"/>
        <v>Oct</v>
      </c>
      <c r="P6744">
        <v>4</v>
      </c>
      <c r="Q6744" s="2" t="str">
        <f t="shared" si="316"/>
        <v>2017</v>
      </c>
      <c r="R6744" s="2">
        <f t="shared" si="317"/>
        <v>126172.56</v>
      </c>
    </row>
    <row r="6745" spans="1:18" x14ac:dyDescent="0.25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9</v>
      </c>
      <c r="M6745">
        <v>2017</v>
      </c>
      <c r="N6745" t="s">
        <v>31</v>
      </c>
      <c r="O6745" t="str">
        <f t="shared" si="315"/>
        <v>Sep</v>
      </c>
      <c r="P6745">
        <v>3</v>
      </c>
      <c r="Q6745" s="2" t="str">
        <f t="shared" si="316"/>
        <v>2017</v>
      </c>
      <c r="R6745" s="2">
        <f t="shared" si="317"/>
        <v>122009.98</v>
      </c>
    </row>
    <row r="6746" spans="1:18" x14ac:dyDescent="0.25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9</v>
      </c>
      <c r="M6746">
        <v>2017</v>
      </c>
      <c r="N6746" t="s">
        <v>31</v>
      </c>
      <c r="O6746" t="str">
        <f t="shared" si="315"/>
        <v>Sep</v>
      </c>
      <c r="P6746">
        <v>3</v>
      </c>
      <c r="Q6746" s="2" t="str">
        <f t="shared" si="316"/>
        <v>2017</v>
      </c>
      <c r="R6746" s="2">
        <f t="shared" si="317"/>
        <v>128232.95</v>
      </c>
    </row>
    <row r="6747" spans="1:18" x14ac:dyDescent="0.25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9</v>
      </c>
      <c r="M6747">
        <v>2017</v>
      </c>
      <c r="N6747" t="s">
        <v>31</v>
      </c>
      <c r="O6747" t="str">
        <f t="shared" si="315"/>
        <v>Sep</v>
      </c>
      <c r="P6747">
        <v>3</v>
      </c>
      <c r="Q6747" s="2" t="str">
        <f t="shared" si="316"/>
        <v>2017</v>
      </c>
      <c r="R6747" s="2">
        <f t="shared" si="317"/>
        <v>148867.28</v>
      </c>
    </row>
    <row r="6748" spans="1:18" x14ac:dyDescent="0.25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9</v>
      </c>
      <c r="M6748">
        <v>2017</v>
      </c>
      <c r="N6748" t="s">
        <v>31</v>
      </c>
      <c r="O6748" t="str">
        <f t="shared" si="315"/>
        <v>Sep</v>
      </c>
      <c r="P6748">
        <v>3</v>
      </c>
      <c r="Q6748" s="2" t="str">
        <f t="shared" si="316"/>
        <v>2017</v>
      </c>
      <c r="R6748" s="2">
        <f t="shared" si="317"/>
        <v>131211.6</v>
      </c>
    </row>
    <row r="6749" spans="1:18" x14ac:dyDescent="0.25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9</v>
      </c>
      <c r="M6749">
        <v>2017</v>
      </c>
      <c r="N6749" t="s">
        <v>31</v>
      </c>
      <c r="O6749" t="str">
        <f t="shared" si="315"/>
        <v>Aug</v>
      </c>
      <c r="P6749">
        <v>3</v>
      </c>
      <c r="Q6749" s="2" t="str">
        <f t="shared" si="316"/>
        <v>2017</v>
      </c>
      <c r="R6749" s="2">
        <f t="shared" si="317"/>
        <v>140055.87</v>
      </c>
    </row>
    <row r="6750" spans="1:18" x14ac:dyDescent="0.25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9</v>
      </c>
      <c r="M6750">
        <v>2017</v>
      </c>
      <c r="N6750" t="s">
        <v>31</v>
      </c>
      <c r="O6750" t="str">
        <f t="shared" si="315"/>
        <v>Aug</v>
      </c>
      <c r="P6750">
        <v>3</v>
      </c>
      <c r="Q6750" s="2" t="str">
        <f t="shared" si="316"/>
        <v>2017</v>
      </c>
      <c r="R6750" s="2">
        <f t="shared" si="317"/>
        <v>161259.63</v>
      </c>
    </row>
    <row r="6751" spans="1:18" x14ac:dyDescent="0.25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9</v>
      </c>
      <c r="M6751">
        <v>2017</v>
      </c>
      <c r="N6751" t="s">
        <v>31</v>
      </c>
      <c r="O6751" t="str">
        <f t="shared" si="315"/>
        <v>Aug</v>
      </c>
      <c r="P6751">
        <v>3</v>
      </c>
      <c r="Q6751" s="2" t="str">
        <f t="shared" si="316"/>
        <v>2017</v>
      </c>
      <c r="R6751" s="2">
        <f t="shared" si="317"/>
        <v>175506.68</v>
      </c>
    </row>
    <row r="6752" spans="1:18" x14ac:dyDescent="0.25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9</v>
      </c>
      <c r="M6752">
        <v>2017</v>
      </c>
      <c r="N6752" t="s">
        <v>31</v>
      </c>
      <c r="O6752" t="str">
        <f t="shared" si="315"/>
        <v>Aug</v>
      </c>
      <c r="P6752">
        <v>3</v>
      </c>
      <c r="Q6752" s="2" t="str">
        <f t="shared" si="316"/>
        <v>2017</v>
      </c>
      <c r="R6752" s="2">
        <f t="shared" si="317"/>
        <v>175171.17</v>
      </c>
    </row>
    <row r="6753" spans="1:18" x14ac:dyDescent="0.25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9</v>
      </c>
      <c r="M6753">
        <v>2017</v>
      </c>
      <c r="N6753" t="s">
        <v>31</v>
      </c>
      <c r="O6753" t="str">
        <f t="shared" si="315"/>
        <v>Jul</v>
      </c>
      <c r="P6753">
        <v>3</v>
      </c>
      <c r="Q6753" s="2" t="str">
        <f t="shared" si="316"/>
        <v>2017</v>
      </c>
      <c r="R6753" s="2">
        <f t="shared" si="317"/>
        <v>167217.62999999998</v>
      </c>
    </row>
    <row r="6754" spans="1:18" x14ac:dyDescent="0.25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9</v>
      </c>
      <c r="M6754">
        <v>2017</v>
      </c>
      <c r="N6754" t="s">
        <v>31</v>
      </c>
      <c r="O6754" t="str">
        <f t="shared" si="315"/>
        <v>Jul</v>
      </c>
      <c r="P6754">
        <v>3</v>
      </c>
      <c r="Q6754" s="2" t="str">
        <f t="shared" si="316"/>
        <v>2017</v>
      </c>
      <c r="R6754" s="2">
        <f t="shared" si="317"/>
        <v>183829.38</v>
      </c>
    </row>
    <row r="6755" spans="1:18" x14ac:dyDescent="0.25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9</v>
      </c>
      <c r="M6755">
        <v>2017</v>
      </c>
      <c r="N6755" t="s">
        <v>31</v>
      </c>
      <c r="O6755" t="str">
        <f t="shared" si="315"/>
        <v>Jul</v>
      </c>
      <c r="P6755">
        <v>3</v>
      </c>
      <c r="Q6755" s="2" t="str">
        <f t="shared" si="316"/>
        <v>2017</v>
      </c>
      <c r="R6755" s="2">
        <f t="shared" si="317"/>
        <v>192139.19</v>
      </c>
    </row>
    <row r="6756" spans="1:18" x14ac:dyDescent="0.25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9</v>
      </c>
      <c r="M6756">
        <v>2017</v>
      </c>
      <c r="N6756" t="s">
        <v>31</v>
      </c>
      <c r="O6756" t="str">
        <f t="shared" si="315"/>
        <v>Jul</v>
      </c>
      <c r="P6756">
        <v>3</v>
      </c>
      <c r="Q6756" s="2" t="str">
        <f t="shared" si="316"/>
        <v>2017</v>
      </c>
      <c r="R6756" s="2">
        <f t="shared" si="317"/>
        <v>200476.67</v>
      </c>
    </row>
    <row r="6757" spans="1:18" x14ac:dyDescent="0.25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9</v>
      </c>
      <c r="M6757">
        <v>2017</v>
      </c>
      <c r="N6757" t="s">
        <v>31</v>
      </c>
      <c r="O6757" t="str">
        <f t="shared" si="315"/>
        <v>Jul</v>
      </c>
      <c r="P6757">
        <v>3</v>
      </c>
      <c r="Q6757" s="2" t="str">
        <f t="shared" si="316"/>
        <v>2017</v>
      </c>
      <c r="R6757" s="2">
        <f t="shared" si="317"/>
        <v>187055.58</v>
      </c>
    </row>
    <row r="6758" spans="1:18" x14ac:dyDescent="0.25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9</v>
      </c>
      <c r="M6758">
        <v>2017</v>
      </c>
      <c r="N6758" t="s">
        <v>31</v>
      </c>
      <c r="O6758" t="str">
        <f t="shared" si="315"/>
        <v>Jun</v>
      </c>
      <c r="P6758">
        <v>2</v>
      </c>
      <c r="Q6758" s="2" t="str">
        <f t="shared" si="316"/>
        <v>2017</v>
      </c>
      <c r="R6758" s="2">
        <f t="shared" si="317"/>
        <v>186555.65000000002</v>
      </c>
    </row>
    <row r="6759" spans="1:18" x14ac:dyDescent="0.25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9</v>
      </c>
      <c r="M6759">
        <v>2017</v>
      </c>
      <c r="N6759" t="s">
        <v>31</v>
      </c>
      <c r="O6759" t="str">
        <f t="shared" si="315"/>
        <v>Jun</v>
      </c>
      <c r="P6759">
        <v>2</v>
      </c>
      <c r="Q6759" s="2" t="str">
        <f t="shared" si="316"/>
        <v>2017</v>
      </c>
      <c r="R6759" s="2">
        <f t="shared" si="317"/>
        <v>195808.76</v>
      </c>
    </row>
    <row r="6760" spans="1:18" x14ac:dyDescent="0.25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9</v>
      </c>
      <c r="M6760">
        <v>2017</v>
      </c>
      <c r="N6760" t="s">
        <v>31</v>
      </c>
      <c r="O6760" t="str">
        <f t="shared" si="315"/>
        <v>Jun</v>
      </c>
      <c r="P6760">
        <v>2</v>
      </c>
      <c r="Q6760" s="2" t="str">
        <f t="shared" si="316"/>
        <v>2017</v>
      </c>
      <c r="R6760" s="2">
        <f t="shared" si="317"/>
        <v>216148.96</v>
      </c>
    </row>
    <row r="6761" spans="1:18" x14ac:dyDescent="0.25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9</v>
      </c>
      <c r="M6761">
        <v>2017</v>
      </c>
      <c r="N6761" t="s">
        <v>31</v>
      </c>
      <c r="O6761" t="str">
        <f t="shared" si="315"/>
        <v>Jun</v>
      </c>
      <c r="P6761">
        <v>2</v>
      </c>
      <c r="Q6761" s="2" t="str">
        <f t="shared" si="316"/>
        <v>2017</v>
      </c>
      <c r="R6761" s="2">
        <f t="shared" si="317"/>
        <v>199446.63</v>
      </c>
    </row>
    <row r="6762" spans="1:18" x14ac:dyDescent="0.25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9</v>
      </c>
      <c r="M6762">
        <v>2017</v>
      </c>
      <c r="N6762" t="s">
        <v>31</v>
      </c>
      <c r="O6762" t="str">
        <f t="shared" si="315"/>
        <v>May</v>
      </c>
      <c r="P6762">
        <v>2</v>
      </c>
      <c r="Q6762" s="2" t="str">
        <f t="shared" si="316"/>
        <v>2017</v>
      </c>
      <c r="R6762" s="2">
        <f t="shared" si="317"/>
        <v>190836.6</v>
      </c>
    </row>
    <row r="6763" spans="1:18" x14ac:dyDescent="0.25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9</v>
      </c>
      <c r="M6763">
        <v>2017</v>
      </c>
      <c r="N6763" t="s">
        <v>31</v>
      </c>
      <c r="O6763" t="str">
        <f t="shared" si="315"/>
        <v>May</v>
      </c>
      <c r="P6763">
        <v>2</v>
      </c>
      <c r="Q6763" s="2" t="str">
        <f t="shared" si="316"/>
        <v>2017</v>
      </c>
      <c r="R6763" s="2">
        <f t="shared" si="317"/>
        <v>188572.97</v>
      </c>
    </row>
    <row r="6764" spans="1:18" x14ac:dyDescent="0.25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9</v>
      </c>
      <c r="M6764">
        <v>2017</v>
      </c>
      <c r="N6764" t="s">
        <v>31</v>
      </c>
      <c r="O6764" t="str">
        <f t="shared" si="315"/>
        <v>May</v>
      </c>
      <c r="P6764">
        <v>2</v>
      </c>
      <c r="Q6764" s="2" t="str">
        <f t="shared" si="316"/>
        <v>2017</v>
      </c>
      <c r="R6764" s="2">
        <f t="shared" si="317"/>
        <v>208328.16</v>
      </c>
    </row>
    <row r="6765" spans="1:18" x14ac:dyDescent="0.25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9</v>
      </c>
      <c r="M6765">
        <v>2017</v>
      </c>
      <c r="N6765" t="s">
        <v>31</v>
      </c>
      <c r="O6765" t="str">
        <f t="shared" si="315"/>
        <v>May</v>
      </c>
      <c r="P6765">
        <v>2</v>
      </c>
      <c r="Q6765" s="2" t="str">
        <f t="shared" si="316"/>
        <v>2017</v>
      </c>
      <c r="R6765" s="2">
        <f t="shared" si="317"/>
        <v>245031.4</v>
      </c>
    </row>
    <row r="6766" spans="1:18" x14ac:dyDescent="0.25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9</v>
      </c>
      <c r="M6766">
        <v>2017</v>
      </c>
      <c r="N6766" t="s">
        <v>31</v>
      </c>
      <c r="O6766" t="str">
        <f t="shared" si="315"/>
        <v>Apr</v>
      </c>
      <c r="P6766">
        <v>2</v>
      </c>
      <c r="Q6766" s="2" t="str">
        <f t="shared" si="316"/>
        <v>2017</v>
      </c>
      <c r="R6766" s="2">
        <f t="shared" si="317"/>
        <v>184835.13999999998</v>
      </c>
    </row>
    <row r="6767" spans="1:18" x14ac:dyDescent="0.25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9</v>
      </c>
      <c r="M6767">
        <v>2017</v>
      </c>
      <c r="N6767" t="s">
        <v>31</v>
      </c>
      <c r="O6767" t="str">
        <f t="shared" si="315"/>
        <v>Apr</v>
      </c>
      <c r="P6767">
        <v>2</v>
      </c>
      <c r="Q6767" s="2" t="str">
        <f t="shared" si="316"/>
        <v>2017</v>
      </c>
      <c r="R6767" s="2">
        <f t="shared" si="317"/>
        <v>209031.75999999998</v>
      </c>
    </row>
    <row r="6768" spans="1:18" x14ac:dyDescent="0.25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9</v>
      </c>
      <c r="M6768">
        <v>2017</v>
      </c>
      <c r="N6768" t="s">
        <v>31</v>
      </c>
      <c r="O6768" t="str">
        <f t="shared" si="315"/>
        <v>Apr</v>
      </c>
      <c r="P6768">
        <v>2</v>
      </c>
      <c r="Q6768" s="2" t="str">
        <f t="shared" si="316"/>
        <v>2017</v>
      </c>
      <c r="R6768" s="2">
        <f t="shared" si="317"/>
        <v>187646.57</v>
      </c>
    </row>
    <row r="6769" spans="1:18" x14ac:dyDescent="0.25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9</v>
      </c>
      <c r="M6769">
        <v>2017</v>
      </c>
      <c r="N6769" t="s">
        <v>31</v>
      </c>
      <c r="O6769" t="str">
        <f t="shared" si="315"/>
        <v>Apr</v>
      </c>
      <c r="P6769">
        <v>2</v>
      </c>
      <c r="Q6769" s="2" t="str">
        <f t="shared" si="316"/>
        <v>2017</v>
      </c>
      <c r="R6769" s="2">
        <f t="shared" si="317"/>
        <v>164842.18000000002</v>
      </c>
    </row>
    <row r="6770" spans="1:18" x14ac:dyDescent="0.25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9</v>
      </c>
      <c r="M6770">
        <v>2017</v>
      </c>
      <c r="N6770" t="s">
        <v>31</v>
      </c>
      <c r="O6770" t="str">
        <f t="shared" si="315"/>
        <v>Apr</v>
      </c>
      <c r="P6770">
        <v>2</v>
      </c>
      <c r="Q6770" s="2" t="str">
        <f t="shared" si="316"/>
        <v>2017</v>
      </c>
      <c r="R6770" s="2">
        <f t="shared" si="317"/>
        <v>171265.20999999996</v>
      </c>
    </row>
    <row r="6771" spans="1:18" x14ac:dyDescent="0.25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9</v>
      </c>
      <c r="M6771">
        <v>2017</v>
      </c>
      <c r="N6771" t="s">
        <v>31</v>
      </c>
      <c r="O6771" t="str">
        <f t="shared" si="315"/>
        <v>Mar</v>
      </c>
      <c r="P6771">
        <v>1</v>
      </c>
      <c r="Q6771" s="2" t="str">
        <f t="shared" si="316"/>
        <v>2017</v>
      </c>
      <c r="R6771" s="2">
        <f t="shared" si="317"/>
        <v>170403.53</v>
      </c>
    </row>
    <row r="6772" spans="1:18" x14ac:dyDescent="0.25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9</v>
      </c>
      <c r="M6772">
        <v>2017</v>
      </c>
      <c r="N6772" t="s">
        <v>31</v>
      </c>
      <c r="O6772" t="str">
        <f t="shared" si="315"/>
        <v>Mar</v>
      </c>
      <c r="P6772">
        <v>1</v>
      </c>
      <c r="Q6772" s="2" t="str">
        <f t="shared" si="316"/>
        <v>2017</v>
      </c>
      <c r="R6772" s="2">
        <f t="shared" si="317"/>
        <v>164054.76</v>
      </c>
    </row>
    <row r="6773" spans="1:18" x14ac:dyDescent="0.25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9</v>
      </c>
      <c r="M6773">
        <v>2017</v>
      </c>
      <c r="N6773" t="s">
        <v>31</v>
      </c>
      <c r="O6773" t="str">
        <f t="shared" si="315"/>
        <v>Mar</v>
      </c>
      <c r="P6773">
        <v>1</v>
      </c>
      <c r="Q6773" s="2" t="str">
        <f t="shared" si="316"/>
        <v>2017</v>
      </c>
      <c r="R6773" s="2">
        <f t="shared" si="317"/>
        <v>161878.75000000003</v>
      </c>
    </row>
    <row r="6774" spans="1:18" x14ac:dyDescent="0.25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9</v>
      </c>
      <c r="M6774">
        <v>2017</v>
      </c>
      <c r="N6774" t="s">
        <v>31</v>
      </c>
      <c r="O6774" t="str">
        <f t="shared" si="315"/>
        <v>Mar</v>
      </c>
      <c r="P6774">
        <v>1</v>
      </c>
      <c r="Q6774" s="2" t="str">
        <f t="shared" si="316"/>
        <v>2017</v>
      </c>
      <c r="R6774" s="2">
        <f t="shared" si="317"/>
        <v>177526.63</v>
      </c>
    </row>
    <row r="6775" spans="1:18" x14ac:dyDescent="0.25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9</v>
      </c>
      <c r="M6775">
        <v>2017</v>
      </c>
      <c r="N6775" t="s">
        <v>31</v>
      </c>
      <c r="O6775" t="str">
        <f t="shared" si="315"/>
        <v>Feb</v>
      </c>
      <c r="P6775">
        <v>1</v>
      </c>
      <c r="Q6775" s="2" t="str">
        <f t="shared" si="316"/>
        <v>2017</v>
      </c>
      <c r="R6775" s="2">
        <f t="shared" si="317"/>
        <v>161771.85999999999</v>
      </c>
    </row>
    <row r="6776" spans="1:18" x14ac:dyDescent="0.25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9</v>
      </c>
      <c r="M6776">
        <v>2017</v>
      </c>
      <c r="N6776" t="s">
        <v>31</v>
      </c>
      <c r="O6776" t="str">
        <f t="shared" si="315"/>
        <v>Feb</v>
      </c>
      <c r="P6776">
        <v>1</v>
      </c>
      <c r="Q6776" s="2" t="str">
        <f t="shared" si="316"/>
        <v>2017</v>
      </c>
      <c r="R6776" s="2">
        <f t="shared" si="317"/>
        <v>182698.88</v>
      </c>
    </row>
    <row r="6777" spans="1:18" x14ac:dyDescent="0.25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9</v>
      </c>
      <c r="M6777">
        <v>2017</v>
      </c>
      <c r="N6777" t="s">
        <v>31</v>
      </c>
      <c r="O6777" t="str">
        <f t="shared" si="315"/>
        <v>Feb</v>
      </c>
      <c r="P6777">
        <v>1</v>
      </c>
      <c r="Q6777" s="2" t="str">
        <f t="shared" si="316"/>
        <v>2017</v>
      </c>
      <c r="R6777" s="2">
        <f t="shared" si="317"/>
        <v>196227.40000000002</v>
      </c>
    </row>
    <row r="6778" spans="1:18" x14ac:dyDescent="0.25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9</v>
      </c>
      <c r="M6778">
        <v>2017</v>
      </c>
      <c r="N6778" t="s">
        <v>31</v>
      </c>
      <c r="O6778" t="str">
        <f t="shared" si="315"/>
        <v>Feb</v>
      </c>
      <c r="P6778">
        <v>1</v>
      </c>
      <c r="Q6778" s="2" t="str">
        <f t="shared" si="316"/>
        <v>2017</v>
      </c>
      <c r="R6778" s="2">
        <f t="shared" si="317"/>
        <v>415985.16000000003</v>
      </c>
    </row>
    <row r="6779" spans="1:18" x14ac:dyDescent="0.25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9</v>
      </c>
      <c r="M6779">
        <v>2017</v>
      </c>
      <c r="N6779" t="s">
        <v>31</v>
      </c>
      <c r="O6779" t="str">
        <f t="shared" si="315"/>
        <v>Jan</v>
      </c>
      <c r="P6779">
        <v>1</v>
      </c>
      <c r="Q6779" s="2" t="str">
        <f t="shared" si="316"/>
        <v>2017</v>
      </c>
      <c r="R6779" s="2">
        <f t="shared" si="317"/>
        <v>174049.11000000002</v>
      </c>
    </row>
    <row r="6780" spans="1:18" x14ac:dyDescent="0.25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9</v>
      </c>
      <c r="M6780">
        <v>2017</v>
      </c>
      <c r="N6780" t="s">
        <v>31</v>
      </c>
      <c r="O6780" t="str">
        <f t="shared" si="315"/>
        <v>Jan</v>
      </c>
      <c r="P6780">
        <v>1</v>
      </c>
      <c r="Q6780" s="2" t="str">
        <f t="shared" si="316"/>
        <v>2017</v>
      </c>
      <c r="R6780" s="2">
        <f t="shared" si="317"/>
        <v>204666.66999999998</v>
      </c>
    </row>
    <row r="6781" spans="1:18" x14ac:dyDescent="0.25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9</v>
      </c>
      <c r="M6781">
        <v>2017</v>
      </c>
      <c r="N6781" t="s">
        <v>31</v>
      </c>
      <c r="O6781" t="str">
        <f t="shared" si="315"/>
        <v>Jan</v>
      </c>
      <c r="P6781">
        <v>1</v>
      </c>
      <c r="Q6781" s="2" t="str">
        <f t="shared" si="316"/>
        <v>2017</v>
      </c>
      <c r="R6781" s="2">
        <f t="shared" si="317"/>
        <v>206814.61000000002</v>
      </c>
    </row>
    <row r="6782" spans="1:18" x14ac:dyDescent="0.25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9</v>
      </c>
      <c r="M6782">
        <v>2017</v>
      </c>
      <c r="N6782" t="s">
        <v>31</v>
      </c>
      <c r="O6782" t="str">
        <f t="shared" si="315"/>
        <v>Jan</v>
      </c>
      <c r="P6782">
        <v>1</v>
      </c>
      <c r="Q6782" s="2" t="str">
        <f t="shared" si="316"/>
        <v>2017</v>
      </c>
      <c r="R6782" s="2">
        <f t="shared" si="317"/>
        <v>198694.38</v>
      </c>
    </row>
    <row r="6783" spans="1:18" x14ac:dyDescent="0.25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9</v>
      </c>
      <c r="M6783">
        <v>2017</v>
      </c>
      <c r="N6783" t="s">
        <v>31</v>
      </c>
      <c r="O6783" t="str">
        <f t="shared" si="315"/>
        <v>Jan</v>
      </c>
      <c r="P6783">
        <v>1</v>
      </c>
      <c r="Q6783" s="2" t="str">
        <f t="shared" si="316"/>
        <v>2017</v>
      </c>
      <c r="R6783" s="2">
        <f t="shared" si="317"/>
        <v>178116.33000000002</v>
      </c>
    </row>
    <row r="6784" spans="1:18" x14ac:dyDescent="0.25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9</v>
      </c>
      <c r="M6784">
        <v>2017</v>
      </c>
      <c r="N6784" t="s">
        <v>32</v>
      </c>
      <c r="O6784" t="str">
        <f t="shared" si="315"/>
        <v>Dec</v>
      </c>
      <c r="P6784">
        <v>4</v>
      </c>
      <c r="Q6784" s="2" t="str">
        <f t="shared" si="316"/>
        <v>2017</v>
      </c>
      <c r="R6784" s="2">
        <f t="shared" si="317"/>
        <v>2199873.0099999998</v>
      </c>
    </row>
    <row r="6785" spans="1:18" x14ac:dyDescent="0.25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9</v>
      </c>
      <c r="M6785">
        <v>2017</v>
      </c>
      <c r="N6785" t="s">
        <v>32</v>
      </c>
      <c r="O6785" t="str">
        <f t="shared" si="315"/>
        <v>Dec</v>
      </c>
      <c r="P6785">
        <v>4</v>
      </c>
      <c r="Q6785" s="2" t="str">
        <f t="shared" si="316"/>
        <v>2017</v>
      </c>
      <c r="R6785" s="2">
        <f t="shared" si="317"/>
        <v>1505747.59</v>
      </c>
    </row>
    <row r="6786" spans="1:18" x14ac:dyDescent="0.25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9</v>
      </c>
      <c r="M6786">
        <v>2017</v>
      </c>
      <c r="N6786" t="s">
        <v>32</v>
      </c>
      <c r="O6786" t="str">
        <f t="shared" si="315"/>
        <v>Dec</v>
      </c>
      <c r="P6786">
        <v>4</v>
      </c>
      <c r="Q6786" s="2" t="str">
        <f t="shared" si="316"/>
        <v>2017</v>
      </c>
      <c r="R6786" s="2">
        <f t="shared" si="317"/>
        <v>2290483.9700000002</v>
      </c>
    </row>
    <row r="6787" spans="1:18" x14ac:dyDescent="0.25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9</v>
      </c>
      <c r="M6787">
        <v>2017</v>
      </c>
      <c r="N6787" t="s">
        <v>32</v>
      </c>
      <c r="O6787" t="str">
        <f t="shared" ref="O6787:O6850" si="318" xml:space="preserve"> TEXT(B6787, "mmm")</f>
        <v>Dec</v>
      </c>
      <c r="P6787">
        <v>4</v>
      </c>
      <c r="Q6787" s="2" t="str">
        <f t="shared" ref="Q6787:Q6850" si="319" xml:space="preserve"> TEXT(B6787, "yyy")</f>
        <v>2017</v>
      </c>
      <c r="R6787" s="2">
        <f t="shared" ref="R6787:R6850" si="320" xml:space="preserve"> E6787 +F6787+G6787</f>
        <v>1483305.88</v>
      </c>
    </row>
    <row r="6788" spans="1:18" x14ac:dyDescent="0.25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9</v>
      </c>
      <c r="M6788">
        <v>2017</v>
      </c>
      <c r="N6788" t="s">
        <v>32</v>
      </c>
      <c r="O6788" t="str">
        <f t="shared" si="318"/>
        <v>Dec</v>
      </c>
      <c r="P6788">
        <v>4</v>
      </c>
      <c r="Q6788" s="2" t="str">
        <f t="shared" si="319"/>
        <v>2017</v>
      </c>
      <c r="R6788" s="2">
        <f t="shared" si="320"/>
        <v>1643702</v>
      </c>
    </row>
    <row r="6789" spans="1:18" x14ac:dyDescent="0.25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9</v>
      </c>
      <c r="M6789">
        <v>2017</v>
      </c>
      <c r="N6789" t="s">
        <v>32</v>
      </c>
      <c r="O6789" t="str">
        <f t="shared" si="318"/>
        <v>Nov</v>
      </c>
      <c r="P6789">
        <v>4</v>
      </c>
      <c r="Q6789" s="2" t="str">
        <f t="shared" si="319"/>
        <v>2017</v>
      </c>
      <c r="R6789" s="2">
        <f t="shared" si="320"/>
        <v>1398136</v>
      </c>
    </row>
    <row r="6790" spans="1:18" x14ac:dyDescent="0.25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9</v>
      </c>
      <c r="M6790">
        <v>2017</v>
      </c>
      <c r="N6790" t="s">
        <v>32</v>
      </c>
      <c r="O6790" t="str">
        <f t="shared" si="318"/>
        <v>Nov</v>
      </c>
      <c r="P6790">
        <v>4</v>
      </c>
      <c r="Q6790" s="2" t="str">
        <f t="shared" si="319"/>
        <v>2017</v>
      </c>
      <c r="R6790" s="2">
        <f t="shared" si="320"/>
        <v>1424991</v>
      </c>
    </row>
    <row r="6791" spans="1:18" x14ac:dyDescent="0.25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9</v>
      </c>
      <c r="M6791">
        <v>2017</v>
      </c>
      <c r="N6791" t="s">
        <v>32</v>
      </c>
      <c r="O6791" t="str">
        <f t="shared" si="318"/>
        <v>Nov</v>
      </c>
      <c r="P6791">
        <v>4</v>
      </c>
      <c r="Q6791" s="2" t="str">
        <f t="shared" si="319"/>
        <v>2017</v>
      </c>
      <c r="R6791" s="2">
        <f t="shared" si="320"/>
        <v>1711646</v>
      </c>
    </row>
    <row r="6792" spans="1:18" x14ac:dyDescent="0.25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9</v>
      </c>
      <c r="M6792">
        <v>2017</v>
      </c>
      <c r="N6792" t="s">
        <v>32</v>
      </c>
      <c r="O6792" t="str">
        <f t="shared" si="318"/>
        <v>Nov</v>
      </c>
      <c r="P6792">
        <v>4</v>
      </c>
      <c r="Q6792" s="2" t="str">
        <f t="shared" si="319"/>
        <v>2017</v>
      </c>
      <c r="R6792" s="2">
        <f t="shared" si="320"/>
        <v>1891479.3800000001</v>
      </c>
    </row>
    <row r="6793" spans="1:18" x14ac:dyDescent="0.25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9</v>
      </c>
      <c r="M6793">
        <v>2017</v>
      </c>
      <c r="N6793" t="s">
        <v>32</v>
      </c>
      <c r="O6793" t="str">
        <f t="shared" si="318"/>
        <v>Oct</v>
      </c>
      <c r="P6793">
        <v>4</v>
      </c>
      <c r="Q6793" s="2" t="str">
        <f t="shared" si="319"/>
        <v>2017</v>
      </c>
      <c r="R6793" s="2">
        <f t="shared" si="320"/>
        <v>2010261.88</v>
      </c>
    </row>
    <row r="6794" spans="1:18" x14ac:dyDescent="0.25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9</v>
      </c>
      <c r="M6794">
        <v>2017</v>
      </c>
      <c r="N6794" t="s">
        <v>32</v>
      </c>
      <c r="O6794" t="str">
        <f t="shared" si="318"/>
        <v>Oct</v>
      </c>
      <c r="P6794">
        <v>4</v>
      </c>
      <c r="Q6794" s="2" t="str">
        <f t="shared" si="319"/>
        <v>2017</v>
      </c>
      <c r="R6794" s="2">
        <f t="shared" si="320"/>
        <v>1370022.4000000001</v>
      </c>
    </row>
    <row r="6795" spans="1:18" x14ac:dyDescent="0.25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9</v>
      </c>
      <c r="M6795">
        <v>2017</v>
      </c>
      <c r="N6795" t="s">
        <v>32</v>
      </c>
      <c r="O6795" t="str">
        <f t="shared" si="318"/>
        <v>Oct</v>
      </c>
      <c r="P6795">
        <v>4</v>
      </c>
      <c r="Q6795" s="2" t="str">
        <f t="shared" si="319"/>
        <v>2017</v>
      </c>
      <c r="R6795" s="2">
        <f t="shared" si="320"/>
        <v>1221296.2200000002</v>
      </c>
    </row>
    <row r="6796" spans="1:18" x14ac:dyDescent="0.25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9</v>
      </c>
      <c r="M6796">
        <v>2017</v>
      </c>
      <c r="N6796" t="s">
        <v>32</v>
      </c>
      <c r="O6796" t="str">
        <f t="shared" si="318"/>
        <v>Oct</v>
      </c>
      <c r="P6796">
        <v>4</v>
      </c>
      <c r="Q6796" s="2" t="str">
        <f t="shared" si="319"/>
        <v>2017</v>
      </c>
      <c r="R6796" s="2">
        <f t="shared" si="320"/>
        <v>1188726.1299999999</v>
      </c>
    </row>
    <row r="6797" spans="1:18" x14ac:dyDescent="0.25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9</v>
      </c>
      <c r="M6797">
        <v>2017</v>
      </c>
      <c r="N6797" t="s">
        <v>32</v>
      </c>
      <c r="O6797" t="str">
        <f t="shared" si="318"/>
        <v>Oct</v>
      </c>
      <c r="P6797">
        <v>4</v>
      </c>
      <c r="Q6797" s="2" t="str">
        <f t="shared" si="319"/>
        <v>2017</v>
      </c>
      <c r="R6797" s="2">
        <f t="shared" si="320"/>
        <v>1139567.7200000002</v>
      </c>
    </row>
    <row r="6798" spans="1:18" x14ac:dyDescent="0.25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9</v>
      </c>
      <c r="M6798">
        <v>2017</v>
      </c>
      <c r="N6798" t="s">
        <v>32</v>
      </c>
      <c r="O6798" t="str">
        <f t="shared" si="318"/>
        <v>Sep</v>
      </c>
      <c r="P6798">
        <v>3</v>
      </c>
      <c r="Q6798" s="2" t="str">
        <f t="shared" si="319"/>
        <v>2017</v>
      </c>
      <c r="R6798" s="2">
        <f t="shared" si="320"/>
        <v>1185703.71</v>
      </c>
    </row>
    <row r="6799" spans="1:18" x14ac:dyDescent="0.25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9</v>
      </c>
      <c r="M6799">
        <v>2017</v>
      </c>
      <c r="N6799" t="s">
        <v>32</v>
      </c>
      <c r="O6799" t="str">
        <f t="shared" si="318"/>
        <v>Sep</v>
      </c>
      <c r="P6799">
        <v>3</v>
      </c>
      <c r="Q6799" s="2" t="str">
        <f t="shared" si="319"/>
        <v>2017</v>
      </c>
      <c r="R6799" s="2">
        <f t="shared" si="320"/>
        <v>1279681.33</v>
      </c>
    </row>
    <row r="6800" spans="1:18" x14ac:dyDescent="0.25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9</v>
      </c>
      <c r="M6800">
        <v>2017</v>
      </c>
      <c r="N6800" t="s">
        <v>32</v>
      </c>
      <c r="O6800" t="str">
        <f t="shared" si="318"/>
        <v>Sep</v>
      </c>
      <c r="P6800">
        <v>3</v>
      </c>
      <c r="Q6800" s="2" t="str">
        <f t="shared" si="319"/>
        <v>2017</v>
      </c>
      <c r="R6800" s="2">
        <f t="shared" si="320"/>
        <v>1353532.44</v>
      </c>
    </row>
    <row r="6801" spans="1:18" x14ac:dyDescent="0.25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9</v>
      </c>
      <c r="M6801">
        <v>2017</v>
      </c>
      <c r="N6801" t="s">
        <v>32</v>
      </c>
      <c r="O6801" t="str">
        <f t="shared" si="318"/>
        <v>Sep</v>
      </c>
      <c r="P6801">
        <v>3</v>
      </c>
      <c r="Q6801" s="2" t="str">
        <f t="shared" si="319"/>
        <v>2017</v>
      </c>
      <c r="R6801" s="2">
        <f t="shared" si="320"/>
        <v>1604166.6</v>
      </c>
    </row>
    <row r="6802" spans="1:18" x14ac:dyDescent="0.25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9</v>
      </c>
      <c r="M6802">
        <v>2017</v>
      </c>
      <c r="N6802" t="s">
        <v>32</v>
      </c>
      <c r="O6802" t="str">
        <f t="shared" si="318"/>
        <v>Aug</v>
      </c>
      <c r="P6802">
        <v>3</v>
      </c>
      <c r="Q6802" s="2" t="str">
        <f t="shared" si="319"/>
        <v>2017</v>
      </c>
      <c r="R6802" s="2">
        <f t="shared" si="320"/>
        <v>1546280.7499999998</v>
      </c>
    </row>
    <row r="6803" spans="1:18" x14ac:dyDescent="0.25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9</v>
      </c>
      <c r="M6803">
        <v>2017</v>
      </c>
      <c r="N6803" t="s">
        <v>32</v>
      </c>
      <c r="O6803" t="str">
        <f t="shared" si="318"/>
        <v>Aug</v>
      </c>
      <c r="P6803">
        <v>3</v>
      </c>
      <c r="Q6803" s="2" t="str">
        <f t="shared" si="319"/>
        <v>2017</v>
      </c>
      <c r="R6803" s="2">
        <f t="shared" si="320"/>
        <v>1632215.6199999999</v>
      </c>
    </row>
    <row r="6804" spans="1:18" x14ac:dyDescent="0.25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9</v>
      </c>
      <c r="M6804">
        <v>2017</v>
      </c>
      <c r="N6804" t="s">
        <v>32</v>
      </c>
      <c r="O6804" t="str">
        <f t="shared" si="318"/>
        <v>Aug</v>
      </c>
      <c r="P6804">
        <v>3</v>
      </c>
      <c r="Q6804" s="2" t="str">
        <f t="shared" si="319"/>
        <v>2017</v>
      </c>
      <c r="R6804" s="2">
        <f t="shared" si="320"/>
        <v>1986112.73</v>
      </c>
    </row>
    <row r="6805" spans="1:18" x14ac:dyDescent="0.25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9</v>
      </c>
      <c r="M6805">
        <v>2017</v>
      </c>
      <c r="N6805" t="s">
        <v>32</v>
      </c>
      <c r="O6805" t="str">
        <f t="shared" si="318"/>
        <v>Aug</v>
      </c>
      <c r="P6805">
        <v>3</v>
      </c>
      <c r="Q6805" s="2" t="str">
        <f t="shared" si="319"/>
        <v>2017</v>
      </c>
      <c r="R6805" s="2">
        <f t="shared" si="320"/>
        <v>1882623.5</v>
      </c>
    </row>
    <row r="6806" spans="1:18" x14ac:dyDescent="0.25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9</v>
      </c>
      <c r="M6806">
        <v>2017</v>
      </c>
      <c r="N6806" t="s">
        <v>32</v>
      </c>
      <c r="O6806" t="str">
        <f t="shared" si="318"/>
        <v>Jul</v>
      </c>
      <c r="P6806">
        <v>3</v>
      </c>
      <c r="Q6806" s="2" t="str">
        <f t="shared" si="319"/>
        <v>2017</v>
      </c>
      <c r="R6806" s="2">
        <f t="shared" si="320"/>
        <v>1764243.32</v>
      </c>
    </row>
    <row r="6807" spans="1:18" x14ac:dyDescent="0.25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9</v>
      </c>
      <c r="M6807">
        <v>2017</v>
      </c>
      <c r="N6807" t="s">
        <v>32</v>
      </c>
      <c r="O6807" t="str">
        <f t="shared" si="318"/>
        <v>Jul</v>
      </c>
      <c r="P6807">
        <v>3</v>
      </c>
      <c r="Q6807" s="2" t="str">
        <f t="shared" si="319"/>
        <v>2017</v>
      </c>
      <c r="R6807" s="2">
        <f t="shared" si="320"/>
        <v>1773596.08</v>
      </c>
    </row>
    <row r="6808" spans="1:18" x14ac:dyDescent="0.25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9</v>
      </c>
      <c r="M6808">
        <v>2017</v>
      </c>
      <c r="N6808" t="s">
        <v>32</v>
      </c>
      <c r="O6808" t="str">
        <f t="shared" si="318"/>
        <v>Jul</v>
      </c>
      <c r="P6808">
        <v>3</v>
      </c>
      <c r="Q6808" s="2" t="str">
        <f t="shared" si="319"/>
        <v>2017</v>
      </c>
      <c r="R6808" s="2">
        <f t="shared" si="320"/>
        <v>1842207.12</v>
      </c>
    </row>
    <row r="6809" spans="1:18" x14ac:dyDescent="0.25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9</v>
      </c>
      <c r="M6809">
        <v>2017</v>
      </c>
      <c r="N6809" t="s">
        <v>32</v>
      </c>
      <c r="O6809" t="str">
        <f t="shared" si="318"/>
        <v>Jul</v>
      </c>
      <c r="P6809">
        <v>3</v>
      </c>
      <c r="Q6809" s="2" t="str">
        <f t="shared" si="319"/>
        <v>2017</v>
      </c>
      <c r="R6809" s="2">
        <f t="shared" si="320"/>
        <v>2045493.5799999998</v>
      </c>
    </row>
    <row r="6810" spans="1:18" x14ac:dyDescent="0.25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9</v>
      </c>
      <c r="M6810">
        <v>2017</v>
      </c>
      <c r="N6810" t="s">
        <v>32</v>
      </c>
      <c r="O6810" t="str">
        <f t="shared" si="318"/>
        <v>Jul</v>
      </c>
      <c r="P6810">
        <v>3</v>
      </c>
      <c r="Q6810" s="2" t="str">
        <f t="shared" si="319"/>
        <v>2017</v>
      </c>
      <c r="R6810" s="2">
        <f t="shared" si="320"/>
        <v>2122882.1</v>
      </c>
    </row>
    <row r="6811" spans="1:18" x14ac:dyDescent="0.25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9</v>
      </c>
      <c r="M6811">
        <v>2017</v>
      </c>
      <c r="N6811" t="s">
        <v>32</v>
      </c>
      <c r="O6811" t="str">
        <f t="shared" si="318"/>
        <v>Jun</v>
      </c>
      <c r="P6811">
        <v>2</v>
      </c>
      <c r="Q6811" s="2" t="str">
        <f t="shared" si="319"/>
        <v>2017</v>
      </c>
      <c r="R6811" s="2">
        <f t="shared" si="320"/>
        <v>2114336.3199999998</v>
      </c>
    </row>
    <row r="6812" spans="1:18" x14ac:dyDescent="0.25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9</v>
      </c>
      <c r="M6812">
        <v>2017</v>
      </c>
      <c r="N6812" t="s">
        <v>32</v>
      </c>
      <c r="O6812" t="str">
        <f t="shared" si="318"/>
        <v>Jun</v>
      </c>
      <c r="P6812">
        <v>2</v>
      </c>
      <c r="Q6812" s="2" t="str">
        <f t="shared" si="319"/>
        <v>2017</v>
      </c>
      <c r="R6812" s="2">
        <f t="shared" si="320"/>
        <v>2154511.6799999997</v>
      </c>
    </row>
    <row r="6813" spans="1:18" x14ac:dyDescent="0.25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9</v>
      </c>
      <c r="M6813">
        <v>2017</v>
      </c>
      <c r="N6813" t="s">
        <v>32</v>
      </c>
      <c r="O6813" t="str">
        <f t="shared" si="318"/>
        <v>Jun</v>
      </c>
      <c r="P6813">
        <v>2</v>
      </c>
      <c r="Q6813" s="2" t="str">
        <f t="shared" si="319"/>
        <v>2017</v>
      </c>
      <c r="R6813" s="2">
        <f t="shared" si="320"/>
        <v>1791995.72</v>
      </c>
    </row>
    <row r="6814" spans="1:18" x14ac:dyDescent="0.25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9</v>
      </c>
      <c r="M6814">
        <v>2017</v>
      </c>
      <c r="N6814" t="s">
        <v>32</v>
      </c>
      <c r="O6814" t="str">
        <f t="shared" si="318"/>
        <v>Jun</v>
      </c>
      <c r="P6814">
        <v>2</v>
      </c>
      <c r="Q6814" s="2" t="str">
        <f t="shared" si="319"/>
        <v>2017</v>
      </c>
      <c r="R6814" s="2">
        <f t="shared" si="320"/>
        <v>1837463.55</v>
      </c>
    </row>
    <row r="6815" spans="1:18" x14ac:dyDescent="0.25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9</v>
      </c>
      <c r="M6815">
        <v>2017</v>
      </c>
      <c r="N6815" t="s">
        <v>32</v>
      </c>
      <c r="O6815" t="str">
        <f t="shared" si="318"/>
        <v>May</v>
      </c>
      <c r="P6815">
        <v>2</v>
      </c>
      <c r="Q6815" s="2" t="str">
        <f t="shared" si="319"/>
        <v>2017</v>
      </c>
      <c r="R6815" s="2">
        <f t="shared" si="320"/>
        <v>1864960.69</v>
      </c>
    </row>
    <row r="6816" spans="1:18" x14ac:dyDescent="0.25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9</v>
      </c>
      <c r="M6816">
        <v>2017</v>
      </c>
      <c r="N6816" t="s">
        <v>32</v>
      </c>
      <c r="O6816" t="str">
        <f t="shared" si="318"/>
        <v>May</v>
      </c>
      <c r="P6816">
        <v>2</v>
      </c>
      <c r="Q6816" s="2" t="str">
        <f t="shared" si="319"/>
        <v>2017</v>
      </c>
      <c r="R6816" s="2">
        <f t="shared" si="320"/>
        <v>1689971.13</v>
      </c>
    </row>
    <row r="6817" spans="1:18" x14ac:dyDescent="0.25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9</v>
      </c>
      <c r="M6817">
        <v>2017</v>
      </c>
      <c r="N6817" t="s">
        <v>32</v>
      </c>
      <c r="O6817" t="str">
        <f t="shared" si="318"/>
        <v>May</v>
      </c>
      <c r="P6817">
        <v>2</v>
      </c>
      <c r="Q6817" s="2" t="str">
        <f t="shared" si="319"/>
        <v>2017</v>
      </c>
      <c r="R6817" s="2">
        <f t="shared" si="320"/>
        <v>1894911.73</v>
      </c>
    </row>
    <row r="6818" spans="1:18" x14ac:dyDescent="0.25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9</v>
      </c>
      <c r="M6818">
        <v>2017</v>
      </c>
      <c r="N6818" t="s">
        <v>32</v>
      </c>
      <c r="O6818" t="str">
        <f t="shared" si="318"/>
        <v>May</v>
      </c>
      <c r="P6818">
        <v>2</v>
      </c>
      <c r="Q6818" s="2" t="str">
        <f t="shared" si="319"/>
        <v>2017</v>
      </c>
      <c r="R6818" s="2">
        <f t="shared" si="320"/>
        <v>2426331.09</v>
      </c>
    </row>
    <row r="6819" spans="1:18" x14ac:dyDescent="0.25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9</v>
      </c>
      <c r="M6819">
        <v>2017</v>
      </c>
      <c r="N6819" t="s">
        <v>32</v>
      </c>
      <c r="O6819" t="str">
        <f t="shared" si="318"/>
        <v>Apr</v>
      </c>
      <c r="P6819">
        <v>2</v>
      </c>
      <c r="Q6819" s="2" t="str">
        <f t="shared" si="319"/>
        <v>2017</v>
      </c>
      <c r="R6819" s="2">
        <f t="shared" si="320"/>
        <v>1953296.06</v>
      </c>
    </row>
    <row r="6820" spans="1:18" x14ac:dyDescent="0.25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9</v>
      </c>
      <c r="M6820">
        <v>2017</v>
      </c>
      <c r="N6820" t="s">
        <v>32</v>
      </c>
      <c r="O6820" t="str">
        <f t="shared" si="318"/>
        <v>Apr</v>
      </c>
      <c r="P6820">
        <v>2</v>
      </c>
      <c r="Q6820" s="2" t="str">
        <f t="shared" si="319"/>
        <v>2017</v>
      </c>
      <c r="R6820" s="2">
        <f t="shared" si="320"/>
        <v>1656227.8400000001</v>
      </c>
    </row>
    <row r="6821" spans="1:18" x14ac:dyDescent="0.25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9</v>
      </c>
      <c r="M6821">
        <v>2017</v>
      </c>
      <c r="N6821" t="s">
        <v>32</v>
      </c>
      <c r="O6821" t="str">
        <f t="shared" si="318"/>
        <v>Apr</v>
      </c>
      <c r="P6821">
        <v>2</v>
      </c>
      <c r="Q6821" s="2" t="str">
        <f t="shared" si="319"/>
        <v>2017</v>
      </c>
      <c r="R6821" s="2">
        <f t="shared" si="320"/>
        <v>1609743.3499999999</v>
      </c>
    </row>
    <row r="6822" spans="1:18" x14ac:dyDescent="0.25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9</v>
      </c>
      <c r="M6822">
        <v>2017</v>
      </c>
      <c r="N6822" t="s">
        <v>32</v>
      </c>
      <c r="O6822" t="str">
        <f t="shared" si="318"/>
        <v>Apr</v>
      </c>
      <c r="P6822">
        <v>2</v>
      </c>
      <c r="Q6822" s="2" t="str">
        <f t="shared" si="319"/>
        <v>2017</v>
      </c>
      <c r="R6822" s="2">
        <f t="shared" si="320"/>
        <v>1472781.79</v>
      </c>
    </row>
    <row r="6823" spans="1:18" x14ac:dyDescent="0.25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9</v>
      </c>
      <c r="M6823">
        <v>2017</v>
      </c>
      <c r="N6823" t="s">
        <v>32</v>
      </c>
      <c r="O6823" t="str">
        <f t="shared" si="318"/>
        <v>Apr</v>
      </c>
      <c r="P6823">
        <v>2</v>
      </c>
      <c r="Q6823" s="2" t="str">
        <f t="shared" si="319"/>
        <v>2017</v>
      </c>
      <c r="R6823" s="2">
        <f t="shared" si="320"/>
        <v>1499035.21</v>
      </c>
    </row>
    <row r="6824" spans="1:18" x14ac:dyDescent="0.25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9</v>
      </c>
      <c r="M6824">
        <v>2017</v>
      </c>
      <c r="N6824" t="s">
        <v>32</v>
      </c>
      <c r="O6824" t="str">
        <f t="shared" si="318"/>
        <v>Mar</v>
      </c>
      <c r="P6824">
        <v>1</v>
      </c>
      <c r="Q6824" s="2" t="str">
        <f t="shared" si="319"/>
        <v>2017</v>
      </c>
      <c r="R6824" s="2">
        <f t="shared" si="320"/>
        <v>1363409.66</v>
      </c>
    </row>
    <row r="6825" spans="1:18" x14ac:dyDescent="0.25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9</v>
      </c>
      <c r="M6825">
        <v>2017</v>
      </c>
      <c r="N6825" t="s">
        <v>32</v>
      </c>
      <c r="O6825" t="str">
        <f t="shared" si="318"/>
        <v>Mar</v>
      </c>
      <c r="P6825">
        <v>1</v>
      </c>
      <c r="Q6825" s="2" t="str">
        <f t="shared" si="319"/>
        <v>2017</v>
      </c>
      <c r="R6825" s="2">
        <f t="shared" si="320"/>
        <v>1477693.7599999998</v>
      </c>
    </row>
    <row r="6826" spans="1:18" x14ac:dyDescent="0.25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9</v>
      </c>
      <c r="M6826">
        <v>2017</v>
      </c>
      <c r="N6826" t="s">
        <v>32</v>
      </c>
      <c r="O6826" t="str">
        <f t="shared" si="318"/>
        <v>Mar</v>
      </c>
      <c r="P6826">
        <v>1</v>
      </c>
      <c r="Q6826" s="2" t="str">
        <f t="shared" si="319"/>
        <v>2017</v>
      </c>
      <c r="R6826" s="2">
        <f t="shared" si="320"/>
        <v>1507889.67</v>
      </c>
    </row>
    <row r="6827" spans="1:18" x14ac:dyDescent="0.25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9</v>
      </c>
      <c r="M6827">
        <v>2017</v>
      </c>
      <c r="N6827" t="s">
        <v>32</v>
      </c>
      <c r="O6827" t="str">
        <f t="shared" si="318"/>
        <v>Mar</v>
      </c>
      <c r="P6827">
        <v>1</v>
      </c>
      <c r="Q6827" s="2" t="str">
        <f t="shared" si="319"/>
        <v>2017</v>
      </c>
      <c r="R6827" s="2">
        <f t="shared" si="320"/>
        <v>1498987.7299999997</v>
      </c>
    </row>
    <row r="6828" spans="1:18" x14ac:dyDescent="0.25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9</v>
      </c>
      <c r="M6828">
        <v>2017</v>
      </c>
      <c r="N6828" t="s">
        <v>32</v>
      </c>
      <c r="O6828" t="str">
        <f t="shared" si="318"/>
        <v>Feb</v>
      </c>
      <c r="P6828">
        <v>1</v>
      </c>
      <c r="Q6828" s="2" t="str">
        <f t="shared" si="319"/>
        <v>2017</v>
      </c>
      <c r="R6828" s="2">
        <f t="shared" si="320"/>
        <v>1528472.99</v>
      </c>
    </row>
    <row r="6829" spans="1:18" x14ac:dyDescent="0.25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9</v>
      </c>
      <c r="M6829">
        <v>2017</v>
      </c>
      <c r="N6829" t="s">
        <v>32</v>
      </c>
      <c r="O6829" t="str">
        <f t="shared" si="318"/>
        <v>Feb</v>
      </c>
      <c r="P6829">
        <v>1</v>
      </c>
      <c r="Q6829" s="2" t="str">
        <f t="shared" si="319"/>
        <v>2017</v>
      </c>
      <c r="R6829" s="2">
        <f t="shared" si="320"/>
        <v>1591724.99</v>
      </c>
    </row>
    <row r="6830" spans="1:18" x14ac:dyDescent="0.25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9</v>
      </c>
      <c r="M6830">
        <v>2017</v>
      </c>
      <c r="N6830" t="s">
        <v>32</v>
      </c>
      <c r="O6830" t="str">
        <f t="shared" si="318"/>
        <v>Feb</v>
      </c>
      <c r="P6830">
        <v>1</v>
      </c>
      <c r="Q6830" s="2" t="str">
        <f t="shared" si="319"/>
        <v>2017</v>
      </c>
      <c r="R6830" s="2">
        <f t="shared" si="320"/>
        <v>1835140.39</v>
      </c>
    </row>
    <row r="6831" spans="1:18" x14ac:dyDescent="0.25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9</v>
      </c>
      <c r="M6831">
        <v>2017</v>
      </c>
      <c r="N6831" t="s">
        <v>32</v>
      </c>
      <c r="O6831" t="str">
        <f t="shared" si="318"/>
        <v>Feb</v>
      </c>
      <c r="P6831">
        <v>1</v>
      </c>
      <c r="Q6831" s="2" t="str">
        <f t="shared" si="319"/>
        <v>2017</v>
      </c>
      <c r="R6831" s="2">
        <f t="shared" si="320"/>
        <v>2768617.26</v>
      </c>
    </row>
    <row r="6832" spans="1:18" x14ac:dyDescent="0.25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9</v>
      </c>
      <c r="M6832">
        <v>2017</v>
      </c>
      <c r="N6832" t="s">
        <v>32</v>
      </c>
      <c r="O6832" t="str">
        <f t="shared" si="318"/>
        <v>Jan</v>
      </c>
      <c r="P6832">
        <v>1</v>
      </c>
      <c r="Q6832" s="2" t="str">
        <f t="shared" si="319"/>
        <v>2017</v>
      </c>
      <c r="R6832" s="2">
        <f t="shared" si="320"/>
        <v>2248430.7999999998</v>
      </c>
    </row>
    <row r="6833" spans="1:18" x14ac:dyDescent="0.25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9</v>
      </c>
      <c r="M6833">
        <v>2017</v>
      </c>
      <c r="N6833" t="s">
        <v>32</v>
      </c>
      <c r="O6833" t="str">
        <f t="shared" si="318"/>
        <v>Jan</v>
      </c>
      <c r="P6833">
        <v>1</v>
      </c>
      <c r="Q6833" s="2" t="str">
        <f t="shared" si="319"/>
        <v>2017</v>
      </c>
      <c r="R6833" s="2">
        <f t="shared" si="320"/>
        <v>2439865.6300000004</v>
      </c>
    </row>
    <row r="6834" spans="1:18" x14ac:dyDescent="0.25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9</v>
      </c>
      <c r="M6834">
        <v>2017</v>
      </c>
      <c r="N6834" t="s">
        <v>32</v>
      </c>
      <c r="O6834" t="str">
        <f t="shared" si="318"/>
        <v>Jan</v>
      </c>
      <c r="P6834">
        <v>1</v>
      </c>
      <c r="Q6834" s="2" t="str">
        <f t="shared" si="319"/>
        <v>2017</v>
      </c>
      <c r="R6834" s="2">
        <f t="shared" si="320"/>
        <v>1840588.04</v>
      </c>
    </row>
    <row r="6835" spans="1:18" x14ac:dyDescent="0.25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9</v>
      </c>
      <c r="M6835">
        <v>2017</v>
      </c>
      <c r="N6835" t="s">
        <v>32</v>
      </c>
      <c r="O6835" t="str">
        <f t="shared" si="318"/>
        <v>Jan</v>
      </c>
      <c r="P6835">
        <v>1</v>
      </c>
      <c r="Q6835" s="2" t="str">
        <f t="shared" si="319"/>
        <v>2017</v>
      </c>
      <c r="R6835" s="2">
        <f t="shared" si="320"/>
        <v>1735481.41</v>
      </c>
    </row>
    <row r="6836" spans="1:18" x14ac:dyDescent="0.25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9</v>
      </c>
      <c r="M6836">
        <v>2017</v>
      </c>
      <c r="N6836" t="s">
        <v>32</v>
      </c>
      <c r="O6836" t="str">
        <f t="shared" si="318"/>
        <v>Jan</v>
      </c>
      <c r="P6836">
        <v>1</v>
      </c>
      <c r="Q6836" s="2" t="str">
        <f t="shared" si="319"/>
        <v>2017</v>
      </c>
      <c r="R6836" s="2">
        <f t="shared" si="320"/>
        <v>2110004.8199999998</v>
      </c>
    </row>
    <row r="6837" spans="1:18" x14ac:dyDescent="0.25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9</v>
      </c>
      <c r="M6837">
        <v>2017</v>
      </c>
      <c r="N6837" t="s">
        <v>33</v>
      </c>
      <c r="O6837" t="str">
        <f t="shared" si="318"/>
        <v>Dec</v>
      </c>
      <c r="P6837">
        <v>4</v>
      </c>
      <c r="Q6837" s="2" t="str">
        <f t="shared" si="319"/>
        <v>2017</v>
      </c>
      <c r="R6837" s="2">
        <f t="shared" si="320"/>
        <v>60608.42</v>
      </c>
    </row>
    <row r="6838" spans="1:18" x14ac:dyDescent="0.25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9</v>
      </c>
      <c r="M6838">
        <v>2017</v>
      </c>
      <c r="N6838" t="s">
        <v>33</v>
      </c>
      <c r="O6838" t="str">
        <f t="shared" si="318"/>
        <v>Dec</v>
      </c>
      <c r="P6838">
        <v>4</v>
      </c>
      <c r="Q6838" s="2" t="str">
        <f t="shared" si="319"/>
        <v>2017</v>
      </c>
      <c r="R6838" s="2">
        <f t="shared" si="320"/>
        <v>35138.079999999994</v>
      </c>
    </row>
    <row r="6839" spans="1:18" x14ac:dyDescent="0.25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9</v>
      </c>
      <c r="M6839">
        <v>2017</v>
      </c>
      <c r="N6839" t="s">
        <v>33</v>
      </c>
      <c r="O6839" t="str">
        <f t="shared" si="318"/>
        <v>Dec</v>
      </c>
      <c r="P6839">
        <v>4</v>
      </c>
      <c r="Q6839" s="2" t="str">
        <f t="shared" si="319"/>
        <v>2017</v>
      </c>
      <c r="R6839" s="2">
        <f t="shared" si="320"/>
        <v>35350.5</v>
      </c>
    </row>
    <row r="6840" spans="1:18" x14ac:dyDescent="0.25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9</v>
      </c>
      <c r="M6840">
        <v>2017</v>
      </c>
      <c r="N6840" t="s">
        <v>33</v>
      </c>
      <c r="O6840" t="str">
        <f t="shared" si="318"/>
        <v>Dec</v>
      </c>
      <c r="P6840">
        <v>4</v>
      </c>
      <c r="Q6840" s="2" t="str">
        <f t="shared" si="319"/>
        <v>2017</v>
      </c>
      <c r="R6840" s="2">
        <f t="shared" si="320"/>
        <v>43261.440000000002</v>
      </c>
    </row>
    <row r="6841" spans="1:18" x14ac:dyDescent="0.25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9</v>
      </c>
      <c r="M6841">
        <v>2017</v>
      </c>
      <c r="N6841" t="s">
        <v>33</v>
      </c>
      <c r="O6841" t="str">
        <f t="shared" si="318"/>
        <v>Dec</v>
      </c>
      <c r="P6841">
        <v>4</v>
      </c>
      <c r="Q6841" s="2" t="str">
        <f t="shared" si="319"/>
        <v>2017</v>
      </c>
      <c r="R6841" s="2">
        <f t="shared" si="320"/>
        <v>55305</v>
      </c>
    </row>
    <row r="6842" spans="1:18" x14ac:dyDescent="0.25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9</v>
      </c>
      <c r="M6842">
        <v>2017</v>
      </c>
      <c r="N6842" t="s">
        <v>33</v>
      </c>
      <c r="O6842" t="str">
        <f t="shared" si="318"/>
        <v>Nov</v>
      </c>
      <c r="P6842">
        <v>4</v>
      </c>
      <c r="Q6842" s="2" t="str">
        <f t="shared" si="319"/>
        <v>2017</v>
      </c>
      <c r="R6842" s="2">
        <f t="shared" si="320"/>
        <v>24773</v>
      </c>
    </row>
    <row r="6843" spans="1:18" x14ac:dyDescent="0.25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9</v>
      </c>
      <c r="M6843">
        <v>2017</v>
      </c>
      <c r="N6843" t="s">
        <v>33</v>
      </c>
      <c r="O6843" t="str">
        <f t="shared" si="318"/>
        <v>Nov</v>
      </c>
      <c r="P6843">
        <v>4</v>
      </c>
      <c r="Q6843" s="2" t="str">
        <f t="shared" si="319"/>
        <v>2017</v>
      </c>
      <c r="R6843" s="2">
        <f t="shared" si="320"/>
        <v>36130</v>
      </c>
    </row>
    <row r="6844" spans="1:18" x14ac:dyDescent="0.25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9</v>
      </c>
      <c r="M6844">
        <v>2017</v>
      </c>
      <c r="N6844" t="s">
        <v>33</v>
      </c>
      <c r="O6844" t="str">
        <f t="shared" si="318"/>
        <v>Nov</v>
      </c>
      <c r="P6844">
        <v>4</v>
      </c>
      <c r="Q6844" s="2" t="str">
        <f t="shared" si="319"/>
        <v>2017</v>
      </c>
      <c r="R6844" s="2">
        <f t="shared" si="320"/>
        <v>46777</v>
      </c>
    </row>
    <row r="6845" spans="1:18" x14ac:dyDescent="0.25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9</v>
      </c>
      <c r="M6845">
        <v>2017</v>
      </c>
      <c r="N6845" t="s">
        <v>33</v>
      </c>
      <c r="O6845" t="str">
        <f t="shared" si="318"/>
        <v>Nov</v>
      </c>
      <c r="P6845">
        <v>4</v>
      </c>
      <c r="Q6845" s="2" t="str">
        <f t="shared" si="319"/>
        <v>2017</v>
      </c>
      <c r="R6845" s="2">
        <f t="shared" si="320"/>
        <v>40291.39</v>
      </c>
    </row>
    <row r="6846" spans="1:18" x14ac:dyDescent="0.25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9</v>
      </c>
      <c r="M6846">
        <v>2017</v>
      </c>
      <c r="N6846" t="s">
        <v>33</v>
      </c>
      <c r="O6846" t="str">
        <f t="shared" si="318"/>
        <v>Oct</v>
      </c>
      <c r="P6846">
        <v>4</v>
      </c>
      <c r="Q6846" s="2" t="str">
        <f t="shared" si="319"/>
        <v>2017</v>
      </c>
      <c r="R6846" s="2">
        <f t="shared" si="320"/>
        <v>47923.29</v>
      </c>
    </row>
    <row r="6847" spans="1:18" x14ac:dyDescent="0.25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9</v>
      </c>
      <c r="M6847">
        <v>2017</v>
      </c>
      <c r="N6847" t="s">
        <v>33</v>
      </c>
      <c r="O6847" t="str">
        <f t="shared" si="318"/>
        <v>Oct</v>
      </c>
      <c r="P6847">
        <v>4</v>
      </c>
      <c r="Q6847" s="2" t="str">
        <f t="shared" si="319"/>
        <v>2017</v>
      </c>
      <c r="R6847" s="2">
        <f t="shared" si="320"/>
        <v>28657.68</v>
      </c>
    </row>
    <row r="6848" spans="1:18" x14ac:dyDescent="0.25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9</v>
      </c>
      <c r="M6848">
        <v>2017</v>
      </c>
      <c r="N6848" t="s">
        <v>33</v>
      </c>
      <c r="O6848" t="str">
        <f t="shared" si="318"/>
        <v>Oct</v>
      </c>
      <c r="P6848">
        <v>4</v>
      </c>
      <c r="Q6848" s="2" t="str">
        <f t="shared" si="319"/>
        <v>2017</v>
      </c>
      <c r="R6848" s="2">
        <f t="shared" si="320"/>
        <v>28477.05</v>
      </c>
    </row>
    <row r="6849" spans="1:18" x14ac:dyDescent="0.25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9</v>
      </c>
      <c r="M6849">
        <v>2017</v>
      </c>
      <c r="N6849" t="s">
        <v>33</v>
      </c>
      <c r="O6849" t="str">
        <f t="shared" si="318"/>
        <v>Oct</v>
      </c>
      <c r="P6849">
        <v>4</v>
      </c>
      <c r="Q6849" s="2" t="str">
        <f t="shared" si="319"/>
        <v>2017</v>
      </c>
      <c r="R6849" s="2">
        <f t="shared" si="320"/>
        <v>21355.71</v>
      </c>
    </row>
    <row r="6850" spans="1:18" x14ac:dyDescent="0.25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9</v>
      </c>
      <c r="M6850">
        <v>2017</v>
      </c>
      <c r="N6850" t="s">
        <v>33</v>
      </c>
      <c r="O6850" t="str">
        <f t="shared" si="318"/>
        <v>Oct</v>
      </c>
      <c r="P6850">
        <v>4</v>
      </c>
      <c r="Q6850" s="2" t="str">
        <f t="shared" si="319"/>
        <v>2017</v>
      </c>
      <c r="R6850" s="2">
        <f t="shared" si="320"/>
        <v>28843.690000000002</v>
      </c>
    </row>
    <row r="6851" spans="1:18" x14ac:dyDescent="0.25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9</v>
      </c>
      <c r="M6851">
        <v>2017</v>
      </c>
      <c r="N6851" t="s">
        <v>33</v>
      </c>
      <c r="O6851" t="str">
        <f t="shared" ref="O6851:O6914" si="321" xml:space="preserve"> TEXT(B6851, "mmm")</f>
        <v>Sep</v>
      </c>
      <c r="P6851">
        <v>3</v>
      </c>
      <c r="Q6851" s="2" t="str">
        <f t="shared" ref="Q6851:Q6914" si="322" xml:space="preserve"> TEXT(B6851, "yyy")</f>
        <v>2017</v>
      </c>
      <c r="R6851" s="2">
        <f t="shared" ref="R6851:R6914" si="323" xml:space="preserve"> E6851 +F6851+G6851</f>
        <v>27914.68</v>
      </c>
    </row>
    <row r="6852" spans="1:18" x14ac:dyDescent="0.25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9</v>
      </c>
      <c r="M6852">
        <v>2017</v>
      </c>
      <c r="N6852" t="s">
        <v>33</v>
      </c>
      <c r="O6852" t="str">
        <f t="shared" si="321"/>
        <v>Sep</v>
      </c>
      <c r="P6852">
        <v>3</v>
      </c>
      <c r="Q6852" s="2" t="str">
        <f t="shared" si="322"/>
        <v>2017</v>
      </c>
      <c r="R6852" s="2">
        <f t="shared" si="323"/>
        <v>33518.700000000004</v>
      </c>
    </row>
    <row r="6853" spans="1:18" x14ac:dyDescent="0.25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9</v>
      </c>
      <c r="M6853">
        <v>2017</v>
      </c>
      <c r="N6853" t="s">
        <v>33</v>
      </c>
      <c r="O6853" t="str">
        <f t="shared" si="321"/>
        <v>Sep</v>
      </c>
      <c r="P6853">
        <v>3</v>
      </c>
      <c r="Q6853" s="2" t="str">
        <f t="shared" si="322"/>
        <v>2017</v>
      </c>
      <c r="R6853" s="2">
        <f t="shared" si="323"/>
        <v>36981.870000000003</v>
      </c>
    </row>
    <row r="6854" spans="1:18" x14ac:dyDescent="0.25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9</v>
      </c>
      <c r="M6854">
        <v>2017</v>
      </c>
      <c r="N6854" t="s">
        <v>33</v>
      </c>
      <c r="O6854" t="str">
        <f t="shared" si="321"/>
        <v>Sep</v>
      </c>
      <c r="P6854">
        <v>3</v>
      </c>
      <c r="Q6854" s="2" t="str">
        <f t="shared" si="322"/>
        <v>2017</v>
      </c>
      <c r="R6854" s="2">
        <f t="shared" si="323"/>
        <v>37913.980000000003</v>
      </c>
    </row>
    <row r="6855" spans="1:18" x14ac:dyDescent="0.25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9</v>
      </c>
      <c r="M6855">
        <v>2017</v>
      </c>
      <c r="N6855" t="s">
        <v>33</v>
      </c>
      <c r="O6855" t="str">
        <f t="shared" si="321"/>
        <v>Aug</v>
      </c>
      <c r="P6855">
        <v>3</v>
      </c>
      <c r="Q6855" s="2" t="str">
        <f t="shared" si="322"/>
        <v>2017</v>
      </c>
      <c r="R6855" s="2">
        <f t="shared" si="323"/>
        <v>36816.400000000001</v>
      </c>
    </row>
    <row r="6856" spans="1:18" x14ac:dyDescent="0.25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9</v>
      </c>
      <c r="M6856">
        <v>2017</v>
      </c>
      <c r="N6856" t="s">
        <v>33</v>
      </c>
      <c r="O6856" t="str">
        <f t="shared" si="321"/>
        <v>Aug</v>
      </c>
      <c r="P6856">
        <v>3</v>
      </c>
      <c r="Q6856" s="2" t="str">
        <f t="shared" si="322"/>
        <v>2017</v>
      </c>
      <c r="R6856" s="2">
        <f t="shared" si="323"/>
        <v>38595.320000000007</v>
      </c>
    </row>
    <row r="6857" spans="1:18" x14ac:dyDescent="0.25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9</v>
      </c>
      <c r="M6857">
        <v>2017</v>
      </c>
      <c r="N6857" t="s">
        <v>33</v>
      </c>
      <c r="O6857" t="str">
        <f t="shared" si="321"/>
        <v>Aug</v>
      </c>
      <c r="P6857">
        <v>3</v>
      </c>
      <c r="Q6857" s="2" t="str">
        <f t="shared" si="322"/>
        <v>2017</v>
      </c>
      <c r="R6857" s="2">
        <f t="shared" si="323"/>
        <v>40166.400000000001</v>
      </c>
    </row>
    <row r="6858" spans="1:18" x14ac:dyDescent="0.25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9</v>
      </c>
      <c r="M6858">
        <v>2017</v>
      </c>
      <c r="N6858" t="s">
        <v>33</v>
      </c>
      <c r="O6858" t="str">
        <f t="shared" si="321"/>
        <v>Aug</v>
      </c>
      <c r="P6858">
        <v>3</v>
      </c>
      <c r="Q6858" s="2" t="str">
        <f t="shared" si="322"/>
        <v>2017</v>
      </c>
      <c r="R6858" s="2">
        <f t="shared" si="323"/>
        <v>40145.439999999995</v>
      </c>
    </row>
    <row r="6859" spans="1:18" x14ac:dyDescent="0.25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9</v>
      </c>
      <c r="M6859">
        <v>2017</v>
      </c>
      <c r="N6859" t="s">
        <v>33</v>
      </c>
      <c r="O6859" t="str">
        <f t="shared" si="321"/>
        <v>Jul</v>
      </c>
      <c r="P6859">
        <v>3</v>
      </c>
      <c r="Q6859" s="2" t="str">
        <f t="shared" si="322"/>
        <v>2017</v>
      </c>
      <c r="R6859" s="2">
        <f t="shared" si="323"/>
        <v>35916.179999999993</v>
      </c>
    </row>
    <row r="6860" spans="1:18" x14ac:dyDescent="0.25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9</v>
      </c>
      <c r="M6860">
        <v>2017</v>
      </c>
      <c r="N6860" t="s">
        <v>33</v>
      </c>
      <c r="O6860" t="str">
        <f t="shared" si="321"/>
        <v>Jul</v>
      </c>
      <c r="P6860">
        <v>3</v>
      </c>
      <c r="Q6860" s="2" t="str">
        <f t="shared" si="322"/>
        <v>2017</v>
      </c>
      <c r="R6860" s="2">
        <f t="shared" si="323"/>
        <v>40008.42</v>
      </c>
    </row>
    <row r="6861" spans="1:18" x14ac:dyDescent="0.25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9</v>
      </c>
      <c r="M6861">
        <v>2017</v>
      </c>
      <c r="N6861" t="s">
        <v>33</v>
      </c>
      <c r="O6861" t="str">
        <f t="shared" si="321"/>
        <v>Jul</v>
      </c>
      <c r="P6861">
        <v>3</v>
      </c>
      <c r="Q6861" s="2" t="str">
        <f t="shared" si="322"/>
        <v>2017</v>
      </c>
      <c r="R6861" s="2">
        <f t="shared" si="323"/>
        <v>44447.44</v>
      </c>
    </row>
    <row r="6862" spans="1:18" x14ac:dyDescent="0.25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9</v>
      </c>
      <c r="M6862">
        <v>2017</v>
      </c>
      <c r="N6862" t="s">
        <v>33</v>
      </c>
      <c r="O6862" t="str">
        <f t="shared" si="321"/>
        <v>Jul</v>
      </c>
      <c r="P6862">
        <v>3</v>
      </c>
      <c r="Q6862" s="2" t="str">
        <f t="shared" si="322"/>
        <v>2017</v>
      </c>
      <c r="R6862" s="2">
        <f t="shared" si="323"/>
        <v>48767.080000000009</v>
      </c>
    </row>
    <row r="6863" spans="1:18" x14ac:dyDescent="0.25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9</v>
      </c>
      <c r="M6863">
        <v>2017</v>
      </c>
      <c r="N6863" t="s">
        <v>33</v>
      </c>
      <c r="O6863" t="str">
        <f t="shared" si="321"/>
        <v>Jul</v>
      </c>
      <c r="P6863">
        <v>3</v>
      </c>
      <c r="Q6863" s="2" t="str">
        <f t="shared" si="322"/>
        <v>2017</v>
      </c>
      <c r="R6863" s="2">
        <f t="shared" si="323"/>
        <v>50931.280000000006</v>
      </c>
    </row>
    <row r="6864" spans="1:18" x14ac:dyDescent="0.25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9</v>
      </c>
      <c r="M6864">
        <v>2017</v>
      </c>
      <c r="N6864" t="s">
        <v>33</v>
      </c>
      <c r="O6864" t="str">
        <f t="shared" si="321"/>
        <v>Jun</v>
      </c>
      <c r="P6864">
        <v>2</v>
      </c>
      <c r="Q6864" s="2" t="str">
        <f t="shared" si="322"/>
        <v>2017</v>
      </c>
      <c r="R6864" s="2">
        <f t="shared" si="323"/>
        <v>45761.15</v>
      </c>
    </row>
    <row r="6865" spans="1:18" x14ac:dyDescent="0.25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9</v>
      </c>
      <c r="M6865">
        <v>2017</v>
      </c>
      <c r="N6865" t="s">
        <v>33</v>
      </c>
      <c r="O6865" t="str">
        <f t="shared" si="321"/>
        <v>Jun</v>
      </c>
      <c r="P6865">
        <v>2</v>
      </c>
      <c r="Q6865" s="2" t="str">
        <f t="shared" si="322"/>
        <v>2017</v>
      </c>
      <c r="R6865" s="2">
        <f t="shared" si="323"/>
        <v>52743.549999999996</v>
      </c>
    </row>
    <row r="6866" spans="1:18" x14ac:dyDescent="0.25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9</v>
      </c>
      <c r="M6866">
        <v>2017</v>
      </c>
      <c r="N6866" t="s">
        <v>33</v>
      </c>
      <c r="O6866" t="str">
        <f t="shared" si="321"/>
        <v>Jun</v>
      </c>
      <c r="P6866">
        <v>2</v>
      </c>
      <c r="Q6866" s="2" t="str">
        <f t="shared" si="322"/>
        <v>2017</v>
      </c>
      <c r="R6866" s="2">
        <f t="shared" si="323"/>
        <v>48802.71</v>
      </c>
    </row>
    <row r="6867" spans="1:18" x14ac:dyDescent="0.25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9</v>
      </c>
      <c r="M6867">
        <v>2017</v>
      </c>
      <c r="N6867" t="s">
        <v>33</v>
      </c>
      <c r="O6867" t="str">
        <f t="shared" si="321"/>
        <v>Jun</v>
      </c>
      <c r="P6867">
        <v>2</v>
      </c>
      <c r="Q6867" s="2" t="str">
        <f t="shared" si="322"/>
        <v>2017</v>
      </c>
      <c r="R6867" s="2">
        <f t="shared" si="323"/>
        <v>51491.679999999993</v>
      </c>
    </row>
    <row r="6868" spans="1:18" x14ac:dyDescent="0.25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9</v>
      </c>
      <c r="M6868">
        <v>2017</v>
      </c>
      <c r="N6868" t="s">
        <v>33</v>
      </c>
      <c r="O6868" t="str">
        <f t="shared" si="321"/>
        <v>May</v>
      </c>
      <c r="P6868">
        <v>2</v>
      </c>
      <c r="Q6868" s="2" t="str">
        <f t="shared" si="322"/>
        <v>2017</v>
      </c>
      <c r="R6868" s="2">
        <f t="shared" si="323"/>
        <v>51212.939999999995</v>
      </c>
    </row>
    <row r="6869" spans="1:18" x14ac:dyDescent="0.25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9</v>
      </c>
      <c r="M6869">
        <v>2017</v>
      </c>
      <c r="N6869" t="s">
        <v>33</v>
      </c>
      <c r="O6869" t="str">
        <f t="shared" si="321"/>
        <v>May</v>
      </c>
      <c r="P6869">
        <v>2</v>
      </c>
      <c r="Q6869" s="2" t="str">
        <f t="shared" si="322"/>
        <v>2017</v>
      </c>
      <c r="R6869" s="2">
        <f t="shared" si="323"/>
        <v>53958.439999999995</v>
      </c>
    </row>
    <row r="6870" spans="1:18" x14ac:dyDescent="0.25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9</v>
      </c>
      <c r="M6870">
        <v>2017</v>
      </c>
      <c r="N6870" t="s">
        <v>33</v>
      </c>
      <c r="O6870" t="str">
        <f t="shared" si="321"/>
        <v>May</v>
      </c>
      <c r="P6870">
        <v>2</v>
      </c>
      <c r="Q6870" s="2" t="str">
        <f t="shared" si="322"/>
        <v>2017</v>
      </c>
      <c r="R6870" s="2">
        <f t="shared" si="323"/>
        <v>39743.47</v>
      </c>
    </row>
    <row r="6871" spans="1:18" x14ac:dyDescent="0.25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9</v>
      </c>
      <c r="M6871">
        <v>2017</v>
      </c>
      <c r="N6871" t="s">
        <v>33</v>
      </c>
      <c r="O6871" t="str">
        <f t="shared" si="321"/>
        <v>May</v>
      </c>
      <c r="P6871">
        <v>2</v>
      </c>
      <c r="Q6871" s="2" t="str">
        <f t="shared" si="322"/>
        <v>2017</v>
      </c>
      <c r="R6871" s="2">
        <f t="shared" si="323"/>
        <v>60886.490000000005</v>
      </c>
    </row>
    <row r="6872" spans="1:18" x14ac:dyDescent="0.25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9</v>
      </c>
      <c r="M6872">
        <v>2017</v>
      </c>
      <c r="N6872" t="s">
        <v>33</v>
      </c>
      <c r="O6872" t="str">
        <f t="shared" si="321"/>
        <v>Apr</v>
      </c>
      <c r="P6872">
        <v>2</v>
      </c>
      <c r="Q6872" s="2" t="str">
        <f t="shared" si="322"/>
        <v>2017</v>
      </c>
      <c r="R6872" s="2">
        <f t="shared" si="323"/>
        <v>51134.42</v>
      </c>
    </row>
    <row r="6873" spans="1:18" x14ac:dyDescent="0.25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9</v>
      </c>
      <c r="M6873">
        <v>2017</v>
      </c>
      <c r="N6873" t="s">
        <v>33</v>
      </c>
      <c r="O6873" t="str">
        <f t="shared" si="321"/>
        <v>Apr</v>
      </c>
      <c r="P6873">
        <v>2</v>
      </c>
      <c r="Q6873" s="2" t="str">
        <f t="shared" si="322"/>
        <v>2017</v>
      </c>
      <c r="R6873" s="2">
        <f t="shared" si="323"/>
        <v>45167.640000000007</v>
      </c>
    </row>
    <row r="6874" spans="1:18" x14ac:dyDescent="0.25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9</v>
      </c>
      <c r="M6874">
        <v>2017</v>
      </c>
      <c r="N6874" t="s">
        <v>33</v>
      </c>
      <c r="O6874" t="str">
        <f t="shared" si="321"/>
        <v>Apr</v>
      </c>
      <c r="P6874">
        <v>2</v>
      </c>
      <c r="Q6874" s="2" t="str">
        <f t="shared" si="322"/>
        <v>2017</v>
      </c>
      <c r="R6874" s="2">
        <f t="shared" si="323"/>
        <v>49961.57</v>
      </c>
    </row>
    <row r="6875" spans="1:18" x14ac:dyDescent="0.25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9</v>
      </c>
      <c r="M6875">
        <v>2017</v>
      </c>
      <c r="N6875" t="s">
        <v>33</v>
      </c>
      <c r="O6875" t="str">
        <f t="shared" si="321"/>
        <v>Apr</v>
      </c>
      <c r="P6875">
        <v>2</v>
      </c>
      <c r="Q6875" s="2" t="str">
        <f t="shared" si="322"/>
        <v>2017</v>
      </c>
      <c r="R6875" s="2">
        <f t="shared" si="323"/>
        <v>45765.35</v>
      </c>
    </row>
    <row r="6876" spans="1:18" x14ac:dyDescent="0.25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9</v>
      </c>
      <c r="M6876">
        <v>2017</v>
      </c>
      <c r="N6876" t="s">
        <v>33</v>
      </c>
      <c r="O6876" t="str">
        <f t="shared" si="321"/>
        <v>Apr</v>
      </c>
      <c r="P6876">
        <v>2</v>
      </c>
      <c r="Q6876" s="2" t="str">
        <f t="shared" si="322"/>
        <v>2017</v>
      </c>
      <c r="R6876" s="2">
        <f t="shared" si="323"/>
        <v>45568.829999999994</v>
      </c>
    </row>
    <row r="6877" spans="1:18" x14ac:dyDescent="0.25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9</v>
      </c>
      <c r="M6877">
        <v>2017</v>
      </c>
      <c r="N6877" t="s">
        <v>33</v>
      </c>
      <c r="O6877" t="str">
        <f t="shared" si="321"/>
        <v>Mar</v>
      </c>
      <c r="P6877">
        <v>1</v>
      </c>
      <c r="Q6877" s="2" t="str">
        <f t="shared" si="322"/>
        <v>2017</v>
      </c>
      <c r="R6877" s="2">
        <f t="shared" si="323"/>
        <v>49578.619999999995</v>
      </c>
    </row>
    <row r="6878" spans="1:18" x14ac:dyDescent="0.25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9</v>
      </c>
      <c r="M6878">
        <v>2017</v>
      </c>
      <c r="N6878" t="s">
        <v>33</v>
      </c>
      <c r="O6878" t="str">
        <f t="shared" si="321"/>
        <v>Mar</v>
      </c>
      <c r="P6878">
        <v>1</v>
      </c>
      <c r="Q6878" s="2" t="str">
        <f t="shared" si="322"/>
        <v>2017</v>
      </c>
      <c r="R6878" s="2">
        <f t="shared" si="323"/>
        <v>46230.38</v>
      </c>
    </row>
    <row r="6879" spans="1:18" x14ac:dyDescent="0.25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9</v>
      </c>
      <c r="M6879">
        <v>2017</v>
      </c>
      <c r="N6879" t="s">
        <v>33</v>
      </c>
      <c r="O6879" t="str">
        <f t="shared" si="321"/>
        <v>Mar</v>
      </c>
      <c r="P6879">
        <v>1</v>
      </c>
      <c r="Q6879" s="2" t="str">
        <f t="shared" si="322"/>
        <v>2017</v>
      </c>
      <c r="R6879" s="2">
        <f t="shared" si="323"/>
        <v>44384.649999999994</v>
      </c>
    </row>
    <row r="6880" spans="1:18" x14ac:dyDescent="0.25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9</v>
      </c>
      <c r="M6880">
        <v>2017</v>
      </c>
      <c r="N6880" t="s">
        <v>33</v>
      </c>
      <c r="O6880" t="str">
        <f t="shared" si="321"/>
        <v>Mar</v>
      </c>
      <c r="P6880">
        <v>1</v>
      </c>
      <c r="Q6880" s="2" t="str">
        <f t="shared" si="322"/>
        <v>2017</v>
      </c>
      <c r="R6880" s="2">
        <f t="shared" si="323"/>
        <v>51438.85</v>
      </c>
    </row>
    <row r="6881" spans="1:18" x14ac:dyDescent="0.25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9</v>
      </c>
      <c r="M6881">
        <v>2017</v>
      </c>
      <c r="N6881" t="s">
        <v>33</v>
      </c>
      <c r="O6881" t="str">
        <f t="shared" si="321"/>
        <v>Feb</v>
      </c>
      <c r="P6881">
        <v>1</v>
      </c>
      <c r="Q6881" s="2" t="str">
        <f t="shared" si="322"/>
        <v>2017</v>
      </c>
      <c r="R6881" s="2">
        <f t="shared" si="323"/>
        <v>62688.639999999999</v>
      </c>
    </row>
    <row r="6882" spans="1:18" x14ac:dyDescent="0.25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9</v>
      </c>
      <c r="M6882">
        <v>2017</v>
      </c>
      <c r="N6882" t="s">
        <v>33</v>
      </c>
      <c r="O6882" t="str">
        <f t="shared" si="321"/>
        <v>Feb</v>
      </c>
      <c r="P6882">
        <v>1</v>
      </c>
      <c r="Q6882" s="2" t="str">
        <f t="shared" si="322"/>
        <v>2017</v>
      </c>
      <c r="R6882" s="2">
        <f t="shared" si="323"/>
        <v>43990.89</v>
      </c>
    </row>
    <row r="6883" spans="1:18" x14ac:dyDescent="0.25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9</v>
      </c>
      <c r="M6883">
        <v>2017</v>
      </c>
      <c r="N6883" t="s">
        <v>33</v>
      </c>
      <c r="O6883" t="str">
        <f t="shared" si="321"/>
        <v>Feb</v>
      </c>
      <c r="P6883">
        <v>1</v>
      </c>
      <c r="Q6883" s="2" t="str">
        <f t="shared" si="322"/>
        <v>2017</v>
      </c>
      <c r="R6883" s="2">
        <f t="shared" si="323"/>
        <v>60705.9</v>
      </c>
    </row>
    <row r="6884" spans="1:18" x14ac:dyDescent="0.25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9</v>
      </c>
      <c r="M6884">
        <v>2017</v>
      </c>
      <c r="N6884" t="s">
        <v>33</v>
      </c>
      <c r="O6884" t="str">
        <f t="shared" si="321"/>
        <v>Feb</v>
      </c>
      <c r="P6884">
        <v>1</v>
      </c>
      <c r="Q6884" s="2" t="str">
        <f t="shared" si="322"/>
        <v>2017</v>
      </c>
      <c r="R6884" s="2">
        <f t="shared" si="323"/>
        <v>77942.149999999994</v>
      </c>
    </row>
    <row r="6885" spans="1:18" x14ac:dyDescent="0.25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9</v>
      </c>
      <c r="M6885">
        <v>2017</v>
      </c>
      <c r="N6885" t="s">
        <v>33</v>
      </c>
      <c r="O6885" t="str">
        <f t="shared" si="321"/>
        <v>Jan</v>
      </c>
      <c r="P6885">
        <v>1</v>
      </c>
      <c r="Q6885" s="2" t="str">
        <f t="shared" si="322"/>
        <v>2017</v>
      </c>
      <c r="R6885" s="2">
        <f t="shared" si="323"/>
        <v>58003.539999999994</v>
      </c>
    </row>
    <row r="6886" spans="1:18" x14ac:dyDescent="0.25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9</v>
      </c>
      <c r="M6886">
        <v>2017</v>
      </c>
      <c r="N6886" t="s">
        <v>33</v>
      </c>
      <c r="O6886" t="str">
        <f t="shared" si="321"/>
        <v>Jan</v>
      </c>
      <c r="P6886">
        <v>1</v>
      </c>
      <c r="Q6886" s="2" t="str">
        <f t="shared" si="322"/>
        <v>2017</v>
      </c>
      <c r="R6886" s="2">
        <f t="shared" si="323"/>
        <v>69992.399999999994</v>
      </c>
    </row>
    <row r="6887" spans="1:18" x14ac:dyDescent="0.25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9</v>
      </c>
      <c r="M6887">
        <v>2017</v>
      </c>
      <c r="N6887" t="s">
        <v>33</v>
      </c>
      <c r="O6887" t="str">
        <f t="shared" si="321"/>
        <v>Jan</v>
      </c>
      <c r="P6887">
        <v>1</v>
      </c>
      <c r="Q6887" s="2" t="str">
        <f t="shared" si="322"/>
        <v>2017</v>
      </c>
      <c r="R6887" s="2">
        <f t="shared" si="323"/>
        <v>46034.280000000006</v>
      </c>
    </row>
    <row r="6888" spans="1:18" x14ac:dyDescent="0.25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9</v>
      </c>
      <c r="M6888">
        <v>2017</v>
      </c>
      <c r="N6888" t="s">
        <v>33</v>
      </c>
      <c r="O6888" t="str">
        <f t="shared" si="321"/>
        <v>Jan</v>
      </c>
      <c r="P6888">
        <v>1</v>
      </c>
      <c r="Q6888" s="2" t="str">
        <f t="shared" si="322"/>
        <v>2017</v>
      </c>
      <c r="R6888" s="2">
        <f t="shared" si="323"/>
        <v>58139.17</v>
      </c>
    </row>
    <row r="6889" spans="1:18" x14ac:dyDescent="0.25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9</v>
      </c>
      <c r="M6889">
        <v>2017</v>
      </c>
      <c r="N6889" t="s">
        <v>33</v>
      </c>
      <c r="O6889" t="str">
        <f t="shared" si="321"/>
        <v>Jan</v>
      </c>
      <c r="P6889">
        <v>1</v>
      </c>
      <c r="Q6889" s="2" t="str">
        <f t="shared" si="322"/>
        <v>2017</v>
      </c>
      <c r="R6889" s="2">
        <f t="shared" si="323"/>
        <v>62777.729999999996</v>
      </c>
    </row>
    <row r="6890" spans="1:18" x14ac:dyDescent="0.25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9</v>
      </c>
      <c r="M6890">
        <v>2017</v>
      </c>
      <c r="N6890" t="s">
        <v>34</v>
      </c>
      <c r="O6890" t="str">
        <f t="shared" si="321"/>
        <v>Dec</v>
      </c>
      <c r="P6890">
        <v>4</v>
      </c>
      <c r="Q6890" s="2" t="str">
        <f t="shared" si="322"/>
        <v>2017</v>
      </c>
      <c r="R6890" s="2">
        <f t="shared" si="323"/>
        <v>576675.8899999999</v>
      </c>
    </row>
    <row r="6891" spans="1:18" x14ac:dyDescent="0.25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9</v>
      </c>
      <c r="M6891">
        <v>2017</v>
      </c>
      <c r="N6891" t="s">
        <v>34</v>
      </c>
      <c r="O6891" t="str">
        <f t="shared" si="321"/>
        <v>Dec</v>
      </c>
      <c r="P6891">
        <v>4</v>
      </c>
      <c r="Q6891" s="2" t="str">
        <f t="shared" si="322"/>
        <v>2017</v>
      </c>
      <c r="R6891" s="2">
        <f t="shared" si="323"/>
        <v>385879.24000000005</v>
      </c>
    </row>
    <row r="6892" spans="1:18" x14ac:dyDescent="0.25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9</v>
      </c>
      <c r="M6892">
        <v>2017</v>
      </c>
      <c r="N6892" t="s">
        <v>34</v>
      </c>
      <c r="O6892" t="str">
        <f t="shared" si="321"/>
        <v>Dec</v>
      </c>
      <c r="P6892">
        <v>4</v>
      </c>
      <c r="Q6892" s="2" t="str">
        <f t="shared" si="322"/>
        <v>2017</v>
      </c>
      <c r="R6892" s="2">
        <f t="shared" si="323"/>
        <v>518413.85000000003</v>
      </c>
    </row>
    <row r="6893" spans="1:18" x14ac:dyDescent="0.25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9</v>
      </c>
      <c r="M6893">
        <v>2017</v>
      </c>
      <c r="N6893" t="s">
        <v>34</v>
      </c>
      <c r="O6893" t="str">
        <f t="shared" si="321"/>
        <v>Dec</v>
      </c>
      <c r="P6893">
        <v>4</v>
      </c>
      <c r="Q6893" s="2" t="str">
        <f t="shared" si="322"/>
        <v>2017</v>
      </c>
      <c r="R6893" s="2">
        <f t="shared" si="323"/>
        <v>563007.55000000005</v>
      </c>
    </row>
    <row r="6894" spans="1:18" x14ac:dyDescent="0.25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9</v>
      </c>
      <c r="M6894">
        <v>2017</v>
      </c>
      <c r="N6894" t="s">
        <v>34</v>
      </c>
      <c r="O6894" t="str">
        <f t="shared" si="321"/>
        <v>Dec</v>
      </c>
      <c r="P6894">
        <v>4</v>
      </c>
      <c r="Q6894" s="2" t="str">
        <f t="shared" si="322"/>
        <v>2017</v>
      </c>
      <c r="R6894" s="2">
        <f t="shared" si="323"/>
        <v>418553</v>
      </c>
    </row>
    <row r="6895" spans="1:18" x14ac:dyDescent="0.25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9</v>
      </c>
      <c r="M6895">
        <v>2017</v>
      </c>
      <c r="N6895" t="s">
        <v>34</v>
      </c>
      <c r="O6895" t="str">
        <f t="shared" si="321"/>
        <v>Nov</v>
      </c>
      <c r="P6895">
        <v>4</v>
      </c>
      <c r="Q6895" s="2" t="str">
        <f t="shared" si="322"/>
        <v>2017</v>
      </c>
      <c r="R6895" s="2">
        <f t="shared" si="323"/>
        <v>347689</v>
      </c>
    </row>
    <row r="6896" spans="1:18" x14ac:dyDescent="0.25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9</v>
      </c>
      <c r="M6896">
        <v>2017</v>
      </c>
      <c r="N6896" t="s">
        <v>34</v>
      </c>
      <c r="O6896" t="str">
        <f t="shared" si="321"/>
        <v>Nov</v>
      </c>
      <c r="P6896">
        <v>4</v>
      </c>
      <c r="Q6896" s="2" t="str">
        <f t="shared" si="322"/>
        <v>2017</v>
      </c>
      <c r="R6896" s="2">
        <f t="shared" si="323"/>
        <v>486038</v>
      </c>
    </row>
    <row r="6897" spans="1:18" x14ac:dyDescent="0.25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9</v>
      </c>
      <c r="M6897">
        <v>2017</v>
      </c>
      <c r="N6897" t="s">
        <v>34</v>
      </c>
      <c r="O6897" t="str">
        <f t="shared" si="321"/>
        <v>Nov</v>
      </c>
      <c r="P6897">
        <v>4</v>
      </c>
      <c r="Q6897" s="2" t="str">
        <f t="shared" si="322"/>
        <v>2017</v>
      </c>
      <c r="R6897" s="2">
        <f t="shared" si="323"/>
        <v>390005</v>
      </c>
    </row>
    <row r="6898" spans="1:18" x14ac:dyDescent="0.25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9</v>
      </c>
      <c r="M6898">
        <v>2017</v>
      </c>
      <c r="N6898" t="s">
        <v>34</v>
      </c>
      <c r="O6898" t="str">
        <f t="shared" si="321"/>
        <v>Nov</v>
      </c>
      <c r="P6898">
        <v>4</v>
      </c>
      <c r="Q6898" s="2" t="str">
        <f t="shared" si="322"/>
        <v>2017</v>
      </c>
      <c r="R6898" s="2">
        <f t="shared" si="323"/>
        <v>361909.21</v>
      </c>
    </row>
    <row r="6899" spans="1:18" x14ac:dyDescent="0.25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9</v>
      </c>
      <c r="M6899">
        <v>2017</v>
      </c>
      <c r="N6899" t="s">
        <v>34</v>
      </c>
      <c r="O6899" t="str">
        <f t="shared" si="321"/>
        <v>Oct</v>
      </c>
      <c r="P6899">
        <v>4</v>
      </c>
      <c r="Q6899" s="2" t="str">
        <f t="shared" si="322"/>
        <v>2017</v>
      </c>
      <c r="R6899" s="2">
        <f t="shared" si="323"/>
        <v>522686.01</v>
      </c>
    </row>
    <row r="6900" spans="1:18" x14ac:dyDescent="0.25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9</v>
      </c>
      <c r="M6900">
        <v>2017</v>
      </c>
      <c r="N6900" t="s">
        <v>34</v>
      </c>
      <c r="O6900" t="str">
        <f t="shared" si="321"/>
        <v>Oct</v>
      </c>
      <c r="P6900">
        <v>4</v>
      </c>
      <c r="Q6900" s="2" t="str">
        <f t="shared" si="322"/>
        <v>2017</v>
      </c>
      <c r="R6900" s="2">
        <f t="shared" si="323"/>
        <v>439552.43</v>
      </c>
    </row>
    <row r="6901" spans="1:18" x14ac:dyDescent="0.25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9</v>
      </c>
      <c r="M6901">
        <v>2017</v>
      </c>
      <c r="N6901" t="s">
        <v>34</v>
      </c>
      <c r="O6901" t="str">
        <f t="shared" si="321"/>
        <v>Oct</v>
      </c>
      <c r="P6901">
        <v>4</v>
      </c>
      <c r="Q6901" s="2" t="str">
        <f t="shared" si="322"/>
        <v>2017</v>
      </c>
      <c r="R6901" s="2">
        <f t="shared" si="323"/>
        <v>373957.38</v>
      </c>
    </row>
    <row r="6902" spans="1:18" x14ac:dyDescent="0.25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9</v>
      </c>
      <c r="M6902">
        <v>2017</v>
      </c>
      <c r="N6902" t="s">
        <v>34</v>
      </c>
      <c r="O6902" t="str">
        <f t="shared" si="321"/>
        <v>Oct</v>
      </c>
      <c r="P6902">
        <v>4</v>
      </c>
      <c r="Q6902" s="2" t="str">
        <f t="shared" si="322"/>
        <v>2017</v>
      </c>
      <c r="R6902" s="2">
        <f t="shared" si="323"/>
        <v>346729.47000000003</v>
      </c>
    </row>
    <row r="6903" spans="1:18" x14ac:dyDescent="0.25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9</v>
      </c>
      <c r="M6903">
        <v>2017</v>
      </c>
      <c r="N6903" t="s">
        <v>34</v>
      </c>
      <c r="O6903" t="str">
        <f t="shared" si="321"/>
        <v>Oct</v>
      </c>
      <c r="P6903">
        <v>4</v>
      </c>
      <c r="Q6903" s="2" t="str">
        <f t="shared" si="322"/>
        <v>2017</v>
      </c>
      <c r="R6903" s="2">
        <f t="shared" si="323"/>
        <v>303178.81</v>
      </c>
    </row>
    <row r="6904" spans="1:18" x14ac:dyDescent="0.25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9</v>
      </c>
      <c r="M6904">
        <v>2017</v>
      </c>
      <c r="N6904" t="s">
        <v>34</v>
      </c>
      <c r="O6904" t="str">
        <f t="shared" si="321"/>
        <v>Sep</v>
      </c>
      <c r="P6904">
        <v>3</v>
      </c>
      <c r="Q6904" s="2" t="str">
        <f t="shared" si="322"/>
        <v>2017</v>
      </c>
      <c r="R6904" s="2">
        <f t="shared" si="323"/>
        <v>333595.09000000003</v>
      </c>
    </row>
    <row r="6905" spans="1:18" x14ac:dyDescent="0.25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9</v>
      </c>
      <c r="M6905">
        <v>2017</v>
      </c>
      <c r="N6905" t="s">
        <v>34</v>
      </c>
      <c r="O6905" t="str">
        <f t="shared" si="321"/>
        <v>Sep</v>
      </c>
      <c r="P6905">
        <v>3</v>
      </c>
      <c r="Q6905" s="2" t="str">
        <f t="shared" si="322"/>
        <v>2017</v>
      </c>
      <c r="R6905" s="2">
        <f t="shared" si="323"/>
        <v>331370.83999999997</v>
      </c>
    </row>
    <row r="6906" spans="1:18" x14ac:dyDescent="0.25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9</v>
      </c>
      <c r="M6906">
        <v>2017</v>
      </c>
      <c r="N6906" t="s">
        <v>34</v>
      </c>
      <c r="O6906" t="str">
        <f t="shared" si="321"/>
        <v>Sep</v>
      </c>
      <c r="P6906">
        <v>3</v>
      </c>
      <c r="Q6906" s="2" t="str">
        <f t="shared" si="322"/>
        <v>2017</v>
      </c>
      <c r="R6906" s="2">
        <f t="shared" si="323"/>
        <v>300803.94</v>
      </c>
    </row>
    <row r="6907" spans="1:18" x14ac:dyDescent="0.25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9</v>
      </c>
      <c r="M6907">
        <v>2017</v>
      </c>
      <c r="N6907" t="s">
        <v>34</v>
      </c>
      <c r="O6907" t="str">
        <f t="shared" si="321"/>
        <v>Sep</v>
      </c>
      <c r="P6907">
        <v>3</v>
      </c>
      <c r="Q6907" s="2" t="str">
        <f t="shared" si="322"/>
        <v>2017</v>
      </c>
      <c r="R6907" s="2">
        <f t="shared" si="323"/>
        <v>374678.3</v>
      </c>
    </row>
    <row r="6908" spans="1:18" x14ac:dyDescent="0.25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9</v>
      </c>
      <c r="M6908">
        <v>2017</v>
      </c>
      <c r="N6908" t="s">
        <v>34</v>
      </c>
      <c r="O6908" t="str">
        <f t="shared" si="321"/>
        <v>Aug</v>
      </c>
      <c r="P6908">
        <v>3</v>
      </c>
      <c r="Q6908" s="2" t="str">
        <f t="shared" si="322"/>
        <v>2017</v>
      </c>
      <c r="R6908" s="2">
        <f t="shared" si="323"/>
        <v>352634.81</v>
      </c>
    </row>
    <row r="6909" spans="1:18" x14ac:dyDescent="0.25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9</v>
      </c>
      <c r="M6909">
        <v>2017</v>
      </c>
      <c r="N6909" t="s">
        <v>34</v>
      </c>
      <c r="O6909" t="str">
        <f t="shared" si="321"/>
        <v>Aug</v>
      </c>
      <c r="P6909">
        <v>3</v>
      </c>
      <c r="Q6909" s="2" t="str">
        <f t="shared" si="322"/>
        <v>2017</v>
      </c>
      <c r="R6909" s="2">
        <f t="shared" si="323"/>
        <v>374211.37</v>
      </c>
    </row>
    <row r="6910" spans="1:18" x14ac:dyDescent="0.25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9</v>
      </c>
      <c r="M6910">
        <v>2017</v>
      </c>
      <c r="N6910" t="s">
        <v>34</v>
      </c>
      <c r="O6910" t="str">
        <f t="shared" si="321"/>
        <v>Aug</v>
      </c>
      <c r="P6910">
        <v>3</v>
      </c>
      <c r="Q6910" s="2" t="str">
        <f t="shared" si="322"/>
        <v>2017</v>
      </c>
      <c r="R6910" s="2">
        <f t="shared" si="323"/>
        <v>454594.39</v>
      </c>
    </row>
    <row r="6911" spans="1:18" x14ac:dyDescent="0.25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9</v>
      </c>
      <c r="M6911">
        <v>2017</v>
      </c>
      <c r="N6911" t="s">
        <v>34</v>
      </c>
      <c r="O6911" t="str">
        <f t="shared" si="321"/>
        <v>Aug</v>
      </c>
      <c r="P6911">
        <v>3</v>
      </c>
      <c r="Q6911" s="2" t="str">
        <f t="shared" si="322"/>
        <v>2017</v>
      </c>
      <c r="R6911" s="2">
        <f t="shared" si="323"/>
        <v>406300.68</v>
      </c>
    </row>
    <row r="6912" spans="1:18" x14ac:dyDescent="0.25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9</v>
      </c>
      <c r="M6912">
        <v>2017</v>
      </c>
      <c r="N6912" t="s">
        <v>34</v>
      </c>
      <c r="O6912" t="str">
        <f t="shared" si="321"/>
        <v>Jul</v>
      </c>
      <c r="P6912">
        <v>3</v>
      </c>
      <c r="Q6912" s="2" t="str">
        <f t="shared" si="322"/>
        <v>2017</v>
      </c>
      <c r="R6912" s="2">
        <f t="shared" si="323"/>
        <v>405004.4</v>
      </c>
    </row>
    <row r="6913" spans="1:18" x14ac:dyDescent="0.25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9</v>
      </c>
      <c r="M6913">
        <v>2017</v>
      </c>
      <c r="N6913" t="s">
        <v>34</v>
      </c>
      <c r="O6913" t="str">
        <f t="shared" si="321"/>
        <v>Jul</v>
      </c>
      <c r="P6913">
        <v>3</v>
      </c>
      <c r="Q6913" s="2" t="str">
        <f t="shared" si="322"/>
        <v>2017</v>
      </c>
      <c r="R6913" s="2">
        <f t="shared" si="323"/>
        <v>442070.01</v>
      </c>
    </row>
    <row r="6914" spans="1:18" x14ac:dyDescent="0.25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9</v>
      </c>
      <c r="M6914">
        <v>2017</v>
      </c>
      <c r="N6914" t="s">
        <v>34</v>
      </c>
      <c r="O6914" t="str">
        <f t="shared" si="321"/>
        <v>Jul</v>
      </c>
      <c r="P6914">
        <v>3</v>
      </c>
      <c r="Q6914" s="2" t="str">
        <f t="shared" si="322"/>
        <v>2017</v>
      </c>
      <c r="R6914" s="2">
        <f t="shared" si="323"/>
        <v>433412.66000000003</v>
      </c>
    </row>
    <row r="6915" spans="1:18" x14ac:dyDescent="0.25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9</v>
      </c>
      <c r="M6915">
        <v>2017</v>
      </c>
      <c r="N6915" t="s">
        <v>34</v>
      </c>
      <c r="O6915" t="str">
        <f t="shared" ref="O6915:O6978" si="324" xml:space="preserve"> TEXT(B6915, "mmm")</f>
        <v>Jul</v>
      </c>
      <c r="P6915">
        <v>3</v>
      </c>
      <c r="Q6915" s="2" t="str">
        <f t="shared" ref="Q6915:Q6978" si="325" xml:space="preserve"> TEXT(B6915, "yyy")</f>
        <v>2017</v>
      </c>
      <c r="R6915" s="2">
        <f t="shared" ref="R6915:R6978" si="326" xml:space="preserve"> E6915 +F6915+G6915</f>
        <v>438862.62000000005</v>
      </c>
    </row>
    <row r="6916" spans="1:18" x14ac:dyDescent="0.25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9</v>
      </c>
      <c r="M6916">
        <v>2017</v>
      </c>
      <c r="N6916" t="s">
        <v>34</v>
      </c>
      <c r="O6916" t="str">
        <f t="shared" si="324"/>
        <v>Jul</v>
      </c>
      <c r="P6916">
        <v>3</v>
      </c>
      <c r="Q6916" s="2" t="str">
        <f t="shared" si="325"/>
        <v>2017</v>
      </c>
      <c r="R6916" s="2">
        <f t="shared" si="326"/>
        <v>496141.7</v>
      </c>
    </row>
    <row r="6917" spans="1:18" x14ac:dyDescent="0.25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9</v>
      </c>
      <c r="M6917">
        <v>2017</v>
      </c>
      <c r="N6917" t="s">
        <v>34</v>
      </c>
      <c r="O6917" t="str">
        <f t="shared" si="324"/>
        <v>Jun</v>
      </c>
      <c r="P6917">
        <v>2</v>
      </c>
      <c r="Q6917" s="2" t="str">
        <f t="shared" si="325"/>
        <v>2017</v>
      </c>
      <c r="R6917" s="2">
        <f t="shared" si="326"/>
        <v>416637.71</v>
      </c>
    </row>
    <row r="6918" spans="1:18" x14ac:dyDescent="0.25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9</v>
      </c>
      <c r="M6918">
        <v>2017</v>
      </c>
      <c r="N6918" t="s">
        <v>34</v>
      </c>
      <c r="O6918" t="str">
        <f t="shared" si="324"/>
        <v>Jun</v>
      </c>
      <c r="P6918">
        <v>2</v>
      </c>
      <c r="Q6918" s="2" t="str">
        <f t="shared" si="325"/>
        <v>2017</v>
      </c>
      <c r="R6918" s="2">
        <f t="shared" si="326"/>
        <v>378739.3</v>
      </c>
    </row>
    <row r="6919" spans="1:18" x14ac:dyDescent="0.25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9</v>
      </c>
      <c r="M6919">
        <v>2017</v>
      </c>
      <c r="N6919" t="s">
        <v>34</v>
      </c>
      <c r="O6919" t="str">
        <f t="shared" si="324"/>
        <v>Jun</v>
      </c>
      <c r="P6919">
        <v>2</v>
      </c>
      <c r="Q6919" s="2" t="str">
        <f t="shared" si="325"/>
        <v>2017</v>
      </c>
      <c r="R6919" s="2">
        <f t="shared" si="326"/>
        <v>536018.15</v>
      </c>
    </row>
    <row r="6920" spans="1:18" x14ac:dyDescent="0.25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9</v>
      </c>
      <c r="M6920">
        <v>2017</v>
      </c>
      <c r="N6920" t="s">
        <v>34</v>
      </c>
      <c r="O6920" t="str">
        <f t="shared" si="324"/>
        <v>Jun</v>
      </c>
      <c r="P6920">
        <v>2</v>
      </c>
      <c r="Q6920" s="2" t="str">
        <f t="shared" si="325"/>
        <v>2017</v>
      </c>
      <c r="R6920" s="2">
        <f t="shared" si="326"/>
        <v>535873.79</v>
      </c>
    </row>
    <row r="6921" spans="1:18" x14ac:dyDescent="0.25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9</v>
      </c>
      <c r="M6921">
        <v>2017</v>
      </c>
      <c r="N6921" t="s">
        <v>34</v>
      </c>
      <c r="O6921" t="str">
        <f t="shared" si="324"/>
        <v>May</v>
      </c>
      <c r="P6921">
        <v>2</v>
      </c>
      <c r="Q6921" s="2" t="str">
        <f t="shared" si="325"/>
        <v>2017</v>
      </c>
      <c r="R6921" s="2">
        <f t="shared" si="326"/>
        <v>477959.98000000004</v>
      </c>
    </row>
    <row r="6922" spans="1:18" x14ac:dyDescent="0.25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9</v>
      </c>
      <c r="M6922">
        <v>2017</v>
      </c>
      <c r="N6922" t="s">
        <v>34</v>
      </c>
      <c r="O6922" t="str">
        <f t="shared" si="324"/>
        <v>May</v>
      </c>
      <c r="P6922">
        <v>2</v>
      </c>
      <c r="Q6922" s="2" t="str">
        <f t="shared" si="325"/>
        <v>2017</v>
      </c>
      <c r="R6922" s="2">
        <f t="shared" si="326"/>
        <v>459142.48</v>
      </c>
    </row>
    <row r="6923" spans="1:18" x14ac:dyDescent="0.25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9</v>
      </c>
      <c r="M6923">
        <v>2017</v>
      </c>
      <c r="N6923" t="s">
        <v>34</v>
      </c>
      <c r="O6923" t="str">
        <f t="shared" si="324"/>
        <v>May</v>
      </c>
      <c r="P6923">
        <v>2</v>
      </c>
      <c r="Q6923" s="2" t="str">
        <f t="shared" si="325"/>
        <v>2017</v>
      </c>
      <c r="R6923" s="2">
        <f t="shared" si="326"/>
        <v>444945.61</v>
      </c>
    </row>
    <row r="6924" spans="1:18" x14ac:dyDescent="0.25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9</v>
      </c>
      <c r="M6924">
        <v>2017</v>
      </c>
      <c r="N6924" t="s">
        <v>34</v>
      </c>
      <c r="O6924" t="str">
        <f t="shared" si="324"/>
        <v>May</v>
      </c>
      <c r="P6924">
        <v>2</v>
      </c>
      <c r="Q6924" s="2" t="str">
        <f t="shared" si="325"/>
        <v>2017</v>
      </c>
      <c r="R6924" s="2">
        <f t="shared" si="326"/>
        <v>700608.25000000012</v>
      </c>
    </row>
    <row r="6925" spans="1:18" x14ac:dyDescent="0.25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9</v>
      </c>
      <c r="M6925">
        <v>2017</v>
      </c>
      <c r="N6925" t="s">
        <v>34</v>
      </c>
      <c r="O6925" t="str">
        <f t="shared" si="324"/>
        <v>Apr</v>
      </c>
      <c r="P6925">
        <v>2</v>
      </c>
      <c r="Q6925" s="2" t="str">
        <f t="shared" si="325"/>
        <v>2017</v>
      </c>
      <c r="R6925" s="2">
        <f t="shared" si="326"/>
        <v>639550.55000000005</v>
      </c>
    </row>
    <row r="6926" spans="1:18" x14ac:dyDescent="0.25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9</v>
      </c>
      <c r="M6926">
        <v>2017</v>
      </c>
      <c r="N6926" t="s">
        <v>34</v>
      </c>
      <c r="O6926" t="str">
        <f t="shared" si="324"/>
        <v>Apr</v>
      </c>
      <c r="P6926">
        <v>2</v>
      </c>
      <c r="Q6926" s="2" t="str">
        <f t="shared" si="325"/>
        <v>2017</v>
      </c>
      <c r="R6926" s="2">
        <f t="shared" si="326"/>
        <v>411867.13999999996</v>
      </c>
    </row>
    <row r="6927" spans="1:18" x14ac:dyDescent="0.25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9</v>
      </c>
      <c r="M6927">
        <v>2017</v>
      </c>
      <c r="N6927" t="s">
        <v>34</v>
      </c>
      <c r="O6927" t="str">
        <f t="shared" si="324"/>
        <v>Apr</v>
      </c>
      <c r="P6927">
        <v>2</v>
      </c>
      <c r="Q6927" s="2" t="str">
        <f t="shared" si="325"/>
        <v>2017</v>
      </c>
      <c r="R6927" s="2">
        <f t="shared" si="326"/>
        <v>404295.87</v>
      </c>
    </row>
    <row r="6928" spans="1:18" x14ac:dyDescent="0.25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9</v>
      </c>
      <c r="M6928">
        <v>2017</v>
      </c>
      <c r="N6928" t="s">
        <v>34</v>
      </c>
      <c r="O6928" t="str">
        <f t="shared" si="324"/>
        <v>Apr</v>
      </c>
      <c r="P6928">
        <v>2</v>
      </c>
      <c r="Q6928" s="2" t="str">
        <f t="shared" si="325"/>
        <v>2017</v>
      </c>
      <c r="R6928" s="2">
        <f t="shared" si="326"/>
        <v>387482.6</v>
      </c>
    </row>
    <row r="6929" spans="1:18" x14ac:dyDescent="0.25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9</v>
      </c>
      <c r="M6929">
        <v>2017</v>
      </c>
      <c r="N6929" t="s">
        <v>34</v>
      </c>
      <c r="O6929" t="str">
        <f t="shared" si="324"/>
        <v>Apr</v>
      </c>
      <c r="P6929">
        <v>2</v>
      </c>
      <c r="Q6929" s="2" t="str">
        <f t="shared" si="325"/>
        <v>2017</v>
      </c>
      <c r="R6929" s="2">
        <f t="shared" si="326"/>
        <v>374407.09</v>
      </c>
    </row>
    <row r="6930" spans="1:18" x14ac:dyDescent="0.25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9</v>
      </c>
      <c r="M6930">
        <v>2017</v>
      </c>
      <c r="N6930" t="s">
        <v>34</v>
      </c>
      <c r="O6930" t="str">
        <f t="shared" si="324"/>
        <v>Mar</v>
      </c>
      <c r="P6930">
        <v>1</v>
      </c>
      <c r="Q6930" s="2" t="str">
        <f t="shared" si="325"/>
        <v>2017</v>
      </c>
      <c r="R6930" s="2">
        <f t="shared" si="326"/>
        <v>377730.52</v>
      </c>
    </row>
    <row r="6931" spans="1:18" x14ac:dyDescent="0.25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9</v>
      </c>
      <c r="M6931">
        <v>2017</v>
      </c>
      <c r="N6931" t="s">
        <v>34</v>
      </c>
      <c r="O6931" t="str">
        <f t="shared" si="324"/>
        <v>Mar</v>
      </c>
      <c r="P6931">
        <v>1</v>
      </c>
      <c r="Q6931" s="2" t="str">
        <f t="shared" si="325"/>
        <v>2017</v>
      </c>
      <c r="R6931" s="2">
        <f t="shared" si="326"/>
        <v>377453.33</v>
      </c>
    </row>
    <row r="6932" spans="1:18" x14ac:dyDescent="0.25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9</v>
      </c>
      <c r="M6932">
        <v>2017</v>
      </c>
      <c r="N6932" t="s">
        <v>34</v>
      </c>
      <c r="O6932" t="str">
        <f t="shared" si="324"/>
        <v>Mar</v>
      </c>
      <c r="P6932">
        <v>1</v>
      </c>
      <c r="Q6932" s="2" t="str">
        <f t="shared" si="325"/>
        <v>2017</v>
      </c>
      <c r="R6932" s="2">
        <f t="shared" si="326"/>
        <v>367314.97000000003</v>
      </c>
    </row>
    <row r="6933" spans="1:18" x14ac:dyDescent="0.25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9</v>
      </c>
      <c r="M6933">
        <v>2017</v>
      </c>
      <c r="N6933" t="s">
        <v>34</v>
      </c>
      <c r="O6933" t="str">
        <f t="shared" si="324"/>
        <v>Mar</v>
      </c>
      <c r="P6933">
        <v>1</v>
      </c>
      <c r="Q6933" s="2" t="str">
        <f t="shared" si="325"/>
        <v>2017</v>
      </c>
      <c r="R6933" s="2">
        <f t="shared" si="326"/>
        <v>351557.29000000004</v>
      </c>
    </row>
    <row r="6934" spans="1:18" x14ac:dyDescent="0.25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9</v>
      </c>
      <c r="M6934">
        <v>2017</v>
      </c>
      <c r="N6934" t="s">
        <v>34</v>
      </c>
      <c r="O6934" t="str">
        <f t="shared" si="324"/>
        <v>Feb</v>
      </c>
      <c r="P6934">
        <v>1</v>
      </c>
      <c r="Q6934" s="2" t="str">
        <f t="shared" si="325"/>
        <v>2017</v>
      </c>
      <c r="R6934" s="2">
        <f t="shared" si="326"/>
        <v>418295.4</v>
      </c>
    </row>
    <row r="6935" spans="1:18" x14ac:dyDescent="0.25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9</v>
      </c>
      <c r="M6935">
        <v>2017</v>
      </c>
      <c r="N6935" t="s">
        <v>34</v>
      </c>
      <c r="O6935" t="str">
        <f t="shared" si="324"/>
        <v>Feb</v>
      </c>
      <c r="P6935">
        <v>1</v>
      </c>
      <c r="Q6935" s="2" t="str">
        <f t="shared" si="325"/>
        <v>2017</v>
      </c>
      <c r="R6935" s="2">
        <f t="shared" si="326"/>
        <v>351909.29000000004</v>
      </c>
    </row>
    <row r="6936" spans="1:18" x14ac:dyDescent="0.25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9</v>
      </c>
      <c r="M6936">
        <v>2017</v>
      </c>
      <c r="N6936" t="s">
        <v>34</v>
      </c>
      <c r="O6936" t="str">
        <f t="shared" si="324"/>
        <v>Feb</v>
      </c>
      <c r="P6936">
        <v>1</v>
      </c>
      <c r="Q6936" s="2" t="str">
        <f t="shared" si="325"/>
        <v>2017</v>
      </c>
      <c r="R6936" s="2">
        <f t="shared" si="326"/>
        <v>634696.60000000009</v>
      </c>
    </row>
    <row r="6937" spans="1:18" x14ac:dyDescent="0.25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9</v>
      </c>
      <c r="M6937">
        <v>2017</v>
      </c>
      <c r="N6937" t="s">
        <v>34</v>
      </c>
      <c r="O6937" t="str">
        <f t="shared" si="324"/>
        <v>Feb</v>
      </c>
      <c r="P6937">
        <v>1</v>
      </c>
      <c r="Q6937" s="2" t="str">
        <f t="shared" si="325"/>
        <v>2017</v>
      </c>
      <c r="R6937" s="2">
        <f t="shared" si="326"/>
        <v>971843.78</v>
      </c>
    </row>
    <row r="6938" spans="1:18" x14ac:dyDescent="0.25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9</v>
      </c>
      <c r="M6938">
        <v>2017</v>
      </c>
      <c r="N6938" t="s">
        <v>34</v>
      </c>
      <c r="O6938" t="str">
        <f t="shared" si="324"/>
        <v>Jan</v>
      </c>
      <c r="P6938">
        <v>1</v>
      </c>
      <c r="Q6938" s="2" t="str">
        <f t="shared" si="325"/>
        <v>2017</v>
      </c>
      <c r="R6938" s="2">
        <f t="shared" si="326"/>
        <v>401412.5</v>
      </c>
    </row>
    <row r="6939" spans="1:18" x14ac:dyDescent="0.25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9</v>
      </c>
      <c r="M6939">
        <v>2017</v>
      </c>
      <c r="N6939" t="s">
        <v>34</v>
      </c>
      <c r="O6939" t="str">
        <f t="shared" si="324"/>
        <v>Jan</v>
      </c>
      <c r="P6939">
        <v>1</v>
      </c>
      <c r="Q6939" s="2" t="str">
        <f t="shared" si="325"/>
        <v>2017</v>
      </c>
      <c r="R6939" s="2">
        <f t="shared" si="326"/>
        <v>540096.98</v>
      </c>
    </row>
    <row r="6940" spans="1:18" x14ac:dyDescent="0.25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9</v>
      </c>
      <c r="M6940">
        <v>2017</v>
      </c>
      <c r="N6940" t="s">
        <v>34</v>
      </c>
      <c r="O6940" t="str">
        <f t="shared" si="324"/>
        <v>Jan</v>
      </c>
      <c r="P6940">
        <v>1</v>
      </c>
      <c r="Q6940" s="2" t="str">
        <f t="shared" si="325"/>
        <v>2017</v>
      </c>
      <c r="R6940" s="2">
        <f t="shared" si="326"/>
        <v>377677</v>
      </c>
    </row>
    <row r="6941" spans="1:18" x14ac:dyDescent="0.25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9</v>
      </c>
      <c r="M6941">
        <v>2017</v>
      </c>
      <c r="N6941" t="s">
        <v>34</v>
      </c>
      <c r="O6941" t="str">
        <f t="shared" si="324"/>
        <v>Jan</v>
      </c>
      <c r="P6941">
        <v>1</v>
      </c>
      <c r="Q6941" s="2" t="str">
        <f t="shared" si="325"/>
        <v>2017</v>
      </c>
      <c r="R6941" s="2">
        <f t="shared" si="326"/>
        <v>331325.64999999997</v>
      </c>
    </row>
    <row r="6942" spans="1:18" x14ac:dyDescent="0.25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9</v>
      </c>
      <c r="M6942">
        <v>2017</v>
      </c>
      <c r="N6942" t="s">
        <v>34</v>
      </c>
      <c r="O6942" t="str">
        <f t="shared" si="324"/>
        <v>Jan</v>
      </c>
      <c r="P6942">
        <v>1</v>
      </c>
      <c r="Q6942" s="2" t="str">
        <f t="shared" si="325"/>
        <v>2017</v>
      </c>
      <c r="R6942" s="2">
        <f t="shared" si="326"/>
        <v>509867.98</v>
      </c>
    </row>
    <row r="6943" spans="1:18" x14ac:dyDescent="0.25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9</v>
      </c>
      <c r="M6943">
        <v>2017</v>
      </c>
      <c r="N6943" t="s">
        <v>35</v>
      </c>
      <c r="O6943" t="str">
        <f t="shared" si="324"/>
        <v>Dec</v>
      </c>
      <c r="P6943">
        <v>4</v>
      </c>
      <c r="Q6943" s="2" t="str">
        <f t="shared" si="325"/>
        <v>2017</v>
      </c>
      <c r="R6943" s="2">
        <f t="shared" si="326"/>
        <v>2365401.34</v>
      </c>
    </row>
    <row r="6944" spans="1:18" x14ac:dyDescent="0.25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9</v>
      </c>
      <c r="M6944">
        <v>2017</v>
      </c>
      <c r="N6944" t="s">
        <v>35</v>
      </c>
      <c r="O6944" t="str">
        <f t="shared" si="324"/>
        <v>Dec</v>
      </c>
      <c r="P6944">
        <v>4</v>
      </c>
      <c r="Q6944" s="2" t="str">
        <f t="shared" si="325"/>
        <v>2017</v>
      </c>
      <c r="R6944" s="2">
        <f t="shared" si="326"/>
        <v>1548765.81</v>
      </c>
    </row>
    <row r="6945" spans="1:18" x14ac:dyDescent="0.25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9</v>
      </c>
      <c r="M6945">
        <v>2017</v>
      </c>
      <c r="N6945" t="s">
        <v>35</v>
      </c>
      <c r="O6945" t="str">
        <f t="shared" si="324"/>
        <v>Dec</v>
      </c>
      <c r="P6945">
        <v>4</v>
      </c>
      <c r="Q6945" s="2" t="str">
        <f t="shared" si="325"/>
        <v>2017</v>
      </c>
      <c r="R6945" s="2">
        <f t="shared" si="326"/>
        <v>1522333.22</v>
      </c>
    </row>
    <row r="6946" spans="1:18" x14ac:dyDescent="0.25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9</v>
      </c>
      <c r="M6946">
        <v>2017</v>
      </c>
      <c r="N6946" t="s">
        <v>35</v>
      </c>
      <c r="O6946" t="str">
        <f t="shared" si="324"/>
        <v>Dec</v>
      </c>
      <c r="P6946">
        <v>4</v>
      </c>
      <c r="Q6946" s="2" t="str">
        <f t="shared" si="325"/>
        <v>2017</v>
      </c>
      <c r="R6946" s="2">
        <f t="shared" si="326"/>
        <v>1966183.6300000001</v>
      </c>
    </row>
    <row r="6947" spans="1:18" x14ac:dyDescent="0.25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9</v>
      </c>
      <c r="M6947">
        <v>2017</v>
      </c>
      <c r="N6947" t="s">
        <v>35</v>
      </c>
      <c r="O6947" t="str">
        <f t="shared" si="324"/>
        <v>Dec</v>
      </c>
      <c r="P6947">
        <v>4</v>
      </c>
      <c r="Q6947" s="2" t="str">
        <f t="shared" si="325"/>
        <v>2017</v>
      </c>
      <c r="R6947" s="2">
        <f t="shared" si="326"/>
        <v>2049983</v>
      </c>
    </row>
    <row r="6948" spans="1:18" x14ac:dyDescent="0.25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9</v>
      </c>
      <c r="M6948">
        <v>2017</v>
      </c>
      <c r="N6948" t="s">
        <v>35</v>
      </c>
      <c r="O6948" t="str">
        <f t="shared" si="324"/>
        <v>Nov</v>
      </c>
      <c r="P6948">
        <v>4</v>
      </c>
      <c r="Q6948" s="2" t="str">
        <f t="shared" si="325"/>
        <v>2017</v>
      </c>
      <c r="R6948" s="2">
        <f t="shared" si="326"/>
        <v>1406557</v>
      </c>
    </row>
    <row r="6949" spans="1:18" x14ac:dyDescent="0.25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9</v>
      </c>
      <c r="M6949">
        <v>2017</v>
      </c>
      <c r="N6949" t="s">
        <v>35</v>
      </c>
      <c r="O6949" t="str">
        <f t="shared" si="324"/>
        <v>Nov</v>
      </c>
      <c r="P6949">
        <v>4</v>
      </c>
      <c r="Q6949" s="2" t="str">
        <f t="shared" si="325"/>
        <v>2017</v>
      </c>
      <c r="R6949" s="2">
        <f t="shared" si="326"/>
        <v>1523429</v>
      </c>
    </row>
    <row r="6950" spans="1:18" x14ac:dyDescent="0.25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9</v>
      </c>
      <c r="M6950">
        <v>2017</v>
      </c>
      <c r="N6950" t="s">
        <v>35</v>
      </c>
      <c r="O6950" t="str">
        <f t="shared" si="324"/>
        <v>Nov</v>
      </c>
      <c r="P6950">
        <v>4</v>
      </c>
      <c r="Q6950" s="2" t="str">
        <f t="shared" si="325"/>
        <v>2017</v>
      </c>
      <c r="R6950" s="2">
        <f t="shared" si="326"/>
        <v>1712024</v>
      </c>
    </row>
    <row r="6951" spans="1:18" x14ac:dyDescent="0.25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9</v>
      </c>
      <c r="M6951">
        <v>2017</v>
      </c>
      <c r="N6951" t="s">
        <v>35</v>
      </c>
      <c r="O6951" t="str">
        <f t="shared" si="324"/>
        <v>Nov</v>
      </c>
      <c r="P6951">
        <v>4</v>
      </c>
      <c r="Q6951" s="2" t="str">
        <f t="shared" si="325"/>
        <v>2017</v>
      </c>
      <c r="R6951" s="2">
        <f t="shared" si="326"/>
        <v>1898898.51</v>
      </c>
    </row>
    <row r="6952" spans="1:18" x14ac:dyDescent="0.25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9</v>
      </c>
      <c r="M6952">
        <v>2017</v>
      </c>
      <c r="N6952" t="s">
        <v>35</v>
      </c>
      <c r="O6952" t="str">
        <f t="shared" si="324"/>
        <v>Oct</v>
      </c>
      <c r="P6952">
        <v>4</v>
      </c>
      <c r="Q6952" s="2" t="str">
        <f t="shared" si="325"/>
        <v>2017</v>
      </c>
      <c r="R6952" s="2">
        <f t="shared" si="326"/>
        <v>1733945.39</v>
      </c>
    </row>
    <row r="6953" spans="1:18" x14ac:dyDescent="0.25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9</v>
      </c>
      <c r="M6953">
        <v>2017</v>
      </c>
      <c r="N6953" t="s">
        <v>35</v>
      </c>
      <c r="O6953" t="str">
        <f t="shared" si="324"/>
        <v>Oct</v>
      </c>
      <c r="P6953">
        <v>4</v>
      </c>
      <c r="Q6953" s="2" t="str">
        <f t="shared" si="325"/>
        <v>2017</v>
      </c>
      <c r="R6953" s="2">
        <f t="shared" si="326"/>
        <v>1584024.01</v>
      </c>
    </row>
    <row r="6954" spans="1:18" x14ac:dyDescent="0.25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9</v>
      </c>
      <c r="M6954">
        <v>2017</v>
      </c>
      <c r="N6954" t="s">
        <v>35</v>
      </c>
      <c r="O6954" t="str">
        <f t="shared" si="324"/>
        <v>Oct</v>
      </c>
      <c r="P6954">
        <v>4</v>
      </c>
      <c r="Q6954" s="2" t="str">
        <f t="shared" si="325"/>
        <v>2017</v>
      </c>
      <c r="R6954" s="2">
        <f t="shared" si="326"/>
        <v>1617881.84</v>
      </c>
    </row>
    <row r="6955" spans="1:18" x14ac:dyDescent="0.25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9</v>
      </c>
      <c r="M6955">
        <v>2017</v>
      </c>
      <c r="N6955" t="s">
        <v>35</v>
      </c>
      <c r="O6955" t="str">
        <f t="shared" si="324"/>
        <v>Oct</v>
      </c>
      <c r="P6955">
        <v>4</v>
      </c>
      <c r="Q6955" s="2" t="str">
        <f t="shared" si="325"/>
        <v>2017</v>
      </c>
      <c r="R6955" s="2">
        <f t="shared" si="326"/>
        <v>1387445.12</v>
      </c>
    </row>
    <row r="6956" spans="1:18" x14ac:dyDescent="0.25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9</v>
      </c>
      <c r="M6956">
        <v>2017</v>
      </c>
      <c r="N6956" t="s">
        <v>35</v>
      </c>
      <c r="O6956" t="str">
        <f t="shared" si="324"/>
        <v>Oct</v>
      </c>
      <c r="P6956">
        <v>4</v>
      </c>
      <c r="Q6956" s="2" t="str">
        <f t="shared" si="325"/>
        <v>2017</v>
      </c>
      <c r="R6956" s="2">
        <f t="shared" si="326"/>
        <v>1634968.8</v>
      </c>
    </row>
    <row r="6957" spans="1:18" x14ac:dyDescent="0.25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9</v>
      </c>
      <c r="M6957">
        <v>2017</v>
      </c>
      <c r="N6957" t="s">
        <v>35</v>
      </c>
      <c r="O6957" t="str">
        <f t="shared" si="324"/>
        <v>Sep</v>
      </c>
      <c r="P6957">
        <v>3</v>
      </c>
      <c r="Q6957" s="2" t="str">
        <f t="shared" si="325"/>
        <v>2017</v>
      </c>
      <c r="R6957" s="2">
        <f t="shared" si="326"/>
        <v>1664824.2500000002</v>
      </c>
    </row>
    <row r="6958" spans="1:18" x14ac:dyDescent="0.25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9</v>
      </c>
      <c r="M6958">
        <v>2017</v>
      </c>
      <c r="N6958" t="s">
        <v>35</v>
      </c>
      <c r="O6958" t="str">
        <f t="shared" si="324"/>
        <v>Sep</v>
      </c>
      <c r="P6958">
        <v>3</v>
      </c>
      <c r="Q6958" s="2" t="str">
        <f t="shared" si="325"/>
        <v>2017</v>
      </c>
      <c r="R6958" s="2">
        <f t="shared" si="326"/>
        <v>1649369.21</v>
      </c>
    </row>
    <row r="6959" spans="1:18" x14ac:dyDescent="0.25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9</v>
      </c>
      <c r="M6959">
        <v>2017</v>
      </c>
      <c r="N6959" t="s">
        <v>35</v>
      </c>
      <c r="O6959" t="str">
        <f t="shared" si="324"/>
        <v>Sep</v>
      </c>
      <c r="P6959">
        <v>3</v>
      </c>
      <c r="Q6959" s="2" t="str">
        <f t="shared" si="325"/>
        <v>2017</v>
      </c>
      <c r="R6959" s="2">
        <f t="shared" si="326"/>
        <v>1562517.1500000001</v>
      </c>
    </row>
    <row r="6960" spans="1:18" x14ac:dyDescent="0.25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9</v>
      </c>
      <c r="M6960">
        <v>2017</v>
      </c>
      <c r="N6960" t="s">
        <v>35</v>
      </c>
      <c r="O6960" t="str">
        <f t="shared" si="324"/>
        <v>Sep</v>
      </c>
      <c r="P6960">
        <v>3</v>
      </c>
      <c r="Q6960" s="2" t="str">
        <f t="shared" si="325"/>
        <v>2017</v>
      </c>
      <c r="R6960" s="2">
        <f t="shared" si="326"/>
        <v>1672480.92</v>
      </c>
    </row>
    <row r="6961" spans="1:18" x14ac:dyDescent="0.25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9</v>
      </c>
      <c r="M6961">
        <v>2017</v>
      </c>
      <c r="N6961" t="s">
        <v>35</v>
      </c>
      <c r="O6961" t="str">
        <f t="shared" si="324"/>
        <v>Aug</v>
      </c>
      <c r="P6961">
        <v>3</v>
      </c>
      <c r="Q6961" s="2" t="str">
        <f t="shared" si="325"/>
        <v>2017</v>
      </c>
      <c r="R6961" s="2">
        <f t="shared" si="326"/>
        <v>1672395.51</v>
      </c>
    </row>
    <row r="6962" spans="1:18" x14ac:dyDescent="0.25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9</v>
      </c>
      <c r="M6962">
        <v>2017</v>
      </c>
      <c r="N6962" t="s">
        <v>35</v>
      </c>
      <c r="O6962" t="str">
        <f t="shared" si="324"/>
        <v>Aug</v>
      </c>
      <c r="P6962">
        <v>3</v>
      </c>
      <c r="Q6962" s="2" t="str">
        <f t="shared" si="325"/>
        <v>2017</v>
      </c>
      <c r="R6962" s="2">
        <f t="shared" si="326"/>
        <v>1778344.9600000002</v>
      </c>
    </row>
    <row r="6963" spans="1:18" x14ac:dyDescent="0.25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9</v>
      </c>
      <c r="M6963">
        <v>2017</v>
      </c>
      <c r="N6963" t="s">
        <v>35</v>
      </c>
      <c r="O6963" t="str">
        <f t="shared" si="324"/>
        <v>Aug</v>
      </c>
      <c r="P6963">
        <v>3</v>
      </c>
      <c r="Q6963" s="2" t="str">
        <f t="shared" si="325"/>
        <v>2017</v>
      </c>
      <c r="R6963" s="2">
        <f t="shared" si="326"/>
        <v>1888696.5799999998</v>
      </c>
    </row>
    <row r="6964" spans="1:18" x14ac:dyDescent="0.25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9</v>
      </c>
      <c r="M6964">
        <v>2017</v>
      </c>
      <c r="N6964" t="s">
        <v>35</v>
      </c>
      <c r="O6964" t="str">
        <f t="shared" si="324"/>
        <v>Aug</v>
      </c>
      <c r="P6964">
        <v>3</v>
      </c>
      <c r="Q6964" s="2" t="str">
        <f t="shared" si="325"/>
        <v>2017</v>
      </c>
      <c r="R6964" s="2">
        <f t="shared" si="326"/>
        <v>1900825.97</v>
      </c>
    </row>
    <row r="6965" spans="1:18" x14ac:dyDescent="0.25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9</v>
      </c>
      <c r="M6965">
        <v>2017</v>
      </c>
      <c r="N6965" t="s">
        <v>35</v>
      </c>
      <c r="O6965" t="str">
        <f t="shared" si="324"/>
        <v>Jul</v>
      </c>
      <c r="P6965">
        <v>3</v>
      </c>
      <c r="Q6965" s="2" t="str">
        <f t="shared" si="325"/>
        <v>2017</v>
      </c>
      <c r="R6965" s="2">
        <f t="shared" si="326"/>
        <v>1839410.04</v>
      </c>
    </row>
    <row r="6966" spans="1:18" x14ac:dyDescent="0.25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9</v>
      </c>
      <c r="M6966">
        <v>2017</v>
      </c>
      <c r="N6966" t="s">
        <v>35</v>
      </c>
      <c r="O6966" t="str">
        <f t="shared" si="324"/>
        <v>Jul</v>
      </c>
      <c r="P6966">
        <v>3</v>
      </c>
      <c r="Q6966" s="2" t="str">
        <f t="shared" si="325"/>
        <v>2017</v>
      </c>
      <c r="R6966" s="2">
        <f t="shared" si="326"/>
        <v>1880732.65</v>
      </c>
    </row>
    <row r="6967" spans="1:18" x14ac:dyDescent="0.25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9</v>
      </c>
      <c r="M6967">
        <v>2017</v>
      </c>
      <c r="N6967" t="s">
        <v>35</v>
      </c>
      <c r="O6967" t="str">
        <f t="shared" si="324"/>
        <v>Jul</v>
      </c>
      <c r="P6967">
        <v>3</v>
      </c>
      <c r="Q6967" s="2" t="str">
        <f t="shared" si="325"/>
        <v>2017</v>
      </c>
      <c r="R6967" s="2">
        <f t="shared" si="326"/>
        <v>1810579.27</v>
      </c>
    </row>
    <row r="6968" spans="1:18" x14ac:dyDescent="0.25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9</v>
      </c>
      <c r="M6968">
        <v>2017</v>
      </c>
      <c r="N6968" t="s">
        <v>35</v>
      </c>
      <c r="O6968" t="str">
        <f t="shared" si="324"/>
        <v>Jul</v>
      </c>
      <c r="P6968">
        <v>3</v>
      </c>
      <c r="Q6968" s="2" t="str">
        <f t="shared" si="325"/>
        <v>2017</v>
      </c>
      <c r="R6968" s="2">
        <f t="shared" si="326"/>
        <v>1958380.46</v>
      </c>
    </row>
    <row r="6969" spans="1:18" x14ac:dyDescent="0.25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9</v>
      </c>
      <c r="M6969">
        <v>2017</v>
      </c>
      <c r="N6969" t="s">
        <v>35</v>
      </c>
      <c r="O6969" t="str">
        <f t="shared" si="324"/>
        <v>Jul</v>
      </c>
      <c r="P6969">
        <v>3</v>
      </c>
      <c r="Q6969" s="2" t="str">
        <f t="shared" si="325"/>
        <v>2017</v>
      </c>
      <c r="R6969" s="2">
        <f t="shared" si="326"/>
        <v>1951498.0599999998</v>
      </c>
    </row>
    <row r="6970" spans="1:18" x14ac:dyDescent="0.25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9</v>
      </c>
      <c r="M6970">
        <v>2017</v>
      </c>
      <c r="N6970" t="s">
        <v>35</v>
      </c>
      <c r="O6970" t="str">
        <f t="shared" si="324"/>
        <v>Jun</v>
      </c>
      <c r="P6970">
        <v>2</v>
      </c>
      <c r="Q6970" s="2" t="str">
        <f t="shared" si="325"/>
        <v>2017</v>
      </c>
      <c r="R6970" s="2">
        <f t="shared" si="326"/>
        <v>2020167.29</v>
      </c>
    </row>
    <row r="6971" spans="1:18" x14ac:dyDescent="0.25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9</v>
      </c>
      <c r="M6971">
        <v>2017</v>
      </c>
      <c r="N6971" t="s">
        <v>35</v>
      </c>
      <c r="O6971" t="str">
        <f t="shared" si="324"/>
        <v>Jun</v>
      </c>
      <c r="P6971">
        <v>2</v>
      </c>
      <c r="Q6971" s="2" t="str">
        <f t="shared" si="325"/>
        <v>2017</v>
      </c>
      <c r="R6971" s="2">
        <f t="shared" si="326"/>
        <v>1977891.5699999998</v>
      </c>
    </row>
    <row r="6972" spans="1:18" x14ac:dyDescent="0.25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9</v>
      </c>
      <c r="M6972">
        <v>2017</v>
      </c>
      <c r="N6972" t="s">
        <v>35</v>
      </c>
      <c r="O6972" t="str">
        <f t="shared" si="324"/>
        <v>Jun</v>
      </c>
      <c r="P6972">
        <v>2</v>
      </c>
      <c r="Q6972" s="2" t="str">
        <f t="shared" si="325"/>
        <v>2017</v>
      </c>
      <c r="R6972" s="2">
        <f t="shared" si="326"/>
        <v>2038031.8</v>
      </c>
    </row>
    <row r="6973" spans="1:18" x14ac:dyDescent="0.25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9</v>
      </c>
      <c r="M6973">
        <v>2017</v>
      </c>
      <c r="N6973" t="s">
        <v>35</v>
      </c>
      <c r="O6973" t="str">
        <f t="shared" si="324"/>
        <v>Jun</v>
      </c>
      <c r="P6973">
        <v>2</v>
      </c>
      <c r="Q6973" s="2" t="str">
        <f t="shared" si="325"/>
        <v>2017</v>
      </c>
      <c r="R6973" s="2">
        <f t="shared" si="326"/>
        <v>2088998.2400000002</v>
      </c>
    </row>
    <row r="6974" spans="1:18" x14ac:dyDescent="0.25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9</v>
      </c>
      <c r="M6974">
        <v>2017</v>
      </c>
      <c r="N6974" t="s">
        <v>35</v>
      </c>
      <c r="O6974" t="str">
        <f t="shared" si="324"/>
        <v>May</v>
      </c>
      <c r="P6974">
        <v>2</v>
      </c>
      <c r="Q6974" s="2" t="str">
        <f t="shared" si="325"/>
        <v>2017</v>
      </c>
      <c r="R6974" s="2">
        <f t="shared" si="326"/>
        <v>2138336.94</v>
      </c>
    </row>
    <row r="6975" spans="1:18" x14ac:dyDescent="0.25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9</v>
      </c>
      <c r="M6975">
        <v>2017</v>
      </c>
      <c r="N6975" t="s">
        <v>35</v>
      </c>
      <c r="O6975" t="str">
        <f t="shared" si="324"/>
        <v>May</v>
      </c>
      <c r="P6975">
        <v>2</v>
      </c>
      <c r="Q6975" s="2" t="str">
        <f t="shared" si="325"/>
        <v>2017</v>
      </c>
      <c r="R6975" s="2">
        <f t="shared" si="326"/>
        <v>2080653.83</v>
      </c>
    </row>
    <row r="6976" spans="1:18" x14ac:dyDescent="0.25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9</v>
      </c>
      <c r="M6976">
        <v>2017</v>
      </c>
      <c r="N6976" t="s">
        <v>35</v>
      </c>
      <c r="O6976" t="str">
        <f t="shared" si="324"/>
        <v>May</v>
      </c>
      <c r="P6976">
        <v>2</v>
      </c>
      <c r="Q6976" s="2" t="str">
        <f t="shared" si="325"/>
        <v>2017</v>
      </c>
      <c r="R6976" s="2">
        <f t="shared" si="326"/>
        <v>1788319.48</v>
      </c>
    </row>
    <row r="6977" spans="1:18" x14ac:dyDescent="0.25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9</v>
      </c>
      <c r="M6977">
        <v>2017</v>
      </c>
      <c r="N6977" t="s">
        <v>35</v>
      </c>
      <c r="O6977" t="str">
        <f t="shared" si="324"/>
        <v>May</v>
      </c>
      <c r="P6977">
        <v>2</v>
      </c>
      <c r="Q6977" s="2" t="str">
        <f t="shared" si="325"/>
        <v>2017</v>
      </c>
      <c r="R6977" s="2">
        <f t="shared" si="326"/>
        <v>2673818.06</v>
      </c>
    </row>
    <row r="6978" spans="1:18" x14ac:dyDescent="0.25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9</v>
      </c>
      <c r="M6978">
        <v>2017</v>
      </c>
      <c r="N6978" t="s">
        <v>35</v>
      </c>
      <c r="O6978" t="str">
        <f t="shared" si="324"/>
        <v>Apr</v>
      </c>
      <c r="P6978">
        <v>2</v>
      </c>
      <c r="Q6978" s="2" t="str">
        <f t="shared" si="325"/>
        <v>2017</v>
      </c>
      <c r="R6978" s="2">
        <f t="shared" si="326"/>
        <v>2105826.06</v>
      </c>
    </row>
    <row r="6979" spans="1:18" x14ac:dyDescent="0.25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9</v>
      </c>
      <c r="M6979">
        <v>2017</v>
      </c>
      <c r="N6979" t="s">
        <v>35</v>
      </c>
      <c r="O6979" t="str">
        <f t="shared" ref="O6979:O7042" si="327" xml:space="preserve"> TEXT(B6979, "mmm")</f>
        <v>Apr</v>
      </c>
      <c r="P6979">
        <v>2</v>
      </c>
      <c r="Q6979" s="2" t="str">
        <f t="shared" ref="Q6979:Q7042" si="328" xml:space="preserve"> TEXT(B6979, "yyy")</f>
        <v>2017</v>
      </c>
      <c r="R6979" s="2">
        <f t="shared" ref="R6979:R7042" si="329" xml:space="preserve"> E6979 +F6979+G6979</f>
        <v>1874571.49</v>
      </c>
    </row>
    <row r="6980" spans="1:18" x14ac:dyDescent="0.25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9</v>
      </c>
      <c r="M6980">
        <v>2017</v>
      </c>
      <c r="N6980" t="s">
        <v>35</v>
      </c>
      <c r="O6980" t="str">
        <f t="shared" si="327"/>
        <v>Apr</v>
      </c>
      <c r="P6980">
        <v>2</v>
      </c>
      <c r="Q6980" s="2" t="str">
        <f t="shared" si="328"/>
        <v>2017</v>
      </c>
      <c r="R6980" s="2">
        <f t="shared" si="329"/>
        <v>1872965.0199999998</v>
      </c>
    </row>
    <row r="6981" spans="1:18" x14ac:dyDescent="0.25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9</v>
      </c>
      <c r="M6981">
        <v>2017</v>
      </c>
      <c r="N6981" t="s">
        <v>35</v>
      </c>
      <c r="O6981" t="str">
        <f t="shared" si="327"/>
        <v>Apr</v>
      </c>
      <c r="P6981">
        <v>2</v>
      </c>
      <c r="Q6981" s="2" t="str">
        <f t="shared" si="328"/>
        <v>2017</v>
      </c>
      <c r="R6981" s="2">
        <f t="shared" si="329"/>
        <v>1901885.4600000002</v>
      </c>
    </row>
    <row r="6982" spans="1:18" x14ac:dyDescent="0.25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9</v>
      </c>
      <c r="M6982">
        <v>2017</v>
      </c>
      <c r="N6982" t="s">
        <v>35</v>
      </c>
      <c r="O6982" t="str">
        <f t="shared" si="327"/>
        <v>Apr</v>
      </c>
      <c r="P6982">
        <v>2</v>
      </c>
      <c r="Q6982" s="2" t="str">
        <f t="shared" si="328"/>
        <v>2017</v>
      </c>
      <c r="R6982" s="2">
        <f t="shared" si="329"/>
        <v>2028312.14</v>
      </c>
    </row>
    <row r="6983" spans="1:18" x14ac:dyDescent="0.25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9</v>
      </c>
      <c r="M6983">
        <v>2017</v>
      </c>
      <c r="N6983" t="s">
        <v>35</v>
      </c>
      <c r="O6983" t="str">
        <f t="shared" si="327"/>
        <v>Mar</v>
      </c>
      <c r="P6983">
        <v>1</v>
      </c>
      <c r="Q6983" s="2" t="str">
        <f t="shared" si="328"/>
        <v>2017</v>
      </c>
      <c r="R6983" s="2">
        <f t="shared" si="329"/>
        <v>2035138.1300000001</v>
      </c>
    </row>
    <row r="6984" spans="1:18" x14ac:dyDescent="0.25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9</v>
      </c>
      <c r="M6984">
        <v>2017</v>
      </c>
      <c r="N6984" t="s">
        <v>35</v>
      </c>
      <c r="O6984" t="str">
        <f t="shared" si="327"/>
        <v>Mar</v>
      </c>
      <c r="P6984">
        <v>1</v>
      </c>
      <c r="Q6984" s="2" t="str">
        <f t="shared" si="328"/>
        <v>2017</v>
      </c>
      <c r="R6984" s="2">
        <f t="shared" si="329"/>
        <v>1963020.39</v>
      </c>
    </row>
    <row r="6985" spans="1:18" x14ac:dyDescent="0.25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9</v>
      </c>
      <c r="M6985">
        <v>2017</v>
      </c>
      <c r="N6985" t="s">
        <v>35</v>
      </c>
      <c r="O6985" t="str">
        <f t="shared" si="327"/>
        <v>Mar</v>
      </c>
      <c r="P6985">
        <v>1</v>
      </c>
      <c r="Q6985" s="2" t="str">
        <f t="shared" si="328"/>
        <v>2017</v>
      </c>
      <c r="R6985" s="2">
        <f t="shared" si="329"/>
        <v>2063269.9300000002</v>
      </c>
    </row>
    <row r="6986" spans="1:18" x14ac:dyDescent="0.25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9</v>
      </c>
      <c r="M6986">
        <v>2017</v>
      </c>
      <c r="N6986" t="s">
        <v>35</v>
      </c>
      <c r="O6986" t="str">
        <f t="shared" si="327"/>
        <v>Mar</v>
      </c>
      <c r="P6986">
        <v>1</v>
      </c>
      <c r="Q6986" s="2" t="str">
        <f t="shared" si="328"/>
        <v>2017</v>
      </c>
      <c r="R6986" s="2">
        <f t="shared" si="329"/>
        <v>2220992.89</v>
      </c>
    </row>
    <row r="6987" spans="1:18" x14ac:dyDescent="0.25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9</v>
      </c>
      <c r="M6987">
        <v>2017</v>
      </c>
      <c r="N6987" t="s">
        <v>35</v>
      </c>
      <c r="O6987" t="str">
        <f t="shared" si="327"/>
        <v>Feb</v>
      </c>
      <c r="P6987">
        <v>1</v>
      </c>
      <c r="Q6987" s="2" t="str">
        <f t="shared" si="328"/>
        <v>2017</v>
      </c>
      <c r="R6987" s="2">
        <f t="shared" si="329"/>
        <v>2360338.96</v>
      </c>
    </row>
    <row r="6988" spans="1:18" x14ac:dyDescent="0.25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9</v>
      </c>
      <c r="M6988">
        <v>2017</v>
      </c>
      <c r="N6988" t="s">
        <v>35</v>
      </c>
      <c r="O6988" t="str">
        <f t="shared" si="327"/>
        <v>Feb</v>
      </c>
      <c r="P6988">
        <v>1</v>
      </c>
      <c r="Q6988" s="2" t="str">
        <f t="shared" si="328"/>
        <v>2017</v>
      </c>
      <c r="R6988" s="2">
        <f t="shared" si="329"/>
        <v>1921730.57</v>
      </c>
    </row>
    <row r="6989" spans="1:18" x14ac:dyDescent="0.25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9</v>
      </c>
      <c r="M6989">
        <v>2017</v>
      </c>
      <c r="N6989" t="s">
        <v>35</v>
      </c>
      <c r="O6989" t="str">
        <f t="shared" si="327"/>
        <v>Feb</v>
      </c>
      <c r="P6989">
        <v>1</v>
      </c>
      <c r="Q6989" s="2" t="str">
        <f t="shared" si="328"/>
        <v>2017</v>
      </c>
      <c r="R6989" s="2">
        <f t="shared" si="329"/>
        <v>2348901.36</v>
      </c>
    </row>
    <row r="6990" spans="1:18" x14ac:dyDescent="0.25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9</v>
      </c>
      <c r="M6990">
        <v>2017</v>
      </c>
      <c r="N6990" t="s">
        <v>35</v>
      </c>
      <c r="O6990" t="str">
        <f t="shared" si="327"/>
        <v>Feb</v>
      </c>
      <c r="P6990">
        <v>1</v>
      </c>
      <c r="Q6990" s="2" t="str">
        <f t="shared" si="328"/>
        <v>2017</v>
      </c>
      <c r="R6990" s="2">
        <f t="shared" si="329"/>
        <v>3586689.74</v>
      </c>
    </row>
    <row r="6991" spans="1:18" x14ac:dyDescent="0.25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9</v>
      </c>
      <c r="M6991">
        <v>2017</v>
      </c>
      <c r="N6991" t="s">
        <v>35</v>
      </c>
      <c r="O6991" t="str">
        <f t="shared" si="327"/>
        <v>Jan</v>
      </c>
      <c r="P6991">
        <v>1</v>
      </c>
      <c r="Q6991" s="2" t="str">
        <f t="shared" si="328"/>
        <v>2017</v>
      </c>
      <c r="R6991" s="2">
        <f t="shared" si="329"/>
        <v>2147806.42</v>
      </c>
    </row>
    <row r="6992" spans="1:18" x14ac:dyDescent="0.25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9</v>
      </c>
      <c r="M6992">
        <v>2017</v>
      </c>
      <c r="N6992" t="s">
        <v>35</v>
      </c>
      <c r="O6992" t="str">
        <f t="shared" si="327"/>
        <v>Jan</v>
      </c>
      <c r="P6992">
        <v>1</v>
      </c>
      <c r="Q6992" s="2" t="str">
        <f t="shared" si="328"/>
        <v>2017</v>
      </c>
      <c r="R6992" s="2">
        <f t="shared" si="329"/>
        <v>2351396.5</v>
      </c>
    </row>
    <row r="6993" spans="1:18" x14ac:dyDescent="0.25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9</v>
      </c>
      <c r="M6993">
        <v>2017</v>
      </c>
      <c r="N6993" t="s">
        <v>35</v>
      </c>
      <c r="O6993" t="str">
        <f t="shared" si="327"/>
        <v>Jan</v>
      </c>
      <c r="P6993">
        <v>1</v>
      </c>
      <c r="Q6993" s="2" t="str">
        <f t="shared" si="328"/>
        <v>2017</v>
      </c>
      <c r="R6993" s="2">
        <f t="shared" si="329"/>
        <v>2030683.74</v>
      </c>
    </row>
    <row r="6994" spans="1:18" x14ac:dyDescent="0.25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9</v>
      </c>
      <c r="M6994">
        <v>2017</v>
      </c>
      <c r="N6994" t="s">
        <v>35</v>
      </c>
      <c r="O6994" t="str">
        <f t="shared" si="327"/>
        <v>Jan</v>
      </c>
      <c r="P6994">
        <v>1</v>
      </c>
      <c r="Q6994" s="2" t="str">
        <f t="shared" si="328"/>
        <v>2017</v>
      </c>
      <c r="R6994" s="2">
        <f t="shared" si="329"/>
        <v>2447309.1</v>
      </c>
    </row>
    <row r="6995" spans="1:18" x14ac:dyDescent="0.25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9</v>
      </c>
      <c r="M6995">
        <v>2017</v>
      </c>
      <c r="N6995" t="s">
        <v>35</v>
      </c>
      <c r="O6995" t="str">
        <f t="shared" si="327"/>
        <v>Jan</v>
      </c>
      <c r="P6995">
        <v>1</v>
      </c>
      <c r="Q6995" s="2" t="str">
        <f t="shared" si="328"/>
        <v>2017</v>
      </c>
      <c r="R6995" s="2">
        <f t="shared" si="329"/>
        <v>2003963.35</v>
      </c>
    </row>
    <row r="6996" spans="1:18" x14ac:dyDescent="0.25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9</v>
      </c>
      <c r="M6996">
        <v>2017</v>
      </c>
      <c r="N6996" t="s">
        <v>36</v>
      </c>
      <c r="O6996" t="str">
        <f t="shared" si="327"/>
        <v>Dec</v>
      </c>
      <c r="P6996">
        <v>4</v>
      </c>
      <c r="Q6996" s="2" t="str">
        <f t="shared" si="328"/>
        <v>2017</v>
      </c>
      <c r="R6996" s="2">
        <f t="shared" si="329"/>
        <v>169343.88</v>
      </c>
    </row>
    <row r="6997" spans="1:18" x14ac:dyDescent="0.25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9</v>
      </c>
      <c r="M6997">
        <v>2017</v>
      </c>
      <c r="N6997" t="s">
        <v>36</v>
      </c>
      <c r="O6997" t="str">
        <f t="shared" si="327"/>
        <v>Dec</v>
      </c>
      <c r="P6997">
        <v>4</v>
      </c>
      <c r="Q6997" s="2" t="str">
        <f t="shared" si="328"/>
        <v>2017</v>
      </c>
      <c r="R6997" s="2">
        <f t="shared" si="329"/>
        <v>103277.12000000001</v>
      </c>
    </row>
    <row r="6998" spans="1:18" x14ac:dyDescent="0.25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9</v>
      </c>
      <c r="M6998">
        <v>2017</v>
      </c>
      <c r="N6998" t="s">
        <v>36</v>
      </c>
      <c r="O6998" t="str">
        <f t="shared" si="327"/>
        <v>Dec</v>
      </c>
      <c r="P6998">
        <v>4</v>
      </c>
      <c r="Q6998" s="2" t="str">
        <f t="shared" si="328"/>
        <v>2017</v>
      </c>
      <c r="R6998" s="2">
        <f t="shared" si="329"/>
        <v>105230.97</v>
      </c>
    </row>
    <row r="6999" spans="1:18" x14ac:dyDescent="0.25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9</v>
      </c>
      <c r="M6999">
        <v>2017</v>
      </c>
      <c r="N6999" t="s">
        <v>36</v>
      </c>
      <c r="O6999" t="str">
        <f t="shared" si="327"/>
        <v>Dec</v>
      </c>
      <c r="P6999">
        <v>4</v>
      </c>
      <c r="Q6999" s="2" t="str">
        <f t="shared" si="328"/>
        <v>2017</v>
      </c>
      <c r="R6999" s="2">
        <f t="shared" si="329"/>
        <v>130323.19</v>
      </c>
    </row>
    <row r="7000" spans="1:18" x14ac:dyDescent="0.25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9</v>
      </c>
      <c r="M7000">
        <v>2017</v>
      </c>
      <c r="N7000" t="s">
        <v>36</v>
      </c>
      <c r="O7000" t="str">
        <f t="shared" si="327"/>
        <v>Dec</v>
      </c>
      <c r="P7000">
        <v>4</v>
      </c>
      <c r="Q7000" s="2" t="str">
        <f t="shared" si="328"/>
        <v>2017</v>
      </c>
      <c r="R7000" s="2">
        <f t="shared" si="329"/>
        <v>131275</v>
      </c>
    </row>
    <row r="7001" spans="1:18" x14ac:dyDescent="0.25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9</v>
      </c>
      <c r="M7001">
        <v>2017</v>
      </c>
      <c r="N7001" t="s">
        <v>36</v>
      </c>
      <c r="O7001" t="str">
        <f t="shared" si="327"/>
        <v>Nov</v>
      </c>
      <c r="P7001">
        <v>4</v>
      </c>
      <c r="Q7001" s="2" t="str">
        <f t="shared" si="328"/>
        <v>2017</v>
      </c>
      <c r="R7001" s="2">
        <f t="shared" si="329"/>
        <v>89654</v>
      </c>
    </row>
    <row r="7002" spans="1:18" x14ac:dyDescent="0.25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9</v>
      </c>
      <c r="M7002">
        <v>2017</v>
      </c>
      <c r="N7002" t="s">
        <v>36</v>
      </c>
      <c r="O7002" t="str">
        <f t="shared" si="327"/>
        <v>Nov</v>
      </c>
      <c r="P7002">
        <v>4</v>
      </c>
      <c r="Q7002" s="2" t="str">
        <f t="shared" si="328"/>
        <v>2017</v>
      </c>
      <c r="R7002" s="2">
        <f t="shared" si="329"/>
        <v>111336</v>
      </c>
    </row>
    <row r="7003" spans="1:18" x14ac:dyDescent="0.25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9</v>
      </c>
      <c r="M7003">
        <v>2017</v>
      </c>
      <c r="N7003" t="s">
        <v>36</v>
      </c>
      <c r="O7003" t="str">
        <f t="shared" si="327"/>
        <v>Nov</v>
      </c>
      <c r="P7003">
        <v>4</v>
      </c>
      <c r="Q7003" s="2" t="str">
        <f t="shared" si="328"/>
        <v>2017</v>
      </c>
      <c r="R7003" s="2">
        <f t="shared" si="329"/>
        <v>129195</v>
      </c>
    </row>
    <row r="7004" spans="1:18" x14ac:dyDescent="0.25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9</v>
      </c>
      <c r="M7004">
        <v>2017</v>
      </c>
      <c r="N7004" t="s">
        <v>36</v>
      </c>
      <c r="O7004" t="str">
        <f t="shared" si="327"/>
        <v>Nov</v>
      </c>
      <c r="P7004">
        <v>4</v>
      </c>
      <c r="Q7004" s="2" t="str">
        <f t="shared" si="328"/>
        <v>2017</v>
      </c>
      <c r="R7004" s="2">
        <f t="shared" si="329"/>
        <v>153505.68</v>
      </c>
    </row>
    <row r="7005" spans="1:18" x14ac:dyDescent="0.25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9</v>
      </c>
      <c r="M7005">
        <v>2017</v>
      </c>
      <c r="N7005" t="s">
        <v>36</v>
      </c>
      <c r="O7005" t="str">
        <f t="shared" si="327"/>
        <v>Oct</v>
      </c>
      <c r="P7005">
        <v>4</v>
      </c>
      <c r="Q7005" s="2" t="str">
        <f t="shared" si="328"/>
        <v>2017</v>
      </c>
      <c r="R7005" s="2">
        <f t="shared" si="329"/>
        <v>135616.99</v>
      </c>
    </row>
    <row r="7006" spans="1:18" x14ac:dyDescent="0.25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9</v>
      </c>
      <c r="M7006">
        <v>2017</v>
      </c>
      <c r="N7006" t="s">
        <v>36</v>
      </c>
      <c r="O7006" t="str">
        <f t="shared" si="327"/>
        <v>Oct</v>
      </c>
      <c r="P7006">
        <v>4</v>
      </c>
      <c r="Q7006" s="2" t="str">
        <f t="shared" si="328"/>
        <v>2017</v>
      </c>
      <c r="R7006" s="2">
        <f t="shared" si="329"/>
        <v>107670.92</v>
      </c>
    </row>
    <row r="7007" spans="1:18" x14ac:dyDescent="0.25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9</v>
      </c>
      <c r="M7007">
        <v>2017</v>
      </c>
      <c r="N7007" t="s">
        <v>36</v>
      </c>
      <c r="O7007" t="str">
        <f t="shared" si="327"/>
        <v>Oct</v>
      </c>
      <c r="P7007">
        <v>4</v>
      </c>
      <c r="Q7007" s="2" t="str">
        <f t="shared" si="328"/>
        <v>2017</v>
      </c>
      <c r="R7007" s="2">
        <f t="shared" si="329"/>
        <v>97562.95</v>
      </c>
    </row>
    <row r="7008" spans="1:18" x14ac:dyDescent="0.25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9</v>
      </c>
      <c r="M7008">
        <v>2017</v>
      </c>
      <c r="N7008" t="s">
        <v>36</v>
      </c>
      <c r="O7008" t="str">
        <f t="shared" si="327"/>
        <v>Oct</v>
      </c>
      <c r="P7008">
        <v>4</v>
      </c>
      <c r="Q7008" s="2" t="str">
        <f t="shared" si="328"/>
        <v>2017</v>
      </c>
      <c r="R7008" s="2">
        <f t="shared" si="329"/>
        <v>81239.31</v>
      </c>
    </row>
    <row r="7009" spans="1:18" x14ac:dyDescent="0.25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9</v>
      </c>
      <c r="M7009">
        <v>2017</v>
      </c>
      <c r="N7009" t="s">
        <v>36</v>
      </c>
      <c r="O7009" t="str">
        <f t="shared" si="327"/>
        <v>Oct</v>
      </c>
      <c r="P7009">
        <v>4</v>
      </c>
      <c r="Q7009" s="2" t="str">
        <f t="shared" si="328"/>
        <v>2017</v>
      </c>
      <c r="R7009" s="2">
        <f t="shared" si="329"/>
        <v>95174.290000000008</v>
      </c>
    </row>
    <row r="7010" spans="1:18" x14ac:dyDescent="0.25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9</v>
      </c>
      <c r="M7010">
        <v>2017</v>
      </c>
      <c r="N7010" t="s">
        <v>36</v>
      </c>
      <c r="O7010" t="str">
        <f t="shared" si="327"/>
        <v>Sep</v>
      </c>
      <c r="P7010">
        <v>3</v>
      </c>
      <c r="Q7010" s="2" t="str">
        <f t="shared" si="328"/>
        <v>2017</v>
      </c>
      <c r="R7010" s="2">
        <f t="shared" si="329"/>
        <v>97446.890000000014</v>
      </c>
    </row>
    <row r="7011" spans="1:18" x14ac:dyDescent="0.25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9</v>
      </c>
      <c r="M7011">
        <v>2017</v>
      </c>
      <c r="N7011" t="s">
        <v>36</v>
      </c>
      <c r="O7011" t="str">
        <f t="shared" si="327"/>
        <v>Sep</v>
      </c>
      <c r="P7011">
        <v>3</v>
      </c>
      <c r="Q7011" s="2" t="str">
        <f t="shared" si="328"/>
        <v>2017</v>
      </c>
      <c r="R7011" s="2">
        <f t="shared" si="329"/>
        <v>100755.6</v>
      </c>
    </row>
    <row r="7012" spans="1:18" x14ac:dyDescent="0.25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9</v>
      </c>
      <c r="M7012">
        <v>2017</v>
      </c>
      <c r="N7012" t="s">
        <v>36</v>
      </c>
      <c r="O7012" t="str">
        <f t="shared" si="327"/>
        <v>Sep</v>
      </c>
      <c r="P7012">
        <v>3</v>
      </c>
      <c r="Q7012" s="2" t="str">
        <f t="shared" si="328"/>
        <v>2017</v>
      </c>
      <c r="R7012" s="2">
        <f t="shared" si="329"/>
        <v>109960.74</v>
      </c>
    </row>
    <row r="7013" spans="1:18" x14ac:dyDescent="0.25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9</v>
      </c>
      <c r="M7013">
        <v>2017</v>
      </c>
      <c r="N7013" t="s">
        <v>36</v>
      </c>
      <c r="O7013" t="str">
        <f t="shared" si="327"/>
        <v>Sep</v>
      </c>
      <c r="P7013">
        <v>3</v>
      </c>
      <c r="Q7013" s="2" t="str">
        <f t="shared" si="328"/>
        <v>2017</v>
      </c>
      <c r="R7013" s="2">
        <f t="shared" si="329"/>
        <v>119792.92000000001</v>
      </c>
    </row>
    <row r="7014" spans="1:18" x14ac:dyDescent="0.25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9</v>
      </c>
      <c r="M7014">
        <v>2017</v>
      </c>
      <c r="N7014" t="s">
        <v>36</v>
      </c>
      <c r="O7014" t="str">
        <f t="shared" si="327"/>
        <v>Aug</v>
      </c>
      <c r="P7014">
        <v>3</v>
      </c>
      <c r="Q7014" s="2" t="str">
        <f t="shared" si="328"/>
        <v>2017</v>
      </c>
      <c r="R7014" s="2">
        <f t="shared" si="329"/>
        <v>122609.93000000001</v>
      </c>
    </row>
    <row r="7015" spans="1:18" x14ac:dyDescent="0.25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9</v>
      </c>
      <c r="M7015">
        <v>2017</v>
      </c>
      <c r="N7015" t="s">
        <v>36</v>
      </c>
      <c r="O7015" t="str">
        <f t="shared" si="327"/>
        <v>Aug</v>
      </c>
      <c r="P7015">
        <v>3</v>
      </c>
      <c r="Q7015" s="2" t="str">
        <f t="shared" si="328"/>
        <v>2017</v>
      </c>
      <c r="R7015" s="2">
        <f t="shared" si="329"/>
        <v>152092.71</v>
      </c>
    </row>
    <row r="7016" spans="1:18" x14ac:dyDescent="0.25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9</v>
      </c>
      <c r="M7016">
        <v>2017</v>
      </c>
      <c r="N7016" t="s">
        <v>36</v>
      </c>
      <c r="O7016" t="str">
        <f t="shared" si="327"/>
        <v>Aug</v>
      </c>
      <c r="P7016">
        <v>3</v>
      </c>
      <c r="Q7016" s="2" t="str">
        <f t="shared" si="328"/>
        <v>2017</v>
      </c>
      <c r="R7016" s="2">
        <f t="shared" si="329"/>
        <v>163193.07999999999</v>
      </c>
    </row>
    <row r="7017" spans="1:18" x14ac:dyDescent="0.25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9</v>
      </c>
      <c r="M7017">
        <v>2017</v>
      </c>
      <c r="N7017" t="s">
        <v>36</v>
      </c>
      <c r="O7017" t="str">
        <f t="shared" si="327"/>
        <v>Aug</v>
      </c>
      <c r="P7017">
        <v>3</v>
      </c>
      <c r="Q7017" s="2" t="str">
        <f t="shared" si="328"/>
        <v>2017</v>
      </c>
      <c r="R7017" s="2">
        <f t="shared" si="329"/>
        <v>142955.72</v>
      </c>
    </row>
    <row r="7018" spans="1:18" x14ac:dyDescent="0.25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9</v>
      </c>
      <c r="M7018">
        <v>2017</v>
      </c>
      <c r="N7018" t="s">
        <v>36</v>
      </c>
      <c r="O7018" t="str">
        <f t="shared" si="327"/>
        <v>Jul</v>
      </c>
      <c r="P7018">
        <v>3</v>
      </c>
      <c r="Q7018" s="2" t="str">
        <f t="shared" si="328"/>
        <v>2017</v>
      </c>
      <c r="R7018" s="2">
        <f t="shared" si="329"/>
        <v>136283.76</v>
      </c>
    </row>
    <row r="7019" spans="1:18" x14ac:dyDescent="0.25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9</v>
      </c>
      <c r="M7019">
        <v>2017</v>
      </c>
      <c r="N7019" t="s">
        <v>36</v>
      </c>
      <c r="O7019" t="str">
        <f t="shared" si="327"/>
        <v>Jul</v>
      </c>
      <c r="P7019">
        <v>3</v>
      </c>
      <c r="Q7019" s="2" t="str">
        <f t="shared" si="328"/>
        <v>2017</v>
      </c>
      <c r="R7019" s="2">
        <f t="shared" si="329"/>
        <v>128268.51</v>
      </c>
    </row>
    <row r="7020" spans="1:18" x14ac:dyDescent="0.25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9</v>
      </c>
      <c r="M7020">
        <v>2017</v>
      </c>
      <c r="N7020" t="s">
        <v>36</v>
      </c>
      <c r="O7020" t="str">
        <f t="shared" si="327"/>
        <v>Jul</v>
      </c>
      <c r="P7020">
        <v>3</v>
      </c>
      <c r="Q7020" s="2" t="str">
        <f t="shared" si="328"/>
        <v>2017</v>
      </c>
      <c r="R7020" s="2">
        <f t="shared" si="329"/>
        <v>125593.25</v>
      </c>
    </row>
    <row r="7021" spans="1:18" x14ac:dyDescent="0.25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9</v>
      </c>
      <c r="M7021">
        <v>2017</v>
      </c>
      <c r="N7021" t="s">
        <v>36</v>
      </c>
      <c r="O7021" t="str">
        <f t="shared" si="327"/>
        <v>Jul</v>
      </c>
      <c r="P7021">
        <v>3</v>
      </c>
      <c r="Q7021" s="2" t="str">
        <f t="shared" si="328"/>
        <v>2017</v>
      </c>
      <c r="R7021" s="2">
        <f t="shared" si="329"/>
        <v>136956.5</v>
      </c>
    </row>
    <row r="7022" spans="1:18" x14ac:dyDescent="0.25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9</v>
      </c>
      <c r="M7022">
        <v>2017</v>
      </c>
      <c r="N7022" t="s">
        <v>36</v>
      </c>
      <c r="O7022" t="str">
        <f t="shared" si="327"/>
        <v>Jul</v>
      </c>
      <c r="P7022">
        <v>3</v>
      </c>
      <c r="Q7022" s="2" t="str">
        <f t="shared" si="328"/>
        <v>2017</v>
      </c>
      <c r="R7022" s="2">
        <f t="shared" si="329"/>
        <v>152582.09</v>
      </c>
    </row>
    <row r="7023" spans="1:18" x14ac:dyDescent="0.25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9</v>
      </c>
      <c r="M7023">
        <v>2017</v>
      </c>
      <c r="N7023" t="s">
        <v>36</v>
      </c>
      <c r="O7023" t="str">
        <f t="shared" si="327"/>
        <v>Jun</v>
      </c>
      <c r="P7023">
        <v>2</v>
      </c>
      <c r="Q7023" s="2" t="str">
        <f t="shared" si="328"/>
        <v>2017</v>
      </c>
      <c r="R7023" s="2">
        <f t="shared" si="329"/>
        <v>161644.23000000001</v>
      </c>
    </row>
    <row r="7024" spans="1:18" x14ac:dyDescent="0.25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9</v>
      </c>
      <c r="M7024">
        <v>2017</v>
      </c>
      <c r="N7024" t="s">
        <v>36</v>
      </c>
      <c r="O7024" t="str">
        <f t="shared" si="327"/>
        <v>Jun</v>
      </c>
      <c r="P7024">
        <v>2</v>
      </c>
      <c r="Q7024" s="2" t="str">
        <f t="shared" si="328"/>
        <v>2017</v>
      </c>
      <c r="R7024" s="2">
        <f t="shared" si="329"/>
        <v>142253.14000000001</v>
      </c>
    </row>
    <row r="7025" spans="1:18" x14ac:dyDescent="0.25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9</v>
      </c>
      <c r="M7025">
        <v>2017</v>
      </c>
      <c r="N7025" t="s">
        <v>36</v>
      </c>
      <c r="O7025" t="str">
        <f t="shared" si="327"/>
        <v>Jun</v>
      </c>
      <c r="P7025">
        <v>2</v>
      </c>
      <c r="Q7025" s="2" t="str">
        <f t="shared" si="328"/>
        <v>2017</v>
      </c>
      <c r="R7025" s="2">
        <f t="shared" si="329"/>
        <v>130740.95</v>
      </c>
    </row>
    <row r="7026" spans="1:18" x14ac:dyDescent="0.25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9</v>
      </c>
      <c r="M7026">
        <v>2017</v>
      </c>
      <c r="N7026" t="s">
        <v>36</v>
      </c>
      <c r="O7026" t="str">
        <f t="shared" si="327"/>
        <v>Jun</v>
      </c>
      <c r="P7026">
        <v>2</v>
      </c>
      <c r="Q7026" s="2" t="str">
        <f t="shared" si="328"/>
        <v>2017</v>
      </c>
      <c r="R7026" s="2">
        <f t="shared" si="329"/>
        <v>145646.35</v>
      </c>
    </row>
    <row r="7027" spans="1:18" x14ac:dyDescent="0.25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9</v>
      </c>
      <c r="M7027">
        <v>2017</v>
      </c>
      <c r="N7027" t="s">
        <v>36</v>
      </c>
      <c r="O7027" t="str">
        <f t="shared" si="327"/>
        <v>May</v>
      </c>
      <c r="P7027">
        <v>2</v>
      </c>
      <c r="Q7027" s="2" t="str">
        <f t="shared" si="328"/>
        <v>2017</v>
      </c>
      <c r="R7027" s="2">
        <f t="shared" si="329"/>
        <v>157203.73000000001</v>
      </c>
    </row>
    <row r="7028" spans="1:18" x14ac:dyDescent="0.25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9</v>
      </c>
      <c r="M7028">
        <v>2017</v>
      </c>
      <c r="N7028" t="s">
        <v>36</v>
      </c>
      <c r="O7028" t="str">
        <f t="shared" si="327"/>
        <v>May</v>
      </c>
      <c r="P7028">
        <v>2</v>
      </c>
      <c r="Q7028" s="2" t="str">
        <f t="shared" si="328"/>
        <v>2017</v>
      </c>
      <c r="R7028" s="2">
        <f t="shared" si="329"/>
        <v>146605.11000000002</v>
      </c>
    </row>
    <row r="7029" spans="1:18" x14ac:dyDescent="0.25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9</v>
      </c>
      <c r="M7029">
        <v>2017</v>
      </c>
      <c r="N7029" t="s">
        <v>36</v>
      </c>
      <c r="O7029" t="str">
        <f t="shared" si="327"/>
        <v>May</v>
      </c>
      <c r="P7029">
        <v>2</v>
      </c>
      <c r="Q7029" s="2" t="str">
        <f t="shared" si="328"/>
        <v>2017</v>
      </c>
      <c r="R7029" s="2">
        <f t="shared" si="329"/>
        <v>132556.64000000001</v>
      </c>
    </row>
    <row r="7030" spans="1:18" x14ac:dyDescent="0.25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9</v>
      </c>
      <c r="M7030">
        <v>2017</v>
      </c>
      <c r="N7030" t="s">
        <v>36</v>
      </c>
      <c r="O7030" t="str">
        <f t="shared" si="327"/>
        <v>May</v>
      </c>
      <c r="P7030">
        <v>2</v>
      </c>
      <c r="Q7030" s="2" t="str">
        <f t="shared" si="328"/>
        <v>2017</v>
      </c>
      <c r="R7030" s="2">
        <f t="shared" si="329"/>
        <v>182151.47</v>
      </c>
    </row>
    <row r="7031" spans="1:18" x14ac:dyDescent="0.25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9</v>
      </c>
      <c r="M7031">
        <v>2017</v>
      </c>
      <c r="N7031" t="s">
        <v>36</v>
      </c>
      <c r="O7031" t="str">
        <f t="shared" si="327"/>
        <v>Apr</v>
      </c>
      <c r="P7031">
        <v>2</v>
      </c>
      <c r="Q7031" s="2" t="str">
        <f t="shared" si="328"/>
        <v>2017</v>
      </c>
      <c r="R7031" s="2">
        <f t="shared" si="329"/>
        <v>158953.14000000001</v>
      </c>
    </row>
    <row r="7032" spans="1:18" x14ac:dyDescent="0.25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9</v>
      </c>
      <c r="M7032">
        <v>2017</v>
      </c>
      <c r="N7032" t="s">
        <v>36</v>
      </c>
      <c r="O7032" t="str">
        <f t="shared" si="327"/>
        <v>Apr</v>
      </c>
      <c r="P7032">
        <v>2</v>
      </c>
      <c r="Q7032" s="2" t="str">
        <f t="shared" si="328"/>
        <v>2017</v>
      </c>
      <c r="R7032" s="2">
        <f t="shared" si="329"/>
        <v>118006.82999999999</v>
      </c>
    </row>
    <row r="7033" spans="1:18" x14ac:dyDescent="0.25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9</v>
      </c>
      <c r="M7033">
        <v>2017</v>
      </c>
      <c r="N7033" t="s">
        <v>36</v>
      </c>
      <c r="O7033" t="str">
        <f t="shared" si="327"/>
        <v>Apr</v>
      </c>
      <c r="P7033">
        <v>2</v>
      </c>
      <c r="Q7033" s="2" t="str">
        <f t="shared" si="328"/>
        <v>2017</v>
      </c>
      <c r="R7033" s="2">
        <f t="shared" si="329"/>
        <v>121349.79999999999</v>
      </c>
    </row>
    <row r="7034" spans="1:18" x14ac:dyDescent="0.25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9</v>
      </c>
      <c r="M7034">
        <v>2017</v>
      </c>
      <c r="N7034" t="s">
        <v>36</v>
      </c>
      <c r="O7034" t="str">
        <f t="shared" si="327"/>
        <v>Apr</v>
      </c>
      <c r="P7034">
        <v>2</v>
      </c>
      <c r="Q7034" s="2" t="str">
        <f t="shared" si="328"/>
        <v>2017</v>
      </c>
      <c r="R7034" s="2">
        <f t="shared" si="329"/>
        <v>120406.93999999999</v>
      </c>
    </row>
    <row r="7035" spans="1:18" x14ac:dyDescent="0.25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9</v>
      </c>
      <c r="M7035">
        <v>2017</v>
      </c>
      <c r="N7035" t="s">
        <v>36</v>
      </c>
      <c r="O7035" t="str">
        <f t="shared" si="327"/>
        <v>Apr</v>
      </c>
      <c r="P7035">
        <v>2</v>
      </c>
      <c r="Q7035" s="2" t="str">
        <f t="shared" si="328"/>
        <v>2017</v>
      </c>
      <c r="R7035" s="2">
        <f t="shared" si="329"/>
        <v>133724.89000000001</v>
      </c>
    </row>
    <row r="7036" spans="1:18" x14ac:dyDescent="0.25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9</v>
      </c>
      <c r="M7036">
        <v>2017</v>
      </c>
      <c r="N7036" t="s">
        <v>36</v>
      </c>
      <c r="O7036" t="str">
        <f t="shared" si="327"/>
        <v>Mar</v>
      </c>
      <c r="P7036">
        <v>1</v>
      </c>
      <c r="Q7036" s="2" t="str">
        <f t="shared" si="328"/>
        <v>2017</v>
      </c>
      <c r="R7036" s="2">
        <f t="shared" si="329"/>
        <v>145881.60999999999</v>
      </c>
    </row>
    <row r="7037" spans="1:18" x14ac:dyDescent="0.25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9</v>
      </c>
      <c r="M7037">
        <v>2017</v>
      </c>
      <c r="N7037" t="s">
        <v>36</v>
      </c>
      <c r="O7037" t="str">
        <f t="shared" si="327"/>
        <v>Mar</v>
      </c>
      <c r="P7037">
        <v>1</v>
      </c>
      <c r="Q7037" s="2" t="str">
        <f t="shared" si="328"/>
        <v>2017</v>
      </c>
      <c r="R7037" s="2">
        <f t="shared" si="329"/>
        <v>120881.98</v>
      </c>
    </row>
    <row r="7038" spans="1:18" x14ac:dyDescent="0.25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9</v>
      </c>
      <c r="M7038">
        <v>2017</v>
      </c>
      <c r="N7038" t="s">
        <v>36</v>
      </c>
      <c r="O7038" t="str">
        <f t="shared" si="327"/>
        <v>Mar</v>
      </c>
      <c r="P7038">
        <v>1</v>
      </c>
      <c r="Q7038" s="2" t="str">
        <f t="shared" si="328"/>
        <v>2017</v>
      </c>
      <c r="R7038" s="2">
        <f t="shared" si="329"/>
        <v>164569.51999999999</v>
      </c>
    </row>
    <row r="7039" spans="1:18" x14ac:dyDescent="0.25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9</v>
      </c>
      <c r="M7039">
        <v>2017</v>
      </c>
      <c r="N7039" t="s">
        <v>36</v>
      </c>
      <c r="O7039" t="str">
        <f t="shared" si="327"/>
        <v>Mar</v>
      </c>
      <c r="P7039">
        <v>1</v>
      </c>
      <c r="Q7039" s="2" t="str">
        <f t="shared" si="328"/>
        <v>2017</v>
      </c>
      <c r="R7039" s="2">
        <f t="shared" si="329"/>
        <v>185942.63</v>
      </c>
    </row>
    <row r="7040" spans="1:18" x14ac:dyDescent="0.25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9</v>
      </c>
      <c r="M7040">
        <v>2017</v>
      </c>
      <c r="N7040" t="s">
        <v>36</v>
      </c>
      <c r="O7040" t="str">
        <f t="shared" si="327"/>
        <v>Feb</v>
      </c>
      <c r="P7040">
        <v>1</v>
      </c>
      <c r="Q7040" s="2" t="str">
        <f t="shared" si="328"/>
        <v>2017</v>
      </c>
      <c r="R7040" s="2">
        <f t="shared" si="329"/>
        <v>135083.24</v>
      </c>
    </row>
    <row r="7041" spans="1:18" x14ac:dyDescent="0.25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9</v>
      </c>
      <c r="M7041">
        <v>2017</v>
      </c>
      <c r="N7041" t="s">
        <v>36</v>
      </c>
      <c r="O7041" t="str">
        <f t="shared" si="327"/>
        <v>Feb</v>
      </c>
      <c r="P7041">
        <v>1</v>
      </c>
      <c r="Q7041" s="2" t="str">
        <f t="shared" si="328"/>
        <v>2017</v>
      </c>
      <c r="R7041" s="2">
        <f t="shared" si="329"/>
        <v>126383.17</v>
      </c>
    </row>
    <row r="7042" spans="1:18" x14ac:dyDescent="0.25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9</v>
      </c>
      <c r="M7042">
        <v>2017</v>
      </c>
      <c r="N7042" t="s">
        <v>36</v>
      </c>
      <c r="O7042" t="str">
        <f t="shared" si="327"/>
        <v>Feb</v>
      </c>
      <c r="P7042">
        <v>1</v>
      </c>
      <c r="Q7042" s="2" t="str">
        <f t="shared" si="328"/>
        <v>2017</v>
      </c>
      <c r="R7042" s="2">
        <f t="shared" si="329"/>
        <v>170057.7</v>
      </c>
    </row>
    <row r="7043" spans="1:18" x14ac:dyDescent="0.25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9</v>
      </c>
      <c r="M7043">
        <v>2017</v>
      </c>
      <c r="N7043" t="s">
        <v>36</v>
      </c>
      <c r="O7043" t="str">
        <f t="shared" ref="O7043:O7106" si="330" xml:space="preserve"> TEXT(B7043, "mmm")</f>
        <v>Feb</v>
      </c>
      <c r="P7043">
        <v>1</v>
      </c>
      <c r="Q7043" s="2" t="str">
        <f t="shared" ref="Q7043:Q7106" si="331" xml:space="preserve"> TEXT(B7043, "yyy")</f>
        <v>2017</v>
      </c>
      <c r="R7043" s="2">
        <f t="shared" ref="R7043:R7106" si="332" xml:space="preserve"> E7043 +F7043+G7043</f>
        <v>225662.38</v>
      </c>
    </row>
    <row r="7044" spans="1:18" x14ac:dyDescent="0.25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9</v>
      </c>
      <c r="M7044">
        <v>2017</v>
      </c>
      <c r="N7044" t="s">
        <v>36</v>
      </c>
      <c r="O7044" t="str">
        <f t="shared" si="330"/>
        <v>Jan</v>
      </c>
      <c r="P7044">
        <v>1</v>
      </c>
      <c r="Q7044" s="2" t="str">
        <f t="shared" si="331"/>
        <v>2017</v>
      </c>
      <c r="R7044" s="2">
        <f t="shared" si="332"/>
        <v>130717.64</v>
      </c>
    </row>
    <row r="7045" spans="1:18" x14ac:dyDescent="0.25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9</v>
      </c>
      <c r="M7045">
        <v>2017</v>
      </c>
      <c r="N7045" t="s">
        <v>36</v>
      </c>
      <c r="O7045" t="str">
        <f t="shared" si="330"/>
        <v>Jan</v>
      </c>
      <c r="P7045">
        <v>1</v>
      </c>
      <c r="Q7045" s="2" t="str">
        <f t="shared" si="331"/>
        <v>2017</v>
      </c>
      <c r="R7045" s="2">
        <f t="shared" si="332"/>
        <v>143383.61000000002</v>
      </c>
    </row>
    <row r="7046" spans="1:18" x14ac:dyDescent="0.25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9</v>
      </c>
      <c r="M7046">
        <v>2017</v>
      </c>
      <c r="N7046" t="s">
        <v>36</v>
      </c>
      <c r="O7046" t="str">
        <f t="shared" si="330"/>
        <v>Jan</v>
      </c>
      <c r="P7046">
        <v>1</v>
      </c>
      <c r="Q7046" s="2" t="str">
        <f t="shared" si="331"/>
        <v>2017</v>
      </c>
      <c r="R7046" s="2">
        <f t="shared" si="332"/>
        <v>129807.40000000001</v>
      </c>
    </row>
    <row r="7047" spans="1:18" x14ac:dyDescent="0.25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9</v>
      </c>
      <c r="M7047">
        <v>2017</v>
      </c>
      <c r="N7047" t="s">
        <v>36</v>
      </c>
      <c r="O7047" t="str">
        <f t="shared" si="330"/>
        <v>Jan</v>
      </c>
      <c r="P7047">
        <v>1</v>
      </c>
      <c r="Q7047" s="2" t="str">
        <f t="shared" si="331"/>
        <v>2017</v>
      </c>
      <c r="R7047" s="2">
        <f t="shared" si="332"/>
        <v>144010.97999999998</v>
      </c>
    </row>
    <row r="7048" spans="1:18" x14ac:dyDescent="0.25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9</v>
      </c>
      <c r="M7048">
        <v>2017</v>
      </c>
      <c r="N7048" t="s">
        <v>36</v>
      </c>
      <c r="O7048" t="str">
        <f t="shared" si="330"/>
        <v>Jan</v>
      </c>
      <c r="P7048">
        <v>1</v>
      </c>
      <c r="Q7048" s="2" t="str">
        <f t="shared" si="331"/>
        <v>2017</v>
      </c>
      <c r="R7048" s="2">
        <f t="shared" si="332"/>
        <v>139488.34</v>
      </c>
    </row>
    <row r="7049" spans="1:18" x14ac:dyDescent="0.25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9</v>
      </c>
      <c r="M7049">
        <v>2017</v>
      </c>
      <c r="N7049" t="s">
        <v>37</v>
      </c>
      <c r="O7049" t="str">
        <f t="shared" si="330"/>
        <v>Dec</v>
      </c>
      <c r="P7049">
        <v>4</v>
      </c>
      <c r="Q7049" s="2" t="str">
        <f t="shared" si="331"/>
        <v>2017</v>
      </c>
      <c r="R7049" s="2">
        <f t="shared" si="332"/>
        <v>188724.11</v>
      </c>
    </row>
    <row r="7050" spans="1:18" x14ac:dyDescent="0.25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9</v>
      </c>
      <c r="M7050">
        <v>2017</v>
      </c>
      <c r="N7050" t="s">
        <v>37</v>
      </c>
      <c r="O7050" t="str">
        <f t="shared" si="330"/>
        <v>Dec</v>
      </c>
      <c r="P7050">
        <v>4</v>
      </c>
      <c r="Q7050" s="2" t="str">
        <f t="shared" si="331"/>
        <v>2017</v>
      </c>
      <c r="R7050" s="2">
        <f t="shared" si="332"/>
        <v>143267.52000000002</v>
      </c>
    </row>
    <row r="7051" spans="1:18" x14ac:dyDescent="0.25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9</v>
      </c>
      <c r="M7051">
        <v>2017</v>
      </c>
      <c r="N7051" t="s">
        <v>37</v>
      </c>
      <c r="O7051" t="str">
        <f t="shared" si="330"/>
        <v>Dec</v>
      </c>
      <c r="P7051">
        <v>4</v>
      </c>
      <c r="Q7051" s="2" t="str">
        <f t="shared" si="331"/>
        <v>2017</v>
      </c>
      <c r="R7051" s="2">
        <f t="shared" si="332"/>
        <v>171772.03</v>
      </c>
    </row>
    <row r="7052" spans="1:18" x14ac:dyDescent="0.25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9</v>
      </c>
      <c r="M7052">
        <v>2017</v>
      </c>
      <c r="N7052" t="s">
        <v>37</v>
      </c>
      <c r="O7052" t="str">
        <f t="shared" si="330"/>
        <v>Dec</v>
      </c>
      <c r="P7052">
        <v>4</v>
      </c>
      <c r="Q7052" s="2" t="str">
        <f t="shared" si="331"/>
        <v>2017</v>
      </c>
      <c r="R7052" s="2">
        <f t="shared" si="332"/>
        <v>167960.83</v>
      </c>
    </row>
    <row r="7053" spans="1:18" x14ac:dyDescent="0.25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9</v>
      </c>
      <c r="M7053">
        <v>2017</v>
      </c>
      <c r="N7053" t="s">
        <v>37</v>
      </c>
      <c r="O7053" t="str">
        <f t="shared" si="330"/>
        <v>Dec</v>
      </c>
      <c r="P7053">
        <v>4</v>
      </c>
      <c r="Q7053" s="2" t="str">
        <f t="shared" si="331"/>
        <v>2017</v>
      </c>
      <c r="R7053" s="2">
        <f t="shared" si="332"/>
        <v>184793</v>
      </c>
    </row>
    <row r="7054" spans="1:18" x14ac:dyDescent="0.25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9</v>
      </c>
      <c r="M7054">
        <v>2017</v>
      </c>
      <c r="N7054" t="s">
        <v>37</v>
      </c>
      <c r="O7054" t="str">
        <f t="shared" si="330"/>
        <v>Nov</v>
      </c>
      <c r="P7054">
        <v>4</v>
      </c>
      <c r="Q7054" s="2" t="str">
        <f t="shared" si="331"/>
        <v>2017</v>
      </c>
      <c r="R7054" s="2">
        <f t="shared" si="332"/>
        <v>109427</v>
      </c>
    </row>
    <row r="7055" spans="1:18" x14ac:dyDescent="0.25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9</v>
      </c>
      <c r="M7055">
        <v>2017</v>
      </c>
      <c r="N7055" t="s">
        <v>37</v>
      </c>
      <c r="O7055" t="str">
        <f t="shared" si="330"/>
        <v>Nov</v>
      </c>
      <c r="P7055">
        <v>4</v>
      </c>
      <c r="Q7055" s="2" t="str">
        <f t="shared" si="331"/>
        <v>2017</v>
      </c>
      <c r="R7055" s="2">
        <f t="shared" si="332"/>
        <v>134283</v>
      </c>
    </row>
    <row r="7056" spans="1:18" x14ac:dyDescent="0.25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9</v>
      </c>
      <c r="M7056">
        <v>2017</v>
      </c>
      <c r="N7056" t="s">
        <v>37</v>
      </c>
      <c r="O7056" t="str">
        <f t="shared" si="330"/>
        <v>Nov</v>
      </c>
      <c r="P7056">
        <v>4</v>
      </c>
      <c r="Q7056" s="2" t="str">
        <f t="shared" si="331"/>
        <v>2017</v>
      </c>
      <c r="R7056" s="2">
        <f t="shared" si="332"/>
        <v>204097</v>
      </c>
    </row>
    <row r="7057" spans="1:18" x14ac:dyDescent="0.25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9</v>
      </c>
      <c r="M7057">
        <v>2017</v>
      </c>
      <c r="N7057" t="s">
        <v>37</v>
      </c>
      <c r="O7057" t="str">
        <f t="shared" si="330"/>
        <v>Nov</v>
      </c>
      <c r="P7057">
        <v>4</v>
      </c>
      <c r="Q7057" s="2" t="str">
        <f t="shared" si="331"/>
        <v>2017</v>
      </c>
      <c r="R7057" s="2">
        <f t="shared" si="332"/>
        <v>152903.58000000002</v>
      </c>
    </row>
    <row r="7058" spans="1:18" x14ac:dyDescent="0.25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9</v>
      </c>
      <c r="M7058">
        <v>2017</v>
      </c>
      <c r="N7058" t="s">
        <v>37</v>
      </c>
      <c r="O7058" t="str">
        <f t="shared" si="330"/>
        <v>Oct</v>
      </c>
      <c r="P7058">
        <v>4</v>
      </c>
      <c r="Q7058" s="2" t="str">
        <f t="shared" si="331"/>
        <v>2017</v>
      </c>
      <c r="R7058" s="2">
        <f t="shared" si="332"/>
        <v>192778.27</v>
      </c>
    </row>
    <row r="7059" spans="1:18" x14ac:dyDescent="0.25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9</v>
      </c>
      <c r="M7059">
        <v>2017</v>
      </c>
      <c r="N7059" t="s">
        <v>37</v>
      </c>
      <c r="O7059" t="str">
        <f t="shared" si="330"/>
        <v>Oct</v>
      </c>
      <c r="P7059">
        <v>4</v>
      </c>
      <c r="Q7059" s="2" t="str">
        <f t="shared" si="331"/>
        <v>2017</v>
      </c>
      <c r="R7059" s="2">
        <f t="shared" si="332"/>
        <v>185759.59</v>
      </c>
    </row>
    <row r="7060" spans="1:18" x14ac:dyDescent="0.25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9</v>
      </c>
      <c r="M7060">
        <v>2017</v>
      </c>
      <c r="N7060" t="s">
        <v>37</v>
      </c>
      <c r="O7060" t="str">
        <f t="shared" si="330"/>
        <v>Oct</v>
      </c>
      <c r="P7060">
        <v>4</v>
      </c>
      <c r="Q7060" s="2" t="str">
        <f t="shared" si="331"/>
        <v>2017</v>
      </c>
      <c r="R7060" s="2">
        <f t="shared" si="332"/>
        <v>154072.62000000002</v>
      </c>
    </row>
    <row r="7061" spans="1:18" x14ac:dyDescent="0.25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9</v>
      </c>
      <c r="M7061">
        <v>2017</v>
      </c>
      <c r="N7061" t="s">
        <v>37</v>
      </c>
      <c r="O7061" t="str">
        <f t="shared" si="330"/>
        <v>Oct</v>
      </c>
      <c r="P7061">
        <v>4</v>
      </c>
      <c r="Q7061" s="2" t="str">
        <f t="shared" si="331"/>
        <v>2017</v>
      </c>
      <c r="R7061" s="2">
        <f t="shared" si="332"/>
        <v>232642.1</v>
      </c>
    </row>
    <row r="7062" spans="1:18" x14ac:dyDescent="0.25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9</v>
      </c>
      <c r="M7062">
        <v>2017</v>
      </c>
      <c r="N7062" t="s">
        <v>37</v>
      </c>
      <c r="O7062" t="str">
        <f t="shared" si="330"/>
        <v>Oct</v>
      </c>
      <c r="P7062">
        <v>4</v>
      </c>
      <c r="Q7062" s="2" t="str">
        <f t="shared" si="331"/>
        <v>2017</v>
      </c>
      <c r="R7062" s="2">
        <f t="shared" si="332"/>
        <v>153305.97</v>
      </c>
    </row>
    <row r="7063" spans="1:18" x14ac:dyDescent="0.25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9</v>
      </c>
      <c r="M7063">
        <v>2017</v>
      </c>
      <c r="N7063" t="s">
        <v>37</v>
      </c>
      <c r="O7063" t="str">
        <f t="shared" si="330"/>
        <v>Sep</v>
      </c>
      <c r="P7063">
        <v>3</v>
      </c>
      <c r="Q7063" s="2" t="str">
        <f t="shared" si="331"/>
        <v>2017</v>
      </c>
      <c r="R7063" s="2">
        <f t="shared" si="332"/>
        <v>151952.77000000002</v>
      </c>
    </row>
    <row r="7064" spans="1:18" x14ac:dyDescent="0.25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9</v>
      </c>
      <c r="M7064">
        <v>2017</v>
      </c>
      <c r="N7064" t="s">
        <v>37</v>
      </c>
      <c r="O7064" t="str">
        <f t="shared" si="330"/>
        <v>Sep</v>
      </c>
      <c r="P7064">
        <v>3</v>
      </c>
      <c r="Q7064" s="2" t="str">
        <f t="shared" si="331"/>
        <v>2017</v>
      </c>
      <c r="R7064" s="2">
        <f t="shared" si="332"/>
        <v>162195.63</v>
      </c>
    </row>
    <row r="7065" spans="1:18" x14ac:dyDescent="0.25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9</v>
      </c>
      <c r="M7065">
        <v>2017</v>
      </c>
      <c r="N7065" t="s">
        <v>37</v>
      </c>
      <c r="O7065" t="str">
        <f t="shared" si="330"/>
        <v>Sep</v>
      </c>
      <c r="P7065">
        <v>3</v>
      </c>
      <c r="Q7065" s="2" t="str">
        <f t="shared" si="331"/>
        <v>2017</v>
      </c>
      <c r="R7065" s="2">
        <f t="shared" si="332"/>
        <v>147496.24</v>
      </c>
    </row>
    <row r="7066" spans="1:18" x14ac:dyDescent="0.25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9</v>
      </c>
      <c r="M7066">
        <v>2017</v>
      </c>
      <c r="N7066" t="s">
        <v>37</v>
      </c>
      <c r="O7066" t="str">
        <f t="shared" si="330"/>
        <v>Sep</v>
      </c>
      <c r="P7066">
        <v>3</v>
      </c>
      <c r="Q7066" s="2" t="str">
        <f t="shared" si="331"/>
        <v>2017</v>
      </c>
      <c r="R7066" s="2">
        <f t="shared" si="332"/>
        <v>156883.01</v>
      </c>
    </row>
    <row r="7067" spans="1:18" x14ac:dyDescent="0.25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9</v>
      </c>
      <c r="M7067">
        <v>2017</v>
      </c>
      <c r="N7067" t="s">
        <v>37</v>
      </c>
      <c r="O7067" t="str">
        <f t="shared" si="330"/>
        <v>Aug</v>
      </c>
      <c r="P7067">
        <v>3</v>
      </c>
      <c r="Q7067" s="2" t="str">
        <f t="shared" si="331"/>
        <v>2017</v>
      </c>
      <c r="R7067" s="2">
        <f t="shared" si="332"/>
        <v>161541.47999999998</v>
      </c>
    </row>
    <row r="7068" spans="1:18" x14ac:dyDescent="0.25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9</v>
      </c>
      <c r="M7068">
        <v>2017</v>
      </c>
      <c r="N7068" t="s">
        <v>37</v>
      </c>
      <c r="O7068" t="str">
        <f t="shared" si="330"/>
        <v>Aug</v>
      </c>
      <c r="P7068">
        <v>3</v>
      </c>
      <c r="Q7068" s="2" t="str">
        <f t="shared" si="331"/>
        <v>2017</v>
      </c>
      <c r="R7068" s="2">
        <f t="shared" si="332"/>
        <v>153408.65</v>
      </c>
    </row>
    <row r="7069" spans="1:18" x14ac:dyDescent="0.25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9</v>
      </c>
      <c r="M7069">
        <v>2017</v>
      </c>
      <c r="N7069" t="s">
        <v>37</v>
      </c>
      <c r="O7069" t="str">
        <f t="shared" si="330"/>
        <v>Aug</v>
      </c>
      <c r="P7069">
        <v>3</v>
      </c>
      <c r="Q7069" s="2" t="str">
        <f t="shared" si="331"/>
        <v>2017</v>
      </c>
      <c r="R7069" s="2">
        <f t="shared" si="332"/>
        <v>161270.16</v>
      </c>
    </row>
    <row r="7070" spans="1:18" x14ac:dyDescent="0.25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9</v>
      </c>
      <c r="M7070">
        <v>2017</v>
      </c>
      <c r="N7070" t="s">
        <v>37</v>
      </c>
      <c r="O7070" t="str">
        <f t="shared" si="330"/>
        <v>Aug</v>
      </c>
      <c r="P7070">
        <v>3</v>
      </c>
      <c r="Q7070" s="2" t="str">
        <f t="shared" si="331"/>
        <v>2017</v>
      </c>
      <c r="R7070" s="2">
        <f t="shared" si="332"/>
        <v>164186.91</v>
      </c>
    </row>
    <row r="7071" spans="1:18" x14ac:dyDescent="0.25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9</v>
      </c>
      <c r="M7071">
        <v>2017</v>
      </c>
      <c r="N7071" t="s">
        <v>37</v>
      </c>
      <c r="O7071" t="str">
        <f t="shared" si="330"/>
        <v>Jul</v>
      </c>
      <c r="P7071">
        <v>3</v>
      </c>
      <c r="Q7071" s="2" t="str">
        <f t="shared" si="331"/>
        <v>2017</v>
      </c>
      <c r="R7071" s="2">
        <f t="shared" si="332"/>
        <v>172706.72999999998</v>
      </c>
    </row>
    <row r="7072" spans="1:18" x14ac:dyDescent="0.25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9</v>
      </c>
      <c r="M7072">
        <v>2017</v>
      </c>
      <c r="N7072" t="s">
        <v>37</v>
      </c>
      <c r="O7072" t="str">
        <f t="shared" si="330"/>
        <v>Jul</v>
      </c>
      <c r="P7072">
        <v>3</v>
      </c>
      <c r="Q7072" s="2" t="str">
        <f t="shared" si="331"/>
        <v>2017</v>
      </c>
      <c r="R7072" s="2">
        <f t="shared" si="332"/>
        <v>193984.69</v>
      </c>
    </row>
    <row r="7073" spans="1:18" x14ac:dyDescent="0.25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9</v>
      </c>
      <c r="M7073">
        <v>2017</v>
      </c>
      <c r="N7073" t="s">
        <v>37</v>
      </c>
      <c r="O7073" t="str">
        <f t="shared" si="330"/>
        <v>Jul</v>
      </c>
      <c r="P7073">
        <v>3</v>
      </c>
      <c r="Q7073" s="2" t="str">
        <f t="shared" si="331"/>
        <v>2017</v>
      </c>
      <c r="R7073" s="2">
        <f t="shared" si="332"/>
        <v>150076.26</v>
      </c>
    </row>
    <row r="7074" spans="1:18" x14ac:dyDescent="0.25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9</v>
      </c>
      <c r="M7074">
        <v>2017</v>
      </c>
      <c r="N7074" t="s">
        <v>37</v>
      </c>
      <c r="O7074" t="str">
        <f t="shared" si="330"/>
        <v>Jul</v>
      </c>
      <c r="P7074">
        <v>3</v>
      </c>
      <c r="Q7074" s="2" t="str">
        <f t="shared" si="331"/>
        <v>2017</v>
      </c>
      <c r="R7074" s="2">
        <f t="shared" si="332"/>
        <v>180185.60000000001</v>
      </c>
    </row>
    <row r="7075" spans="1:18" x14ac:dyDescent="0.25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9</v>
      </c>
      <c r="M7075">
        <v>2017</v>
      </c>
      <c r="N7075" t="s">
        <v>37</v>
      </c>
      <c r="O7075" t="str">
        <f t="shared" si="330"/>
        <v>Jul</v>
      </c>
      <c r="P7075">
        <v>3</v>
      </c>
      <c r="Q7075" s="2" t="str">
        <f t="shared" si="331"/>
        <v>2017</v>
      </c>
      <c r="R7075" s="2">
        <f t="shared" si="332"/>
        <v>201239.47</v>
      </c>
    </row>
    <row r="7076" spans="1:18" x14ac:dyDescent="0.25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9</v>
      </c>
      <c r="M7076">
        <v>2017</v>
      </c>
      <c r="N7076" t="s">
        <v>37</v>
      </c>
      <c r="O7076" t="str">
        <f t="shared" si="330"/>
        <v>Jun</v>
      </c>
      <c r="P7076">
        <v>2</v>
      </c>
      <c r="Q7076" s="2" t="str">
        <f t="shared" si="331"/>
        <v>2017</v>
      </c>
      <c r="R7076" s="2">
        <f t="shared" si="332"/>
        <v>188732.92000000004</v>
      </c>
    </row>
    <row r="7077" spans="1:18" x14ac:dyDescent="0.25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9</v>
      </c>
      <c r="M7077">
        <v>2017</v>
      </c>
      <c r="N7077" t="s">
        <v>37</v>
      </c>
      <c r="O7077" t="str">
        <f t="shared" si="330"/>
        <v>Jun</v>
      </c>
      <c r="P7077">
        <v>2</v>
      </c>
      <c r="Q7077" s="2" t="str">
        <f t="shared" si="331"/>
        <v>2017</v>
      </c>
      <c r="R7077" s="2">
        <f t="shared" si="332"/>
        <v>204023.65000000002</v>
      </c>
    </row>
    <row r="7078" spans="1:18" x14ac:dyDescent="0.25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9</v>
      </c>
      <c r="M7078">
        <v>2017</v>
      </c>
      <c r="N7078" t="s">
        <v>37</v>
      </c>
      <c r="O7078" t="str">
        <f t="shared" si="330"/>
        <v>Jun</v>
      </c>
      <c r="P7078">
        <v>2</v>
      </c>
      <c r="Q7078" s="2" t="str">
        <f t="shared" si="331"/>
        <v>2017</v>
      </c>
      <c r="R7078" s="2">
        <f t="shared" si="332"/>
        <v>219139.5</v>
      </c>
    </row>
    <row r="7079" spans="1:18" x14ac:dyDescent="0.25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9</v>
      </c>
      <c r="M7079">
        <v>2017</v>
      </c>
      <c r="N7079" t="s">
        <v>37</v>
      </c>
      <c r="O7079" t="str">
        <f t="shared" si="330"/>
        <v>Jun</v>
      </c>
      <c r="P7079">
        <v>2</v>
      </c>
      <c r="Q7079" s="2" t="str">
        <f t="shared" si="331"/>
        <v>2017</v>
      </c>
      <c r="R7079" s="2">
        <f t="shared" si="332"/>
        <v>184162.02999999997</v>
      </c>
    </row>
    <row r="7080" spans="1:18" x14ac:dyDescent="0.25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9</v>
      </c>
      <c r="M7080">
        <v>2017</v>
      </c>
      <c r="N7080" t="s">
        <v>37</v>
      </c>
      <c r="O7080" t="str">
        <f t="shared" si="330"/>
        <v>May</v>
      </c>
      <c r="P7080">
        <v>2</v>
      </c>
      <c r="Q7080" s="2" t="str">
        <f t="shared" si="331"/>
        <v>2017</v>
      </c>
      <c r="R7080" s="2">
        <f t="shared" si="332"/>
        <v>213577.02000000002</v>
      </c>
    </row>
    <row r="7081" spans="1:18" x14ac:dyDescent="0.25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9</v>
      </c>
      <c r="M7081">
        <v>2017</v>
      </c>
      <c r="N7081" t="s">
        <v>37</v>
      </c>
      <c r="O7081" t="str">
        <f t="shared" si="330"/>
        <v>May</v>
      </c>
      <c r="P7081">
        <v>2</v>
      </c>
      <c r="Q7081" s="2" t="str">
        <f t="shared" si="331"/>
        <v>2017</v>
      </c>
      <c r="R7081" s="2">
        <f t="shared" si="332"/>
        <v>182871.31</v>
      </c>
    </row>
    <row r="7082" spans="1:18" x14ac:dyDescent="0.25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9</v>
      </c>
      <c r="M7082">
        <v>2017</v>
      </c>
      <c r="N7082" t="s">
        <v>37</v>
      </c>
      <c r="O7082" t="str">
        <f t="shared" si="330"/>
        <v>May</v>
      </c>
      <c r="P7082">
        <v>2</v>
      </c>
      <c r="Q7082" s="2" t="str">
        <f t="shared" si="331"/>
        <v>2017</v>
      </c>
      <c r="R7082" s="2">
        <f t="shared" si="332"/>
        <v>164730.00000000003</v>
      </c>
    </row>
    <row r="7083" spans="1:18" x14ac:dyDescent="0.25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9</v>
      </c>
      <c r="M7083">
        <v>2017</v>
      </c>
      <c r="N7083" t="s">
        <v>37</v>
      </c>
      <c r="O7083" t="str">
        <f t="shared" si="330"/>
        <v>May</v>
      </c>
      <c r="P7083">
        <v>2</v>
      </c>
      <c r="Q7083" s="2" t="str">
        <f t="shared" si="331"/>
        <v>2017</v>
      </c>
      <c r="R7083" s="2">
        <f t="shared" si="332"/>
        <v>314690.46000000002</v>
      </c>
    </row>
    <row r="7084" spans="1:18" x14ac:dyDescent="0.25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9</v>
      </c>
      <c r="M7084">
        <v>2017</v>
      </c>
      <c r="N7084" t="s">
        <v>37</v>
      </c>
      <c r="O7084" t="str">
        <f t="shared" si="330"/>
        <v>Apr</v>
      </c>
      <c r="P7084">
        <v>2</v>
      </c>
      <c r="Q7084" s="2" t="str">
        <f t="shared" si="331"/>
        <v>2017</v>
      </c>
      <c r="R7084" s="2">
        <f t="shared" si="332"/>
        <v>221956.58999999997</v>
      </c>
    </row>
    <row r="7085" spans="1:18" x14ac:dyDescent="0.25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9</v>
      </c>
      <c r="M7085">
        <v>2017</v>
      </c>
      <c r="N7085" t="s">
        <v>37</v>
      </c>
      <c r="O7085" t="str">
        <f t="shared" si="330"/>
        <v>Apr</v>
      </c>
      <c r="P7085">
        <v>2</v>
      </c>
      <c r="Q7085" s="2" t="str">
        <f t="shared" si="331"/>
        <v>2017</v>
      </c>
      <c r="R7085" s="2">
        <f t="shared" si="332"/>
        <v>156846.78</v>
      </c>
    </row>
    <row r="7086" spans="1:18" x14ac:dyDescent="0.25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9</v>
      </c>
      <c r="M7086">
        <v>2017</v>
      </c>
      <c r="N7086" t="s">
        <v>37</v>
      </c>
      <c r="O7086" t="str">
        <f t="shared" si="330"/>
        <v>Apr</v>
      </c>
      <c r="P7086">
        <v>2</v>
      </c>
      <c r="Q7086" s="2" t="str">
        <f t="shared" si="331"/>
        <v>2017</v>
      </c>
      <c r="R7086" s="2">
        <f t="shared" si="332"/>
        <v>190079.54</v>
      </c>
    </row>
    <row r="7087" spans="1:18" x14ac:dyDescent="0.25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9</v>
      </c>
      <c r="M7087">
        <v>2017</v>
      </c>
      <c r="N7087" t="s">
        <v>37</v>
      </c>
      <c r="O7087" t="str">
        <f t="shared" si="330"/>
        <v>Apr</v>
      </c>
      <c r="P7087">
        <v>2</v>
      </c>
      <c r="Q7087" s="2" t="str">
        <f t="shared" si="331"/>
        <v>2017</v>
      </c>
      <c r="R7087" s="2">
        <f t="shared" si="332"/>
        <v>161460.60999999999</v>
      </c>
    </row>
    <row r="7088" spans="1:18" x14ac:dyDescent="0.25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9</v>
      </c>
      <c r="M7088">
        <v>2017</v>
      </c>
      <c r="N7088" t="s">
        <v>37</v>
      </c>
      <c r="O7088" t="str">
        <f t="shared" si="330"/>
        <v>Apr</v>
      </c>
      <c r="P7088">
        <v>2</v>
      </c>
      <c r="Q7088" s="2" t="str">
        <f t="shared" si="331"/>
        <v>2017</v>
      </c>
      <c r="R7088" s="2">
        <f t="shared" si="332"/>
        <v>171391.13</v>
      </c>
    </row>
    <row r="7089" spans="1:18" x14ac:dyDescent="0.25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9</v>
      </c>
      <c r="M7089">
        <v>2017</v>
      </c>
      <c r="N7089" t="s">
        <v>37</v>
      </c>
      <c r="O7089" t="str">
        <f t="shared" si="330"/>
        <v>Mar</v>
      </c>
      <c r="P7089">
        <v>1</v>
      </c>
      <c r="Q7089" s="2" t="str">
        <f t="shared" si="331"/>
        <v>2017</v>
      </c>
      <c r="R7089" s="2">
        <f t="shared" si="332"/>
        <v>162600.44999999998</v>
      </c>
    </row>
    <row r="7090" spans="1:18" x14ac:dyDescent="0.25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9</v>
      </c>
      <c r="M7090">
        <v>2017</v>
      </c>
      <c r="N7090" t="s">
        <v>37</v>
      </c>
      <c r="O7090" t="str">
        <f t="shared" si="330"/>
        <v>Mar</v>
      </c>
      <c r="P7090">
        <v>1</v>
      </c>
      <c r="Q7090" s="2" t="str">
        <f t="shared" si="331"/>
        <v>2017</v>
      </c>
      <c r="R7090" s="2">
        <f t="shared" si="332"/>
        <v>163926.91</v>
      </c>
    </row>
    <row r="7091" spans="1:18" x14ac:dyDescent="0.25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9</v>
      </c>
      <c r="M7091">
        <v>2017</v>
      </c>
      <c r="N7091" t="s">
        <v>37</v>
      </c>
      <c r="O7091" t="str">
        <f t="shared" si="330"/>
        <v>Mar</v>
      </c>
      <c r="P7091">
        <v>1</v>
      </c>
      <c r="Q7091" s="2" t="str">
        <f t="shared" si="331"/>
        <v>2017</v>
      </c>
      <c r="R7091" s="2">
        <f t="shared" si="332"/>
        <v>171229.97999999998</v>
      </c>
    </row>
    <row r="7092" spans="1:18" x14ac:dyDescent="0.25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9</v>
      </c>
      <c r="M7092">
        <v>2017</v>
      </c>
      <c r="N7092" t="s">
        <v>37</v>
      </c>
      <c r="O7092" t="str">
        <f t="shared" si="330"/>
        <v>Mar</v>
      </c>
      <c r="P7092">
        <v>1</v>
      </c>
      <c r="Q7092" s="2" t="str">
        <f t="shared" si="331"/>
        <v>2017</v>
      </c>
      <c r="R7092" s="2">
        <f t="shared" si="332"/>
        <v>184768.87</v>
      </c>
    </row>
    <row r="7093" spans="1:18" x14ac:dyDescent="0.25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9</v>
      </c>
      <c r="M7093">
        <v>2017</v>
      </c>
      <c r="N7093" t="s">
        <v>37</v>
      </c>
      <c r="O7093" t="str">
        <f t="shared" si="330"/>
        <v>Feb</v>
      </c>
      <c r="P7093">
        <v>1</v>
      </c>
      <c r="Q7093" s="2" t="str">
        <f t="shared" si="331"/>
        <v>2017</v>
      </c>
      <c r="R7093" s="2">
        <f t="shared" si="332"/>
        <v>220879.54</v>
      </c>
    </row>
    <row r="7094" spans="1:18" x14ac:dyDescent="0.25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9</v>
      </c>
      <c r="M7094">
        <v>2017</v>
      </c>
      <c r="N7094" t="s">
        <v>37</v>
      </c>
      <c r="O7094" t="str">
        <f t="shared" si="330"/>
        <v>Feb</v>
      </c>
      <c r="P7094">
        <v>1</v>
      </c>
      <c r="Q7094" s="2" t="str">
        <f t="shared" si="331"/>
        <v>2017</v>
      </c>
      <c r="R7094" s="2">
        <f t="shared" si="332"/>
        <v>148634.99</v>
      </c>
    </row>
    <row r="7095" spans="1:18" x14ac:dyDescent="0.25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9</v>
      </c>
      <c r="M7095">
        <v>2017</v>
      </c>
      <c r="N7095" t="s">
        <v>37</v>
      </c>
      <c r="O7095" t="str">
        <f t="shared" si="330"/>
        <v>Feb</v>
      </c>
      <c r="P7095">
        <v>1</v>
      </c>
      <c r="Q7095" s="2" t="str">
        <f t="shared" si="331"/>
        <v>2017</v>
      </c>
      <c r="R7095" s="2">
        <f t="shared" si="332"/>
        <v>190679.63</v>
      </c>
    </row>
    <row r="7096" spans="1:18" x14ac:dyDescent="0.25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9</v>
      </c>
      <c r="M7096">
        <v>2017</v>
      </c>
      <c r="N7096" t="s">
        <v>37</v>
      </c>
      <c r="O7096" t="str">
        <f t="shared" si="330"/>
        <v>Feb</v>
      </c>
      <c r="P7096">
        <v>1</v>
      </c>
      <c r="Q7096" s="2" t="str">
        <f t="shared" si="331"/>
        <v>2017</v>
      </c>
      <c r="R7096" s="2">
        <f t="shared" si="332"/>
        <v>481091.27</v>
      </c>
    </row>
    <row r="7097" spans="1:18" x14ac:dyDescent="0.25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9</v>
      </c>
      <c r="M7097">
        <v>2017</v>
      </c>
      <c r="N7097" t="s">
        <v>37</v>
      </c>
      <c r="O7097" t="str">
        <f t="shared" si="330"/>
        <v>Jan</v>
      </c>
      <c r="P7097">
        <v>1</v>
      </c>
      <c r="Q7097" s="2" t="str">
        <f t="shared" si="331"/>
        <v>2017</v>
      </c>
      <c r="R7097" s="2">
        <f t="shared" si="332"/>
        <v>245177.73</v>
      </c>
    </row>
    <row r="7098" spans="1:18" x14ac:dyDescent="0.25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9</v>
      </c>
      <c r="M7098">
        <v>2017</v>
      </c>
      <c r="N7098" t="s">
        <v>37</v>
      </c>
      <c r="O7098" t="str">
        <f t="shared" si="330"/>
        <v>Jan</v>
      </c>
      <c r="P7098">
        <v>1</v>
      </c>
      <c r="Q7098" s="2" t="str">
        <f t="shared" si="331"/>
        <v>2017</v>
      </c>
      <c r="R7098" s="2">
        <f t="shared" si="332"/>
        <v>173700.41999999998</v>
      </c>
    </row>
    <row r="7099" spans="1:18" x14ac:dyDescent="0.25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9</v>
      </c>
      <c r="M7099">
        <v>2017</v>
      </c>
      <c r="N7099" t="s">
        <v>37</v>
      </c>
      <c r="O7099" t="str">
        <f t="shared" si="330"/>
        <v>Jan</v>
      </c>
      <c r="P7099">
        <v>1</v>
      </c>
      <c r="Q7099" s="2" t="str">
        <f t="shared" si="331"/>
        <v>2017</v>
      </c>
      <c r="R7099" s="2">
        <f t="shared" si="332"/>
        <v>207216.58000000002</v>
      </c>
    </row>
    <row r="7100" spans="1:18" x14ac:dyDescent="0.25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9</v>
      </c>
      <c r="M7100">
        <v>2017</v>
      </c>
      <c r="N7100" t="s">
        <v>37</v>
      </c>
      <c r="O7100" t="str">
        <f t="shared" si="330"/>
        <v>Jan</v>
      </c>
      <c r="P7100">
        <v>1</v>
      </c>
      <c r="Q7100" s="2" t="str">
        <f t="shared" si="331"/>
        <v>2017</v>
      </c>
      <c r="R7100" s="2">
        <f t="shared" si="332"/>
        <v>155720.9</v>
      </c>
    </row>
    <row r="7101" spans="1:18" x14ac:dyDescent="0.25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9</v>
      </c>
      <c r="M7101">
        <v>2017</v>
      </c>
      <c r="N7101" t="s">
        <v>37</v>
      </c>
      <c r="O7101" t="str">
        <f t="shared" si="330"/>
        <v>Jan</v>
      </c>
      <c r="P7101">
        <v>1</v>
      </c>
      <c r="Q7101" s="2" t="str">
        <f t="shared" si="331"/>
        <v>2017</v>
      </c>
      <c r="R7101" s="2">
        <f t="shared" si="332"/>
        <v>218467.32</v>
      </c>
    </row>
    <row r="7102" spans="1:18" x14ac:dyDescent="0.25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9</v>
      </c>
      <c r="M7102">
        <v>2017</v>
      </c>
      <c r="N7102" t="s">
        <v>38</v>
      </c>
      <c r="O7102" t="str">
        <f t="shared" si="330"/>
        <v>Dec</v>
      </c>
      <c r="P7102">
        <v>4</v>
      </c>
      <c r="Q7102" s="2" t="str">
        <f t="shared" si="331"/>
        <v>2017</v>
      </c>
      <c r="R7102" s="2">
        <f t="shared" si="332"/>
        <v>853387.17</v>
      </c>
    </row>
    <row r="7103" spans="1:18" x14ac:dyDescent="0.25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9</v>
      </c>
      <c r="M7103">
        <v>2017</v>
      </c>
      <c r="N7103" t="s">
        <v>38</v>
      </c>
      <c r="O7103" t="str">
        <f t="shared" si="330"/>
        <v>Dec</v>
      </c>
      <c r="P7103">
        <v>4</v>
      </c>
      <c r="Q7103" s="2" t="str">
        <f t="shared" si="331"/>
        <v>2017</v>
      </c>
      <c r="R7103" s="2">
        <f t="shared" si="332"/>
        <v>828991.69</v>
      </c>
    </row>
    <row r="7104" spans="1:18" x14ac:dyDescent="0.25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9</v>
      </c>
      <c r="M7104">
        <v>2017</v>
      </c>
      <c r="N7104" t="s">
        <v>38</v>
      </c>
      <c r="O7104" t="str">
        <f t="shared" si="330"/>
        <v>Dec</v>
      </c>
      <c r="P7104">
        <v>4</v>
      </c>
      <c r="Q7104" s="2" t="str">
        <f t="shared" si="331"/>
        <v>2017</v>
      </c>
      <c r="R7104" s="2">
        <f t="shared" si="332"/>
        <v>697482.45000000007</v>
      </c>
    </row>
    <row r="7105" spans="1:18" x14ac:dyDescent="0.25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9</v>
      </c>
      <c r="M7105">
        <v>2017</v>
      </c>
      <c r="N7105" t="s">
        <v>38</v>
      </c>
      <c r="O7105" t="str">
        <f t="shared" si="330"/>
        <v>Dec</v>
      </c>
      <c r="P7105">
        <v>4</v>
      </c>
      <c r="Q7105" s="2" t="str">
        <f t="shared" si="331"/>
        <v>2017</v>
      </c>
      <c r="R7105" s="2">
        <f t="shared" si="332"/>
        <v>1956106.04</v>
      </c>
    </row>
    <row r="7106" spans="1:18" x14ac:dyDescent="0.25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9</v>
      </c>
      <c r="M7106">
        <v>2017</v>
      </c>
      <c r="N7106" t="s">
        <v>38</v>
      </c>
      <c r="O7106" t="str">
        <f t="shared" si="330"/>
        <v>Dec</v>
      </c>
      <c r="P7106">
        <v>4</v>
      </c>
      <c r="Q7106" s="2" t="str">
        <f t="shared" si="331"/>
        <v>2017</v>
      </c>
      <c r="R7106" s="2">
        <f t="shared" si="332"/>
        <v>695622</v>
      </c>
    </row>
    <row r="7107" spans="1:18" x14ac:dyDescent="0.25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9</v>
      </c>
      <c r="M7107">
        <v>2017</v>
      </c>
      <c r="N7107" t="s">
        <v>38</v>
      </c>
      <c r="O7107" t="str">
        <f t="shared" ref="O7107:O7170" si="333" xml:space="preserve"> TEXT(B7107, "mmm")</f>
        <v>Nov</v>
      </c>
      <c r="P7107">
        <v>4</v>
      </c>
      <c r="Q7107" s="2" t="str">
        <f t="shared" ref="Q7107:Q7170" si="334" xml:space="preserve"> TEXT(B7107, "yyy")</f>
        <v>2017</v>
      </c>
      <c r="R7107" s="2">
        <f t="shared" ref="R7107:R7170" si="335" xml:space="preserve"> E7107 +F7107+G7107</f>
        <v>736941</v>
      </c>
    </row>
    <row r="7108" spans="1:18" x14ac:dyDescent="0.25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9</v>
      </c>
      <c r="M7108">
        <v>2017</v>
      </c>
      <c r="N7108" t="s">
        <v>38</v>
      </c>
      <c r="O7108" t="str">
        <f t="shared" si="333"/>
        <v>Nov</v>
      </c>
      <c r="P7108">
        <v>4</v>
      </c>
      <c r="Q7108" s="2" t="str">
        <f t="shared" si="334"/>
        <v>2017</v>
      </c>
      <c r="R7108" s="2">
        <f t="shared" si="335"/>
        <v>701838</v>
      </c>
    </row>
    <row r="7109" spans="1:18" x14ac:dyDescent="0.25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9</v>
      </c>
      <c r="M7109">
        <v>2017</v>
      </c>
      <c r="N7109" t="s">
        <v>38</v>
      </c>
      <c r="O7109" t="str">
        <f t="shared" si="333"/>
        <v>Nov</v>
      </c>
      <c r="P7109">
        <v>4</v>
      </c>
      <c r="Q7109" s="2" t="str">
        <f t="shared" si="334"/>
        <v>2017</v>
      </c>
      <c r="R7109" s="2">
        <f t="shared" si="335"/>
        <v>719690</v>
      </c>
    </row>
    <row r="7110" spans="1:18" x14ac:dyDescent="0.25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9</v>
      </c>
      <c r="M7110">
        <v>2017</v>
      </c>
      <c r="N7110" t="s">
        <v>38</v>
      </c>
      <c r="O7110" t="str">
        <f t="shared" si="333"/>
        <v>Nov</v>
      </c>
      <c r="P7110">
        <v>4</v>
      </c>
      <c r="Q7110" s="2" t="str">
        <f t="shared" si="334"/>
        <v>2017</v>
      </c>
      <c r="R7110" s="2">
        <f t="shared" si="335"/>
        <v>694724.08</v>
      </c>
    </row>
    <row r="7111" spans="1:18" x14ac:dyDescent="0.25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9</v>
      </c>
      <c r="M7111">
        <v>2017</v>
      </c>
      <c r="N7111" t="s">
        <v>38</v>
      </c>
      <c r="O7111" t="str">
        <f t="shared" si="333"/>
        <v>Oct</v>
      </c>
      <c r="P7111">
        <v>4</v>
      </c>
      <c r="Q7111" s="2" t="str">
        <f t="shared" si="334"/>
        <v>2017</v>
      </c>
      <c r="R7111" s="2">
        <f t="shared" si="335"/>
        <v>863465.02</v>
      </c>
    </row>
    <row r="7112" spans="1:18" x14ac:dyDescent="0.25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9</v>
      </c>
      <c r="M7112">
        <v>2017</v>
      </c>
      <c r="N7112" t="s">
        <v>38</v>
      </c>
      <c r="O7112" t="str">
        <f t="shared" si="333"/>
        <v>Oct</v>
      </c>
      <c r="P7112">
        <v>4</v>
      </c>
      <c r="Q7112" s="2" t="str">
        <f t="shared" si="334"/>
        <v>2017</v>
      </c>
      <c r="R7112" s="2">
        <f t="shared" si="335"/>
        <v>860646.34999999986</v>
      </c>
    </row>
    <row r="7113" spans="1:18" x14ac:dyDescent="0.25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9</v>
      </c>
      <c r="M7113">
        <v>2017</v>
      </c>
      <c r="N7113" t="s">
        <v>38</v>
      </c>
      <c r="O7113" t="str">
        <f t="shared" si="333"/>
        <v>Oct</v>
      </c>
      <c r="P7113">
        <v>4</v>
      </c>
      <c r="Q7113" s="2" t="str">
        <f t="shared" si="334"/>
        <v>2017</v>
      </c>
      <c r="R7113" s="2">
        <f t="shared" si="335"/>
        <v>824121.16</v>
      </c>
    </row>
    <row r="7114" spans="1:18" x14ac:dyDescent="0.25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9</v>
      </c>
      <c r="M7114">
        <v>2017</v>
      </c>
      <c r="N7114" t="s">
        <v>38</v>
      </c>
      <c r="O7114" t="str">
        <f t="shared" si="333"/>
        <v>Oct</v>
      </c>
      <c r="P7114">
        <v>4</v>
      </c>
      <c r="Q7114" s="2" t="str">
        <f t="shared" si="334"/>
        <v>2017</v>
      </c>
      <c r="R7114" s="2">
        <f t="shared" si="335"/>
        <v>746291.75</v>
      </c>
    </row>
    <row r="7115" spans="1:18" x14ac:dyDescent="0.25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9</v>
      </c>
      <c r="M7115">
        <v>2017</v>
      </c>
      <c r="N7115" t="s">
        <v>38</v>
      </c>
      <c r="O7115" t="str">
        <f t="shared" si="333"/>
        <v>Oct</v>
      </c>
      <c r="P7115">
        <v>4</v>
      </c>
      <c r="Q7115" s="2" t="str">
        <f t="shared" si="334"/>
        <v>2017</v>
      </c>
      <c r="R7115" s="2">
        <f t="shared" si="335"/>
        <v>791737.27</v>
      </c>
    </row>
    <row r="7116" spans="1:18" x14ac:dyDescent="0.25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9</v>
      </c>
      <c r="M7116">
        <v>2017</v>
      </c>
      <c r="N7116" t="s">
        <v>38</v>
      </c>
      <c r="O7116" t="str">
        <f t="shared" si="333"/>
        <v>Sep</v>
      </c>
      <c r="P7116">
        <v>3</v>
      </c>
      <c r="Q7116" s="2" t="str">
        <f t="shared" si="334"/>
        <v>2017</v>
      </c>
      <c r="R7116" s="2">
        <f t="shared" si="335"/>
        <v>793921.29999999993</v>
      </c>
    </row>
    <row r="7117" spans="1:18" x14ac:dyDescent="0.25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9</v>
      </c>
      <c r="M7117">
        <v>2017</v>
      </c>
      <c r="N7117" t="s">
        <v>38</v>
      </c>
      <c r="O7117" t="str">
        <f t="shared" si="333"/>
        <v>Sep</v>
      </c>
      <c r="P7117">
        <v>3</v>
      </c>
      <c r="Q7117" s="2" t="str">
        <f t="shared" si="334"/>
        <v>2017</v>
      </c>
      <c r="R7117" s="2">
        <f t="shared" si="335"/>
        <v>764970.16</v>
      </c>
    </row>
    <row r="7118" spans="1:18" x14ac:dyDescent="0.25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9</v>
      </c>
      <c r="M7118">
        <v>2017</v>
      </c>
      <c r="N7118" t="s">
        <v>38</v>
      </c>
      <c r="O7118" t="str">
        <f t="shared" si="333"/>
        <v>Sep</v>
      </c>
      <c r="P7118">
        <v>3</v>
      </c>
      <c r="Q7118" s="2" t="str">
        <f t="shared" si="334"/>
        <v>2017</v>
      </c>
      <c r="R7118" s="2">
        <f t="shared" si="335"/>
        <v>758068.97</v>
      </c>
    </row>
    <row r="7119" spans="1:18" x14ac:dyDescent="0.25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9</v>
      </c>
      <c r="M7119">
        <v>2017</v>
      </c>
      <c r="N7119" t="s">
        <v>38</v>
      </c>
      <c r="O7119" t="str">
        <f t="shared" si="333"/>
        <v>Sep</v>
      </c>
      <c r="P7119">
        <v>3</v>
      </c>
      <c r="Q7119" s="2" t="str">
        <f t="shared" si="334"/>
        <v>2017</v>
      </c>
      <c r="R7119" s="2">
        <f t="shared" si="335"/>
        <v>703434.72</v>
      </c>
    </row>
    <row r="7120" spans="1:18" x14ac:dyDescent="0.25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9</v>
      </c>
      <c r="M7120">
        <v>2017</v>
      </c>
      <c r="N7120" t="s">
        <v>38</v>
      </c>
      <c r="O7120" t="str">
        <f t="shared" si="333"/>
        <v>Aug</v>
      </c>
      <c r="P7120">
        <v>3</v>
      </c>
      <c r="Q7120" s="2" t="str">
        <f t="shared" si="334"/>
        <v>2017</v>
      </c>
      <c r="R7120" s="2">
        <f t="shared" si="335"/>
        <v>713980.28</v>
      </c>
    </row>
    <row r="7121" spans="1:18" x14ac:dyDescent="0.25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9</v>
      </c>
      <c r="M7121">
        <v>2017</v>
      </c>
      <c r="N7121" t="s">
        <v>38</v>
      </c>
      <c r="O7121" t="str">
        <f t="shared" si="333"/>
        <v>Aug</v>
      </c>
      <c r="P7121">
        <v>3</v>
      </c>
      <c r="Q7121" s="2" t="str">
        <f t="shared" si="334"/>
        <v>2017</v>
      </c>
      <c r="R7121" s="2">
        <f t="shared" si="335"/>
        <v>655125.12000000011</v>
      </c>
    </row>
    <row r="7122" spans="1:18" x14ac:dyDescent="0.25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9</v>
      </c>
      <c r="M7122">
        <v>2017</v>
      </c>
      <c r="N7122" t="s">
        <v>38</v>
      </c>
      <c r="O7122" t="str">
        <f t="shared" si="333"/>
        <v>Aug</v>
      </c>
      <c r="P7122">
        <v>3</v>
      </c>
      <c r="Q7122" s="2" t="str">
        <f t="shared" si="334"/>
        <v>2017</v>
      </c>
      <c r="R7122" s="2">
        <f t="shared" si="335"/>
        <v>751588.6</v>
      </c>
    </row>
    <row r="7123" spans="1:18" x14ac:dyDescent="0.25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9</v>
      </c>
      <c r="M7123">
        <v>2017</v>
      </c>
      <c r="N7123" t="s">
        <v>38</v>
      </c>
      <c r="O7123" t="str">
        <f t="shared" si="333"/>
        <v>Aug</v>
      </c>
      <c r="P7123">
        <v>3</v>
      </c>
      <c r="Q7123" s="2" t="str">
        <f t="shared" si="334"/>
        <v>2017</v>
      </c>
      <c r="R7123" s="2">
        <f t="shared" si="335"/>
        <v>883461.88000000012</v>
      </c>
    </row>
    <row r="7124" spans="1:18" x14ac:dyDescent="0.25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9</v>
      </c>
      <c r="M7124">
        <v>2017</v>
      </c>
      <c r="N7124" t="s">
        <v>38</v>
      </c>
      <c r="O7124" t="str">
        <f t="shared" si="333"/>
        <v>Jul</v>
      </c>
      <c r="P7124">
        <v>3</v>
      </c>
      <c r="Q7124" s="2" t="str">
        <f t="shared" si="334"/>
        <v>2017</v>
      </c>
      <c r="R7124" s="2">
        <f t="shared" si="335"/>
        <v>923362.48</v>
      </c>
    </row>
    <row r="7125" spans="1:18" x14ac:dyDescent="0.25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9</v>
      </c>
      <c r="M7125">
        <v>2017</v>
      </c>
      <c r="N7125" t="s">
        <v>38</v>
      </c>
      <c r="O7125" t="str">
        <f t="shared" si="333"/>
        <v>Jul</v>
      </c>
      <c r="P7125">
        <v>3</v>
      </c>
      <c r="Q7125" s="2" t="str">
        <f t="shared" si="334"/>
        <v>2017</v>
      </c>
      <c r="R7125" s="2">
        <f t="shared" si="335"/>
        <v>897364.41</v>
      </c>
    </row>
    <row r="7126" spans="1:18" x14ac:dyDescent="0.25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9</v>
      </c>
      <c r="M7126">
        <v>2017</v>
      </c>
      <c r="N7126" t="s">
        <v>38</v>
      </c>
      <c r="O7126" t="str">
        <f t="shared" si="333"/>
        <v>Jul</v>
      </c>
      <c r="P7126">
        <v>3</v>
      </c>
      <c r="Q7126" s="2" t="str">
        <f t="shared" si="334"/>
        <v>2017</v>
      </c>
      <c r="R7126" s="2">
        <f t="shared" si="335"/>
        <v>934210.51</v>
      </c>
    </row>
    <row r="7127" spans="1:18" x14ac:dyDescent="0.25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9</v>
      </c>
      <c r="M7127">
        <v>2017</v>
      </c>
      <c r="N7127" t="s">
        <v>38</v>
      </c>
      <c r="O7127" t="str">
        <f t="shared" si="333"/>
        <v>Jul</v>
      </c>
      <c r="P7127">
        <v>3</v>
      </c>
      <c r="Q7127" s="2" t="str">
        <f t="shared" si="334"/>
        <v>2017</v>
      </c>
      <c r="R7127" s="2">
        <f t="shared" si="335"/>
        <v>886942.73</v>
      </c>
    </row>
    <row r="7128" spans="1:18" x14ac:dyDescent="0.25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9</v>
      </c>
      <c r="M7128">
        <v>2017</v>
      </c>
      <c r="N7128" t="s">
        <v>38</v>
      </c>
      <c r="O7128" t="str">
        <f t="shared" si="333"/>
        <v>Jul</v>
      </c>
      <c r="P7128">
        <v>3</v>
      </c>
      <c r="Q7128" s="2" t="str">
        <f t="shared" si="334"/>
        <v>2017</v>
      </c>
      <c r="R7128" s="2">
        <f t="shared" si="335"/>
        <v>793014.70000000007</v>
      </c>
    </row>
    <row r="7129" spans="1:18" x14ac:dyDescent="0.25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9</v>
      </c>
      <c r="M7129">
        <v>2017</v>
      </c>
      <c r="N7129" t="s">
        <v>38</v>
      </c>
      <c r="O7129" t="str">
        <f t="shared" si="333"/>
        <v>Jun</v>
      </c>
      <c r="P7129">
        <v>2</v>
      </c>
      <c r="Q7129" s="2" t="str">
        <f t="shared" si="334"/>
        <v>2017</v>
      </c>
      <c r="R7129" s="2">
        <f t="shared" si="335"/>
        <v>1118087.51</v>
      </c>
    </row>
    <row r="7130" spans="1:18" x14ac:dyDescent="0.25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9</v>
      </c>
      <c r="M7130">
        <v>2017</v>
      </c>
      <c r="N7130" t="s">
        <v>38</v>
      </c>
      <c r="O7130" t="str">
        <f t="shared" si="333"/>
        <v>Jun</v>
      </c>
      <c r="P7130">
        <v>2</v>
      </c>
      <c r="Q7130" s="2" t="str">
        <f t="shared" si="334"/>
        <v>2017</v>
      </c>
      <c r="R7130" s="2">
        <f t="shared" si="335"/>
        <v>824451.05</v>
      </c>
    </row>
    <row r="7131" spans="1:18" x14ac:dyDescent="0.25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9</v>
      </c>
      <c r="M7131">
        <v>2017</v>
      </c>
      <c r="N7131" t="s">
        <v>38</v>
      </c>
      <c r="O7131" t="str">
        <f t="shared" si="333"/>
        <v>Jun</v>
      </c>
      <c r="P7131">
        <v>2</v>
      </c>
      <c r="Q7131" s="2" t="str">
        <f t="shared" si="334"/>
        <v>2017</v>
      </c>
      <c r="R7131" s="2">
        <f t="shared" si="335"/>
        <v>810725.12000000011</v>
      </c>
    </row>
    <row r="7132" spans="1:18" x14ac:dyDescent="0.25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9</v>
      </c>
      <c r="M7132">
        <v>2017</v>
      </c>
      <c r="N7132" t="s">
        <v>38</v>
      </c>
      <c r="O7132" t="str">
        <f t="shared" si="333"/>
        <v>Jun</v>
      </c>
      <c r="P7132">
        <v>2</v>
      </c>
      <c r="Q7132" s="2" t="str">
        <f t="shared" si="334"/>
        <v>2017</v>
      </c>
      <c r="R7132" s="2">
        <f t="shared" si="335"/>
        <v>889888.01</v>
      </c>
    </row>
    <row r="7133" spans="1:18" x14ac:dyDescent="0.25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9</v>
      </c>
      <c r="M7133">
        <v>2017</v>
      </c>
      <c r="N7133" t="s">
        <v>38</v>
      </c>
      <c r="O7133" t="str">
        <f t="shared" si="333"/>
        <v>May</v>
      </c>
      <c r="P7133">
        <v>2</v>
      </c>
      <c r="Q7133" s="2" t="str">
        <f t="shared" si="334"/>
        <v>2017</v>
      </c>
      <c r="R7133" s="2">
        <f t="shared" si="335"/>
        <v>881390.54</v>
      </c>
    </row>
    <row r="7134" spans="1:18" x14ac:dyDescent="0.25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9</v>
      </c>
      <c r="M7134">
        <v>2017</v>
      </c>
      <c r="N7134" t="s">
        <v>38</v>
      </c>
      <c r="O7134" t="str">
        <f t="shared" si="333"/>
        <v>May</v>
      </c>
      <c r="P7134">
        <v>2</v>
      </c>
      <c r="Q7134" s="2" t="str">
        <f t="shared" si="334"/>
        <v>2017</v>
      </c>
      <c r="R7134" s="2">
        <f t="shared" si="335"/>
        <v>874569.71000000008</v>
      </c>
    </row>
    <row r="7135" spans="1:18" x14ac:dyDescent="0.25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9</v>
      </c>
      <c r="M7135">
        <v>2017</v>
      </c>
      <c r="N7135" t="s">
        <v>38</v>
      </c>
      <c r="O7135" t="str">
        <f t="shared" si="333"/>
        <v>May</v>
      </c>
      <c r="P7135">
        <v>2</v>
      </c>
      <c r="Q7135" s="2" t="str">
        <f t="shared" si="334"/>
        <v>2017</v>
      </c>
      <c r="R7135" s="2">
        <f t="shared" si="335"/>
        <v>853155.02</v>
      </c>
    </row>
    <row r="7136" spans="1:18" x14ac:dyDescent="0.25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9</v>
      </c>
      <c r="M7136">
        <v>2017</v>
      </c>
      <c r="N7136" t="s">
        <v>38</v>
      </c>
      <c r="O7136" t="str">
        <f t="shared" si="333"/>
        <v>May</v>
      </c>
      <c r="P7136">
        <v>2</v>
      </c>
      <c r="Q7136" s="2" t="str">
        <f t="shared" si="334"/>
        <v>2017</v>
      </c>
      <c r="R7136" s="2">
        <f t="shared" si="335"/>
        <v>980762.88</v>
      </c>
    </row>
    <row r="7137" spans="1:18" x14ac:dyDescent="0.25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9</v>
      </c>
      <c r="M7137">
        <v>2017</v>
      </c>
      <c r="N7137" t="s">
        <v>38</v>
      </c>
      <c r="O7137" t="str">
        <f t="shared" si="333"/>
        <v>Apr</v>
      </c>
      <c r="P7137">
        <v>2</v>
      </c>
      <c r="Q7137" s="2" t="str">
        <f t="shared" si="334"/>
        <v>2017</v>
      </c>
      <c r="R7137" s="2">
        <f t="shared" si="335"/>
        <v>859048.79999999993</v>
      </c>
    </row>
    <row r="7138" spans="1:18" x14ac:dyDescent="0.25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9</v>
      </c>
      <c r="M7138">
        <v>2017</v>
      </c>
      <c r="N7138" t="s">
        <v>38</v>
      </c>
      <c r="O7138" t="str">
        <f t="shared" si="333"/>
        <v>Apr</v>
      </c>
      <c r="P7138">
        <v>2</v>
      </c>
      <c r="Q7138" s="2" t="str">
        <f t="shared" si="334"/>
        <v>2017</v>
      </c>
      <c r="R7138" s="2">
        <f t="shared" si="335"/>
        <v>886794.47</v>
      </c>
    </row>
    <row r="7139" spans="1:18" x14ac:dyDescent="0.25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9</v>
      </c>
      <c r="M7139">
        <v>2017</v>
      </c>
      <c r="N7139" t="s">
        <v>38</v>
      </c>
      <c r="O7139" t="str">
        <f t="shared" si="333"/>
        <v>Apr</v>
      </c>
      <c r="P7139">
        <v>2</v>
      </c>
      <c r="Q7139" s="2" t="str">
        <f t="shared" si="334"/>
        <v>2017</v>
      </c>
      <c r="R7139" s="2">
        <f t="shared" si="335"/>
        <v>819185.63</v>
      </c>
    </row>
    <row r="7140" spans="1:18" x14ac:dyDescent="0.25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9</v>
      </c>
      <c r="M7140">
        <v>2017</v>
      </c>
      <c r="N7140" t="s">
        <v>38</v>
      </c>
      <c r="O7140" t="str">
        <f t="shared" si="333"/>
        <v>Apr</v>
      </c>
      <c r="P7140">
        <v>2</v>
      </c>
      <c r="Q7140" s="2" t="str">
        <f t="shared" si="334"/>
        <v>2017</v>
      </c>
      <c r="R7140" s="2">
        <f t="shared" si="335"/>
        <v>816316.06</v>
      </c>
    </row>
    <row r="7141" spans="1:18" x14ac:dyDescent="0.25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9</v>
      </c>
      <c r="M7141">
        <v>2017</v>
      </c>
      <c r="N7141" t="s">
        <v>38</v>
      </c>
      <c r="O7141" t="str">
        <f t="shared" si="333"/>
        <v>Apr</v>
      </c>
      <c r="P7141">
        <v>2</v>
      </c>
      <c r="Q7141" s="2" t="str">
        <f t="shared" si="334"/>
        <v>2017</v>
      </c>
      <c r="R7141" s="2">
        <f t="shared" si="335"/>
        <v>831668.77</v>
      </c>
    </row>
    <row r="7142" spans="1:18" x14ac:dyDescent="0.25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9</v>
      </c>
      <c r="M7142">
        <v>2017</v>
      </c>
      <c r="N7142" t="s">
        <v>38</v>
      </c>
      <c r="O7142" t="str">
        <f t="shared" si="333"/>
        <v>Mar</v>
      </c>
      <c r="P7142">
        <v>1</v>
      </c>
      <c r="Q7142" s="2" t="str">
        <f t="shared" si="334"/>
        <v>2017</v>
      </c>
      <c r="R7142" s="2">
        <f t="shared" si="335"/>
        <v>765668.07</v>
      </c>
    </row>
    <row r="7143" spans="1:18" x14ac:dyDescent="0.25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9</v>
      </c>
      <c r="M7143">
        <v>2017</v>
      </c>
      <c r="N7143" t="s">
        <v>38</v>
      </c>
      <c r="O7143" t="str">
        <f t="shared" si="333"/>
        <v>Mar</v>
      </c>
      <c r="P7143">
        <v>1</v>
      </c>
      <c r="Q7143" s="2" t="str">
        <f t="shared" si="334"/>
        <v>2017</v>
      </c>
      <c r="R7143" s="2">
        <f t="shared" si="335"/>
        <v>771846.95</v>
      </c>
    </row>
    <row r="7144" spans="1:18" x14ac:dyDescent="0.25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9</v>
      </c>
      <c r="M7144">
        <v>2017</v>
      </c>
      <c r="N7144" t="s">
        <v>38</v>
      </c>
      <c r="O7144" t="str">
        <f t="shared" si="333"/>
        <v>Mar</v>
      </c>
      <c r="P7144">
        <v>1</v>
      </c>
      <c r="Q7144" s="2" t="str">
        <f t="shared" si="334"/>
        <v>2017</v>
      </c>
      <c r="R7144" s="2">
        <f t="shared" si="335"/>
        <v>784533.16</v>
      </c>
    </row>
    <row r="7145" spans="1:18" x14ac:dyDescent="0.25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9</v>
      </c>
      <c r="M7145">
        <v>2017</v>
      </c>
      <c r="N7145" t="s">
        <v>38</v>
      </c>
      <c r="O7145" t="str">
        <f t="shared" si="333"/>
        <v>Mar</v>
      </c>
      <c r="P7145">
        <v>1</v>
      </c>
      <c r="Q7145" s="2" t="str">
        <f t="shared" si="334"/>
        <v>2017</v>
      </c>
      <c r="R7145" s="2">
        <f t="shared" si="335"/>
        <v>1131024.1599999999</v>
      </c>
    </row>
    <row r="7146" spans="1:18" x14ac:dyDescent="0.25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9</v>
      </c>
      <c r="M7146">
        <v>2017</v>
      </c>
      <c r="N7146" t="s">
        <v>38</v>
      </c>
      <c r="O7146" t="str">
        <f t="shared" si="333"/>
        <v>Feb</v>
      </c>
      <c r="P7146">
        <v>1</v>
      </c>
      <c r="Q7146" s="2" t="str">
        <f t="shared" si="334"/>
        <v>2017</v>
      </c>
      <c r="R7146" s="2">
        <f t="shared" si="335"/>
        <v>899969.85</v>
      </c>
    </row>
    <row r="7147" spans="1:18" x14ac:dyDescent="0.25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9</v>
      </c>
      <c r="M7147">
        <v>2017</v>
      </c>
      <c r="N7147" t="s">
        <v>38</v>
      </c>
      <c r="O7147" t="str">
        <f t="shared" si="333"/>
        <v>Feb</v>
      </c>
      <c r="P7147">
        <v>1</v>
      </c>
      <c r="Q7147" s="2" t="str">
        <f t="shared" si="334"/>
        <v>2017</v>
      </c>
      <c r="R7147" s="2">
        <f t="shared" si="335"/>
        <v>723792.71</v>
      </c>
    </row>
    <row r="7148" spans="1:18" x14ac:dyDescent="0.25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9</v>
      </c>
      <c r="M7148">
        <v>2017</v>
      </c>
      <c r="N7148" t="s">
        <v>38</v>
      </c>
      <c r="O7148" t="str">
        <f t="shared" si="333"/>
        <v>Feb</v>
      </c>
      <c r="P7148">
        <v>1</v>
      </c>
      <c r="Q7148" s="2" t="str">
        <f t="shared" si="334"/>
        <v>2017</v>
      </c>
      <c r="R7148" s="2">
        <f t="shared" si="335"/>
        <v>1485212.5</v>
      </c>
    </row>
    <row r="7149" spans="1:18" x14ac:dyDescent="0.25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9</v>
      </c>
      <c r="M7149">
        <v>2017</v>
      </c>
      <c r="N7149" t="s">
        <v>38</v>
      </c>
      <c r="O7149" t="str">
        <f t="shared" si="333"/>
        <v>Feb</v>
      </c>
      <c r="P7149">
        <v>1</v>
      </c>
      <c r="Q7149" s="2" t="str">
        <f t="shared" si="334"/>
        <v>2017</v>
      </c>
      <c r="R7149" s="2">
        <f t="shared" si="335"/>
        <v>2196238.44</v>
      </c>
    </row>
    <row r="7150" spans="1:18" x14ac:dyDescent="0.25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9</v>
      </c>
      <c r="M7150">
        <v>2017</v>
      </c>
      <c r="N7150" t="s">
        <v>38</v>
      </c>
      <c r="O7150" t="str">
        <f t="shared" si="333"/>
        <v>Jan</v>
      </c>
      <c r="P7150">
        <v>1</v>
      </c>
      <c r="Q7150" s="2" t="str">
        <f t="shared" si="334"/>
        <v>2017</v>
      </c>
      <c r="R7150" s="2">
        <f t="shared" si="335"/>
        <v>928714.06</v>
      </c>
    </row>
    <row r="7151" spans="1:18" x14ac:dyDescent="0.25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9</v>
      </c>
      <c r="M7151">
        <v>2017</v>
      </c>
      <c r="N7151" t="s">
        <v>38</v>
      </c>
      <c r="O7151" t="str">
        <f t="shared" si="333"/>
        <v>Jan</v>
      </c>
      <c r="P7151">
        <v>1</v>
      </c>
      <c r="Q7151" s="2" t="str">
        <f t="shared" si="334"/>
        <v>2017</v>
      </c>
      <c r="R7151" s="2">
        <f t="shared" si="335"/>
        <v>1391790.31</v>
      </c>
    </row>
    <row r="7152" spans="1:18" x14ac:dyDescent="0.25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9</v>
      </c>
      <c r="M7152">
        <v>2017</v>
      </c>
      <c r="N7152" t="s">
        <v>38</v>
      </c>
      <c r="O7152" t="str">
        <f t="shared" si="333"/>
        <v>Jan</v>
      </c>
      <c r="P7152">
        <v>1</v>
      </c>
      <c r="Q7152" s="2" t="str">
        <f t="shared" si="334"/>
        <v>2017</v>
      </c>
      <c r="R7152" s="2">
        <f t="shared" si="335"/>
        <v>1068405.06</v>
      </c>
    </row>
    <row r="7153" spans="1:18" x14ac:dyDescent="0.25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9</v>
      </c>
      <c r="M7153">
        <v>2017</v>
      </c>
      <c r="N7153" t="s">
        <v>38</v>
      </c>
      <c r="O7153" t="str">
        <f t="shared" si="333"/>
        <v>Jan</v>
      </c>
      <c r="P7153">
        <v>1</v>
      </c>
      <c r="Q7153" s="2" t="str">
        <f t="shared" si="334"/>
        <v>2017</v>
      </c>
      <c r="R7153" s="2">
        <f t="shared" si="335"/>
        <v>1232595.55</v>
      </c>
    </row>
    <row r="7154" spans="1:18" x14ac:dyDescent="0.25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9</v>
      </c>
      <c r="M7154">
        <v>2017</v>
      </c>
      <c r="N7154" t="s">
        <v>38</v>
      </c>
      <c r="O7154" t="str">
        <f t="shared" si="333"/>
        <v>Jan</v>
      </c>
      <c r="P7154">
        <v>1</v>
      </c>
      <c r="Q7154" s="2" t="str">
        <f t="shared" si="334"/>
        <v>2017</v>
      </c>
      <c r="R7154" s="2">
        <f t="shared" si="335"/>
        <v>701486.44000000006</v>
      </c>
    </row>
    <row r="7155" spans="1:18" x14ac:dyDescent="0.25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9</v>
      </c>
      <c r="M7155">
        <v>2017</v>
      </c>
      <c r="N7155" t="s">
        <v>39</v>
      </c>
      <c r="O7155" t="str">
        <f t="shared" si="333"/>
        <v>Dec</v>
      </c>
      <c r="P7155">
        <v>4</v>
      </c>
      <c r="Q7155" s="2" t="str">
        <f t="shared" si="334"/>
        <v>2017</v>
      </c>
      <c r="R7155" s="2">
        <f t="shared" si="335"/>
        <v>2780418.15</v>
      </c>
    </row>
    <row r="7156" spans="1:18" x14ac:dyDescent="0.25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9</v>
      </c>
      <c r="M7156">
        <v>2017</v>
      </c>
      <c r="N7156" t="s">
        <v>39</v>
      </c>
      <c r="O7156" t="str">
        <f t="shared" si="333"/>
        <v>Dec</v>
      </c>
      <c r="P7156">
        <v>4</v>
      </c>
      <c r="Q7156" s="2" t="str">
        <f t="shared" si="334"/>
        <v>2017</v>
      </c>
      <c r="R7156" s="2">
        <f t="shared" si="335"/>
        <v>2440631.46</v>
      </c>
    </row>
    <row r="7157" spans="1:18" x14ac:dyDescent="0.25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9</v>
      </c>
      <c r="M7157">
        <v>2017</v>
      </c>
      <c r="N7157" t="s">
        <v>39</v>
      </c>
      <c r="O7157" t="str">
        <f t="shared" si="333"/>
        <v>Dec</v>
      </c>
      <c r="P7157">
        <v>4</v>
      </c>
      <c r="Q7157" s="2" t="str">
        <f t="shared" si="334"/>
        <v>2017</v>
      </c>
      <c r="R7157" s="2">
        <f t="shared" si="335"/>
        <v>2394795.1900000004</v>
      </c>
    </row>
    <row r="7158" spans="1:18" x14ac:dyDescent="0.25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9</v>
      </c>
      <c r="M7158">
        <v>2017</v>
      </c>
      <c r="N7158" t="s">
        <v>39</v>
      </c>
      <c r="O7158" t="str">
        <f t="shared" si="333"/>
        <v>Dec</v>
      </c>
      <c r="P7158">
        <v>4</v>
      </c>
      <c r="Q7158" s="2" t="str">
        <f t="shared" si="334"/>
        <v>2017</v>
      </c>
      <c r="R7158" s="2">
        <f t="shared" si="335"/>
        <v>4411789.6900000004</v>
      </c>
    </row>
    <row r="7159" spans="1:18" x14ac:dyDescent="0.25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9</v>
      </c>
      <c r="M7159">
        <v>2017</v>
      </c>
      <c r="N7159" t="s">
        <v>39</v>
      </c>
      <c r="O7159" t="str">
        <f t="shared" si="333"/>
        <v>Dec</v>
      </c>
      <c r="P7159">
        <v>4</v>
      </c>
      <c r="Q7159" s="2" t="str">
        <f t="shared" si="334"/>
        <v>2017</v>
      </c>
      <c r="R7159" s="2">
        <f t="shared" si="335"/>
        <v>2897426</v>
      </c>
    </row>
    <row r="7160" spans="1:18" x14ac:dyDescent="0.25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9</v>
      </c>
      <c r="M7160">
        <v>2017</v>
      </c>
      <c r="N7160" t="s">
        <v>39</v>
      </c>
      <c r="O7160" t="str">
        <f t="shared" si="333"/>
        <v>Nov</v>
      </c>
      <c r="P7160">
        <v>4</v>
      </c>
      <c r="Q7160" s="2" t="str">
        <f t="shared" si="334"/>
        <v>2017</v>
      </c>
      <c r="R7160" s="2">
        <f t="shared" si="335"/>
        <v>2152170</v>
      </c>
    </row>
    <row r="7161" spans="1:18" x14ac:dyDescent="0.25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9</v>
      </c>
      <c r="M7161">
        <v>2017</v>
      </c>
      <c r="N7161" t="s">
        <v>39</v>
      </c>
      <c r="O7161" t="str">
        <f t="shared" si="333"/>
        <v>Nov</v>
      </c>
      <c r="P7161">
        <v>4</v>
      </c>
      <c r="Q7161" s="2" t="str">
        <f t="shared" si="334"/>
        <v>2017</v>
      </c>
      <c r="R7161" s="2">
        <f t="shared" si="335"/>
        <v>2260675</v>
      </c>
    </row>
    <row r="7162" spans="1:18" x14ac:dyDescent="0.25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9</v>
      </c>
      <c r="M7162">
        <v>2017</v>
      </c>
      <c r="N7162" t="s">
        <v>39</v>
      </c>
      <c r="O7162" t="str">
        <f t="shared" si="333"/>
        <v>Nov</v>
      </c>
      <c r="P7162">
        <v>4</v>
      </c>
      <c r="Q7162" s="2" t="str">
        <f t="shared" si="334"/>
        <v>2017</v>
      </c>
      <c r="R7162" s="2">
        <f t="shared" si="335"/>
        <v>2885377</v>
      </c>
    </row>
    <row r="7163" spans="1:18" x14ac:dyDescent="0.25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9</v>
      </c>
      <c r="M7163">
        <v>2017</v>
      </c>
      <c r="N7163" t="s">
        <v>39</v>
      </c>
      <c r="O7163" t="str">
        <f t="shared" si="333"/>
        <v>Nov</v>
      </c>
      <c r="P7163">
        <v>4</v>
      </c>
      <c r="Q7163" s="2" t="str">
        <f t="shared" si="334"/>
        <v>2017</v>
      </c>
      <c r="R7163" s="2">
        <f t="shared" si="335"/>
        <v>2189518.4299999997</v>
      </c>
    </row>
    <row r="7164" spans="1:18" x14ac:dyDescent="0.25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9</v>
      </c>
      <c r="M7164">
        <v>2017</v>
      </c>
      <c r="N7164" t="s">
        <v>39</v>
      </c>
      <c r="O7164" t="str">
        <f t="shared" si="333"/>
        <v>Oct</v>
      </c>
      <c r="P7164">
        <v>4</v>
      </c>
      <c r="Q7164" s="2" t="str">
        <f t="shared" si="334"/>
        <v>2017</v>
      </c>
      <c r="R7164" s="2">
        <f t="shared" si="335"/>
        <v>2496542.3400000003</v>
      </c>
    </row>
    <row r="7165" spans="1:18" x14ac:dyDescent="0.25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9</v>
      </c>
      <c r="M7165">
        <v>2017</v>
      </c>
      <c r="N7165" t="s">
        <v>39</v>
      </c>
      <c r="O7165" t="str">
        <f t="shared" si="333"/>
        <v>Oct</v>
      </c>
      <c r="P7165">
        <v>4</v>
      </c>
      <c r="Q7165" s="2" t="str">
        <f t="shared" si="334"/>
        <v>2017</v>
      </c>
      <c r="R7165" s="2">
        <f t="shared" si="335"/>
        <v>2452820.64</v>
      </c>
    </row>
    <row r="7166" spans="1:18" x14ac:dyDescent="0.25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9</v>
      </c>
      <c r="M7166">
        <v>2017</v>
      </c>
      <c r="N7166" t="s">
        <v>39</v>
      </c>
      <c r="O7166" t="str">
        <f t="shared" si="333"/>
        <v>Oct</v>
      </c>
      <c r="P7166">
        <v>4</v>
      </c>
      <c r="Q7166" s="2" t="str">
        <f t="shared" si="334"/>
        <v>2017</v>
      </c>
      <c r="R7166" s="2">
        <f t="shared" si="335"/>
        <v>2425112.85</v>
      </c>
    </row>
    <row r="7167" spans="1:18" x14ac:dyDescent="0.25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9</v>
      </c>
      <c r="M7167">
        <v>2017</v>
      </c>
      <c r="N7167" t="s">
        <v>39</v>
      </c>
      <c r="O7167" t="str">
        <f t="shared" si="333"/>
        <v>Oct</v>
      </c>
      <c r="P7167">
        <v>4</v>
      </c>
      <c r="Q7167" s="2" t="str">
        <f t="shared" si="334"/>
        <v>2017</v>
      </c>
      <c r="R7167" s="2">
        <f t="shared" si="335"/>
        <v>2161918.42</v>
      </c>
    </row>
    <row r="7168" spans="1:18" x14ac:dyDescent="0.25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9</v>
      </c>
      <c r="M7168">
        <v>2017</v>
      </c>
      <c r="N7168" t="s">
        <v>39</v>
      </c>
      <c r="O7168" t="str">
        <f t="shared" si="333"/>
        <v>Oct</v>
      </c>
      <c r="P7168">
        <v>4</v>
      </c>
      <c r="Q7168" s="2" t="str">
        <f t="shared" si="334"/>
        <v>2017</v>
      </c>
      <c r="R7168" s="2">
        <f t="shared" si="335"/>
        <v>2465124.8499999996</v>
      </c>
    </row>
    <row r="7169" spans="1:18" x14ac:dyDescent="0.25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9</v>
      </c>
      <c r="M7169">
        <v>2017</v>
      </c>
      <c r="N7169" t="s">
        <v>39</v>
      </c>
      <c r="O7169" t="str">
        <f t="shared" si="333"/>
        <v>Sep</v>
      </c>
      <c r="P7169">
        <v>3</v>
      </c>
      <c r="Q7169" s="2" t="str">
        <f t="shared" si="334"/>
        <v>2017</v>
      </c>
      <c r="R7169" s="2">
        <f t="shared" si="335"/>
        <v>2490067.9700000002</v>
      </c>
    </row>
    <row r="7170" spans="1:18" x14ac:dyDescent="0.25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9</v>
      </c>
      <c r="M7170">
        <v>2017</v>
      </c>
      <c r="N7170" t="s">
        <v>39</v>
      </c>
      <c r="O7170" t="str">
        <f t="shared" si="333"/>
        <v>Sep</v>
      </c>
      <c r="P7170">
        <v>3</v>
      </c>
      <c r="Q7170" s="2" t="str">
        <f t="shared" si="334"/>
        <v>2017</v>
      </c>
      <c r="R7170" s="2">
        <f t="shared" si="335"/>
        <v>2355270.91</v>
      </c>
    </row>
    <row r="7171" spans="1:18" x14ac:dyDescent="0.25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9</v>
      </c>
      <c r="M7171">
        <v>2017</v>
      </c>
      <c r="N7171" t="s">
        <v>39</v>
      </c>
      <c r="O7171" t="str">
        <f t="shared" ref="O7171:O7234" si="336" xml:space="preserve"> TEXT(B7171, "mmm")</f>
        <v>Sep</v>
      </c>
      <c r="P7171">
        <v>3</v>
      </c>
      <c r="Q7171" s="2" t="str">
        <f t="shared" ref="Q7171:Q7234" si="337" xml:space="preserve"> TEXT(B7171, "yyy")</f>
        <v>2017</v>
      </c>
      <c r="R7171" s="2">
        <f t="shared" ref="R7171:R7234" si="338" xml:space="preserve"> E7171 +F7171+G7171</f>
        <v>2538385.94</v>
      </c>
    </row>
    <row r="7172" spans="1:18" x14ac:dyDescent="0.25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9</v>
      </c>
      <c r="M7172">
        <v>2017</v>
      </c>
      <c r="N7172" t="s">
        <v>39</v>
      </c>
      <c r="O7172" t="str">
        <f t="shared" si="336"/>
        <v>Sep</v>
      </c>
      <c r="P7172">
        <v>3</v>
      </c>
      <c r="Q7172" s="2" t="str">
        <f t="shared" si="337"/>
        <v>2017</v>
      </c>
      <c r="R7172" s="2">
        <f t="shared" si="338"/>
        <v>2373683.69</v>
      </c>
    </row>
    <row r="7173" spans="1:18" x14ac:dyDescent="0.25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9</v>
      </c>
      <c r="M7173">
        <v>2017</v>
      </c>
      <c r="N7173" t="s">
        <v>39</v>
      </c>
      <c r="O7173" t="str">
        <f t="shared" si="336"/>
        <v>Aug</v>
      </c>
      <c r="P7173">
        <v>3</v>
      </c>
      <c r="Q7173" s="2" t="str">
        <f t="shared" si="337"/>
        <v>2017</v>
      </c>
      <c r="R7173" s="2">
        <f t="shared" si="338"/>
        <v>2330364.5599999996</v>
      </c>
    </row>
    <row r="7174" spans="1:18" x14ac:dyDescent="0.25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9</v>
      </c>
      <c r="M7174">
        <v>2017</v>
      </c>
      <c r="N7174" t="s">
        <v>39</v>
      </c>
      <c r="O7174" t="str">
        <f t="shared" si="336"/>
        <v>Aug</v>
      </c>
      <c r="P7174">
        <v>3</v>
      </c>
      <c r="Q7174" s="2" t="str">
        <f t="shared" si="337"/>
        <v>2017</v>
      </c>
      <c r="R7174" s="2">
        <f t="shared" si="338"/>
        <v>2313778.5300000003</v>
      </c>
    </row>
    <row r="7175" spans="1:18" x14ac:dyDescent="0.25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9</v>
      </c>
      <c r="M7175">
        <v>2017</v>
      </c>
      <c r="N7175" t="s">
        <v>39</v>
      </c>
      <c r="O7175" t="str">
        <f t="shared" si="336"/>
        <v>Aug</v>
      </c>
      <c r="P7175">
        <v>3</v>
      </c>
      <c r="Q7175" s="2" t="str">
        <f t="shared" si="337"/>
        <v>2017</v>
      </c>
      <c r="R7175" s="2">
        <f t="shared" si="338"/>
        <v>3091123.35</v>
      </c>
    </row>
    <row r="7176" spans="1:18" x14ac:dyDescent="0.25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9</v>
      </c>
      <c r="M7176">
        <v>2017</v>
      </c>
      <c r="N7176" t="s">
        <v>39</v>
      </c>
      <c r="O7176" t="str">
        <f t="shared" si="336"/>
        <v>Aug</v>
      </c>
      <c r="P7176">
        <v>3</v>
      </c>
      <c r="Q7176" s="2" t="str">
        <f t="shared" si="337"/>
        <v>2017</v>
      </c>
      <c r="R7176" s="2">
        <f t="shared" si="338"/>
        <v>3044196.9000000004</v>
      </c>
    </row>
    <row r="7177" spans="1:18" x14ac:dyDescent="0.25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9</v>
      </c>
      <c r="M7177">
        <v>2017</v>
      </c>
      <c r="N7177" t="s">
        <v>39</v>
      </c>
      <c r="O7177" t="str">
        <f t="shared" si="336"/>
        <v>Jul</v>
      </c>
      <c r="P7177">
        <v>3</v>
      </c>
      <c r="Q7177" s="2" t="str">
        <f t="shared" si="337"/>
        <v>2017</v>
      </c>
      <c r="R7177" s="2">
        <f t="shared" si="338"/>
        <v>2952989.55</v>
      </c>
    </row>
    <row r="7178" spans="1:18" x14ac:dyDescent="0.25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9</v>
      </c>
      <c r="M7178">
        <v>2017</v>
      </c>
      <c r="N7178" t="s">
        <v>39</v>
      </c>
      <c r="O7178" t="str">
        <f t="shared" si="336"/>
        <v>Jul</v>
      </c>
      <c r="P7178">
        <v>3</v>
      </c>
      <c r="Q7178" s="2" t="str">
        <f t="shared" si="337"/>
        <v>2017</v>
      </c>
      <c r="R7178" s="2">
        <f t="shared" si="338"/>
        <v>3155220.41</v>
      </c>
    </row>
    <row r="7179" spans="1:18" x14ac:dyDescent="0.25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9</v>
      </c>
      <c r="M7179">
        <v>2017</v>
      </c>
      <c r="N7179" t="s">
        <v>39</v>
      </c>
      <c r="O7179" t="str">
        <f t="shared" si="336"/>
        <v>Jul</v>
      </c>
      <c r="P7179">
        <v>3</v>
      </c>
      <c r="Q7179" s="2" t="str">
        <f t="shared" si="337"/>
        <v>2017</v>
      </c>
      <c r="R7179" s="2">
        <f t="shared" si="338"/>
        <v>3156214.2500000005</v>
      </c>
    </row>
    <row r="7180" spans="1:18" x14ac:dyDescent="0.25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9</v>
      </c>
      <c r="M7180">
        <v>2017</v>
      </c>
      <c r="N7180" t="s">
        <v>39</v>
      </c>
      <c r="O7180" t="str">
        <f t="shared" si="336"/>
        <v>Jul</v>
      </c>
      <c r="P7180">
        <v>3</v>
      </c>
      <c r="Q7180" s="2" t="str">
        <f t="shared" si="337"/>
        <v>2017</v>
      </c>
      <c r="R7180" s="2">
        <f t="shared" si="338"/>
        <v>3166105.2600000002</v>
      </c>
    </row>
    <row r="7181" spans="1:18" x14ac:dyDescent="0.25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9</v>
      </c>
      <c r="M7181">
        <v>2017</v>
      </c>
      <c r="N7181" t="s">
        <v>39</v>
      </c>
      <c r="O7181" t="str">
        <f t="shared" si="336"/>
        <v>Jul</v>
      </c>
      <c r="P7181">
        <v>3</v>
      </c>
      <c r="Q7181" s="2" t="str">
        <f t="shared" si="337"/>
        <v>2017</v>
      </c>
      <c r="R7181" s="2">
        <f t="shared" si="338"/>
        <v>2862052.65</v>
      </c>
    </row>
    <row r="7182" spans="1:18" x14ac:dyDescent="0.25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9</v>
      </c>
      <c r="M7182">
        <v>2017</v>
      </c>
      <c r="N7182" t="s">
        <v>39</v>
      </c>
      <c r="O7182" t="str">
        <f t="shared" si="336"/>
        <v>Jun</v>
      </c>
      <c r="P7182">
        <v>2</v>
      </c>
      <c r="Q7182" s="2" t="str">
        <f t="shared" si="337"/>
        <v>2017</v>
      </c>
      <c r="R7182" s="2">
        <f t="shared" si="338"/>
        <v>3167704.4400000004</v>
      </c>
    </row>
    <row r="7183" spans="1:18" x14ac:dyDescent="0.25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9</v>
      </c>
      <c r="M7183">
        <v>2017</v>
      </c>
      <c r="N7183" t="s">
        <v>39</v>
      </c>
      <c r="O7183" t="str">
        <f t="shared" si="336"/>
        <v>Jun</v>
      </c>
      <c r="P7183">
        <v>2</v>
      </c>
      <c r="Q7183" s="2" t="str">
        <f t="shared" si="337"/>
        <v>2017</v>
      </c>
      <c r="R7183" s="2">
        <f t="shared" si="338"/>
        <v>2925943.1999999997</v>
      </c>
    </row>
    <row r="7184" spans="1:18" x14ac:dyDescent="0.25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9</v>
      </c>
      <c r="M7184">
        <v>2017</v>
      </c>
      <c r="N7184" t="s">
        <v>39</v>
      </c>
      <c r="O7184" t="str">
        <f t="shared" si="336"/>
        <v>Jun</v>
      </c>
      <c r="P7184">
        <v>2</v>
      </c>
      <c r="Q7184" s="2" t="str">
        <f t="shared" si="337"/>
        <v>2017</v>
      </c>
      <c r="R7184" s="2">
        <f t="shared" si="338"/>
        <v>2892487.12</v>
      </c>
    </row>
    <row r="7185" spans="1:18" x14ac:dyDescent="0.25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9</v>
      </c>
      <c r="M7185">
        <v>2017</v>
      </c>
      <c r="N7185" t="s">
        <v>39</v>
      </c>
      <c r="O7185" t="str">
        <f t="shared" si="336"/>
        <v>Jun</v>
      </c>
      <c r="P7185">
        <v>2</v>
      </c>
      <c r="Q7185" s="2" t="str">
        <f t="shared" si="337"/>
        <v>2017</v>
      </c>
      <c r="R7185" s="2">
        <f t="shared" si="338"/>
        <v>2973042.29</v>
      </c>
    </row>
    <row r="7186" spans="1:18" x14ac:dyDescent="0.25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9</v>
      </c>
      <c r="M7186">
        <v>2017</v>
      </c>
      <c r="N7186" t="s">
        <v>39</v>
      </c>
      <c r="O7186" t="str">
        <f t="shared" si="336"/>
        <v>May</v>
      </c>
      <c r="P7186">
        <v>2</v>
      </c>
      <c r="Q7186" s="2" t="str">
        <f t="shared" si="337"/>
        <v>2017</v>
      </c>
      <c r="R7186" s="2">
        <f t="shared" si="338"/>
        <v>3154345.7600000002</v>
      </c>
    </row>
    <row r="7187" spans="1:18" x14ac:dyDescent="0.25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9</v>
      </c>
      <c r="M7187">
        <v>2017</v>
      </c>
      <c r="N7187" t="s">
        <v>39</v>
      </c>
      <c r="O7187" t="str">
        <f t="shared" si="336"/>
        <v>May</v>
      </c>
      <c r="P7187">
        <v>2</v>
      </c>
      <c r="Q7187" s="2" t="str">
        <f t="shared" si="337"/>
        <v>2017</v>
      </c>
      <c r="R7187" s="2">
        <f t="shared" si="338"/>
        <v>2995409.27</v>
      </c>
    </row>
    <row r="7188" spans="1:18" x14ac:dyDescent="0.25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9</v>
      </c>
      <c r="M7188">
        <v>2017</v>
      </c>
      <c r="N7188" t="s">
        <v>39</v>
      </c>
      <c r="O7188" t="str">
        <f t="shared" si="336"/>
        <v>May</v>
      </c>
      <c r="P7188">
        <v>2</v>
      </c>
      <c r="Q7188" s="2" t="str">
        <f t="shared" si="337"/>
        <v>2017</v>
      </c>
      <c r="R7188" s="2">
        <f t="shared" si="338"/>
        <v>2776249.1799999997</v>
      </c>
    </row>
    <row r="7189" spans="1:18" x14ac:dyDescent="0.25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9</v>
      </c>
      <c r="M7189">
        <v>2017</v>
      </c>
      <c r="N7189" t="s">
        <v>39</v>
      </c>
      <c r="O7189" t="str">
        <f t="shared" si="336"/>
        <v>May</v>
      </c>
      <c r="P7189">
        <v>2</v>
      </c>
      <c r="Q7189" s="2" t="str">
        <f t="shared" si="337"/>
        <v>2017</v>
      </c>
      <c r="R7189" s="2">
        <f t="shared" si="338"/>
        <v>3337243.86</v>
      </c>
    </row>
    <row r="7190" spans="1:18" x14ac:dyDescent="0.25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9</v>
      </c>
      <c r="M7190">
        <v>2017</v>
      </c>
      <c r="N7190" t="s">
        <v>39</v>
      </c>
      <c r="O7190" t="str">
        <f t="shared" si="336"/>
        <v>Apr</v>
      </c>
      <c r="P7190">
        <v>2</v>
      </c>
      <c r="Q7190" s="2" t="str">
        <f t="shared" si="337"/>
        <v>2017</v>
      </c>
      <c r="R7190" s="2">
        <f t="shared" si="338"/>
        <v>3108030.04</v>
      </c>
    </row>
    <row r="7191" spans="1:18" x14ac:dyDescent="0.25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9</v>
      </c>
      <c r="M7191">
        <v>2017</v>
      </c>
      <c r="N7191" t="s">
        <v>39</v>
      </c>
      <c r="O7191" t="str">
        <f t="shared" si="336"/>
        <v>Apr</v>
      </c>
      <c r="P7191">
        <v>2</v>
      </c>
      <c r="Q7191" s="2" t="str">
        <f t="shared" si="337"/>
        <v>2017</v>
      </c>
      <c r="R7191" s="2">
        <f t="shared" si="338"/>
        <v>2697100.2500000005</v>
      </c>
    </row>
    <row r="7192" spans="1:18" x14ac:dyDescent="0.25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9</v>
      </c>
      <c r="M7192">
        <v>2017</v>
      </c>
      <c r="N7192" t="s">
        <v>39</v>
      </c>
      <c r="O7192" t="str">
        <f t="shared" si="336"/>
        <v>Apr</v>
      </c>
      <c r="P7192">
        <v>2</v>
      </c>
      <c r="Q7192" s="2" t="str">
        <f t="shared" si="337"/>
        <v>2017</v>
      </c>
      <c r="R7192" s="2">
        <f t="shared" si="338"/>
        <v>2813556.36</v>
      </c>
    </row>
    <row r="7193" spans="1:18" x14ac:dyDescent="0.25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9</v>
      </c>
      <c r="M7193">
        <v>2017</v>
      </c>
      <c r="N7193" t="s">
        <v>39</v>
      </c>
      <c r="O7193" t="str">
        <f t="shared" si="336"/>
        <v>Apr</v>
      </c>
      <c r="P7193">
        <v>2</v>
      </c>
      <c r="Q7193" s="2" t="str">
        <f t="shared" si="337"/>
        <v>2017</v>
      </c>
      <c r="R7193" s="2">
        <f t="shared" si="338"/>
        <v>2984769.42</v>
      </c>
    </row>
    <row r="7194" spans="1:18" x14ac:dyDescent="0.25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9</v>
      </c>
      <c r="M7194">
        <v>2017</v>
      </c>
      <c r="N7194" t="s">
        <v>39</v>
      </c>
      <c r="O7194" t="str">
        <f t="shared" si="336"/>
        <v>Apr</v>
      </c>
      <c r="P7194">
        <v>2</v>
      </c>
      <c r="Q7194" s="2" t="str">
        <f t="shared" si="337"/>
        <v>2017</v>
      </c>
      <c r="R7194" s="2">
        <f t="shared" si="338"/>
        <v>2779334.2100000004</v>
      </c>
    </row>
    <row r="7195" spans="1:18" x14ac:dyDescent="0.25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9</v>
      </c>
      <c r="M7195">
        <v>2017</v>
      </c>
      <c r="N7195" t="s">
        <v>39</v>
      </c>
      <c r="O7195" t="str">
        <f t="shared" si="336"/>
        <v>Mar</v>
      </c>
      <c r="P7195">
        <v>1</v>
      </c>
      <c r="Q7195" s="2" t="str">
        <f t="shared" si="337"/>
        <v>2017</v>
      </c>
      <c r="R7195" s="2">
        <f t="shared" si="338"/>
        <v>2793416.08</v>
      </c>
    </row>
    <row r="7196" spans="1:18" x14ac:dyDescent="0.25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9</v>
      </c>
      <c r="M7196">
        <v>2017</v>
      </c>
      <c r="N7196" t="s">
        <v>39</v>
      </c>
      <c r="O7196" t="str">
        <f t="shared" si="336"/>
        <v>Mar</v>
      </c>
      <c r="P7196">
        <v>1</v>
      </c>
      <c r="Q7196" s="2" t="str">
        <f t="shared" si="337"/>
        <v>2017</v>
      </c>
      <c r="R7196" s="2">
        <f t="shared" si="338"/>
        <v>2658404.88</v>
      </c>
    </row>
    <row r="7197" spans="1:18" x14ac:dyDescent="0.25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9</v>
      </c>
      <c r="M7197">
        <v>2017</v>
      </c>
      <c r="N7197" t="s">
        <v>39</v>
      </c>
      <c r="O7197" t="str">
        <f t="shared" si="336"/>
        <v>Mar</v>
      </c>
      <c r="P7197">
        <v>1</v>
      </c>
      <c r="Q7197" s="2" t="str">
        <f t="shared" si="337"/>
        <v>2017</v>
      </c>
      <c r="R7197" s="2">
        <f t="shared" si="338"/>
        <v>2646728.75</v>
      </c>
    </row>
    <row r="7198" spans="1:18" x14ac:dyDescent="0.25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9</v>
      </c>
      <c r="M7198">
        <v>2017</v>
      </c>
      <c r="N7198" t="s">
        <v>39</v>
      </c>
      <c r="O7198" t="str">
        <f t="shared" si="336"/>
        <v>Mar</v>
      </c>
      <c r="P7198">
        <v>1</v>
      </c>
      <c r="Q7198" s="2" t="str">
        <f t="shared" si="337"/>
        <v>2017</v>
      </c>
      <c r="R7198" s="2">
        <f t="shared" si="338"/>
        <v>3530312.3000000003</v>
      </c>
    </row>
    <row r="7199" spans="1:18" x14ac:dyDescent="0.25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9</v>
      </c>
      <c r="M7199">
        <v>2017</v>
      </c>
      <c r="N7199" t="s">
        <v>39</v>
      </c>
      <c r="O7199" t="str">
        <f t="shared" si="336"/>
        <v>Feb</v>
      </c>
      <c r="P7199">
        <v>1</v>
      </c>
      <c r="Q7199" s="2" t="str">
        <f t="shared" si="337"/>
        <v>2017</v>
      </c>
      <c r="R7199" s="2">
        <f t="shared" si="338"/>
        <v>3021894.06</v>
      </c>
    </row>
    <row r="7200" spans="1:18" x14ac:dyDescent="0.25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9</v>
      </c>
      <c r="M7200">
        <v>2017</v>
      </c>
      <c r="N7200" t="s">
        <v>39</v>
      </c>
      <c r="O7200" t="str">
        <f t="shared" si="336"/>
        <v>Feb</v>
      </c>
      <c r="P7200">
        <v>1</v>
      </c>
      <c r="Q7200" s="2" t="str">
        <f t="shared" si="337"/>
        <v>2017</v>
      </c>
      <c r="R7200" s="2">
        <f t="shared" si="338"/>
        <v>2601956.7599999998</v>
      </c>
    </row>
    <row r="7201" spans="1:18" x14ac:dyDescent="0.25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9</v>
      </c>
      <c r="M7201">
        <v>2017</v>
      </c>
      <c r="N7201" t="s">
        <v>39</v>
      </c>
      <c r="O7201" t="str">
        <f t="shared" si="336"/>
        <v>Feb</v>
      </c>
      <c r="P7201">
        <v>1</v>
      </c>
      <c r="Q7201" s="2" t="str">
        <f t="shared" si="337"/>
        <v>2017</v>
      </c>
      <c r="R7201" s="2">
        <f t="shared" si="338"/>
        <v>4169044.6100000003</v>
      </c>
    </row>
    <row r="7202" spans="1:18" x14ac:dyDescent="0.25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9</v>
      </c>
      <c r="M7202">
        <v>2017</v>
      </c>
      <c r="N7202" t="s">
        <v>39</v>
      </c>
      <c r="O7202" t="str">
        <f t="shared" si="336"/>
        <v>Feb</v>
      </c>
      <c r="P7202">
        <v>1</v>
      </c>
      <c r="Q7202" s="2" t="str">
        <f t="shared" si="337"/>
        <v>2017</v>
      </c>
      <c r="R7202" s="2">
        <f t="shared" si="338"/>
        <v>5684692.3599999994</v>
      </c>
    </row>
    <row r="7203" spans="1:18" x14ac:dyDescent="0.25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9</v>
      </c>
      <c r="M7203">
        <v>2017</v>
      </c>
      <c r="N7203" t="s">
        <v>39</v>
      </c>
      <c r="O7203" t="str">
        <f t="shared" si="336"/>
        <v>Jan</v>
      </c>
      <c r="P7203">
        <v>1</v>
      </c>
      <c r="Q7203" s="2" t="str">
        <f t="shared" si="337"/>
        <v>2017</v>
      </c>
      <c r="R7203" s="2">
        <f t="shared" si="338"/>
        <v>3086182.23</v>
      </c>
    </row>
    <row r="7204" spans="1:18" x14ac:dyDescent="0.25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9</v>
      </c>
      <c r="M7204">
        <v>2017</v>
      </c>
      <c r="N7204" t="s">
        <v>39</v>
      </c>
      <c r="O7204" t="str">
        <f t="shared" si="336"/>
        <v>Jan</v>
      </c>
      <c r="P7204">
        <v>1</v>
      </c>
      <c r="Q7204" s="2" t="str">
        <f t="shared" si="337"/>
        <v>2017</v>
      </c>
      <c r="R7204" s="2">
        <f t="shared" si="338"/>
        <v>3951578.8899999997</v>
      </c>
    </row>
    <row r="7205" spans="1:18" x14ac:dyDescent="0.25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9</v>
      </c>
      <c r="M7205">
        <v>2017</v>
      </c>
      <c r="N7205" t="s">
        <v>39</v>
      </c>
      <c r="O7205" t="str">
        <f t="shared" si="336"/>
        <v>Jan</v>
      </c>
      <c r="P7205">
        <v>1</v>
      </c>
      <c r="Q7205" s="2" t="str">
        <f t="shared" si="337"/>
        <v>2017</v>
      </c>
      <c r="R7205" s="2">
        <f t="shared" si="338"/>
        <v>3213798.26</v>
      </c>
    </row>
    <row r="7206" spans="1:18" x14ac:dyDescent="0.25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9</v>
      </c>
      <c r="M7206">
        <v>2017</v>
      </c>
      <c r="N7206" t="s">
        <v>39</v>
      </c>
      <c r="O7206" t="str">
        <f t="shared" si="336"/>
        <v>Jan</v>
      </c>
      <c r="P7206">
        <v>1</v>
      </c>
      <c r="Q7206" s="2" t="str">
        <f t="shared" si="337"/>
        <v>2017</v>
      </c>
      <c r="R7206" s="2">
        <f t="shared" si="338"/>
        <v>3751006.7</v>
      </c>
    </row>
    <row r="7207" spans="1:18" x14ac:dyDescent="0.25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9</v>
      </c>
      <c r="M7207">
        <v>2017</v>
      </c>
      <c r="N7207" t="s">
        <v>39</v>
      </c>
      <c r="O7207" t="str">
        <f t="shared" si="336"/>
        <v>Jan</v>
      </c>
      <c r="P7207">
        <v>1</v>
      </c>
      <c r="Q7207" s="2" t="str">
        <f t="shared" si="337"/>
        <v>2017</v>
      </c>
      <c r="R7207" s="2">
        <f t="shared" si="338"/>
        <v>2803765.24</v>
      </c>
    </row>
    <row r="7208" spans="1:18" x14ac:dyDescent="0.25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9</v>
      </c>
      <c r="M7208">
        <v>2017</v>
      </c>
      <c r="N7208" t="s">
        <v>40</v>
      </c>
      <c r="O7208" t="str">
        <f t="shared" si="336"/>
        <v>Dec</v>
      </c>
      <c r="P7208">
        <v>4</v>
      </c>
      <c r="Q7208" s="2" t="str">
        <f t="shared" si="337"/>
        <v>2017</v>
      </c>
      <c r="R7208" s="2">
        <f t="shared" si="338"/>
        <v>469808.5</v>
      </c>
    </row>
    <row r="7209" spans="1:18" x14ac:dyDescent="0.25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9</v>
      </c>
      <c r="M7209">
        <v>2017</v>
      </c>
      <c r="N7209" t="s">
        <v>40</v>
      </c>
      <c r="O7209" t="str">
        <f t="shared" si="336"/>
        <v>Dec</v>
      </c>
      <c r="P7209">
        <v>4</v>
      </c>
      <c r="Q7209" s="2" t="str">
        <f t="shared" si="337"/>
        <v>2017</v>
      </c>
      <c r="R7209" s="2">
        <f t="shared" si="338"/>
        <v>261051.03</v>
      </c>
    </row>
    <row r="7210" spans="1:18" x14ac:dyDescent="0.25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9</v>
      </c>
      <c r="M7210">
        <v>2017</v>
      </c>
      <c r="N7210" t="s">
        <v>40</v>
      </c>
      <c r="O7210" t="str">
        <f t="shared" si="336"/>
        <v>Dec</v>
      </c>
      <c r="P7210">
        <v>4</v>
      </c>
      <c r="Q7210" s="2" t="str">
        <f t="shared" si="337"/>
        <v>2017</v>
      </c>
      <c r="R7210" s="2">
        <f t="shared" si="338"/>
        <v>315862.71999999997</v>
      </c>
    </row>
    <row r="7211" spans="1:18" x14ac:dyDescent="0.25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9</v>
      </c>
      <c r="M7211">
        <v>2017</v>
      </c>
      <c r="N7211" t="s">
        <v>40</v>
      </c>
      <c r="O7211" t="str">
        <f t="shared" si="336"/>
        <v>Dec</v>
      </c>
      <c r="P7211">
        <v>4</v>
      </c>
      <c r="Q7211" s="2" t="str">
        <f t="shared" si="337"/>
        <v>2017</v>
      </c>
      <c r="R7211" s="2">
        <f t="shared" si="338"/>
        <v>276086.25</v>
      </c>
    </row>
    <row r="7212" spans="1:18" x14ac:dyDescent="0.25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9</v>
      </c>
      <c r="M7212">
        <v>2017</v>
      </c>
      <c r="N7212" t="s">
        <v>40</v>
      </c>
      <c r="O7212" t="str">
        <f t="shared" si="336"/>
        <v>Dec</v>
      </c>
      <c r="P7212">
        <v>4</v>
      </c>
      <c r="Q7212" s="2" t="str">
        <f t="shared" si="337"/>
        <v>2017</v>
      </c>
      <c r="R7212" s="2">
        <f t="shared" si="338"/>
        <v>593894</v>
      </c>
    </row>
    <row r="7213" spans="1:18" x14ac:dyDescent="0.25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9</v>
      </c>
      <c r="M7213">
        <v>2017</v>
      </c>
      <c r="N7213" t="s">
        <v>40</v>
      </c>
      <c r="O7213" t="str">
        <f t="shared" si="336"/>
        <v>Nov</v>
      </c>
      <c r="P7213">
        <v>4</v>
      </c>
      <c r="Q7213" s="2" t="str">
        <f t="shared" si="337"/>
        <v>2017</v>
      </c>
      <c r="R7213" s="2">
        <f t="shared" si="338"/>
        <v>219505</v>
      </c>
    </row>
    <row r="7214" spans="1:18" x14ac:dyDescent="0.25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9</v>
      </c>
      <c r="M7214">
        <v>2017</v>
      </c>
      <c r="N7214" t="s">
        <v>40</v>
      </c>
      <c r="O7214" t="str">
        <f t="shared" si="336"/>
        <v>Nov</v>
      </c>
      <c r="P7214">
        <v>4</v>
      </c>
      <c r="Q7214" s="2" t="str">
        <f t="shared" si="337"/>
        <v>2017</v>
      </c>
      <c r="R7214" s="2">
        <f t="shared" si="338"/>
        <v>240269</v>
      </c>
    </row>
    <row r="7215" spans="1:18" x14ac:dyDescent="0.25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9</v>
      </c>
      <c r="M7215">
        <v>2017</v>
      </c>
      <c r="N7215" t="s">
        <v>40</v>
      </c>
      <c r="O7215" t="str">
        <f t="shared" si="336"/>
        <v>Nov</v>
      </c>
      <c r="P7215">
        <v>4</v>
      </c>
      <c r="Q7215" s="2" t="str">
        <f t="shared" si="337"/>
        <v>2017</v>
      </c>
      <c r="R7215" s="2">
        <f t="shared" si="338"/>
        <v>611100</v>
      </c>
    </row>
    <row r="7216" spans="1:18" x14ac:dyDescent="0.25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9</v>
      </c>
      <c r="M7216">
        <v>2017</v>
      </c>
      <c r="N7216" t="s">
        <v>40</v>
      </c>
      <c r="O7216" t="str">
        <f t="shared" si="336"/>
        <v>Nov</v>
      </c>
      <c r="P7216">
        <v>4</v>
      </c>
      <c r="Q7216" s="2" t="str">
        <f t="shared" si="337"/>
        <v>2017</v>
      </c>
      <c r="R7216" s="2">
        <f t="shared" si="338"/>
        <v>240832.68999999997</v>
      </c>
    </row>
    <row r="7217" spans="1:18" x14ac:dyDescent="0.25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9</v>
      </c>
      <c r="M7217">
        <v>2017</v>
      </c>
      <c r="N7217" t="s">
        <v>40</v>
      </c>
      <c r="O7217" t="str">
        <f t="shared" si="336"/>
        <v>Oct</v>
      </c>
      <c r="P7217">
        <v>4</v>
      </c>
      <c r="Q7217" s="2" t="str">
        <f t="shared" si="337"/>
        <v>2017</v>
      </c>
      <c r="R7217" s="2">
        <f t="shared" si="338"/>
        <v>249017.56000000003</v>
      </c>
    </row>
    <row r="7218" spans="1:18" x14ac:dyDescent="0.25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9</v>
      </c>
      <c r="M7218">
        <v>2017</v>
      </c>
      <c r="N7218" t="s">
        <v>40</v>
      </c>
      <c r="O7218" t="str">
        <f t="shared" si="336"/>
        <v>Oct</v>
      </c>
      <c r="P7218">
        <v>4</v>
      </c>
      <c r="Q7218" s="2" t="str">
        <f t="shared" si="337"/>
        <v>2017</v>
      </c>
      <c r="R7218" s="2">
        <f t="shared" si="338"/>
        <v>252124.59999999998</v>
      </c>
    </row>
    <row r="7219" spans="1:18" x14ac:dyDescent="0.25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9</v>
      </c>
      <c r="M7219">
        <v>2017</v>
      </c>
      <c r="N7219" t="s">
        <v>40</v>
      </c>
      <c r="O7219" t="str">
        <f t="shared" si="336"/>
        <v>Oct</v>
      </c>
      <c r="P7219">
        <v>4</v>
      </c>
      <c r="Q7219" s="2" t="str">
        <f t="shared" si="337"/>
        <v>2017</v>
      </c>
      <c r="R7219" s="2">
        <f t="shared" si="338"/>
        <v>258295.91999999998</v>
      </c>
    </row>
    <row r="7220" spans="1:18" x14ac:dyDescent="0.25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9</v>
      </c>
      <c r="M7220">
        <v>2017</v>
      </c>
      <c r="N7220" t="s">
        <v>40</v>
      </c>
      <c r="O7220" t="str">
        <f t="shared" si="336"/>
        <v>Oct</v>
      </c>
      <c r="P7220">
        <v>4</v>
      </c>
      <c r="Q7220" s="2" t="str">
        <f t="shared" si="337"/>
        <v>2017</v>
      </c>
      <c r="R7220" s="2">
        <f t="shared" si="338"/>
        <v>218406.25000000003</v>
      </c>
    </row>
    <row r="7221" spans="1:18" x14ac:dyDescent="0.25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9</v>
      </c>
      <c r="M7221">
        <v>2017</v>
      </c>
      <c r="N7221" t="s">
        <v>40</v>
      </c>
      <c r="O7221" t="str">
        <f t="shared" si="336"/>
        <v>Oct</v>
      </c>
      <c r="P7221">
        <v>4</v>
      </c>
      <c r="Q7221" s="2" t="str">
        <f t="shared" si="337"/>
        <v>2017</v>
      </c>
      <c r="R7221" s="2">
        <f t="shared" si="338"/>
        <v>231379.01</v>
      </c>
    </row>
    <row r="7222" spans="1:18" x14ac:dyDescent="0.25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9</v>
      </c>
      <c r="M7222">
        <v>2017</v>
      </c>
      <c r="N7222" t="s">
        <v>40</v>
      </c>
      <c r="O7222" t="str">
        <f t="shared" si="336"/>
        <v>Sep</v>
      </c>
      <c r="P7222">
        <v>3</v>
      </c>
      <c r="Q7222" s="2" t="str">
        <f t="shared" si="337"/>
        <v>2017</v>
      </c>
      <c r="R7222" s="2">
        <f t="shared" si="338"/>
        <v>245576.57</v>
      </c>
    </row>
    <row r="7223" spans="1:18" x14ac:dyDescent="0.25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9</v>
      </c>
      <c r="M7223">
        <v>2017</v>
      </c>
      <c r="N7223" t="s">
        <v>40</v>
      </c>
      <c r="O7223" t="str">
        <f t="shared" si="336"/>
        <v>Sep</v>
      </c>
      <c r="P7223">
        <v>3</v>
      </c>
      <c r="Q7223" s="2" t="str">
        <f t="shared" si="337"/>
        <v>2017</v>
      </c>
      <c r="R7223" s="2">
        <f t="shared" si="338"/>
        <v>232036.67</v>
      </c>
    </row>
    <row r="7224" spans="1:18" x14ac:dyDescent="0.25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9</v>
      </c>
      <c r="M7224">
        <v>2017</v>
      </c>
      <c r="N7224" t="s">
        <v>40</v>
      </c>
      <c r="O7224" t="str">
        <f t="shared" si="336"/>
        <v>Sep</v>
      </c>
      <c r="P7224">
        <v>3</v>
      </c>
      <c r="Q7224" s="2" t="str">
        <f t="shared" si="337"/>
        <v>2017</v>
      </c>
      <c r="R7224" s="2">
        <f t="shared" si="338"/>
        <v>254078.10000000003</v>
      </c>
    </row>
    <row r="7225" spans="1:18" x14ac:dyDescent="0.25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9</v>
      </c>
      <c r="M7225">
        <v>2017</v>
      </c>
      <c r="N7225" t="s">
        <v>40</v>
      </c>
      <c r="O7225" t="str">
        <f t="shared" si="336"/>
        <v>Sep</v>
      </c>
      <c r="P7225">
        <v>3</v>
      </c>
      <c r="Q7225" s="2" t="str">
        <f t="shared" si="337"/>
        <v>2017</v>
      </c>
      <c r="R7225" s="2">
        <f t="shared" si="338"/>
        <v>240947.12</v>
      </c>
    </row>
    <row r="7226" spans="1:18" x14ac:dyDescent="0.25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9</v>
      </c>
      <c r="M7226">
        <v>2017</v>
      </c>
      <c r="N7226" t="s">
        <v>40</v>
      </c>
      <c r="O7226" t="str">
        <f t="shared" si="336"/>
        <v>Aug</v>
      </c>
      <c r="P7226">
        <v>3</v>
      </c>
      <c r="Q7226" s="2" t="str">
        <f t="shared" si="337"/>
        <v>2017</v>
      </c>
      <c r="R7226" s="2">
        <f t="shared" si="338"/>
        <v>215421.03999999998</v>
      </c>
    </row>
    <row r="7227" spans="1:18" x14ac:dyDescent="0.25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9</v>
      </c>
      <c r="M7227">
        <v>2017</v>
      </c>
      <c r="N7227" t="s">
        <v>40</v>
      </c>
      <c r="O7227" t="str">
        <f t="shared" si="336"/>
        <v>Aug</v>
      </c>
      <c r="P7227">
        <v>3</v>
      </c>
      <c r="Q7227" s="2" t="str">
        <f t="shared" si="337"/>
        <v>2017</v>
      </c>
      <c r="R7227" s="2">
        <f t="shared" si="338"/>
        <v>250440.23</v>
      </c>
    </row>
    <row r="7228" spans="1:18" x14ac:dyDescent="0.25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9</v>
      </c>
      <c r="M7228">
        <v>2017</v>
      </c>
      <c r="N7228" t="s">
        <v>40</v>
      </c>
      <c r="O7228" t="str">
        <f t="shared" si="336"/>
        <v>Aug</v>
      </c>
      <c r="P7228">
        <v>3</v>
      </c>
      <c r="Q7228" s="2" t="str">
        <f t="shared" si="337"/>
        <v>2017</v>
      </c>
      <c r="R7228" s="2">
        <f t="shared" si="338"/>
        <v>490884.32</v>
      </c>
    </row>
    <row r="7229" spans="1:18" x14ac:dyDescent="0.25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9</v>
      </c>
      <c r="M7229">
        <v>2017</v>
      </c>
      <c r="N7229" t="s">
        <v>40</v>
      </c>
      <c r="O7229" t="str">
        <f t="shared" si="336"/>
        <v>Aug</v>
      </c>
      <c r="P7229">
        <v>3</v>
      </c>
      <c r="Q7229" s="2" t="str">
        <f t="shared" si="337"/>
        <v>2017</v>
      </c>
      <c r="R7229" s="2">
        <f t="shared" si="338"/>
        <v>382105.26999999996</v>
      </c>
    </row>
    <row r="7230" spans="1:18" x14ac:dyDescent="0.25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9</v>
      </c>
      <c r="M7230">
        <v>2017</v>
      </c>
      <c r="N7230" t="s">
        <v>40</v>
      </c>
      <c r="O7230" t="str">
        <f t="shared" si="336"/>
        <v>Jul</v>
      </c>
      <c r="P7230">
        <v>3</v>
      </c>
      <c r="Q7230" s="2" t="str">
        <f t="shared" si="337"/>
        <v>2017</v>
      </c>
      <c r="R7230" s="2">
        <f t="shared" si="338"/>
        <v>352517.93000000005</v>
      </c>
    </row>
    <row r="7231" spans="1:18" x14ac:dyDescent="0.25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9</v>
      </c>
      <c r="M7231">
        <v>2017</v>
      </c>
      <c r="N7231" t="s">
        <v>40</v>
      </c>
      <c r="O7231" t="str">
        <f t="shared" si="336"/>
        <v>Jul</v>
      </c>
      <c r="P7231">
        <v>3</v>
      </c>
      <c r="Q7231" s="2" t="str">
        <f t="shared" si="337"/>
        <v>2017</v>
      </c>
      <c r="R7231" s="2">
        <f t="shared" si="338"/>
        <v>401223.42000000004</v>
      </c>
    </row>
    <row r="7232" spans="1:18" x14ac:dyDescent="0.25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9</v>
      </c>
      <c r="M7232">
        <v>2017</v>
      </c>
      <c r="N7232" t="s">
        <v>40</v>
      </c>
      <c r="O7232" t="str">
        <f t="shared" si="336"/>
        <v>Jul</v>
      </c>
      <c r="P7232">
        <v>3</v>
      </c>
      <c r="Q7232" s="2" t="str">
        <f t="shared" si="337"/>
        <v>2017</v>
      </c>
      <c r="R7232" s="2">
        <f t="shared" si="338"/>
        <v>428786.27999999997</v>
      </c>
    </row>
    <row r="7233" spans="1:18" x14ac:dyDescent="0.25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9</v>
      </c>
      <c r="M7233">
        <v>2017</v>
      </c>
      <c r="N7233" t="s">
        <v>40</v>
      </c>
      <c r="O7233" t="str">
        <f t="shared" si="336"/>
        <v>Jul</v>
      </c>
      <c r="P7233">
        <v>3</v>
      </c>
      <c r="Q7233" s="2" t="str">
        <f t="shared" si="337"/>
        <v>2017</v>
      </c>
      <c r="R7233" s="2">
        <f t="shared" si="338"/>
        <v>422057.17999999993</v>
      </c>
    </row>
    <row r="7234" spans="1:18" x14ac:dyDescent="0.25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9</v>
      </c>
      <c r="M7234">
        <v>2017</v>
      </c>
      <c r="N7234" t="s">
        <v>40</v>
      </c>
      <c r="O7234" t="str">
        <f t="shared" si="336"/>
        <v>Jul</v>
      </c>
      <c r="P7234">
        <v>3</v>
      </c>
      <c r="Q7234" s="2" t="str">
        <f t="shared" si="337"/>
        <v>2017</v>
      </c>
      <c r="R7234" s="2">
        <f t="shared" si="338"/>
        <v>362012.37</v>
      </c>
    </row>
    <row r="7235" spans="1:18" x14ac:dyDescent="0.25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9</v>
      </c>
      <c r="M7235">
        <v>2017</v>
      </c>
      <c r="N7235" t="s">
        <v>40</v>
      </c>
      <c r="O7235" t="str">
        <f t="shared" ref="O7235:O7298" si="339" xml:space="preserve"> TEXT(B7235, "mmm")</f>
        <v>Jun</v>
      </c>
      <c r="P7235">
        <v>2</v>
      </c>
      <c r="Q7235" s="2" t="str">
        <f t="shared" ref="Q7235:Q7298" si="340" xml:space="preserve"> TEXT(B7235, "yyy")</f>
        <v>2017</v>
      </c>
      <c r="R7235" s="2">
        <f t="shared" ref="R7235:R7298" si="341" xml:space="preserve"> E7235 +F7235+G7235</f>
        <v>292914.51</v>
      </c>
    </row>
    <row r="7236" spans="1:18" x14ac:dyDescent="0.25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9</v>
      </c>
      <c r="M7236">
        <v>2017</v>
      </c>
      <c r="N7236" t="s">
        <v>40</v>
      </c>
      <c r="O7236" t="str">
        <f t="shared" si="339"/>
        <v>Jun</v>
      </c>
      <c r="P7236">
        <v>2</v>
      </c>
      <c r="Q7236" s="2" t="str">
        <f t="shared" si="340"/>
        <v>2017</v>
      </c>
      <c r="R7236" s="2">
        <f t="shared" si="341"/>
        <v>344733.72</v>
      </c>
    </row>
    <row r="7237" spans="1:18" x14ac:dyDescent="0.25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9</v>
      </c>
      <c r="M7237">
        <v>2017</v>
      </c>
      <c r="N7237" t="s">
        <v>40</v>
      </c>
      <c r="O7237" t="str">
        <f t="shared" si="339"/>
        <v>Jun</v>
      </c>
      <c r="P7237">
        <v>2</v>
      </c>
      <c r="Q7237" s="2" t="str">
        <f t="shared" si="340"/>
        <v>2017</v>
      </c>
      <c r="R7237" s="2">
        <f t="shared" si="341"/>
        <v>338633.22</v>
      </c>
    </row>
    <row r="7238" spans="1:18" x14ac:dyDescent="0.25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9</v>
      </c>
      <c r="M7238">
        <v>2017</v>
      </c>
      <c r="N7238" t="s">
        <v>40</v>
      </c>
      <c r="O7238" t="str">
        <f t="shared" si="339"/>
        <v>Jun</v>
      </c>
      <c r="P7238">
        <v>2</v>
      </c>
      <c r="Q7238" s="2" t="str">
        <f t="shared" si="340"/>
        <v>2017</v>
      </c>
      <c r="R7238" s="2">
        <f t="shared" si="341"/>
        <v>332560.71000000002</v>
      </c>
    </row>
    <row r="7239" spans="1:18" x14ac:dyDescent="0.25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9</v>
      </c>
      <c r="M7239">
        <v>2017</v>
      </c>
      <c r="N7239" t="s">
        <v>40</v>
      </c>
      <c r="O7239" t="str">
        <f t="shared" si="339"/>
        <v>May</v>
      </c>
      <c r="P7239">
        <v>2</v>
      </c>
      <c r="Q7239" s="2" t="str">
        <f t="shared" si="340"/>
        <v>2017</v>
      </c>
      <c r="R7239" s="2">
        <f t="shared" si="341"/>
        <v>370185.42</v>
      </c>
    </row>
    <row r="7240" spans="1:18" x14ac:dyDescent="0.25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9</v>
      </c>
      <c r="M7240">
        <v>2017</v>
      </c>
      <c r="N7240" t="s">
        <v>40</v>
      </c>
      <c r="O7240" t="str">
        <f t="shared" si="339"/>
        <v>May</v>
      </c>
      <c r="P7240">
        <v>2</v>
      </c>
      <c r="Q7240" s="2" t="str">
        <f t="shared" si="340"/>
        <v>2017</v>
      </c>
      <c r="R7240" s="2">
        <f t="shared" si="341"/>
        <v>327000.93</v>
      </c>
    </row>
    <row r="7241" spans="1:18" x14ac:dyDescent="0.25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9</v>
      </c>
      <c r="M7241">
        <v>2017</v>
      </c>
      <c r="N7241" t="s">
        <v>40</v>
      </c>
      <c r="O7241" t="str">
        <f t="shared" si="339"/>
        <v>May</v>
      </c>
      <c r="P7241">
        <v>2</v>
      </c>
      <c r="Q7241" s="2" t="str">
        <f t="shared" si="340"/>
        <v>2017</v>
      </c>
      <c r="R7241" s="2">
        <f t="shared" si="341"/>
        <v>305351.63</v>
      </c>
    </row>
    <row r="7242" spans="1:18" x14ac:dyDescent="0.25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9</v>
      </c>
      <c r="M7242">
        <v>2017</v>
      </c>
      <c r="N7242" t="s">
        <v>40</v>
      </c>
      <c r="O7242" t="str">
        <f t="shared" si="339"/>
        <v>May</v>
      </c>
      <c r="P7242">
        <v>2</v>
      </c>
      <c r="Q7242" s="2" t="str">
        <f t="shared" si="340"/>
        <v>2017</v>
      </c>
      <c r="R7242" s="2">
        <f t="shared" si="341"/>
        <v>347884.27999999997</v>
      </c>
    </row>
    <row r="7243" spans="1:18" x14ac:dyDescent="0.25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9</v>
      </c>
      <c r="M7243">
        <v>2017</v>
      </c>
      <c r="N7243" t="s">
        <v>40</v>
      </c>
      <c r="O7243" t="str">
        <f t="shared" si="339"/>
        <v>Apr</v>
      </c>
      <c r="P7243">
        <v>2</v>
      </c>
      <c r="Q7243" s="2" t="str">
        <f t="shared" si="340"/>
        <v>2017</v>
      </c>
      <c r="R7243" s="2">
        <f t="shared" si="341"/>
        <v>307894.58999999997</v>
      </c>
    </row>
    <row r="7244" spans="1:18" x14ac:dyDescent="0.25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9</v>
      </c>
      <c r="M7244">
        <v>2017</v>
      </c>
      <c r="N7244" t="s">
        <v>40</v>
      </c>
      <c r="O7244" t="str">
        <f t="shared" si="339"/>
        <v>Apr</v>
      </c>
      <c r="P7244">
        <v>2</v>
      </c>
      <c r="Q7244" s="2" t="str">
        <f t="shared" si="340"/>
        <v>2017</v>
      </c>
      <c r="R7244" s="2">
        <f t="shared" si="341"/>
        <v>270819.60000000003</v>
      </c>
    </row>
    <row r="7245" spans="1:18" x14ac:dyDescent="0.25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9</v>
      </c>
      <c r="M7245">
        <v>2017</v>
      </c>
      <c r="N7245" t="s">
        <v>40</v>
      </c>
      <c r="O7245" t="str">
        <f t="shared" si="339"/>
        <v>Apr</v>
      </c>
      <c r="P7245">
        <v>2</v>
      </c>
      <c r="Q7245" s="2" t="str">
        <f t="shared" si="340"/>
        <v>2017</v>
      </c>
      <c r="R7245" s="2">
        <f t="shared" si="341"/>
        <v>327884.45</v>
      </c>
    </row>
    <row r="7246" spans="1:18" x14ac:dyDescent="0.25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9</v>
      </c>
      <c r="M7246">
        <v>2017</v>
      </c>
      <c r="N7246" t="s">
        <v>40</v>
      </c>
      <c r="O7246" t="str">
        <f t="shared" si="339"/>
        <v>Apr</v>
      </c>
      <c r="P7246">
        <v>2</v>
      </c>
      <c r="Q7246" s="2" t="str">
        <f t="shared" si="340"/>
        <v>2017</v>
      </c>
      <c r="R7246" s="2">
        <f t="shared" si="341"/>
        <v>434923.56</v>
      </c>
    </row>
    <row r="7247" spans="1:18" x14ac:dyDescent="0.25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9</v>
      </c>
      <c r="M7247">
        <v>2017</v>
      </c>
      <c r="N7247" t="s">
        <v>40</v>
      </c>
      <c r="O7247" t="str">
        <f t="shared" si="339"/>
        <v>Apr</v>
      </c>
      <c r="P7247">
        <v>2</v>
      </c>
      <c r="Q7247" s="2" t="str">
        <f t="shared" si="340"/>
        <v>2017</v>
      </c>
      <c r="R7247" s="2">
        <f t="shared" si="341"/>
        <v>313924.18000000005</v>
      </c>
    </row>
    <row r="7248" spans="1:18" x14ac:dyDescent="0.25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9</v>
      </c>
      <c r="M7248">
        <v>2017</v>
      </c>
      <c r="N7248" t="s">
        <v>40</v>
      </c>
      <c r="O7248" t="str">
        <f t="shared" si="339"/>
        <v>Mar</v>
      </c>
      <c r="P7248">
        <v>1</v>
      </c>
      <c r="Q7248" s="2" t="str">
        <f t="shared" si="340"/>
        <v>2017</v>
      </c>
      <c r="R7248" s="2">
        <f t="shared" si="341"/>
        <v>312037.10000000003</v>
      </c>
    </row>
    <row r="7249" spans="1:18" x14ac:dyDescent="0.25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9</v>
      </c>
      <c r="M7249">
        <v>2017</v>
      </c>
      <c r="N7249" t="s">
        <v>40</v>
      </c>
      <c r="O7249" t="str">
        <f t="shared" si="339"/>
        <v>Mar</v>
      </c>
      <c r="P7249">
        <v>1</v>
      </c>
      <c r="Q7249" s="2" t="str">
        <f t="shared" si="340"/>
        <v>2017</v>
      </c>
      <c r="R7249" s="2">
        <f t="shared" si="341"/>
        <v>277451.65000000002</v>
      </c>
    </row>
    <row r="7250" spans="1:18" x14ac:dyDescent="0.25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9</v>
      </c>
      <c r="M7250">
        <v>2017</v>
      </c>
      <c r="N7250" t="s">
        <v>40</v>
      </c>
      <c r="O7250" t="str">
        <f t="shared" si="339"/>
        <v>Mar</v>
      </c>
      <c r="P7250">
        <v>1</v>
      </c>
      <c r="Q7250" s="2" t="str">
        <f t="shared" si="340"/>
        <v>2017</v>
      </c>
      <c r="R7250" s="2">
        <f t="shared" si="341"/>
        <v>284459.28999999998</v>
      </c>
    </row>
    <row r="7251" spans="1:18" x14ac:dyDescent="0.25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9</v>
      </c>
      <c r="M7251">
        <v>2017</v>
      </c>
      <c r="N7251" t="s">
        <v>40</v>
      </c>
      <c r="O7251" t="str">
        <f t="shared" si="339"/>
        <v>Mar</v>
      </c>
      <c r="P7251">
        <v>1</v>
      </c>
      <c r="Q7251" s="2" t="str">
        <f t="shared" si="340"/>
        <v>2017</v>
      </c>
      <c r="R7251" s="2">
        <f t="shared" si="341"/>
        <v>332373.62</v>
      </c>
    </row>
    <row r="7252" spans="1:18" x14ac:dyDescent="0.25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9</v>
      </c>
      <c r="M7252">
        <v>2017</v>
      </c>
      <c r="N7252" t="s">
        <v>40</v>
      </c>
      <c r="O7252" t="str">
        <f t="shared" si="339"/>
        <v>Feb</v>
      </c>
      <c r="P7252">
        <v>1</v>
      </c>
      <c r="Q7252" s="2" t="str">
        <f t="shared" si="340"/>
        <v>2017</v>
      </c>
      <c r="R7252" s="2">
        <f t="shared" si="341"/>
        <v>377796.75999999995</v>
      </c>
    </row>
    <row r="7253" spans="1:18" x14ac:dyDescent="0.25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9</v>
      </c>
      <c r="M7253">
        <v>2017</v>
      </c>
      <c r="N7253" t="s">
        <v>40</v>
      </c>
      <c r="O7253" t="str">
        <f t="shared" si="339"/>
        <v>Feb</v>
      </c>
      <c r="P7253">
        <v>1</v>
      </c>
      <c r="Q7253" s="2" t="str">
        <f t="shared" si="340"/>
        <v>2017</v>
      </c>
      <c r="R7253" s="2">
        <f t="shared" si="341"/>
        <v>308068.45</v>
      </c>
    </row>
    <row r="7254" spans="1:18" x14ac:dyDescent="0.25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9</v>
      </c>
      <c r="M7254">
        <v>2017</v>
      </c>
      <c r="N7254" t="s">
        <v>40</v>
      </c>
      <c r="O7254" t="str">
        <f t="shared" si="339"/>
        <v>Feb</v>
      </c>
      <c r="P7254">
        <v>1</v>
      </c>
      <c r="Q7254" s="2" t="str">
        <f t="shared" si="340"/>
        <v>2017</v>
      </c>
      <c r="R7254" s="2">
        <f t="shared" si="341"/>
        <v>445309.95999999996</v>
      </c>
    </row>
    <row r="7255" spans="1:18" x14ac:dyDescent="0.25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9</v>
      </c>
      <c r="M7255">
        <v>2017</v>
      </c>
      <c r="N7255" t="s">
        <v>40</v>
      </c>
      <c r="O7255" t="str">
        <f t="shared" si="339"/>
        <v>Feb</v>
      </c>
      <c r="P7255">
        <v>1</v>
      </c>
      <c r="Q7255" s="2" t="str">
        <f t="shared" si="340"/>
        <v>2017</v>
      </c>
      <c r="R7255" s="2">
        <f t="shared" si="341"/>
        <v>653181.68999999994</v>
      </c>
    </row>
    <row r="7256" spans="1:18" x14ac:dyDescent="0.25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9</v>
      </c>
      <c r="M7256">
        <v>2017</v>
      </c>
      <c r="N7256" t="s">
        <v>40</v>
      </c>
      <c r="O7256" t="str">
        <f t="shared" si="339"/>
        <v>Jan</v>
      </c>
      <c r="P7256">
        <v>1</v>
      </c>
      <c r="Q7256" s="2" t="str">
        <f t="shared" si="340"/>
        <v>2017</v>
      </c>
      <c r="R7256" s="2">
        <f t="shared" si="341"/>
        <v>368164.67000000004</v>
      </c>
    </row>
    <row r="7257" spans="1:18" x14ac:dyDescent="0.25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9</v>
      </c>
      <c r="M7257">
        <v>2017</v>
      </c>
      <c r="N7257" t="s">
        <v>40</v>
      </c>
      <c r="O7257" t="str">
        <f t="shared" si="339"/>
        <v>Jan</v>
      </c>
      <c r="P7257">
        <v>1</v>
      </c>
      <c r="Q7257" s="2" t="str">
        <f t="shared" si="340"/>
        <v>2017</v>
      </c>
      <c r="R7257" s="2">
        <f t="shared" si="341"/>
        <v>447552.83</v>
      </c>
    </row>
    <row r="7258" spans="1:18" x14ac:dyDescent="0.25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9</v>
      </c>
      <c r="M7258">
        <v>2017</v>
      </c>
      <c r="N7258" t="s">
        <v>40</v>
      </c>
      <c r="O7258" t="str">
        <f t="shared" si="339"/>
        <v>Jan</v>
      </c>
      <c r="P7258">
        <v>1</v>
      </c>
      <c r="Q7258" s="2" t="str">
        <f t="shared" si="340"/>
        <v>2017</v>
      </c>
      <c r="R7258" s="2">
        <f t="shared" si="341"/>
        <v>350016.23000000004</v>
      </c>
    </row>
    <row r="7259" spans="1:18" x14ac:dyDescent="0.25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9</v>
      </c>
      <c r="M7259">
        <v>2017</v>
      </c>
      <c r="N7259" t="s">
        <v>40</v>
      </c>
      <c r="O7259" t="str">
        <f t="shared" si="339"/>
        <v>Jan</v>
      </c>
      <c r="P7259">
        <v>1</v>
      </c>
      <c r="Q7259" s="2" t="str">
        <f t="shared" si="340"/>
        <v>2017</v>
      </c>
      <c r="R7259" s="2">
        <f t="shared" si="341"/>
        <v>367777.53</v>
      </c>
    </row>
    <row r="7260" spans="1:18" x14ac:dyDescent="0.25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9</v>
      </c>
      <c r="M7260">
        <v>2017</v>
      </c>
      <c r="N7260" t="s">
        <v>40</v>
      </c>
      <c r="O7260" t="str">
        <f t="shared" si="339"/>
        <v>Jan</v>
      </c>
      <c r="P7260">
        <v>1</v>
      </c>
      <c r="Q7260" s="2" t="str">
        <f t="shared" si="340"/>
        <v>2017</v>
      </c>
      <c r="R7260" s="2">
        <f t="shared" si="341"/>
        <v>438772.70999999996</v>
      </c>
    </row>
    <row r="7261" spans="1:18" x14ac:dyDescent="0.25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9</v>
      </c>
      <c r="M7261">
        <v>2017</v>
      </c>
      <c r="N7261" t="s">
        <v>41</v>
      </c>
      <c r="O7261" t="str">
        <f t="shared" si="339"/>
        <v>Dec</v>
      </c>
      <c r="P7261">
        <v>4</v>
      </c>
      <c r="Q7261" s="2" t="str">
        <f t="shared" si="340"/>
        <v>2017</v>
      </c>
      <c r="R7261" s="2">
        <f t="shared" si="341"/>
        <v>353856.46</v>
      </c>
    </row>
    <row r="7262" spans="1:18" x14ac:dyDescent="0.25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9</v>
      </c>
      <c r="M7262">
        <v>2017</v>
      </c>
      <c r="N7262" t="s">
        <v>41</v>
      </c>
      <c r="O7262" t="str">
        <f t="shared" si="339"/>
        <v>Dec</v>
      </c>
      <c r="P7262">
        <v>4</v>
      </c>
      <c r="Q7262" s="2" t="str">
        <f t="shared" si="340"/>
        <v>2017</v>
      </c>
      <c r="R7262" s="2">
        <f t="shared" si="341"/>
        <v>200481.82</v>
      </c>
    </row>
    <row r="7263" spans="1:18" x14ac:dyDescent="0.25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9</v>
      </c>
      <c r="M7263">
        <v>2017</v>
      </c>
      <c r="N7263" t="s">
        <v>41</v>
      </c>
      <c r="O7263" t="str">
        <f t="shared" si="339"/>
        <v>Dec</v>
      </c>
      <c r="P7263">
        <v>4</v>
      </c>
      <c r="Q7263" s="2" t="str">
        <f t="shared" si="340"/>
        <v>2017</v>
      </c>
      <c r="R7263" s="2">
        <f t="shared" si="341"/>
        <v>280263.56</v>
      </c>
    </row>
    <row r="7264" spans="1:18" x14ac:dyDescent="0.25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9</v>
      </c>
      <c r="M7264">
        <v>2017</v>
      </c>
      <c r="N7264" t="s">
        <v>41</v>
      </c>
      <c r="O7264" t="str">
        <f t="shared" si="339"/>
        <v>Dec</v>
      </c>
      <c r="P7264">
        <v>4</v>
      </c>
      <c r="Q7264" s="2" t="str">
        <f t="shared" si="340"/>
        <v>2017</v>
      </c>
      <c r="R7264" s="2">
        <f t="shared" si="341"/>
        <v>302493.90000000002</v>
      </c>
    </row>
    <row r="7265" spans="1:18" x14ac:dyDescent="0.25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9</v>
      </c>
      <c r="M7265">
        <v>2017</v>
      </c>
      <c r="N7265" t="s">
        <v>41</v>
      </c>
      <c r="O7265" t="str">
        <f t="shared" si="339"/>
        <v>Dec</v>
      </c>
      <c r="P7265">
        <v>4</v>
      </c>
      <c r="Q7265" s="2" t="str">
        <f t="shared" si="340"/>
        <v>2017</v>
      </c>
      <c r="R7265" s="2">
        <f t="shared" si="341"/>
        <v>227439</v>
      </c>
    </row>
    <row r="7266" spans="1:18" x14ac:dyDescent="0.25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9</v>
      </c>
      <c r="M7266">
        <v>2017</v>
      </c>
      <c r="N7266" t="s">
        <v>41</v>
      </c>
      <c r="O7266" t="str">
        <f t="shared" si="339"/>
        <v>Nov</v>
      </c>
      <c r="P7266">
        <v>4</v>
      </c>
      <c r="Q7266" s="2" t="str">
        <f t="shared" si="340"/>
        <v>2017</v>
      </c>
      <c r="R7266" s="2">
        <f t="shared" si="341"/>
        <v>192312</v>
      </c>
    </row>
    <row r="7267" spans="1:18" x14ac:dyDescent="0.25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9</v>
      </c>
      <c r="M7267">
        <v>2017</v>
      </c>
      <c r="N7267" t="s">
        <v>41</v>
      </c>
      <c r="O7267" t="str">
        <f t="shared" si="339"/>
        <v>Nov</v>
      </c>
      <c r="P7267">
        <v>4</v>
      </c>
      <c r="Q7267" s="2" t="str">
        <f t="shared" si="340"/>
        <v>2017</v>
      </c>
      <c r="R7267" s="2">
        <f t="shared" si="341"/>
        <v>240943</v>
      </c>
    </row>
    <row r="7268" spans="1:18" x14ac:dyDescent="0.25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9</v>
      </c>
      <c r="M7268">
        <v>2017</v>
      </c>
      <c r="N7268" t="s">
        <v>41</v>
      </c>
      <c r="O7268" t="str">
        <f t="shared" si="339"/>
        <v>Nov</v>
      </c>
      <c r="P7268">
        <v>4</v>
      </c>
      <c r="Q7268" s="2" t="str">
        <f t="shared" si="340"/>
        <v>2017</v>
      </c>
      <c r="R7268" s="2">
        <f t="shared" si="341"/>
        <v>228548</v>
      </c>
    </row>
    <row r="7269" spans="1:18" x14ac:dyDescent="0.25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9</v>
      </c>
      <c r="M7269">
        <v>2017</v>
      </c>
      <c r="N7269" t="s">
        <v>41</v>
      </c>
      <c r="O7269" t="str">
        <f t="shared" si="339"/>
        <v>Nov</v>
      </c>
      <c r="P7269">
        <v>4</v>
      </c>
      <c r="Q7269" s="2" t="str">
        <f t="shared" si="340"/>
        <v>2017</v>
      </c>
      <c r="R7269" s="2">
        <f t="shared" si="341"/>
        <v>208487.83</v>
      </c>
    </row>
    <row r="7270" spans="1:18" x14ac:dyDescent="0.25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9</v>
      </c>
      <c r="M7270">
        <v>2017</v>
      </c>
      <c r="N7270" t="s">
        <v>41</v>
      </c>
      <c r="O7270" t="str">
        <f t="shared" si="339"/>
        <v>Oct</v>
      </c>
      <c r="P7270">
        <v>4</v>
      </c>
      <c r="Q7270" s="2" t="str">
        <f t="shared" si="340"/>
        <v>2017</v>
      </c>
      <c r="R7270" s="2">
        <f t="shared" si="341"/>
        <v>291599.14</v>
      </c>
    </row>
    <row r="7271" spans="1:18" x14ac:dyDescent="0.25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9</v>
      </c>
      <c r="M7271">
        <v>2017</v>
      </c>
      <c r="N7271" t="s">
        <v>41</v>
      </c>
      <c r="O7271" t="str">
        <f t="shared" si="339"/>
        <v>Oct</v>
      </c>
      <c r="P7271">
        <v>4</v>
      </c>
      <c r="Q7271" s="2" t="str">
        <f t="shared" si="340"/>
        <v>2017</v>
      </c>
      <c r="R7271" s="2">
        <f t="shared" si="341"/>
        <v>242947.97</v>
      </c>
    </row>
    <row r="7272" spans="1:18" x14ac:dyDescent="0.25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9</v>
      </c>
      <c r="M7272">
        <v>2017</v>
      </c>
      <c r="N7272" t="s">
        <v>41</v>
      </c>
      <c r="O7272" t="str">
        <f t="shared" si="339"/>
        <v>Oct</v>
      </c>
      <c r="P7272">
        <v>4</v>
      </c>
      <c r="Q7272" s="2" t="str">
        <f t="shared" si="340"/>
        <v>2017</v>
      </c>
      <c r="R7272" s="2">
        <f t="shared" si="341"/>
        <v>199655.52</v>
      </c>
    </row>
    <row r="7273" spans="1:18" x14ac:dyDescent="0.25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9</v>
      </c>
      <c r="M7273">
        <v>2017</v>
      </c>
      <c r="N7273" t="s">
        <v>41</v>
      </c>
      <c r="O7273" t="str">
        <f t="shared" si="339"/>
        <v>Oct</v>
      </c>
      <c r="P7273">
        <v>4</v>
      </c>
      <c r="Q7273" s="2" t="str">
        <f t="shared" si="340"/>
        <v>2017</v>
      </c>
      <c r="R7273" s="2">
        <f t="shared" si="341"/>
        <v>219459.08000000002</v>
      </c>
    </row>
    <row r="7274" spans="1:18" x14ac:dyDescent="0.25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9</v>
      </c>
      <c r="M7274">
        <v>2017</v>
      </c>
      <c r="N7274" t="s">
        <v>41</v>
      </c>
      <c r="O7274" t="str">
        <f t="shared" si="339"/>
        <v>Oct</v>
      </c>
      <c r="P7274">
        <v>4</v>
      </c>
      <c r="Q7274" s="2" t="str">
        <f t="shared" si="340"/>
        <v>2017</v>
      </c>
      <c r="R7274" s="2">
        <f t="shared" si="341"/>
        <v>196244.32</v>
      </c>
    </row>
    <row r="7275" spans="1:18" x14ac:dyDescent="0.25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9</v>
      </c>
      <c r="M7275">
        <v>2017</v>
      </c>
      <c r="N7275" t="s">
        <v>41</v>
      </c>
      <c r="O7275" t="str">
        <f t="shared" si="339"/>
        <v>Sep</v>
      </c>
      <c r="P7275">
        <v>3</v>
      </c>
      <c r="Q7275" s="2" t="str">
        <f t="shared" si="340"/>
        <v>2017</v>
      </c>
      <c r="R7275" s="2">
        <f t="shared" si="341"/>
        <v>195523.74</v>
      </c>
    </row>
    <row r="7276" spans="1:18" x14ac:dyDescent="0.25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9</v>
      </c>
      <c r="M7276">
        <v>2017</v>
      </c>
      <c r="N7276" t="s">
        <v>41</v>
      </c>
      <c r="O7276" t="str">
        <f t="shared" si="339"/>
        <v>Sep</v>
      </c>
      <c r="P7276">
        <v>3</v>
      </c>
      <c r="Q7276" s="2" t="str">
        <f t="shared" si="340"/>
        <v>2017</v>
      </c>
      <c r="R7276" s="2">
        <f t="shared" si="341"/>
        <v>211468.19</v>
      </c>
    </row>
    <row r="7277" spans="1:18" x14ac:dyDescent="0.25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9</v>
      </c>
      <c r="M7277">
        <v>2017</v>
      </c>
      <c r="N7277" t="s">
        <v>41</v>
      </c>
      <c r="O7277" t="str">
        <f t="shared" si="339"/>
        <v>Sep</v>
      </c>
      <c r="P7277">
        <v>3</v>
      </c>
      <c r="Q7277" s="2" t="str">
        <f t="shared" si="340"/>
        <v>2017</v>
      </c>
      <c r="R7277" s="2">
        <f t="shared" si="341"/>
        <v>179210.3</v>
      </c>
    </row>
    <row r="7278" spans="1:18" x14ac:dyDescent="0.25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9</v>
      </c>
      <c r="M7278">
        <v>2017</v>
      </c>
      <c r="N7278" t="s">
        <v>41</v>
      </c>
      <c r="O7278" t="str">
        <f t="shared" si="339"/>
        <v>Sep</v>
      </c>
      <c r="P7278">
        <v>3</v>
      </c>
      <c r="Q7278" s="2" t="str">
        <f t="shared" si="340"/>
        <v>2017</v>
      </c>
      <c r="R7278" s="2">
        <f t="shared" si="341"/>
        <v>216122.22</v>
      </c>
    </row>
    <row r="7279" spans="1:18" x14ac:dyDescent="0.25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9</v>
      </c>
      <c r="M7279">
        <v>2017</v>
      </c>
      <c r="N7279" t="s">
        <v>41</v>
      </c>
      <c r="O7279" t="str">
        <f t="shared" si="339"/>
        <v>Aug</v>
      </c>
      <c r="P7279">
        <v>3</v>
      </c>
      <c r="Q7279" s="2" t="str">
        <f t="shared" si="340"/>
        <v>2017</v>
      </c>
      <c r="R7279" s="2">
        <f t="shared" si="341"/>
        <v>216856.79</v>
      </c>
    </row>
    <row r="7280" spans="1:18" x14ac:dyDescent="0.25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9</v>
      </c>
      <c r="M7280">
        <v>2017</v>
      </c>
      <c r="N7280" t="s">
        <v>41</v>
      </c>
      <c r="O7280" t="str">
        <f t="shared" si="339"/>
        <v>Aug</v>
      </c>
      <c r="P7280">
        <v>3</v>
      </c>
      <c r="Q7280" s="2" t="str">
        <f t="shared" si="340"/>
        <v>2017</v>
      </c>
      <c r="R7280" s="2">
        <f t="shared" si="341"/>
        <v>220427.46000000002</v>
      </c>
    </row>
    <row r="7281" spans="1:18" x14ac:dyDescent="0.25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9</v>
      </c>
      <c r="M7281">
        <v>2017</v>
      </c>
      <c r="N7281" t="s">
        <v>41</v>
      </c>
      <c r="O7281" t="str">
        <f t="shared" si="339"/>
        <v>Aug</v>
      </c>
      <c r="P7281">
        <v>3</v>
      </c>
      <c r="Q7281" s="2" t="str">
        <f t="shared" si="340"/>
        <v>2017</v>
      </c>
      <c r="R7281" s="2">
        <f t="shared" si="341"/>
        <v>266267.40999999997</v>
      </c>
    </row>
    <row r="7282" spans="1:18" x14ac:dyDescent="0.25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9</v>
      </c>
      <c r="M7282">
        <v>2017</v>
      </c>
      <c r="N7282" t="s">
        <v>41</v>
      </c>
      <c r="O7282" t="str">
        <f t="shared" si="339"/>
        <v>Aug</v>
      </c>
      <c r="P7282">
        <v>3</v>
      </c>
      <c r="Q7282" s="2" t="str">
        <f t="shared" si="340"/>
        <v>2017</v>
      </c>
      <c r="R7282" s="2">
        <f t="shared" si="341"/>
        <v>243364.03999999998</v>
      </c>
    </row>
    <row r="7283" spans="1:18" x14ac:dyDescent="0.25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9</v>
      </c>
      <c r="M7283">
        <v>2017</v>
      </c>
      <c r="N7283" t="s">
        <v>41</v>
      </c>
      <c r="O7283" t="str">
        <f t="shared" si="339"/>
        <v>Jul</v>
      </c>
      <c r="P7283">
        <v>3</v>
      </c>
      <c r="Q7283" s="2" t="str">
        <f t="shared" si="340"/>
        <v>2017</v>
      </c>
      <c r="R7283" s="2">
        <f t="shared" si="341"/>
        <v>241431.14</v>
      </c>
    </row>
    <row r="7284" spans="1:18" x14ac:dyDescent="0.25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9</v>
      </c>
      <c r="M7284">
        <v>2017</v>
      </c>
      <c r="N7284" t="s">
        <v>41</v>
      </c>
      <c r="O7284" t="str">
        <f t="shared" si="339"/>
        <v>Jul</v>
      </c>
      <c r="P7284">
        <v>3</v>
      </c>
      <c r="Q7284" s="2" t="str">
        <f t="shared" si="340"/>
        <v>2017</v>
      </c>
      <c r="R7284" s="2">
        <f t="shared" si="341"/>
        <v>270816.15000000002</v>
      </c>
    </row>
    <row r="7285" spans="1:18" x14ac:dyDescent="0.25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9</v>
      </c>
      <c r="M7285">
        <v>2017</v>
      </c>
      <c r="N7285" t="s">
        <v>41</v>
      </c>
      <c r="O7285" t="str">
        <f t="shared" si="339"/>
        <v>Jul</v>
      </c>
      <c r="P7285">
        <v>3</v>
      </c>
      <c r="Q7285" s="2" t="str">
        <f t="shared" si="340"/>
        <v>2017</v>
      </c>
      <c r="R7285" s="2">
        <f t="shared" si="341"/>
        <v>236492.87</v>
      </c>
    </row>
    <row r="7286" spans="1:18" x14ac:dyDescent="0.25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9</v>
      </c>
      <c r="M7286">
        <v>2017</v>
      </c>
      <c r="N7286" t="s">
        <v>41</v>
      </c>
      <c r="O7286" t="str">
        <f t="shared" si="339"/>
        <v>Jul</v>
      </c>
      <c r="P7286">
        <v>3</v>
      </c>
      <c r="Q7286" s="2" t="str">
        <f t="shared" si="340"/>
        <v>2017</v>
      </c>
      <c r="R7286" s="2">
        <f t="shared" si="341"/>
        <v>241666.54</v>
      </c>
    </row>
    <row r="7287" spans="1:18" x14ac:dyDescent="0.25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9</v>
      </c>
      <c r="M7287">
        <v>2017</v>
      </c>
      <c r="N7287" t="s">
        <v>41</v>
      </c>
      <c r="O7287" t="str">
        <f t="shared" si="339"/>
        <v>Jul</v>
      </c>
      <c r="P7287">
        <v>3</v>
      </c>
      <c r="Q7287" s="2" t="str">
        <f t="shared" si="340"/>
        <v>2017</v>
      </c>
      <c r="R7287" s="2">
        <f t="shared" si="341"/>
        <v>297582.43</v>
      </c>
    </row>
    <row r="7288" spans="1:18" x14ac:dyDescent="0.25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9</v>
      </c>
      <c r="M7288">
        <v>2017</v>
      </c>
      <c r="N7288" t="s">
        <v>41</v>
      </c>
      <c r="O7288" t="str">
        <f t="shared" si="339"/>
        <v>Jun</v>
      </c>
      <c r="P7288">
        <v>2</v>
      </c>
      <c r="Q7288" s="2" t="str">
        <f t="shared" si="340"/>
        <v>2017</v>
      </c>
      <c r="R7288" s="2">
        <f t="shared" si="341"/>
        <v>269356.26</v>
      </c>
    </row>
    <row r="7289" spans="1:18" x14ac:dyDescent="0.25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9</v>
      </c>
      <c r="M7289">
        <v>2017</v>
      </c>
      <c r="N7289" t="s">
        <v>41</v>
      </c>
      <c r="O7289" t="str">
        <f t="shared" si="339"/>
        <v>Jun</v>
      </c>
      <c r="P7289">
        <v>2</v>
      </c>
      <c r="Q7289" s="2" t="str">
        <f t="shared" si="340"/>
        <v>2017</v>
      </c>
      <c r="R7289" s="2">
        <f t="shared" si="341"/>
        <v>248458.87</v>
      </c>
    </row>
    <row r="7290" spans="1:18" x14ac:dyDescent="0.25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9</v>
      </c>
      <c r="M7290">
        <v>2017</v>
      </c>
      <c r="N7290" t="s">
        <v>41</v>
      </c>
      <c r="O7290" t="str">
        <f t="shared" si="339"/>
        <v>Jun</v>
      </c>
      <c r="P7290">
        <v>2</v>
      </c>
      <c r="Q7290" s="2" t="str">
        <f t="shared" si="340"/>
        <v>2017</v>
      </c>
      <c r="R7290" s="2">
        <f t="shared" si="341"/>
        <v>287391.84999999998</v>
      </c>
    </row>
    <row r="7291" spans="1:18" x14ac:dyDescent="0.25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9</v>
      </c>
      <c r="M7291">
        <v>2017</v>
      </c>
      <c r="N7291" t="s">
        <v>41</v>
      </c>
      <c r="O7291" t="str">
        <f t="shared" si="339"/>
        <v>Jun</v>
      </c>
      <c r="P7291">
        <v>2</v>
      </c>
      <c r="Q7291" s="2" t="str">
        <f t="shared" si="340"/>
        <v>2017</v>
      </c>
      <c r="R7291" s="2">
        <f t="shared" si="341"/>
        <v>291384.83</v>
      </c>
    </row>
    <row r="7292" spans="1:18" x14ac:dyDescent="0.25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9</v>
      </c>
      <c r="M7292">
        <v>2017</v>
      </c>
      <c r="N7292" t="s">
        <v>41</v>
      </c>
      <c r="O7292" t="str">
        <f t="shared" si="339"/>
        <v>May</v>
      </c>
      <c r="P7292">
        <v>2</v>
      </c>
      <c r="Q7292" s="2" t="str">
        <f t="shared" si="340"/>
        <v>2017</v>
      </c>
      <c r="R7292" s="2">
        <f t="shared" si="341"/>
        <v>277737.01</v>
      </c>
    </row>
    <row r="7293" spans="1:18" x14ac:dyDescent="0.25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9</v>
      </c>
      <c r="M7293">
        <v>2017</v>
      </c>
      <c r="N7293" t="s">
        <v>41</v>
      </c>
      <c r="O7293" t="str">
        <f t="shared" si="339"/>
        <v>May</v>
      </c>
      <c r="P7293">
        <v>2</v>
      </c>
      <c r="Q7293" s="2" t="str">
        <f t="shared" si="340"/>
        <v>2017</v>
      </c>
      <c r="R7293" s="2">
        <f t="shared" si="341"/>
        <v>263879.72000000003</v>
      </c>
    </row>
    <row r="7294" spans="1:18" x14ac:dyDescent="0.25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9</v>
      </c>
      <c r="M7294">
        <v>2017</v>
      </c>
      <c r="N7294" t="s">
        <v>41</v>
      </c>
      <c r="O7294" t="str">
        <f t="shared" si="339"/>
        <v>May</v>
      </c>
      <c r="P7294">
        <v>2</v>
      </c>
      <c r="Q7294" s="2" t="str">
        <f t="shared" si="340"/>
        <v>2017</v>
      </c>
      <c r="R7294" s="2">
        <f t="shared" si="341"/>
        <v>237277.14</v>
      </c>
    </row>
    <row r="7295" spans="1:18" x14ac:dyDescent="0.25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9</v>
      </c>
      <c r="M7295">
        <v>2017</v>
      </c>
      <c r="N7295" t="s">
        <v>41</v>
      </c>
      <c r="O7295" t="str">
        <f t="shared" si="339"/>
        <v>May</v>
      </c>
      <c r="P7295">
        <v>2</v>
      </c>
      <c r="Q7295" s="2" t="str">
        <f t="shared" si="340"/>
        <v>2017</v>
      </c>
      <c r="R7295" s="2">
        <f t="shared" si="341"/>
        <v>407499.7</v>
      </c>
    </row>
    <row r="7296" spans="1:18" x14ac:dyDescent="0.25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9</v>
      </c>
      <c r="M7296">
        <v>2017</v>
      </c>
      <c r="N7296" t="s">
        <v>41</v>
      </c>
      <c r="O7296" t="str">
        <f t="shared" si="339"/>
        <v>Apr</v>
      </c>
      <c r="P7296">
        <v>2</v>
      </c>
      <c r="Q7296" s="2" t="str">
        <f t="shared" si="340"/>
        <v>2017</v>
      </c>
      <c r="R7296" s="2">
        <f t="shared" si="341"/>
        <v>376555.58</v>
      </c>
    </row>
    <row r="7297" spans="1:18" x14ac:dyDescent="0.25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9</v>
      </c>
      <c r="M7297">
        <v>2017</v>
      </c>
      <c r="N7297" t="s">
        <v>41</v>
      </c>
      <c r="O7297" t="str">
        <f t="shared" si="339"/>
        <v>Apr</v>
      </c>
      <c r="P7297">
        <v>2</v>
      </c>
      <c r="Q7297" s="2" t="str">
        <f t="shared" si="340"/>
        <v>2017</v>
      </c>
      <c r="R7297" s="2">
        <f t="shared" si="341"/>
        <v>262138.33</v>
      </c>
    </row>
    <row r="7298" spans="1:18" x14ac:dyDescent="0.25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9</v>
      </c>
      <c r="M7298">
        <v>2017</v>
      </c>
      <c r="N7298" t="s">
        <v>41</v>
      </c>
      <c r="O7298" t="str">
        <f t="shared" si="339"/>
        <v>Apr</v>
      </c>
      <c r="P7298">
        <v>2</v>
      </c>
      <c r="Q7298" s="2" t="str">
        <f t="shared" si="340"/>
        <v>2017</v>
      </c>
      <c r="R7298" s="2">
        <f t="shared" si="341"/>
        <v>220346.41999999998</v>
      </c>
    </row>
    <row r="7299" spans="1:18" x14ac:dyDescent="0.25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9</v>
      </c>
      <c r="M7299">
        <v>2017</v>
      </c>
      <c r="N7299" t="s">
        <v>41</v>
      </c>
      <c r="O7299" t="str">
        <f t="shared" ref="O7299:O7362" si="342" xml:space="preserve"> TEXT(B7299, "mmm")</f>
        <v>Apr</v>
      </c>
      <c r="P7299">
        <v>2</v>
      </c>
      <c r="Q7299" s="2" t="str">
        <f t="shared" ref="Q7299:Q7362" si="343" xml:space="preserve"> TEXT(B7299, "yyy")</f>
        <v>2017</v>
      </c>
      <c r="R7299" s="2">
        <f t="shared" ref="R7299:R7362" si="344" xml:space="preserve"> E7299 +F7299+G7299</f>
        <v>229501.40000000002</v>
      </c>
    </row>
    <row r="7300" spans="1:18" x14ac:dyDescent="0.25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9</v>
      </c>
      <c r="M7300">
        <v>2017</v>
      </c>
      <c r="N7300" t="s">
        <v>41</v>
      </c>
      <c r="O7300" t="str">
        <f t="shared" si="342"/>
        <v>Apr</v>
      </c>
      <c r="P7300">
        <v>2</v>
      </c>
      <c r="Q7300" s="2" t="str">
        <f t="shared" si="343"/>
        <v>2017</v>
      </c>
      <c r="R7300" s="2">
        <f t="shared" si="344"/>
        <v>217259.87</v>
      </c>
    </row>
    <row r="7301" spans="1:18" x14ac:dyDescent="0.25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9</v>
      </c>
      <c r="M7301">
        <v>2017</v>
      </c>
      <c r="N7301" t="s">
        <v>41</v>
      </c>
      <c r="O7301" t="str">
        <f t="shared" si="342"/>
        <v>Mar</v>
      </c>
      <c r="P7301">
        <v>1</v>
      </c>
      <c r="Q7301" s="2" t="str">
        <f t="shared" si="343"/>
        <v>2017</v>
      </c>
      <c r="R7301" s="2">
        <f t="shared" si="344"/>
        <v>202780.47</v>
      </c>
    </row>
    <row r="7302" spans="1:18" x14ac:dyDescent="0.25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9</v>
      </c>
      <c r="M7302">
        <v>2017</v>
      </c>
      <c r="N7302" t="s">
        <v>41</v>
      </c>
      <c r="O7302" t="str">
        <f t="shared" si="342"/>
        <v>Mar</v>
      </c>
      <c r="P7302">
        <v>1</v>
      </c>
      <c r="Q7302" s="2" t="str">
        <f t="shared" si="343"/>
        <v>2017</v>
      </c>
      <c r="R7302" s="2">
        <f t="shared" si="344"/>
        <v>199257.45</v>
      </c>
    </row>
    <row r="7303" spans="1:18" x14ac:dyDescent="0.25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9</v>
      </c>
      <c r="M7303">
        <v>2017</v>
      </c>
      <c r="N7303" t="s">
        <v>41</v>
      </c>
      <c r="O7303" t="str">
        <f t="shared" si="342"/>
        <v>Mar</v>
      </c>
      <c r="P7303">
        <v>1</v>
      </c>
      <c r="Q7303" s="2" t="str">
        <f t="shared" si="343"/>
        <v>2017</v>
      </c>
      <c r="R7303" s="2">
        <f t="shared" si="344"/>
        <v>204791.32</v>
      </c>
    </row>
    <row r="7304" spans="1:18" x14ac:dyDescent="0.25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9</v>
      </c>
      <c r="M7304">
        <v>2017</v>
      </c>
      <c r="N7304" t="s">
        <v>41</v>
      </c>
      <c r="O7304" t="str">
        <f t="shared" si="342"/>
        <v>Mar</v>
      </c>
      <c r="P7304">
        <v>1</v>
      </c>
      <c r="Q7304" s="2" t="str">
        <f t="shared" si="343"/>
        <v>2017</v>
      </c>
      <c r="R7304" s="2">
        <f t="shared" si="344"/>
        <v>198771.39</v>
      </c>
    </row>
    <row r="7305" spans="1:18" x14ac:dyDescent="0.25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9</v>
      </c>
      <c r="M7305">
        <v>2017</v>
      </c>
      <c r="N7305" t="s">
        <v>41</v>
      </c>
      <c r="O7305" t="str">
        <f t="shared" si="342"/>
        <v>Feb</v>
      </c>
      <c r="P7305">
        <v>1</v>
      </c>
      <c r="Q7305" s="2" t="str">
        <f t="shared" si="343"/>
        <v>2017</v>
      </c>
      <c r="R7305" s="2">
        <f t="shared" si="344"/>
        <v>219443.26</v>
      </c>
    </row>
    <row r="7306" spans="1:18" x14ac:dyDescent="0.25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9</v>
      </c>
      <c r="M7306">
        <v>2017</v>
      </c>
      <c r="N7306" t="s">
        <v>41</v>
      </c>
      <c r="O7306" t="str">
        <f t="shared" si="342"/>
        <v>Feb</v>
      </c>
      <c r="P7306">
        <v>1</v>
      </c>
      <c r="Q7306" s="2" t="str">
        <f t="shared" si="343"/>
        <v>2017</v>
      </c>
      <c r="R7306" s="2">
        <f t="shared" si="344"/>
        <v>190392.39</v>
      </c>
    </row>
    <row r="7307" spans="1:18" x14ac:dyDescent="0.25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9</v>
      </c>
      <c r="M7307">
        <v>2017</v>
      </c>
      <c r="N7307" t="s">
        <v>41</v>
      </c>
      <c r="O7307" t="str">
        <f t="shared" si="342"/>
        <v>Feb</v>
      </c>
      <c r="P7307">
        <v>1</v>
      </c>
      <c r="Q7307" s="2" t="str">
        <f t="shared" si="343"/>
        <v>2017</v>
      </c>
      <c r="R7307" s="2">
        <f t="shared" si="344"/>
        <v>324174.57</v>
      </c>
    </row>
    <row r="7308" spans="1:18" x14ac:dyDescent="0.25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9</v>
      </c>
      <c r="M7308">
        <v>2017</v>
      </c>
      <c r="N7308" t="s">
        <v>41</v>
      </c>
      <c r="O7308" t="str">
        <f t="shared" si="342"/>
        <v>Feb</v>
      </c>
      <c r="P7308">
        <v>1</v>
      </c>
      <c r="Q7308" s="2" t="str">
        <f t="shared" si="343"/>
        <v>2017</v>
      </c>
      <c r="R7308" s="2">
        <f t="shared" si="344"/>
        <v>514132.56</v>
      </c>
    </row>
    <row r="7309" spans="1:18" x14ac:dyDescent="0.25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9</v>
      </c>
      <c r="M7309">
        <v>2017</v>
      </c>
      <c r="N7309" t="s">
        <v>41</v>
      </c>
      <c r="O7309" t="str">
        <f t="shared" si="342"/>
        <v>Jan</v>
      </c>
      <c r="P7309">
        <v>1</v>
      </c>
      <c r="Q7309" s="2" t="str">
        <f t="shared" si="343"/>
        <v>2017</v>
      </c>
      <c r="R7309" s="2">
        <f t="shared" si="344"/>
        <v>226090.53999999998</v>
      </c>
    </row>
    <row r="7310" spans="1:18" x14ac:dyDescent="0.25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9</v>
      </c>
      <c r="M7310">
        <v>2017</v>
      </c>
      <c r="N7310" t="s">
        <v>41</v>
      </c>
      <c r="O7310" t="str">
        <f t="shared" si="342"/>
        <v>Jan</v>
      </c>
      <c r="P7310">
        <v>1</v>
      </c>
      <c r="Q7310" s="2" t="str">
        <f t="shared" si="343"/>
        <v>2017</v>
      </c>
      <c r="R7310" s="2">
        <f t="shared" si="344"/>
        <v>292585.63</v>
      </c>
    </row>
    <row r="7311" spans="1:18" x14ac:dyDescent="0.25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9</v>
      </c>
      <c r="M7311">
        <v>2017</v>
      </c>
      <c r="N7311" t="s">
        <v>41</v>
      </c>
      <c r="O7311" t="str">
        <f t="shared" si="342"/>
        <v>Jan</v>
      </c>
      <c r="P7311">
        <v>1</v>
      </c>
      <c r="Q7311" s="2" t="str">
        <f t="shared" si="343"/>
        <v>2017</v>
      </c>
      <c r="R7311" s="2">
        <f t="shared" si="344"/>
        <v>220923.9</v>
      </c>
    </row>
    <row r="7312" spans="1:18" x14ac:dyDescent="0.25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9</v>
      </c>
      <c r="M7312">
        <v>2017</v>
      </c>
      <c r="N7312" t="s">
        <v>41</v>
      </c>
      <c r="O7312" t="str">
        <f t="shared" si="342"/>
        <v>Jan</v>
      </c>
      <c r="P7312">
        <v>1</v>
      </c>
      <c r="Q7312" s="2" t="str">
        <f t="shared" si="343"/>
        <v>2017</v>
      </c>
      <c r="R7312" s="2">
        <f t="shared" si="344"/>
        <v>180410.77000000002</v>
      </c>
    </row>
    <row r="7313" spans="1:18" x14ac:dyDescent="0.25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9</v>
      </c>
      <c r="M7313">
        <v>2017</v>
      </c>
      <c r="N7313" t="s">
        <v>41</v>
      </c>
      <c r="O7313" t="str">
        <f t="shared" si="342"/>
        <v>Jan</v>
      </c>
      <c r="P7313">
        <v>1</v>
      </c>
      <c r="Q7313" s="2" t="str">
        <f t="shared" si="343"/>
        <v>2017</v>
      </c>
      <c r="R7313" s="2">
        <f t="shared" si="344"/>
        <v>277017.78999999998</v>
      </c>
    </row>
    <row r="7314" spans="1:18" x14ac:dyDescent="0.25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9</v>
      </c>
      <c r="M7314">
        <v>2017</v>
      </c>
      <c r="N7314" t="s">
        <v>42</v>
      </c>
      <c r="O7314" t="str">
        <f t="shared" si="342"/>
        <v>Dec</v>
      </c>
      <c r="P7314">
        <v>4</v>
      </c>
      <c r="Q7314" s="2" t="str">
        <f t="shared" si="343"/>
        <v>2017</v>
      </c>
      <c r="R7314" s="2">
        <f t="shared" si="344"/>
        <v>228266.17</v>
      </c>
    </row>
    <row r="7315" spans="1:18" x14ac:dyDescent="0.25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9</v>
      </c>
      <c r="M7315">
        <v>2017</v>
      </c>
      <c r="N7315" t="s">
        <v>42</v>
      </c>
      <c r="O7315" t="str">
        <f t="shared" si="342"/>
        <v>Dec</v>
      </c>
      <c r="P7315">
        <v>4</v>
      </c>
      <c r="Q7315" s="2" t="str">
        <f t="shared" si="343"/>
        <v>2017</v>
      </c>
      <c r="R7315" s="2">
        <f t="shared" si="344"/>
        <v>244287.64</v>
      </c>
    </row>
    <row r="7316" spans="1:18" x14ac:dyDescent="0.25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9</v>
      </c>
      <c r="M7316">
        <v>2017</v>
      </c>
      <c r="N7316" t="s">
        <v>42</v>
      </c>
      <c r="O7316" t="str">
        <f t="shared" si="342"/>
        <v>Dec</v>
      </c>
      <c r="P7316">
        <v>4</v>
      </c>
      <c r="Q7316" s="2" t="str">
        <f t="shared" si="343"/>
        <v>2017</v>
      </c>
      <c r="R7316" s="2">
        <f t="shared" si="344"/>
        <v>212993.88</v>
      </c>
    </row>
    <row r="7317" spans="1:18" x14ac:dyDescent="0.25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9</v>
      </c>
      <c r="M7317">
        <v>2017</v>
      </c>
      <c r="N7317" t="s">
        <v>42</v>
      </c>
      <c r="O7317" t="str">
        <f t="shared" si="342"/>
        <v>Dec</v>
      </c>
      <c r="P7317">
        <v>4</v>
      </c>
      <c r="Q7317" s="2" t="str">
        <f t="shared" si="343"/>
        <v>2017</v>
      </c>
      <c r="R7317" s="2">
        <f t="shared" si="344"/>
        <v>442512.74000000005</v>
      </c>
    </row>
    <row r="7318" spans="1:18" x14ac:dyDescent="0.25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9</v>
      </c>
      <c r="M7318">
        <v>2017</v>
      </c>
      <c r="N7318" t="s">
        <v>42</v>
      </c>
      <c r="O7318" t="str">
        <f t="shared" si="342"/>
        <v>Dec</v>
      </c>
      <c r="P7318">
        <v>4</v>
      </c>
      <c r="Q7318" s="2" t="str">
        <f t="shared" si="343"/>
        <v>2017</v>
      </c>
      <c r="R7318" s="2">
        <f t="shared" si="344"/>
        <v>230662</v>
      </c>
    </row>
    <row r="7319" spans="1:18" x14ac:dyDescent="0.25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9</v>
      </c>
      <c r="M7319">
        <v>2017</v>
      </c>
      <c r="N7319" t="s">
        <v>42</v>
      </c>
      <c r="O7319" t="str">
        <f t="shared" si="342"/>
        <v>Nov</v>
      </c>
      <c r="P7319">
        <v>4</v>
      </c>
      <c r="Q7319" s="2" t="str">
        <f t="shared" si="343"/>
        <v>2017</v>
      </c>
      <c r="R7319" s="2">
        <f t="shared" si="344"/>
        <v>190208</v>
      </c>
    </row>
    <row r="7320" spans="1:18" x14ac:dyDescent="0.25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9</v>
      </c>
      <c r="M7320">
        <v>2017</v>
      </c>
      <c r="N7320" t="s">
        <v>42</v>
      </c>
      <c r="O7320" t="str">
        <f t="shared" si="342"/>
        <v>Nov</v>
      </c>
      <c r="P7320">
        <v>4</v>
      </c>
      <c r="Q7320" s="2" t="str">
        <f t="shared" si="343"/>
        <v>2017</v>
      </c>
      <c r="R7320" s="2">
        <f t="shared" si="344"/>
        <v>197813</v>
      </c>
    </row>
    <row r="7321" spans="1:18" x14ac:dyDescent="0.25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9</v>
      </c>
      <c r="M7321">
        <v>2017</v>
      </c>
      <c r="N7321" t="s">
        <v>42</v>
      </c>
      <c r="O7321" t="str">
        <f t="shared" si="342"/>
        <v>Nov</v>
      </c>
      <c r="P7321">
        <v>4</v>
      </c>
      <c r="Q7321" s="2" t="str">
        <f t="shared" si="343"/>
        <v>2017</v>
      </c>
      <c r="R7321" s="2">
        <f t="shared" si="344"/>
        <v>223618</v>
      </c>
    </row>
    <row r="7322" spans="1:18" x14ac:dyDescent="0.25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9</v>
      </c>
      <c r="M7322">
        <v>2017</v>
      </c>
      <c r="N7322" t="s">
        <v>42</v>
      </c>
      <c r="O7322" t="str">
        <f t="shared" si="342"/>
        <v>Nov</v>
      </c>
      <c r="P7322">
        <v>4</v>
      </c>
      <c r="Q7322" s="2" t="str">
        <f t="shared" si="343"/>
        <v>2017</v>
      </c>
      <c r="R7322" s="2">
        <f t="shared" si="344"/>
        <v>212257.59000000003</v>
      </c>
    </row>
    <row r="7323" spans="1:18" x14ac:dyDescent="0.25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9</v>
      </c>
      <c r="M7323">
        <v>2017</v>
      </c>
      <c r="N7323" t="s">
        <v>42</v>
      </c>
      <c r="O7323" t="str">
        <f t="shared" si="342"/>
        <v>Oct</v>
      </c>
      <c r="P7323">
        <v>4</v>
      </c>
      <c r="Q7323" s="2" t="str">
        <f t="shared" si="343"/>
        <v>2017</v>
      </c>
      <c r="R7323" s="2">
        <f t="shared" si="344"/>
        <v>249687.56000000003</v>
      </c>
    </row>
    <row r="7324" spans="1:18" x14ac:dyDescent="0.25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9</v>
      </c>
      <c r="M7324">
        <v>2017</v>
      </c>
      <c r="N7324" t="s">
        <v>42</v>
      </c>
      <c r="O7324" t="str">
        <f t="shared" si="342"/>
        <v>Oct</v>
      </c>
      <c r="P7324">
        <v>4</v>
      </c>
      <c r="Q7324" s="2" t="str">
        <f t="shared" si="343"/>
        <v>2017</v>
      </c>
      <c r="R7324" s="2">
        <f t="shared" si="344"/>
        <v>241243.41999999998</v>
      </c>
    </row>
    <row r="7325" spans="1:18" x14ac:dyDescent="0.25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9</v>
      </c>
      <c r="M7325">
        <v>2017</v>
      </c>
      <c r="N7325" t="s">
        <v>42</v>
      </c>
      <c r="O7325" t="str">
        <f t="shared" si="342"/>
        <v>Oct</v>
      </c>
      <c r="P7325">
        <v>4</v>
      </c>
      <c r="Q7325" s="2" t="str">
        <f t="shared" si="343"/>
        <v>2017</v>
      </c>
      <c r="R7325" s="2">
        <f t="shared" si="344"/>
        <v>241777.51</v>
      </c>
    </row>
    <row r="7326" spans="1:18" x14ac:dyDescent="0.25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9</v>
      </c>
      <c r="M7326">
        <v>2017</v>
      </c>
      <c r="N7326" t="s">
        <v>42</v>
      </c>
      <c r="O7326" t="str">
        <f t="shared" si="342"/>
        <v>Oct</v>
      </c>
      <c r="P7326">
        <v>4</v>
      </c>
      <c r="Q7326" s="2" t="str">
        <f t="shared" si="343"/>
        <v>2017</v>
      </c>
      <c r="R7326" s="2">
        <f t="shared" si="344"/>
        <v>207448.83</v>
      </c>
    </row>
    <row r="7327" spans="1:18" x14ac:dyDescent="0.25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9</v>
      </c>
      <c r="M7327">
        <v>2017</v>
      </c>
      <c r="N7327" t="s">
        <v>42</v>
      </c>
      <c r="O7327" t="str">
        <f t="shared" si="342"/>
        <v>Oct</v>
      </c>
      <c r="P7327">
        <v>4</v>
      </c>
      <c r="Q7327" s="2" t="str">
        <f t="shared" si="343"/>
        <v>2017</v>
      </c>
      <c r="R7327" s="2">
        <f t="shared" si="344"/>
        <v>241825.87</v>
      </c>
    </row>
    <row r="7328" spans="1:18" x14ac:dyDescent="0.25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9</v>
      </c>
      <c r="M7328">
        <v>2017</v>
      </c>
      <c r="N7328" t="s">
        <v>42</v>
      </c>
      <c r="O7328" t="str">
        <f t="shared" si="342"/>
        <v>Sep</v>
      </c>
      <c r="P7328">
        <v>3</v>
      </c>
      <c r="Q7328" s="2" t="str">
        <f t="shared" si="343"/>
        <v>2017</v>
      </c>
      <c r="R7328" s="2">
        <f t="shared" si="344"/>
        <v>252263.65</v>
      </c>
    </row>
    <row r="7329" spans="1:18" x14ac:dyDescent="0.25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9</v>
      </c>
      <c r="M7329">
        <v>2017</v>
      </c>
      <c r="N7329" t="s">
        <v>42</v>
      </c>
      <c r="O7329" t="str">
        <f t="shared" si="342"/>
        <v>Sep</v>
      </c>
      <c r="P7329">
        <v>3</v>
      </c>
      <c r="Q7329" s="2" t="str">
        <f t="shared" si="343"/>
        <v>2017</v>
      </c>
      <c r="R7329" s="2">
        <f t="shared" si="344"/>
        <v>237472.24</v>
      </c>
    </row>
    <row r="7330" spans="1:18" x14ac:dyDescent="0.25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9</v>
      </c>
      <c r="M7330">
        <v>2017</v>
      </c>
      <c r="N7330" t="s">
        <v>42</v>
      </c>
      <c r="O7330" t="str">
        <f t="shared" si="342"/>
        <v>Sep</v>
      </c>
      <c r="P7330">
        <v>3</v>
      </c>
      <c r="Q7330" s="2" t="str">
        <f t="shared" si="343"/>
        <v>2017</v>
      </c>
      <c r="R7330" s="2">
        <f t="shared" si="344"/>
        <v>235095.74000000002</v>
      </c>
    </row>
    <row r="7331" spans="1:18" x14ac:dyDescent="0.25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9</v>
      </c>
      <c r="M7331">
        <v>2017</v>
      </c>
      <c r="N7331" t="s">
        <v>42</v>
      </c>
      <c r="O7331" t="str">
        <f t="shared" si="342"/>
        <v>Sep</v>
      </c>
      <c r="P7331">
        <v>3</v>
      </c>
      <c r="Q7331" s="2" t="str">
        <f t="shared" si="343"/>
        <v>2017</v>
      </c>
      <c r="R7331" s="2">
        <f t="shared" si="344"/>
        <v>245554.46</v>
      </c>
    </row>
    <row r="7332" spans="1:18" x14ac:dyDescent="0.25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9</v>
      </c>
      <c r="M7332">
        <v>2017</v>
      </c>
      <c r="N7332" t="s">
        <v>42</v>
      </c>
      <c r="O7332" t="str">
        <f t="shared" si="342"/>
        <v>Aug</v>
      </c>
      <c r="P7332">
        <v>3</v>
      </c>
      <c r="Q7332" s="2" t="str">
        <f t="shared" si="343"/>
        <v>2017</v>
      </c>
      <c r="R7332" s="2">
        <f t="shared" si="344"/>
        <v>241809.46</v>
      </c>
    </row>
    <row r="7333" spans="1:18" x14ac:dyDescent="0.25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9</v>
      </c>
      <c r="M7333">
        <v>2017</v>
      </c>
      <c r="N7333" t="s">
        <v>42</v>
      </c>
      <c r="O7333" t="str">
        <f t="shared" si="342"/>
        <v>Aug</v>
      </c>
      <c r="P7333">
        <v>3</v>
      </c>
      <c r="Q7333" s="2" t="str">
        <f t="shared" si="343"/>
        <v>2017</v>
      </c>
      <c r="R7333" s="2">
        <f t="shared" si="344"/>
        <v>230595.65999999997</v>
      </c>
    </row>
    <row r="7334" spans="1:18" x14ac:dyDescent="0.25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9</v>
      </c>
      <c r="M7334">
        <v>2017</v>
      </c>
      <c r="N7334" t="s">
        <v>42</v>
      </c>
      <c r="O7334" t="str">
        <f t="shared" si="342"/>
        <v>Aug</v>
      </c>
      <c r="P7334">
        <v>3</v>
      </c>
      <c r="Q7334" s="2" t="str">
        <f t="shared" si="343"/>
        <v>2017</v>
      </c>
      <c r="R7334" s="2">
        <f t="shared" si="344"/>
        <v>238706.68999999997</v>
      </c>
    </row>
    <row r="7335" spans="1:18" x14ac:dyDescent="0.25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9</v>
      </c>
      <c r="M7335">
        <v>2017</v>
      </c>
      <c r="N7335" t="s">
        <v>42</v>
      </c>
      <c r="O7335" t="str">
        <f t="shared" si="342"/>
        <v>Aug</v>
      </c>
      <c r="P7335">
        <v>3</v>
      </c>
      <c r="Q7335" s="2" t="str">
        <f t="shared" si="343"/>
        <v>2017</v>
      </c>
      <c r="R7335" s="2">
        <f t="shared" si="344"/>
        <v>260858.51</v>
      </c>
    </row>
    <row r="7336" spans="1:18" x14ac:dyDescent="0.25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9</v>
      </c>
      <c r="M7336">
        <v>2017</v>
      </c>
      <c r="N7336" t="s">
        <v>42</v>
      </c>
      <c r="O7336" t="str">
        <f t="shared" si="342"/>
        <v>Jul</v>
      </c>
      <c r="P7336">
        <v>3</v>
      </c>
      <c r="Q7336" s="2" t="str">
        <f t="shared" si="343"/>
        <v>2017</v>
      </c>
      <c r="R7336" s="2">
        <f t="shared" si="344"/>
        <v>276278.46999999997</v>
      </c>
    </row>
    <row r="7337" spans="1:18" x14ac:dyDescent="0.25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9</v>
      </c>
      <c r="M7337">
        <v>2017</v>
      </c>
      <c r="N7337" t="s">
        <v>42</v>
      </c>
      <c r="O7337" t="str">
        <f t="shared" si="342"/>
        <v>Jul</v>
      </c>
      <c r="P7337">
        <v>3</v>
      </c>
      <c r="Q7337" s="2" t="str">
        <f t="shared" si="343"/>
        <v>2017</v>
      </c>
      <c r="R7337" s="2">
        <f t="shared" si="344"/>
        <v>263983.95999999996</v>
      </c>
    </row>
    <row r="7338" spans="1:18" x14ac:dyDescent="0.25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9</v>
      </c>
      <c r="M7338">
        <v>2017</v>
      </c>
      <c r="N7338" t="s">
        <v>42</v>
      </c>
      <c r="O7338" t="str">
        <f t="shared" si="342"/>
        <v>Jul</v>
      </c>
      <c r="P7338">
        <v>3</v>
      </c>
      <c r="Q7338" s="2" t="str">
        <f t="shared" si="343"/>
        <v>2017</v>
      </c>
      <c r="R7338" s="2">
        <f t="shared" si="344"/>
        <v>266842.37</v>
      </c>
    </row>
    <row r="7339" spans="1:18" x14ac:dyDescent="0.25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9</v>
      </c>
      <c r="M7339">
        <v>2017</v>
      </c>
      <c r="N7339" t="s">
        <v>42</v>
      </c>
      <c r="O7339" t="str">
        <f t="shared" si="342"/>
        <v>Jul</v>
      </c>
      <c r="P7339">
        <v>3</v>
      </c>
      <c r="Q7339" s="2" t="str">
        <f t="shared" si="343"/>
        <v>2017</v>
      </c>
      <c r="R7339" s="2">
        <f t="shared" si="344"/>
        <v>270569.27999999997</v>
      </c>
    </row>
    <row r="7340" spans="1:18" x14ac:dyDescent="0.25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9</v>
      </c>
      <c r="M7340">
        <v>2017</v>
      </c>
      <c r="N7340" t="s">
        <v>42</v>
      </c>
      <c r="O7340" t="str">
        <f t="shared" si="342"/>
        <v>Jul</v>
      </c>
      <c r="P7340">
        <v>3</v>
      </c>
      <c r="Q7340" s="2" t="str">
        <f t="shared" si="343"/>
        <v>2017</v>
      </c>
      <c r="R7340" s="2">
        <f t="shared" si="344"/>
        <v>235526.34000000003</v>
      </c>
    </row>
    <row r="7341" spans="1:18" x14ac:dyDescent="0.25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9</v>
      </c>
      <c r="M7341">
        <v>2017</v>
      </c>
      <c r="N7341" t="s">
        <v>42</v>
      </c>
      <c r="O7341" t="str">
        <f t="shared" si="342"/>
        <v>Jun</v>
      </c>
      <c r="P7341">
        <v>2</v>
      </c>
      <c r="Q7341" s="2" t="str">
        <f t="shared" si="343"/>
        <v>2017</v>
      </c>
      <c r="R7341" s="2">
        <f t="shared" si="344"/>
        <v>310021.59000000003</v>
      </c>
    </row>
    <row r="7342" spans="1:18" x14ac:dyDescent="0.25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9</v>
      </c>
      <c r="M7342">
        <v>2017</v>
      </c>
      <c r="N7342" t="s">
        <v>42</v>
      </c>
      <c r="O7342" t="str">
        <f t="shared" si="342"/>
        <v>Jun</v>
      </c>
      <c r="P7342">
        <v>2</v>
      </c>
      <c r="Q7342" s="2" t="str">
        <f t="shared" si="343"/>
        <v>2017</v>
      </c>
      <c r="R7342" s="2">
        <f t="shared" si="344"/>
        <v>261457.68</v>
      </c>
    </row>
    <row r="7343" spans="1:18" x14ac:dyDescent="0.25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9</v>
      </c>
      <c r="M7343">
        <v>2017</v>
      </c>
      <c r="N7343" t="s">
        <v>42</v>
      </c>
      <c r="O7343" t="str">
        <f t="shared" si="342"/>
        <v>Jun</v>
      </c>
      <c r="P7343">
        <v>2</v>
      </c>
      <c r="Q7343" s="2" t="str">
        <f t="shared" si="343"/>
        <v>2017</v>
      </c>
      <c r="R7343" s="2">
        <f t="shared" si="344"/>
        <v>244433.03999999998</v>
      </c>
    </row>
    <row r="7344" spans="1:18" x14ac:dyDescent="0.25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9</v>
      </c>
      <c r="M7344">
        <v>2017</v>
      </c>
      <c r="N7344" t="s">
        <v>42</v>
      </c>
      <c r="O7344" t="str">
        <f t="shared" si="342"/>
        <v>Jun</v>
      </c>
      <c r="P7344">
        <v>2</v>
      </c>
      <c r="Q7344" s="2" t="str">
        <f t="shared" si="343"/>
        <v>2017</v>
      </c>
      <c r="R7344" s="2">
        <f t="shared" si="344"/>
        <v>260056.45999999996</v>
      </c>
    </row>
    <row r="7345" spans="1:18" x14ac:dyDescent="0.25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9</v>
      </c>
      <c r="M7345">
        <v>2017</v>
      </c>
      <c r="N7345" t="s">
        <v>42</v>
      </c>
      <c r="O7345" t="str">
        <f t="shared" si="342"/>
        <v>May</v>
      </c>
      <c r="P7345">
        <v>2</v>
      </c>
      <c r="Q7345" s="2" t="str">
        <f t="shared" si="343"/>
        <v>2017</v>
      </c>
      <c r="R7345" s="2">
        <f t="shared" si="344"/>
        <v>274573.71000000002</v>
      </c>
    </row>
    <row r="7346" spans="1:18" x14ac:dyDescent="0.25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9</v>
      </c>
      <c r="M7346">
        <v>2017</v>
      </c>
      <c r="N7346" t="s">
        <v>42</v>
      </c>
      <c r="O7346" t="str">
        <f t="shared" si="342"/>
        <v>May</v>
      </c>
      <c r="P7346">
        <v>2</v>
      </c>
      <c r="Q7346" s="2" t="str">
        <f t="shared" si="343"/>
        <v>2017</v>
      </c>
      <c r="R7346" s="2">
        <f t="shared" si="344"/>
        <v>254646.41</v>
      </c>
    </row>
    <row r="7347" spans="1:18" x14ac:dyDescent="0.25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9</v>
      </c>
      <c r="M7347">
        <v>2017</v>
      </c>
      <c r="N7347" t="s">
        <v>42</v>
      </c>
      <c r="O7347" t="str">
        <f t="shared" si="342"/>
        <v>May</v>
      </c>
      <c r="P7347">
        <v>2</v>
      </c>
      <c r="Q7347" s="2" t="str">
        <f t="shared" si="343"/>
        <v>2017</v>
      </c>
      <c r="R7347" s="2">
        <f t="shared" si="344"/>
        <v>233715.81999999998</v>
      </c>
    </row>
    <row r="7348" spans="1:18" x14ac:dyDescent="0.25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9</v>
      </c>
      <c r="M7348">
        <v>2017</v>
      </c>
      <c r="N7348" t="s">
        <v>42</v>
      </c>
      <c r="O7348" t="str">
        <f t="shared" si="342"/>
        <v>May</v>
      </c>
      <c r="P7348">
        <v>2</v>
      </c>
      <c r="Q7348" s="2" t="str">
        <f t="shared" si="343"/>
        <v>2017</v>
      </c>
      <c r="R7348" s="2">
        <f t="shared" si="344"/>
        <v>293135.15000000002</v>
      </c>
    </row>
    <row r="7349" spans="1:18" x14ac:dyDescent="0.25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9</v>
      </c>
      <c r="M7349">
        <v>2017</v>
      </c>
      <c r="N7349" t="s">
        <v>42</v>
      </c>
      <c r="O7349" t="str">
        <f t="shared" si="342"/>
        <v>Apr</v>
      </c>
      <c r="P7349">
        <v>2</v>
      </c>
      <c r="Q7349" s="2" t="str">
        <f t="shared" si="343"/>
        <v>2017</v>
      </c>
      <c r="R7349" s="2">
        <f t="shared" si="344"/>
        <v>260160.84000000003</v>
      </c>
    </row>
    <row r="7350" spans="1:18" x14ac:dyDescent="0.25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9</v>
      </c>
      <c r="M7350">
        <v>2017</v>
      </c>
      <c r="N7350" t="s">
        <v>42</v>
      </c>
      <c r="O7350" t="str">
        <f t="shared" si="342"/>
        <v>Apr</v>
      </c>
      <c r="P7350">
        <v>2</v>
      </c>
      <c r="Q7350" s="2" t="str">
        <f t="shared" si="343"/>
        <v>2017</v>
      </c>
      <c r="R7350" s="2">
        <f t="shared" si="344"/>
        <v>242708.76</v>
      </c>
    </row>
    <row r="7351" spans="1:18" x14ac:dyDescent="0.25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9</v>
      </c>
      <c r="M7351">
        <v>2017</v>
      </c>
      <c r="N7351" t="s">
        <v>42</v>
      </c>
      <c r="O7351" t="str">
        <f t="shared" si="342"/>
        <v>Apr</v>
      </c>
      <c r="P7351">
        <v>2</v>
      </c>
      <c r="Q7351" s="2" t="str">
        <f t="shared" si="343"/>
        <v>2017</v>
      </c>
      <c r="R7351" s="2">
        <f t="shared" si="344"/>
        <v>253039.28</v>
      </c>
    </row>
    <row r="7352" spans="1:18" x14ac:dyDescent="0.25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9</v>
      </c>
      <c r="M7352">
        <v>2017</v>
      </c>
      <c r="N7352" t="s">
        <v>42</v>
      </c>
      <c r="O7352" t="str">
        <f t="shared" si="342"/>
        <v>Apr</v>
      </c>
      <c r="P7352">
        <v>2</v>
      </c>
      <c r="Q7352" s="2" t="str">
        <f t="shared" si="343"/>
        <v>2017</v>
      </c>
      <c r="R7352" s="2">
        <f t="shared" si="344"/>
        <v>244819.41</v>
      </c>
    </row>
    <row r="7353" spans="1:18" x14ac:dyDescent="0.25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9</v>
      </c>
      <c r="M7353">
        <v>2017</v>
      </c>
      <c r="N7353" t="s">
        <v>42</v>
      </c>
      <c r="O7353" t="str">
        <f t="shared" si="342"/>
        <v>Apr</v>
      </c>
      <c r="P7353">
        <v>2</v>
      </c>
      <c r="Q7353" s="2" t="str">
        <f t="shared" si="343"/>
        <v>2017</v>
      </c>
      <c r="R7353" s="2">
        <f t="shared" si="344"/>
        <v>239630.06</v>
      </c>
    </row>
    <row r="7354" spans="1:18" x14ac:dyDescent="0.25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9</v>
      </c>
      <c r="M7354">
        <v>2017</v>
      </c>
      <c r="N7354" t="s">
        <v>42</v>
      </c>
      <c r="O7354" t="str">
        <f t="shared" si="342"/>
        <v>Mar</v>
      </c>
      <c r="P7354">
        <v>1</v>
      </c>
      <c r="Q7354" s="2" t="str">
        <f t="shared" si="343"/>
        <v>2017</v>
      </c>
      <c r="R7354" s="2">
        <f t="shared" si="344"/>
        <v>246588.09999999998</v>
      </c>
    </row>
    <row r="7355" spans="1:18" x14ac:dyDescent="0.25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9</v>
      </c>
      <c r="M7355">
        <v>2017</v>
      </c>
      <c r="N7355" t="s">
        <v>42</v>
      </c>
      <c r="O7355" t="str">
        <f t="shared" si="342"/>
        <v>Mar</v>
      </c>
      <c r="P7355">
        <v>1</v>
      </c>
      <c r="Q7355" s="2" t="str">
        <f t="shared" si="343"/>
        <v>2017</v>
      </c>
      <c r="R7355" s="2">
        <f t="shared" si="344"/>
        <v>239726.21000000002</v>
      </c>
    </row>
    <row r="7356" spans="1:18" x14ac:dyDescent="0.25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9</v>
      </c>
      <c r="M7356">
        <v>2017</v>
      </c>
      <c r="N7356" t="s">
        <v>42</v>
      </c>
      <c r="O7356" t="str">
        <f t="shared" si="342"/>
        <v>Mar</v>
      </c>
      <c r="P7356">
        <v>1</v>
      </c>
      <c r="Q7356" s="2" t="str">
        <f t="shared" si="343"/>
        <v>2017</v>
      </c>
      <c r="R7356" s="2">
        <f t="shared" si="344"/>
        <v>253089.25</v>
      </c>
    </row>
    <row r="7357" spans="1:18" x14ac:dyDescent="0.25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9</v>
      </c>
      <c r="M7357">
        <v>2017</v>
      </c>
      <c r="N7357" t="s">
        <v>42</v>
      </c>
      <c r="O7357" t="str">
        <f t="shared" si="342"/>
        <v>Mar</v>
      </c>
      <c r="P7357">
        <v>1</v>
      </c>
      <c r="Q7357" s="2" t="str">
        <f t="shared" si="343"/>
        <v>2017</v>
      </c>
      <c r="R7357" s="2">
        <f t="shared" si="344"/>
        <v>274714.05</v>
      </c>
    </row>
    <row r="7358" spans="1:18" x14ac:dyDescent="0.25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9</v>
      </c>
      <c r="M7358">
        <v>2017</v>
      </c>
      <c r="N7358" t="s">
        <v>42</v>
      </c>
      <c r="O7358" t="str">
        <f t="shared" si="342"/>
        <v>Feb</v>
      </c>
      <c r="P7358">
        <v>1</v>
      </c>
      <c r="Q7358" s="2" t="str">
        <f t="shared" si="343"/>
        <v>2017</v>
      </c>
      <c r="R7358" s="2">
        <f t="shared" si="344"/>
        <v>271898.37000000005</v>
      </c>
    </row>
    <row r="7359" spans="1:18" x14ac:dyDescent="0.25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9</v>
      </c>
      <c r="M7359">
        <v>2017</v>
      </c>
      <c r="N7359" t="s">
        <v>42</v>
      </c>
      <c r="O7359" t="str">
        <f t="shared" si="342"/>
        <v>Feb</v>
      </c>
      <c r="P7359">
        <v>1</v>
      </c>
      <c r="Q7359" s="2" t="str">
        <f t="shared" si="343"/>
        <v>2017</v>
      </c>
      <c r="R7359" s="2">
        <f t="shared" si="344"/>
        <v>235224.86</v>
      </c>
    </row>
    <row r="7360" spans="1:18" x14ac:dyDescent="0.25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9</v>
      </c>
      <c r="M7360">
        <v>2017</v>
      </c>
      <c r="N7360" t="s">
        <v>42</v>
      </c>
      <c r="O7360" t="str">
        <f t="shared" si="342"/>
        <v>Feb</v>
      </c>
      <c r="P7360">
        <v>1</v>
      </c>
      <c r="Q7360" s="2" t="str">
        <f t="shared" si="343"/>
        <v>2017</v>
      </c>
      <c r="R7360" s="2">
        <f t="shared" si="344"/>
        <v>343375.82</v>
      </c>
    </row>
    <row r="7361" spans="1:18" x14ac:dyDescent="0.25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9</v>
      </c>
      <c r="M7361">
        <v>2017</v>
      </c>
      <c r="N7361" t="s">
        <v>42</v>
      </c>
      <c r="O7361" t="str">
        <f t="shared" si="342"/>
        <v>Feb</v>
      </c>
      <c r="P7361">
        <v>1</v>
      </c>
      <c r="Q7361" s="2" t="str">
        <f t="shared" si="343"/>
        <v>2017</v>
      </c>
      <c r="R7361" s="2">
        <f t="shared" si="344"/>
        <v>518283.96</v>
      </c>
    </row>
    <row r="7362" spans="1:18" x14ac:dyDescent="0.25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9</v>
      </c>
      <c r="M7362">
        <v>2017</v>
      </c>
      <c r="N7362" t="s">
        <v>42</v>
      </c>
      <c r="O7362" t="str">
        <f t="shared" si="342"/>
        <v>Jan</v>
      </c>
      <c r="P7362">
        <v>1</v>
      </c>
      <c r="Q7362" s="2" t="str">
        <f t="shared" si="343"/>
        <v>2017</v>
      </c>
      <c r="R7362" s="2">
        <f t="shared" si="344"/>
        <v>296325.43999999994</v>
      </c>
    </row>
    <row r="7363" spans="1:18" x14ac:dyDescent="0.25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9</v>
      </c>
      <c r="M7363">
        <v>2017</v>
      </c>
      <c r="N7363" t="s">
        <v>42</v>
      </c>
      <c r="O7363" t="str">
        <f t="shared" ref="O7363:O7426" si="345" xml:space="preserve"> TEXT(B7363, "mmm")</f>
        <v>Jan</v>
      </c>
      <c r="P7363">
        <v>1</v>
      </c>
      <c r="Q7363" s="2" t="str">
        <f t="shared" ref="Q7363:Q7426" si="346" xml:space="preserve"> TEXT(B7363, "yyy")</f>
        <v>2017</v>
      </c>
      <c r="R7363" s="2">
        <f t="shared" ref="R7363:R7426" si="347" xml:space="preserve"> E7363 +F7363+G7363</f>
        <v>363451.39</v>
      </c>
    </row>
    <row r="7364" spans="1:18" x14ac:dyDescent="0.25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9</v>
      </c>
      <c r="M7364">
        <v>2017</v>
      </c>
      <c r="N7364" t="s">
        <v>42</v>
      </c>
      <c r="O7364" t="str">
        <f t="shared" si="345"/>
        <v>Jan</v>
      </c>
      <c r="P7364">
        <v>1</v>
      </c>
      <c r="Q7364" s="2" t="str">
        <f t="shared" si="346"/>
        <v>2017</v>
      </c>
      <c r="R7364" s="2">
        <f t="shared" si="347"/>
        <v>308070.29000000004</v>
      </c>
    </row>
    <row r="7365" spans="1:18" x14ac:dyDescent="0.25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9</v>
      </c>
      <c r="M7365">
        <v>2017</v>
      </c>
      <c r="N7365" t="s">
        <v>42</v>
      </c>
      <c r="O7365" t="str">
        <f t="shared" si="345"/>
        <v>Jan</v>
      </c>
      <c r="P7365">
        <v>1</v>
      </c>
      <c r="Q7365" s="2" t="str">
        <f t="shared" si="346"/>
        <v>2017</v>
      </c>
      <c r="R7365" s="2">
        <f t="shared" si="347"/>
        <v>316168.7</v>
      </c>
    </row>
    <row r="7366" spans="1:18" x14ac:dyDescent="0.25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9</v>
      </c>
      <c r="M7366">
        <v>2017</v>
      </c>
      <c r="N7366" t="s">
        <v>42</v>
      </c>
      <c r="O7366" t="str">
        <f t="shared" si="345"/>
        <v>Jan</v>
      </c>
      <c r="P7366">
        <v>1</v>
      </c>
      <c r="Q7366" s="2" t="str">
        <f t="shared" si="346"/>
        <v>2017</v>
      </c>
      <c r="R7366" s="2">
        <f t="shared" si="347"/>
        <v>233305.38</v>
      </c>
    </row>
    <row r="7367" spans="1:18" x14ac:dyDescent="0.25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9</v>
      </c>
      <c r="M7367">
        <v>2017</v>
      </c>
      <c r="N7367" t="s">
        <v>43</v>
      </c>
      <c r="O7367" t="str">
        <f t="shared" si="345"/>
        <v>Dec</v>
      </c>
      <c r="P7367">
        <v>4</v>
      </c>
      <c r="Q7367" s="2" t="str">
        <f t="shared" si="346"/>
        <v>2017</v>
      </c>
      <c r="R7367" s="2">
        <f t="shared" si="347"/>
        <v>717526.84000000008</v>
      </c>
    </row>
    <row r="7368" spans="1:18" x14ac:dyDescent="0.25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9</v>
      </c>
      <c r="M7368">
        <v>2017</v>
      </c>
      <c r="N7368" t="s">
        <v>43</v>
      </c>
      <c r="O7368" t="str">
        <f t="shared" si="345"/>
        <v>Dec</v>
      </c>
      <c r="P7368">
        <v>4</v>
      </c>
      <c r="Q7368" s="2" t="str">
        <f t="shared" si="346"/>
        <v>2017</v>
      </c>
      <c r="R7368" s="2">
        <f t="shared" si="347"/>
        <v>679207.66999999993</v>
      </c>
    </row>
    <row r="7369" spans="1:18" x14ac:dyDescent="0.25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9</v>
      </c>
      <c r="M7369">
        <v>2017</v>
      </c>
      <c r="N7369" t="s">
        <v>43</v>
      </c>
      <c r="O7369" t="str">
        <f t="shared" si="345"/>
        <v>Dec</v>
      </c>
      <c r="P7369">
        <v>4</v>
      </c>
      <c r="Q7369" s="2" t="str">
        <f t="shared" si="346"/>
        <v>2017</v>
      </c>
      <c r="R7369" s="2">
        <f t="shared" si="347"/>
        <v>733762.34</v>
      </c>
    </row>
    <row r="7370" spans="1:18" x14ac:dyDescent="0.25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9</v>
      </c>
      <c r="M7370">
        <v>2017</v>
      </c>
      <c r="N7370" t="s">
        <v>43</v>
      </c>
      <c r="O7370" t="str">
        <f t="shared" si="345"/>
        <v>Dec</v>
      </c>
      <c r="P7370">
        <v>4</v>
      </c>
      <c r="Q7370" s="2" t="str">
        <f t="shared" si="346"/>
        <v>2017</v>
      </c>
      <c r="R7370" s="2">
        <f t="shared" si="347"/>
        <v>942417.29999999993</v>
      </c>
    </row>
    <row r="7371" spans="1:18" x14ac:dyDescent="0.25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9</v>
      </c>
      <c r="M7371">
        <v>2017</v>
      </c>
      <c r="N7371" t="s">
        <v>43</v>
      </c>
      <c r="O7371" t="str">
        <f t="shared" si="345"/>
        <v>Dec</v>
      </c>
      <c r="P7371">
        <v>4</v>
      </c>
      <c r="Q7371" s="2" t="str">
        <f t="shared" si="346"/>
        <v>2017</v>
      </c>
      <c r="R7371" s="2">
        <f t="shared" si="347"/>
        <v>905570</v>
      </c>
    </row>
    <row r="7372" spans="1:18" x14ac:dyDescent="0.25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9</v>
      </c>
      <c r="M7372">
        <v>2017</v>
      </c>
      <c r="N7372" t="s">
        <v>43</v>
      </c>
      <c r="O7372" t="str">
        <f t="shared" si="345"/>
        <v>Nov</v>
      </c>
      <c r="P7372">
        <v>4</v>
      </c>
      <c r="Q7372" s="2" t="str">
        <f t="shared" si="346"/>
        <v>2017</v>
      </c>
      <c r="R7372" s="2">
        <f t="shared" si="347"/>
        <v>721137</v>
      </c>
    </row>
    <row r="7373" spans="1:18" x14ac:dyDescent="0.25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9</v>
      </c>
      <c r="M7373">
        <v>2017</v>
      </c>
      <c r="N7373" t="s">
        <v>43</v>
      </c>
      <c r="O7373" t="str">
        <f t="shared" si="345"/>
        <v>Nov</v>
      </c>
      <c r="P7373">
        <v>4</v>
      </c>
      <c r="Q7373" s="2" t="str">
        <f t="shared" si="346"/>
        <v>2017</v>
      </c>
      <c r="R7373" s="2">
        <f t="shared" si="347"/>
        <v>1166873</v>
      </c>
    </row>
    <row r="7374" spans="1:18" x14ac:dyDescent="0.25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9</v>
      </c>
      <c r="M7374">
        <v>2017</v>
      </c>
      <c r="N7374" t="s">
        <v>43</v>
      </c>
      <c r="O7374" t="str">
        <f t="shared" si="345"/>
        <v>Nov</v>
      </c>
      <c r="P7374">
        <v>4</v>
      </c>
      <c r="Q7374" s="2" t="str">
        <f t="shared" si="346"/>
        <v>2017</v>
      </c>
      <c r="R7374" s="2">
        <f t="shared" si="347"/>
        <v>973201</v>
      </c>
    </row>
    <row r="7375" spans="1:18" x14ac:dyDescent="0.25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9</v>
      </c>
      <c r="M7375">
        <v>2017</v>
      </c>
      <c r="N7375" t="s">
        <v>43</v>
      </c>
      <c r="O7375" t="str">
        <f t="shared" si="345"/>
        <v>Nov</v>
      </c>
      <c r="P7375">
        <v>4</v>
      </c>
      <c r="Q7375" s="2" t="str">
        <f t="shared" si="346"/>
        <v>2017</v>
      </c>
      <c r="R7375" s="2">
        <f t="shared" si="347"/>
        <v>792874.84</v>
      </c>
    </row>
    <row r="7376" spans="1:18" x14ac:dyDescent="0.25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9</v>
      </c>
      <c r="M7376">
        <v>2017</v>
      </c>
      <c r="N7376" t="s">
        <v>43</v>
      </c>
      <c r="O7376" t="str">
        <f t="shared" si="345"/>
        <v>Oct</v>
      </c>
      <c r="P7376">
        <v>4</v>
      </c>
      <c r="Q7376" s="2" t="str">
        <f t="shared" si="346"/>
        <v>2017</v>
      </c>
      <c r="R7376" s="2">
        <f t="shared" si="347"/>
        <v>649098.06999999995</v>
      </c>
    </row>
    <row r="7377" spans="1:18" x14ac:dyDescent="0.25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9</v>
      </c>
      <c r="M7377">
        <v>2017</v>
      </c>
      <c r="N7377" t="s">
        <v>43</v>
      </c>
      <c r="O7377" t="str">
        <f t="shared" si="345"/>
        <v>Oct</v>
      </c>
      <c r="P7377">
        <v>4</v>
      </c>
      <c r="Q7377" s="2" t="str">
        <f t="shared" si="346"/>
        <v>2017</v>
      </c>
      <c r="R7377" s="2">
        <f t="shared" si="347"/>
        <v>597864.29999999993</v>
      </c>
    </row>
    <row r="7378" spans="1:18" x14ac:dyDescent="0.25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9</v>
      </c>
      <c r="M7378">
        <v>2017</v>
      </c>
      <c r="N7378" t="s">
        <v>43</v>
      </c>
      <c r="O7378" t="str">
        <f t="shared" si="345"/>
        <v>Oct</v>
      </c>
      <c r="P7378">
        <v>4</v>
      </c>
      <c r="Q7378" s="2" t="str">
        <f t="shared" si="346"/>
        <v>2017</v>
      </c>
      <c r="R7378" s="2">
        <f t="shared" si="347"/>
        <v>557915.26</v>
      </c>
    </row>
    <row r="7379" spans="1:18" x14ac:dyDescent="0.25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9</v>
      </c>
      <c r="M7379">
        <v>2017</v>
      </c>
      <c r="N7379" t="s">
        <v>43</v>
      </c>
      <c r="O7379" t="str">
        <f t="shared" si="345"/>
        <v>Oct</v>
      </c>
      <c r="P7379">
        <v>4</v>
      </c>
      <c r="Q7379" s="2" t="str">
        <f t="shared" si="346"/>
        <v>2017</v>
      </c>
      <c r="R7379" s="2">
        <f t="shared" si="347"/>
        <v>483111.65</v>
      </c>
    </row>
    <row r="7380" spans="1:18" x14ac:dyDescent="0.25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9</v>
      </c>
      <c r="M7380">
        <v>2017</v>
      </c>
      <c r="N7380" t="s">
        <v>43</v>
      </c>
      <c r="O7380" t="str">
        <f t="shared" si="345"/>
        <v>Oct</v>
      </c>
      <c r="P7380">
        <v>4</v>
      </c>
      <c r="Q7380" s="2" t="str">
        <f t="shared" si="346"/>
        <v>2017</v>
      </c>
      <c r="R7380" s="2">
        <f t="shared" si="347"/>
        <v>445148.47</v>
      </c>
    </row>
    <row r="7381" spans="1:18" x14ac:dyDescent="0.25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9</v>
      </c>
      <c r="M7381">
        <v>2017</v>
      </c>
      <c r="N7381" t="s">
        <v>43</v>
      </c>
      <c r="O7381" t="str">
        <f t="shared" si="345"/>
        <v>Sep</v>
      </c>
      <c r="P7381">
        <v>3</v>
      </c>
      <c r="Q7381" s="2" t="str">
        <f t="shared" si="346"/>
        <v>2017</v>
      </c>
      <c r="R7381" s="2">
        <f t="shared" si="347"/>
        <v>495299.29</v>
      </c>
    </row>
    <row r="7382" spans="1:18" x14ac:dyDescent="0.25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9</v>
      </c>
      <c r="M7382">
        <v>2017</v>
      </c>
      <c r="N7382" t="s">
        <v>43</v>
      </c>
      <c r="O7382" t="str">
        <f t="shared" si="345"/>
        <v>Sep</v>
      </c>
      <c r="P7382">
        <v>3</v>
      </c>
      <c r="Q7382" s="2" t="str">
        <f t="shared" si="346"/>
        <v>2017</v>
      </c>
      <c r="R7382" s="2">
        <f t="shared" si="347"/>
        <v>530614.51</v>
      </c>
    </row>
    <row r="7383" spans="1:18" x14ac:dyDescent="0.25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9</v>
      </c>
      <c r="M7383">
        <v>2017</v>
      </c>
      <c r="N7383" t="s">
        <v>43</v>
      </c>
      <c r="O7383" t="str">
        <f t="shared" si="345"/>
        <v>Sep</v>
      </c>
      <c r="P7383">
        <v>3</v>
      </c>
      <c r="Q7383" s="2" t="str">
        <f t="shared" si="346"/>
        <v>2017</v>
      </c>
      <c r="R7383" s="2">
        <f t="shared" si="347"/>
        <v>530420.29999999993</v>
      </c>
    </row>
    <row r="7384" spans="1:18" x14ac:dyDescent="0.25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9</v>
      </c>
      <c r="M7384">
        <v>2017</v>
      </c>
      <c r="N7384" t="s">
        <v>43</v>
      </c>
      <c r="O7384" t="str">
        <f t="shared" si="345"/>
        <v>Sep</v>
      </c>
      <c r="P7384">
        <v>3</v>
      </c>
      <c r="Q7384" s="2" t="str">
        <f t="shared" si="346"/>
        <v>2017</v>
      </c>
      <c r="R7384" s="2">
        <f t="shared" si="347"/>
        <v>549085.65999999992</v>
      </c>
    </row>
    <row r="7385" spans="1:18" x14ac:dyDescent="0.25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9</v>
      </c>
      <c r="M7385">
        <v>2017</v>
      </c>
      <c r="N7385" t="s">
        <v>43</v>
      </c>
      <c r="O7385" t="str">
        <f t="shared" si="345"/>
        <v>Aug</v>
      </c>
      <c r="P7385">
        <v>3</v>
      </c>
      <c r="Q7385" s="2" t="str">
        <f t="shared" si="346"/>
        <v>2017</v>
      </c>
      <c r="R7385" s="2">
        <f t="shared" si="347"/>
        <v>514457.14999999997</v>
      </c>
    </row>
    <row r="7386" spans="1:18" x14ac:dyDescent="0.25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9</v>
      </c>
      <c r="M7386">
        <v>2017</v>
      </c>
      <c r="N7386" t="s">
        <v>43</v>
      </c>
      <c r="O7386" t="str">
        <f t="shared" si="345"/>
        <v>Aug</v>
      </c>
      <c r="P7386">
        <v>3</v>
      </c>
      <c r="Q7386" s="2" t="str">
        <f t="shared" si="346"/>
        <v>2017</v>
      </c>
      <c r="R7386" s="2">
        <f t="shared" si="347"/>
        <v>544323.35</v>
      </c>
    </row>
    <row r="7387" spans="1:18" x14ac:dyDescent="0.25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9</v>
      </c>
      <c r="M7387">
        <v>2017</v>
      </c>
      <c r="N7387" t="s">
        <v>43</v>
      </c>
      <c r="O7387" t="str">
        <f t="shared" si="345"/>
        <v>Aug</v>
      </c>
      <c r="P7387">
        <v>3</v>
      </c>
      <c r="Q7387" s="2" t="str">
        <f t="shared" si="346"/>
        <v>2017</v>
      </c>
      <c r="R7387" s="2">
        <f t="shared" si="347"/>
        <v>648803.96</v>
      </c>
    </row>
    <row r="7388" spans="1:18" x14ac:dyDescent="0.25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9</v>
      </c>
      <c r="M7388">
        <v>2017</v>
      </c>
      <c r="N7388" t="s">
        <v>43</v>
      </c>
      <c r="O7388" t="str">
        <f t="shared" si="345"/>
        <v>Aug</v>
      </c>
      <c r="P7388">
        <v>3</v>
      </c>
      <c r="Q7388" s="2" t="str">
        <f t="shared" si="346"/>
        <v>2017</v>
      </c>
      <c r="R7388" s="2">
        <f t="shared" si="347"/>
        <v>703649.27</v>
      </c>
    </row>
    <row r="7389" spans="1:18" x14ac:dyDescent="0.25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9</v>
      </c>
      <c r="M7389">
        <v>2017</v>
      </c>
      <c r="N7389" t="s">
        <v>43</v>
      </c>
      <c r="O7389" t="str">
        <f t="shared" si="345"/>
        <v>Jul</v>
      </c>
      <c r="P7389">
        <v>3</v>
      </c>
      <c r="Q7389" s="2" t="str">
        <f t="shared" si="346"/>
        <v>2017</v>
      </c>
      <c r="R7389" s="2">
        <f t="shared" si="347"/>
        <v>658751.65</v>
      </c>
    </row>
    <row r="7390" spans="1:18" x14ac:dyDescent="0.25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9</v>
      </c>
      <c r="M7390">
        <v>2017</v>
      </c>
      <c r="N7390" t="s">
        <v>43</v>
      </c>
      <c r="O7390" t="str">
        <f t="shared" si="345"/>
        <v>Jul</v>
      </c>
      <c r="P7390">
        <v>3</v>
      </c>
      <c r="Q7390" s="2" t="str">
        <f t="shared" si="346"/>
        <v>2017</v>
      </c>
      <c r="R7390" s="2">
        <f t="shared" si="347"/>
        <v>819512.85000000009</v>
      </c>
    </row>
    <row r="7391" spans="1:18" x14ac:dyDescent="0.25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9</v>
      </c>
      <c r="M7391">
        <v>2017</v>
      </c>
      <c r="N7391" t="s">
        <v>43</v>
      </c>
      <c r="O7391" t="str">
        <f t="shared" si="345"/>
        <v>Jul</v>
      </c>
      <c r="P7391">
        <v>3</v>
      </c>
      <c r="Q7391" s="2" t="str">
        <f t="shared" si="346"/>
        <v>2017</v>
      </c>
      <c r="R7391" s="2">
        <f t="shared" si="347"/>
        <v>722811.98</v>
      </c>
    </row>
    <row r="7392" spans="1:18" x14ac:dyDescent="0.25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9</v>
      </c>
      <c r="M7392">
        <v>2017</v>
      </c>
      <c r="N7392" t="s">
        <v>43</v>
      </c>
      <c r="O7392" t="str">
        <f t="shared" si="345"/>
        <v>Jul</v>
      </c>
      <c r="P7392">
        <v>3</v>
      </c>
      <c r="Q7392" s="2" t="str">
        <f t="shared" si="346"/>
        <v>2017</v>
      </c>
      <c r="R7392" s="2">
        <f t="shared" si="347"/>
        <v>813379.5</v>
      </c>
    </row>
    <row r="7393" spans="1:18" x14ac:dyDescent="0.25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9</v>
      </c>
      <c r="M7393">
        <v>2017</v>
      </c>
      <c r="N7393" t="s">
        <v>43</v>
      </c>
      <c r="O7393" t="str">
        <f t="shared" si="345"/>
        <v>Jul</v>
      </c>
      <c r="P7393">
        <v>3</v>
      </c>
      <c r="Q7393" s="2" t="str">
        <f t="shared" si="346"/>
        <v>2017</v>
      </c>
      <c r="R7393" s="2">
        <f t="shared" si="347"/>
        <v>751733.75</v>
      </c>
    </row>
    <row r="7394" spans="1:18" x14ac:dyDescent="0.25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9</v>
      </c>
      <c r="M7394">
        <v>2017</v>
      </c>
      <c r="N7394" t="s">
        <v>43</v>
      </c>
      <c r="O7394" t="str">
        <f t="shared" si="345"/>
        <v>Jun</v>
      </c>
      <c r="P7394">
        <v>2</v>
      </c>
      <c r="Q7394" s="2" t="str">
        <f t="shared" si="346"/>
        <v>2017</v>
      </c>
      <c r="R7394" s="2">
        <f t="shared" si="347"/>
        <v>749316.18</v>
      </c>
    </row>
    <row r="7395" spans="1:18" x14ac:dyDescent="0.25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9</v>
      </c>
      <c r="M7395">
        <v>2017</v>
      </c>
      <c r="N7395" t="s">
        <v>43</v>
      </c>
      <c r="O7395" t="str">
        <f t="shared" si="345"/>
        <v>Jun</v>
      </c>
      <c r="P7395">
        <v>2</v>
      </c>
      <c r="Q7395" s="2" t="str">
        <f t="shared" si="346"/>
        <v>2017</v>
      </c>
      <c r="R7395" s="2">
        <f t="shared" si="347"/>
        <v>900784.24999999988</v>
      </c>
    </row>
    <row r="7396" spans="1:18" x14ac:dyDescent="0.25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9</v>
      </c>
      <c r="M7396">
        <v>2017</v>
      </c>
      <c r="N7396" t="s">
        <v>43</v>
      </c>
      <c r="O7396" t="str">
        <f t="shared" si="345"/>
        <v>Jun</v>
      </c>
      <c r="P7396">
        <v>2</v>
      </c>
      <c r="Q7396" s="2" t="str">
        <f t="shared" si="346"/>
        <v>2017</v>
      </c>
      <c r="R7396" s="2">
        <f t="shared" si="347"/>
        <v>988271.28</v>
      </c>
    </row>
    <row r="7397" spans="1:18" x14ac:dyDescent="0.25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9</v>
      </c>
      <c r="M7397">
        <v>2017</v>
      </c>
      <c r="N7397" t="s">
        <v>43</v>
      </c>
      <c r="O7397" t="str">
        <f t="shared" si="345"/>
        <v>Jun</v>
      </c>
      <c r="P7397">
        <v>2</v>
      </c>
      <c r="Q7397" s="2" t="str">
        <f t="shared" si="346"/>
        <v>2017</v>
      </c>
      <c r="R7397" s="2">
        <f t="shared" si="347"/>
        <v>768901.47000000009</v>
      </c>
    </row>
    <row r="7398" spans="1:18" x14ac:dyDescent="0.25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9</v>
      </c>
      <c r="M7398">
        <v>2017</v>
      </c>
      <c r="N7398" t="s">
        <v>43</v>
      </c>
      <c r="O7398" t="str">
        <f t="shared" si="345"/>
        <v>May</v>
      </c>
      <c r="P7398">
        <v>2</v>
      </c>
      <c r="Q7398" s="2" t="str">
        <f t="shared" si="346"/>
        <v>2017</v>
      </c>
      <c r="R7398" s="2">
        <f t="shared" si="347"/>
        <v>759195.21</v>
      </c>
    </row>
    <row r="7399" spans="1:18" x14ac:dyDescent="0.25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9</v>
      </c>
      <c r="M7399">
        <v>2017</v>
      </c>
      <c r="N7399" t="s">
        <v>43</v>
      </c>
      <c r="O7399" t="str">
        <f t="shared" si="345"/>
        <v>May</v>
      </c>
      <c r="P7399">
        <v>2</v>
      </c>
      <c r="Q7399" s="2" t="str">
        <f t="shared" si="346"/>
        <v>2017</v>
      </c>
      <c r="R7399" s="2">
        <f t="shared" si="347"/>
        <v>794158.66000000015</v>
      </c>
    </row>
    <row r="7400" spans="1:18" x14ac:dyDescent="0.25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9</v>
      </c>
      <c r="M7400">
        <v>2017</v>
      </c>
      <c r="N7400" t="s">
        <v>43</v>
      </c>
      <c r="O7400" t="str">
        <f t="shared" si="345"/>
        <v>May</v>
      </c>
      <c r="P7400">
        <v>2</v>
      </c>
      <c r="Q7400" s="2" t="str">
        <f t="shared" si="346"/>
        <v>2017</v>
      </c>
      <c r="R7400" s="2">
        <f t="shared" si="347"/>
        <v>866590.02999999991</v>
      </c>
    </row>
    <row r="7401" spans="1:18" x14ac:dyDescent="0.25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9</v>
      </c>
      <c r="M7401">
        <v>2017</v>
      </c>
      <c r="N7401" t="s">
        <v>43</v>
      </c>
      <c r="O7401" t="str">
        <f t="shared" si="345"/>
        <v>May</v>
      </c>
      <c r="P7401">
        <v>2</v>
      </c>
      <c r="Q7401" s="2" t="str">
        <f t="shared" si="346"/>
        <v>2017</v>
      </c>
      <c r="R7401" s="2">
        <f t="shared" si="347"/>
        <v>1113045.72</v>
      </c>
    </row>
    <row r="7402" spans="1:18" x14ac:dyDescent="0.25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9</v>
      </c>
      <c r="M7402">
        <v>2017</v>
      </c>
      <c r="N7402" t="s">
        <v>43</v>
      </c>
      <c r="O7402" t="str">
        <f t="shared" si="345"/>
        <v>Apr</v>
      </c>
      <c r="P7402">
        <v>2</v>
      </c>
      <c r="Q7402" s="2" t="str">
        <f t="shared" si="346"/>
        <v>2017</v>
      </c>
      <c r="R7402" s="2">
        <f t="shared" si="347"/>
        <v>730999.35</v>
      </c>
    </row>
    <row r="7403" spans="1:18" x14ac:dyDescent="0.25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9</v>
      </c>
      <c r="M7403">
        <v>2017</v>
      </c>
      <c r="N7403" t="s">
        <v>43</v>
      </c>
      <c r="O7403" t="str">
        <f t="shared" si="345"/>
        <v>Apr</v>
      </c>
      <c r="P7403">
        <v>2</v>
      </c>
      <c r="Q7403" s="2" t="str">
        <f t="shared" si="346"/>
        <v>2017</v>
      </c>
      <c r="R7403" s="2">
        <f t="shared" si="347"/>
        <v>804977.78</v>
      </c>
    </row>
    <row r="7404" spans="1:18" x14ac:dyDescent="0.25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9</v>
      </c>
      <c r="M7404">
        <v>2017</v>
      </c>
      <c r="N7404" t="s">
        <v>43</v>
      </c>
      <c r="O7404" t="str">
        <f t="shared" si="345"/>
        <v>Apr</v>
      </c>
      <c r="P7404">
        <v>2</v>
      </c>
      <c r="Q7404" s="2" t="str">
        <f t="shared" si="346"/>
        <v>2017</v>
      </c>
      <c r="R7404" s="2">
        <f t="shared" si="347"/>
        <v>834853.9</v>
      </c>
    </row>
    <row r="7405" spans="1:18" x14ac:dyDescent="0.25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9</v>
      </c>
      <c r="M7405">
        <v>2017</v>
      </c>
      <c r="N7405" t="s">
        <v>43</v>
      </c>
      <c r="O7405" t="str">
        <f t="shared" si="345"/>
        <v>Apr</v>
      </c>
      <c r="P7405">
        <v>2</v>
      </c>
      <c r="Q7405" s="2" t="str">
        <f t="shared" si="346"/>
        <v>2017</v>
      </c>
      <c r="R7405" s="2">
        <f t="shared" si="347"/>
        <v>946837.88</v>
      </c>
    </row>
    <row r="7406" spans="1:18" x14ac:dyDescent="0.25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9</v>
      </c>
      <c r="M7406">
        <v>2017</v>
      </c>
      <c r="N7406" t="s">
        <v>43</v>
      </c>
      <c r="O7406" t="str">
        <f t="shared" si="345"/>
        <v>Apr</v>
      </c>
      <c r="P7406">
        <v>2</v>
      </c>
      <c r="Q7406" s="2" t="str">
        <f t="shared" si="346"/>
        <v>2017</v>
      </c>
      <c r="R7406" s="2">
        <f t="shared" si="347"/>
        <v>903266.97</v>
      </c>
    </row>
    <row r="7407" spans="1:18" x14ac:dyDescent="0.25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9</v>
      </c>
      <c r="M7407">
        <v>2017</v>
      </c>
      <c r="N7407" t="s">
        <v>43</v>
      </c>
      <c r="O7407" t="str">
        <f t="shared" si="345"/>
        <v>Mar</v>
      </c>
      <c r="P7407">
        <v>1</v>
      </c>
      <c r="Q7407" s="2" t="str">
        <f t="shared" si="346"/>
        <v>2017</v>
      </c>
      <c r="R7407" s="2">
        <f t="shared" si="347"/>
        <v>1214044.55</v>
      </c>
    </row>
    <row r="7408" spans="1:18" x14ac:dyDescent="0.25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9</v>
      </c>
      <c r="M7408">
        <v>2017</v>
      </c>
      <c r="N7408" t="s">
        <v>43</v>
      </c>
      <c r="O7408" t="str">
        <f t="shared" si="345"/>
        <v>Mar</v>
      </c>
      <c r="P7408">
        <v>1</v>
      </c>
      <c r="Q7408" s="2" t="str">
        <f t="shared" si="346"/>
        <v>2017</v>
      </c>
      <c r="R7408" s="2">
        <f t="shared" si="347"/>
        <v>822986.05</v>
      </c>
    </row>
    <row r="7409" spans="1:18" x14ac:dyDescent="0.25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9</v>
      </c>
      <c r="M7409">
        <v>2017</v>
      </c>
      <c r="N7409" t="s">
        <v>43</v>
      </c>
      <c r="O7409" t="str">
        <f t="shared" si="345"/>
        <v>Mar</v>
      </c>
      <c r="P7409">
        <v>1</v>
      </c>
      <c r="Q7409" s="2" t="str">
        <f t="shared" si="346"/>
        <v>2017</v>
      </c>
      <c r="R7409" s="2">
        <f t="shared" si="347"/>
        <v>909888.08000000007</v>
      </c>
    </row>
    <row r="7410" spans="1:18" x14ac:dyDescent="0.25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9</v>
      </c>
      <c r="M7410">
        <v>2017</v>
      </c>
      <c r="N7410" t="s">
        <v>43</v>
      </c>
      <c r="O7410" t="str">
        <f t="shared" si="345"/>
        <v>Mar</v>
      </c>
      <c r="P7410">
        <v>1</v>
      </c>
      <c r="Q7410" s="2" t="str">
        <f t="shared" si="346"/>
        <v>2017</v>
      </c>
      <c r="R7410" s="2">
        <f t="shared" si="347"/>
        <v>788333.99</v>
      </c>
    </row>
    <row r="7411" spans="1:18" x14ac:dyDescent="0.25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9</v>
      </c>
      <c r="M7411">
        <v>2017</v>
      </c>
      <c r="N7411" t="s">
        <v>43</v>
      </c>
      <c r="O7411" t="str">
        <f t="shared" si="345"/>
        <v>Feb</v>
      </c>
      <c r="P7411">
        <v>1</v>
      </c>
      <c r="Q7411" s="2" t="str">
        <f t="shared" si="346"/>
        <v>2017</v>
      </c>
      <c r="R7411" s="2">
        <f t="shared" si="347"/>
        <v>862783.13000000012</v>
      </c>
    </row>
    <row r="7412" spans="1:18" x14ac:dyDescent="0.25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9</v>
      </c>
      <c r="M7412">
        <v>2017</v>
      </c>
      <c r="N7412" t="s">
        <v>43</v>
      </c>
      <c r="O7412" t="str">
        <f t="shared" si="345"/>
        <v>Feb</v>
      </c>
      <c r="P7412">
        <v>1</v>
      </c>
      <c r="Q7412" s="2" t="str">
        <f t="shared" si="346"/>
        <v>2017</v>
      </c>
      <c r="R7412" s="2">
        <f t="shared" si="347"/>
        <v>899747.87</v>
      </c>
    </row>
    <row r="7413" spans="1:18" x14ac:dyDescent="0.25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9</v>
      </c>
      <c r="M7413">
        <v>2017</v>
      </c>
      <c r="N7413" t="s">
        <v>43</v>
      </c>
      <c r="O7413" t="str">
        <f t="shared" si="345"/>
        <v>Feb</v>
      </c>
      <c r="P7413">
        <v>1</v>
      </c>
      <c r="Q7413" s="2" t="str">
        <f t="shared" si="346"/>
        <v>2017</v>
      </c>
      <c r="R7413" s="2">
        <f t="shared" si="347"/>
        <v>1194133.67</v>
      </c>
    </row>
    <row r="7414" spans="1:18" x14ac:dyDescent="0.25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9</v>
      </c>
      <c r="M7414">
        <v>2017</v>
      </c>
      <c r="N7414" t="s">
        <v>43</v>
      </c>
      <c r="O7414" t="str">
        <f t="shared" si="345"/>
        <v>Feb</v>
      </c>
      <c r="P7414">
        <v>1</v>
      </c>
      <c r="Q7414" s="2" t="str">
        <f t="shared" si="346"/>
        <v>2017</v>
      </c>
      <c r="R7414" s="2">
        <f t="shared" si="347"/>
        <v>1750184.4400000002</v>
      </c>
    </row>
    <row r="7415" spans="1:18" x14ac:dyDescent="0.25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9</v>
      </c>
      <c r="M7415">
        <v>2017</v>
      </c>
      <c r="N7415" t="s">
        <v>43</v>
      </c>
      <c r="O7415" t="str">
        <f t="shared" si="345"/>
        <v>Jan</v>
      </c>
      <c r="P7415">
        <v>1</v>
      </c>
      <c r="Q7415" s="2" t="str">
        <f t="shared" si="346"/>
        <v>2017</v>
      </c>
      <c r="R7415" s="2">
        <f t="shared" si="347"/>
        <v>1062749.53</v>
      </c>
    </row>
    <row r="7416" spans="1:18" x14ac:dyDescent="0.25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9</v>
      </c>
      <c r="M7416">
        <v>2017</v>
      </c>
      <c r="N7416" t="s">
        <v>43</v>
      </c>
      <c r="O7416" t="str">
        <f t="shared" si="345"/>
        <v>Jan</v>
      </c>
      <c r="P7416">
        <v>1</v>
      </c>
      <c r="Q7416" s="2" t="str">
        <f t="shared" si="346"/>
        <v>2017</v>
      </c>
      <c r="R7416" s="2">
        <f t="shared" si="347"/>
        <v>1221922.6100000001</v>
      </c>
    </row>
    <row r="7417" spans="1:18" x14ac:dyDescent="0.25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9</v>
      </c>
      <c r="M7417">
        <v>2017</v>
      </c>
      <c r="N7417" t="s">
        <v>43</v>
      </c>
      <c r="O7417" t="str">
        <f t="shared" si="345"/>
        <v>Jan</v>
      </c>
      <c r="P7417">
        <v>1</v>
      </c>
      <c r="Q7417" s="2" t="str">
        <f t="shared" si="346"/>
        <v>2017</v>
      </c>
      <c r="R7417" s="2">
        <f t="shared" si="347"/>
        <v>1065877.9100000001</v>
      </c>
    </row>
    <row r="7418" spans="1:18" x14ac:dyDescent="0.25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9</v>
      </c>
      <c r="M7418">
        <v>2017</v>
      </c>
      <c r="N7418" t="s">
        <v>43</v>
      </c>
      <c r="O7418" t="str">
        <f t="shared" si="345"/>
        <v>Jan</v>
      </c>
      <c r="P7418">
        <v>1</v>
      </c>
      <c r="Q7418" s="2" t="str">
        <f t="shared" si="346"/>
        <v>2017</v>
      </c>
      <c r="R7418" s="2">
        <f t="shared" si="347"/>
        <v>806492.55</v>
      </c>
    </row>
    <row r="7419" spans="1:18" x14ac:dyDescent="0.25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9</v>
      </c>
      <c r="M7419">
        <v>2017</v>
      </c>
      <c r="N7419" t="s">
        <v>43</v>
      </c>
      <c r="O7419" t="str">
        <f t="shared" si="345"/>
        <v>Jan</v>
      </c>
      <c r="P7419">
        <v>1</v>
      </c>
      <c r="Q7419" s="2" t="str">
        <f t="shared" si="346"/>
        <v>2017</v>
      </c>
      <c r="R7419" s="2">
        <f t="shared" si="347"/>
        <v>900996.36</v>
      </c>
    </row>
    <row r="7420" spans="1:18" x14ac:dyDescent="0.25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9</v>
      </c>
      <c r="M7420">
        <v>2017</v>
      </c>
      <c r="N7420" t="s">
        <v>44</v>
      </c>
      <c r="O7420" t="str">
        <f t="shared" si="345"/>
        <v>Dec</v>
      </c>
      <c r="P7420">
        <v>4</v>
      </c>
      <c r="Q7420" s="2" t="str">
        <f t="shared" si="346"/>
        <v>2017</v>
      </c>
      <c r="R7420" s="2">
        <f t="shared" si="347"/>
        <v>109422.11</v>
      </c>
    </row>
    <row r="7421" spans="1:18" x14ac:dyDescent="0.25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9</v>
      </c>
      <c r="M7421">
        <v>2017</v>
      </c>
      <c r="N7421" t="s">
        <v>44</v>
      </c>
      <c r="O7421" t="str">
        <f t="shared" si="345"/>
        <v>Dec</v>
      </c>
      <c r="P7421">
        <v>4</v>
      </c>
      <c r="Q7421" s="2" t="str">
        <f t="shared" si="346"/>
        <v>2017</v>
      </c>
      <c r="R7421" s="2">
        <f t="shared" si="347"/>
        <v>49119.46</v>
      </c>
    </row>
    <row r="7422" spans="1:18" x14ac:dyDescent="0.25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9</v>
      </c>
      <c r="M7422">
        <v>2017</v>
      </c>
      <c r="N7422" t="s">
        <v>44</v>
      </c>
      <c r="O7422" t="str">
        <f t="shared" si="345"/>
        <v>Dec</v>
      </c>
      <c r="P7422">
        <v>4</v>
      </c>
      <c r="Q7422" s="2" t="str">
        <f t="shared" si="346"/>
        <v>2017</v>
      </c>
      <c r="R7422" s="2">
        <f t="shared" si="347"/>
        <v>98432.6</v>
      </c>
    </row>
    <row r="7423" spans="1:18" x14ac:dyDescent="0.25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9</v>
      </c>
      <c r="M7423">
        <v>2017</v>
      </c>
      <c r="N7423" t="s">
        <v>44</v>
      </c>
      <c r="O7423" t="str">
        <f t="shared" si="345"/>
        <v>Dec</v>
      </c>
      <c r="P7423">
        <v>4</v>
      </c>
      <c r="Q7423" s="2" t="str">
        <f t="shared" si="346"/>
        <v>2017</v>
      </c>
      <c r="R7423" s="2">
        <f t="shared" si="347"/>
        <v>55125.100000000006</v>
      </c>
    </row>
    <row r="7424" spans="1:18" x14ac:dyDescent="0.25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9</v>
      </c>
      <c r="M7424">
        <v>2017</v>
      </c>
      <c r="N7424" t="s">
        <v>44</v>
      </c>
      <c r="O7424" t="str">
        <f t="shared" si="345"/>
        <v>Dec</v>
      </c>
      <c r="P7424">
        <v>4</v>
      </c>
      <c r="Q7424" s="2" t="str">
        <f t="shared" si="346"/>
        <v>2017</v>
      </c>
      <c r="R7424" s="2">
        <f t="shared" si="347"/>
        <v>58733</v>
      </c>
    </row>
    <row r="7425" spans="1:18" x14ac:dyDescent="0.25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9</v>
      </c>
      <c r="M7425">
        <v>2017</v>
      </c>
      <c r="N7425" t="s">
        <v>44</v>
      </c>
      <c r="O7425" t="str">
        <f t="shared" si="345"/>
        <v>Nov</v>
      </c>
      <c r="P7425">
        <v>4</v>
      </c>
      <c r="Q7425" s="2" t="str">
        <f t="shared" si="346"/>
        <v>2017</v>
      </c>
      <c r="R7425" s="2">
        <f t="shared" si="347"/>
        <v>88547</v>
      </c>
    </row>
    <row r="7426" spans="1:18" x14ac:dyDescent="0.25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9</v>
      </c>
      <c r="M7426">
        <v>2017</v>
      </c>
      <c r="N7426" t="s">
        <v>44</v>
      </c>
      <c r="O7426" t="str">
        <f t="shared" si="345"/>
        <v>Nov</v>
      </c>
      <c r="P7426">
        <v>4</v>
      </c>
      <c r="Q7426" s="2" t="str">
        <f t="shared" si="346"/>
        <v>2017</v>
      </c>
      <c r="R7426" s="2">
        <f t="shared" si="347"/>
        <v>47595</v>
      </c>
    </row>
    <row r="7427" spans="1:18" x14ac:dyDescent="0.25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9</v>
      </c>
      <c r="M7427">
        <v>2017</v>
      </c>
      <c r="N7427" t="s">
        <v>44</v>
      </c>
      <c r="O7427" t="str">
        <f t="shared" ref="O7427:O7490" si="348" xml:space="preserve"> TEXT(B7427, "mmm")</f>
        <v>Nov</v>
      </c>
      <c r="P7427">
        <v>4</v>
      </c>
      <c r="Q7427" s="2" t="str">
        <f t="shared" ref="Q7427:Q7490" si="349" xml:space="preserve"> TEXT(B7427, "yyy")</f>
        <v>2017</v>
      </c>
      <c r="R7427" s="2">
        <f t="shared" ref="R7427:R7490" si="350" xml:space="preserve"> E7427 +F7427+G7427</f>
        <v>46757</v>
      </c>
    </row>
    <row r="7428" spans="1:18" x14ac:dyDescent="0.25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9</v>
      </c>
      <c r="M7428">
        <v>2017</v>
      </c>
      <c r="N7428" t="s">
        <v>44</v>
      </c>
      <c r="O7428" t="str">
        <f t="shared" si="348"/>
        <v>Nov</v>
      </c>
      <c r="P7428">
        <v>4</v>
      </c>
      <c r="Q7428" s="2" t="str">
        <f t="shared" si="349"/>
        <v>2017</v>
      </c>
      <c r="R7428" s="2">
        <f t="shared" si="350"/>
        <v>47927.92</v>
      </c>
    </row>
    <row r="7429" spans="1:18" x14ac:dyDescent="0.25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9</v>
      </c>
      <c r="M7429">
        <v>2017</v>
      </c>
      <c r="N7429" t="s">
        <v>44</v>
      </c>
      <c r="O7429" t="str">
        <f t="shared" si="348"/>
        <v>Oct</v>
      </c>
      <c r="P7429">
        <v>4</v>
      </c>
      <c r="Q7429" s="2" t="str">
        <f t="shared" si="349"/>
        <v>2017</v>
      </c>
      <c r="R7429" s="2">
        <f t="shared" si="350"/>
        <v>52186.239999999998</v>
      </c>
    </row>
    <row r="7430" spans="1:18" x14ac:dyDescent="0.25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9</v>
      </c>
      <c r="M7430">
        <v>2017</v>
      </c>
      <c r="N7430" t="s">
        <v>44</v>
      </c>
      <c r="O7430" t="str">
        <f t="shared" si="348"/>
        <v>Oct</v>
      </c>
      <c r="P7430">
        <v>4</v>
      </c>
      <c r="Q7430" s="2" t="str">
        <f t="shared" si="349"/>
        <v>2017</v>
      </c>
      <c r="R7430" s="2">
        <f t="shared" si="350"/>
        <v>59105.85</v>
      </c>
    </row>
    <row r="7431" spans="1:18" x14ac:dyDescent="0.25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9</v>
      </c>
      <c r="M7431">
        <v>2017</v>
      </c>
      <c r="N7431" t="s">
        <v>44</v>
      </c>
      <c r="O7431" t="str">
        <f t="shared" si="348"/>
        <v>Oct</v>
      </c>
      <c r="P7431">
        <v>4</v>
      </c>
      <c r="Q7431" s="2" t="str">
        <f t="shared" si="349"/>
        <v>2017</v>
      </c>
      <c r="R7431" s="2">
        <f t="shared" si="350"/>
        <v>57522.19</v>
      </c>
    </row>
    <row r="7432" spans="1:18" x14ac:dyDescent="0.25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9</v>
      </c>
      <c r="M7432">
        <v>2017</v>
      </c>
      <c r="N7432" t="s">
        <v>44</v>
      </c>
      <c r="O7432" t="str">
        <f t="shared" si="348"/>
        <v>Oct</v>
      </c>
      <c r="P7432">
        <v>4</v>
      </c>
      <c r="Q7432" s="2" t="str">
        <f t="shared" si="349"/>
        <v>2017</v>
      </c>
      <c r="R7432" s="2">
        <f t="shared" si="350"/>
        <v>47387.94</v>
      </c>
    </row>
    <row r="7433" spans="1:18" x14ac:dyDescent="0.25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9</v>
      </c>
      <c r="M7433">
        <v>2017</v>
      </c>
      <c r="N7433" t="s">
        <v>44</v>
      </c>
      <c r="O7433" t="str">
        <f t="shared" si="348"/>
        <v>Oct</v>
      </c>
      <c r="P7433">
        <v>4</v>
      </c>
      <c r="Q7433" s="2" t="str">
        <f t="shared" si="349"/>
        <v>2017</v>
      </c>
      <c r="R7433" s="2">
        <f t="shared" si="350"/>
        <v>67874.78</v>
      </c>
    </row>
    <row r="7434" spans="1:18" x14ac:dyDescent="0.25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9</v>
      </c>
      <c r="M7434">
        <v>2017</v>
      </c>
      <c r="N7434" t="s">
        <v>44</v>
      </c>
      <c r="O7434" t="str">
        <f t="shared" si="348"/>
        <v>Sep</v>
      </c>
      <c r="P7434">
        <v>3</v>
      </c>
      <c r="Q7434" s="2" t="str">
        <f t="shared" si="349"/>
        <v>2017</v>
      </c>
      <c r="R7434" s="2">
        <f t="shared" si="350"/>
        <v>70658.710000000006</v>
      </c>
    </row>
    <row r="7435" spans="1:18" x14ac:dyDescent="0.25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9</v>
      </c>
      <c r="M7435">
        <v>2017</v>
      </c>
      <c r="N7435" t="s">
        <v>44</v>
      </c>
      <c r="O7435" t="str">
        <f t="shared" si="348"/>
        <v>Sep</v>
      </c>
      <c r="P7435">
        <v>3</v>
      </c>
      <c r="Q7435" s="2" t="str">
        <f t="shared" si="349"/>
        <v>2017</v>
      </c>
      <c r="R7435" s="2">
        <f t="shared" si="350"/>
        <v>69288.59</v>
      </c>
    </row>
    <row r="7436" spans="1:18" x14ac:dyDescent="0.25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9</v>
      </c>
      <c r="M7436">
        <v>2017</v>
      </c>
      <c r="N7436" t="s">
        <v>44</v>
      </c>
      <c r="O7436" t="str">
        <f t="shared" si="348"/>
        <v>Sep</v>
      </c>
      <c r="P7436">
        <v>3</v>
      </c>
      <c r="Q7436" s="2" t="str">
        <f t="shared" si="349"/>
        <v>2017</v>
      </c>
      <c r="R7436" s="2">
        <f t="shared" si="350"/>
        <v>67962.05</v>
      </c>
    </row>
    <row r="7437" spans="1:18" x14ac:dyDescent="0.25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9</v>
      </c>
      <c r="M7437">
        <v>2017</v>
      </c>
      <c r="N7437" t="s">
        <v>44</v>
      </c>
      <c r="O7437" t="str">
        <f t="shared" si="348"/>
        <v>Sep</v>
      </c>
      <c r="P7437">
        <v>3</v>
      </c>
      <c r="Q7437" s="2" t="str">
        <f t="shared" si="349"/>
        <v>2017</v>
      </c>
      <c r="R7437" s="2">
        <f t="shared" si="350"/>
        <v>73093.439999999988</v>
      </c>
    </row>
    <row r="7438" spans="1:18" x14ac:dyDescent="0.25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9</v>
      </c>
      <c r="M7438">
        <v>2017</v>
      </c>
      <c r="N7438" t="s">
        <v>44</v>
      </c>
      <c r="O7438" t="str">
        <f t="shared" si="348"/>
        <v>Aug</v>
      </c>
      <c r="P7438">
        <v>3</v>
      </c>
      <c r="Q7438" s="2" t="str">
        <f t="shared" si="349"/>
        <v>2017</v>
      </c>
      <c r="R7438" s="2">
        <f t="shared" si="350"/>
        <v>71262.91</v>
      </c>
    </row>
    <row r="7439" spans="1:18" x14ac:dyDescent="0.25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9</v>
      </c>
      <c r="M7439">
        <v>2017</v>
      </c>
      <c r="N7439" t="s">
        <v>44</v>
      </c>
      <c r="O7439" t="str">
        <f t="shared" si="348"/>
        <v>Aug</v>
      </c>
      <c r="P7439">
        <v>3</v>
      </c>
      <c r="Q7439" s="2" t="str">
        <f t="shared" si="349"/>
        <v>2017</v>
      </c>
      <c r="R7439" s="2">
        <f t="shared" si="350"/>
        <v>68798.959999999992</v>
      </c>
    </row>
    <row r="7440" spans="1:18" x14ac:dyDescent="0.25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9</v>
      </c>
      <c r="M7440">
        <v>2017</v>
      </c>
      <c r="N7440" t="s">
        <v>44</v>
      </c>
      <c r="O7440" t="str">
        <f t="shared" si="348"/>
        <v>Aug</v>
      </c>
      <c r="P7440">
        <v>3</v>
      </c>
      <c r="Q7440" s="2" t="str">
        <f t="shared" si="349"/>
        <v>2017</v>
      </c>
      <c r="R7440" s="2">
        <f t="shared" si="350"/>
        <v>71927.91</v>
      </c>
    </row>
    <row r="7441" spans="1:18" x14ac:dyDescent="0.25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9</v>
      </c>
      <c r="M7441">
        <v>2017</v>
      </c>
      <c r="N7441" t="s">
        <v>44</v>
      </c>
      <c r="O7441" t="str">
        <f t="shared" si="348"/>
        <v>Aug</v>
      </c>
      <c r="P7441">
        <v>3</v>
      </c>
      <c r="Q7441" s="2" t="str">
        <f t="shared" si="349"/>
        <v>2017</v>
      </c>
      <c r="R7441" s="2">
        <f t="shared" si="350"/>
        <v>71298.14</v>
      </c>
    </row>
    <row r="7442" spans="1:18" x14ac:dyDescent="0.25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9</v>
      </c>
      <c r="M7442">
        <v>2017</v>
      </c>
      <c r="N7442" t="s">
        <v>44</v>
      </c>
      <c r="O7442" t="str">
        <f t="shared" si="348"/>
        <v>Jul</v>
      </c>
      <c r="P7442">
        <v>3</v>
      </c>
      <c r="Q7442" s="2" t="str">
        <f t="shared" si="349"/>
        <v>2017</v>
      </c>
      <c r="R7442" s="2">
        <f t="shared" si="350"/>
        <v>70648.12</v>
      </c>
    </row>
    <row r="7443" spans="1:18" x14ac:dyDescent="0.25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9</v>
      </c>
      <c r="M7443">
        <v>2017</v>
      </c>
      <c r="N7443" t="s">
        <v>44</v>
      </c>
      <c r="O7443" t="str">
        <f t="shared" si="348"/>
        <v>Jul</v>
      </c>
      <c r="P7443">
        <v>3</v>
      </c>
      <c r="Q7443" s="2" t="str">
        <f t="shared" si="349"/>
        <v>2017</v>
      </c>
      <c r="R7443" s="2">
        <f t="shared" si="350"/>
        <v>69754.23</v>
      </c>
    </row>
    <row r="7444" spans="1:18" x14ac:dyDescent="0.25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9</v>
      </c>
      <c r="M7444">
        <v>2017</v>
      </c>
      <c r="N7444" t="s">
        <v>44</v>
      </c>
      <c r="O7444" t="str">
        <f t="shared" si="348"/>
        <v>Jul</v>
      </c>
      <c r="P7444">
        <v>3</v>
      </c>
      <c r="Q7444" s="2" t="str">
        <f t="shared" si="349"/>
        <v>2017</v>
      </c>
      <c r="R7444" s="2">
        <f t="shared" si="350"/>
        <v>72457.2</v>
      </c>
    </row>
    <row r="7445" spans="1:18" x14ac:dyDescent="0.25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9</v>
      </c>
      <c r="M7445">
        <v>2017</v>
      </c>
      <c r="N7445" t="s">
        <v>44</v>
      </c>
      <c r="O7445" t="str">
        <f t="shared" si="348"/>
        <v>Jul</v>
      </c>
      <c r="P7445">
        <v>3</v>
      </c>
      <c r="Q7445" s="2" t="str">
        <f t="shared" si="349"/>
        <v>2017</v>
      </c>
      <c r="R7445" s="2">
        <f t="shared" si="350"/>
        <v>77728.03</v>
      </c>
    </row>
    <row r="7446" spans="1:18" x14ac:dyDescent="0.25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9</v>
      </c>
      <c r="M7446">
        <v>2017</v>
      </c>
      <c r="N7446" t="s">
        <v>44</v>
      </c>
      <c r="O7446" t="str">
        <f t="shared" si="348"/>
        <v>Jul</v>
      </c>
      <c r="P7446">
        <v>3</v>
      </c>
      <c r="Q7446" s="2" t="str">
        <f t="shared" si="349"/>
        <v>2017</v>
      </c>
      <c r="R7446" s="2">
        <f t="shared" si="350"/>
        <v>83041.259999999995</v>
      </c>
    </row>
    <row r="7447" spans="1:18" x14ac:dyDescent="0.25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9</v>
      </c>
      <c r="M7447">
        <v>2017</v>
      </c>
      <c r="N7447" t="s">
        <v>44</v>
      </c>
      <c r="O7447" t="str">
        <f t="shared" si="348"/>
        <v>Jun</v>
      </c>
      <c r="P7447">
        <v>2</v>
      </c>
      <c r="Q7447" s="2" t="str">
        <f t="shared" si="349"/>
        <v>2017</v>
      </c>
      <c r="R7447" s="2">
        <f t="shared" si="350"/>
        <v>78830.76999999999</v>
      </c>
    </row>
    <row r="7448" spans="1:18" x14ac:dyDescent="0.25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9</v>
      </c>
      <c r="M7448">
        <v>2017</v>
      </c>
      <c r="N7448" t="s">
        <v>44</v>
      </c>
      <c r="O7448" t="str">
        <f t="shared" si="348"/>
        <v>Jun</v>
      </c>
      <c r="P7448">
        <v>2</v>
      </c>
      <c r="Q7448" s="2" t="str">
        <f t="shared" si="349"/>
        <v>2017</v>
      </c>
      <c r="R7448" s="2">
        <f t="shared" si="350"/>
        <v>81886.94</v>
      </c>
    </row>
    <row r="7449" spans="1:18" x14ac:dyDescent="0.25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9</v>
      </c>
      <c r="M7449">
        <v>2017</v>
      </c>
      <c r="N7449" t="s">
        <v>44</v>
      </c>
      <c r="O7449" t="str">
        <f t="shared" si="348"/>
        <v>Jun</v>
      </c>
      <c r="P7449">
        <v>2</v>
      </c>
      <c r="Q7449" s="2" t="str">
        <f t="shared" si="349"/>
        <v>2017</v>
      </c>
      <c r="R7449" s="2">
        <f t="shared" si="350"/>
        <v>83609.789999999994</v>
      </c>
    </row>
    <row r="7450" spans="1:18" x14ac:dyDescent="0.25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9</v>
      </c>
      <c r="M7450">
        <v>2017</v>
      </c>
      <c r="N7450" t="s">
        <v>44</v>
      </c>
      <c r="O7450" t="str">
        <f t="shared" si="348"/>
        <v>Jun</v>
      </c>
      <c r="P7450">
        <v>2</v>
      </c>
      <c r="Q7450" s="2" t="str">
        <f t="shared" si="349"/>
        <v>2017</v>
      </c>
      <c r="R7450" s="2">
        <f t="shared" si="350"/>
        <v>80518.94</v>
      </c>
    </row>
    <row r="7451" spans="1:18" x14ac:dyDescent="0.25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9</v>
      </c>
      <c r="M7451">
        <v>2017</v>
      </c>
      <c r="N7451" t="s">
        <v>44</v>
      </c>
      <c r="O7451" t="str">
        <f t="shared" si="348"/>
        <v>May</v>
      </c>
      <c r="P7451">
        <v>2</v>
      </c>
      <c r="Q7451" s="2" t="str">
        <f t="shared" si="349"/>
        <v>2017</v>
      </c>
      <c r="R7451" s="2">
        <f t="shared" si="350"/>
        <v>91661.95</v>
      </c>
    </row>
    <row r="7452" spans="1:18" x14ac:dyDescent="0.25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9</v>
      </c>
      <c r="M7452">
        <v>2017</v>
      </c>
      <c r="N7452" t="s">
        <v>44</v>
      </c>
      <c r="O7452" t="str">
        <f t="shared" si="348"/>
        <v>May</v>
      </c>
      <c r="P7452">
        <v>2</v>
      </c>
      <c r="Q7452" s="2" t="str">
        <f t="shared" si="349"/>
        <v>2017</v>
      </c>
      <c r="R7452" s="2">
        <f t="shared" si="350"/>
        <v>157950.45000000001</v>
      </c>
    </row>
    <row r="7453" spans="1:18" x14ac:dyDescent="0.25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9</v>
      </c>
      <c r="M7453">
        <v>2017</v>
      </c>
      <c r="N7453" t="s">
        <v>44</v>
      </c>
      <c r="O7453" t="str">
        <f t="shared" si="348"/>
        <v>May</v>
      </c>
      <c r="P7453">
        <v>2</v>
      </c>
      <c r="Q7453" s="2" t="str">
        <f t="shared" si="349"/>
        <v>2017</v>
      </c>
      <c r="R7453" s="2">
        <f t="shared" si="350"/>
        <v>73100.13</v>
      </c>
    </row>
    <row r="7454" spans="1:18" x14ac:dyDescent="0.25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9</v>
      </c>
      <c r="M7454">
        <v>2017</v>
      </c>
      <c r="N7454" t="s">
        <v>44</v>
      </c>
      <c r="O7454" t="str">
        <f t="shared" si="348"/>
        <v>May</v>
      </c>
      <c r="P7454">
        <v>2</v>
      </c>
      <c r="Q7454" s="2" t="str">
        <f t="shared" si="349"/>
        <v>2017</v>
      </c>
      <c r="R7454" s="2">
        <f t="shared" si="350"/>
        <v>161614.25</v>
      </c>
    </row>
    <row r="7455" spans="1:18" x14ac:dyDescent="0.25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9</v>
      </c>
      <c r="M7455">
        <v>2017</v>
      </c>
      <c r="N7455" t="s">
        <v>44</v>
      </c>
      <c r="O7455" t="str">
        <f t="shared" si="348"/>
        <v>Apr</v>
      </c>
      <c r="P7455">
        <v>2</v>
      </c>
      <c r="Q7455" s="2" t="str">
        <f t="shared" si="349"/>
        <v>2017</v>
      </c>
      <c r="R7455" s="2">
        <f t="shared" si="350"/>
        <v>159258.07999999999</v>
      </c>
    </row>
    <row r="7456" spans="1:18" x14ac:dyDescent="0.25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9</v>
      </c>
      <c r="M7456">
        <v>2017</v>
      </c>
      <c r="N7456" t="s">
        <v>44</v>
      </c>
      <c r="O7456" t="str">
        <f t="shared" si="348"/>
        <v>Apr</v>
      </c>
      <c r="P7456">
        <v>2</v>
      </c>
      <c r="Q7456" s="2" t="str">
        <f t="shared" si="349"/>
        <v>2017</v>
      </c>
      <c r="R7456" s="2">
        <f t="shared" si="350"/>
        <v>74113.099999999991</v>
      </c>
    </row>
    <row r="7457" spans="1:18" x14ac:dyDescent="0.25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9</v>
      </c>
      <c r="M7457">
        <v>2017</v>
      </c>
      <c r="N7457" t="s">
        <v>44</v>
      </c>
      <c r="O7457" t="str">
        <f t="shared" si="348"/>
        <v>Apr</v>
      </c>
      <c r="P7457">
        <v>2</v>
      </c>
      <c r="Q7457" s="2" t="str">
        <f t="shared" si="349"/>
        <v>2017</v>
      </c>
      <c r="R7457" s="2">
        <f t="shared" si="350"/>
        <v>69016.94</v>
      </c>
    </row>
    <row r="7458" spans="1:18" x14ac:dyDescent="0.25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9</v>
      </c>
      <c r="M7458">
        <v>2017</v>
      </c>
      <c r="N7458" t="s">
        <v>44</v>
      </c>
      <c r="O7458" t="str">
        <f t="shared" si="348"/>
        <v>Apr</v>
      </c>
      <c r="P7458">
        <v>2</v>
      </c>
      <c r="Q7458" s="2" t="str">
        <f t="shared" si="349"/>
        <v>2017</v>
      </c>
      <c r="R7458" s="2">
        <f t="shared" si="350"/>
        <v>75259.189999999988</v>
      </c>
    </row>
    <row r="7459" spans="1:18" x14ac:dyDescent="0.25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9</v>
      </c>
      <c r="M7459">
        <v>2017</v>
      </c>
      <c r="N7459" t="s">
        <v>44</v>
      </c>
      <c r="O7459" t="str">
        <f t="shared" si="348"/>
        <v>Apr</v>
      </c>
      <c r="P7459">
        <v>2</v>
      </c>
      <c r="Q7459" s="2" t="str">
        <f t="shared" si="349"/>
        <v>2017</v>
      </c>
      <c r="R7459" s="2">
        <f t="shared" si="350"/>
        <v>79100.36</v>
      </c>
    </row>
    <row r="7460" spans="1:18" x14ac:dyDescent="0.25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9</v>
      </c>
      <c r="M7460">
        <v>2017</v>
      </c>
      <c r="N7460" t="s">
        <v>44</v>
      </c>
      <c r="O7460" t="str">
        <f t="shared" si="348"/>
        <v>Mar</v>
      </c>
      <c r="P7460">
        <v>1</v>
      </c>
      <c r="Q7460" s="2" t="str">
        <f t="shared" si="349"/>
        <v>2017</v>
      </c>
      <c r="R7460" s="2">
        <f t="shared" si="350"/>
        <v>71812.89</v>
      </c>
    </row>
    <row r="7461" spans="1:18" x14ac:dyDescent="0.25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9</v>
      </c>
      <c r="M7461">
        <v>2017</v>
      </c>
      <c r="N7461" t="s">
        <v>44</v>
      </c>
      <c r="O7461" t="str">
        <f t="shared" si="348"/>
        <v>Mar</v>
      </c>
      <c r="P7461">
        <v>1</v>
      </c>
      <c r="Q7461" s="2" t="str">
        <f t="shared" si="349"/>
        <v>2017</v>
      </c>
      <c r="R7461" s="2">
        <f t="shared" si="350"/>
        <v>67735.490000000005</v>
      </c>
    </row>
    <row r="7462" spans="1:18" x14ac:dyDescent="0.25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9</v>
      </c>
      <c r="M7462">
        <v>2017</v>
      </c>
      <c r="N7462" t="s">
        <v>44</v>
      </c>
      <c r="O7462" t="str">
        <f t="shared" si="348"/>
        <v>Mar</v>
      </c>
      <c r="P7462">
        <v>1</v>
      </c>
      <c r="Q7462" s="2" t="str">
        <f t="shared" si="349"/>
        <v>2017</v>
      </c>
      <c r="R7462" s="2">
        <f t="shared" si="350"/>
        <v>68144.670000000013</v>
      </c>
    </row>
    <row r="7463" spans="1:18" x14ac:dyDescent="0.25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9</v>
      </c>
      <c r="M7463">
        <v>2017</v>
      </c>
      <c r="N7463" t="s">
        <v>44</v>
      </c>
      <c r="O7463" t="str">
        <f t="shared" si="348"/>
        <v>Mar</v>
      </c>
      <c r="P7463">
        <v>1</v>
      </c>
      <c r="Q7463" s="2" t="str">
        <f t="shared" si="349"/>
        <v>2017</v>
      </c>
      <c r="R7463" s="2">
        <f t="shared" si="350"/>
        <v>130439.65999999999</v>
      </c>
    </row>
    <row r="7464" spans="1:18" x14ac:dyDescent="0.25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9</v>
      </c>
      <c r="M7464">
        <v>2017</v>
      </c>
      <c r="N7464" t="s">
        <v>44</v>
      </c>
      <c r="O7464" t="str">
        <f t="shared" si="348"/>
        <v>Feb</v>
      </c>
      <c r="P7464">
        <v>1</v>
      </c>
      <c r="Q7464" s="2" t="str">
        <f t="shared" si="349"/>
        <v>2017</v>
      </c>
      <c r="R7464" s="2">
        <f t="shared" si="350"/>
        <v>65842.89</v>
      </c>
    </row>
    <row r="7465" spans="1:18" x14ac:dyDescent="0.25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9</v>
      </c>
      <c r="M7465">
        <v>2017</v>
      </c>
      <c r="N7465" t="s">
        <v>44</v>
      </c>
      <c r="O7465" t="str">
        <f t="shared" si="348"/>
        <v>Feb</v>
      </c>
      <c r="P7465">
        <v>1</v>
      </c>
      <c r="Q7465" s="2" t="str">
        <f t="shared" si="349"/>
        <v>2017</v>
      </c>
      <c r="R7465" s="2">
        <f t="shared" si="350"/>
        <v>58417.120000000003</v>
      </c>
    </row>
    <row r="7466" spans="1:18" x14ac:dyDescent="0.25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9</v>
      </c>
      <c r="M7466">
        <v>2017</v>
      </c>
      <c r="N7466" t="s">
        <v>44</v>
      </c>
      <c r="O7466" t="str">
        <f t="shared" si="348"/>
        <v>Feb</v>
      </c>
      <c r="P7466">
        <v>1</v>
      </c>
      <c r="Q7466" s="2" t="str">
        <f t="shared" si="349"/>
        <v>2017</v>
      </c>
      <c r="R7466" s="2">
        <f t="shared" si="350"/>
        <v>60432.26</v>
      </c>
    </row>
    <row r="7467" spans="1:18" x14ac:dyDescent="0.25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9</v>
      </c>
      <c r="M7467">
        <v>2017</v>
      </c>
      <c r="N7467" t="s">
        <v>44</v>
      </c>
      <c r="O7467" t="str">
        <f t="shared" si="348"/>
        <v>Feb</v>
      </c>
      <c r="P7467">
        <v>1</v>
      </c>
      <c r="Q7467" s="2" t="str">
        <f t="shared" si="349"/>
        <v>2017</v>
      </c>
      <c r="R7467" s="2">
        <f t="shared" si="350"/>
        <v>118855.92000000001</v>
      </c>
    </row>
    <row r="7468" spans="1:18" x14ac:dyDescent="0.25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9</v>
      </c>
      <c r="M7468">
        <v>2017</v>
      </c>
      <c r="N7468" t="s">
        <v>44</v>
      </c>
      <c r="O7468" t="str">
        <f t="shared" si="348"/>
        <v>Jan</v>
      </c>
      <c r="P7468">
        <v>1</v>
      </c>
      <c r="Q7468" s="2" t="str">
        <f t="shared" si="349"/>
        <v>2017</v>
      </c>
      <c r="R7468" s="2">
        <f t="shared" si="350"/>
        <v>66389.429999999993</v>
      </c>
    </row>
    <row r="7469" spans="1:18" x14ac:dyDescent="0.25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9</v>
      </c>
      <c r="M7469">
        <v>2017</v>
      </c>
      <c r="N7469" t="s">
        <v>44</v>
      </c>
      <c r="O7469" t="str">
        <f t="shared" si="348"/>
        <v>Jan</v>
      </c>
      <c r="P7469">
        <v>1</v>
      </c>
      <c r="Q7469" s="2" t="str">
        <f t="shared" si="349"/>
        <v>2017</v>
      </c>
      <c r="R7469" s="2">
        <f t="shared" si="350"/>
        <v>117559.26999999999</v>
      </c>
    </row>
    <row r="7470" spans="1:18" x14ac:dyDescent="0.25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9</v>
      </c>
      <c r="M7470">
        <v>2017</v>
      </c>
      <c r="N7470" t="s">
        <v>44</v>
      </c>
      <c r="O7470" t="str">
        <f t="shared" si="348"/>
        <v>Jan</v>
      </c>
      <c r="P7470">
        <v>1</v>
      </c>
      <c r="Q7470" s="2" t="str">
        <f t="shared" si="349"/>
        <v>2017</v>
      </c>
      <c r="R7470" s="2">
        <f t="shared" si="350"/>
        <v>125890.59000000001</v>
      </c>
    </row>
    <row r="7471" spans="1:18" x14ac:dyDescent="0.25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9</v>
      </c>
      <c r="M7471">
        <v>2017</v>
      </c>
      <c r="N7471" t="s">
        <v>44</v>
      </c>
      <c r="O7471" t="str">
        <f t="shared" si="348"/>
        <v>Jan</v>
      </c>
      <c r="P7471">
        <v>1</v>
      </c>
      <c r="Q7471" s="2" t="str">
        <f t="shared" si="349"/>
        <v>2017</v>
      </c>
      <c r="R7471" s="2">
        <f t="shared" si="350"/>
        <v>115256.59</v>
      </c>
    </row>
    <row r="7472" spans="1:18" x14ac:dyDescent="0.25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9</v>
      </c>
      <c r="M7472">
        <v>2017</v>
      </c>
      <c r="N7472" t="s">
        <v>44</v>
      </c>
      <c r="O7472" t="str">
        <f t="shared" si="348"/>
        <v>Jan</v>
      </c>
      <c r="P7472">
        <v>1</v>
      </c>
      <c r="Q7472" s="2" t="str">
        <f t="shared" si="349"/>
        <v>2017</v>
      </c>
      <c r="R7472" s="2">
        <f t="shared" si="350"/>
        <v>103481.23999999999</v>
      </c>
    </row>
    <row r="7473" spans="1:18" x14ac:dyDescent="0.25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9</v>
      </c>
      <c r="M7473">
        <v>2017</v>
      </c>
      <c r="N7473" t="s">
        <v>45</v>
      </c>
      <c r="O7473" t="str">
        <f t="shared" si="348"/>
        <v>Dec</v>
      </c>
      <c r="P7473">
        <v>4</v>
      </c>
      <c r="Q7473" s="2" t="str">
        <f t="shared" si="349"/>
        <v>2017</v>
      </c>
      <c r="R7473" s="2">
        <f t="shared" si="350"/>
        <v>1658383.66</v>
      </c>
    </row>
    <row r="7474" spans="1:18" x14ac:dyDescent="0.25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9</v>
      </c>
      <c r="M7474">
        <v>2017</v>
      </c>
      <c r="N7474" t="s">
        <v>45</v>
      </c>
      <c r="O7474" t="str">
        <f t="shared" si="348"/>
        <v>Dec</v>
      </c>
      <c r="P7474">
        <v>4</v>
      </c>
      <c r="Q7474" s="2" t="str">
        <f t="shared" si="349"/>
        <v>2017</v>
      </c>
      <c r="R7474" s="2">
        <f t="shared" si="350"/>
        <v>1110585.2899999998</v>
      </c>
    </row>
    <row r="7475" spans="1:18" x14ac:dyDescent="0.25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9</v>
      </c>
      <c r="M7475">
        <v>2017</v>
      </c>
      <c r="N7475" t="s">
        <v>45</v>
      </c>
      <c r="O7475" t="str">
        <f t="shared" si="348"/>
        <v>Dec</v>
      </c>
      <c r="P7475">
        <v>4</v>
      </c>
      <c r="Q7475" s="2" t="str">
        <f t="shared" si="349"/>
        <v>2017</v>
      </c>
      <c r="R7475" s="2">
        <f t="shared" si="350"/>
        <v>1353411.71</v>
      </c>
    </row>
    <row r="7476" spans="1:18" x14ac:dyDescent="0.25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9</v>
      </c>
      <c r="M7476">
        <v>2017</v>
      </c>
      <c r="N7476" t="s">
        <v>45</v>
      </c>
      <c r="O7476" t="str">
        <f t="shared" si="348"/>
        <v>Dec</v>
      </c>
      <c r="P7476">
        <v>4</v>
      </c>
      <c r="Q7476" s="2" t="str">
        <f t="shared" si="349"/>
        <v>2017</v>
      </c>
      <c r="R7476" s="2">
        <f t="shared" si="350"/>
        <v>1058565.8</v>
      </c>
    </row>
    <row r="7477" spans="1:18" x14ac:dyDescent="0.25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9</v>
      </c>
      <c r="M7477">
        <v>2017</v>
      </c>
      <c r="N7477" t="s">
        <v>45</v>
      </c>
      <c r="O7477" t="str">
        <f t="shared" si="348"/>
        <v>Dec</v>
      </c>
      <c r="P7477">
        <v>4</v>
      </c>
      <c r="Q7477" s="2" t="str">
        <f t="shared" si="349"/>
        <v>2017</v>
      </c>
      <c r="R7477" s="2">
        <f t="shared" si="350"/>
        <v>1155998</v>
      </c>
    </row>
    <row r="7478" spans="1:18" x14ac:dyDescent="0.25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9</v>
      </c>
      <c r="M7478">
        <v>2017</v>
      </c>
      <c r="N7478" t="s">
        <v>45</v>
      </c>
      <c r="O7478" t="str">
        <f t="shared" si="348"/>
        <v>Nov</v>
      </c>
      <c r="P7478">
        <v>4</v>
      </c>
      <c r="Q7478" s="2" t="str">
        <f t="shared" si="349"/>
        <v>2017</v>
      </c>
      <c r="R7478" s="2">
        <f t="shared" si="350"/>
        <v>944069</v>
      </c>
    </row>
    <row r="7479" spans="1:18" x14ac:dyDescent="0.25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9</v>
      </c>
      <c r="M7479">
        <v>2017</v>
      </c>
      <c r="N7479" t="s">
        <v>45</v>
      </c>
      <c r="O7479" t="str">
        <f t="shared" si="348"/>
        <v>Nov</v>
      </c>
      <c r="P7479">
        <v>4</v>
      </c>
      <c r="Q7479" s="2" t="str">
        <f t="shared" si="349"/>
        <v>2017</v>
      </c>
      <c r="R7479" s="2">
        <f t="shared" si="350"/>
        <v>1283729</v>
      </c>
    </row>
    <row r="7480" spans="1:18" x14ac:dyDescent="0.25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9</v>
      </c>
      <c r="M7480">
        <v>2017</v>
      </c>
      <c r="N7480" t="s">
        <v>45</v>
      </c>
      <c r="O7480" t="str">
        <f t="shared" si="348"/>
        <v>Nov</v>
      </c>
      <c r="P7480">
        <v>4</v>
      </c>
      <c r="Q7480" s="2" t="str">
        <f t="shared" si="349"/>
        <v>2017</v>
      </c>
      <c r="R7480" s="2">
        <f t="shared" si="350"/>
        <v>1113820</v>
      </c>
    </row>
    <row r="7481" spans="1:18" x14ac:dyDescent="0.25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9</v>
      </c>
      <c r="M7481">
        <v>2017</v>
      </c>
      <c r="N7481" t="s">
        <v>45</v>
      </c>
      <c r="O7481" t="str">
        <f t="shared" si="348"/>
        <v>Nov</v>
      </c>
      <c r="P7481">
        <v>4</v>
      </c>
      <c r="Q7481" s="2" t="str">
        <f t="shared" si="349"/>
        <v>2017</v>
      </c>
      <c r="R7481" s="2">
        <f t="shared" si="350"/>
        <v>998274.77</v>
      </c>
    </row>
    <row r="7482" spans="1:18" x14ac:dyDescent="0.25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9</v>
      </c>
      <c r="M7482">
        <v>2017</v>
      </c>
      <c r="N7482" t="s">
        <v>45</v>
      </c>
      <c r="O7482" t="str">
        <f t="shared" si="348"/>
        <v>Oct</v>
      </c>
      <c r="P7482">
        <v>4</v>
      </c>
      <c r="Q7482" s="2" t="str">
        <f t="shared" si="349"/>
        <v>2017</v>
      </c>
      <c r="R7482" s="2">
        <f t="shared" si="350"/>
        <v>1119636.1399999999</v>
      </c>
    </row>
    <row r="7483" spans="1:18" x14ac:dyDescent="0.25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9</v>
      </c>
      <c r="M7483">
        <v>2017</v>
      </c>
      <c r="N7483" t="s">
        <v>45</v>
      </c>
      <c r="O7483" t="str">
        <f t="shared" si="348"/>
        <v>Oct</v>
      </c>
      <c r="P7483">
        <v>4</v>
      </c>
      <c r="Q7483" s="2" t="str">
        <f t="shared" si="349"/>
        <v>2017</v>
      </c>
      <c r="R7483" s="2">
        <f t="shared" si="350"/>
        <v>1042682.48</v>
      </c>
    </row>
    <row r="7484" spans="1:18" x14ac:dyDescent="0.25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9</v>
      </c>
      <c r="M7484">
        <v>2017</v>
      </c>
      <c r="N7484" t="s">
        <v>45</v>
      </c>
      <c r="O7484" t="str">
        <f t="shared" si="348"/>
        <v>Oct</v>
      </c>
      <c r="P7484">
        <v>4</v>
      </c>
      <c r="Q7484" s="2" t="str">
        <f t="shared" si="349"/>
        <v>2017</v>
      </c>
      <c r="R7484" s="2">
        <f t="shared" si="350"/>
        <v>894612.34000000008</v>
      </c>
    </row>
    <row r="7485" spans="1:18" x14ac:dyDescent="0.25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9</v>
      </c>
      <c r="M7485">
        <v>2017</v>
      </c>
      <c r="N7485" t="s">
        <v>45</v>
      </c>
      <c r="O7485" t="str">
        <f t="shared" si="348"/>
        <v>Oct</v>
      </c>
      <c r="P7485">
        <v>4</v>
      </c>
      <c r="Q7485" s="2" t="str">
        <f t="shared" si="349"/>
        <v>2017</v>
      </c>
      <c r="R7485" s="2">
        <f t="shared" si="350"/>
        <v>863254.7300000001</v>
      </c>
    </row>
    <row r="7486" spans="1:18" x14ac:dyDescent="0.25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9</v>
      </c>
      <c r="M7486">
        <v>2017</v>
      </c>
      <c r="N7486" t="s">
        <v>45</v>
      </c>
      <c r="O7486" t="str">
        <f t="shared" si="348"/>
        <v>Oct</v>
      </c>
      <c r="P7486">
        <v>4</v>
      </c>
      <c r="Q7486" s="2" t="str">
        <f t="shared" si="349"/>
        <v>2017</v>
      </c>
      <c r="R7486" s="2">
        <f t="shared" si="350"/>
        <v>884598.62999999989</v>
      </c>
    </row>
    <row r="7487" spans="1:18" x14ac:dyDescent="0.25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9</v>
      </c>
      <c r="M7487">
        <v>2017</v>
      </c>
      <c r="N7487" t="s">
        <v>45</v>
      </c>
      <c r="O7487" t="str">
        <f t="shared" si="348"/>
        <v>Sep</v>
      </c>
      <c r="P7487">
        <v>3</v>
      </c>
      <c r="Q7487" s="2" t="str">
        <f t="shared" si="349"/>
        <v>2017</v>
      </c>
      <c r="R7487" s="2">
        <f t="shared" si="350"/>
        <v>932300.62</v>
      </c>
    </row>
    <row r="7488" spans="1:18" x14ac:dyDescent="0.25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9</v>
      </c>
      <c r="M7488">
        <v>2017</v>
      </c>
      <c r="N7488" t="s">
        <v>45</v>
      </c>
      <c r="O7488" t="str">
        <f t="shared" si="348"/>
        <v>Sep</v>
      </c>
      <c r="P7488">
        <v>3</v>
      </c>
      <c r="Q7488" s="2" t="str">
        <f t="shared" si="349"/>
        <v>2017</v>
      </c>
      <c r="R7488" s="2">
        <f t="shared" si="350"/>
        <v>949315.17</v>
      </c>
    </row>
    <row r="7489" spans="1:18" x14ac:dyDescent="0.25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9</v>
      </c>
      <c r="M7489">
        <v>2017</v>
      </c>
      <c r="N7489" t="s">
        <v>45</v>
      </c>
      <c r="O7489" t="str">
        <f t="shared" si="348"/>
        <v>Sep</v>
      </c>
      <c r="P7489">
        <v>3</v>
      </c>
      <c r="Q7489" s="2" t="str">
        <f t="shared" si="349"/>
        <v>2017</v>
      </c>
      <c r="R7489" s="2">
        <f t="shared" si="350"/>
        <v>1052602.8699999999</v>
      </c>
    </row>
    <row r="7490" spans="1:18" x14ac:dyDescent="0.25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9</v>
      </c>
      <c r="M7490">
        <v>2017</v>
      </c>
      <c r="N7490" t="s">
        <v>45</v>
      </c>
      <c r="O7490" t="str">
        <f t="shared" si="348"/>
        <v>Sep</v>
      </c>
      <c r="P7490">
        <v>3</v>
      </c>
      <c r="Q7490" s="2" t="str">
        <f t="shared" si="349"/>
        <v>2017</v>
      </c>
      <c r="R7490" s="2">
        <f t="shared" si="350"/>
        <v>1045743.5199999999</v>
      </c>
    </row>
    <row r="7491" spans="1:18" x14ac:dyDescent="0.25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9</v>
      </c>
      <c r="M7491">
        <v>2017</v>
      </c>
      <c r="N7491" t="s">
        <v>45</v>
      </c>
      <c r="O7491" t="str">
        <f t="shared" ref="O7491:O7554" si="351" xml:space="preserve"> TEXT(B7491, "mmm")</f>
        <v>Aug</v>
      </c>
      <c r="P7491">
        <v>3</v>
      </c>
      <c r="Q7491" s="2" t="str">
        <f t="shared" ref="Q7491:Q7554" si="352" xml:space="preserve"> TEXT(B7491, "yyy")</f>
        <v>2017</v>
      </c>
      <c r="R7491" s="2">
        <f t="shared" ref="R7491:R7554" si="353" xml:space="preserve"> E7491 +F7491+G7491</f>
        <v>1364373.72</v>
      </c>
    </row>
    <row r="7492" spans="1:18" x14ac:dyDescent="0.25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9</v>
      </c>
      <c r="M7492">
        <v>2017</v>
      </c>
      <c r="N7492" t="s">
        <v>45</v>
      </c>
      <c r="O7492" t="str">
        <f t="shared" si="351"/>
        <v>Aug</v>
      </c>
      <c r="P7492">
        <v>3</v>
      </c>
      <c r="Q7492" s="2" t="str">
        <f t="shared" si="352"/>
        <v>2017</v>
      </c>
      <c r="R7492" s="2">
        <f t="shared" si="353"/>
        <v>1091667.4100000001</v>
      </c>
    </row>
    <row r="7493" spans="1:18" x14ac:dyDescent="0.25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9</v>
      </c>
      <c r="M7493">
        <v>2017</v>
      </c>
      <c r="N7493" t="s">
        <v>45</v>
      </c>
      <c r="O7493" t="str">
        <f t="shared" si="351"/>
        <v>Aug</v>
      </c>
      <c r="P7493">
        <v>3</v>
      </c>
      <c r="Q7493" s="2" t="str">
        <f t="shared" si="352"/>
        <v>2017</v>
      </c>
      <c r="R7493" s="2">
        <f t="shared" si="353"/>
        <v>1265351.0099999998</v>
      </c>
    </row>
    <row r="7494" spans="1:18" x14ac:dyDescent="0.25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9</v>
      </c>
      <c r="M7494">
        <v>2017</v>
      </c>
      <c r="N7494" t="s">
        <v>45</v>
      </c>
      <c r="O7494" t="str">
        <f t="shared" si="351"/>
        <v>Aug</v>
      </c>
      <c r="P7494">
        <v>3</v>
      </c>
      <c r="Q7494" s="2" t="str">
        <f t="shared" si="352"/>
        <v>2017</v>
      </c>
      <c r="R7494" s="2">
        <f t="shared" si="353"/>
        <v>1263585.8799999999</v>
      </c>
    </row>
    <row r="7495" spans="1:18" x14ac:dyDescent="0.25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9</v>
      </c>
      <c r="M7495">
        <v>2017</v>
      </c>
      <c r="N7495" t="s">
        <v>45</v>
      </c>
      <c r="O7495" t="str">
        <f t="shared" si="351"/>
        <v>Jul</v>
      </c>
      <c r="P7495">
        <v>3</v>
      </c>
      <c r="Q7495" s="2" t="str">
        <f t="shared" si="352"/>
        <v>2017</v>
      </c>
      <c r="R7495" s="2">
        <f t="shared" si="353"/>
        <v>1238377.4100000001</v>
      </c>
    </row>
    <row r="7496" spans="1:18" x14ac:dyDescent="0.25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9</v>
      </c>
      <c r="M7496">
        <v>2017</v>
      </c>
      <c r="N7496" t="s">
        <v>45</v>
      </c>
      <c r="O7496" t="str">
        <f t="shared" si="351"/>
        <v>Jul</v>
      </c>
      <c r="P7496">
        <v>3</v>
      </c>
      <c r="Q7496" s="2" t="str">
        <f t="shared" si="352"/>
        <v>2017</v>
      </c>
      <c r="R7496" s="2">
        <f t="shared" si="353"/>
        <v>1326128.67</v>
      </c>
    </row>
    <row r="7497" spans="1:18" x14ac:dyDescent="0.25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9</v>
      </c>
      <c r="M7497">
        <v>2017</v>
      </c>
      <c r="N7497" t="s">
        <v>45</v>
      </c>
      <c r="O7497" t="str">
        <f t="shared" si="351"/>
        <v>Jul</v>
      </c>
      <c r="P7497">
        <v>3</v>
      </c>
      <c r="Q7497" s="2" t="str">
        <f t="shared" si="352"/>
        <v>2017</v>
      </c>
      <c r="R7497" s="2">
        <f t="shared" si="353"/>
        <v>1286106.44</v>
      </c>
    </row>
    <row r="7498" spans="1:18" x14ac:dyDescent="0.25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9</v>
      </c>
      <c r="M7498">
        <v>2017</v>
      </c>
      <c r="N7498" t="s">
        <v>45</v>
      </c>
      <c r="O7498" t="str">
        <f t="shared" si="351"/>
        <v>Jul</v>
      </c>
      <c r="P7498">
        <v>3</v>
      </c>
      <c r="Q7498" s="2" t="str">
        <f t="shared" si="352"/>
        <v>2017</v>
      </c>
      <c r="R7498" s="2">
        <f t="shared" si="353"/>
        <v>1385558.7000000002</v>
      </c>
    </row>
    <row r="7499" spans="1:18" x14ac:dyDescent="0.25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9</v>
      </c>
      <c r="M7499">
        <v>2017</v>
      </c>
      <c r="N7499" t="s">
        <v>45</v>
      </c>
      <c r="O7499" t="str">
        <f t="shared" si="351"/>
        <v>Jul</v>
      </c>
      <c r="P7499">
        <v>3</v>
      </c>
      <c r="Q7499" s="2" t="str">
        <f t="shared" si="352"/>
        <v>2017</v>
      </c>
      <c r="R7499" s="2">
        <f t="shared" si="353"/>
        <v>1494281.34</v>
      </c>
    </row>
    <row r="7500" spans="1:18" x14ac:dyDescent="0.25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9</v>
      </c>
      <c r="M7500">
        <v>2017</v>
      </c>
      <c r="N7500" t="s">
        <v>45</v>
      </c>
      <c r="O7500" t="str">
        <f t="shared" si="351"/>
        <v>Jun</v>
      </c>
      <c r="P7500">
        <v>2</v>
      </c>
      <c r="Q7500" s="2" t="str">
        <f t="shared" si="352"/>
        <v>2017</v>
      </c>
      <c r="R7500" s="2">
        <f t="shared" si="353"/>
        <v>1363838.42</v>
      </c>
    </row>
    <row r="7501" spans="1:18" x14ac:dyDescent="0.25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9</v>
      </c>
      <c r="M7501">
        <v>2017</v>
      </c>
      <c r="N7501" t="s">
        <v>45</v>
      </c>
      <c r="O7501" t="str">
        <f t="shared" si="351"/>
        <v>Jun</v>
      </c>
      <c r="P7501">
        <v>2</v>
      </c>
      <c r="Q7501" s="2" t="str">
        <f t="shared" si="352"/>
        <v>2017</v>
      </c>
      <c r="R7501" s="2">
        <f t="shared" si="353"/>
        <v>1284454.3900000001</v>
      </c>
    </row>
    <row r="7502" spans="1:18" x14ac:dyDescent="0.25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9</v>
      </c>
      <c r="M7502">
        <v>2017</v>
      </c>
      <c r="N7502" t="s">
        <v>45</v>
      </c>
      <c r="O7502" t="str">
        <f t="shared" si="351"/>
        <v>Jun</v>
      </c>
      <c r="P7502">
        <v>2</v>
      </c>
      <c r="Q7502" s="2" t="str">
        <f t="shared" si="352"/>
        <v>2017</v>
      </c>
      <c r="R7502" s="2">
        <f t="shared" si="353"/>
        <v>1435349.87</v>
      </c>
    </row>
    <row r="7503" spans="1:18" x14ac:dyDescent="0.25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9</v>
      </c>
      <c r="M7503">
        <v>2017</v>
      </c>
      <c r="N7503" t="s">
        <v>45</v>
      </c>
      <c r="O7503" t="str">
        <f t="shared" si="351"/>
        <v>Jun</v>
      </c>
      <c r="P7503">
        <v>2</v>
      </c>
      <c r="Q7503" s="2" t="str">
        <f t="shared" si="352"/>
        <v>2017</v>
      </c>
      <c r="R7503" s="2">
        <f t="shared" si="353"/>
        <v>1468657.72</v>
      </c>
    </row>
    <row r="7504" spans="1:18" x14ac:dyDescent="0.25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9</v>
      </c>
      <c r="M7504">
        <v>2017</v>
      </c>
      <c r="N7504" t="s">
        <v>45</v>
      </c>
      <c r="O7504" t="str">
        <f t="shared" si="351"/>
        <v>May</v>
      </c>
      <c r="P7504">
        <v>2</v>
      </c>
      <c r="Q7504" s="2" t="str">
        <f t="shared" si="352"/>
        <v>2017</v>
      </c>
      <c r="R7504" s="2">
        <f t="shared" si="353"/>
        <v>1343657.19</v>
      </c>
    </row>
    <row r="7505" spans="1:18" x14ac:dyDescent="0.25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9</v>
      </c>
      <c r="M7505">
        <v>2017</v>
      </c>
      <c r="N7505" t="s">
        <v>45</v>
      </c>
      <c r="O7505" t="str">
        <f t="shared" si="351"/>
        <v>May</v>
      </c>
      <c r="P7505">
        <v>2</v>
      </c>
      <c r="Q7505" s="2" t="str">
        <f t="shared" si="352"/>
        <v>2017</v>
      </c>
      <c r="R7505" s="2">
        <f t="shared" si="353"/>
        <v>1260437.8999999999</v>
      </c>
    </row>
    <row r="7506" spans="1:18" x14ac:dyDescent="0.25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9</v>
      </c>
      <c r="M7506">
        <v>2017</v>
      </c>
      <c r="N7506" t="s">
        <v>45</v>
      </c>
      <c r="O7506" t="str">
        <f t="shared" si="351"/>
        <v>May</v>
      </c>
      <c r="P7506">
        <v>2</v>
      </c>
      <c r="Q7506" s="2" t="str">
        <f t="shared" si="352"/>
        <v>2017</v>
      </c>
      <c r="R7506" s="2">
        <f t="shared" si="353"/>
        <v>1297397.3799999999</v>
      </c>
    </row>
    <row r="7507" spans="1:18" x14ac:dyDescent="0.25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9</v>
      </c>
      <c r="M7507">
        <v>2017</v>
      </c>
      <c r="N7507" t="s">
        <v>45</v>
      </c>
      <c r="O7507" t="str">
        <f t="shared" si="351"/>
        <v>May</v>
      </c>
      <c r="P7507">
        <v>2</v>
      </c>
      <c r="Q7507" s="2" t="str">
        <f t="shared" si="352"/>
        <v>2017</v>
      </c>
      <c r="R7507" s="2">
        <f t="shared" si="353"/>
        <v>1959494.52</v>
      </c>
    </row>
    <row r="7508" spans="1:18" x14ac:dyDescent="0.25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9</v>
      </c>
      <c r="M7508">
        <v>2017</v>
      </c>
      <c r="N7508" t="s">
        <v>45</v>
      </c>
      <c r="O7508" t="str">
        <f t="shared" si="351"/>
        <v>Apr</v>
      </c>
      <c r="P7508">
        <v>2</v>
      </c>
      <c r="Q7508" s="2" t="str">
        <f t="shared" si="352"/>
        <v>2017</v>
      </c>
      <c r="R7508" s="2">
        <f t="shared" si="353"/>
        <v>1515922.8900000001</v>
      </c>
    </row>
    <row r="7509" spans="1:18" x14ac:dyDescent="0.25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9</v>
      </c>
      <c r="M7509">
        <v>2017</v>
      </c>
      <c r="N7509" t="s">
        <v>45</v>
      </c>
      <c r="O7509" t="str">
        <f t="shared" si="351"/>
        <v>Apr</v>
      </c>
      <c r="P7509">
        <v>2</v>
      </c>
      <c r="Q7509" s="2" t="str">
        <f t="shared" si="352"/>
        <v>2017</v>
      </c>
      <c r="R7509" s="2">
        <f t="shared" si="353"/>
        <v>1525693.1800000002</v>
      </c>
    </row>
    <row r="7510" spans="1:18" x14ac:dyDescent="0.25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9</v>
      </c>
      <c r="M7510">
        <v>2017</v>
      </c>
      <c r="N7510" t="s">
        <v>45</v>
      </c>
      <c r="O7510" t="str">
        <f t="shared" si="351"/>
        <v>Apr</v>
      </c>
      <c r="P7510">
        <v>2</v>
      </c>
      <c r="Q7510" s="2" t="str">
        <f t="shared" si="352"/>
        <v>2017</v>
      </c>
      <c r="R7510" s="2">
        <f t="shared" si="353"/>
        <v>1281925.1000000001</v>
      </c>
    </row>
    <row r="7511" spans="1:18" x14ac:dyDescent="0.25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9</v>
      </c>
      <c r="M7511">
        <v>2017</v>
      </c>
      <c r="N7511" t="s">
        <v>45</v>
      </c>
      <c r="O7511" t="str">
        <f t="shared" si="351"/>
        <v>Apr</v>
      </c>
      <c r="P7511">
        <v>2</v>
      </c>
      <c r="Q7511" s="2" t="str">
        <f t="shared" si="352"/>
        <v>2017</v>
      </c>
      <c r="R7511" s="2">
        <f t="shared" si="353"/>
        <v>1395974.48</v>
      </c>
    </row>
    <row r="7512" spans="1:18" x14ac:dyDescent="0.25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9</v>
      </c>
      <c r="M7512">
        <v>2017</v>
      </c>
      <c r="N7512" t="s">
        <v>45</v>
      </c>
      <c r="O7512" t="str">
        <f t="shared" si="351"/>
        <v>Apr</v>
      </c>
      <c r="P7512">
        <v>2</v>
      </c>
      <c r="Q7512" s="2" t="str">
        <f t="shared" si="352"/>
        <v>2017</v>
      </c>
      <c r="R7512" s="2">
        <f t="shared" si="353"/>
        <v>1388726.42</v>
      </c>
    </row>
    <row r="7513" spans="1:18" x14ac:dyDescent="0.25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9</v>
      </c>
      <c r="M7513">
        <v>2017</v>
      </c>
      <c r="N7513" t="s">
        <v>45</v>
      </c>
      <c r="O7513" t="str">
        <f t="shared" si="351"/>
        <v>Mar</v>
      </c>
      <c r="P7513">
        <v>1</v>
      </c>
      <c r="Q7513" s="2" t="str">
        <f t="shared" si="352"/>
        <v>2017</v>
      </c>
      <c r="R7513" s="2">
        <f t="shared" si="353"/>
        <v>1248052.3999999999</v>
      </c>
    </row>
    <row r="7514" spans="1:18" x14ac:dyDescent="0.25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9</v>
      </c>
      <c r="M7514">
        <v>2017</v>
      </c>
      <c r="N7514" t="s">
        <v>45</v>
      </c>
      <c r="O7514" t="str">
        <f t="shared" si="351"/>
        <v>Mar</v>
      </c>
      <c r="P7514">
        <v>1</v>
      </c>
      <c r="Q7514" s="2" t="str">
        <f t="shared" si="352"/>
        <v>2017</v>
      </c>
      <c r="R7514" s="2">
        <f t="shared" si="353"/>
        <v>1219393.4100000001</v>
      </c>
    </row>
    <row r="7515" spans="1:18" x14ac:dyDescent="0.25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9</v>
      </c>
      <c r="M7515">
        <v>2017</v>
      </c>
      <c r="N7515" t="s">
        <v>45</v>
      </c>
      <c r="O7515" t="str">
        <f t="shared" si="351"/>
        <v>Mar</v>
      </c>
      <c r="P7515">
        <v>1</v>
      </c>
      <c r="Q7515" s="2" t="str">
        <f t="shared" si="352"/>
        <v>2017</v>
      </c>
      <c r="R7515" s="2">
        <f t="shared" si="353"/>
        <v>1191892.17</v>
      </c>
    </row>
    <row r="7516" spans="1:18" x14ac:dyDescent="0.25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9</v>
      </c>
      <c r="M7516">
        <v>2017</v>
      </c>
      <c r="N7516" t="s">
        <v>45</v>
      </c>
      <c r="O7516" t="str">
        <f t="shared" si="351"/>
        <v>Mar</v>
      </c>
      <c r="P7516">
        <v>1</v>
      </c>
      <c r="Q7516" s="2" t="str">
        <f t="shared" si="352"/>
        <v>2017</v>
      </c>
      <c r="R7516" s="2">
        <f t="shared" si="353"/>
        <v>1165754.5699999998</v>
      </c>
    </row>
    <row r="7517" spans="1:18" x14ac:dyDescent="0.25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9</v>
      </c>
      <c r="M7517">
        <v>2017</v>
      </c>
      <c r="N7517" t="s">
        <v>45</v>
      </c>
      <c r="O7517" t="str">
        <f t="shared" si="351"/>
        <v>Feb</v>
      </c>
      <c r="P7517">
        <v>1</v>
      </c>
      <c r="Q7517" s="2" t="str">
        <f t="shared" si="352"/>
        <v>2017</v>
      </c>
      <c r="R7517" s="2">
        <f t="shared" si="353"/>
        <v>1481894.36</v>
      </c>
    </row>
    <row r="7518" spans="1:18" x14ac:dyDescent="0.25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9</v>
      </c>
      <c r="M7518">
        <v>2017</v>
      </c>
      <c r="N7518" t="s">
        <v>45</v>
      </c>
      <c r="O7518" t="str">
        <f t="shared" si="351"/>
        <v>Feb</v>
      </c>
      <c r="P7518">
        <v>1</v>
      </c>
      <c r="Q7518" s="2" t="str">
        <f t="shared" si="352"/>
        <v>2017</v>
      </c>
      <c r="R7518" s="2">
        <f t="shared" si="353"/>
        <v>1500946.29</v>
      </c>
    </row>
    <row r="7519" spans="1:18" x14ac:dyDescent="0.25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9</v>
      </c>
      <c r="M7519">
        <v>2017</v>
      </c>
      <c r="N7519" t="s">
        <v>45</v>
      </c>
      <c r="O7519" t="str">
        <f t="shared" si="351"/>
        <v>Feb</v>
      </c>
      <c r="P7519">
        <v>1</v>
      </c>
      <c r="Q7519" s="2" t="str">
        <f t="shared" si="352"/>
        <v>2017</v>
      </c>
      <c r="R7519" s="2">
        <f t="shared" si="353"/>
        <v>1556108.28</v>
      </c>
    </row>
    <row r="7520" spans="1:18" x14ac:dyDescent="0.25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9</v>
      </c>
      <c r="M7520">
        <v>2017</v>
      </c>
      <c r="N7520" t="s">
        <v>45</v>
      </c>
      <c r="O7520" t="str">
        <f t="shared" si="351"/>
        <v>Feb</v>
      </c>
      <c r="P7520">
        <v>1</v>
      </c>
      <c r="Q7520" s="2" t="str">
        <f t="shared" si="352"/>
        <v>2017</v>
      </c>
      <c r="R7520" s="2">
        <f t="shared" si="353"/>
        <v>2966461.58</v>
      </c>
    </row>
    <row r="7521" spans="1:18" x14ac:dyDescent="0.25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9</v>
      </c>
      <c r="M7521">
        <v>2017</v>
      </c>
      <c r="N7521" t="s">
        <v>45</v>
      </c>
      <c r="O7521" t="str">
        <f t="shared" si="351"/>
        <v>Jan</v>
      </c>
      <c r="P7521">
        <v>1</v>
      </c>
      <c r="Q7521" s="2" t="str">
        <f t="shared" si="352"/>
        <v>2017</v>
      </c>
      <c r="R7521" s="2">
        <f t="shared" si="353"/>
        <v>1472687.1</v>
      </c>
    </row>
    <row r="7522" spans="1:18" x14ac:dyDescent="0.25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9</v>
      </c>
      <c r="M7522">
        <v>2017</v>
      </c>
      <c r="N7522" t="s">
        <v>45</v>
      </c>
      <c r="O7522" t="str">
        <f t="shared" si="351"/>
        <v>Jan</v>
      </c>
      <c r="P7522">
        <v>1</v>
      </c>
      <c r="Q7522" s="2" t="str">
        <f t="shared" si="352"/>
        <v>2017</v>
      </c>
      <c r="R7522" s="2">
        <f t="shared" si="353"/>
        <v>1299197.1100000001</v>
      </c>
    </row>
    <row r="7523" spans="1:18" x14ac:dyDescent="0.25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9</v>
      </c>
      <c r="M7523">
        <v>2017</v>
      </c>
      <c r="N7523" t="s">
        <v>45</v>
      </c>
      <c r="O7523" t="str">
        <f t="shared" si="351"/>
        <v>Jan</v>
      </c>
      <c r="P7523">
        <v>1</v>
      </c>
      <c r="Q7523" s="2" t="str">
        <f t="shared" si="352"/>
        <v>2017</v>
      </c>
      <c r="R7523" s="2">
        <f t="shared" si="353"/>
        <v>1461265.69</v>
      </c>
    </row>
    <row r="7524" spans="1:18" x14ac:dyDescent="0.25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9</v>
      </c>
      <c r="M7524">
        <v>2017</v>
      </c>
      <c r="N7524" t="s">
        <v>45</v>
      </c>
      <c r="O7524" t="str">
        <f t="shared" si="351"/>
        <v>Jan</v>
      </c>
      <c r="P7524">
        <v>1</v>
      </c>
      <c r="Q7524" s="2" t="str">
        <f t="shared" si="352"/>
        <v>2017</v>
      </c>
      <c r="R7524" s="2">
        <f t="shared" si="353"/>
        <v>1400536.29</v>
      </c>
    </row>
    <row r="7525" spans="1:18" x14ac:dyDescent="0.25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9</v>
      </c>
      <c r="M7525">
        <v>2017</v>
      </c>
      <c r="N7525" t="s">
        <v>45</v>
      </c>
      <c r="O7525" t="str">
        <f t="shared" si="351"/>
        <v>Jan</v>
      </c>
      <c r="P7525">
        <v>1</v>
      </c>
      <c r="Q7525" s="2" t="str">
        <f t="shared" si="352"/>
        <v>2017</v>
      </c>
      <c r="R7525" s="2">
        <f t="shared" si="353"/>
        <v>1976894.32</v>
      </c>
    </row>
    <row r="7526" spans="1:18" x14ac:dyDescent="0.25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9</v>
      </c>
      <c r="M7526">
        <v>2017</v>
      </c>
      <c r="N7526" t="s">
        <v>46</v>
      </c>
      <c r="O7526" t="str">
        <f t="shared" si="351"/>
        <v>Dec</v>
      </c>
      <c r="P7526">
        <v>4</v>
      </c>
      <c r="Q7526" s="2" t="str">
        <f t="shared" si="352"/>
        <v>2017</v>
      </c>
      <c r="R7526" s="2">
        <f t="shared" si="353"/>
        <v>359821.49</v>
      </c>
    </row>
    <row r="7527" spans="1:18" x14ac:dyDescent="0.25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9</v>
      </c>
      <c r="M7527">
        <v>2017</v>
      </c>
      <c r="N7527" t="s">
        <v>46</v>
      </c>
      <c r="O7527" t="str">
        <f t="shared" si="351"/>
        <v>Dec</v>
      </c>
      <c r="P7527">
        <v>4</v>
      </c>
      <c r="Q7527" s="2" t="str">
        <f t="shared" si="352"/>
        <v>2017</v>
      </c>
      <c r="R7527" s="2">
        <f t="shared" si="353"/>
        <v>217762.4</v>
      </c>
    </row>
    <row r="7528" spans="1:18" x14ac:dyDescent="0.25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9</v>
      </c>
      <c r="M7528">
        <v>2017</v>
      </c>
      <c r="N7528" t="s">
        <v>46</v>
      </c>
      <c r="O7528" t="str">
        <f t="shared" si="351"/>
        <v>Dec</v>
      </c>
      <c r="P7528">
        <v>4</v>
      </c>
      <c r="Q7528" s="2" t="str">
        <f t="shared" si="352"/>
        <v>2017</v>
      </c>
      <c r="R7528" s="2">
        <f t="shared" si="353"/>
        <v>244404.98</v>
      </c>
    </row>
    <row r="7529" spans="1:18" x14ac:dyDescent="0.25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9</v>
      </c>
      <c r="M7529">
        <v>2017</v>
      </c>
      <c r="N7529" t="s">
        <v>46</v>
      </c>
      <c r="O7529" t="str">
        <f t="shared" si="351"/>
        <v>Dec</v>
      </c>
      <c r="P7529">
        <v>4</v>
      </c>
      <c r="Q7529" s="2" t="str">
        <f t="shared" si="352"/>
        <v>2017</v>
      </c>
      <c r="R7529" s="2">
        <f t="shared" si="353"/>
        <v>219973.86</v>
      </c>
    </row>
    <row r="7530" spans="1:18" x14ac:dyDescent="0.25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9</v>
      </c>
      <c r="M7530">
        <v>2017</v>
      </c>
      <c r="N7530" t="s">
        <v>46</v>
      </c>
      <c r="O7530" t="str">
        <f t="shared" si="351"/>
        <v>Dec</v>
      </c>
      <c r="P7530">
        <v>4</v>
      </c>
      <c r="Q7530" s="2" t="str">
        <f t="shared" si="352"/>
        <v>2017</v>
      </c>
      <c r="R7530" s="2">
        <f t="shared" si="353"/>
        <v>441608</v>
      </c>
    </row>
    <row r="7531" spans="1:18" x14ac:dyDescent="0.25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9</v>
      </c>
      <c r="M7531">
        <v>2017</v>
      </c>
      <c r="N7531" t="s">
        <v>46</v>
      </c>
      <c r="O7531" t="str">
        <f t="shared" si="351"/>
        <v>Nov</v>
      </c>
      <c r="P7531">
        <v>4</v>
      </c>
      <c r="Q7531" s="2" t="str">
        <f t="shared" si="352"/>
        <v>2017</v>
      </c>
      <c r="R7531" s="2">
        <f t="shared" si="353"/>
        <v>181441</v>
      </c>
    </row>
    <row r="7532" spans="1:18" x14ac:dyDescent="0.25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9</v>
      </c>
      <c r="M7532">
        <v>2017</v>
      </c>
      <c r="N7532" t="s">
        <v>46</v>
      </c>
      <c r="O7532" t="str">
        <f t="shared" si="351"/>
        <v>Nov</v>
      </c>
      <c r="P7532">
        <v>4</v>
      </c>
      <c r="Q7532" s="2" t="str">
        <f t="shared" si="352"/>
        <v>2017</v>
      </c>
      <c r="R7532" s="2">
        <f t="shared" si="353"/>
        <v>191658</v>
      </c>
    </row>
    <row r="7533" spans="1:18" x14ac:dyDescent="0.25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9</v>
      </c>
      <c r="M7533">
        <v>2017</v>
      </c>
      <c r="N7533" t="s">
        <v>46</v>
      </c>
      <c r="O7533" t="str">
        <f t="shared" si="351"/>
        <v>Nov</v>
      </c>
      <c r="P7533">
        <v>4</v>
      </c>
      <c r="Q7533" s="2" t="str">
        <f t="shared" si="352"/>
        <v>2017</v>
      </c>
      <c r="R7533" s="2">
        <f t="shared" si="353"/>
        <v>307109</v>
      </c>
    </row>
    <row r="7534" spans="1:18" x14ac:dyDescent="0.25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9</v>
      </c>
      <c r="M7534">
        <v>2017</v>
      </c>
      <c r="N7534" t="s">
        <v>46</v>
      </c>
      <c r="O7534" t="str">
        <f t="shared" si="351"/>
        <v>Nov</v>
      </c>
      <c r="P7534">
        <v>4</v>
      </c>
      <c r="Q7534" s="2" t="str">
        <f t="shared" si="352"/>
        <v>2017</v>
      </c>
      <c r="R7534" s="2">
        <f t="shared" si="353"/>
        <v>391587.57000000007</v>
      </c>
    </row>
    <row r="7535" spans="1:18" x14ac:dyDescent="0.25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9</v>
      </c>
      <c r="M7535">
        <v>2017</v>
      </c>
      <c r="N7535" t="s">
        <v>46</v>
      </c>
      <c r="O7535" t="str">
        <f t="shared" si="351"/>
        <v>Oct</v>
      </c>
      <c r="P7535">
        <v>4</v>
      </c>
      <c r="Q7535" s="2" t="str">
        <f t="shared" si="352"/>
        <v>2017</v>
      </c>
      <c r="R7535" s="2">
        <f t="shared" si="353"/>
        <v>296702.44999999995</v>
      </c>
    </row>
    <row r="7536" spans="1:18" x14ac:dyDescent="0.25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9</v>
      </c>
      <c r="M7536">
        <v>2017</v>
      </c>
      <c r="N7536" t="s">
        <v>46</v>
      </c>
      <c r="O7536" t="str">
        <f t="shared" si="351"/>
        <v>Oct</v>
      </c>
      <c r="P7536">
        <v>4</v>
      </c>
      <c r="Q7536" s="2" t="str">
        <f t="shared" si="352"/>
        <v>2017</v>
      </c>
      <c r="R7536" s="2">
        <f t="shared" si="353"/>
        <v>280744.69</v>
      </c>
    </row>
    <row r="7537" spans="1:18" x14ac:dyDescent="0.25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9</v>
      </c>
      <c r="M7537">
        <v>2017</v>
      </c>
      <c r="N7537" t="s">
        <v>46</v>
      </c>
      <c r="O7537" t="str">
        <f t="shared" si="351"/>
        <v>Oct</v>
      </c>
      <c r="P7537">
        <v>4</v>
      </c>
      <c r="Q7537" s="2" t="str">
        <f t="shared" si="352"/>
        <v>2017</v>
      </c>
      <c r="R7537" s="2">
        <f t="shared" si="353"/>
        <v>402029.41</v>
      </c>
    </row>
    <row r="7538" spans="1:18" x14ac:dyDescent="0.25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9</v>
      </c>
      <c r="M7538">
        <v>2017</v>
      </c>
      <c r="N7538" t="s">
        <v>46</v>
      </c>
      <c r="O7538" t="str">
        <f t="shared" si="351"/>
        <v>Oct</v>
      </c>
      <c r="P7538">
        <v>4</v>
      </c>
      <c r="Q7538" s="2" t="str">
        <f t="shared" si="352"/>
        <v>2017</v>
      </c>
      <c r="R7538" s="2">
        <f t="shared" si="353"/>
        <v>219348.33000000002</v>
      </c>
    </row>
    <row r="7539" spans="1:18" x14ac:dyDescent="0.25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9</v>
      </c>
      <c r="M7539">
        <v>2017</v>
      </c>
      <c r="N7539" t="s">
        <v>46</v>
      </c>
      <c r="O7539" t="str">
        <f t="shared" si="351"/>
        <v>Oct</v>
      </c>
      <c r="P7539">
        <v>4</v>
      </c>
      <c r="Q7539" s="2" t="str">
        <f t="shared" si="352"/>
        <v>2017</v>
      </c>
      <c r="R7539" s="2">
        <f t="shared" si="353"/>
        <v>216261.17</v>
      </c>
    </row>
    <row r="7540" spans="1:18" x14ac:dyDescent="0.25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9</v>
      </c>
      <c r="M7540">
        <v>2017</v>
      </c>
      <c r="N7540" t="s">
        <v>46</v>
      </c>
      <c r="O7540" t="str">
        <f t="shared" si="351"/>
        <v>Sep</v>
      </c>
      <c r="P7540">
        <v>3</v>
      </c>
      <c r="Q7540" s="2" t="str">
        <f t="shared" si="352"/>
        <v>2017</v>
      </c>
      <c r="R7540" s="2">
        <f t="shared" si="353"/>
        <v>202467.16</v>
      </c>
    </row>
    <row r="7541" spans="1:18" x14ac:dyDescent="0.25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9</v>
      </c>
      <c r="M7541">
        <v>2017</v>
      </c>
      <c r="N7541" t="s">
        <v>46</v>
      </c>
      <c r="O7541" t="str">
        <f t="shared" si="351"/>
        <v>Sep</v>
      </c>
      <c r="P7541">
        <v>3</v>
      </c>
      <c r="Q7541" s="2" t="str">
        <f t="shared" si="352"/>
        <v>2017</v>
      </c>
      <c r="R7541" s="2">
        <f t="shared" si="353"/>
        <v>216228.61</v>
      </c>
    </row>
    <row r="7542" spans="1:18" x14ac:dyDescent="0.25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9</v>
      </c>
      <c r="M7542">
        <v>2017</v>
      </c>
      <c r="N7542" t="s">
        <v>46</v>
      </c>
      <c r="O7542" t="str">
        <f t="shared" si="351"/>
        <v>Sep</v>
      </c>
      <c r="P7542">
        <v>3</v>
      </c>
      <c r="Q7542" s="2" t="str">
        <f t="shared" si="352"/>
        <v>2017</v>
      </c>
      <c r="R7542" s="2">
        <f t="shared" si="353"/>
        <v>225932.14</v>
      </c>
    </row>
    <row r="7543" spans="1:18" x14ac:dyDescent="0.25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9</v>
      </c>
      <c r="M7543">
        <v>2017</v>
      </c>
      <c r="N7543" t="s">
        <v>46</v>
      </c>
      <c r="O7543" t="str">
        <f t="shared" si="351"/>
        <v>Sep</v>
      </c>
      <c r="P7543">
        <v>3</v>
      </c>
      <c r="Q7543" s="2" t="str">
        <f t="shared" si="352"/>
        <v>2017</v>
      </c>
      <c r="R7543" s="2">
        <f t="shared" si="353"/>
        <v>246614.23</v>
      </c>
    </row>
    <row r="7544" spans="1:18" x14ac:dyDescent="0.25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9</v>
      </c>
      <c r="M7544">
        <v>2017</v>
      </c>
      <c r="N7544" t="s">
        <v>46</v>
      </c>
      <c r="O7544" t="str">
        <f t="shared" si="351"/>
        <v>Aug</v>
      </c>
      <c r="P7544">
        <v>3</v>
      </c>
      <c r="Q7544" s="2" t="str">
        <f t="shared" si="352"/>
        <v>2017</v>
      </c>
      <c r="R7544" s="2">
        <f t="shared" si="353"/>
        <v>278382.19</v>
      </c>
    </row>
    <row r="7545" spans="1:18" x14ac:dyDescent="0.25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9</v>
      </c>
      <c r="M7545">
        <v>2017</v>
      </c>
      <c r="N7545" t="s">
        <v>46</v>
      </c>
      <c r="O7545" t="str">
        <f t="shared" si="351"/>
        <v>Aug</v>
      </c>
      <c r="P7545">
        <v>3</v>
      </c>
      <c r="Q7545" s="2" t="str">
        <f t="shared" si="352"/>
        <v>2017</v>
      </c>
      <c r="R7545" s="2">
        <f t="shared" si="353"/>
        <v>338838.52</v>
      </c>
    </row>
    <row r="7546" spans="1:18" x14ac:dyDescent="0.25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9</v>
      </c>
      <c r="M7546">
        <v>2017</v>
      </c>
      <c r="N7546" t="s">
        <v>46</v>
      </c>
      <c r="O7546" t="str">
        <f t="shared" si="351"/>
        <v>Aug</v>
      </c>
      <c r="P7546">
        <v>3</v>
      </c>
      <c r="Q7546" s="2" t="str">
        <f t="shared" si="352"/>
        <v>2017</v>
      </c>
      <c r="R7546" s="2">
        <f t="shared" si="353"/>
        <v>238151.30000000002</v>
      </c>
    </row>
    <row r="7547" spans="1:18" x14ac:dyDescent="0.25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9</v>
      </c>
      <c r="M7547">
        <v>2017</v>
      </c>
      <c r="N7547" t="s">
        <v>46</v>
      </c>
      <c r="O7547" t="str">
        <f t="shared" si="351"/>
        <v>Aug</v>
      </c>
      <c r="P7547">
        <v>3</v>
      </c>
      <c r="Q7547" s="2" t="str">
        <f t="shared" si="352"/>
        <v>2017</v>
      </c>
      <c r="R7547" s="2">
        <f t="shared" si="353"/>
        <v>288722.97000000003</v>
      </c>
    </row>
    <row r="7548" spans="1:18" x14ac:dyDescent="0.25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9</v>
      </c>
      <c r="M7548">
        <v>2017</v>
      </c>
      <c r="N7548" t="s">
        <v>46</v>
      </c>
      <c r="O7548" t="str">
        <f t="shared" si="351"/>
        <v>Jul</v>
      </c>
      <c r="P7548">
        <v>3</v>
      </c>
      <c r="Q7548" s="2" t="str">
        <f t="shared" si="352"/>
        <v>2017</v>
      </c>
      <c r="R7548" s="2">
        <f t="shared" si="353"/>
        <v>371316.12000000005</v>
      </c>
    </row>
    <row r="7549" spans="1:18" x14ac:dyDescent="0.25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9</v>
      </c>
      <c r="M7549">
        <v>2017</v>
      </c>
      <c r="N7549" t="s">
        <v>46</v>
      </c>
      <c r="O7549" t="str">
        <f t="shared" si="351"/>
        <v>Jul</v>
      </c>
      <c r="P7549">
        <v>3</v>
      </c>
      <c r="Q7549" s="2" t="str">
        <f t="shared" si="352"/>
        <v>2017</v>
      </c>
      <c r="R7549" s="2">
        <f t="shared" si="353"/>
        <v>418950.68</v>
      </c>
    </row>
    <row r="7550" spans="1:18" x14ac:dyDescent="0.25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9</v>
      </c>
      <c r="M7550">
        <v>2017</v>
      </c>
      <c r="N7550" t="s">
        <v>46</v>
      </c>
      <c r="O7550" t="str">
        <f t="shared" si="351"/>
        <v>Jul</v>
      </c>
      <c r="P7550">
        <v>3</v>
      </c>
      <c r="Q7550" s="2" t="str">
        <f t="shared" si="352"/>
        <v>2017</v>
      </c>
      <c r="R7550" s="2">
        <f t="shared" si="353"/>
        <v>329860.82999999996</v>
      </c>
    </row>
    <row r="7551" spans="1:18" x14ac:dyDescent="0.25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9</v>
      </c>
      <c r="M7551">
        <v>2017</v>
      </c>
      <c r="N7551" t="s">
        <v>46</v>
      </c>
      <c r="O7551" t="str">
        <f t="shared" si="351"/>
        <v>Jul</v>
      </c>
      <c r="P7551">
        <v>3</v>
      </c>
      <c r="Q7551" s="2" t="str">
        <f t="shared" si="352"/>
        <v>2017</v>
      </c>
      <c r="R7551" s="2">
        <f t="shared" si="353"/>
        <v>474571.85</v>
      </c>
    </row>
    <row r="7552" spans="1:18" x14ac:dyDescent="0.25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9</v>
      </c>
      <c r="M7552">
        <v>2017</v>
      </c>
      <c r="N7552" t="s">
        <v>46</v>
      </c>
      <c r="O7552" t="str">
        <f t="shared" si="351"/>
        <v>Jul</v>
      </c>
      <c r="P7552">
        <v>3</v>
      </c>
      <c r="Q7552" s="2" t="str">
        <f t="shared" si="352"/>
        <v>2017</v>
      </c>
      <c r="R7552" s="2">
        <f t="shared" si="353"/>
        <v>347096.9</v>
      </c>
    </row>
    <row r="7553" spans="1:18" x14ac:dyDescent="0.25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9</v>
      </c>
      <c r="M7553">
        <v>2017</v>
      </c>
      <c r="N7553" t="s">
        <v>46</v>
      </c>
      <c r="O7553" t="str">
        <f t="shared" si="351"/>
        <v>Jun</v>
      </c>
      <c r="P7553">
        <v>2</v>
      </c>
      <c r="Q7553" s="2" t="str">
        <f t="shared" si="352"/>
        <v>2017</v>
      </c>
      <c r="R7553" s="2">
        <f t="shared" si="353"/>
        <v>351388.87</v>
      </c>
    </row>
    <row r="7554" spans="1:18" x14ac:dyDescent="0.25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9</v>
      </c>
      <c r="M7554">
        <v>2017</v>
      </c>
      <c r="N7554" t="s">
        <v>46</v>
      </c>
      <c r="O7554" t="str">
        <f t="shared" si="351"/>
        <v>Jun</v>
      </c>
      <c r="P7554">
        <v>2</v>
      </c>
      <c r="Q7554" s="2" t="str">
        <f t="shared" si="352"/>
        <v>2017</v>
      </c>
      <c r="R7554" s="2">
        <f t="shared" si="353"/>
        <v>333017.02</v>
      </c>
    </row>
    <row r="7555" spans="1:18" x14ac:dyDescent="0.25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9</v>
      </c>
      <c r="M7555">
        <v>2017</v>
      </c>
      <c r="N7555" t="s">
        <v>46</v>
      </c>
      <c r="O7555" t="str">
        <f t="shared" ref="O7555:O7618" si="354" xml:space="preserve"> TEXT(B7555, "mmm")</f>
        <v>Jun</v>
      </c>
      <c r="P7555">
        <v>2</v>
      </c>
      <c r="Q7555" s="2" t="str">
        <f t="shared" ref="Q7555:Q7618" si="355" xml:space="preserve"> TEXT(B7555, "yyy")</f>
        <v>2017</v>
      </c>
      <c r="R7555" s="2">
        <f t="shared" ref="R7555:R7618" si="356" xml:space="preserve"> E7555 +F7555+G7555</f>
        <v>315777.49</v>
      </c>
    </row>
    <row r="7556" spans="1:18" x14ac:dyDescent="0.25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9</v>
      </c>
      <c r="M7556">
        <v>2017</v>
      </c>
      <c r="N7556" t="s">
        <v>46</v>
      </c>
      <c r="O7556" t="str">
        <f t="shared" si="354"/>
        <v>Jun</v>
      </c>
      <c r="P7556">
        <v>2</v>
      </c>
      <c r="Q7556" s="2" t="str">
        <f t="shared" si="355"/>
        <v>2017</v>
      </c>
      <c r="R7556" s="2">
        <f t="shared" si="356"/>
        <v>272973.07</v>
      </c>
    </row>
    <row r="7557" spans="1:18" x14ac:dyDescent="0.25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9</v>
      </c>
      <c r="M7557">
        <v>2017</v>
      </c>
      <c r="N7557" t="s">
        <v>46</v>
      </c>
      <c r="O7557" t="str">
        <f t="shared" si="354"/>
        <v>May</v>
      </c>
      <c r="P7557">
        <v>2</v>
      </c>
      <c r="Q7557" s="2" t="str">
        <f t="shared" si="355"/>
        <v>2017</v>
      </c>
      <c r="R7557" s="2">
        <f t="shared" si="356"/>
        <v>380115.02</v>
      </c>
    </row>
    <row r="7558" spans="1:18" x14ac:dyDescent="0.25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9</v>
      </c>
      <c r="M7558">
        <v>2017</v>
      </c>
      <c r="N7558" t="s">
        <v>46</v>
      </c>
      <c r="O7558" t="str">
        <f t="shared" si="354"/>
        <v>May</v>
      </c>
      <c r="P7558">
        <v>2</v>
      </c>
      <c r="Q7558" s="2" t="str">
        <f t="shared" si="355"/>
        <v>2017</v>
      </c>
      <c r="R7558" s="2">
        <f t="shared" si="356"/>
        <v>371289.76999999996</v>
      </c>
    </row>
    <row r="7559" spans="1:18" x14ac:dyDescent="0.25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9</v>
      </c>
      <c r="M7559">
        <v>2017</v>
      </c>
      <c r="N7559" t="s">
        <v>46</v>
      </c>
      <c r="O7559" t="str">
        <f t="shared" si="354"/>
        <v>May</v>
      </c>
      <c r="P7559">
        <v>2</v>
      </c>
      <c r="Q7559" s="2" t="str">
        <f t="shared" si="355"/>
        <v>2017</v>
      </c>
      <c r="R7559" s="2">
        <f t="shared" si="356"/>
        <v>337694.97</v>
      </c>
    </row>
    <row r="7560" spans="1:18" x14ac:dyDescent="0.25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9</v>
      </c>
      <c r="M7560">
        <v>2017</v>
      </c>
      <c r="N7560" t="s">
        <v>46</v>
      </c>
      <c r="O7560" t="str">
        <f t="shared" si="354"/>
        <v>May</v>
      </c>
      <c r="P7560">
        <v>2</v>
      </c>
      <c r="Q7560" s="2" t="str">
        <f t="shared" si="355"/>
        <v>2017</v>
      </c>
      <c r="R7560" s="2">
        <f t="shared" si="356"/>
        <v>504506.28</v>
      </c>
    </row>
    <row r="7561" spans="1:18" x14ac:dyDescent="0.25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9</v>
      </c>
      <c r="M7561">
        <v>2017</v>
      </c>
      <c r="N7561" t="s">
        <v>46</v>
      </c>
      <c r="O7561" t="str">
        <f t="shared" si="354"/>
        <v>Apr</v>
      </c>
      <c r="P7561">
        <v>2</v>
      </c>
      <c r="Q7561" s="2" t="str">
        <f t="shared" si="355"/>
        <v>2017</v>
      </c>
      <c r="R7561" s="2">
        <f t="shared" si="356"/>
        <v>416513.23000000004</v>
      </c>
    </row>
    <row r="7562" spans="1:18" x14ac:dyDescent="0.25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9</v>
      </c>
      <c r="M7562">
        <v>2017</v>
      </c>
      <c r="N7562" t="s">
        <v>46</v>
      </c>
      <c r="O7562" t="str">
        <f t="shared" si="354"/>
        <v>Apr</v>
      </c>
      <c r="P7562">
        <v>2</v>
      </c>
      <c r="Q7562" s="2" t="str">
        <f t="shared" si="355"/>
        <v>2017</v>
      </c>
      <c r="R7562" s="2">
        <f t="shared" si="356"/>
        <v>384517.22000000003</v>
      </c>
    </row>
    <row r="7563" spans="1:18" x14ac:dyDescent="0.25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9</v>
      </c>
      <c r="M7563">
        <v>2017</v>
      </c>
      <c r="N7563" t="s">
        <v>46</v>
      </c>
      <c r="O7563" t="str">
        <f t="shared" si="354"/>
        <v>Apr</v>
      </c>
      <c r="P7563">
        <v>2</v>
      </c>
      <c r="Q7563" s="2" t="str">
        <f t="shared" si="355"/>
        <v>2017</v>
      </c>
      <c r="R7563" s="2">
        <f t="shared" si="356"/>
        <v>338885.63999999996</v>
      </c>
    </row>
    <row r="7564" spans="1:18" x14ac:dyDescent="0.25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9</v>
      </c>
      <c r="M7564">
        <v>2017</v>
      </c>
      <c r="N7564" t="s">
        <v>46</v>
      </c>
      <c r="O7564" t="str">
        <f t="shared" si="354"/>
        <v>Apr</v>
      </c>
      <c r="P7564">
        <v>2</v>
      </c>
      <c r="Q7564" s="2" t="str">
        <f t="shared" si="355"/>
        <v>2017</v>
      </c>
      <c r="R7564" s="2">
        <f t="shared" si="356"/>
        <v>324018.81</v>
      </c>
    </row>
    <row r="7565" spans="1:18" x14ac:dyDescent="0.25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9</v>
      </c>
      <c r="M7565">
        <v>2017</v>
      </c>
      <c r="N7565" t="s">
        <v>46</v>
      </c>
      <c r="O7565" t="str">
        <f t="shared" si="354"/>
        <v>Apr</v>
      </c>
      <c r="P7565">
        <v>2</v>
      </c>
      <c r="Q7565" s="2" t="str">
        <f t="shared" si="355"/>
        <v>2017</v>
      </c>
      <c r="R7565" s="2">
        <f t="shared" si="356"/>
        <v>310911.93</v>
      </c>
    </row>
    <row r="7566" spans="1:18" x14ac:dyDescent="0.25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9</v>
      </c>
      <c r="M7566">
        <v>2017</v>
      </c>
      <c r="N7566" t="s">
        <v>46</v>
      </c>
      <c r="O7566" t="str">
        <f t="shared" si="354"/>
        <v>Mar</v>
      </c>
      <c r="P7566">
        <v>1</v>
      </c>
      <c r="Q7566" s="2" t="str">
        <f t="shared" si="355"/>
        <v>2017</v>
      </c>
      <c r="R7566" s="2">
        <f t="shared" si="356"/>
        <v>287176.90999999997</v>
      </c>
    </row>
    <row r="7567" spans="1:18" x14ac:dyDescent="0.25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9</v>
      </c>
      <c r="M7567">
        <v>2017</v>
      </c>
      <c r="N7567" t="s">
        <v>46</v>
      </c>
      <c r="O7567" t="str">
        <f t="shared" si="354"/>
        <v>Mar</v>
      </c>
      <c r="P7567">
        <v>1</v>
      </c>
      <c r="Q7567" s="2" t="str">
        <f t="shared" si="355"/>
        <v>2017</v>
      </c>
      <c r="R7567" s="2">
        <f t="shared" si="356"/>
        <v>297659.73</v>
      </c>
    </row>
    <row r="7568" spans="1:18" x14ac:dyDescent="0.25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9</v>
      </c>
      <c r="M7568">
        <v>2017</v>
      </c>
      <c r="N7568" t="s">
        <v>46</v>
      </c>
      <c r="O7568" t="str">
        <f t="shared" si="354"/>
        <v>Mar</v>
      </c>
      <c r="P7568">
        <v>1</v>
      </c>
      <c r="Q7568" s="2" t="str">
        <f t="shared" si="355"/>
        <v>2017</v>
      </c>
      <c r="R7568" s="2">
        <f t="shared" si="356"/>
        <v>350362.08000000007</v>
      </c>
    </row>
    <row r="7569" spans="1:18" x14ac:dyDescent="0.25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9</v>
      </c>
      <c r="M7569">
        <v>2017</v>
      </c>
      <c r="N7569" t="s">
        <v>46</v>
      </c>
      <c r="O7569" t="str">
        <f t="shared" si="354"/>
        <v>Mar</v>
      </c>
      <c r="P7569">
        <v>1</v>
      </c>
      <c r="Q7569" s="2" t="str">
        <f t="shared" si="355"/>
        <v>2017</v>
      </c>
      <c r="R7569" s="2">
        <f t="shared" si="356"/>
        <v>320093.25</v>
      </c>
    </row>
    <row r="7570" spans="1:18" x14ac:dyDescent="0.25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9</v>
      </c>
      <c r="M7570">
        <v>2017</v>
      </c>
      <c r="N7570" t="s">
        <v>46</v>
      </c>
      <c r="O7570" t="str">
        <f t="shared" si="354"/>
        <v>Feb</v>
      </c>
      <c r="P7570">
        <v>1</v>
      </c>
      <c r="Q7570" s="2" t="str">
        <f t="shared" si="355"/>
        <v>2017</v>
      </c>
      <c r="R7570" s="2">
        <f t="shared" si="356"/>
        <v>305026.27999999997</v>
      </c>
    </row>
    <row r="7571" spans="1:18" x14ac:dyDescent="0.25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9</v>
      </c>
      <c r="M7571">
        <v>2017</v>
      </c>
      <c r="N7571" t="s">
        <v>46</v>
      </c>
      <c r="O7571" t="str">
        <f t="shared" si="354"/>
        <v>Feb</v>
      </c>
      <c r="P7571">
        <v>1</v>
      </c>
      <c r="Q7571" s="2" t="str">
        <f t="shared" si="355"/>
        <v>2017</v>
      </c>
      <c r="R7571" s="2">
        <f t="shared" si="356"/>
        <v>344788.66000000003</v>
      </c>
    </row>
    <row r="7572" spans="1:18" x14ac:dyDescent="0.25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9</v>
      </c>
      <c r="M7572">
        <v>2017</v>
      </c>
      <c r="N7572" t="s">
        <v>46</v>
      </c>
      <c r="O7572" t="str">
        <f t="shared" si="354"/>
        <v>Feb</v>
      </c>
      <c r="P7572">
        <v>1</v>
      </c>
      <c r="Q7572" s="2" t="str">
        <f t="shared" si="355"/>
        <v>2017</v>
      </c>
      <c r="R7572" s="2">
        <f t="shared" si="356"/>
        <v>288164.19</v>
      </c>
    </row>
    <row r="7573" spans="1:18" x14ac:dyDescent="0.25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9</v>
      </c>
      <c r="M7573">
        <v>2017</v>
      </c>
      <c r="N7573" t="s">
        <v>46</v>
      </c>
      <c r="O7573" t="str">
        <f t="shared" si="354"/>
        <v>Feb</v>
      </c>
      <c r="P7573">
        <v>1</v>
      </c>
      <c r="Q7573" s="2" t="str">
        <f t="shared" si="355"/>
        <v>2017</v>
      </c>
      <c r="R7573" s="2">
        <f t="shared" si="356"/>
        <v>451467.52000000002</v>
      </c>
    </row>
    <row r="7574" spans="1:18" x14ac:dyDescent="0.25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9</v>
      </c>
      <c r="M7574">
        <v>2017</v>
      </c>
      <c r="N7574" t="s">
        <v>46</v>
      </c>
      <c r="O7574" t="str">
        <f t="shared" si="354"/>
        <v>Jan</v>
      </c>
      <c r="P7574">
        <v>1</v>
      </c>
      <c r="Q7574" s="2" t="str">
        <f t="shared" si="355"/>
        <v>2017</v>
      </c>
      <c r="R7574" s="2">
        <f t="shared" si="356"/>
        <v>345750</v>
      </c>
    </row>
    <row r="7575" spans="1:18" x14ac:dyDescent="0.25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9</v>
      </c>
      <c r="M7575">
        <v>2017</v>
      </c>
      <c r="N7575" t="s">
        <v>46</v>
      </c>
      <c r="O7575" t="str">
        <f t="shared" si="354"/>
        <v>Jan</v>
      </c>
      <c r="P7575">
        <v>1</v>
      </c>
      <c r="Q7575" s="2" t="str">
        <f t="shared" si="355"/>
        <v>2017</v>
      </c>
      <c r="R7575" s="2">
        <f t="shared" si="356"/>
        <v>318020.7</v>
      </c>
    </row>
    <row r="7576" spans="1:18" x14ac:dyDescent="0.25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9</v>
      </c>
      <c r="M7576">
        <v>2017</v>
      </c>
      <c r="N7576" t="s">
        <v>46</v>
      </c>
      <c r="O7576" t="str">
        <f t="shared" si="354"/>
        <v>Jan</v>
      </c>
      <c r="P7576">
        <v>1</v>
      </c>
      <c r="Q7576" s="2" t="str">
        <f t="shared" si="355"/>
        <v>2017</v>
      </c>
      <c r="R7576" s="2">
        <f t="shared" si="356"/>
        <v>314574.95</v>
      </c>
    </row>
    <row r="7577" spans="1:18" x14ac:dyDescent="0.25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9</v>
      </c>
      <c r="M7577">
        <v>2017</v>
      </c>
      <c r="N7577" t="s">
        <v>46</v>
      </c>
      <c r="O7577" t="str">
        <f t="shared" si="354"/>
        <v>Jan</v>
      </c>
      <c r="P7577">
        <v>1</v>
      </c>
      <c r="Q7577" s="2" t="str">
        <f t="shared" si="355"/>
        <v>2017</v>
      </c>
      <c r="R7577" s="2">
        <f t="shared" si="356"/>
        <v>407277.51</v>
      </c>
    </row>
    <row r="7578" spans="1:18" x14ac:dyDescent="0.25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9</v>
      </c>
      <c r="M7578">
        <v>2017</v>
      </c>
      <c r="N7578" t="s">
        <v>46</v>
      </c>
      <c r="O7578" t="str">
        <f t="shared" si="354"/>
        <v>Jan</v>
      </c>
      <c r="P7578">
        <v>1</v>
      </c>
      <c r="Q7578" s="2" t="str">
        <f t="shared" si="355"/>
        <v>2017</v>
      </c>
      <c r="R7578" s="2">
        <f t="shared" si="356"/>
        <v>383016</v>
      </c>
    </row>
    <row r="7579" spans="1:18" x14ac:dyDescent="0.25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9</v>
      </c>
      <c r="M7579">
        <v>2017</v>
      </c>
      <c r="N7579" t="s">
        <v>47</v>
      </c>
      <c r="O7579" t="str">
        <f t="shared" si="354"/>
        <v>Dec</v>
      </c>
      <c r="P7579">
        <v>4</v>
      </c>
      <c r="Q7579" s="2" t="str">
        <f t="shared" si="355"/>
        <v>2017</v>
      </c>
      <c r="R7579" s="2">
        <f t="shared" si="356"/>
        <v>231288.15</v>
      </c>
    </row>
    <row r="7580" spans="1:18" x14ac:dyDescent="0.25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9</v>
      </c>
      <c r="M7580">
        <v>2017</v>
      </c>
      <c r="N7580" t="s">
        <v>47</v>
      </c>
      <c r="O7580" t="str">
        <f t="shared" si="354"/>
        <v>Dec</v>
      </c>
      <c r="P7580">
        <v>4</v>
      </c>
      <c r="Q7580" s="2" t="str">
        <f t="shared" si="355"/>
        <v>2017</v>
      </c>
      <c r="R7580" s="2">
        <f t="shared" si="356"/>
        <v>152808.36000000002</v>
      </c>
    </row>
    <row r="7581" spans="1:18" x14ac:dyDescent="0.25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9</v>
      </c>
      <c r="M7581">
        <v>2017</v>
      </c>
      <c r="N7581" t="s">
        <v>47</v>
      </c>
      <c r="O7581" t="str">
        <f t="shared" si="354"/>
        <v>Dec</v>
      </c>
      <c r="P7581">
        <v>4</v>
      </c>
      <c r="Q7581" s="2" t="str">
        <f t="shared" si="355"/>
        <v>2017</v>
      </c>
      <c r="R7581" s="2">
        <f t="shared" si="356"/>
        <v>153189.55000000002</v>
      </c>
    </row>
    <row r="7582" spans="1:18" x14ac:dyDescent="0.25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9</v>
      </c>
      <c r="M7582">
        <v>2017</v>
      </c>
      <c r="N7582" t="s">
        <v>47</v>
      </c>
      <c r="O7582" t="str">
        <f t="shared" si="354"/>
        <v>Dec</v>
      </c>
      <c r="P7582">
        <v>4</v>
      </c>
      <c r="Q7582" s="2" t="str">
        <f t="shared" si="355"/>
        <v>2017</v>
      </c>
      <c r="R7582" s="2">
        <f t="shared" si="356"/>
        <v>172106.78999999998</v>
      </c>
    </row>
    <row r="7583" spans="1:18" x14ac:dyDescent="0.25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9</v>
      </c>
      <c r="M7583">
        <v>2017</v>
      </c>
      <c r="N7583" t="s">
        <v>47</v>
      </c>
      <c r="O7583" t="str">
        <f t="shared" si="354"/>
        <v>Dec</v>
      </c>
      <c r="P7583">
        <v>4</v>
      </c>
      <c r="Q7583" s="2" t="str">
        <f t="shared" si="355"/>
        <v>2017</v>
      </c>
      <c r="R7583" s="2">
        <f t="shared" si="356"/>
        <v>214824</v>
      </c>
    </row>
    <row r="7584" spans="1:18" x14ac:dyDescent="0.25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9</v>
      </c>
      <c r="M7584">
        <v>2017</v>
      </c>
      <c r="N7584" t="s">
        <v>47</v>
      </c>
      <c r="O7584" t="str">
        <f t="shared" si="354"/>
        <v>Nov</v>
      </c>
      <c r="P7584">
        <v>4</v>
      </c>
      <c r="Q7584" s="2" t="str">
        <f t="shared" si="355"/>
        <v>2017</v>
      </c>
      <c r="R7584" s="2">
        <f t="shared" si="356"/>
        <v>141043</v>
      </c>
    </row>
    <row r="7585" spans="1:18" x14ac:dyDescent="0.25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9</v>
      </c>
      <c r="M7585">
        <v>2017</v>
      </c>
      <c r="N7585" t="s">
        <v>47</v>
      </c>
      <c r="O7585" t="str">
        <f t="shared" si="354"/>
        <v>Nov</v>
      </c>
      <c r="P7585">
        <v>4</v>
      </c>
      <c r="Q7585" s="2" t="str">
        <f t="shared" si="355"/>
        <v>2017</v>
      </c>
      <c r="R7585" s="2">
        <f t="shared" si="356"/>
        <v>155673</v>
      </c>
    </row>
    <row r="7586" spans="1:18" x14ac:dyDescent="0.25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9</v>
      </c>
      <c r="M7586">
        <v>2017</v>
      </c>
      <c r="N7586" t="s">
        <v>47</v>
      </c>
      <c r="O7586" t="str">
        <f t="shared" si="354"/>
        <v>Nov</v>
      </c>
      <c r="P7586">
        <v>4</v>
      </c>
      <c r="Q7586" s="2" t="str">
        <f t="shared" si="355"/>
        <v>2017</v>
      </c>
      <c r="R7586" s="2">
        <f t="shared" si="356"/>
        <v>163120</v>
      </c>
    </row>
    <row r="7587" spans="1:18" x14ac:dyDescent="0.25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9</v>
      </c>
      <c r="M7587">
        <v>2017</v>
      </c>
      <c r="N7587" t="s">
        <v>47</v>
      </c>
      <c r="O7587" t="str">
        <f t="shared" si="354"/>
        <v>Nov</v>
      </c>
      <c r="P7587">
        <v>4</v>
      </c>
      <c r="Q7587" s="2" t="str">
        <f t="shared" si="355"/>
        <v>2017</v>
      </c>
      <c r="R7587" s="2">
        <f t="shared" si="356"/>
        <v>174746.84999999998</v>
      </c>
    </row>
    <row r="7588" spans="1:18" x14ac:dyDescent="0.25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9</v>
      </c>
      <c r="M7588">
        <v>2017</v>
      </c>
      <c r="N7588" t="s">
        <v>47</v>
      </c>
      <c r="O7588" t="str">
        <f t="shared" si="354"/>
        <v>Oct</v>
      </c>
      <c r="P7588">
        <v>4</v>
      </c>
      <c r="Q7588" s="2" t="str">
        <f t="shared" si="355"/>
        <v>2017</v>
      </c>
      <c r="R7588" s="2">
        <f t="shared" si="356"/>
        <v>162636.38999999998</v>
      </c>
    </row>
    <row r="7589" spans="1:18" x14ac:dyDescent="0.25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9</v>
      </c>
      <c r="M7589">
        <v>2017</v>
      </c>
      <c r="N7589" t="s">
        <v>47</v>
      </c>
      <c r="O7589" t="str">
        <f t="shared" si="354"/>
        <v>Oct</v>
      </c>
      <c r="P7589">
        <v>4</v>
      </c>
      <c r="Q7589" s="2" t="str">
        <f t="shared" si="355"/>
        <v>2017</v>
      </c>
      <c r="R7589" s="2">
        <f t="shared" si="356"/>
        <v>154847.5</v>
      </c>
    </row>
    <row r="7590" spans="1:18" x14ac:dyDescent="0.25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9</v>
      </c>
      <c r="M7590">
        <v>2017</v>
      </c>
      <c r="N7590" t="s">
        <v>47</v>
      </c>
      <c r="O7590" t="str">
        <f t="shared" si="354"/>
        <v>Oct</v>
      </c>
      <c r="P7590">
        <v>4</v>
      </c>
      <c r="Q7590" s="2" t="str">
        <f t="shared" si="355"/>
        <v>2017</v>
      </c>
      <c r="R7590" s="2">
        <f t="shared" si="356"/>
        <v>166821.85</v>
      </c>
    </row>
    <row r="7591" spans="1:18" x14ac:dyDescent="0.25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9</v>
      </c>
      <c r="M7591">
        <v>2017</v>
      </c>
      <c r="N7591" t="s">
        <v>47</v>
      </c>
      <c r="O7591" t="str">
        <f t="shared" si="354"/>
        <v>Oct</v>
      </c>
      <c r="P7591">
        <v>4</v>
      </c>
      <c r="Q7591" s="2" t="str">
        <f t="shared" si="355"/>
        <v>2017</v>
      </c>
      <c r="R7591" s="2">
        <f t="shared" si="356"/>
        <v>166003.34</v>
      </c>
    </row>
    <row r="7592" spans="1:18" x14ac:dyDescent="0.25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9</v>
      </c>
      <c r="M7592">
        <v>2017</v>
      </c>
      <c r="N7592" t="s">
        <v>47</v>
      </c>
      <c r="O7592" t="str">
        <f t="shared" si="354"/>
        <v>Oct</v>
      </c>
      <c r="P7592">
        <v>4</v>
      </c>
      <c r="Q7592" s="2" t="str">
        <f t="shared" si="355"/>
        <v>2017</v>
      </c>
      <c r="R7592" s="2">
        <f t="shared" si="356"/>
        <v>169241.84</v>
      </c>
    </row>
    <row r="7593" spans="1:18" x14ac:dyDescent="0.25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9</v>
      </c>
      <c r="M7593">
        <v>2017</v>
      </c>
      <c r="N7593" t="s">
        <v>47</v>
      </c>
      <c r="O7593" t="str">
        <f t="shared" si="354"/>
        <v>Sep</v>
      </c>
      <c r="P7593">
        <v>3</v>
      </c>
      <c r="Q7593" s="2" t="str">
        <f t="shared" si="355"/>
        <v>2017</v>
      </c>
      <c r="R7593" s="2">
        <f t="shared" si="356"/>
        <v>186243.25000000003</v>
      </c>
    </row>
    <row r="7594" spans="1:18" x14ac:dyDescent="0.25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9</v>
      </c>
      <c r="M7594">
        <v>2017</v>
      </c>
      <c r="N7594" t="s">
        <v>47</v>
      </c>
      <c r="O7594" t="str">
        <f t="shared" si="354"/>
        <v>Sep</v>
      </c>
      <c r="P7594">
        <v>3</v>
      </c>
      <c r="Q7594" s="2" t="str">
        <f t="shared" si="355"/>
        <v>2017</v>
      </c>
      <c r="R7594" s="2">
        <f t="shared" si="356"/>
        <v>180785.78</v>
      </c>
    </row>
    <row r="7595" spans="1:18" x14ac:dyDescent="0.25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9</v>
      </c>
      <c r="M7595">
        <v>2017</v>
      </c>
      <c r="N7595" t="s">
        <v>47</v>
      </c>
      <c r="O7595" t="str">
        <f t="shared" si="354"/>
        <v>Sep</v>
      </c>
      <c r="P7595">
        <v>3</v>
      </c>
      <c r="Q7595" s="2" t="str">
        <f t="shared" si="355"/>
        <v>2017</v>
      </c>
      <c r="R7595" s="2">
        <f t="shared" si="356"/>
        <v>162115.57999999999</v>
      </c>
    </row>
    <row r="7596" spans="1:18" x14ac:dyDescent="0.25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9</v>
      </c>
      <c r="M7596">
        <v>2017</v>
      </c>
      <c r="N7596" t="s">
        <v>47</v>
      </c>
      <c r="O7596" t="str">
        <f t="shared" si="354"/>
        <v>Sep</v>
      </c>
      <c r="P7596">
        <v>3</v>
      </c>
      <c r="Q7596" s="2" t="str">
        <f t="shared" si="355"/>
        <v>2017</v>
      </c>
      <c r="R7596" s="2">
        <f t="shared" si="356"/>
        <v>165479.17000000001</v>
      </c>
    </row>
    <row r="7597" spans="1:18" x14ac:dyDescent="0.25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9</v>
      </c>
      <c r="M7597">
        <v>2017</v>
      </c>
      <c r="N7597" t="s">
        <v>47</v>
      </c>
      <c r="O7597" t="str">
        <f t="shared" si="354"/>
        <v>Aug</v>
      </c>
      <c r="P7597">
        <v>3</v>
      </c>
      <c r="Q7597" s="2" t="str">
        <f t="shared" si="355"/>
        <v>2017</v>
      </c>
      <c r="R7597" s="2">
        <f t="shared" si="356"/>
        <v>188511.37999999998</v>
      </c>
    </row>
    <row r="7598" spans="1:18" x14ac:dyDescent="0.25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9</v>
      </c>
      <c r="M7598">
        <v>2017</v>
      </c>
      <c r="N7598" t="s">
        <v>47</v>
      </c>
      <c r="O7598" t="str">
        <f t="shared" si="354"/>
        <v>Aug</v>
      </c>
      <c r="P7598">
        <v>3</v>
      </c>
      <c r="Q7598" s="2" t="str">
        <f t="shared" si="355"/>
        <v>2017</v>
      </c>
      <c r="R7598" s="2">
        <f t="shared" si="356"/>
        <v>189518.17</v>
      </c>
    </row>
    <row r="7599" spans="1:18" x14ac:dyDescent="0.25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9</v>
      </c>
      <c r="M7599">
        <v>2017</v>
      </c>
      <c r="N7599" t="s">
        <v>47</v>
      </c>
      <c r="O7599" t="str">
        <f t="shared" si="354"/>
        <v>Aug</v>
      </c>
      <c r="P7599">
        <v>3</v>
      </c>
      <c r="Q7599" s="2" t="str">
        <f t="shared" si="355"/>
        <v>2017</v>
      </c>
      <c r="R7599" s="2">
        <f t="shared" si="356"/>
        <v>171762.15</v>
      </c>
    </row>
    <row r="7600" spans="1:18" x14ac:dyDescent="0.25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9</v>
      </c>
      <c r="M7600">
        <v>2017</v>
      </c>
      <c r="N7600" t="s">
        <v>47</v>
      </c>
      <c r="O7600" t="str">
        <f t="shared" si="354"/>
        <v>Aug</v>
      </c>
      <c r="P7600">
        <v>3</v>
      </c>
      <c r="Q7600" s="2" t="str">
        <f t="shared" si="355"/>
        <v>2017</v>
      </c>
      <c r="R7600" s="2">
        <f t="shared" si="356"/>
        <v>188356.69</v>
      </c>
    </row>
    <row r="7601" spans="1:18" x14ac:dyDescent="0.25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9</v>
      </c>
      <c r="M7601">
        <v>2017</v>
      </c>
      <c r="N7601" t="s">
        <v>47</v>
      </c>
      <c r="O7601" t="str">
        <f t="shared" si="354"/>
        <v>Jul</v>
      </c>
      <c r="P7601">
        <v>3</v>
      </c>
      <c r="Q7601" s="2" t="str">
        <f t="shared" si="355"/>
        <v>2017</v>
      </c>
      <c r="R7601" s="2">
        <f t="shared" si="356"/>
        <v>190725.75</v>
      </c>
    </row>
    <row r="7602" spans="1:18" x14ac:dyDescent="0.25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9</v>
      </c>
      <c r="M7602">
        <v>2017</v>
      </c>
      <c r="N7602" t="s">
        <v>47</v>
      </c>
      <c r="O7602" t="str">
        <f t="shared" si="354"/>
        <v>Jul</v>
      </c>
      <c r="P7602">
        <v>3</v>
      </c>
      <c r="Q7602" s="2" t="str">
        <f t="shared" si="355"/>
        <v>2017</v>
      </c>
      <c r="R7602" s="2">
        <f t="shared" si="356"/>
        <v>174204.88</v>
      </c>
    </row>
    <row r="7603" spans="1:18" x14ac:dyDescent="0.25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9</v>
      </c>
      <c r="M7603">
        <v>2017</v>
      </c>
      <c r="N7603" t="s">
        <v>47</v>
      </c>
      <c r="O7603" t="str">
        <f t="shared" si="354"/>
        <v>Jul</v>
      </c>
      <c r="P7603">
        <v>3</v>
      </c>
      <c r="Q7603" s="2" t="str">
        <f t="shared" si="355"/>
        <v>2017</v>
      </c>
      <c r="R7603" s="2">
        <f t="shared" si="356"/>
        <v>155927.96000000002</v>
      </c>
    </row>
    <row r="7604" spans="1:18" x14ac:dyDescent="0.25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9</v>
      </c>
      <c r="M7604">
        <v>2017</v>
      </c>
      <c r="N7604" t="s">
        <v>47</v>
      </c>
      <c r="O7604" t="str">
        <f t="shared" si="354"/>
        <v>Jul</v>
      </c>
      <c r="P7604">
        <v>3</v>
      </c>
      <c r="Q7604" s="2" t="str">
        <f t="shared" si="355"/>
        <v>2017</v>
      </c>
      <c r="R7604" s="2">
        <f t="shared" si="356"/>
        <v>189291.58000000002</v>
      </c>
    </row>
    <row r="7605" spans="1:18" x14ac:dyDescent="0.25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9</v>
      </c>
      <c r="M7605">
        <v>2017</v>
      </c>
      <c r="N7605" t="s">
        <v>47</v>
      </c>
      <c r="O7605" t="str">
        <f t="shared" si="354"/>
        <v>Jul</v>
      </c>
      <c r="P7605">
        <v>3</v>
      </c>
      <c r="Q7605" s="2" t="str">
        <f t="shared" si="355"/>
        <v>2017</v>
      </c>
      <c r="R7605" s="2">
        <f t="shared" si="356"/>
        <v>194903.56999999998</v>
      </c>
    </row>
    <row r="7606" spans="1:18" x14ac:dyDescent="0.25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9</v>
      </c>
      <c r="M7606">
        <v>2017</v>
      </c>
      <c r="N7606" t="s">
        <v>47</v>
      </c>
      <c r="O7606" t="str">
        <f t="shared" si="354"/>
        <v>Jun</v>
      </c>
      <c r="P7606">
        <v>2</v>
      </c>
      <c r="Q7606" s="2" t="str">
        <f t="shared" si="355"/>
        <v>2017</v>
      </c>
      <c r="R7606" s="2">
        <f t="shared" si="356"/>
        <v>186780.72</v>
      </c>
    </row>
    <row r="7607" spans="1:18" x14ac:dyDescent="0.25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9</v>
      </c>
      <c r="M7607">
        <v>2017</v>
      </c>
      <c r="N7607" t="s">
        <v>47</v>
      </c>
      <c r="O7607" t="str">
        <f t="shared" si="354"/>
        <v>Jun</v>
      </c>
      <c r="P7607">
        <v>2</v>
      </c>
      <c r="Q7607" s="2" t="str">
        <f t="shared" si="355"/>
        <v>2017</v>
      </c>
      <c r="R7607" s="2">
        <f t="shared" si="356"/>
        <v>165389.82</v>
      </c>
    </row>
    <row r="7608" spans="1:18" x14ac:dyDescent="0.25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9</v>
      </c>
      <c r="M7608">
        <v>2017</v>
      </c>
      <c r="N7608" t="s">
        <v>47</v>
      </c>
      <c r="O7608" t="str">
        <f t="shared" si="354"/>
        <v>Jun</v>
      </c>
      <c r="P7608">
        <v>2</v>
      </c>
      <c r="Q7608" s="2" t="str">
        <f t="shared" si="355"/>
        <v>2017</v>
      </c>
      <c r="R7608" s="2">
        <f t="shared" si="356"/>
        <v>195525.58000000002</v>
      </c>
    </row>
    <row r="7609" spans="1:18" x14ac:dyDescent="0.25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9</v>
      </c>
      <c r="M7609">
        <v>2017</v>
      </c>
      <c r="N7609" t="s">
        <v>47</v>
      </c>
      <c r="O7609" t="str">
        <f t="shared" si="354"/>
        <v>Jun</v>
      </c>
      <c r="P7609">
        <v>2</v>
      </c>
      <c r="Q7609" s="2" t="str">
        <f t="shared" si="355"/>
        <v>2017</v>
      </c>
      <c r="R7609" s="2">
        <f t="shared" si="356"/>
        <v>202675.13000000003</v>
      </c>
    </row>
    <row r="7610" spans="1:18" x14ac:dyDescent="0.25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9</v>
      </c>
      <c r="M7610">
        <v>2017</v>
      </c>
      <c r="N7610" t="s">
        <v>47</v>
      </c>
      <c r="O7610" t="str">
        <f t="shared" si="354"/>
        <v>May</v>
      </c>
      <c r="P7610">
        <v>2</v>
      </c>
      <c r="Q7610" s="2" t="str">
        <f t="shared" si="355"/>
        <v>2017</v>
      </c>
      <c r="R7610" s="2">
        <f t="shared" si="356"/>
        <v>205466.16999999998</v>
      </c>
    </row>
    <row r="7611" spans="1:18" x14ac:dyDescent="0.25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9</v>
      </c>
      <c r="M7611">
        <v>2017</v>
      </c>
      <c r="N7611" t="s">
        <v>47</v>
      </c>
      <c r="O7611" t="str">
        <f t="shared" si="354"/>
        <v>May</v>
      </c>
      <c r="P7611">
        <v>2</v>
      </c>
      <c r="Q7611" s="2" t="str">
        <f t="shared" si="355"/>
        <v>2017</v>
      </c>
      <c r="R7611" s="2">
        <f t="shared" si="356"/>
        <v>204700.06000000003</v>
      </c>
    </row>
    <row r="7612" spans="1:18" x14ac:dyDescent="0.25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9</v>
      </c>
      <c r="M7612">
        <v>2017</v>
      </c>
      <c r="N7612" t="s">
        <v>47</v>
      </c>
      <c r="O7612" t="str">
        <f t="shared" si="354"/>
        <v>May</v>
      </c>
      <c r="P7612">
        <v>2</v>
      </c>
      <c r="Q7612" s="2" t="str">
        <f t="shared" si="355"/>
        <v>2017</v>
      </c>
      <c r="R7612" s="2">
        <f t="shared" si="356"/>
        <v>190426.61000000002</v>
      </c>
    </row>
    <row r="7613" spans="1:18" x14ac:dyDescent="0.25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9</v>
      </c>
      <c r="M7613">
        <v>2017</v>
      </c>
      <c r="N7613" t="s">
        <v>47</v>
      </c>
      <c r="O7613" t="str">
        <f t="shared" si="354"/>
        <v>May</v>
      </c>
      <c r="P7613">
        <v>2</v>
      </c>
      <c r="Q7613" s="2" t="str">
        <f t="shared" si="355"/>
        <v>2017</v>
      </c>
      <c r="R7613" s="2">
        <f t="shared" si="356"/>
        <v>237487.48</v>
      </c>
    </row>
    <row r="7614" spans="1:18" x14ac:dyDescent="0.25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9</v>
      </c>
      <c r="M7614">
        <v>2017</v>
      </c>
      <c r="N7614" t="s">
        <v>47</v>
      </c>
      <c r="O7614" t="str">
        <f t="shared" si="354"/>
        <v>Apr</v>
      </c>
      <c r="P7614">
        <v>2</v>
      </c>
      <c r="Q7614" s="2" t="str">
        <f t="shared" si="355"/>
        <v>2017</v>
      </c>
      <c r="R7614" s="2">
        <f t="shared" si="356"/>
        <v>202774.39999999999</v>
      </c>
    </row>
    <row r="7615" spans="1:18" x14ac:dyDescent="0.25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9</v>
      </c>
      <c r="M7615">
        <v>2017</v>
      </c>
      <c r="N7615" t="s">
        <v>47</v>
      </c>
      <c r="O7615" t="str">
        <f t="shared" si="354"/>
        <v>Apr</v>
      </c>
      <c r="P7615">
        <v>2</v>
      </c>
      <c r="Q7615" s="2" t="str">
        <f t="shared" si="355"/>
        <v>2017</v>
      </c>
      <c r="R7615" s="2">
        <f t="shared" si="356"/>
        <v>186999.94</v>
      </c>
    </row>
    <row r="7616" spans="1:18" x14ac:dyDescent="0.25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9</v>
      </c>
      <c r="M7616">
        <v>2017</v>
      </c>
      <c r="N7616" t="s">
        <v>47</v>
      </c>
      <c r="O7616" t="str">
        <f t="shared" si="354"/>
        <v>Apr</v>
      </c>
      <c r="P7616">
        <v>2</v>
      </c>
      <c r="Q7616" s="2" t="str">
        <f t="shared" si="355"/>
        <v>2017</v>
      </c>
      <c r="R7616" s="2">
        <f t="shared" si="356"/>
        <v>186660.02000000002</v>
      </c>
    </row>
    <row r="7617" spans="1:18" x14ac:dyDescent="0.25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9</v>
      </c>
      <c r="M7617">
        <v>2017</v>
      </c>
      <c r="N7617" t="s">
        <v>47</v>
      </c>
      <c r="O7617" t="str">
        <f t="shared" si="354"/>
        <v>Apr</v>
      </c>
      <c r="P7617">
        <v>2</v>
      </c>
      <c r="Q7617" s="2" t="str">
        <f t="shared" si="355"/>
        <v>2017</v>
      </c>
      <c r="R7617" s="2">
        <f t="shared" si="356"/>
        <v>176775.09</v>
      </c>
    </row>
    <row r="7618" spans="1:18" x14ac:dyDescent="0.25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9</v>
      </c>
      <c r="M7618">
        <v>2017</v>
      </c>
      <c r="N7618" t="s">
        <v>47</v>
      </c>
      <c r="O7618" t="str">
        <f t="shared" si="354"/>
        <v>Apr</v>
      </c>
      <c r="P7618">
        <v>2</v>
      </c>
      <c r="Q7618" s="2" t="str">
        <f t="shared" si="355"/>
        <v>2017</v>
      </c>
      <c r="R7618" s="2">
        <f t="shared" si="356"/>
        <v>196936.31</v>
      </c>
    </row>
    <row r="7619" spans="1:18" x14ac:dyDescent="0.25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9</v>
      </c>
      <c r="M7619">
        <v>2017</v>
      </c>
      <c r="N7619" t="s">
        <v>47</v>
      </c>
      <c r="O7619" t="str">
        <f t="shared" ref="O7619:O7682" si="357" xml:space="preserve"> TEXT(B7619, "mmm")</f>
        <v>Mar</v>
      </c>
      <c r="P7619">
        <v>1</v>
      </c>
      <c r="Q7619" s="2" t="str">
        <f t="shared" ref="Q7619:Q7682" si="358" xml:space="preserve"> TEXT(B7619, "yyy")</f>
        <v>2017</v>
      </c>
      <c r="R7619" s="2">
        <f t="shared" ref="R7619:R7682" si="359" xml:space="preserve"> E7619 +F7619+G7619</f>
        <v>200038.96</v>
      </c>
    </row>
    <row r="7620" spans="1:18" x14ac:dyDescent="0.25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9</v>
      </c>
      <c r="M7620">
        <v>2017</v>
      </c>
      <c r="N7620" t="s">
        <v>47</v>
      </c>
      <c r="O7620" t="str">
        <f t="shared" si="357"/>
        <v>Mar</v>
      </c>
      <c r="P7620">
        <v>1</v>
      </c>
      <c r="Q7620" s="2" t="str">
        <f t="shared" si="358"/>
        <v>2017</v>
      </c>
      <c r="R7620" s="2">
        <f t="shared" si="359"/>
        <v>190483.37</v>
      </c>
    </row>
    <row r="7621" spans="1:18" x14ac:dyDescent="0.25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9</v>
      </c>
      <c r="M7621">
        <v>2017</v>
      </c>
      <c r="N7621" t="s">
        <v>47</v>
      </c>
      <c r="O7621" t="str">
        <f t="shared" si="357"/>
        <v>Mar</v>
      </c>
      <c r="P7621">
        <v>1</v>
      </c>
      <c r="Q7621" s="2" t="str">
        <f t="shared" si="358"/>
        <v>2017</v>
      </c>
      <c r="R7621" s="2">
        <f t="shared" si="359"/>
        <v>196996.89</v>
      </c>
    </row>
    <row r="7622" spans="1:18" x14ac:dyDescent="0.25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9</v>
      </c>
      <c r="M7622">
        <v>2017</v>
      </c>
      <c r="N7622" t="s">
        <v>47</v>
      </c>
      <c r="O7622" t="str">
        <f t="shared" si="357"/>
        <v>Mar</v>
      </c>
      <c r="P7622">
        <v>1</v>
      </c>
      <c r="Q7622" s="2" t="str">
        <f t="shared" si="358"/>
        <v>2017</v>
      </c>
      <c r="R7622" s="2">
        <f t="shared" si="359"/>
        <v>189964.75000000003</v>
      </c>
    </row>
    <row r="7623" spans="1:18" x14ac:dyDescent="0.25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9</v>
      </c>
      <c r="M7623">
        <v>2017</v>
      </c>
      <c r="N7623" t="s">
        <v>47</v>
      </c>
      <c r="O7623" t="str">
        <f t="shared" si="357"/>
        <v>Feb</v>
      </c>
      <c r="P7623">
        <v>1</v>
      </c>
      <c r="Q7623" s="2" t="str">
        <f t="shared" si="358"/>
        <v>2017</v>
      </c>
      <c r="R7623" s="2">
        <f t="shared" si="359"/>
        <v>241320.08000000002</v>
      </c>
    </row>
    <row r="7624" spans="1:18" x14ac:dyDescent="0.25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9</v>
      </c>
      <c r="M7624">
        <v>2017</v>
      </c>
      <c r="N7624" t="s">
        <v>47</v>
      </c>
      <c r="O7624" t="str">
        <f t="shared" si="357"/>
        <v>Feb</v>
      </c>
      <c r="P7624">
        <v>1</v>
      </c>
      <c r="Q7624" s="2" t="str">
        <f t="shared" si="358"/>
        <v>2017</v>
      </c>
      <c r="R7624" s="2">
        <f t="shared" si="359"/>
        <v>195782.78</v>
      </c>
    </row>
    <row r="7625" spans="1:18" x14ac:dyDescent="0.25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9</v>
      </c>
      <c r="M7625">
        <v>2017</v>
      </c>
      <c r="N7625" t="s">
        <v>47</v>
      </c>
      <c r="O7625" t="str">
        <f t="shared" si="357"/>
        <v>Feb</v>
      </c>
      <c r="P7625">
        <v>1</v>
      </c>
      <c r="Q7625" s="2" t="str">
        <f t="shared" si="358"/>
        <v>2017</v>
      </c>
      <c r="R7625" s="2">
        <f t="shared" si="359"/>
        <v>198176.78</v>
      </c>
    </row>
    <row r="7626" spans="1:18" x14ac:dyDescent="0.25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9</v>
      </c>
      <c r="M7626">
        <v>2017</v>
      </c>
      <c r="N7626" t="s">
        <v>47</v>
      </c>
      <c r="O7626" t="str">
        <f t="shared" si="357"/>
        <v>Feb</v>
      </c>
      <c r="P7626">
        <v>1</v>
      </c>
      <c r="Q7626" s="2" t="str">
        <f t="shared" si="358"/>
        <v>2017</v>
      </c>
      <c r="R7626" s="2">
        <f t="shared" si="359"/>
        <v>376377.06</v>
      </c>
    </row>
    <row r="7627" spans="1:18" x14ac:dyDescent="0.25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9</v>
      </c>
      <c r="M7627">
        <v>2017</v>
      </c>
      <c r="N7627" t="s">
        <v>47</v>
      </c>
      <c r="O7627" t="str">
        <f t="shared" si="357"/>
        <v>Jan</v>
      </c>
      <c r="P7627">
        <v>1</v>
      </c>
      <c r="Q7627" s="2" t="str">
        <f t="shared" si="358"/>
        <v>2017</v>
      </c>
      <c r="R7627" s="2">
        <f t="shared" si="359"/>
        <v>212199.43999999997</v>
      </c>
    </row>
    <row r="7628" spans="1:18" x14ac:dyDescent="0.25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9</v>
      </c>
      <c r="M7628">
        <v>2017</v>
      </c>
      <c r="N7628" t="s">
        <v>47</v>
      </c>
      <c r="O7628" t="str">
        <f t="shared" si="357"/>
        <v>Jan</v>
      </c>
      <c r="P7628">
        <v>1</v>
      </c>
      <c r="Q7628" s="2" t="str">
        <f t="shared" si="358"/>
        <v>2017</v>
      </c>
      <c r="R7628" s="2">
        <f t="shared" si="359"/>
        <v>242452.49</v>
      </c>
    </row>
    <row r="7629" spans="1:18" x14ac:dyDescent="0.25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9</v>
      </c>
      <c r="M7629">
        <v>2017</v>
      </c>
      <c r="N7629" t="s">
        <v>47</v>
      </c>
      <c r="O7629" t="str">
        <f t="shared" si="357"/>
        <v>Jan</v>
      </c>
      <c r="P7629">
        <v>1</v>
      </c>
      <c r="Q7629" s="2" t="str">
        <f t="shared" si="358"/>
        <v>2017</v>
      </c>
      <c r="R7629" s="2">
        <f t="shared" si="359"/>
        <v>194222.88999999998</v>
      </c>
    </row>
    <row r="7630" spans="1:18" x14ac:dyDescent="0.25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9</v>
      </c>
      <c r="M7630">
        <v>2017</v>
      </c>
      <c r="N7630" t="s">
        <v>47</v>
      </c>
      <c r="O7630" t="str">
        <f t="shared" si="357"/>
        <v>Jan</v>
      </c>
      <c r="P7630">
        <v>1</v>
      </c>
      <c r="Q7630" s="2" t="str">
        <f t="shared" si="358"/>
        <v>2017</v>
      </c>
      <c r="R7630" s="2">
        <f t="shared" si="359"/>
        <v>207408.11</v>
      </c>
    </row>
    <row r="7631" spans="1:18" x14ac:dyDescent="0.25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9</v>
      </c>
      <c r="M7631">
        <v>2017</v>
      </c>
      <c r="N7631" t="s">
        <v>47</v>
      </c>
      <c r="O7631" t="str">
        <f t="shared" si="357"/>
        <v>Jan</v>
      </c>
      <c r="P7631">
        <v>1</v>
      </c>
      <c r="Q7631" s="2" t="str">
        <f t="shared" si="358"/>
        <v>2017</v>
      </c>
      <c r="R7631" s="2">
        <f t="shared" si="359"/>
        <v>214243.58000000002</v>
      </c>
    </row>
    <row r="7632" spans="1:18" x14ac:dyDescent="0.25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9</v>
      </c>
      <c r="M7632">
        <v>2017</v>
      </c>
      <c r="N7632" t="s">
        <v>48</v>
      </c>
      <c r="O7632" t="str">
        <f t="shared" si="357"/>
        <v>Dec</v>
      </c>
      <c r="P7632">
        <v>4</v>
      </c>
      <c r="Q7632" s="2" t="str">
        <f t="shared" si="358"/>
        <v>2017</v>
      </c>
      <c r="R7632" s="2">
        <f t="shared" si="359"/>
        <v>206131.17</v>
      </c>
    </row>
    <row r="7633" spans="1:18" x14ac:dyDescent="0.25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9</v>
      </c>
      <c r="M7633">
        <v>2017</v>
      </c>
      <c r="N7633" t="s">
        <v>48</v>
      </c>
      <c r="O7633" t="str">
        <f t="shared" si="357"/>
        <v>Dec</v>
      </c>
      <c r="P7633">
        <v>4</v>
      </c>
      <c r="Q7633" s="2" t="str">
        <f t="shared" si="358"/>
        <v>2017</v>
      </c>
      <c r="R7633" s="2">
        <f t="shared" si="359"/>
        <v>121582.03000000001</v>
      </c>
    </row>
    <row r="7634" spans="1:18" x14ac:dyDescent="0.25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9</v>
      </c>
      <c r="M7634">
        <v>2017</v>
      </c>
      <c r="N7634" t="s">
        <v>48</v>
      </c>
      <c r="O7634" t="str">
        <f t="shared" si="357"/>
        <v>Dec</v>
      </c>
      <c r="P7634">
        <v>4</v>
      </c>
      <c r="Q7634" s="2" t="str">
        <f t="shared" si="358"/>
        <v>2017</v>
      </c>
      <c r="R7634" s="2">
        <f t="shared" si="359"/>
        <v>117346.09999999999</v>
      </c>
    </row>
    <row r="7635" spans="1:18" x14ac:dyDescent="0.25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9</v>
      </c>
      <c r="M7635">
        <v>2017</v>
      </c>
      <c r="N7635" t="s">
        <v>48</v>
      </c>
      <c r="O7635" t="str">
        <f t="shared" si="357"/>
        <v>Dec</v>
      </c>
      <c r="P7635">
        <v>4</v>
      </c>
      <c r="Q7635" s="2" t="str">
        <f t="shared" si="358"/>
        <v>2017</v>
      </c>
      <c r="R7635" s="2">
        <f t="shared" si="359"/>
        <v>143537.13</v>
      </c>
    </row>
    <row r="7636" spans="1:18" x14ac:dyDescent="0.25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9</v>
      </c>
      <c r="M7636">
        <v>2017</v>
      </c>
      <c r="N7636" t="s">
        <v>48</v>
      </c>
      <c r="O7636" t="str">
        <f t="shared" si="357"/>
        <v>Dec</v>
      </c>
      <c r="P7636">
        <v>4</v>
      </c>
      <c r="Q7636" s="2" t="str">
        <f t="shared" si="358"/>
        <v>2017</v>
      </c>
      <c r="R7636" s="2">
        <f t="shared" si="359"/>
        <v>185497</v>
      </c>
    </row>
    <row r="7637" spans="1:18" x14ac:dyDescent="0.25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9</v>
      </c>
      <c r="M7637">
        <v>2017</v>
      </c>
      <c r="N7637" t="s">
        <v>48</v>
      </c>
      <c r="O7637" t="str">
        <f t="shared" si="357"/>
        <v>Nov</v>
      </c>
      <c r="P7637">
        <v>4</v>
      </c>
      <c r="Q7637" s="2" t="str">
        <f t="shared" si="358"/>
        <v>2017</v>
      </c>
      <c r="R7637" s="2">
        <f t="shared" si="359"/>
        <v>108386</v>
      </c>
    </row>
    <row r="7638" spans="1:18" x14ac:dyDescent="0.25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9</v>
      </c>
      <c r="M7638">
        <v>2017</v>
      </c>
      <c r="N7638" t="s">
        <v>48</v>
      </c>
      <c r="O7638" t="str">
        <f t="shared" si="357"/>
        <v>Nov</v>
      </c>
      <c r="P7638">
        <v>4</v>
      </c>
      <c r="Q7638" s="2" t="str">
        <f t="shared" si="358"/>
        <v>2017</v>
      </c>
      <c r="R7638" s="2">
        <f t="shared" si="359"/>
        <v>119471</v>
      </c>
    </row>
    <row r="7639" spans="1:18" x14ac:dyDescent="0.25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9</v>
      </c>
      <c r="M7639">
        <v>2017</v>
      </c>
      <c r="N7639" t="s">
        <v>48</v>
      </c>
      <c r="O7639" t="str">
        <f t="shared" si="357"/>
        <v>Nov</v>
      </c>
      <c r="P7639">
        <v>4</v>
      </c>
      <c r="Q7639" s="2" t="str">
        <f t="shared" si="358"/>
        <v>2017</v>
      </c>
      <c r="R7639" s="2">
        <f t="shared" si="359"/>
        <v>129042</v>
      </c>
    </row>
    <row r="7640" spans="1:18" x14ac:dyDescent="0.25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9</v>
      </c>
      <c r="M7640">
        <v>2017</v>
      </c>
      <c r="N7640" t="s">
        <v>48</v>
      </c>
      <c r="O7640" t="str">
        <f t="shared" si="357"/>
        <v>Nov</v>
      </c>
      <c r="P7640">
        <v>4</v>
      </c>
      <c r="Q7640" s="2" t="str">
        <f t="shared" si="358"/>
        <v>2017</v>
      </c>
      <c r="R7640" s="2">
        <f t="shared" si="359"/>
        <v>159833.99</v>
      </c>
    </row>
    <row r="7641" spans="1:18" x14ac:dyDescent="0.25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9</v>
      </c>
      <c r="M7641">
        <v>2017</v>
      </c>
      <c r="N7641" t="s">
        <v>48</v>
      </c>
      <c r="O7641" t="str">
        <f t="shared" si="357"/>
        <v>Oct</v>
      </c>
      <c r="P7641">
        <v>4</v>
      </c>
      <c r="Q7641" s="2" t="str">
        <f t="shared" si="358"/>
        <v>2017</v>
      </c>
      <c r="R7641" s="2">
        <f t="shared" si="359"/>
        <v>136559.76</v>
      </c>
    </row>
    <row r="7642" spans="1:18" x14ac:dyDescent="0.25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9</v>
      </c>
      <c r="M7642">
        <v>2017</v>
      </c>
      <c r="N7642" t="s">
        <v>48</v>
      </c>
      <c r="O7642" t="str">
        <f t="shared" si="357"/>
        <v>Oct</v>
      </c>
      <c r="P7642">
        <v>4</v>
      </c>
      <c r="Q7642" s="2" t="str">
        <f t="shared" si="358"/>
        <v>2017</v>
      </c>
      <c r="R7642" s="2">
        <f t="shared" si="359"/>
        <v>132219.81</v>
      </c>
    </row>
    <row r="7643" spans="1:18" x14ac:dyDescent="0.25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9</v>
      </c>
      <c r="M7643">
        <v>2017</v>
      </c>
      <c r="N7643" t="s">
        <v>48</v>
      </c>
      <c r="O7643" t="str">
        <f t="shared" si="357"/>
        <v>Oct</v>
      </c>
      <c r="P7643">
        <v>4</v>
      </c>
      <c r="Q7643" s="2" t="str">
        <f t="shared" si="358"/>
        <v>2017</v>
      </c>
      <c r="R7643" s="2">
        <f t="shared" si="359"/>
        <v>137467.15</v>
      </c>
    </row>
    <row r="7644" spans="1:18" x14ac:dyDescent="0.25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9</v>
      </c>
      <c r="M7644">
        <v>2017</v>
      </c>
      <c r="N7644" t="s">
        <v>48</v>
      </c>
      <c r="O7644" t="str">
        <f t="shared" si="357"/>
        <v>Oct</v>
      </c>
      <c r="P7644">
        <v>4</v>
      </c>
      <c r="Q7644" s="2" t="str">
        <f t="shared" si="358"/>
        <v>2017</v>
      </c>
      <c r="R7644" s="2">
        <f t="shared" si="359"/>
        <v>94873.530000000013</v>
      </c>
    </row>
    <row r="7645" spans="1:18" x14ac:dyDescent="0.25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9</v>
      </c>
      <c r="M7645">
        <v>2017</v>
      </c>
      <c r="N7645" t="s">
        <v>48</v>
      </c>
      <c r="O7645" t="str">
        <f t="shared" si="357"/>
        <v>Oct</v>
      </c>
      <c r="P7645">
        <v>4</v>
      </c>
      <c r="Q7645" s="2" t="str">
        <f t="shared" si="358"/>
        <v>2017</v>
      </c>
      <c r="R7645" s="2">
        <f t="shared" si="359"/>
        <v>131749.74</v>
      </c>
    </row>
    <row r="7646" spans="1:18" x14ac:dyDescent="0.25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9</v>
      </c>
      <c r="M7646">
        <v>2017</v>
      </c>
      <c r="N7646" t="s">
        <v>48</v>
      </c>
      <c r="O7646" t="str">
        <f t="shared" si="357"/>
        <v>Sep</v>
      </c>
      <c r="P7646">
        <v>3</v>
      </c>
      <c r="Q7646" s="2" t="str">
        <f t="shared" si="358"/>
        <v>2017</v>
      </c>
      <c r="R7646" s="2">
        <f t="shared" si="359"/>
        <v>128178.06000000001</v>
      </c>
    </row>
    <row r="7647" spans="1:18" x14ac:dyDescent="0.25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9</v>
      </c>
      <c r="M7647">
        <v>2017</v>
      </c>
      <c r="N7647" t="s">
        <v>48</v>
      </c>
      <c r="O7647" t="str">
        <f t="shared" si="357"/>
        <v>Sep</v>
      </c>
      <c r="P7647">
        <v>3</v>
      </c>
      <c r="Q7647" s="2" t="str">
        <f t="shared" si="358"/>
        <v>2017</v>
      </c>
      <c r="R7647" s="2">
        <f t="shared" si="359"/>
        <v>127667.84000000001</v>
      </c>
    </row>
    <row r="7648" spans="1:18" x14ac:dyDescent="0.25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9</v>
      </c>
      <c r="M7648">
        <v>2017</v>
      </c>
      <c r="N7648" t="s">
        <v>48</v>
      </c>
      <c r="O7648" t="str">
        <f t="shared" si="357"/>
        <v>Sep</v>
      </c>
      <c r="P7648">
        <v>3</v>
      </c>
      <c r="Q7648" s="2" t="str">
        <f t="shared" si="358"/>
        <v>2017</v>
      </c>
      <c r="R7648" s="2">
        <f t="shared" si="359"/>
        <v>112442.69</v>
      </c>
    </row>
    <row r="7649" spans="1:18" x14ac:dyDescent="0.25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9</v>
      </c>
      <c r="M7649">
        <v>2017</v>
      </c>
      <c r="N7649" t="s">
        <v>48</v>
      </c>
      <c r="O7649" t="str">
        <f t="shared" si="357"/>
        <v>Sep</v>
      </c>
      <c r="P7649">
        <v>3</v>
      </c>
      <c r="Q7649" s="2" t="str">
        <f t="shared" si="358"/>
        <v>2017</v>
      </c>
      <c r="R7649" s="2">
        <f t="shared" si="359"/>
        <v>131238.82</v>
      </c>
    </row>
    <row r="7650" spans="1:18" x14ac:dyDescent="0.25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9</v>
      </c>
      <c r="M7650">
        <v>2017</v>
      </c>
      <c r="N7650" t="s">
        <v>48</v>
      </c>
      <c r="O7650" t="str">
        <f t="shared" si="357"/>
        <v>Aug</v>
      </c>
      <c r="P7650">
        <v>3</v>
      </c>
      <c r="Q7650" s="2" t="str">
        <f t="shared" si="358"/>
        <v>2017</v>
      </c>
      <c r="R7650" s="2">
        <f t="shared" si="359"/>
        <v>124941.34999999999</v>
      </c>
    </row>
    <row r="7651" spans="1:18" x14ac:dyDescent="0.25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9</v>
      </c>
      <c r="M7651">
        <v>2017</v>
      </c>
      <c r="N7651" t="s">
        <v>48</v>
      </c>
      <c r="O7651" t="str">
        <f t="shared" si="357"/>
        <v>Aug</v>
      </c>
      <c r="P7651">
        <v>3</v>
      </c>
      <c r="Q7651" s="2" t="str">
        <f t="shared" si="358"/>
        <v>2017</v>
      </c>
      <c r="R7651" s="2">
        <f t="shared" si="359"/>
        <v>129541.29999999999</v>
      </c>
    </row>
    <row r="7652" spans="1:18" x14ac:dyDescent="0.25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9</v>
      </c>
      <c r="M7652">
        <v>2017</v>
      </c>
      <c r="N7652" t="s">
        <v>48</v>
      </c>
      <c r="O7652" t="str">
        <f t="shared" si="357"/>
        <v>Aug</v>
      </c>
      <c r="P7652">
        <v>3</v>
      </c>
      <c r="Q7652" s="2" t="str">
        <f t="shared" si="358"/>
        <v>2017</v>
      </c>
      <c r="R7652" s="2">
        <f t="shared" si="359"/>
        <v>139049.35999999999</v>
      </c>
    </row>
    <row r="7653" spans="1:18" x14ac:dyDescent="0.25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9</v>
      </c>
      <c r="M7653">
        <v>2017</v>
      </c>
      <c r="N7653" t="s">
        <v>48</v>
      </c>
      <c r="O7653" t="str">
        <f t="shared" si="357"/>
        <v>Aug</v>
      </c>
      <c r="P7653">
        <v>3</v>
      </c>
      <c r="Q7653" s="2" t="str">
        <f t="shared" si="358"/>
        <v>2017</v>
      </c>
      <c r="R7653" s="2">
        <f t="shared" si="359"/>
        <v>152891.52000000002</v>
      </c>
    </row>
    <row r="7654" spans="1:18" x14ac:dyDescent="0.25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9</v>
      </c>
      <c r="M7654">
        <v>2017</v>
      </c>
      <c r="N7654" t="s">
        <v>48</v>
      </c>
      <c r="O7654" t="str">
        <f t="shared" si="357"/>
        <v>Jul</v>
      </c>
      <c r="P7654">
        <v>3</v>
      </c>
      <c r="Q7654" s="2" t="str">
        <f t="shared" si="358"/>
        <v>2017</v>
      </c>
      <c r="R7654" s="2">
        <f t="shared" si="359"/>
        <v>148836.85</v>
      </c>
    </row>
    <row r="7655" spans="1:18" x14ac:dyDescent="0.25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9</v>
      </c>
      <c r="M7655">
        <v>2017</v>
      </c>
      <c r="N7655" t="s">
        <v>48</v>
      </c>
      <c r="O7655" t="str">
        <f t="shared" si="357"/>
        <v>Jul</v>
      </c>
      <c r="P7655">
        <v>3</v>
      </c>
      <c r="Q7655" s="2" t="str">
        <f t="shared" si="358"/>
        <v>2017</v>
      </c>
      <c r="R7655" s="2">
        <f t="shared" si="359"/>
        <v>181545.87</v>
      </c>
    </row>
    <row r="7656" spans="1:18" x14ac:dyDescent="0.25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9</v>
      </c>
      <c r="M7656">
        <v>2017</v>
      </c>
      <c r="N7656" t="s">
        <v>48</v>
      </c>
      <c r="O7656" t="str">
        <f t="shared" si="357"/>
        <v>Jul</v>
      </c>
      <c r="P7656">
        <v>3</v>
      </c>
      <c r="Q7656" s="2" t="str">
        <f t="shared" si="358"/>
        <v>2017</v>
      </c>
      <c r="R7656" s="2">
        <f t="shared" si="359"/>
        <v>170718.96</v>
      </c>
    </row>
    <row r="7657" spans="1:18" x14ac:dyDescent="0.25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9</v>
      </c>
      <c r="M7657">
        <v>2017</v>
      </c>
      <c r="N7657" t="s">
        <v>48</v>
      </c>
      <c r="O7657" t="str">
        <f t="shared" si="357"/>
        <v>Jul</v>
      </c>
      <c r="P7657">
        <v>3</v>
      </c>
      <c r="Q7657" s="2" t="str">
        <f t="shared" si="358"/>
        <v>2017</v>
      </c>
      <c r="R7657" s="2">
        <f t="shared" si="359"/>
        <v>158699.28999999998</v>
      </c>
    </row>
    <row r="7658" spans="1:18" x14ac:dyDescent="0.25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9</v>
      </c>
      <c r="M7658">
        <v>2017</v>
      </c>
      <c r="N7658" t="s">
        <v>48</v>
      </c>
      <c r="O7658" t="str">
        <f t="shared" si="357"/>
        <v>Jul</v>
      </c>
      <c r="P7658">
        <v>3</v>
      </c>
      <c r="Q7658" s="2" t="str">
        <f t="shared" si="358"/>
        <v>2017</v>
      </c>
      <c r="R7658" s="2">
        <f t="shared" si="359"/>
        <v>157593.41999999998</v>
      </c>
    </row>
    <row r="7659" spans="1:18" x14ac:dyDescent="0.25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9</v>
      </c>
      <c r="M7659">
        <v>2017</v>
      </c>
      <c r="N7659" t="s">
        <v>48</v>
      </c>
      <c r="O7659" t="str">
        <f t="shared" si="357"/>
        <v>Jun</v>
      </c>
      <c r="P7659">
        <v>2</v>
      </c>
      <c r="Q7659" s="2" t="str">
        <f t="shared" si="358"/>
        <v>2017</v>
      </c>
      <c r="R7659" s="2">
        <f t="shared" si="359"/>
        <v>169812.43</v>
      </c>
    </row>
    <row r="7660" spans="1:18" x14ac:dyDescent="0.25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9</v>
      </c>
      <c r="M7660">
        <v>2017</v>
      </c>
      <c r="N7660" t="s">
        <v>48</v>
      </c>
      <c r="O7660" t="str">
        <f t="shared" si="357"/>
        <v>Jun</v>
      </c>
      <c r="P7660">
        <v>2</v>
      </c>
      <c r="Q7660" s="2" t="str">
        <f t="shared" si="358"/>
        <v>2017</v>
      </c>
      <c r="R7660" s="2">
        <f t="shared" si="359"/>
        <v>163483.81</v>
      </c>
    </row>
    <row r="7661" spans="1:18" x14ac:dyDescent="0.25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9</v>
      </c>
      <c r="M7661">
        <v>2017</v>
      </c>
      <c r="N7661" t="s">
        <v>48</v>
      </c>
      <c r="O7661" t="str">
        <f t="shared" si="357"/>
        <v>Jun</v>
      </c>
      <c r="P7661">
        <v>2</v>
      </c>
      <c r="Q7661" s="2" t="str">
        <f t="shared" si="358"/>
        <v>2017</v>
      </c>
      <c r="R7661" s="2">
        <f t="shared" si="359"/>
        <v>167373.99</v>
      </c>
    </row>
    <row r="7662" spans="1:18" x14ac:dyDescent="0.25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9</v>
      </c>
      <c r="M7662">
        <v>2017</v>
      </c>
      <c r="N7662" t="s">
        <v>48</v>
      </c>
      <c r="O7662" t="str">
        <f t="shared" si="357"/>
        <v>Jun</v>
      </c>
      <c r="P7662">
        <v>2</v>
      </c>
      <c r="Q7662" s="2" t="str">
        <f t="shared" si="358"/>
        <v>2017</v>
      </c>
      <c r="R7662" s="2">
        <f t="shared" si="359"/>
        <v>179713.9</v>
      </c>
    </row>
    <row r="7663" spans="1:18" x14ac:dyDescent="0.25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9</v>
      </c>
      <c r="M7663">
        <v>2017</v>
      </c>
      <c r="N7663" t="s">
        <v>48</v>
      </c>
      <c r="O7663" t="str">
        <f t="shared" si="357"/>
        <v>May</v>
      </c>
      <c r="P7663">
        <v>2</v>
      </c>
      <c r="Q7663" s="2" t="str">
        <f t="shared" si="358"/>
        <v>2017</v>
      </c>
      <c r="R7663" s="2">
        <f t="shared" si="359"/>
        <v>193169.26</v>
      </c>
    </row>
    <row r="7664" spans="1:18" x14ac:dyDescent="0.25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9</v>
      </c>
      <c r="M7664">
        <v>2017</v>
      </c>
      <c r="N7664" t="s">
        <v>48</v>
      </c>
      <c r="O7664" t="str">
        <f t="shared" si="357"/>
        <v>May</v>
      </c>
      <c r="P7664">
        <v>2</v>
      </c>
      <c r="Q7664" s="2" t="str">
        <f t="shared" si="358"/>
        <v>2017</v>
      </c>
      <c r="R7664" s="2">
        <f t="shared" si="359"/>
        <v>184027.84</v>
      </c>
    </row>
    <row r="7665" spans="1:18" x14ac:dyDescent="0.25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9</v>
      </c>
      <c r="M7665">
        <v>2017</v>
      </c>
      <c r="N7665" t="s">
        <v>48</v>
      </c>
      <c r="O7665" t="str">
        <f t="shared" si="357"/>
        <v>May</v>
      </c>
      <c r="P7665">
        <v>2</v>
      </c>
      <c r="Q7665" s="2" t="str">
        <f t="shared" si="358"/>
        <v>2017</v>
      </c>
      <c r="R7665" s="2">
        <f t="shared" si="359"/>
        <v>147554.23000000001</v>
      </c>
    </row>
    <row r="7666" spans="1:18" x14ac:dyDescent="0.25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9</v>
      </c>
      <c r="M7666">
        <v>2017</v>
      </c>
      <c r="N7666" t="s">
        <v>48</v>
      </c>
      <c r="O7666" t="str">
        <f t="shared" si="357"/>
        <v>May</v>
      </c>
      <c r="P7666">
        <v>2</v>
      </c>
      <c r="Q7666" s="2" t="str">
        <f t="shared" si="358"/>
        <v>2017</v>
      </c>
      <c r="R7666" s="2">
        <f t="shared" si="359"/>
        <v>225751.94999999998</v>
      </c>
    </row>
    <row r="7667" spans="1:18" x14ac:dyDescent="0.25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9</v>
      </c>
      <c r="M7667">
        <v>2017</v>
      </c>
      <c r="N7667" t="s">
        <v>48</v>
      </c>
      <c r="O7667" t="str">
        <f t="shared" si="357"/>
        <v>Apr</v>
      </c>
      <c r="P7667">
        <v>2</v>
      </c>
      <c r="Q7667" s="2" t="str">
        <f t="shared" si="358"/>
        <v>2017</v>
      </c>
      <c r="R7667" s="2">
        <f t="shared" si="359"/>
        <v>179181.68000000002</v>
      </c>
    </row>
    <row r="7668" spans="1:18" x14ac:dyDescent="0.25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9</v>
      </c>
      <c r="M7668">
        <v>2017</v>
      </c>
      <c r="N7668" t="s">
        <v>48</v>
      </c>
      <c r="O7668" t="str">
        <f t="shared" si="357"/>
        <v>Apr</v>
      </c>
      <c r="P7668">
        <v>2</v>
      </c>
      <c r="Q7668" s="2" t="str">
        <f t="shared" si="358"/>
        <v>2017</v>
      </c>
      <c r="R7668" s="2">
        <f t="shared" si="359"/>
        <v>158695.96</v>
      </c>
    </row>
    <row r="7669" spans="1:18" x14ac:dyDescent="0.25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9</v>
      </c>
      <c r="M7669">
        <v>2017</v>
      </c>
      <c r="N7669" t="s">
        <v>48</v>
      </c>
      <c r="O7669" t="str">
        <f t="shared" si="357"/>
        <v>Apr</v>
      </c>
      <c r="P7669">
        <v>2</v>
      </c>
      <c r="Q7669" s="2" t="str">
        <f t="shared" si="358"/>
        <v>2017</v>
      </c>
      <c r="R7669" s="2">
        <f t="shared" si="359"/>
        <v>156848.06</v>
      </c>
    </row>
    <row r="7670" spans="1:18" x14ac:dyDescent="0.25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9</v>
      </c>
      <c r="M7670">
        <v>2017</v>
      </c>
      <c r="N7670" t="s">
        <v>48</v>
      </c>
      <c r="O7670" t="str">
        <f t="shared" si="357"/>
        <v>Apr</v>
      </c>
      <c r="P7670">
        <v>2</v>
      </c>
      <c r="Q7670" s="2" t="str">
        <f t="shared" si="358"/>
        <v>2017</v>
      </c>
      <c r="R7670" s="2">
        <f t="shared" si="359"/>
        <v>174063.64999999997</v>
      </c>
    </row>
    <row r="7671" spans="1:18" x14ac:dyDescent="0.25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9</v>
      </c>
      <c r="M7671">
        <v>2017</v>
      </c>
      <c r="N7671" t="s">
        <v>48</v>
      </c>
      <c r="O7671" t="str">
        <f t="shared" si="357"/>
        <v>Apr</v>
      </c>
      <c r="P7671">
        <v>2</v>
      </c>
      <c r="Q7671" s="2" t="str">
        <f t="shared" si="358"/>
        <v>2017</v>
      </c>
      <c r="R7671" s="2">
        <f t="shared" si="359"/>
        <v>157692.66</v>
      </c>
    </row>
    <row r="7672" spans="1:18" x14ac:dyDescent="0.25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9</v>
      </c>
      <c r="M7672">
        <v>2017</v>
      </c>
      <c r="N7672" t="s">
        <v>48</v>
      </c>
      <c r="O7672" t="str">
        <f t="shared" si="357"/>
        <v>Mar</v>
      </c>
      <c r="P7672">
        <v>1</v>
      </c>
      <c r="Q7672" s="2" t="str">
        <f t="shared" si="358"/>
        <v>2017</v>
      </c>
      <c r="R7672" s="2">
        <f t="shared" si="359"/>
        <v>171893.14</v>
      </c>
    </row>
    <row r="7673" spans="1:18" x14ac:dyDescent="0.25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9</v>
      </c>
      <c r="M7673">
        <v>2017</v>
      </c>
      <c r="N7673" t="s">
        <v>48</v>
      </c>
      <c r="O7673" t="str">
        <f t="shared" si="357"/>
        <v>Mar</v>
      </c>
      <c r="P7673">
        <v>1</v>
      </c>
      <c r="Q7673" s="2" t="str">
        <f t="shared" si="358"/>
        <v>2017</v>
      </c>
      <c r="R7673" s="2">
        <f t="shared" si="359"/>
        <v>171113.5</v>
      </c>
    </row>
    <row r="7674" spans="1:18" x14ac:dyDescent="0.25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9</v>
      </c>
      <c r="M7674">
        <v>2017</v>
      </c>
      <c r="N7674" t="s">
        <v>48</v>
      </c>
      <c r="O7674" t="str">
        <f t="shared" si="357"/>
        <v>Mar</v>
      </c>
      <c r="P7674">
        <v>1</v>
      </c>
      <c r="Q7674" s="2" t="str">
        <f t="shared" si="358"/>
        <v>2017</v>
      </c>
      <c r="R7674" s="2">
        <f t="shared" si="359"/>
        <v>173712.96</v>
      </c>
    </row>
    <row r="7675" spans="1:18" x14ac:dyDescent="0.25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9</v>
      </c>
      <c r="M7675">
        <v>2017</v>
      </c>
      <c r="N7675" t="s">
        <v>48</v>
      </c>
      <c r="O7675" t="str">
        <f t="shared" si="357"/>
        <v>Mar</v>
      </c>
      <c r="P7675">
        <v>1</v>
      </c>
      <c r="Q7675" s="2" t="str">
        <f t="shared" si="358"/>
        <v>2017</v>
      </c>
      <c r="R7675" s="2">
        <f t="shared" si="359"/>
        <v>154266.15999999997</v>
      </c>
    </row>
    <row r="7676" spans="1:18" x14ac:dyDescent="0.25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9</v>
      </c>
      <c r="M7676">
        <v>2017</v>
      </c>
      <c r="N7676" t="s">
        <v>48</v>
      </c>
      <c r="O7676" t="str">
        <f t="shared" si="357"/>
        <v>Feb</v>
      </c>
      <c r="P7676">
        <v>1</v>
      </c>
      <c r="Q7676" s="2" t="str">
        <f t="shared" si="358"/>
        <v>2017</v>
      </c>
      <c r="R7676" s="2">
        <f t="shared" si="359"/>
        <v>214661.15</v>
      </c>
    </row>
    <row r="7677" spans="1:18" x14ac:dyDescent="0.25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9</v>
      </c>
      <c r="M7677">
        <v>2017</v>
      </c>
      <c r="N7677" t="s">
        <v>48</v>
      </c>
      <c r="O7677" t="str">
        <f t="shared" si="357"/>
        <v>Feb</v>
      </c>
      <c r="P7677">
        <v>1</v>
      </c>
      <c r="Q7677" s="2" t="str">
        <f t="shared" si="358"/>
        <v>2017</v>
      </c>
      <c r="R7677" s="2">
        <f t="shared" si="359"/>
        <v>161749.28999999998</v>
      </c>
    </row>
    <row r="7678" spans="1:18" x14ac:dyDescent="0.25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9</v>
      </c>
      <c r="M7678">
        <v>2017</v>
      </c>
      <c r="N7678" t="s">
        <v>48</v>
      </c>
      <c r="O7678" t="str">
        <f t="shared" si="357"/>
        <v>Feb</v>
      </c>
      <c r="P7678">
        <v>1</v>
      </c>
      <c r="Q7678" s="2" t="str">
        <f t="shared" si="358"/>
        <v>2017</v>
      </c>
      <c r="R7678" s="2">
        <f t="shared" si="359"/>
        <v>188350.08000000002</v>
      </c>
    </row>
    <row r="7679" spans="1:18" x14ac:dyDescent="0.25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9</v>
      </c>
      <c r="M7679">
        <v>2017</v>
      </c>
      <c r="N7679" t="s">
        <v>48</v>
      </c>
      <c r="O7679" t="str">
        <f t="shared" si="357"/>
        <v>Feb</v>
      </c>
      <c r="P7679">
        <v>1</v>
      </c>
      <c r="Q7679" s="2" t="str">
        <f t="shared" si="358"/>
        <v>2017</v>
      </c>
      <c r="R7679" s="2">
        <f t="shared" si="359"/>
        <v>301697.63</v>
      </c>
    </row>
    <row r="7680" spans="1:18" x14ac:dyDescent="0.25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9</v>
      </c>
      <c r="M7680">
        <v>2017</v>
      </c>
      <c r="N7680" t="s">
        <v>48</v>
      </c>
      <c r="O7680" t="str">
        <f t="shared" si="357"/>
        <v>Jan</v>
      </c>
      <c r="P7680">
        <v>1</v>
      </c>
      <c r="Q7680" s="2" t="str">
        <f t="shared" si="358"/>
        <v>2017</v>
      </c>
      <c r="R7680" s="2">
        <f t="shared" si="359"/>
        <v>195823.73</v>
      </c>
    </row>
    <row r="7681" spans="1:18" x14ac:dyDescent="0.25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9</v>
      </c>
      <c r="M7681">
        <v>2017</v>
      </c>
      <c r="N7681" t="s">
        <v>48</v>
      </c>
      <c r="O7681" t="str">
        <f t="shared" si="357"/>
        <v>Jan</v>
      </c>
      <c r="P7681">
        <v>1</v>
      </c>
      <c r="Q7681" s="2" t="str">
        <f t="shared" si="358"/>
        <v>2017</v>
      </c>
      <c r="R7681" s="2">
        <f t="shared" si="359"/>
        <v>209172.52</v>
      </c>
    </row>
    <row r="7682" spans="1:18" x14ac:dyDescent="0.25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9</v>
      </c>
      <c r="M7682">
        <v>2017</v>
      </c>
      <c r="N7682" t="s">
        <v>48</v>
      </c>
      <c r="O7682" t="str">
        <f t="shared" si="357"/>
        <v>Jan</v>
      </c>
      <c r="P7682">
        <v>1</v>
      </c>
      <c r="Q7682" s="2" t="str">
        <f t="shared" si="358"/>
        <v>2017</v>
      </c>
      <c r="R7682" s="2">
        <f t="shared" si="359"/>
        <v>190123.81</v>
      </c>
    </row>
    <row r="7683" spans="1:18" x14ac:dyDescent="0.25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9</v>
      </c>
      <c r="M7683">
        <v>2017</v>
      </c>
      <c r="N7683" t="s">
        <v>48</v>
      </c>
      <c r="O7683" t="str">
        <f t="shared" ref="O7683:O7746" si="360" xml:space="preserve"> TEXT(B7683, "mmm")</f>
        <v>Jan</v>
      </c>
      <c r="P7683">
        <v>1</v>
      </c>
      <c r="Q7683" s="2" t="str">
        <f t="shared" ref="Q7683:Q7746" si="361" xml:space="preserve"> TEXT(B7683, "yyy")</f>
        <v>2017</v>
      </c>
      <c r="R7683" s="2">
        <f t="shared" ref="R7683:R7746" si="362" xml:space="preserve"> E7683 +F7683+G7683</f>
        <v>200984.95999999999</v>
      </c>
    </row>
    <row r="7684" spans="1:18" x14ac:dyDescent="0.25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9</v>
      </c>
      <c r="M7684">
        <v>2017</v>
      </c>
      <c r="N7684" t="s">
        <v>48</v>
      </c>
      <c r="O7684" t="str">
        <f t="shared" si="360"/>
        <v>Jan</v>
      </c>
      <c r="P7684">
        <v>1</v>
      </c>
      <c r="Q7684" s="2" t="str">
        <f t="shared" si="361"/>
        <v>2017</v>
      </c>
      <c r="R7684" s="2">
        <f t="shared" si="362"/>
        <v>173508.07</v>
      </c>
    </row>
    <row r="7685" spans="1:18" x14ac:dyDescent="0.25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9</v>
      </c>
      <c r="M7685">
        <v>2017</v>
      </c>
      <c r="N7685" t="s">
        <v>49</v>
      </c>
      <c r="O7685" t="str">
        <f t="shared" si="360"/>
        <v>Dec</v>
      </c>
      <c r="P7685">
        <v>4</v>
      </c>
      <c r="Q7685" s="2" t="str">
        <f t="shared" si="361"/>
        <v>2017</v>
      </c>
      <c r="R7685" s="2">
        <f t="shared" si="362"/>
        <v>108443.35</v>
      </c>
    </row>
    <row r="7686" spans="1:18" x14ac:dyDescent="0.25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9</v>
      </c>
      <c r="M7686">
        <v>2017</v>
      </c>
      <c r="N7686" t="s">
        <v>49</v>
      </c>
      <c r="O7686" t="str">
        <f t="shared" si="360"/>
        <v>Dec</v>
      </c>
      <c r="P7686">
        <v>4</v>
      </c>
      <c r="Q7686" s="2" t="str">
        <f t="shared" si="361"/>
        <v>2017</v>
      </c>
      <c r="R7686" s="2">
        <f t="shared" si="362"/>
        <v>67922.899999999994</v>
      </c>
    </row>
    <row r="7687" spans="1:18" x14ac:dyDescent="0.25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9</v>
      </c>
      <c r="M7687">
        <v>2017</v>
      </c>
      <c r="N7687" t="s">
        <v>49</v>
      </c>
      <c r="O7687" t="str">
        <f t="shared" si="360"/>
        <v>Dec</v>
      </c>
      <c r="P7687">
        <v>4</v>
      </c>
      <c r="Q7687" s="2" t="str">
        <f t="shared" si="361"/>
        <v>2017</v>
      </c>
      <c r="R7687" s="2">
        <f t="shared" si="362"/>
        <v>61349.42</v>
      </c>
    </row>
    <row r="7688" spans="1:18" x14ac:dyDescent="0.25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9</v>
      </c>
      <c r="M7688">
        <v>2017</v>
      </c>
      <c r="N7688" t="s">
        <v>49</v>
      </c>
      <c r="O7688" t="str">
        <f t="shared" si="360"/>
        <v>Dec</v>
      </c>
      <c r="P7688">
        <v>4</v>
      </c>
      <c r="Q7688" s="2" t="str">
        <f t="shared" si="361"/>
        <v>2017</v>
      </c>
      <c r="R7688" s="2">
        <f t="shared" si="362"/>
        <v>74925.639999999985</v>
      </c>
    </row>
    <row r="7689" spans="1:18" x14ac:dyDescent="0.25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9</v>
      </c>
      <c r="M7689">
        <v>2017</v>
      </c>
      <c r="N7689" t="s">
        <v>49</v>
      </c>
      <c r="O7689" t="str">
        <f t="shared" si="360"/>
        <v>Dec</v>
      </c>
      <c r="P7689">
        <v>4</v>
      </c>
      <c r="Q7689" s="2" t="str">
        <f t="shared" si="361"/>
        <v>2017</v>
      </c>
      <c r="R7689" s="2">
        <f t="shared" si="362"/>
        <v>103732</v>
      </c>
    </row>
    <row r="7690" spans="1:18" x14ac:dyDescent="0.25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9</v>
      </c>
      <c r="M7690">
        <v>2017</v>
      </c>
      <c r="N7690" t="s">
        <v>49</v>
      </c>
      <c r="O7690" t="str">
        <f t="shared" si="360"/>
        <v>Nov</v>
      </c>
      <c r="P7690">
        <v>4</v>
      </c>
      <c r="Q7690" s="2" t="str">
        <f t="shared" si="361"/>
        <v>2017</v>
      </c>
      <c r="R7690" s="2">
        <f t="shared" si="362"/>
        <v>55472</v>
      </c>
    </row>
    <row r="7691" spans="1:18" x14ac:dyDescent="0.25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9</v>
      </c>
      <c r="M7691">
        <v>2017</v>
      </c>
      <c r="N7691" t="s">
        <v>49</v>
      </c>
      <c r="O7691" t="str">
        <f t="shared" si="360"/>
        <v>Nov</v>
      </c>
      <c r="P7691">
        <v>4</v>
      </c>
      <c r="Q7691" s="2" t="str">
        <f t="shared" si="361"/>
        <v>2017</v>
      </c>
      <c r="R7691" s="2">
        <f t="shared" si="362"/>
        <v>62257</v>
      </c>
    </row>
    <row r="7692" spans="1:18" x14ac:dyDescent="0.25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9</v>
      </c>
      <c r="M7692">
        <v>2017</v>
      </c>
      <c r="N7692" t="s">
        <v>49</v>
      </c>
      <c r="O7692" t="str">
        <f t="shared" si="360"/>
        <v>Nov</v>
      </c>
      <c r="P7692">
        <v>4</v>
      </c>
      <c r="Q7692" s="2" t="str">
        <f t="shared" si="361"/>
        <v>2017</v>
      </c>
      <c r="R7692" s="2">
        <f t="shared" si="362"/>
        <v>75289</v>
      </c>
    </row>
    <row r="7693" spans="1:18" x14ac:dyDescent="0.25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9</v>
      </c>
      <c r="M7693">
        <v>2017</v>
      </c>
      <c r="N7693" t="s">
        <v>49</v>
      </c>
      <c r="O7693" t="str">
        <f t="shared" si="360"/>
        <v>Nov</v>
      </c>
      <c r="P7693">
        <v>4</v>
      </c>
      <c r="Q7693" s="2" t="str">
        <f t="shared" si="361"/>
        <v>2017</v>
      </c>
      <c r="R7693" s="2">
        <f t="shared" si="362"/>
        <v>99931.07</v>
      </c>
    </row>
    <row r="7694" spans="1:18" x14ac:dyDescent="0.25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9</v>
      </c>
      <c r="M7694">
        <v>2017</v>
      </c>
      <c r="N7694" t="s">
        <v>49</v>
      </c>
      <c r="O7694" t="str">
        <f t="shared" si="360"/>
        <v>Oct</v>
      </c>
      <c r="P7694">
        <v>4</v>
      </c>
      <c r="Q7694" s="2" t="str">
        <f t="shared" si="361"/>
        <v>2017</v>
      </c>
      <c r="R7694" s="2">
        <f t="shared" si="362"/>
        <v>71465.53</v>
      </c>
    </row>
    <row r="7695" spans="1:18" x14ac:dyDescent="0.25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9</v>
      </c>
      <c r="M7695">
        <v>2017</v>
      </c>
      <c r="N7695" t="s">
        <v>49</v>
      </c>
      <c r="O7695" t="str">
        <f t="shared" si="360"/>
        <v>Oct</v>
      </c>
      <c r="P7695">
        <v>4</v>
      </c>
      <c r="Q7695" s="2" t="str">
        <f t="shared" si="361"/>
        <v>2017</v>
      </c>
      <c r="R7695" s="2">
        <f t="shared" si="362"/>
        <v>61951.37999999999</v>
      </c>
    </row>
    <row r="7696" spans="1:18" x14ac:dyDescent="0.25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9</v>
      </c>
      <c r="M7696">
        <v>2017</v>
      </c>
      <c r="N7696" t="s">
        <v>49</v>
      </c>
      <c r="O7696" t="str">
        <f t="shared" si="360"/>
        <v>Oct</v>
      </c>
      <c r="P7696">
        <v>4</v>
      </c>
      <c r="Q7696" s="2" t="str">
        <f t="shared" si="361"/>
        <v>2017</v>
      </c>
      <c r="R7696" s="2">
        <f t="shared" si="362"/>
        <v>65061.46</v>
      </c>
    </row>
    <row r="7697" spans="1:18" x14ac:dyDescent="0.25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9</v>
      </c>
      <c r="M7697">
        <v>2017</v>
      </c>
      <c r="N7697" t="s">
        <v>49</v>
      </c>
      <c r="O7697" t="str">
        <f t="shared" si="360"/>
        <v>Oct</v>
      </c>
      <c r="P7697">
        <v>4</v>
      </c>
      <c r="Q7697" s="2" t="str">
        <f t="shared" si="361"/>
        <v>2017</v>
      </c>
      <c r="R7697" s="2">
        <f t="shared" si="362"/>
        <v>42465.439999999995</v>
      </c>
    </row>
    <row r="7698" spans="1:18" x14ac:dyDescent="0.25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9</v>
      </c>
      <c r="M7698">
        <v>2017</v>
      </c>
      <c r="N7698" t="s">
        <v>49</v>
      </c>
      <c r="O7698" t="str">
        <f t="shared" si="360"/>
        <v>Oct</v>
      </c>
      <c r="P7698">
        <v>4</v>
      </c>
      <c r="Q7698" s="2" t="str">
        <f t="shared" si="361"/>
        <v>2017</v>
      </c>
      <c r="R7698" s="2">
        <f t="shared" si="362"/>
        <v>60339.51</v>
      </c>
    </row>
    <row r="7699" spans="1:18" x14ac:dyDescent="0.25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9</v>
      </c>
      <c r="M7699">
        <v>2017</v>
      </c>
      <c r="N7699" t="s">
        <v>49</v>
      </c>
      <c r="O7699" t="str">
        <f t="shared" si="360"/>
        <v>Sep</v>
      </c>
      <c r="P7699">
        <v>3</v>
      </c>
      <c r="Q7699" s="2" t="str">
        <f t="shared" si="361"/>
        <v>2017</v>
      </c>
      <c r="R7699" s="2">
        <f t="shared" si="362"/>
        <v>64682.48</v>
      </c>
    </row>
    <row r="7700" spans="1:18" x14ac:dyDescent="0.25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9</v>
      </c>
      <c r="M7700">
        <v>2017</v>
      </c>
      <c r="N7700" t="s">
        <v>49</v>
      </c>
      <c r="O7700" t="str">
        <f t="shared" si="360"/>
        <v>Sep</v>
      </c>
      <c r="P7700">
        <v>3</v>
      </c>
      <c r="Q7700" s="2" t="str">
        <f t="shared" si="361"/>
        <v>2017</v>
      </c>
      <c r="R7700" s="2">
        <f t="shared" si="362"/>
        <v>62078.520000000004</v>
      </c>
    </row>
    <row r="7701" spans="1:18" x14ac:dyDescent="0.25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9</v>
      </c>
      <c r="M7701">
        <v>2017</v>
      </c>
      <c r="N7701" t="s">
        <v>49</v>
      </c>
      <c r="O7701" t="str">
        <f t="shared" si="360"/>
        <v>Sep</v>
      </c>
      <c r="P7701">
        <v>3</v>
      </c>
      <c r="Q7701" s="2" t="str">
        <f t="shared" si="361"/>
        <v>2017</v>
      </c>
      <c r="R7701" s="2">
        <f t="shared" si="362"/>
        <v>54798.64</v>
      </c>
    </row>
    <row r="7702" spans="1:18" x14ac:dyDescent="0.25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9</v>
      </c>
      <c r="M7702">
        <v>2017</v>
      </c>
      <c r="N7702" t="s">
        <v>49</v>
      </c>
      <c r="O7702" t="str">
        <f t="shared" si="360"/>
        <v>Sep</v>
      </c>
      <c r="P7702">
        <v>3</v>
      </c>
      <c r="Q7702" s="2" t="str">
        <f t="shared" si="361"/>
        <v>2017</v>
      </c>
      <c r="R7702" s="2">
        <f t="shared" si="362"/>
        <v>65137.32</v>
      </c>
    </row>
    <row r="7703" spans="1:18" x14ac:dyDescent="0.25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9</v>
      </c>
      <c r="M7703">
        <v>2017</v>
      </c>
      <c r="N7703" t="s">
        <v>49</v>
      </c>
      <c r="O7703" t="str">
        <f t="shared" si="360"/>
        <v>Aug</v>
      </c>
      <c r="P7703">
        <v>3</v>
      </c>
      <c r="Q7703" s="2" t="str">
        <f t="shared" si="361"/>
        <v>2017</v>
      </c>
      <c r="R7703" s="2">
        <f t="shared" si="362"/>
        <v>65612.73</v>
      </c>
    </row>
    <row r="7704" spans="1:18" x14ac:dyDescent="0.25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9</v>
      </c>
      <c r="M7704">
        <v>2017</v>
      </c>
      <c r="N7704" t="s">
        <v>49</v>
      </c>
      <c r="O7704" t="str">
        <f t="shared" si="360"/>
        <v>Aug</v>
      </c>
      <c r="P7704">
        <v>3</v>
      </c>
      <c r="Q7704" s="2" t="str">
        <f t="shared" si="361"/>
        <v>2017</v>
      </c>
      <c r="R7704" s="2">
        <f t="shared" si="362"/>
        <v>63277.439999999995</v>
      </c>
    </row>
    <row r="7705" spans="1:18" x14ac:dyDescent="0.25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9</v>
      </c>
      <c r="M7705">
        <v>2017</v>
      </c>
      <c r="N7705" t="s">
        <v>49</v>
      </c>
      <c r="O7705" t="str">
        <f t="shared" si="360"/>
        <v>Aug</v>
      </c>
      <c r="P7705">
        <v>3</v>
      </c>
      <c r="Q7705" s="2" t="str">
        <f t="shared" si="361"/>
        <v>2017</v>
      </c>
      <c r="R7705" s="2">
        <f t="shared" si="362"/>
        <v>66652.44</v>
      </c>
    </row>
    <row r="7706" spans="1:18" x14ac:dyDescent="0.25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9</v>
      </c>
      <c r="M7706">
        <v>2017</v>
      </c>
      <c r="N7706" t="s">
        <v>49</v>
      </c>
      <c r="O7706" t="str">
        <f t="shared" si="360"/>
        <v>Aug</v>
      </c>
      <c r="P7706">
        <v>3</v>
      </c>
      <c r="Q7706" s="2" t="str">
        <f t="shared" si="361"/>
        <v>2017</v>
      </c>
      <c r="R7706" s="2">
        <f t="shared" si="362"/>
        <v>70945.41</v>
      </c>
    </row>
    <row r="7707" spans="1:18" x14ac:dyDescent="0.25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9</v>
      </c>
      <c r="M7707">
        <v>2017</v>
      </c>
      <c r="N7707" t="s">
        <v>49</v>
      </c>
      <c r="O7707" t="str">
        <f t="shared" si="360"/>
        <v>Jul</v>
      </c>
      <c r="P7707">
        <v>3</v>
      </c>
      <c r="Q7707" s="2" t="str">
        <f t="shared" si="361"/>
        <v>2017</v>
      </c>
      <c r="R7707" s="2">
        <f t="shared" si="362"/>
        <v>66838.510000000009</v>
      </c>
    </row>
    <row r="7708" spans="1:18" x14ac:dyDescent="0.25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9</v>
      </c>
      <c r="M7708">
        <v>2017</v>
      </c>
      <c r="N7708" t="s">
        <v>49</v>
      </c>
      <c r="O7708" t="str">
        <f t="shared" si="360"/>
        <v>Jul</v>
      </c>
      <c r="P7708">
        <v>3</v>
      </c>
      <c r="Q7708" s="2" t="str">
        <f t="shared" si="361"/>
        <v>2017</v>
      </c>
      <c r="R7708" s="2">
        <f t="shared" si="362"/>
        <v>77229.52</v>
      </c>
    </row>
    <row r="7709" spans="1:18" x14ac:dyDescent="0.25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9</v>
      </c>
      <c r="M7709">
        <v>2017</v>
      </c>
      <c r="N7709" t="s">
        <v>49</v>
      </c>
      <c r="O7709" t="str">
        <f t="shared" si="360"/>
        <v>Jul</v>
      </c>
      <c r="P7709">
        <v>3</v>
      </c>
      <c r="Q7709" s="2" t="str">
        <f t="shared" si="361"/>
        <v>2017</v>
      </c>
      <c r="R7709" s="2">
        <f t="shared" si="362"/>
        <v>83412.160000000003</v>
      </c>
    </row>
    <row r="7710" spans="1:18" x14ac:dyDescent="0.25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9</v>
      </c>
      <c r="M7710">
        <v>2017</v>
      </c>
      <c r="N7710" t="s">
        <v>49</v>
      </c>
      <c r="O7710" t="str">
        <f t="shared" si="360"/>
        <v>Jul</v>
      </c>
      <c r="P7710">
        <v>3</v>
      </c>
      <c r="Q7710" s="2" t="str">
        <f t="shared" si="361"/>
        <v>2017</v>
      </c>
      <c r="R7710" s="2">
        <f t="shared" si="362"/>
        <v>73380.459999999992</v>
      </c>
    </row>
    <row r="7711" spans="1:18" x14ac:dyDescent="0.25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9</v>
      </c>
      <c r="M7711">
        <v>2017</v>
      </c>
      <c r="N7711" t="s">
        <v>49</v>
      </c>
      <c r="O7711" t="str">
        <f t="shared" si="360"/>
        <v>Jul</v>
      </c>
      <c r="P7711">
        <v>3</v>
      </c>
      <c r="Q7711" s="2" t="str">
        <f t="shared" si="361"/>
        <v>2017</v>
      </c>
      <c r="R7711" s="2">
        <f t="shared" si="362"/>
        <v>73156.609999999986</v>
      </c>
    </row>
    <row r="7712" spans="1:18" x14ac:dyDescent="0.25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9</v>
      </c>
      <c r="M7712">
        <v>2017</v>
      </c>
      <c r="N7712" t="s">
        <v>49</v>
      </c>
      <c r="O7712" t="str">
        <f t="shared" si="360"/>
        <v>Jun</v>
      </c>
      <c r="P7712">
        <v>2</v>
      </c>
      <c r="Q7712" s="2" t="str">
        <f t="shared" si="361"/>
        <v>2017</v>
      </c>
      <c r="R7712" s="2">
        <f t="shared" si="362"/>
        <v>75489.320000000007</v>
      </c>
    </row>
    <row r="7713" spans="1:18" x14ac:dyDescent="0.25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9</v>
      </c>
      <c r="M7713">
        <v>2017</v>
      </c>
      <c r="N7713" t="s">
        <v>49</v>
      </c>
      <c r="O7713" t="str">
        <f t="shared" si="360"/>
        <v>Jun</v>
      </c>
      <c r="P7713">
        <v>2</v>
      </c>
      <c r="Q7713" s="2" t="str">
        <f t="shared" si="361"/>
        <v>2017</v>
      </c>
      <c r="R7713" s="2">
        <f t="shared" si="362"/>
        <v>78061.19</v>
      </c>
    </row>
    <row r="7714" spans="1:18" x14ac:dyDescent="0.25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9</v>
      </c>
      <c r="M7714">
        <v>2017</v>
      </c>
      <c r="N7714" t="s">
        <v>49</v>
      </c>
      <c r="O7714" t="str">
        <f t="shared" si="360"/>
        <v>Jun</v>
      </c>
      <c r="P7714">
        <v>2</v>
      </c>
      <c r="Q7714" s="2" t="str">
        <f t="shared" si="361"/>
        <v>2017</v>
      </c>
      <c r="R7714" s="2">
        <f t="shared" si="362"/>
        <v>81342.37000000001</v>
      </c>
    </row>
    <row r="7715" spans="1:18" x14ac:dyDescent="0.25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9</v>
      </c>
      <c r="M7715">
        <v>2017</v>
      </c>
      <c r="N7715" t="s">
        <v>49</v>
      </c>
      <c r="O7715" t="str">
        <f t="shared" si="360"/>
        <v>Jun</v>
      </c>
      <c r="P7715">
        <v>2</v>
      </c>
      <c r="Q7715" s="2" t="str">
        <f t="shared" si="361"/>
        <v>2017</v>
      </c>
      <c r="R7715" s="2">
        <f t="shared" si="362"/>
        <v>87640.040000000008</v>
      </c>
    </row>
    <row r="7716" spans="1:18" x14ac:dyDescent="0.25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9</v>
      </c>
      <c r="M7716">
        <v>2017</v>
      </c>
      <c r="N7716" t="s">
        <v>49</v>
      </c>
      <c r="O7716" t="str">
        <f t="shared" si="360"/>
        <v>May</v>
      </c>
      <c r="P7716">
        <v>2</v>
      </c>
      <c r="Q7716" s="2" t="str">
        <f t="shared" si="361"/>
        <v>2017</v>
      </c>
      <c r="R7716" s="2">
        <f t="shared" si="362"/>
        <v>89213.309999999983</v>
      </c>
    </row>
    <row r="7717" spans="1:18" x14ac:dyDescent="0.25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9</v>
      </c>
      <c r="M7717">
        <v>2017</v>
      </c>
      <c r="N7717" t="s">
        <v>49</v>
      </c>
      <c r="O7717" t="str">
        <f t="shared" si="360"/>
        <v>May</v>
      </c>
      <c r="P7717">
        <v>2</v>
      </c>
      <c r="Q7717" s="2" t="str">
        <f t="shared" si="361"/>
        <v>2017</v>
      </c>
      <c r="R7717" s="2">
        <f t="shared" si="362"/>
        <v>84519.6</v>
      </c>
    </row>
    <row r="7718" spans="1:18" x14ac:dyDescent="0.25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9</v>
      </c>
      <c r="M7718">
        <v>2017</v>
      </c>
      <c r="N7718" t="s">
        <v>49</v>
      </c>
      <c r="O7718" t="str">
        <f t="shared" si="360"/>
        <v>May</v>
      </c>
      <c r="P7718">
        <v>2</v>
      </c>
      <c r="Q7718" s="2" t="str">
        <f t="shared" si="361"/>
        <v>2017</v>
      </c>
      <c r="R7718" s="2">
        <f t="shared" si="362"/>
        <v>73485.62999999999</v>
      </c>
    </row>
    <row r="7719" spans="1:18" x14ac:dyDescent="0.25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9</v>
      </c>
      <c r="M7719">
        <v>2017</v>
      </c>
      <c r="N7719" t="s">
        <v>49</v>
      </c>
      <c r="O7719" t="str">
        <f t="shared" si="360"/>
        <v>May</v>
      </c>
      <c r="P7719">
        <v>2</v>
      </c>
      <c r="Q7719" s="2" t="str">
        <f t="shared" si="361"/>
        <v>2017</v>
      </c>
      <c r="R7719" s="2">
        <f t="shared" si="362"/>
        <v>111727.31</v>
      </c>
    </row>
    <row r="7720" spans="1:18" x14ac:dyDescent="0.25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9</v>
      </c>
      <c r="M7720">
        <v>2017</v>
      </c>
      <c r="N7720" t="s">
        <v>49</v>
      </c>
      <c r="O7720" t="str">
        <f t="shared" si="360"/>
        <v>Apr</v>
      </c>
      <c r="P7720">
        <v>2</v>
      </c>
      <c r="Q7720" s="2" t="str">
        <f t="shared" si="361"/>
        <v>2017</v>
      </c>
      <c r="R7720" s="2">
        <f t="shared" si="362"/>
        <v>76373.599999999991</v>
      </c>
    </row>
    <row r="7721" spans="1:18" x14ac:dyDescent="0.25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9</v>
      </c>
      <c r="M7721">
        <v>2017</v>
      </c>
      <c r="N7721" t="s">
        <v>49</v>
      </c>
      <c r="O7721" t="str">
        <f t="shared" si="360"/>
        <v>Apr</v>
      </c>
      <c r="P7721">
        <v>2</v>
      </c>
      <c r="Q7721" s="2" t="str">
        <f t="shared" si="361"/>
        <v>2017</v>
      </c>
      <c r="R7721" s="2">
        <f t="shared" si="362"/>
        <v>69327.47</v>
      </c>
    </row>
    <row r="7722" spans="1:18" x14ac:dyDescent="0.25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9</v>
      </c>
      <c r="M7722">
        <v>2017</v>
      </c>
      <c r="N7722" t="s">
        <v>49</v>
      </c>
      <c r="O7722" t="str">
        <f t="shared" si="360"/>
        <v>Apr</v>
      </c>
      <c r="P7722">
        <v>2</v>
      </c>
      <c r="Q7722" s="2" t="str">
        <f t="shared" si="361"/>
        <v>2017</v>
      </c>
      <c r="R7722" s="2">
        <f t="shared" si="362"/>
        <v>71425.069999999992</v>
      </c>
    </row>
    <row r="7723" spans="1:18" x14ac:dyDescent="0.25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9</v>
      </c>
      <c r="M7723">
        <v>2017</v>
      </c>
      <c r="N7723" t="s">
        <v>49</v>
      </c>
      <c r="O7723" t="str">
        <f t="shared" si="360"/>
        <v>Apr</v>
      </c>
      <c r="P7723">
        <v>2</v>
      </c>
      <c r="Q7723" s="2" t="str">
        <f t="shared" si="361"/>
        <v>2017</v>
      </c>
      <c r="R7723" s="2">
        <f t="shared" si="362"/>
        <v>79459.099999999991</v>
      </c>
    </row>
    <row r="7724" spans="1:18" x14ac:dyDescent="0.25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9</v>
      </c>
      <c r="M7724">
        <v>2017</v>
      </c>
      <c r="N7724" t="s">
        <v>49</v>
      </c>
      <c r="O7724" t="str">
        <f t="shared" si="360"/>
        <v>Apr</v>
      </c>
      <c r="P7724">
        <v>2</v>
      </c>
      <c r="Q7724" s="2" t="str">
        <f t="shared" si="361"/>
        <v>2017</v>
      </c>
      <c r="R7724" s="2">
        <f t="shared" si="362"/>
        <v>83670.340000000011</v>
      </c>
    </row>
    <row r="7725" spans="1:18" x14ac:dyDescent="0.25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9</v>
      </c>
      <c r="M7725">
        <v>2017</v>
      </c>
      <c r="N7725" t="s">
        <v>49</v>
      </c>
      <c r="O7725" t="str">
        <f t="shared" si="360"/>
        <v>Mar</v>
      </c>
      <c r="P7725">
        <v>1</v>
      </c>
      <c r="Q7725" s="2" t="str">
        <f t="shared" si="361"/>
        <v>2017</v>
      </c>
      <c r="R7725" s="2">
        <f t="shared" si="362"/>
        <v>76726.759999999995</v>
      </c>
    </row>
    <row r="7726" spans="1:18" x14ac:dyDescent="0.25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9</v>
      </c>
      <c r="M7726">
        <v>2017</v>
      </c>
      <c r="N7726" t="s">
        <v>49</v>
      </c>
      <c r="O7726" t="str">
        <f t="shared" si="360"/>
        <v>Mar</v>
      </c>
      <c r="P7726">
        <v>1</v>
      </c>
      <c r="Q7726" s="2" t="str">
        <f t="shared" si="361"/>
        <v>2017</v>
      </c>
      <c r="R7726" s="2">
        <f t="shared" si="362"/>
        <v>81121.98</v>
      </c>
    </row>
    <row r="7727" spans="1:18" x14ac:dyDescent="0.25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9</v>
      </c>
      <c r="M7727">
        <v>2017</v>
      </c>
      <c r="N7727" t="s">
        <v>49</v>
      </c>
      <c r="O7727" t="str">
        <f t="shared" si="360"/>
        <v>Mar</v>
      </c>
      <c r="P7727">
        <v>1</v>
      </c>
      <c r="Q7727" s="2" t="str">
        <f t="shared" si="361"/>
        <v>2017</v>
      </c>
      <c r="R7727" s="2">
        <f t="shared" si="362"/>
        <v>82119.679999999993</v>
      </c>
    </row>
    <row r="7728" spans="1:18" x14ac:dyDescent="0.25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9</v>
      </c>
      <c r="M7728">
        <v>2017</v>
      </c>
      <c r="N7728" t="s">
        <v>49</v>
      </c>
      <c r="O7728" t="str">
        <f t="shared" si="360"/>
        <v>Mar</v>
      </c>
      <c r="P7728">
        <v>1</v>
      </c>
      <c r="Q7728" s="2" t="str">
        <f t="shared" si="361"/>
        <v>2017</v>
      </c>
      <c r="R7728" s="2">
        <f t="shared" si="362"/>
        <v>80814.33</v>
      </c>
    </row>
    <row r="7729" spans="1:18" x14ac:dyDescent="0.25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9</v>
      </c>
      <c r="M7729">
        <v>2017</v>
      </c>
      <c r="N7729" t="s">
        <v>49</v>
      </c>
      <c r="O7729" t="str">
        <f t="shared" si="360"/>
        <v>Feb</v>
      </c>
      <c r="P7729">
        <v>1</v>
      </c>
      <c r="Q7729" s="2" t="str">
        <f t="shared" si="361"/>
        <v>2017</v>
      </c>
      <c r="R7729" s="2">
        <f t="shared" si="362"/>
        <v>96164.400000000009</v>
      </c>
    </row>
    <row r="7730" spans="1:18" x14ac:dyDescent="0.25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9</v>
      </c>
      <c r="M7730">
        <v>2017</v>
      </c>
      <c r="N7730" t="s">
        <v>49</v>
      </c>
      <c r="O7730" t="str">
        <f t="shared" si="360"/>
        <v>Feb</v>
      </c>
      <c r="P7730">
        <v>1</v>
      </c>
      <c r="Q7730" s="2" t="str">
        <f t="shared" si="361"/>
        <v>2017</v>
      </c>
      <c r="R7730" s="2">
        <f t="shared" si="362"/>
        <v>76407.73</v>
      </c>
    </row>
    <row r="7731" spans="1:18" x14ac:dyDescent="0.25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9</v>
      </c>
      <c r="M7731">
        <v>2017</v>
      </c>
      <c r="N7731" t="s">
        <v>49</v>
      </c>
      <c r="O7731" t="str">
        <f t="shared" si="360"/>
        <v>Feb</v>
      </c>
      <c r="P7731">
        <v>1</v>
      </c>
      <c r="Q7731" s="2" t="str">
        <f t="shared" si="361"/>
        <v>2017</v>
      </c>
      <c r="R7731" s="2">
        <f t="shared" si="362"/>
        <v>98324.66</v>
      </c>
    </row>
    <row r="7732" spans="1:18" x14ac:dyDescent="0.25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9</v>
      </c>
      <c r="M7732">
        <v>2017</v>
      </c>
      <c r="N7732" t="s">
        <v>49</v>
      </c>
      <c r="O7732" t="str">
        <f t="shared" si="360"/>
        <v>Feb</v>
      </c>
      <c r="P7732">
        <v>1</v>
      </c>
      <c r="Q7732" s="2" t="str">
        <f t="shared" si="361"/>
        <v>2017</v>
      </c>
      <c r="R7732" s="2">
        <f t="shared" si="362"/>
        <v>151268.35999999999</v>
      </c>
    </row>
    <row r="7733" spans="1:18" x14ac:dyDescent="0.25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9</v>
      </c>
      <c r="M7733">
        <v>2017</v>
      </c>
      <c r="N7733" t="s">
        <v>49</v>
      </c>
      <c r="O7733" t="str">
        <f t="shared" si="360"/>
        <v>Jan</v>
      </c>
      <c r="P7733">
        <v>1</v>
      </c>
      <c r="Q7733" s="2" t="str">
        <f t="shared" si="361"/>
        <v>2017</v>
      </c>
      <c r="R7733" s="2">
        <f t="shared" si="362"/>
        <v>88678.889999999985</v>
      </c>
    </row>
    <row r="7734" spans="1:18" x14ac:dyDescent="0.25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9</v>
      </c>
      <c r="M7734">
        <v>2017</v>
      </c>
      <c r="N7734" t="s">
        <v>49</v>
      </c>
      <c r="O7734" t="str">
        <f t="shared" si="360"/>
        <v>Jan</v>
      </c>
      <c r="P7734">
        <v>1</v>
      </c>
      <c r="Q7734" s="2" t="str">
        <f t="shared" si="361"/>
        <v>2017</v>
      </c>
      <c r="R7734" s="2">
        <f t="shared" si="362"/>
        <v>95850.55</v>
      </c>
    </row>
    <row r="7735" spans="1:18" x14ac:dyDescent="0.25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9</v>
      </c>
      <c r="M7735">
        <v>2017</v>
      </c>
      <c r="N7735" t="s">
        <v>49</v>
      </c>
      <c r="O7735" t="str">
        <f t="shared" si="360"/>
        <v>Jan</v>
      </c>
      <c r="P7735">
        <v>1</v>
      </c>
      <c r="Q7735" s="2" t="str">
        <f t="shared" si="361"/>
        <v>2017</v>
      </c>
      <c r="R7735" s="2">
        <f t="shared" si="362"/>
        <v>94239.22</v>
      </c>
    </row>
    <row r="7736" spans="1:18" x14ac:dyDescent="0.25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9</v>
      </c>
      <c r="M7736">
        <v>2017</v>
      </c>
      <c r="N7736" t="s">
        <v>49</v>
      </c>
      <c r="O7736" t="str">
        <f t="shared" si="360"/>
        <v>Jan</v>
      </c>
      <c r="P7736">
        <v>1</v>
      </c>
      <c r="Q7736" s="2" t="str">
        <f t="shared" si="361"/>
        <v>2017</v>
      </c>
      <c r="R7736" s="2">
        <f t="shared" si="362"/>
        <v>92633.87000000001</v>
      </c>
    </row>
    <row r="7737" spans="1:18" x14ac:dyDescent="0.25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9</v>
      </c>
      <c r="M7737">
        <v>2017</v>
      </c>
      <c r="N7737" t="s">
        <v>49</v>
      </c>
      <c r="O7737" t="str">
        <f t="shared" si="360"/>
        <v>Jan</v>
      </c>
      <c r="P7737">
        <v>1</v>
      </c>
      <c r="Q7737" s="2" t="str">
        <f t="shared" si="361"/>
        <v>2017</v>
      </c>
      <c r="R7737" s="2">
        <f t="shared" si="362"/>
        <v>86397.16</v>
      </c>
    </row>
    <row r="7738" spans="1:18" x14ac:dyDescent="0.25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9</v>
      </c>
      <c r="M7738">
        <v>2017</v>
      </c>
      <c r="N7738" t="s">
        <v>50</v>
      </c>
      <c r="O7738" t="str">
        <f t="shared" si="360"/>
        <v>Dec</v>
      </c>
      <c r="P7738">
        <v>4</v>
      </c>
      <c r="Q7738" s="2" t="str">
        <f t="shared" si="361"/>
        <v>2017</v>
      </c>
      <c r="R7738" s="2">
        <f t="shared" si="362"/>
        <v>527947.20000000007</v>
      </c>
    </row>
    <row r="7739" spans="1:18" x14ac:dyDescent="0.25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9</v>
      </c>
      <c r="M7739">
        <v>2017</v>
      </c>
      <c r="N7739" t="s">
        <v>50</v>
      </c>
      <c r="O7739" t="str">
        <f t="shared" si="360"/>
        <v>Dec</v>
      </c>
      <c r="P7739">
        <v>4</v>
      </c>
      <c r="Q7739" s="2" t="str">
        <f t="shared" si="361"/>
        <v>2017</v>
      </c>
      <c r="R7739" s="2">
        <f t="shared" si="362"/>
        <v>416895.41</v>
      </c>
    </row>
    <row r="7740" spans="1:18" x14ac:dyDescent="0.25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9</v>
      </c>
      <c r="M7740">
        <v>2017</v>
      </c>
      <c r="N7740" t="s">
        <v>50</v>
      </c>
      <c r="O7740" t="str">
        <f t="shared" si="360"/>
        <v>Dec</v>
      </c>
      <c r="P7740">
        <v>4</v>
      </c>
      <c r="Q7740" s="2" t="str">
        <f t="shared" si="361"/>
        <v>2017</v>
      </c>
      <c r="R7740" s="2">
        <f t="shared" si="362"/>
        <v>349087.88999999996</v>
      </c>
    </row>
    <row r="7741" spans="1:18" x14ac:dyDescent="0.25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9</v>
      </c>
      <c r="M7741">
        <v>2017</v>
      </c>
      <c r="N7741" t="s">
        <v>50</v>
      </c>
      <c r="O7741" t="str">
        <f t="shared" si="360"/>
        <v>Dec</v>
      </c>
      <c r="P7741">
        <v>4</v>
      </c>
      <c r="Q7741" s="2" t="str">
        <f t="shared" si="361"/>
        <v>2017</v>
      </c>
      <c r="R7741" s="2">
        <f t="shared" si="362"/>
        <v>424273.56999999995</v>
      </c>
    </row>
    <row r="7742" spans="1:18" x14ac:dyDescent="0.25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9</v>
      </c>
      <c r="M7742">
        <v>2017</v>
      </c>
      <c r="N7742" t="s">
        <v>50</v>
      </c>
      <c r="O7742" t="str">
        <f t="shared" si="360"/>
        <v>Dec</v>
      </c>
      <c r="P7742">
        <v>4</v>
      </c>
      <c r="Q7742" s="2" t="str">
        <f t="shared" si="361"/>
        <v>2017</v>
      </c>
      <c r="R7742" s="2">
        <f t="shared" si="362"/>
        <v>371161</v>
      </c>
    </row>
    <row r="7743" spans="1:18" x14ac:dyDescent="0.25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9</v>
      </c>
      <c r="M7743">
        <v>2017</v>
      </c>
      <c r="N7743" t="s">
        <v>50</v>
      </c>
      <c r="O7743" t="str">
        <f t="shared" si="360"/>
        <v>Nov</v>
      </c>
      <c r="P7743">
        <v>4</v>
      </c>
      <c r="Q7743" s="2" t="str">
        <f t="shared" si="361"/>
        <v>2017</v>
      </c>
      <c r="R7743" s="2">
        <f t="shared" si="362"/>
        <v>253736</v>
      </c>
    </row>
    <row r="7744" spans="1:18" x14ac:dyDescent="0.25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9</v>
      </c>
      <c r="M7744">
        <v>2017</v>
      </c>
      <c r="N7744" t="s">
        <v>50</v>
      </c>
      <c r="O7744" t="str">
        <f t="shared" si="360"/>
        <v>Nov</v>
      </c>
      <c r="P7744">
        <v>4</v>
      </c>
      <c r="Q7744" s="2" t="str">
        <f t="shared" si="361"/>
        <v>2017</v>
      </c>
      <c r="R7744" s="2">
        <f t="shared" si="362"/>
        <v>282289</v>
      </c>
    </row>
    <row r="7745" spans="1:18" x14ac:dyDescent="0.25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9</v>
      </c>
      <c r="M7745">
        <v>2017</v>
      </c>
      <c r="N7745" t="s">
        <v>50</v>
      </c>
      <c r="O7745" t="str">
        <f t="shared" si="360"/>
        <v>Nov</v>
      </c>
      <c r="P7745">
        <v>4</v>
      </c>
      <c r="Q7745" s="2" t="str">
        <f t="shared" si="361"/>
        <v>2017</v>
      </c>
      <c r="R7745" s="2">
        <f t="shared" si="362"/>
        <v>389342</v>
      </c>
    </row>
    <row r="7746" spans="1:18" x14ac:dyDescent="0.25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9</v>
      </c>
      <c r="M7746">
        <v>2017</v>
      </c>
      <c r="N7746" t="s">
        <v>50</v>
      </c>
      <c r="O7746" t="str">
        <f t="shared" si="360"/>
        <v>Nov</v>
      </c>
      <c r="P7746">
        <v>4</v>
      </c>
      <c r="Q7746" s="2" t="str">
        <f t="shared" si="361"/>
        <v>2017</v>
      </c>
      <c r="R7746" s="2">
        <f t="shared" si="362"/>
        <v>364545.1</v>
      </c>
    </row>
    <row r="7747" spans="1:18" x14ac:dyDescent="0.25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9</v>
      </c>
      <c r="M7747">
        <v>2017</v>
      </c>
      <c r="N7747" t="s">
        <v>50</v>
      </c>
      <c r="O7747" t="str">
        <f t="shared" ref="O7747:O7810" si="363" xml:space="preserve"> TEXT(B7747, "mmm")</f>
        <v>Oct</v>
      </c>
      <c r="P7747">
        <v>4</v>
      </c>
      <c r="Q7747" s="2" t="str">
        <f t="shared" ref="Q7747:Q7810" si="364" xml:space="preserve"> TEXT(B7747, "yyy")</f>
        <v>2017</v>
      </c>
      <c r="R7747" s="2">
        <f t="shared" ref="R7747:R7810" si="365" xml:space="preserve"> E7747 +F7747+G7747</f>
        <v>331561.95999999996</v>
      </c>
    </row>
    <row r="7748" spans="1:18" x14ac:dyDescent="0.25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9</v>
      </c>
      <c r="M7748">
        <v>2017</v>
      </c>
      <c r="N7748" t="s">
        <v>50</v>
      </c>
      <c r="O7748" t="str">
        <f t="shared" si="363"/>
        <v>Oct</v>
      </c>
      <c r="P7748">
        <v>4</v>
      </c>
      <c r="Q7748" s="2" t="str">
        <f t="shared" si="364"/>
        <v>2017</v>
      </c>
      <c r="R7748" s="2">
        <f t="shared" si="365"/>
        <v>298945.87999999995</v>
      </c>
    </row>
    <row r="7749" spans="1:18" x14ac:dyDescent="0.25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9</v>
      </c>
      <c r="M7749">
        <v>2017</v>
      </c>
      <c r="N7749" t="s">
        <v>50</v>
      </c>
      <c r="O7749" t="str">
        <f t="shared" si="363"/>
        <v>Oct</v>
      </c>
      <c r="P7749">
        <v>4</v>
      </c>
      <c r="Q7749" s="2" t="str">
        <f t="shared" si="364"/>
        <v>2017</v>
      </c>
      <c r="R7749" s="2">
        <f t="shared" si="365"/>
        <v>298843.48</v>
      </c>
    </row>
    <row r="7750" spans="1:18" x14ac:dyDescent="0.25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9</v>
      </c>
      <c r="M7750">
        <v>2017</v>
      </c>
      <c r="N7750" t="s">
        <v>50</v>
      </c>
      <c r="O7750" t="str">
        <f t="shared" si="363"/>
        <v>Oct</v>
      </c>
      <c r="P7750">
        <v>4</v>
      </c>
      <c r="Q7750" s="2" t="str">
        <f t="shared" si="364"/>
        <v>2017</v>
      </c>
      <c r="R7750" s="2">
        <f t="shared" si="365"/>
        <v>309289.54000000004</v>
      </c>
    </row>
    <row r="7751" spans="1:18" x14ac:dyDescent="0.25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9</v>
      </c>
      <c r="M7751">
        <v>2017</v>
      </c>
      <c r="N7751" t="s">
        <v>50</v>
      </c>
      <c r="O7751" t="str">
        <f t="shared" si="363"/>
        <v>Oct</v>
      </c>
      <c r="P7751">
        <v>4</v>
      </c>
      <c r="Q7751" s="2" t="str">
        <f t="shared" si="364"/>
        <v>2017</v>
      </c>
      <c r="R7751" s="2">
        <f t="shared" si="365"/>
        <v>274411.84000000003</v>
      </c>
    </row>
    <row r="7752" spans="1:18" x14ac:dyDescent="0.25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9</v>
      </c>
      <c r="M7752">
        <v>2017</v>
      </c>
      <c r="N7752" t="s">
        <v>50</v>
      </c>
      <c r="O7752" t="str">
        <f t="shared" si="363"/>
        <v>Sep</v>
      </c>
      <c r="P7752">
        <v>3</v>
      </c>
      <c r="Q7752" s="2" t="str">
        <f t="shared" si="364"/>
        <v>2017</v>
      </c>
      <c r="R7752" s="2">
        <f t="shared" si="365"/>
        <v>277844.22000000003</v>
      </c>
    </row>
    <row r="7753" spans="1:18" x14ac:dyDescent="0.25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9</v>
      </c>
      <c r="M7753">
        <v>2017</v>
      </c>
      <c r="N7753" t="s">
        <v>50</v>
      </c>
      <c r="O7753" t="str">
        <f t="shared" si="363"/>
        <v>Sep</v>
      </c>
      <c r="P7753">
        <v>3</v>
      </c>
      <c r="Q7753" s="2" t="str">
        <f t="shared" si="364"/>
        <v>2017</v>
      </c>
      <c r="R7753" s="2">
        <f t="shared" si="365"/>
        <v>314804.05000000005</v>
      </c>
    </row>
    <row r="7754" spans="1:18" x14ac:dyDescent="0.25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9</v>
      </c>
      <c r="M7754">
        <v>2017</v>
      </c>
      <c r="N7754" t="s">
        <v>50</v>
      </c>
      <c r="O7754" t="str">
        <f t="shared" si="363"/>
        <v>Sep</v>
      </c>
      <c r="P7754">
        <v>3</v>
      </c>
      <c r="Q7754" s="2" t="str">
        <f t="shared" si="364"/>
        <v>2017</v>
      </c>
      <c r="R7754" s="2">
        <f t="shared" si="365"/>
        <v>319038.67</v>
      </c>
    </row>
    <row r="7755" spans="1:18" x14ac:dyDescent="0.25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9</v>
      </c>
      <c r="M7755">
        <v>2017</v>
      </c>
      <c r="N7755" t="s">
        <v>50</v>
      </c>
      <c r="O7755" t="str">
        <f t="shared" si="363"/>
        <v>Sep</v>
      </c>
      <c r="P7755">
        <v>3</v>
      </c>
      <c r="Q7755" s="2" t="str">
        <f t="shared" si="364"/>
        <v>2017</v>
      </c>
      <c r="R7755" s="2">
        <f t="shared" si="365"/>
        <v>318730.90999999997</v>
      </c>
    </row>
    <row r="7756" spans="1:18" x14ac:dyDescent="0.25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9</v>
      </c>
      <c r="M7756">
        <v>2017</v>
      </c>
      <c r="N7756" t="s">
        <v>50</v>
      </c>
      <c r="O7756" t="str">
        <f t="shared" si="363"/>
        <v>Aug</v>
      </c>
      <c r="P7756">
        <v>3</v>
      </c>
      <c r="Q7756" s="2" t="str">
        <f t="shared" si="364"/>
        <v>2017</v>
      </c>
      <c r="R7756" s="2">
        <f t="shared" si="365"/>
        <v>301263.84999999998</v>
      </c>
    </row>
    <row r="7757" spans="1:18" x14ac:dyDescent="0.25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9</v>
      </c>
      <c r="M7757">
        <v>2017</v>
      </c>
      <c r="N7757" t="s">
        <v>50</v>
      </c>
      <c r="O7757" t="str">
        <f t="shared" si="363"/>
        <v>Aug</v>
      </c>
      <c r="P7757">
        <v>3</v>
      </c>
      <c r="Q7757" s="2" t="str">
        <f t="shared" si="364"/>
        <v>2017</v>
      </c>
      <c r="R7757" s="2">
        <f t="shared" si="365"/>
        <v>286211.96000000002</v>
      </c>
    </row>
    <row r="7758" spans="1:18" x14ac:dyDescent="0.25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9</v>
      </c>
      <c r="M7758">
        <v>2017</v>
      </c>
      <c r="N7758" t="s">
        <v>50</v>
      </c>
      <c r="O7758" t="str">
        <f t="shared" si="363"/>
        <v>Aug</v>
      </c>
      <c r="P7758">
        <v>3</v>
      </c>
      <c r="Q7758" s="2" t="str">
        <f t="shared" si="364"/>
        <v>2017</v>
      </c>
      <c r="R7758" s="2">
        <f t="shared" si="365"/>
        <v>409123.06</v>
      </c>
    </row>
    <row r="7759" spans="1:18" x14ac:dyDescent="0.25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9</v>
      </c>
      <c r="M7759">
        <v>2017</v>
      </c>
      <c r="N7759" t="s">
        <v>50</v>
      </c>
      <c r="O7759" t="str">
        <f t="shared" si="363"/>
        <v>Aug</v>
      </c>
      <c r="P7759">
        <v>3</v>
      </c>
      <c r="Q7759" s="2" t="str">
        <f t="shared" si="364"/>
        <v>2017</v>
      </c>
      <c r="R7759" s="2">
        <f t="shared" si="365"/>
        <v>420591.27</v>
      </c>
    </row>
    <row r="7760" spans="1:18" x14ac:dyDescent="0.25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9</v>
      </c>
      <c r="M7760">
        <v>2017</v>
      </c>
      <c r="N7760" t="s">
        <v>50</v>
      </c>
      <c r="O7760" t="str">
        <f t="shared" si="363"/>
        <v>Jul</v>
      </c>
      <c r="P7760">
        <v>3</v>
      </c>
      <c r="Q7760" s="2" t="str">
        <f t="shared" si="364"/>
        <v>2017</v>
      </c>
      <c r="R7760" s="2">
        <f t="shared" si="365"/>
        <v>458300.77</v>
      </c>
    </row>
    <row r="7761" spans="1:18" x14ac:dyDescent="0.25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9</v>
      </c>
      <c r="M7761">
        <v>2017</v>
      </c>
      <c r="N7761" t="s">
        <v>50</v>
      </c>
      <c r="O7761" t="str">
        <f t="shared" si="363"/>
        <v>Jul</v>
      </c>
      <c r="P7761">
        <v>3</v>
      </c>
      <c r="Q7761" s="2" t="str">
        <f t="shared" si="364"/>
        <v>2017</v>
      </c>
      <c r="R7761" s="2">
        <f t="shared" si="365"/>
        <v>397726.64</v>
      </c>
    </row>
    <row r="7762" spans="1:18" x14ac:dyDescent="0.25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9</v>
      </c>
      <c r="M7762">
        <v>2017</v>
      </c>
      <c r="N7762" t="s">
        <v>50</v>
      </c>
      <c r="O7762" t="str">
        <f t="shared" si="363"/>
        <v>Jul</v>
      </c>
      <c r="P7762">
        <v>3</v>
      </c>
      <c r="Q7762" s="2" t="str">
        <f t="shared" si="364"/>
        <v>2017</v>
      </c>
      <c r="R7762" s="2">
        <f t="shared" si="365"/>
        <v>421099.39</v>
      </c>
    </row>
    <row r="7763" spans="1:18" x14ac:dyDescent="0.25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9</v>
      </c>
      <c r="M7763">
        <v>2017</v>
      </c>
      <c r="N7763" t="s">
        <v>50</v>
      </c>
      <c r="O7763" t="str">
        <f t="shared" si="363"/>
        <v>Jul</v>
      </c>
      <c r="P7763">
        <v>3</v>
      </c>
      <c r="Q7763" s="2" t="str">
        <f t="shared" si="364"/>
        <v>2017</v>
      </c>
      <c r="R7763" s="2">
        <f t="shared" si="365"/>
        <v>455847.99</v>
      </c>
    </row>
    <row r="7764" spans="1:18" x14ac:dyDescent="0.25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9</v>
      </c>
      <c r="M7764">
        <v>2017</v>
      </c>
      <c r="N7764" t="s">
        <v>50</v>
      </c>
      <c r="O7764" t="str">
        <f t="shared" si="363"/>
        <v>Jul</v>
      </c>
      <c r="P7764">
        <v>3</v>
      </c>
      <c r="Q7764" s="2" t="str">
        <f t="shared" si="364"/>
        <v>2017</v>
      </c>
      <c r="R7764" s="2">
        <f t="shared" si="365"/>
        <v>456100.02</v>
      </c>
    </row>
    <row r="7765" spans="1:18" x14ac:dyDescent="0.25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9</v>
      </c>
      <c r="M7765">
        <v>2017</v>
      </c>
      <c r="N7765" t="s">
        <v>50</v>
      </c>
      <c r="O7765" t="str">
        <f t="shared" si="363"/>
        <v>Jun</v>
      </c>
      <c r="P7765">
        <v>2</v>
      </c>
      <c r="Q7765" s="2" t="str">
        <f t="shared" si="364"/>
        <v>2017</v>
      </c>
      <c r="R7765" s="2">
        <f t="shared" si="365"/>
        <v>438069.57</v>
      </c>
    </row>
    <row r="7766" spans="1:18" x14ac:dyDescent="0.25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9</v>
      </c>
      <c r="M7766">
        <v>2017</v>
      </c>
      <c r="N7766" t="s">
        <v>50</v>
      </c>
      <c r="O7766" t="str">
        <f t="shared" si="363"/>
        <v>Jun</v>
      </c>
      <c r="P7766">
        <v>2</v>
      </c>
      <c r="Q7766" s="2" t="str">
        <f t="shared" si="364"/>
        <v>2017</v>
      </c>
      <c r="R7766" s="2">
        <f t="shared" si="365"/>
        <v>390992.29</v>
      </c>
    </row>
    <row r="7767" spans="1:18" x14ac:dyDescent="0.25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9</v>
      </c>
      <c r="M7767">
        <v>2017</v>
      </c>
      <c r="N7767" t="s">
        <v>50</v>
      </c>
      <c r="O7767" t="str">
        <f t="shared" si="363"/>
        <v>Jun</v>
      </c>
      <c r="P7767">
        <v>2</v>
      </c>
      <c r="Q7767" s="2" t="str">
        <f t="shared" si="364"/>
        <v>2017</v>
      </c>
      <c r="R7767" s="2">
        <f t="shared" si="365"/>
        <v>385462.38</v>
      </c>
    </row>
    <row r="7768" spans="1:18" x14ac:dyDescent="0.25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9</v>
      </c>
      <c r="M7768">
        <v>2017</v>
      </c>
      <c r="N7768" t="s">
        <v>50</v>
      </c>
      <c r="O7768" t="str">
        <f t="shared" si="363"/>
        <v>Jun</v>
      </c>
      <c r="P7768">
        <v>2</v>
      </c>
      <c r="Q7768" s="2" t="str">
        <f t="shared" si="364"/>
        <v>2017</v>
      </c>
      <c r="R7768" s="2">
        <f t="shared" si="365"/>
        <v>373687.36000000004</v>
      </c>
    </row>
    <row r="7769" spans="1:18" x14ac:dyDescent="0.25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9</v>
      </c>
      <c r="M7769">
        <v>2017</v>
      </c>
      <c r="N7769" t="s">
        <v>50</v>
      </c>
      <c r="O7769" t="str">
        <f t="shared" si="363"/>
        <v>May</v>
      </c>
      <c r="P7769">
        <v>2</v>
      </c>
      <c r="Q7769" s="2" t="str">
        <f t="shared" si="364"/>
        <v>2017</v>
      </c>
      <c r="R7769" s="2">
        <f t="shared" si="365"/>
        <v>427552.84</v>
      </c>
    </row>
    <row r="7770" spans="1:18" x14ac:dyDescent="0.25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9</v>
      </c>
      <c r="M7770">
        <v>2017</v>
      </c>
      <c r="N7770" t="s">
        <v>50</v>
      </c>
      <c r="O7770" t="str">
        <f t="shared" si="363"/>
        <v>May</v>
      </c>
      <c r="P7770">
        <v>2</v>
      </c>
      <c r="Q7770" s="2" t="str">
        <f t="shared" si="364"/>
        <v>2017</v>
      </c>
      <c r="R7770" s="2">
        <f t="shared" si="365"/>
        <v>352625.72000000003</v>
      </c>
    </row>
    <row r="7771" spans="1:18" x14ac:dyDescent="0.25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9</v>
      </c>
      <c r="M7771">
        <v>2017</v>
      </c>
      <c r="N7771" t="s">
        <v>50</v>
      </c>
      <c r="O7771" t="str">
        <f t="shared" si="363"/>
        <v>May</v>
      </c>
      <c r="P7771">
        <v>2</v>
      </c>
      <c r="Q7771" s="2" t="str">
        <f t="shared" si="364"/>
        <v>2017</v>
      </c>
      <c r="R7771" s="2">
        <f t="shared" si="365"/>
        <v>353923.20999999996</v>
      </c>
    </row>
    <row r="7772" spans="1:18" x14ac:dyDescent="0.25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9</v>
      </c>
      <c r="M7772">
        <v>2017</v>
      </c>
      <c r="N7772" t="s">
        <v>50</v>
      </c>
      <c r="O7772" t="str">
        <f t="shared" si="363"/>
        <v>May</v>
      </c>
      <c r="P7772">
        <v>2</v>
      </c>
      <c r="Q7772" s="2" t="str">
        <f t="shared" si="364"/>
        <v>2017</v>
      </c>
      <c r="R7772" s="2">
        <f t="shared" si="365"/>
        <v>506918.86</v>
      </c>
    </row>
    <row r="7773" spans="1:18" x14ac:dyDescent="0.25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9</v>
      </c>
      <c r="M7773">
        <v>2017</v>
      </c>
      <c r="N7773" t="s">
        <v>50</v>
      </c>
      <c r="O7773" t="str">
        <f t="shared" si="363"/>
        <v>Apr</v>
      </c>
      <c r="P7773">
        <v>2</v>
      </c>
      <c r="Q7773" s="2" t="str">
        <f t="shared" si="364"/>
        <v>2017</v>
      </c>
      <c r="R7773" s="2">
        <f t="shared" si="365"/>
        <v>342416.57</v>
      </c>
    </row>
    <row r="7774" spans="1:18" x14ac:dyDescent="0.25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9</v>
      </c>
      <c r="M7774">
        <v>2017</v>
      </c>
      <c r="N7774" t="s">
        <v>50</v>
      </c>
      <c r="O7774" t="str">
        <f t="shared" si="363"/>
        <v>Apr</v>
      </c>
      <c r="P7774">
        <v>2</v>
      </c>
      <c r="Q7774" s="2" t="str">
        <f t="shared" si="364"/>
        <v>2017</v>
      </c>
      <c r="R7774" s="2">
        <f t="shared" si="365"/>
        <v>324407.01999999996</v>
      </c>
    </row>
    <row r="7775" spans="1:18" x14ac:dyDescent="0.25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9</v>
      </c>
      <c r="M7775">
        <v>2017</v>
      </c>
      <c r="N7775" t="s">
        <v>50</v>
      </c>
      <c r="O7775" t="str">
        <f t="shared" si="363"/>
        <v>Apr</v>
      </c>
      <c r="P7775">
        <v>2</v>
      </c>
      <c r="Q7775" s="2" t="str">
        <f t="shared" si="364"/>
        <v>2017</v>
      </c>
      <c r="R7775" s="2">
        <f t="shared" si="365"/>
        <v>322043.52000000002</v>
      </c>
    </row>
    <row r="7776" spans="1:18" x14ac:dyDescent="0.25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9</v>
      </c>
      <c r="M7776">
        <v>2017</v>
      </c>
      <c r="N7776" t="s">
        <v>50</v>
      </c>
      <c r="O7776" t="str">
        <f t="shared" si="363"/>
        <v>Apr</v>
      </c>
      <c r="P7776">
        <v>2</v>
      </c>
      <c r="Q7776" s="2" t="str">
        <f t="shared" si="364"/>
        <v>2017</v>
      </c>
      <c r="R7776" s="2">
        <f t="shared" si="365"/>
        <v>380883.75</v>
      </c>
    </row>
    <row r="7777" spans="1:18" x14ac:dyDescent="0.25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9</v>
      </c>
      <c r="M7777">
        <v>2017</v>
      </c>
      <c r="N7777" t="s">
        <v>50</v>
      </c>
      <c r="O7777" t="str">
        <f t="shared" si="363"/>
        <v>Apr</v>
      </c>
      <c r="P7777">
        <v>2</v>
      </c>
      <c r="Q7777" s="2" t="str">
        <f t="shared" si="364"/>
        <v>2017</v>
      </c>
      <c r="R7777" s="2">
        <f t="shared" si="365"/>
        <v>335459.62</v>
      </c>
    </row>
    <row r="7778" spans="1:18" x14ac:dyDescent="0.25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9</v>
      </c>
      <c r="M7778">
        <v>2017</v>
      </c>
      <c r="N7778" t="s">
        <v>50</v>
      </c>
      <c r="O7778" t="str">
        <f t="shared" si="363"/>
        <v>Mar</v>
      </c>
      <c r="P7778">
        <v>1</v>
      </c>
      <c r="Q7778" s="2" t="str">
        <f t="shared" si="364"/>
        <v>2017</v>
      </c>
      <c r="R7778" s="2">
        <f t="shared" si="365"/>
        <v>328171.19</v>
      </c>
    </row>
    <row r="7779" spans="1:18" x14ac:dyDescent="0.25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9</v>
      </c>
      <c r="M7779">
        <v>2017</v>
      </c>
      <c r="N7779" t="s">
        <v>50</v>
      </c>
      <c r="O7779" t="str">
        <f t="shared" si="363"/>
        <v>Mar</v>
      </c>
      <c r="P7779">
        <v>1</v>
      </c>
      <c r="Q7779" s="2" t="str">
        <f t="shared" si="364"/>
        <v>2017</v>
      </c>
      <c r="R7779" s="2">
        <f t="shared" si="365"/>
        <v>318668.91000000003</v>
      </c>
    </row>
    <row r="7780" spans="1:18" x14ac:dyDescent="0.25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9</v>
      </c>
      <c r="M7780">
        <v>2017</v>
      </c>
      <c r="N7780" t="s">
        <v>50</v>
      </c>
      <c r="O7780" t="str">
        <f t="shared" si="363"/>
        <v>Mar</v>
      </c>
      <c r="P7780">
        <v>1</v>
      </c>
      <c r="Q7780" s="2" t="str">
        <f t="shared" si="364"/>
        <v>2017</v>
      </c>
      <c r="R7780" s="2">
        <f t="shared" si="365"/>
        <v>305233.77</v>
      </c>
    </row>
    <row r="7781" spans="1:18" x14ac:dyDescent="0.25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9</v>
      </c>
      <c r="M7781">
        <v>2017</v>
      </c>
      <c r="N7781" t="s">
        <v>50</v>
      </c>
      <c r="O7781" t="str">
        <f t="shared" si="363"/>
        <v>Mar</v>
      </c>
      <c r="P7781">
        <v>1</v>
      </c>
      <c r="Q7781" s="2" t="str">
        <f t="shared" si="364"/>
        <v>2017</v>
      </c>
      <c r="R7781" s="2">
        <f t="shared" si="365"/>
        <v>380023.30999999994</v>
      </c>
    </row>
    <row r="7782" spans="1:18" x14ac:dyDescent="0.25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9</v>
      </c>
      <c r="M7782">
        <v>2017</v>
      </c>
      <c r="N7782" t="s">
        <v>50</v>
      </c>
      <c r="O7782" t="str">
        <f t="shared" si="363"/>
        <v>Feb</v>
      </c>
      <c r="P7782">
        <v>1</v>
      </c>
      <c r="Q7782" s="2" t="str">
        <f t="shared" si="364"/>
        <v>2017</v>
      </c>
      <c r="R7782" s="2">
        <f t="shared" si="365"/>
        <v>452086.14999999997</v>
      </c>
    </row>
    <row r="7783" spans="1:18" x14ac:dyDescent="0.25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9</v>
      </c>
      <c r="M7783">
        <v>2017</v>
      </c>
      <c r="N7783" t="s">
        <v>50</v>
      </c>
      <c r="O7783" t="str">
        <f t="shared" si="363"/>
        <v>Feb</v>
      </c>
      <c r="P7783">
        <v>1</v>
      </c>
      <c r="Q7783" s="2" t="str">
        <f t="shared" si="364"/>
        <v>2017</v>
      </c>
      <c r="R7783" s="2">
        <f t="shared" si="365"/>
        <v>383330.57000000007</v>
      </c>
    </row>
    <row r="7784" spans="1:18" x14ac:dyDescent="0.25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9</v>
      </c>
      <c r="M7784">
        <v>2017</v>
      </c>
      <c r="N7784" t="s">
        <v>50</v>
      </c>
      <c r="O7784" t="str">
        <f t="shared" si="363"/>
        <v>Feb</v>
      </c>
      <c r="P7784">
        <v>1</v>
      </c>
      <c r="Q7784" s="2" t="str">
        <f t="shared" si="364"/>
        <v>2017</v>
      </c>
      <c r="R7784" s="2">
        <f t="shared" si="365"/>
        <v>370746.2</v>
      </c>
    </row>
    <row r="7785" spans="1:18" x14ac:dyDescent="0.25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9</v>
      </c>
      <c r="M7785">
        <v>2017</v>
      </c>
      <c r="N7785" t="s">
        <v>50</v>
      </c>
      <c r="O7785" t="str">
        <f t="shared" si="363"/>
        <v>Feb</v>
      </c>
      <c r="P7785">
        <v>1</v>
      </c>
      <c r="Q7785" s="2" t="str">
        <f t="shared" si="364"/>
        <v>2017</v>
      </c>
      <c r="R7785" s="2">
        <f t="shared" si="365"/>
        <v>751595.58999999985</v>
      </c>
    </row>
    <row r="7786" spans="1:18" x14ac:dyDescent="0.25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9</v>
      </c>
      <c r="M7786">
        <v>2017</v>
      </c>
      <c r="N7786" t="s">
        <v>50</v>
      </c>
      <c r="O7786" t="str">
        <f t="shared" si="363"/>
        <v>Jan</v>
      </c>
      <c r="P7786">
        <v>1</v>
      </c>
      <c r="Q7786" s="2" t="str">
        <f t="shared" si="364"/>
        <v>2017</v>
      </c>
      <c r="R7786" s="2">
        <f t="shared" si="365"/>
        <v>458850.08999999997</v>
      </c>
    </row>
    <row r="7787" spans="1:18" x14ac:dyDescent="0.25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9</v>
      </c>
      <c r="M7787">
        <v>2017</v>
      </c>
      <c r="N7787" t="s">
        <v>50</v>
      </c>
      <c r="O7787" t="str">
        <f t="shared" si="363"/>
        <v>Jan</v>
      </c>
      <c r="P7787">
        <v>1</v>
      </c>
      <c r="Q7787" s="2" t="str">
        <f t="shared" si="364"/>
        <v>2017</v>
      </c>
      <c r="R7787" s="2">
        <f t="shared" si="365"/>
        <v>490876.63</v>
      </c>
    </row>
    <row r="7788" spans="1:18" x14ac:dyDescent="0.25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9</v>
      </c>
      <c r="M7788">
        <v>2017</v>
      </c>
      <c r="N7788" t="s">
        <v>50</v>
      </c>
      <c r="O7788" t="str">
        <f t="shared" si="363"/>
        <v>Jan</v>
      </c>
      <c r="P7788">
        <v>1</v>
      </c>
      <c r="Q7788" s="2" t="str">
        <f t="shared" si="364"/>
        <v>2017</v>
      </c>
      <c r="R7788" s="2">
        <f t="shared" si="365"/>
        <v>424034.57999999996</v>
      </c>
    </row>
    <row r="7789" spans="1:18" x14ac:dyDescent="0.25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9</v>
      </c>
      <c r="M7789">
        <v>2017</v>
      </c>
      <c r="N7789" t="s">
        <v>50</v>
      </c>
      <c r="O7789" t="str">
        <f t="shared" si="363"/>
        <v>Jan</v>
      </c>
      <c r="P7789">
        <v>1</v>
      </c>
      <c r="Q7789" s="2" t="str">
        <f t="shared" si="364"/>
        <v>2017</v>
      </c>
      <c r="R7789" s="2">
        <f t="shared" si="365"/>
        <v>433435.79</v>
      </c>
    </row>
    <row r="7790" spans="1:18" x14ac:dyDescent="0.25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9</v>
      </c>
      <c r="M7790">
        <v>2017</v>
      </c>
      <c r="N7790" t="s">
        <v>50</v>
      </c>
      <c r="O7790" t="str">
        <f t="shared" si="363"/>
        <v>Jan</v>
      </c>
      <c r="P7790">
        <v>1</v>
      </c>
      <c r="Q7790" s="2" t="str">
        <f t="shared" si="364"/>
        <v>2017</v>
      </c>
      <c r="R7790" s="2">
        <f t="shared" si="365"/>
        <v>485201.43999999994</v>
      </c>
    </row>
    <row r="7791" spans="1:18" x14ac:dyDescent="0.25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9</v>
      </c>
      <c r="M7791">
        <v>2017</v>
      </c>
      <c r="N7791" t="s">
        <v>51</v>
      </c>
      <c r="O7791" t="str">
        <f t="shared" si="363"/>
        <v>Dec</v>
      </c>
      <c r="P7791">
        <v>4</v>
      </c>
      <c r="Q7791" s="2" t="str">
        <f t="shared" si="364"/>
        <v>2017</v>
      </c>
      <c r="R7791" s="2">
        <f t="shared" si="365"/>
        <v>483455.82</v>
      </c>
    </row>
    <row r="7792" spans="1:18" x14ac:dyDescent="0.25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9</v>
      </c>
      <c r="M7792">
        <v>2017</v>
      </c>
      <c r="N7792" t="s">
        <v>51</v>
      </c>
      <c r="O7792" t="str">
        <f t="shared" si="363"/>
        <v>Dec</v>
      </c>
      <c r="P7792">
        <v>4</v>
      </c>
      <c r="Q7792" s="2" t="str">
        <f t="shared" si="364"/>
        <v>2017</v>
      </c>
      <c r="R7792" s="2">
        <f t="shared" si="365"/>
        <v>283441.02999999997</v>
      </c>
    </row>
    <row r="7793" spans="1:18" x14ac:dyDescent="0.25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9</v>
      </c>
      <c r="M7793">
        <v>2017</v>
      </c>
      <c r="N7793" t="s">
        <v>51</v>
      </c>
      <c r="O7793" t="str">
        <f t="shared" si="363"/>
        <v>Dec</v>
      </c>
      <c r="P7793">
        <v>4</v>
      </c>
      <c r="Q7793" s="2" t="str">
        <f t="shared" si="364"/>
        <v>2017</v>
      </c>
      <c r="R7793" s="2">
        <f t="shared" si="365"/>
        <v>603966.09</v>
      </c>
    </row>
    <row r="7794" spans="1:18" x14ac:dyDescent="0.25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9</v>
      </c>
      <c r="M7794">
        <v>2017</v>
      </c>
      <c r="N7794" t="s">
        <v>51</v>
      </c>
      <c r="O7794" t="str">
        <f t="shared" si="363"/>
        <v>Dec</v>
      </c>
      <c r="P7794">
        <v>4</v>
      </c>
      <c r="Q7794" s="2" t="str">
        <f t="shared" si="364"/>
        <v>2017</v>
      </c>
      <c r="R7794" s="2">
        <f t="shared" si="365"/>
        <v>316052.24</v>
      </c>
    </row>
    <row r="7795" spans="1:18" x14ac:dyDescent="0.25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9</v>
      </c>
      <c r="M7795">
        <v>2017</v>
      </c>
      <c r="N7795" t="s">
        <v>51</v>
      </c>
      <c r="O7795" t="str">
        <f t="shared" si="363"/>
        <v>Dec</v>
      </c>
      <c r="P7795">
        <v>4</v>
      </c>
      <c r="Q7795" s="2" t="str">
        <f t="shared" si="364"/>
        <v>2017</v>
      </c>
      <c r="R7795" s="2">
        <f t="shared" si="365"/>
        <v>347973</v>
      </c>
    </row>
    <row r="7796" spans="1:18" x14ac:dyDescent="0.25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9</v>
      </c>
      <c r="M7796">
        <v>2017</v>
      </c>
      <c r="N7796" t="s">
        <v>51</v>
      </c>
      <c r="O7796" t="str">
        <f t="shared" si="363"/>
        <v>Nov</v>
      </c>
      <c r="P7796">
        <v>4</v>
      </c>
      <c r="Q7796" s="2" t="str">
        <f t="shared" si="364"/>
        <v>2017</v>
      </c>
      <c r="R7796" s="2">
        <f t="shared" si="365"/>
        <v>278735</v>
      </c>
    </row>
    <row r="7797" spans="1:18" x14ac:dyDescent="0.25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9</v>
      </c>
      <c r="M7797">
        <v>2017</v>
      </c>
      <c r="N7797" t="s">
        <v>51</v>
      </c>
      <c r="O7797" t="str">
        <f t="shared" si="363"/>
        <v>Nov</v>
      </c>
      <c r="P7797">
        <v>4</v>
      </c>
      <c r="Q7797" s="2" t="str">
        <f t="shared" si="364"/>
        <v>2017</v>
      </c>
      <c r="R7797" s="2">
        <f t="shared" si="365"/>
        <v>263795</v>
      </c>
    </row>
    <row r="7798" spans="1:18" x14ac:dyDescent="0.25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9</v>
      </c>
      <c r="M7798">
        <v>2017</v>
      </c>
      <c r="N7798" t="s">
        <v>51</v>
      </c>
      <c r="O7798" t="str">
        <f t="shared" si="363"/>
        <v>Nov</v>
      </c>
      <c r="P7798">
        <v>4</v>
      </c>
      <c r="Q7798" s="2" t="str">
        <f t="shared" si="364"/>
        <v>2017</v>
      </c>
      <c r="R7798" s="2">
        <f t="shared" si="365"/>
        <v>324202</v>
      </c>
    </row>
    <row r="7799" spans="1:18" x14ac:dyDescent="0.25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9</v>
      </c>
      <c r="M7799">
        <v>2017</v>
      </c>
      <c r="N7799" t="s">
        <v>51</v>
      </c>
      <c r="O7799" t="str">
        <f t="shared" si="363"/>
        <v>Nov</v>
      </c>
      <c r="P7799">
        <v>4</v>
      </c>
      <c r="Q7799" s="2" t="str">
        <f t="shared" si="364"/>
        <v>2017</v>
      </c>
      <c r="R7799" s="2">
        <f t="shared" si="365"/>
        <v>399082.29</v>
      </c>
    </row>
    <row r="7800" spans="1:18" x14ac:dyDescent="0.25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9</v>
      </c>
      <c r="M7800">
        <v>2017</v>
      </c>
      <c r="N7800" t="s">
        <v>51</v>
      </c>
      <c r="O7800" t="str">
        <f t="shared" si="363"/>
        <v>Oct</v>
      </c>
      <c r="P7800">
        <v>4</v>
      </c>
      <c r="Q7800" s="2" t="str">
        <f t="shared" si="364"/>
        <v>2017</v>
      </c>
      <c r="R7800" s="2">
        <f t="shared" si="365"/>
        <v>497241.82999999996</v>
      </c>
    </row>
    <row r="7801" spans="1:18" x14ac:dyDescent="0.25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9</v>
      </c>
      <c r="M7801">
        <v>2017</v>
      </c>
      <c r="N7801" t="s">
        <v>51</v>
      </c>
      <c r="O7801" t="str">
        <f t="shared" si="363"/>
        <v>Oct</v>
      </c>
      <c r="P7801">
        <v>4</v>
      </c>
      <c r="Q7801" s="2" t="str">
        <f t="shared" si="364"/>
        <v>2017</v>
      </c>
      <c r="R7801" s="2">
        <f t="shared" si="365"/>
        <v>271485.65000000002</v>
      </c>
    </row>
    <row r="7802" spans="1:18" x14ac:dyDescent="0.25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9</v>
      </c>
      <c r="M7802">
        <v>2017</v>
      </c>
      <c r="N7802" t="s">
        <v>51</v>
      </c>
      <c r="O7802" t="str">
        <f t="shared" si="363"/>
        <v>Oct</v>
      </c>
      <c r="P7802">
        <v>4</v>
      </c>
      <c r="Q7802" s="2" t="str">
        <f t="shared" si="364"/>
        <v>2017</v>
      </c>
      <c r="R7802" s="2">
        <f t="shared" si="365"/>
        <v>259202.49000000002</v>
      </c>
    </row>
    <row r="7803" spans="1:18" x14ac:dyDescent="0.25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9</v>
      </c>
      <c r="M7803">
        <v>2017</v>
      </c>
      <c r="N7803" t="s">
        <v>51</v>
      </c>
      <c r="O7803" t="str">
        <f t="shared" si="363"/>
        <v>Oct</v>
      </c>
      <c r="P7803">
        <v>4</v>
      </c>
      <c r="Q7803" s="2" t="str">
        <f t="shared" si="364"/>
        <v>2017</v>
      </c>
      <c r="R7803" s="2">
        <f t="shared" si="365"/>
        <v>257829.74</v>
      </c>
    </row>
    <row r="7804" spans="1:18" x14ac:dyDescent="0.25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9</v>
      </c>
      <c r="M7804">
        <v>2017</v>
      </c>
      <c r="N7804" t="s">
        <v>51</v>
      </c>
      <c r="O7804" t="str">
        <f t="shared" si="363"/>
        <v>Oct</v>
      </c>
      <c r="P7804">
        <v>4</v>
      </c>
      <c r="Q7804" s="2" t="str">
        <f t="shared" si="364"/>
        <v>2017</v>
      </c>
      <c r="R7804" s="2">
        <f t="shared" si="365"/>
        <v>258528.97</v>
      </c>
    </row>
    <row r="7805" spans="1:18" x14ac:dyDescent="0.25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9</v>
      </c>
      <c r="M7805">
        <v>2017</v>
      </c>
      <c r="N7805" t="s">
        <v>51</v>
      </c>
      <c r="O7805" t="str">
        <f t="shared" si="363"/>
        <v>Sep</v>
      </c>
      <c r="P7805">
        <v>3</v>
      </c>
      <c r="Q7805" s="2" t="str">
        <f t="shared" si="364"/>
        <v>2017</v>
      </c>
      <c r="R7805" s="2">
        <f t="shared" si="365"/>
        <v>260056.71000000002</v>
      </c>
    </row>
    <row r="7806" spans="1:18" x14ac:dyDescent="0.25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9</v>
      </c>
      <c r="M7806">
        <v>2017</v>
      </c>
      <c r="N7806" t="s">
        <v>51</v>
      </c>
      <c r="O7806" t="str">
        <f t="shared" si="363"/>
        <v>Sep</v>
      </c>
      <c r="P7806">
        <v>3</v>
      </c>
      <c r="Q7806" s="2" t="str">
        <f t="shared" si="364"/>
        <v>2017</v>
      </c>
      <c r="R7806" s="2">
        <f t="shared" si="365"/>
        <v>268570.27999999997</v>
      </c>
    </row>
    <row r="7807" spans="1:18" x14ac:dyDescent="0.25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9</v>
      </c>
      <c r="M7807">
        <v>2017</v>
      </c>
      <c r="N7807" t="s">
        <v>51</v>
      </c>
      <c r="O7807" t="str">
        <f t="shared" si="363"/>
        <v>Sep</v>
      </c>
      <c r="P7807">
        <v>3</v>
      </c>
      <c r="Q7807" s="2" t="str">
        <f t="shared" si="364"/>
        <v>2017</v>
      </c>
      <c r="R7807" s="2">
        <f t="shared" si="365"/>
        <v>274701.96999999997</v>
      </c>
    </row>
    <row r="7808" spans="1:18" x14ac:dyDescent="0.25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9</v>
      </c>
      <c r="M7808">
        <v>2017</v>
      </c>
      <c r="N7808" t="s">
        <v>51</v>
      </c>
      <c r="O7808" t="str">
        <f t="shared" si="363"/>
        <v>Sep</v>
      </c>
      <c r="P7808">
        <v>3</v>
      </c>
      <c r="Q7808" s="2" t="str">
        <f t="shared" si="364"/>
        <v>2017</v>
      </c>
      <c r="R7808" s="2">
        <f t="shared" si="365"/>
        <v>327860.77999999997</v>
      </c>
    </row>
    <row r="7809" spans="1:18" x14ac:dyDescent="0.25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9</v>
      </c>
      <c r="M7809">
        <v>2017</v>
      </c>
      <c r="N7809" t="s">
        <v>51</v>
      </c>
      <c r="O7809" t="str">
        <f t="shared" si="363"/>
        <v>Aug</v>
      </c>
      <c r="P7809">
        <v>3</v>
      </c>
      <c r="Q7809" s="2" t="str">
        <f t="shared" si="364"/>
        <v>2017</v>
      </c>
      <c r="R7809" s="2">
        <f t="shared" si="365"/>
        <v>283248.02</v>
      </c>
    </row>
    <row r="7810" spans="1:18" x14ac:dyDescent="0.25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9</v>
      </c>
      <c r="M7810">
        <v>2017</v>
      </c>
      <c r="N7810" t="s">
        <v>51</v>
      </c>
      <c r="O7810" t="str">
        <f t="shared" si="363"/>
        <v>Aug</v>
      </c>
      <c r="P7810">
        <v>3</v>
      </c>
      <c r="Q7810" s="2" t="str">
        <f t="shared" si="364"/>
        <v>2017</v>
      </c>
      <c r="R7810" s="2">
        <f t="shared" si="365"/>
        <v>282267.58</v>
      </c>
    </row>
    <row r="7811" spans="1:18" x14ac:dyDescent="0.25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9</v>
      </c>
      <c r="M7811">
        <v>2017</v>
      </c>
      <c r="N7811" t="s">
        <v>51</v>
      </c>
      <c r="O7811" t="str">
        <f t="shared" ref="O7811:O7874" si="366" xml:space="preserve"> TEXT(B7811, "mmm")</f>
        <v>Aug</v>
      </c>
      <c r="P7811">
        <v>3</v>
      </c>
      <c r="Q7811" s="2" t="str">
        <f t="shared" ref="Q7811:Q7874" si="367" xml:space="preserve"> TEXT(B7811, "yyy")</f>
        <v>2017</v>
      </c>
      <c r="R7811" s="2">
        <f t="shared" ref="R7811:R7874" si="368" xml:space="preserve"> E7811 +F7811+G7811</f>
        <v>378030.51999999996</v>
      </c>
    </row>
    <row r="7812" spans="1:18" x14ac:dyDescent="0.25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9</v>
      </c>
      <c r="M7812">
        <v>2017</v>
      </c>
      <c r="N7812" t="s">
        <v>51</v>
      </c>
      <c r="O7812" t="str">
        <f t="shared" si="366"/>
        <v>Aug</v>
      </c>
      <c r="P7812">
        <v>3</v>
      </c>
      <c r="Q7812" s="2" t="str">
        <f t="shared" si="367"/>
        <v>2017</v>
      </c>
      <c r="R7812" s="2">
        <f t="shared" si="368"/>
        <v>354137.94</v>
      </c>
    </row>
    <row r="7813" spans="1:18" x14ac:dyDescent="0.25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9</v>
      </c>
      <c r="M7813">
        <v>2017</v>
      </c>
      <c r="N7813" t="s">
        <v>51</v>
      </c>
      <c r="O7813" t="str">
        <f t="shared" si="366"/>
        <v>Jul</v>
      </c>
      <c r="P7813">
        <v>3</v>
      </c>
      <c r="Q7813" s="2" t="str">
        <f t="shared" si="367"/>
        <v>2017</v>
      </c>
      <c r="R7813" s="2">
        <f t="shared" si="368"/>
        <v>333365.44</v>
      </c>
    </row>
    <row r="7814" spans="1:18" x14ac:dyDescent="0.25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9</v>
      </c>
      <c r="M7814">
        <v>2017</v>
      </c>
      <c r="N7814" t="s">
        <v>51</v>
      </c>
      <c r="O7814" t="str">
        <f t="shared" si="366"/>
        <v>Jul</v>
      </c>
      <c r="P7814">
        <v>3</v>
      </c>
      <c r="Q7814" s="2" t="str">
        <f t="shared" si="367"/>
        <v>2017</v>
      </c>
      <c r="R7814" s="2">
        <f t="shared" si="368"/>
        <v>345865.16</v>
      </c>
    </row>
    <row r="7815" spans="1:18" x14ac:dyDescent="0.25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9</v>
      </c>
      <c r="M7815">
        <v>2017</v>
      </c>
      <c r="N7815" t="s">
        <v>51</v>
      </c>
      <c r="O7815" t="str">
        <f t="shared" si="366"/>
        <v>Jul</v>
      </c>
      <c r="P7815">
        <v>3</v>
      </c>
      <c r="Q7815" s="2" t="str">
        <f t="shared" si="367"/>
        <v>2017</v>
      </c>
      <c r="R7815" s="2">
        <f t="shared" si="368"/>
        <v>339265.18</v>
      </c>
    </row>
    <row r="7816" spans="1:18" x14ac:dyDescent="0.25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9</v>
      </c>
      <c r="M7816">
        <v>2017</v>
      </c>
      <c r="N7816" t="s">
        <v>51</v>
      </c>
      <c r="O7816" t="str">
        <f t="shared" si="366"/>
        <v>Jul</v>
      </c>
      <c r="P7816">
        <v>3</v>
      </c>
      <c r="Q7816" s="2" t="str">
        <f t="shared" si="367"/>
        <v>2017</v>
      </c>
      <c r="R7816" s="2">
        <f t="shared" si="368"/>
        <v>384454.10000000003</v>
      </c>
    </row>
    <row r="7817" spans="1:18" x14ac:dyDescent="0.25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9</v>
      </c>
      <c r="M7817">
        <v>2017</v>
      </c>
      <c r="N7817" t="s">
        <v>51</v>
      </c>
      <c r="O7817" t="str">
        <f t="shared" si="366"/>
        <v>Jul</v>
      </c>
      <c r="P7817">
        <v>3</v>
      </c>
      <c r="Q7817" s="2" t="str">
        <f t="shared" si="367"/>
        <v>2017</v>
      </c>
      <c r="R7817" s="2">
        <f t="shared" si="368"/>
        <v>389511.79</v>
      </c>
    </row>
    <row r="7818" spans="1:18" x14ac:dyDescent="0.25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9</v>
      </c>
      <c r="M7818">
        <v>2017</v>
      </c>
      <c r="N7818" t="s">
        <v>51</v>
      </c>
      <c r="O7818" t="str">
        <f t="shared" si="366"/>
        <v>Jun</v>
      </c>
      <c r="P7818">
        <v>2</v>
      </c>
      <c r="Q7818" s="2" t="str">
        <f t="shared" si="367"/>
        <v>2017</v>
      </c>
      <c r="R7818" s="2">
        <f t="shared" si="368"/>
        <v>363632.75</v>
      </c>
    </row>
    <row r="7819" spans="1:18" x14ac:dyDescent="0.25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9</v>
      </c>
      <c r="M7819">
        <v>2017</v>
      </c>
      <c r="N7819" t="s">
        <v>51</v>
      </c>
      <c r="O7819" t="str">
        <f t="shared" si="366"/>
        <v>Jun</v>
      </c>
      <c r="P7819">
        <v>2</v>
      </c>
      <c r="Q7819" s="2" t="str">
        <f t="shared" si="367"/>
        <v>2017</v>
      </c>
      <c r="R7819" s="2">
        <f t="shared" si="368"/>
        <v>397308.04</v>
      </c>
    </row>
    <row r="7820" spans="1:18" x14ac:dyDescent="0.25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9</v>
      </c>
      <c r="M7820">
        <v>2017</v>
      </c>
      <c r="N7820" t="s">
        <v>51</v>
      </c>
      <c r="O7820" t="str">
        <f t="shared" si="366"/>
        <v>Jun</v>
      </c>
      <c r="P7820">
        <v>2</v>
      </c>
      <c r="Q7820" s="2" t="str">
        <f t="shared" si="367"/>
        <v>2017</v>
      </c>
      <c r="R7820" s="2">
        <f t="shared" si="368"/>
        <v>332033.62999999995</v>
      </c>
    </row>
    <row r="7821" spans="1:18" x14ac:dyDescent="0.25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9</v>
      </c>
      <c r="M7821">
        <v>2017</v>
      </c>
      <c r="N7821" t="s">
        <v>51</v>
      </c>
      <c r="O7821" t="str">
        <f t="shared" si="366"/>
        <v>Jun</v>
      </c>
      <c r="P7821">
        <v>2</v>
      </c>
      <c r="Q7821" s="2" t="str">
        <f t="shared" si="367"/>
        <v>2017</v>
      </c>
      <c r="R7821" s="2">
        <f t="shared" si="368"/>
        <v>338150.63</v>
      </c>
    </row>
    <row r="7822" spans="1:18" x14ac:dyDescent="0.25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9</v>
      </c>
      <c r="M7822">
        <v>2017</v>
      </c>
      <c r="N7822" t="s">
        <v>51</v>
      </c>
      <c r="O7822" t="str">
        <f t="shared" si="366"/>
        <v>May</v>
      </c>
      <c r="P7822">
        <v>2</v>
      </c>
      <c r="Q7822" s="2" t="str">
        <f t="shared" si="367"/>
        <v>2017</v>
      </c>
      <c r="R7822" s="2">
        <f t="shared" si="368"/>
        <v>353947.18</v>
      </c>
    </row>
    <row r="7823" spans="1:18" x14ac:dyDescent="0.25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9</v>
      </c>
      <c r="M7823">
        <v>2017</v>
      </c>
      <c r="N7823" t="s">
        <v>51</v>
      </c>
      <c r="O7823" t="str">
        <f t="shared" si="366"/>
        <v>May</v>
      </c>
      <c r="P7823">
        <v>2</v>
      </c>
      <c r="Q7823" s="2" t="str">
        <f t="shared" si="367"/>
        <v>2017</v>
      </c>
      <c r="R7823" s="2">
        <f t="shared" si="368"/>
        <v>319263.64999999997</v>
      </c>
    </row>
    <row r="7824" spans="1:18" x14ac:dyDescent="0.25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9</v>
      </c>
      <c r="M7824">
        <v>2017</v>
      </c>
      <c r="N7824" t="s">
        <v>51</v>
      </c>
      <c r="O7824" t="str">
        <f t="shared" si="366"/>
        <v>May</v>
      </c>
      <c r="P7824">
        <v>2</v>
      </c>
      <c r="Q7824" s="2" t="str">
        <f t="shared" si="367"/>
        <v>2017</v>
      </c>
      <c r="R7824" s="2">
        <f t="shared" si="368"/>
        <v>348376.35</v>
      </c>
    </row>
    <row r="7825" spans="1:18" x14ac:dyDescent="0.25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9</v>
      </c>
      <c r="M7825">
        <v>2017</v>
      </c>
      <c r="N7825" t="s">
        <v>51</v>
      </c>
      <c r="O7825" t="str">
        <f t="shared" si="366"/>
        <v>May</v>
      </c>
      <c r="P7825">
        <v>2</v>
      </c>
      <c r="Q7825" s="2" t="str">
        <f t="shared" si="367"/>
        <v>2017</v>
      </c>
      <c r="R7825" s="2">
        <f t="shared" si="368"/>
        <v>389969.1</v>
      </c>
    </row>
    <row r="7826" spans="1:18" x14ac:dyDescent="0.25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9</v>
      </c>
      <c r="M7826">
        <v>2017</v>
      </c>
      <c r="N7826" t="s">
        <v>51</v>
      </c>
      <c r="O7826" t="str">
        <f t="shared" si="366"/>
        <v>Apr</v>
      </c>
      <c r="P7826">
        <v>2</v>
      </c>
      <c r="Q7826" s="2" t="str">
        <f t="shared" si="367"/>
        <v>2017</v>
      </c>
      <c r="R7826" s="2">
        <f t="shared" si="368"/>
        <v>329769.05000000005</v>
      </c>
    </row>
    <row r="7827" spans="1:18" x14ac:dyDescent="0.25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9</v>
      </c>
      <c r="M7827">
        <v>2017</v>
      </c>
      <c r="N7827" t="s">
        <v>51</v>
      </c>
      <c r="O7827" t="str">
        <f t="shared" si="366"/>
        <v>Apr</v>
      </c>
      <c r="P7827">
        <v>2</v>
      </c>
      <c r="Q7827" s="2" t="str">
        <f t="shared" si="367"/>
        <v>2017</v>
      </c>
      <c r="R7827" s="2">
        <f t="shared" si="368"/>
        <v>314564.96999999997</v>
      </c>
    </row>
    <row r="7828" spans="1:18" x14ac:dyDescent="0.25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9</v>
      </c>
      <c r="M7828">
        <v>2017</v>
      </c>
      <c r="N7828" t="s">
        <v>51</v>
      </c>
      <c r="O7828" t="str">
        <f t="shared" si="366"/>
        <v>Apr</v>
      </c>
      <c r="P7828">
        <v>2</v>
      </c>
      <c r="Q7828" s="2" t="str">
        <f t="shared" si="367"/>
        <v>2017</v>
      </c>
      <c r="R7828" s="2">
        <f t="shared" si="368"/>
        <v>308428.60000000003</v>
      </c>
    </row>
    <row r="7829" spans="1:18" x14ac:dyDescent="0.25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9</v>
      </c>
      <c r="M7829">
        <v>2017</v>
      </c>
      <c r="N7829" t="s">
        <v>51</v>
      </c>
      <c r="O7829" t="str">
        <f t="shared" si="366"/>
        <v>Apr</v>
      </c>
      <c r="P7829">
        <v>2</v>
      </c>
      <c r="Q7829" s="2" t="str">
        <f t="shared" si="367"/>
        <v>2017</v>
      </c>
      <c r="R7829" s="2">
        <f t="shared" si="368"/>
        <v>296774.83</v>
      </c>
    </row>
    <row r="7830" spans="1:18" x14ac:dyDescent="0.25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9</v>
      </c>
      <c r="M7830">
        <v>2017</v>
      </c>
      <c r="N7830" t="s">
        <v>51</v>
      </c>
      <c r="O7830" t="str">
        <f t="shared" si="366"/>
        <v>Apr</v>
      </c>
      <c r="P7830">
        <v>2</v>
      </c>
      <c r="Q7830" s="2" t="str">
        <f t="shared" si="367"/>
        <v>2017</v>
      </c>
      <c r="R7830" s="2">
        <f t="shared" si="368"/>
        <v>296456.52999999997</v>
      </c>
    </row>
    <row r="7831" spans="1:18" x14ac:dyDescent="0.25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9</v>
      </c>
      <c r="M7831">
        <v>2017</v>
      </c>
      <c r="N7831" t="s">
        <v>51</v>
      </c>
      <c r="O7831" t="str">
        <f t="shared" si="366"/>
        <v>Mar</v>
      </c>
      <c r="P7831">
        <v>1</v>
      </c>
      <c r="Q7831" s="2" t="str">
        <f t="shared" si="367"/>
        <v>2017</v>
      </c>
      <c r="R7831" s="2">
        <f t="shared" si="368"/>
        <v>282079.64</v>
      </c>
    </row>
    <row r="7832" spans="1:18" x14ac:dyDescent="0.25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9</v>
      </c>
      <c r="M7832">
        <v>2017</v>
      </c>
      <c r="N7832" t="s">
        <v>51</v>
      </c>
      <c r="O7832" t="str">
        <f t="shared" si="366"/>
        <v>Mar</v>
      </c>
      <c r="P7832">
        <v>1</v>
      </c>
      <c r="Q7832" s="2" t="str">
        <f t="shared" si="367"/>
        <v>2017</v>
      </c>
      <c r="R7832" s="2">
        <f t="shared" si="368"/>
        <v>303321.28999999998</v>
      </c>
    </row>
    <row r="7833" spans="1:18" x14ac:dyDescent="0.25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9</v>
      </c>
      <c r="M7833">
        <v>2017</v>
      </c>
      <c r="N7833" t="s">
        <v>51</v>
      </c>
      <c r="O7833" t="str">
        <f t="shared" si="366"/>
        <v>Mar</v>
      </c>
      <c r="P7833">
        <v>1</v>
      </c>
      <c r="Q7833" s="2" t="str">
        <f t="shared" si="367"/>
        <v>2017</v>
      </c>
      <c r="R7833" s="2">
        <f t="shared" si="368"/>
        <v>319758.99</v>
      </c>
    </row>
    <row r="7834" spans="1:18" x14ac:dyDescent="0.25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9</v>
      </c>
      <c r="M7834">
        <v>2017</v>
      </c>
      <c r="N7834" t="s">
        <v>51</v>
      </c>
      <c r="O7834" t="str">
        <f t="shared" si="366"/>
        <v>Mar</v>
      </c>
      <c r="P7834">
        <v>1</v>
      </c>
      <c r="Q7834" s="2" t="str">
        <f t="shared" si="367"/>
        <v>2017</v>
      </c>
      <c r="R7834" s="2">
        <f t="shared" si="368"/>
        <v>358915.5</v>
      </c>
    </row>
    <row r="7835" spans="1:18" x14ac:dyDescent="0.25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9</v>
      </c>
      <c r="M7835">
        <v>2017</v>
      </c>
      <c r="N7835" t="s">
        <v>51</v>
      </c>
      <c r="O7835" t="str">
        <f t="shared" si="366"/>
        <v>Feb</v>
      </c>
      <c r="P7835">
        <v>1</v>
      </c>
      <c r="Q7835" s="2" t="str">
        <f t="shared" si="367"/>
        <v>2017</v>
      </c>
      <c r="R7835" s="2">
        <f t="shared" si="368"/>
        <v>371065</v>
      </c>
    </row>
    <row r="7836" spans="1:18" x14ac:dyDescent="0.25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9</v>
      </c>
      <c r="M7836">
        <v>2017</v>
      </c>
      <c r="N7836" t="s">
        <v>51</v>
      </c>
      <c r="O7836" t="str">
        <f t="shared" si="366"/>
        <v>Feb</v>
      </c>
      <c r="P7836">
        <v>1</v>
      </c>
      <c r="Q7836" s="2" t="str">
        <f t="shared" si="367"/>
        <v>2017</v>
      </c>
      <c r="R7836" s="2">
        <f t="shared" si="368"/>
        <v>337918.37000000005</v>
      </c>
    </row>
    <row r="7837" spans="1:18" x14ac:dyDescent="0.25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9</v>
      </c>
      <c r="M7837">
        <v>2017</v>
      </c>
      <c r="N7837" t="s">
        <v>51</v>
      </c>
      <c r="O7837" t="str">
        <f t="shared" si="366"/>
        <v>Feb</v>
      </c>
      <c r="P7837">
        <v>1</v>
      </c>
      <c r="Q7837" s="2" t="str">
        <f t="shared" si="367"/>
        <v>2017</v>
      </c>
      <c r="R7837" s="2">
        <f t="shared" si="368"/>
        <v>416489.86</v>
      </c>
    </row>
    <row r="7838" spans="1:18" x14ac:dyDescent="0.25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9</v>
      </c>
      <c r="M7838">
        <v>2017</v>
      </c>
      <c r="N7838" t="s">
        <v>51</v>
      </c>
      <c r="O7838" t="str">
        <f t="shared" si="366"/>
        <v>Feb</v>
      </c>
      <c r="P7838">
        <v>1</v>
      </c>
      <c r="Q7838" s="2" t="str">
        <f t="shared" si="367"/>
        <v>2017</v>
      </c>
      <c r="R7838" s="2">
        <f t="shared" si="368"/>
        <v>570956.78999999992</v>
      </c>
    </row>
    <row r="7839" spans="1:18" x14ac:dyDescent="0.25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9</v>
      </c>
      <c r="M7839">
        <v>2017</v>
      </c>
      <c r="N7839" t="s">
        <v>51</v>
      </c>
      <c r="O7839" t="str">
        <f t="shared" si="366"/>
        <v>Jan</v>
      </c>
      <c r="P7839">
        <v>1</v>
      </c>
      <c r="Q7839" s="2" t="str">
        <f t="shared" si="367"/>
        <v>2017</v>
      </c>
      <c r="R7839" s="2">
        <f t="shared" si="368"/>
        <v>549847.72</v>
      </c>
    </row>
    <row r="7840" spans="1:18" x14ac:dyDescent="0.25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9</v>
      </c>
      <c r="M7840">
        <v>2017</v>
      </c>
      <c r="N7840" t="s">
        <v>51</v>
      </c>
      <c r="O7840" t="str">
        <f t="shared" si="366"/>
        <v>Jan</v>
      </c>
      <c r="P7840">
        <v>1</v>
      </c>
      <c r="Q7840" s="2" t="str">
        <f t="shared" si="367"/>
        <v>2017</v>
      </c>
      <c r="R7840" s="2">
        <f t="shared" si="368"/>
        <v>503461.77</v>
      </c>
    </row>
    <row r="7841" spans="1:18" x14ac:dyDescent="0.25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9</v>
      </c>
      <c r="M7841">
        <v>2017</v>
      </c>
      <c r="N7841" t="s">
        <v>51</v>
      </c>
      <c r="O7841" t="str">
        <f t="shared" si="366"/>
        <v>Jan</v>
      </c>
      <c r="P7841">
        <v>1</v>
      </c>
      <c r="Q7841" s="2" t="str">
        <f t="shared" si="367"/>
        <v>2017</v>
      </c>
      <c r="R7841" s="2">
        <f t="shared" si="368"/>
        <v>388069.63</v>
      </c>
    </row>
    <row r="7842" spans="1:18" x14ac:dyDescent="0.25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9</v>
      </c>
      <c r="M7842">
        <v>2017</v>
      </c>
      <c r="N7842" t="s">
        <v>51</v>
      </c>
      <c r="O7842" t="str">
        <f t="shared" si="366"/>
        <v>Jan</v>
      </c>
      <c r="P7842">
        <v>1</v>
      </c>
      <c r="Q7842" s="2" t="str">
        <f t="shared" si="367"/>
        <v>2017</v>
      </c>
      <c r="R7842" s="2">
        <f t="shared" si="368"/>
        <v>384210.24000000005</v>
      </c>
    </row>
    <row r="7843" spans="1:18" x14ac:dyDescent="0.25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9</v>
      </c>
      <c r="M7843">
        <v>2017</v>
      </c>
      <c r="N7843" t="s">
        <v>51</v>
      </c>
      <c r="O7843" t="str">
        <f t="shared" si="366"/>
        <v>Jan</v>
      </c>
      <c r="P7843">
        <v>1</v>
      </c>
      <c r="Q7843" s="2" t="str">
        <f t="shared" si="367"/>
        <v>2017</v>
      </c>
      <c r="R7843" s="2">
        <f t="shared" si="368"/>
        <v>370861.77</v>
      </c>
    </row>
    <row r="7844" spans="1:18" x14ac:dyDescent="0.25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9</v>
      </c>
      <c r="M7844">
        <v>2017</v>
      </c>
      <c r="N7844" t="s">
        <v>52</v>
      </c>
      <c r="O7844" t="str">
        <f t="shared" si="366"/>
        <v>Dec</v>
      </c>
      <c r="P7844">
        <v>4</v>
      </c>
      <c r="Q7844" s="2" t="str">
        <f t="shared" si="367"/>
        <v>2017</v>
      </c>
      <c r="R7844" s="2">
        <f t="shared" si="368"/>
        <v>1036173.11</v>
      </c>
    </row>
    <row r="7845" spans="1:18" x14ac:dyDescent="0.25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9</v>
      </c>
      <c r="M7845">
        <v>2017</v>
      </c>
      <c r="N7845" t="s">
        <v>52</v>
      </c>
      <c r="O7845" t="str">
        <f t="shared" si="366"/>
        <v>Dec</v>
      </c>
      <c r="P7845">
        <v>4</v>
      </c>
      <c r="Q7845" s="2" t="str">
        <f t="shared" si="367"/>
        <v>2017</v>
      </c>
      <c r="R7845" s="2">
        <f t="shared" si="368"/>
        <v>740829.74</v>
      </c>
    </row>
    <row r="7846" spans="1:18" x14ac:dyDescent="0.25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9</v>
      </c>
      <c r="M7846">
        <v>2017</v>
      </c>
      <c r="N7846" t="s">
        <v>52</v>
      </c>
      <c r="O7846" t="str">
        <f t="shared" si="366"/>
        <v>Dec</v>
      </c>
      <c r="P7846">
        <v>4</v>
      </c>
      <c r="Q7846" s="2" t="str">
        <f t="shared" si="367"/>
        <v>2017</v>
      </c>
      <c r="R7846" s="2">
        <f t="shared" si="368"/>
        <v>566571.12</v>
      </c>
    </row>
    <row r="7847" spans="1:18" x14ac:dyDescent="0.25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9</v>
      </c>
      <c r="M7847">
        <v>2017</v>
      </c>
      <c r="N7847" t="s">
        <v>52</v>
      </c>
      <c r="O7847" t="str">
        <f t="shared" si="366"/>
        <v>Dec</v>
      </c>
      <c r="P7847">
        <v>4</v>
      </c>
      <c r="Q7847" s="2" t="str">
        <f t="shared" si="367"/>
        <v>2017</v>
      </c>
      <c r="R7847" s="2">
        <f t="shared" si="368"/>
        <v>898094.90999999992</v>
      </c>
    </row>
    <row r="7848" spans="1:18" x14ac:dyDescent="0.25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9</v>
      </c>
      <c r="M7848">
        <v>2017</v>
      </c>
      <c r="N7848" t="s">
        <v>52</v>
      </c>
      <c r="O7848" t="str">
        <f t="shared" si="366"/>
        <v>Dec</v>
      </c>
      <c r="P7848">
        <v>4</v>
      </c>
      <c r="Q7848" s="2" t="str">
        <f t="shared" si="367"/>
        <v>2017</v>
      </c>
      <c r="R7848" s="2">
        <f t="shared" si="368"/>
        <v>699615</v>
      </c>
    </row>
    <row r="7849" spans="1:18" x14ac:dyDescent="0.25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9</v>
      </c>
      <c r="M7849">
        <v>2017</v>
      </c>
      <c r="N7849" t="s">
        <v>52</v>
      </c>
      <c r="O7849" t="str">
        <f t="shared" si="366"/>
        <v>Nov</v>
      </c>
      <c r="P7849">
        <v>4</v>
      </c>
      <c r="Q7849" s="2" t="str">
        <f t="shared" si="367"/>
        <v>2017</v>
      </c>
      <c r="R7849" s="2">
        <f t="shared" si="368"/>
        <v>528073</v>
      </c>
    </row>
    <row r="7850" spans="1:18" x14ac:dyDescent="0.25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9</v>
      </c>
      <c r="M7850">
        <v>2017</v>
      </c>
      <c r="N7850" t="s">
        <v>52</v>
      </c>
      <c r="O7850" t="str">
        <f t="shared" si="366"/>
        <v>Nov</v>
      </c>
      <c r="P7850">
        <v>4</v>
      </c>
      <c r="Q7850" s="2" t="str">
        <f t="shared" si="367"/>
        <v>2017</v>
      </c>
      <c r="R7850" s="2">
        <f t="shared" si="368"/>
        <v>564257</v>
      </c>
    </row>
    <row r="7851" spans="1:18" x14ac:dyDescent="0.25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9</v>
      </c>
      <c r="M7851">
        <v>2017</v>
      </c>
      <c r="N7851" t="s">
        <v>52</v>
      </c>
      <c r="O7851" t="str">
        <f t="shared" si="366"/>
        <v>Nov</v>
      </c>
      <c r="P7851">
        <v>4</v>
      </c>
      <c r="Q7851" s="2" t="str">
        <f t="shared" si="367"/>
        <v>2017</v>
      </c>
      <c r="R7851" s="2">
        <f t="shared" si="368"/>
        <v>788799</v>
      </c>
    </row>
    <row r="7852" spans="1:18" x14ac:dyDescent="0.25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9</v>
      </c>
      <c r="M7852">
        <v>2017</v>
      </c>
      <c r="N7852" t="s">
        <v>52</v>
      </c>
      <c r="O7852" t="str">
        <f t="shared" si="366"/>
        <v>Nov</v>
      </c>
      <c r="P7852">
        <v>4</v>
      </c>
      <c r="Q7852" s="2" t="str">
        <f t="shared" si="367"/>
        <v>2017</v>
      </c>
      <c r="R7852" s="2">
        <f t="shared" si="368"/>
        <v>700614.14</v>
      </c>
    </row>
    <row r="7853" spans="1:18" x14ac:dyDescent="0.25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9</v>
      </c>
      <c r="M7853">
        <v>2017</v>
      </c>
      <c r="N7853" t="s">
        <v>52</v>
      </c>
      <c r="O7853" t="str">
        <f t="shared" si="366"/>
        <v>Oct</v>
      </c>
      <c r="P7853">
        <v>4</v>
      </c>
      <c r="Q7853" s="2" t="str">
        <f t="shared" si="367"/>
        <v>2017</v>
      </c>
      <c r="R7853" s="2">
        <f t="shared" si="368"/>
        <v>629653.51</v>
      </c>
    </row>
    <row r="7854" spans="1:18" x14ac:dyDescent="0.25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9</v>
      </c>
      <c r="M7854">
        <v>2017</v>
      </c>
      <c r="N7854" t="s">
        <v>52</v>
      </c>
      <c r="O7854" t="str">
        <f t="shared" si="366"/>
        <v>Oct</v>
      </c>
      <c r="P7854">
        <v>4</v>
      </c>
      <c r="Q7854" s="2" t="str">
        <f t="shared" si="367"/>
        <v>2017</v>
      </c>
      <c r="R7854" s="2">
        <f t="shared" si="368"/>
        <v>692293.72</v>
      </c>
    </row>
    <row r="7855" spans="1:18" x14ac:dyDescent="0.25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9</v>
      </c>
      <c r="M7855">
        <v>2017</v>
      </c>
      <c r="N7855" t="s">
        <v>52</v>
      </c>
      <c r="O7855" t="str">
        <f t="shared" si="366"/>
        <v>Oct</v>
      </c>
      <c r="P7855">
        <v>4</v>
      </c>
      <c r="Q7855" s="2" t="str">
        <f t="shared" si="367"/>
        <v>2017</v>
      </c>
      <c r="R7855" s="2">
        <f t="shared" si="368"/>
        <v>585788.58000000007</v>
      </c>
    </row>
    <row r="7856" spans="1:18" x14ac:dyDescent="0.25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9</v>
      </c>
      <c r="M7856">
        <v>2017</v>
      </c>
      <c r="N7856" t="s">
        <v>52</v>
      </c>
      <c r="O7856" t="str">
        <f t="shared" si="366"/>
        <v>Oct</v>
      </c>
      <c r="P7856">
        <v>4</v>
      </c>
      <c r="Q7856" s="2" t="str">
        <f t="shared" si="367"/>
        <v>2017</v>
      </c>
      <c r="R7856" s="2">
        <f t="shared" si="368"/>
        <v>709310.71</v>
      </c>
    </row>
    <row r="7857" spans="1:18" x14ac:dyDescent="0.25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9</v>
      </c>
      <c r="M7857">
        <v>2017</v>
      </c>
      <c r="N7857" t="s">
        <v>52</v>
      </c>
      <c r="O7857" t="str">
        <f t="shared" si="366"/>
        <v>Oct</v>
      </c>
      <c r="P7857">
        <v>4</v>
      </c>
      <c r="Q7857" s="2" t="str">
        <f t="shared" si="367"/>
        <v>2017</v>
      </c>
      <c r="R7857" s="2">
        <f t="shared" si="368"/>
        <v>586720.54</v>
      </c>
    </row>
    <row r="7858" spans="1:18" x14ac:dyDescent="0.25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9</v>
      </c>
      <c r="M7858">
        <v>2017</v>
      </c>
      <c r="N7858" t="s">
        <v>52</v>
      </c>
      <c r="O7858" t="str">
        <f t="shared" si="366"/>
        <v>Sep</v>
      </c>
      <c r="P7858">
        <v>3</v>
      </c>
      <c r="Q7858" s="2" t="str">
        <f t="shared" si="367"/>
        <v>2017</v>
      </c>
      <c r="R7858" s="2">
        <f t="shared" si="368"/>
        <v>582404.12</v>
      </c>
    </row>
    <row r="7859" spans="1:18" x14ac:dyDescent="0.25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9</v>
      </c>
      <c r="M7859">
        <v>2017</v>
      </c>
      <c r="N7859" t="s">
        <v>52</v>
      </c>
      <c r="O7859" t="str">
        <f t="shared" si="366"/>
        <v>Sep</v>
      </c>
      <c r="P7859">
        <v>3</v>
      </c>
      <c r="Q7859" s="2" t="str">
        <f t="shared" si="367"/>
        <v>2017</v>
      </c>
      <c r="R7859" s="2">
        <f t="shared" si="368"/>
        <v>560917.16</v>
      </c>
    </row>
    <row r="7860" spans="1:18" x14ac:dyDescent="0.25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9</v>
      </c>
      <c r="M7860">
        <v>2017</v>
      </c>
      <c r="N7860" t="s">
        <v>52</v>
      </c>
      <c r="O7860" t="str">
        <f t="shared" si="366"/>
        <v>Sep</v>
      </c>
      <c r="P7860">
        <v>3</v>
      </c>
      <c r="Q7860" s="2" t="str">
        <f t="shared" si="367"/>
        <v>2017</v>
      </c>
      <c r="R7860" s="2">
        <f t="shared" si="368"/>
        <v>595605.14</v>
      </c>
    </row>
    <row r="7861" spans="1:18" x14ac:dyDescent="0.25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9</v>
      </c>
      <c r="M7861">
        <v>2017</v>
      </c>
      <c r="N7861" t="s">
        <v>52</v>
      </c>
      <c r="O7861" t="str">
        <f t="shared" si="366"/>
        <v>Sep</v>
      </c>
      <c r="P7861">
        <v>3</v>
      </c>
      <c r="Q7861" s="2" t="str">
        <f t="shared" si="367"/>
        <v>2017</v>
      </c>
      <c r="R7861" s="2">
        <f t="shared" si="368"/>
        <v>577621.39000000013</v>
      </c>
    </row>
    <row r="7862" spans="1:18" x14ac:dyDescent="0.25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9</v>
      </c>
      <c r="M7862">
        <v>2017</v>
      </c>
      <c r="N7862" t="s">
        <v>52</v>
      </c>
      <c r="O7862" t="str">
        <f t="shared" si="366"/>
        <v>Aug</v>
      </c>
      <c r="P7862">
        <v>3</v>
      </c>
      <c r="Q7862" s="2" t="str">
        <f t="shared" si="367"/>
        <v>2017</v>
      </c>
      <c r="R7862" s="2">
        <f t="shared" si="368"/>
        <v>517859.01</v>
      </c>
    </row>
    <row r="7863" spans="1:18" x14ac:dyDescent="0.25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9</v>
      </c>
      <c r="M7863">
        <v>2017</v>
      </c>
      <c r="N7863" t="s">
        <v>52</v>
      </c>
      <c r="O7863" t="str">
        <f t="shared" si="366"/>
        <v>Aug</v>
      </c>
      <c r="P7863">
        <v>3</v>
      </c>
      <c r="Q7863" s="2" t="str">
        <f t="shared" si="367"/>
        <v>2017</v>
      </c>
      <c r="R7863" s="2">
        <f t="shared" si="368"/>
        <v>462586.83999999997</v>
      </c>
    </row>
    <row r="7864" spans="1:18" x14ac:dyDescent="0.25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9</v>
      </c>
      <c r="M7864">
        <v>2017</v>
      </c>
      <c r="N7864" t="s">
        <v>52</v>
      </c>
      <c r="O7864" t="str">
        <f t="shared" si="366"/>
        <v>Aug</v>
      </c>
      <c r="P7864">
        <v>3</v>
      </c>
      <c r="Q7864" s="2" t="str">
        <f t="shared" si="367"/>
        <v>2017</v>
      </c>
      <c r="R7864" s="2">
        <f t="shared" si="368"/>
        <v>743848.93</v>
      </c>
    </row>
    <row r="7865" spans="1:18" x14ac:dyDescent="0.25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9</v>
      </c>
      <c r="M7865">
        <v>2017</v>
      </c>
      <c r="N7865" t="s">
        <v>52</v>
      </c>
      <c r="O7865" t="str">
        <f t="shared" si="366"/>
        <v>Aug</v>
      </c>
      <c r="P7865">
        <v>3</v>
      </c>
      <c r="Q7865" s="2" t="str">
        <f t="shared" si="367"/>
        <v>2017</v>
      </c>
      <c r="R7865" s="2">
        <f t="shared" si="368"/>
        <v>633937.02</v>
      </c>
    </row>
    <row r="7866" spans="1:18" x14ac:dyDescent="0.25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9</v>
      </c>
      <c r="M7866">
        <v>2017</v>
      </c>
      <c r="N7866" t="s">
        <v>52</v>
      </c>
      <c r="O7866" t="str">
        <f t="shared" si="366"/>
        <v>Jul</v>
      </c>
      <c r="P7866">
        <v>3</v>
      </c>
      <c r="Q7866" s="2" t="str">
        <f t="shared" si="367"/>
        <v>2017</v>
      </c>
      <c r="R7866" s="2">
        <f t="shared" si="368"/>
        <v>825044.37</v>
      </c>
    </row>
    <row r="7867" spans="1:18" x14ac:dyDescent="0.25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9</v>
      </c>
      <c r="M7867">
        <v>2017</v>
      </c>
      <c r="N7867" t="s">
        <v>52</v>
      </c>
      <c r="O7867" t="str">
        <f t="shared" si="366"/>
        <v>Jul</v>
      </c>
      <c r="P7867">
        <v>3</v>
      </c>
      <c r="Q7867" s="2" t="str">
        <f t="shared" si="367"/>
        <v>2017</v>
      </c>
      <c r="R7867" s="2">
        <f t="shared" si="368"/>
        <v>594283.93000000005</v>
      </c>
    </row>
    <row r="7868" spans="1:18" x14ac:dyDescent="0.25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9</v>
      </c>
      <c r="M7868">
        <v>2017</v>
      </c>
      <c r="N7868" t="s">
        <v>52</v>
      </c>
      <c r="O7868" t="str">
        <f t="shared" si="366"/>
        <v>Jul</v>
      </c>
      <c r="P7868">
        <v>3</v>
      </c>
      <c r="Q7868" s="2" t="str">
        <f t="shared" si="367"/>
        <v>2017</v>
      </c>
      <c r="R7868" s="2">
        <f t="shared" si="368"/>
        <v>662534.93000000005</v>
      </c>
    </row>
    <row r="7869" spans="1:18" x14ac:dyDescent="0.25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9</v>
      </c>
      <c r="M7869">
        <v>2017</v>
      </c>
      <c r="N7869" t="s">
        <v>52</v>
      </c>
      <c r="O7869" t="str">
        <f t="shared" si="366"/>
        <v>Jul</v>
      </c>
      <c r="P7869">
        <v>3</v>
      </c>
      <c r="Q7869" s="2" t="str">
        <f t="shared" si="367"/>
        <v>2017</v>
      </c>
      <c r="R7869" s="2">
        <f t="shared" si="368"/>
        <v>642246.16</v>
      </c>
    </row>
    <row r="7870" spans="1:18" x14ac:dyDescent="0.25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9</v>
      </c>
      <c r="M7870">
        <v>2017</v>
      </c>
      <c r="N7870" t="s">
        <v>52</v>
      </c>
      <c r="O7870" t="str">
        <f t="shared" si="366"/>
        <v>Jul</v>
      </c>
      <c r="P7870">
        <v>3</v>
      </c>
      <c r="Q7870" s="2" t="str">
        <f t="shared" si="367"/>
        <v>2017</v>
      </c>
      <c r="R7870" s="2">
        <f t="shared" si="368"/>
        <v>612292.51</v>
      </c>
    </row>
    <row r="7871" spans="1:18" x14ac:dyDescent="0.25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9</v>
      </c>
      <c r="M7871">
        <v>2017</v>
      </c>
      <c r="N7871" t="s">
        <v>52</v>
      </c>
      <c r="O7871" t="str">
        <f t="shared" si="366"/>
        <v>Jun</v>
      </c>
      <c r="P7871">
        <v>2</v>
      </c>
      <c r="Q7871" s="2" t="str">
        <f t="shared" si="367"/>
        <v>2017</v>
      </c>
      <c r="R7871" s="2">
        <f t="shared" si="368"/>
        <v>783678.55999999994</v>
      </c>
    </row>
    <row r="7872" spans="1:18" x14ac:dyDescent="0.25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9</v>
      </c>
      <c r="M7872">
        <v>2017</v>
      </c>
      <c r="N7872" t="s">
        <v>52</v>
      </c>
      <c r="O7872" t="str">
        <f t="shared" si="366"/>
        <v>Jun</v>
      </c>
      <c r="P7872">
        <v>2</v>
      </c>
      <c r="Q7872" s="2" t="str">
        <f t="shared" si="367"/>
        <v>2017</v>
      </c>
      <c r="R7872" s="2">
        <f t="shared" si="368"/>
        <v>555017.42999999993</v>
      </c>
    </row>
    <row r="7873" spans="1:18" x14ac:dyDescent="0.25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9</v>
      </c>
      <c r="M7873">
        <v>2017</v>
      </c>
      <c r="N7873" t="s">
        <v>52</v>
      </c>
      <c r="O7873" t="str">
        <f t="shared" si="366"/>
        <v>Jun</v>
      </c>
      <c r="P7873">
        <v>2</v>
      </c>
      <c r="Q7873" s="2" t="str">
        <f t="shared" si="367"/>
        <v>2017</v>
      </c>
      <c r="R7873" s="2">
        <f t="shared" si="368"/>
        <v>514557.75999999995</v>
      </c>
    </row>
    <row r="7874" spans="1:18" x14ac:dyDescent="0.25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9</v>
      </c>
      <c r="M7874">
        <v>2017</v>
      </c>
      <c r="N7874" t="s">
        <v>52</v>
      </c>
      <c r="O7874" t="str">
        <f t="shared" si="366"/>
        <v>Jun</v>
      </c>
      <c r="P7874">
        <v>2</v>
      </c>
      <c r="Q7874" s="2" t="str">
        <f t="shared" si="367"/>
        <v>2017</v>
      </c>
      <c r="R7874" s="2">
        <f t="shared" si="368"/>
        <v>556669.6</v>
      </c>
    </row>
    <row r="7875" spans="1:18" x14ac:dyDescent="0.25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9</v>
      </c>
      <c r="M7875">
        <v>2017</v>
      </c>
      <c r="N7875" t="s">
        <v>52</v>
      </c>
      <c r="O7875" t="str">
        <f t="shared" ref="O7875:O7938" si="369" xml:space="preserve"> TEXT(B7875, "mmm")</f>
        <v>May</v>
      </c>
      <c r="P7875">
        <v>2</v>
      </c>
      <c r="Q7875" s="2" t="str">
        <f t="shared" ref="Q7875:Q7938" si="370" xml:space="preserve"> TEXT(B7875, "yyy")</f>
        <v>2017</v>
      </c>
      <c r="R7875" s="2">
        <f t="shared" ref="R7875:R7938" si="371" xml:space="preserve"> E7875 +F7875+G7875</f>
        <v>573863.95000000007</v>
      </c>
    </row>
    <row r="7876" spans="1:18" x14ac:dyDescent="0.25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9</v>
      </c>
      <c r="M7876">
        <v>2017</v>
      </c>
      <c r="N7876" t="s">
        <v>52</v>
      </c>
      <c r="O7876" t="str">
        <f t="shared" si="369"/>
        <v>May</v>
      </c>
      <c r="P7876">
        <v>2</v>
      </c>
      <c r="Q7876" s="2" t="str">
        <f t="shared" si="370"/>
        <v>2017</v>
      </c>
      <c r="R7876" s="2">
        <f t="shared" si="371"/>
        <v>552163.59</v>
      </c>
    </row>
    <row r="7877" spans="1:18" x14ac:dyDescent="0.25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9</v>
      </c>
      <c r="M7877">
        <v>2017</v>
      </c>
      <c r="N7877" t="s">
        <v>52</v>
      </c>
      <c r="O7877" t="str">
        <f t="shared" si="369"/>
        <v>May</v>
      </c>
      <c r="P7877">
        <v>2</v>
      </c>
      <c r="Q7877" s="2" t="str">
        <f t="shared" si="370"/>
        <v>2017</v>
      </c>
      <c r="R7877" s="2">
        <f t="shared" si="371"/>
        <v>537449.60000000009</v>
      </c>
    </row>
    <row r="7878" spans="1:18" x14ac:dyDescent="0.25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9</v>
      </c>
      <c r="M7878">
        <v>2017</v>
      </c>
      <c r="N7878" t="s">
        <v>52</v>
      </c>
      <c r="O7878" t="str">
        <f t="shared" si="369"/>
        <v>May</v>
      </c>
      <c r="P7878">
        <v>2</v>
      </c>
      <c r="Q7878" s="2" t="str">
        <f t="shared" si="370"/>
        <v>2017</v>
      </c>
      <c r="R7878" s="2">
        <f t="shared" si="371"/>
        <v>866161.80999999994</v>
      </c>
    </row>
    <row r="7879" spans="1:18" x14ac:dyDescent="0.25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9</v>
      </c>
      <c r="M7879">
        <v>2017</v>
      </c>
      <c r="N7879" t="s">
        <v>52</v>
      </c>
      <c r="O7879" t="str">
        <f t="shared" si="369"/>
        <v>Apr</v>
      </c>
      <c r="P7879">
        <v>2</v>
      </c>
      <c r="Q7879" s="2" t="str">
        <f t="shared" si="370"/>
        <v>2017</v>
      </c>
      <c r="R7879" s="2">
        <f t="shared" si="371"/>
        <v>525319.42000000004</v>
      </c>
    </row>
    <row r="7880" spans="1:18" x14ac:dyDescent="0.25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9</v>
      </c>
      <c r="M7880">
        <v>2017</v>
      </c>
      <c r="N7880" t="s">
        <v>52</v>
      </c>
      <c r="O7880" t="str">
        <f t="shared" si="369"/>
        <v>Apr</v>
      </c>
      <c r="P7880">
        <v>2</v>
      </c>
      <c r="Q7880" s="2" t="str">
        <f t="shared" si="370"/>
        <v>2017</v>
      </c>
      <c r="R7880" s="2">
        <f t="shared" si="371"/>
        <v>530777.44000000006</v>
      </c>
    </row>
    <row r="7881" spans="1:18" x14ac:dyDescent="0.25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9</v>
      </c>
      <c r="M7881">
        <v>2017</v>
      </c>
      <c r="N7881" t="s">
        <v>52</v>
      </c>
      <c r="O7881" t="str">
        <f t="shared" si="369"/>
        <v>Apr</v>
      </c>
      <c r="P7881">
        <v>2</v>
      </c>
      <c r="Q7881" s="2" t="str">
        <f t="shared" si="370"/>
        <v>2017</v>
      </c>
      <c r="R7881" s="2">
        <f t="shared" si="371"/>
        <v>583826.59</v>
      </c>
    </row>
    <row r="7882" spans="1:18" x14ac:dyDescent="0.25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9</v>
      </c>
      <c r="M7882">
        <v>2017</v>
      </c>
      <c r="N7882" t="s">
        <v>52</v>
      </c>
      <c r="O7882" t="str">
        <f t="shared" si="369"/>
        <v>Apr</v>
      </c>
      <c r="P7882">
        <v>2</v>
      </c>
      <c r="Q7882" s="2" t="str">
        <f t="shared" si="370"/>
        <v>2017</v>
      </c>
      <c r="R7882" s="2">
        <f t="shared" si="371"/>
        <v>888404.59</v>
      </c>
    </row>
    <row r="7883" spans="1:18" x14ac:dyDescent="0.25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9</v>
      </c>
      <c r="M7883">
        <v>2017</v>
      </c>
      <c r="N7883" t="s">
        <v>52</v>
      </c>
      <c r="O7883" t="str">
        <f t="shared" si="369"/>
        <v>Apr</v>
      </c>
      <c r="P7883">
        <v>2</v>
      </c>
      <c r="Q7883" s="2" t="str">
        <f t="shared" si="370"/>
        <v>2017</v>
      </c>
      <c r="R7883" s="2">
        <f t="shared" si="371"/>
        <v>545228.1</v>
      </c>
    </row>
    <row r="7884" spans="1:18" x14ac:dyDescent="0.25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9</v>
      </c>
      <c r="M7884">
        <v>2017</v>
      </c>
      <c r="N7884" t="s">
        <v>52</v>
      </c>
      <c r="O7884" t="str">
        <f t="shared" si="369"/>
        <v>Mar</v>
      </c>
      <c r="P7884">
        <v>1</v>
      </c>
      <c r="Q7884" s="2" t="str">
        <f t="shared" si="370"/>
        <v>2017</v>
      </c>
      <c r="R7884" s="2">
        <f t="shared" si="371"/>
        <v>529788.56000000006</v>
      </c>
    </row>
    <row r="7885" spans="1:18" x14ac:dyDescent="0.25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9</v>
      </c>
      <c r="M7885">
        <v>2017</v>
      </c>
      <c r="N7885" t="s">
        <v>52</v>
      </c>
      <c r="O7885" t="str">
        <f t="shared" si="369"/>
        <v>Mar</v>
      </c>
      <c r="P7885">
        <v>1</v>
      </c>
      <c r="Q7885" s="2" t="str">
        <f t="shared" si="370"/>
        <v>2017</v>
      </c>
      <c r="R7885" s="2">
        <f t="shared" si="371"/>
        <v>550002.82999999996</v>
      </c>
    </row>
    <row r="7886" spans="1:18" x14ac:dyDescent="0.25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9</v>
      </c>
      <c r="M7886">
        <v>2017</v>
      </c>
      <c r="N7886" t="s">
        <v>52</v>
      </c>
      <c r="O7886" t="str">
        <f t="shared" si="369"/>
        <v>Mar</v>
      </c>
      <c r="P7886">
        <v>1</v>
      </c>
      <c r="Q7886" s="2" t="str">
        <f t="shared" si="370"/>
        <v>2017</v>
      </c>
      <c r="R7886" s="2">
        <f t="shared" si="371"/>
        <v>534791.99</v>
      </c>
    </row>
    <row r="7887" spans="1:18" x14ac:dyDescent="0.25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9</v>
      </c>
      <c r="M7887">
        <v>2017</v>
      </c>
      <c r="N7887" t="s">
        <v>52</v>
      </c>
      <c r="O7887" t="str">
        <f t="shared" si="369"/>
        <v>Mar</v>
      </c>
      <c r="P7887">
        <v>1</v>
      </c>
      <c r="Q7887" s="2" t="str">
        <f t="shared" si="370"/>
        <v>2017</v>
      </c>
      <c r="R7887" s="2">
        <f t="shared" si="371"/>
        <v>581860.86</v>
      </c>
    </row>
    <row r="7888" spans="1:18" x14ac:dyDescent="0.25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9</v>
      </c>
      <c r="M7888">
        <v>2017</v>
      </c>
      <c r="N7888" t="s">
        <v>52</v>
      </c>
      <c r="O7888" t="str">
        <f t="shared" si="369"/>
        <v>Feb</v>
      </c>
      <c r="P7888">
        <v>1</v>
      </c>
      <c r="Q7888" s="2" t="str">
        <f t="shared" si="370"/>
        <v>2017</v>
      </c>
      <c r="R7888" s="2">
        <f t="shared" si="371"/>
        <v>810336.23</v>
      </c>
    </row>
    <row r="7889" spans="1:18" x14ac:dyDescent="0.25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9</v>
      </c>
      <c r="M7889">
        <v>2017</v>
      </c>
      <c r="N7889" t="s">
        <v>52</v>
      </c>
      <c r="O7889" t="str">
        <f t="shared" si="369"/>
        <v>Feb</v>
      </c>
      <c r="P7889">
        <v>1</v>
      </c>
      <c r="Q7889" s="2" t="str">
        <f t="shared" si="370"/>
        <v>2017</v>
      </c>
      <c r="R7889" s="2">
        <f t="shared" si="371"/>
        <v>794663.02999999991</v>
      </c>
    </row>
    <row r="7890" spans="1:18" x14ac:dyDescent="0.25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9</v>
      </c>
      <c r="M7890">
        <v>2017</v>
      </c>
      <c r="N7890" t="s">
        <v>52</v>
      </c>
      <c r="O7890" t="str">
        <f t="shared" si="369"/>
        <v>Feb</v>
      </c>
      <c r="P7890">
        <v>1</v>
      </c>
      <c r="Q7890" s="2" t="str">
        <f t="shared" si="370"/>
        <v>2017</v>
      </c>
      <c r="R7890" s="2">
        <f t="shared" si="371"/>
        <v>683302.63</v>
      </c>
    </row>
    <row r="7891" spans="1:18" x14ac:dyDescent="0.25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9</v>
      </c>
      <c r="M7891">
        <v>2017</v>
      </c>
      <c r="N7891" t="s">
        <v>52</v>
      </c>
      <c r="O7891" t="str">
        <f t="shared" si="369"/>
        <v>Feb</v>
      </c>
      <c r="P7891">
        <v>1</v>
      </c>
      <c r="Q7891" s="2" t="str">
        <f t="shared" si="370"/>
        <v>2017</v>
      </c>
      <c r="R7891" s="2">
        <f t="shared" si="371"/>
        <v>1482190.0299999998</v>
      </c>
    </row>
    <row r="7892" spans="1:18" x14ac:dyDescent="0.25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9</v>
      </c>
      <c r="M7892">
        <v>2017</v>
      </c>
      <c r="N7892" t="s">
        <v>52</v>
      </c>
      <c r="O7892" t="str">
        <f t="shared" si="369"/>
        <v>Jan</v>
      </c>
      <c r="P7892">
        <v>1</v>
      </c>
      <c r="Q7892" s="2" t="str">
        <f t="shared" si="370"/>
        <v>2017</v>
      </c>
      <c r="R7892" s="2">
        <f t="shared" si="371"/>
        <v>824549.55</v>
      </c>
    </row>
    <row r="7893" spans="1:18" x14ac:dyDescent="0.25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9</v>
      </c>
      <c r="M7893">
        <v>2017</v>
      </c>
      <c r="N7893" t="s">
        <v>52</v>
      </c>
      <c r="O7893" t="str">
        <f t="shared" si="369"/>
        <v>Jan</v>
      </c>
      <c r="P7893">
        <v>1</v>
      </c>
      <c r="Q7893" s="2" t="str">
        <f t="shared" si="370"/>
        <v>2017</v>
      </c>
      <c r="R7893" s="2">
        <f t="shared" si="371"/>
        <v>1025331.23</v>
      </c>
    </row>
    <row r="7894" spans="1:18" x14ac:dyDescent="0.25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9</v>
      </c>
      <c r="M7894">
        <v>2017</v>
      </c>
      <c r="N7894" t="s">
        <v>52</v>
      </c>
      <c r="O7894" t="str">
        <f t="shared" si="369"/>
        <v>Jan</v>
      </c>
      <c r="P7894">
        <v>1</v>
      </c>
      <c r="Q7894" s="2" t="str">
        <f t="shared" si="370"/>
        <v>2017</v>
      </c>
      <c r="R7894" s="2">
        <f t="shared" si="371"/>
        <v>780601.56</v>
      </c>
    </row>
    <row r="7895" spans="1:18" x14ac:dyDescent="0.25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9</v>
      </c>
      <c r="M7895">
        <v>2017</v>
      </c>
      <c r="N7895" t="s">
        <v>52</v>
      </c>
      <c r="O7895" t="str">
        <f t="shared" si="369"/>
        <v>Jan</v>
      </c>
      <c r="P7895">
        <v>1</v>
      </c>
      <c r="Q7895" s="2" t="str">
        <f t="shared" si="370"/>
        <v>2017</v>
      </c>
      <c r="R7895" s="2">
        <f t="shared" si="371"/>
        <v>864435.28</v>
      </c>
    </row>
    <row r="7896" spans="1:18" x14ac:dyDescent="0.25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9</v>
      </c>
      <c r="M7896">
        <v>2017</v>
      </c>
      <c r="N7896" t="s">
        <v>52</v>
      </c>
      <c r="O7896" t="str">
        <f t="shared" si="369"/>
        <v>Jan</v>
      </c>
      <c r="P7896">
        <v>1</v>
      </c>
      <c r="Q7896" s="2" t="str">
        <f t="shared" si="370"/>
        <v>2017</v>
      </c>
      <c r="R7896" s="2">
        <f t="shared" si="371"/>
        <v>980217.06</v>
      </c>
    </row>
    <row r="7897" spans="1:18" x14ac:dyDescent="0.25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9</v>
      </c>
      <c r="M7897">
        <v>2017</v>
      </c>
      <c r="N7897" t="s">
        <v>53</v>
      </c>
      <c r="O7897" t="str">
        <f t="shared" si="369"/>
        <v>Dec</v>
      </c>
      <c r="P7897">
        <v>4</v>
      </c>
      <c r="Q7897" s="2" t="str">
        <f t="shared" si="370"/>
        <v>2017</v>
      </c>
      <c r="R7897" s="2">
        <f t="shared" si="371"/>
        <v>350794.32</v>
      </c>
    </row>
    <row r="7898" spans="1:18" x14ac:dyDescent="0.25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9</v>
      </c>
      <c r="M7898">
        <v>2017</v>
      </c>
      <c r="N7898" t="s">
        <v>53</v>
      </c>
      <c r="O7898" t="str">
        <f t="shared" si="369"/>
        <v>Dec</v>
      </c>
      <c r="P7898">
        <v>4</v>
      </c>
      <c r="Q7898" s="2" t="str">
        <f t="shared" si="370"/>
        <v>2017</v>
      </c>
      <c r="R7898" s="2">
        <f t="shared" si="371"/>
        <v>220106.33999999997</v>
      </c>
    </row>
    <row r="7899" spans="1:18" x14ac:dyDescent="0.25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9</v>
      </c>
      <c r="M7899">
        <v>2017</v>
      </c>
      <c r="N7899" t="s">
        <v>53</v>
      </c>
      <c r="O7899" t="str">
        <f t="shared" si="369"/>
        <v>Dec</v>
      </c>
      <c r="P7899">
        <v>4</v>
      </c>
      <c r="Q7899" s="2" t="str">
        <f t="shared" si="370"/>
        <v>2017</v>
      </c>
      <c r="R7899" s="2">
        <f t="shared" si="371"/>
        <v>187906.54000000004</v>
      </c>
    </row>
    <row r="7900" spans="1:18" x14ac:dyDescent="0.25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9</v>
      </c>
      <c r="M7900">
        <v>2017</v>
      </c>
      <c r="N7900" t="s">
        <v>53</v>
      </c>
      <c r="O7900" t="str">
        <f t="shared" si="369"/>
        <v>Dec</v>
      </c>
      <c r="P7900">
        <v>4</v>
      </c>
      <c r="Q7900" s="2" t="str">
        <f t="shared" si="370"/>
        <v>2017</v>
      </c>
      <c r="R7900" s="2">
        <f t="shared" si="371"/>
        <v>202296.41999999998</v>
      </c>
    </row>
    <row r="7901" spans="1:18" x14ac:dyDescent="0.25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9</v>
      </c>
      <c r="M7901">
        <v>2017</v>
      </c>
      <c r="N7901" t="s">
        <v>53</v>
      </c>
      <c r="O7901" t="str">
        <f t="shared" si="369"/>
        <v>Dec</v>
      </c>
      <c r="P7901">
        <v>4</v>
      </c>
      <c r="Q7901" s="2" t="str">
        <f t="shared" si="370"/>
        <v>2017</v>
      </c>
      <c r="R7901" s="2">
        <f t="shared" si="371"/>
        <v>222545</v>
      </c>
    </row>
    <row r="7902" spans="1:18" x14ac:dyDescent="0.25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9</v>
      </c>
      <c r="M7902">
        <v>2017</v>
      </c>
      <c r="N7902" t="s">
        <v>53</v>
      </c>
      <c r="O7902" t="str">
        <f t="shared" si="369"/>
        <v>Nov</v>
      </c>
      <c r="P7902">
        <v>4</v>
      </c>
      <c r="Q7902" s="2" t="str">
        <f t="shared" si="370"/>
        <v>2017</v>
      </c>
      <c r="R7902" s="2">
        <f t="shared" si="371"/>
        <v>176588</v>
      </c>
    </row>
    <row r="7903" spans="1:18" x14ac:dyDescent="0.25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9</v>
      </c>
      <c r="M7903">
        <v>2017</v>
      </c>
      <c r="N7903" t="s">
        <v>53</v>
      </c>
      <c r="O7903" t="str">
        <f t="shared" si="369"/>
        <v>Nov</v>
      </c>
      <c r="P7903">
        <v>4</v>
      </c>
      <c r="Q7903" s="2" t="str">
        <f t="shared" si="370"/>
        <v>2017</v>
      </c>
      <c r="R7903" s="2">
        <f t="shared" si="371"/>
        <v>191422</v>
      </c>
    </row>
    <row r="7904" spans="1:18" x14ac:dyDescent="0.25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9</v>
      </c>
      <c r="M7904">
        <v>2017</v>
      </c>
      <c r="N7904" t="s">
        <v>53</v>
      </c>
      <c r="O7904" t="str">
        <f t="shared" si="369"/>
        <v>Nov</v>
      </c>
      <c r="P7904">
        <v>4</v>
      </c>
      <c r="Q7904" s="2" t="str">
        <f t="shared" si="370"/>
        <v>2017</v>
      </c>
      <c r="R7904" s="2">
        <f t="shared" si="371"/>
        <v>242875</v>
      </c>
    </row>
    <row r="7905" spans="1:18" x14ac:dyDescent="0.25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9</v>
      </c>
      <c r="M7905">
        <v>2017</v>
      </c>
      <c r="N7905" t="s">
        <v>53</v>
      </c>
      <c r="O7905" t="str">
        <f t="shared" si="369"/>
        <v>Nov</v>
      </c>
      <c r="P7905">
        <v>4</v>
      </c>
      <c r="Q7905" s="2" t="str">
        <f t="shared" si="370"/>
        <v>2017</v>
      </c>
      <c r="R7905" s="2">
        <f t="shared" si="371"/>
        <v>240418.89999999997</v>
      </c>
    </row>
    <row r="7906" spans="1:18" x14ac:dyDescent="0.25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9</v>
      </c>
      <c r="M7906">
        <v>2017</v>
      </c>
      <c r="N7906" t="s">
        <v>53</v>
      </c>
      <c r="O7906" t="str">
        <f t="shared" si="369"/>
        <v>Oct</v>
      </c>
      <c r="P7906">
        <v>4</v>
      </c>
      <c r="Q7906" s="2" t="str">
        <f t="shared" si="370"/>
        <v>2017</v>
      </c>
      <c r="R7906" s="2">
        <f t="shared" si="371"/>
        <v>246017.28999999998</v>
      </c>
    </row>
    <row r="7907" spans="1:18" x14ac:dyDescent="0.25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9</v>
      </c>
      <c r="M7907">
        <v>2017</v>
      </c>
      <c r="N7907" t="s">
        <v>53</v>
      </c>
      <c r="O7907" t="str">
        <f t="shared" si="369"/>
        <v>Oct</v>
      </c>
      <c r="P7907">
        <v>4</v>
      </c>
      <c r="Q7907" s="2" t="str">
        <f t="shared" si="370"/>
        <v>2017</v>
      </c>
      <c r="R7907" s="2">
        <f t="shared" si="371"/>
        <v>294572.05999999994</v>
      </c>
    </row>
    <row r="7908" spans="1:18" x14ac:dyDescent="0.25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9</v>
      </c>
      <c r="M7908">
        <v>2017</v>
      </c>
      <c r="N7908" t="s">
        <v>53</v>
      </c>
      <c r="O7908" t="str">
        <f t="shared" si="369"/>
        <v>Oct</v>
      </c>
      <c r="P7908">
        <v>4</v>
      </c>
      <c r="Q7908" s="2" t="str">
        <f t="shared" si="370"/>
        <v>2017</v>
      </c>
      <c r="R7908" s="2">
        <f t="shared" si="371"/>
        <v>264473.94999999995</v>
      </c>
    </row>
    <row r="7909" spans="1:18" x14ac:dyDescent="0.25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9</v>
      </c>
      <c r="M7909">
        <v>2017</v>
      </c>
      <c r="N7909" t="s">
        <v>53</v>
      </c>
      <c r="O7909" t="str">
        <f t="shared" si="369"/>
        <v>Oct</v>
      </c>
      <c r="P7909">
        <v>4</v>
      </c>
      <c r="Q7909" s="2" t="str">
        <f t="shared" si="370"/>
        <v>2017</v>
      </c>
      <c r="R7909" s="2">
        <f t="shared" si="371"/>
        <v>197096.25000000003</v>
      </c>
    </row>
    <row r="7910" spans="1:18" x14ac:dyDescent="0.25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9</v>
      </c>
      <c r="M7910">
        <v>2017</v>
      </c>
      <c r="N7910" t="s">
        <v>53</v>
      </c>
      <c r="O7910" t="str">
        <f t="shared" si="369"/>
        <v>Oct</v>
      </c>
      <c r="P7910">
        <v>4</v>
      </c>
      <c r="Q7910" s="2" t="str">
        <f t="shared" si="370"/>
        <v>2017</v>
      </c>
      <c r="R7910" s="2">
        <f t="shared" si="371"/>
        <v>200493.24000000002</v>
      </c>
    </row>
    <row r="7911" spans="1:18" x14ac:dyDescent="0.25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9</v>
      </c>
      <c r="M7911">
        <v>2017</v>
      </c>
      <c r="N7911" t="s">
        <v>53</v>
      </c>
      <c r="O7911" t="str">
        <f t="shared" si="369"/>
        <v>Sep</v>
      </c>
      <c r="P7911">
        <v>3</v>
      </c>
      <c r="Q7911" s="2" t="str">
        <f t="shared" si="370"/>
        <v>2017</v>
      </c>
      <c r="R7911" s="2">
        <f t="shared" si="371"/>
        <v>209067.69999999998</v>
      </c>
    </row>
    <row r="7912" spans="1:18" x14ac:dyDescent="0.25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9</v>
      </c>
      <c r="M7912">
        <v>2017</v>
      </c>
      <c r="N7912" t="s">
        <v>53</v>
      </c>
      <c r="O7912" t="str">
        <f t="shared" si="369"/>
        <v>Sep</v>
      </c>
      <c r="P7912">
        <v>3</v>
      </c>
      <c r="Q7912" s="2" t="str">
        <f t="shared" si="370"/>
        <v>2017</v>
      </c>
      <c r="R7912" s="2">
        <f t="shared" si="371"/>
        <v>270693.37</v>
      </c>
    </row>
    <row r="7913" spans="1:18" x14ac:dyDescent="0.25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9</v>
      </c>
      <c r="M7913">
        <v>2017</v>
      </c>
      <c r="N7913" t="s">
        <v>53</v>
      </c>
      <c r="O7913" t="str">
        <f t="shared" si="369"/>
        <v>Sep</v>
      </c>
      <c r="P7913">
        <v>3</v>
      </c>
      <c r="Q7913" s="2" t="str">
        <f t="shared" si="370"/>
        <v>2017</v>
      </c>
      <c r="R7913" s="2">
        <f t="shared" si="371"/>
        <v>225212.44</v>
      </c>
    </row>
    <row r="7914" spans="1:18" x14ac:dyDescent="0.25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9</v>
      </c>
      <c r="M7914">
        <v>2017</v>
      </c>
      <c r="N7914" t="s">
        <v>53</v>
      </c>
      <c r="O7914" t="str">
        <f t="shared" si="369"/>
        <v>Sep</v>
      </c>
      <c r="P7914">
        <v>3</v>
      </c>
      <c r="Q7914" s="2" t="str">
        <f t="shared" si="370"/>
        <v>2017</v>
      </c>
      <c r="R7914" s="2">
        <f t="shared" si="371"/>
        <v>231505.19999999998</v>
      </c>
    </row>
    <row r="7915" spans="1:18" x14ac:dyDescent="0.25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9</v>
      </c>
      <c r="M7915">
        <v>2017</v>
      </c>
      <c r="N7915" t="s">
        <v>53</v>
      </c>
      <c r="O7915" t="str">
        <f t="shared" si="369"/>
        <v>Aug</v>
      </c>
      <c r="P7915">
        <v>3</v>
      </c>
      <c r="Q7915" s="2" t="str">
        <f t="shared" si="370"/>
        <v>2017</v>
      </c>
      <c r="R7915" s="2">
        <f t="shared" si="371"/>
        <v>287608.08</v>
      </c>
    </row>
    <row r="7916" spans="1:18" x14ac:dyDescent="0.25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9</v>
      </c>
      <c r="M7916">
        <v>2017</v>
      </c>
      <c r="N7916" t="s">
        <v>53</v>
      </c>
      <c r="O7916" t="str">
        <f t="shared" si="369"/>
        <v>Aug</v>
      </c>
      <c r="P7916">
        <v>3</v>
      </c>
      <c r="Q7916" s="2" t="str">
        <f t="shared" si="370"/>
        <v>2017</v>
      </c>
      <c r="R7916" s="2">
        <f t="shared" si="371"/>
        <v>271927.55000000005</v>
      </c>
    </row>
    <row r="7917" spans="1:18" x14ac:dyDescent="0.25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9</v>
      </c>
      <c r="M7917">
        <v>2017</v>
      </c>
      <c r="N7917" t="s">
        <v>53</v>
      </c>
      <c r="O7917" t="str">
        <f t="shared" si="369"/>
        <v>Aug</v>
      </c>
      <c r="P7917">
        <v>3</v>
      </c>
      <c r="Q7917" s="2" t="str">
        <f t="shared" si="370"/>
        <v>2017</v>
      </c>
      <c r="R7917" s="2">
        <f t="shared" si="371"/>
        <v>269014.45</v>
      </c>
    </row>
    <row r="7918" spans="1:18" x14ac:dyDescent="0.25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9</v>
      </c>
      <c r="M7918">
        <v>2017</v>
      </c>
      <c r="N7918" t="s">
        <v>53</v>
      </c>
      <c r="O7918" t="str">
        <f t="shared" si="369"/>
        <v>Aug</v>
      </c>
      <c r="P7918">
        <v>3</v>
      </c>
      <c r="Q7918" s="2" t="str">
        <f t="shared" si="370"/>
        <v>2017</v>
      </c>
      <c r="R7918" s="2">
        <f t="shared" si="371"/>
        <v>304173.67</v>
      </c>
    </row>
    <row r="7919" spans="1:18" x14ac:dyDescent="0.25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9</v>
      </c>
      <c r="M7919">
        <v>2017</v>
      </c>
      <c r="N7919" t="s">
        <v>53</v>
      </c>
      <c r="O7919" t="str">
        <f t="shared" si="369"/>
        <v>Jul</v>
      </c>
      <c r="P7919">
        <v>3</v>
      </c>
      <c r="Q7919" s="2" t="str">
        <f t="shared" si="370"/>
        <v>2017</v>
      </c>
      <c r="R7919" s="2">
        <f t="shared" si="371"/>
        <v>287699.45</v>
      </c>
    </row>
    <row r="7920" spans="1:18" x14ac:dyDescent="0.25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9</v>
      </c>
      <c r="M7920">
        <v>2017</v>
      </c>
      <c r="N7920" t="s">
        <v>53</v>
      </c>
      <c r="O7920" t="str">
        <f t="shared" si="369"/>
        <v>Jul</v>
      </c>
      <c r="P7920">
        <v>3</v>
      </c>
      <c r="Q7920" s="2" t="str">
        <f t="shared" si="370"/>
        <v>2017</v>
      </c>
      <c r="R7920" s="2">
        <f t="shared" si="371"/>
        <v>331281.92000000004</v>
      </c>
    </row>
    <row r="7921" spans="1:18" x14ac:dyDescent="0.25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9</v>
      </c>
      <c r="M7921">
        <v>2017</v>
      </c>
      <c r="N7921" t="s">
        <v>53</v>
      </c>
      <c r="O7921" t="str">
        <f t="shared" si="369"/>
        <v>Jul</v>
      </c>
      <c r="P7921">
        <v>3</v>
      </c>
      <c r="Q7921" s="2" t="str">
        <f t="shared" si="370"/>
        <v>2017</v>
      </c>
      <c r="R7921" s="2">
        <f t="shared" si="371"/>
        <v>288598.22000000003</v>
      </c>
    </row>
    <row r="7922" spans="1:18" x14ac:dyDescent="0.25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9</v>
      </c>
      <c r="M7922">
        <v>2017</v>
      </c>
      <c r="N7922" t="s">
        <v>53</v>
      </c>
      <c r="O7922" t="str">
        <f t="shared" si="369"/>
        <v>Jul</v>
      </c>
      <c r="P7922">
        <v>3</v>
      </c>
      <c r="Q7922" s="2" t="str">
        <f t="shared" si="370"/>
        <v>2017</v>
      </c>
      <c r="R7922" s="2">
        <f t="shared" si="371"/>
        <v>370556.14999999997</v>
      </c>
    </row>
    <row r="7923" spans="1:18" x14ac:dyDescent="0.25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9</v>
      </c>
      <c r="M7923">
        <v>2017</v>
      </c>
      <c r="N7923" t="s">
        <v>53</v>
      </c>
      <c r="O7923" t="str">
        <f t="shared" si="369"/>
        <v>Jul</v>
      </c>
      <c r="P7923">
        <v>3</v>
      </c>
      <c r="Q7923" s="2" t="str">
        <f t="shared" si="370"/>
        <v>2017</v>
      </c>
      <c r="R7923" s="2">
        <f t="shared" si="371"/>
        <v>305959.00999999995</v>
      </c>
    </row>
    <row r="7924" spans="1:18" x14ac:dyDescent="0.25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9</v>
      </c>
      <c r="M7924">
        <v>2017</v>
      </c>
      <c r="N7924" t="s">
        <v>53</v>
      </c>
      <c r="O7924" t="str">
        <f t="shared" si="369"/>
        <v>Jun</v>
      </c>
      <c r="P7924">
        <v>2</v>
      </c>
      <c r="Q7924" s="2" t="str">
        <f t="shared" si="370"/>
        <v>2017</v>
      </c>
      <c r="R7924" s="2">
        <f t="shared" si="371"/>
        <v>293049.07</v>
      </c>
    </row>
    <row r="7925" spans="1:18" x14ac:dyDescent="0.25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9</v>
      </c>
      <c r="M7925">
        <v>2017</v>
      </c>
      <c r="N7925" t="s">
        <v>53</v>
      </c>
      <c r="O7925" t="str">
        <f t="shared" si="369"/>
        <v>Jun</v>
      </c>
      <c r="P7925">
        <v>2</v>
      </c>
      <c r="Q7925" s="2" t="str">
        <f t="shared" si="370"/>
        <v>2017</v>
      </c>
      <c r="R7925" s="2">
        <f t="shared" si="371"/>
        <v>300017.65999999997</v>
      </c>
    </row>
    <row r="7926" spans="1:18" x14ac:dyDescent="0.25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9</v>
      </c>
      <c r="M7926">
        <v>2017</v>
      </c>
      <c r="N7926" t="s">
        <v>53</v>
      </c>
      <c r="O7926" t="str">
        <f t="shared" si="369"/>
        <v>Jun</v>
      </c>
      <c r="P7926">
        <v>2</v>
      </c>
      <c r="Q7926" s="2" t="str">
        <f t="shared" si="370"/>
        <v>2017</v>
      </c>
      <c r="R7926" s="2">
        <f t="shared" si="371"/>
        <v>276263.74</v>
      </c>
    </row>
    <row r="7927" spans="1:18" x14ac:dyDescent="0.25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9</v>
      </c>
      <c r="M7927">
        <v>2017</v>
      </c>
      <c r="N7927" t="s">
        <v>53</v>
      </c>
      <c r="O7927" t="str">
        <f t="shared" si="369"/>
        <v>Jun</v>
      </c>
      <c r="P7927">
        <v>2</v>
      </c>
      <c r="Q7927" s="2" t="str">
        <f t="shared" si="370"/>
        <v>2017</v>
      </c>
      <c r="R7927" s="2">
        <f t="shared" si="371"/>
        <v>284132.28000000003</v>
      </c>
    </row>
    <row r="7928" spans="1:18" x14ac:dyDescent="0.25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9</v>
      </c>
      <c r="M7928">
        <v>2017</v>
      </c>
      <c r="N7928" t="s">
        <v>53</v>
      </c>
      <c r="O7928" t="str">
        <f t="shared" si="369"/>
        <v>May</v>
      </c>
      <c r="P7928">
        <v>2</v>
      </c>
      <c r="Q7928" s="2" t="str">
        <f t="shared" si="370"/>
        <v>2017</v>
      </c>
      <c r="R7928" s="2">
        <f t="shared" si="371"/>
        <v>321004.26</v>
      </c>
    </row>
    <row r="7929" spans="1:18" x14ac:dyDescent="0.25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9</v>
      </c>
      <c r="M7929">
        <v>2017</v>
      </c>
      <c r="N7929" t="s">
        <v>53</v>
      </c>
      <c r="O7929" t="str">
        <f t="shared" si="369"/>
        <v>May</v>
      </c>
      <c r="P7929">
        <v>2</v>
      </c>
      <c r="Q7929" s="2" t="str">
        <f t="shared" si="370"/>
        <v>2017</v>
      </c>
      <c r="R7929" s="2">
        <f t="shared" si="371"/>
        <v>300022.77999999997</v>
      </c>
    </row>
    <row r="7930" spans="1:18" x14ac:dyDescent="0.25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9</v>
      </c>
      <c r="M7930">
        <v>2017</v>
      </c>
      <c r="N7930" t="s">
        <v>53</v>
      </c>
      <c r="O7930" t="str">
        <f t="shared" si="369"/>
        <v>May</v>
      </c>
      <c r="P7930">
        <v>2</v>
      </c>
      <c r="Q7930" s="2" t="str">
        <f t="shared" si="370"/>
        <v>2017</v>
      </c>
      <c r="R7930" s="2">
        <f t="shared" si="371"/>
        <v>344475.12</v>
      </c>
    </row>
    <row r="7931" spans="1:18" x14ac:dyDescent="0.25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9</v>
      </c>
      <c r="M7931">
        <v>2017</v>
      </c>
      <c r="N7931" t="s">
        <v>53</v>
      </c>
      <c r="O7931" t="str">
        <f t="shared" si="369"/>
        <v>May</v>
      </c>
      <c r="P7931">
        <v>2</v>
      </c>
      <c r="Q7931" s="2" t="str">
        <f t="shared" si="370"/>
        <v>2017</v>
      </c>
      <c r="R7931" s="2">
        <f t="shared" si="371"/>
        <v>504190.63999999996</v>
      </c>
    </row>
    <row r="7932" spans="1:18" x14ac:dyDescent="0.25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9</v>
      </c>
      <c r="M7932">
        <v>2017</v>
      </c>
      <c r="N7932" t="s">
        <v>53</v>
      </c>
      <c r="O7932" t="str">
        <f t="shared" si="369"/>
        <v>Apr</v>
      </c>
      <c r="P7932">
        <v>2</v>
      </c>
      <c r="Q7932" s="2" t="str">
        <f t="shared" si="370"/>
        <v>2017</v>
      </c>
      <c r="R7932" s="2">
        <f t="shared" si="371"/>
        <v>365659.05000000005</v>
      </c>
    </row>
    <row r="7933" spans="1:18" x14ac:dyDescent="0.25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9</v>
      </c>
      <c r="M7933">
        <v>2017</v>
      </c>
      <c r="N7933" t="s">
        <v>53</v>
      </c>
      <c r="O7933" t="str">
        <f t="shared" si="369"/>
        <v>Apr</v>
      </c>
      <c r="P7933">
        <v>2</v>
      </c>
      <c r="Q7933" s="2" t="str">
        <f t="shared" si="370"/>
        <v>2017</v>
      </c>
      <c r="R7933" s="2">
        <f t="shared" si="371"/>
        <v>339695.50999999995</v>
      </c>
    </row>
    <row r="7934" spans="1:18" x14ac:dyDescent="0.25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9</v>
      </c>
      <c r="M7934">
        <v>2017</v>
      </c>
      <c r="N7934" t="s">
        <v>53</v>
      </c>
      <c r="O7934" t="str">
        <f t="shared" si="369"/>
        <v>Apr</v>
      </c>
      <c r="P7934">
        <v>2</v>
      </c>
      <c r="Q7934" s="2" t="str">
        <f t="shared" si="370"/>
        <v>2017</v>
      </c>
      <c r="R7934" s="2">
        <f t="shared" si="371"/>
        <v>284197.51</v>
      </c>
    </row>
    <row r="7935" spans="1:18" x14ac:dyDescent="0.25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9</v>
      </c>
      <c r="M7935">
        <v>2017</v>
      </c>
      <c r="N7935" t="s">
        <v>53</v>
      </c>
      <c r="O7935" t="str">
        <f t="shared" si="369"/>
        <v>Apr</v>
      </c>
      <c r="P7935">
        <v>2</v>
      </c>
      <c r="Q7935" s="2" t="str">
        <f t="shared" si="370"/>
        <v>2017</v>
      </c>
      <c r="R7935" s="2">
        <f t="shared" si="371"/>
        <v>426014.2</v>
      </c>
    </row>
    <row r="7936" spans="1:18" x14ac:dyDescent="0.25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9</v>
      </c>
      <c r="M7936">
        <v>2017</v>
      </c>
      <c r="N7936" t="s">
        <v>53</v>
      </c>
      <c r="O7936" t="str">
        <f t="shared" si="369"/>
        <v>Apr</v>
      </c>
      <c r="P7936">
        <v>2</v>
      </c>
      <c r="Q7936" s="2" t="str">
        <f t="shared" si="370"/>
        <v>2017</v>
      </c>
      <c r="R7936" s="2">
        <f t="shared" si="371"/>
        <v>279706.46000000002</v>
      </c>
    </row>
    <row r="7937" spans="1:18" x14ac:dyDescent="0.25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9</v>
      </c>
      <c r="M7937">
        <v>2017</v>
      </c>
      <c r="N7937" t="s">
        <v>53</v>
      </c>
      <c r="O7937" t="str">
        <f t="shared" si="369"/>
        <v>Mar</v>
      </c>
      <c r="P7937">
        <v>1</v>
      </c>
      <c r="Q7937" s="2" t="str">
        <f t="shared" si="370"/>
        <v>2017</v>
      </c>
      <c r="R7937" s="2">
        <f t="shared" si="371"/>
        <v>265857.93</v>
      </c>
    </row>
    <row r="7938" spans="1:18" x14ac:dyDescent="0.25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9</v>
      </c>
      <c r="M7938">
        <v>2017</v>
      </c>
      <c r="N7938" t="s">
        <v>53</v>
      </c>
      <c r="O7938" t="str">
        <f t="shared" si="369"/>
        <v>Mar</v>
      </c>
      <c r="P7938">
        <v>1</v>
      </c>
      <c r="Q7938" s="2" t="str">
        <f t="shared" si="370"/>
        <v>2017</v>
      </c>
      <c r="R7938" s="2">
        <f t="shared" si="371"/>
        <v>268253.37</v>
      </c>
    </row>
    <row r="7939" spans="1:18" x14ac:dyDescent="0.25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9</v>
      </c>
      <c r="M7939">
        <v>2017</v>
      </c>
      <c r="N7939" t="s">
        <v>53</v>
      </c>
      <c r="O7939" t="str">
        <f t="shared" ref="O7939:O8002" si="372" xml:space="preserve"> TEXT(B7939, "mmm")</f>
        <v>Mar</v>
      </c>
      <c r="P7939">
        <v>1</v>
      </c>
      <c r="Q7939" s="2" t="str">
        <f t="shared" ref="Q7939:Q8002" si="373" xml:space="preserve"> TEXT(B7939, "yyy")</f>
        <v>2017</v>
      </c>
      <c r="R7939" s="2">
        <f t="shared" ref="R7939:R8002" si="374" xml:space="preserve"> E7939 +F7939+G7939</f>
        <v>319371.64999999997</v>
      </c>
    </row>
    <row r="7940" spans="1:18" x14ac:dyDescent="0.25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9</v>
      </c>
      <c r="M7940">
        <v>2017</v>
      </c>
      <c r="N7940" t="s">
        <v>53</v>
      </c>
      <c r="O7940" t="str">
        <f t="shared" si="372"/>
        <v>Mar</v>
      </c>
      <c r="P7940">
        <v>1</v>
      </c>
      <c r="Q7940" s="2" t="str">
        <f t="shared" si="373"/>
        <v>2017</v>
      </c>
      <c r="R7940" s="2">
        <f t="shared" si="374"/>
        <v>325798.99000000005</v>
      </c>
    </row>
    <row r="7941" spans="1:18" x14ac:dyDescent="0.25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9</v>
      </c>
      <c r="M7941">
        <v>2017</v>
      </c>
      <c r="N7941" t="s">
        <v>53</v>
      </c>
      <c r="O7941" t="str">
        <f t="shared" si="372"/>
        <v>Feb</v>
      </c>
      <c r="P7941">
        <v>1</v>
      </c>
      <c r="Q7941" s="2" t="str">
        <f t="shared" si="373"/>
        <v>2017</v>
      </c>
      <c r="R7941" s="2">
        <f t="shared" si="374"/>
        <v>296951.12</v>
      </c>
    </row>
    <row r="7942" spans="1:18" x14ac:dyDescent="0.25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9</v>
      </c>
      <c r="M7942">
        <v>2017</v>
      </c>
      <c r="N7942" t="s">
        <v>53</v>
      </c>
      <c r="O7942" t="str">
        <f t="shared" si="372"/>
        <v>Feb</v>
      </c>
      <c r="P7942">
        <v>1</v>
      </c>
      <c r="Q7942" s="2" t="str">
        <f t="shared" si="373"/>
        <v>2017</v>
      </c>
      <c r="R7942" s="2">
        <f t="shared" si="374"/>
        <v>253202.82000000004</v>
      </c>
    </row>
    <row r="7943" spans="1:18" x14ac:dyDescent="0.25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9</v>
      </c>
      <c r="M7943">
        <v>2017</v>
      </c>
      <c r="N7943" t="s">
        <v>53</v>
      </c>
      <c r="O7943" t="str">
        <f t="shared" si="372"/>
        <v>Feb</v>
      </c>
      <c r="P7943">
        <v>1</v>
      </c>
      <c r="Q7943" s="2" t="str">
        <f t="shared" si="373"/>
        <v>2017</v>
      </c>
      <c r="R7943" s="2">
        <f t="shared" si="374"/>
        <v>304943.86</v>
      </c>
    </row>
    <row r="7944" spans="1:18" x14ac:dyDescent="0.25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9</v>
      </c>
      <c r="M7944">
        <v>2017</v>
      </c>
      <c r="N7944" t="s">
        <v>53</v>
      </c>
      <c r="O7944" t="str">
        <f t="shared" si="372"/>
        <v>Feb</v>
      </c>
      <c r="P7944">
        <v>1</v>
      </c>
      <c r="Q7944" s="2" t="str">
        <f t="shared" si="373"/>
        <v>2017</v>
      </c>
      <c r="R7944" s="2">
        <f t="shared" si="374"/>
        <v>468176.55999999994</v>
      </c>
    </row>
    <row r="7945" spans="1:18" x14ac:dyDescent="0.25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9</v>
      </c>
      <c r="M7945">
        <v>2017</v>
      </c>
      <c r="N7945" t="s">
        <v>53</v>
      </c>
      <c r="O7945" t="str">
        <f t="shared" si="372"/>
        <v>Jan</v>
      </c>
      <c r="P7945">
        <v>1</v>
      </c>
      <c r="Q7945" s="2" t="str">
        <f t="shared" si="373"/>
        <v>2017</v>
      </c>
      <c r="R7945" s="2">
        <f t="shared" si="374"/>
        <v>301643.14</v>
      </c>
    </row>
    <row r="7946" spans="1:18" x14ac:dyDescent="0.25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9</v>
      </c>
      <c r="M7946">
        <v>2017</v>
      </c>
      <c r="N7946" t="s">
        <v>53</v>
      </c>
      <c r="O7946" t="str">
        <f t="shared" si="372"/>
        <v>Jan</v>
      </c>
      <c r="P7946">
        <v>1</v>
      </c>
      <c r="Q7946" s="2" t="str">
        <f t="shared" si="373"/>
        <v>2017</v>
      </c>
      <c r="R7946" s="2">
        <f t="shared" si="374"/>
        <v>359882.51</v>
      </c>
    </row>
    <row r="7947" spans="1:18" x14ac:dyDescent="0.25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9</v>
      </c>
      <c r="M7947">
        <v>2017</v>
      </c>
      <c r="N7947" t="s">
        <v>53</v>
      </c>
      <c r="O7947" t="str">
        <f t="shared" si="372"/>
        <v>Jan</v>
      </c>
      <c r="P7947">
        <v>1</v>
      </c>
      <c r="Q7947" s="2" t="str">
        <f t="shared" si="373"/>
        <v>2017</v>
      </c>
      <c r="R7947" s="2">
        <f t="shared" si="374"/>
        <v>302265.57</v>
      </c>
    </row>
    <row r="7948" spans="1:18" x14ac:dyDescent="0.25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9</v>
      </c>
      <c r="M7948">
        <v>2017</v>
      </c>
      <c r="N7948" t="s">
        <v>53</v>
      </c>
      <c r="O7948" t="str">
        <f t="shared" si="372"/>
        <v>Jan</v>
      </c>
      <c r="P7948">
        <v>1</v>
      </c>
      <c r="Q7948" s="2" t="str">
        <f t="shared" si="373"/>
        <v>2017</v>
      </c>
      <c r="R7948" s="2">
        <f t="shared" si="374"/>
        <v>454777.58999999997</v>
      </c>
    </row>
    <row r="7949" spans="1:18" x14ac:dyDescent="0.25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9</v>
      </c>
      <c r="M7949">
        <v>2017</v>
      </c>
      <c r="N7949" t="s">
        <v>53</v>
      </c>
      <c r="O7949" t="str">
        <f t="shared" si="372"/>
        <v>Jan</v>
      </c>
      <c r="P7949">
        <v>1</v>
      </c>
      <c r="Q7949" s="2" t="str">
        <f t="shared" si="373"/>
        <v>2017</v>
      </c>
      <c r="R7949" s="2">
        <f t="shared" si="374"/>
        <v>347995.74</v>
      </c>
    </row>
    <row r="7950" spans="1:18" x14ac:dyDescent="0.25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9</v>
      </c>
      <c r="M7950">
        <v>2017</v>
      </c>
      <c r="N7950" t="s">
        <v>54</v>
      </c>
      <c r="O7950" t="str">
        <f t="shared" si="372"/>
        <v>Dec</v>
      </c>
      <c r="P7950">
        <v>4</v>
      </c>
      <c r="Q7950" s="2" t="str">
        <f t="shared" si="373"/>
        <v>2017</v>
      </c>
      <c r="R7950" s="2">
        <f t="shared" si="374"/>
        <v>294151.97000000003</v>
      </c>
    </row>
    <row r="7951" spans="1:18" x14ac:dyDescent="0.25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9</v>
      </c>
      <c r="M7951">
        <v>2017</v>
      </c>
      <c r="N7951" t="s">
        <v>54</v>
      </c>
      <c r="O7951" t="str">
        <f t="shared" si="372"/>
        <v>Dec</v>
      </c>
      <c r="P7951">
        <v>4</v>
      </c>
      <c r="Q7951" s="2" t="str">
        <f t="shared" si="373"/>
        <v>2017</v>
      </c>
      <c r="R7951" s="2">
        <f t="shared" si="374"/>
        <v>184247.18999999997</v>
      </c>
    </row>
    <row r="7952" spans="1:18" x14ac:dyDescent="0.25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9</v>
      </c>
      <c r="M7952">
        <v>2017</v>
      </c>
      <c r="N7952" t="s">
        <v>54</v>
      </c>
      <c r="O7952" t="str">
        <f t="shared" si="372"/>
        <v>Dec</v>
      </c>
      <c r="P7952">
        <v>4</v>
      </c>
      <c r="Q7952" s="2" t="str">
        <f t="shared" si="373"/>
        <v>2017</v>
      </c>
      <c r="R7952" s="2">
        <f t="shared" si="374"/>
        <v>231277.27000000002</v>
      </c>
    </row>
    <row r="7953" spans="1:18" x14ac:dyDescent="0.25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9</v>
      </c>
      <c r="M7953">
        <v>2017</v>
      </c>
      <c r="N7953" t="s">
        <v>54</v>
      </c>
      <c r="O7953" t="str">
        <f t="shared" si="372"/>
        <v>Dec</v>
      </c>
      <c r="P7953">
        <v>4</v>
      </c>
      <c r="Q7953" s="2" t="str">
        <f t="shared" si="373"/>
        <v>2017</v>
      </c>
      <c r="R7953" s="2">
        <f t="shared" si="374"/>
        <v>227839.43</v>
      </c>
    </row>
    <row r="7954" spans="1:18" x14ac:dyDescent="0.25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9</v>
      </c>
      <c r="M7954">
        <v>2017</v>
      </c>
      <c r="N7954" t="s">
        <v>54</v>
      </c>
      <c r="O7954" t="str">
        <f t="shared" si="372"/>
        <v>Dec</v>
      </c>
      <c r="P7954">
        <v>4</v>
      </c>
      <c r="Q7954" s="2" t="str">
        <f t="shared" si="373"/>
        <v>2017</v>
      </c>
      <c r="R7954" s="2">
        <f t="shared" si="374"/>
        <v>242516</v>
      </c>
    </row>
    <row r="7955" spans="1:18" x14ac:dyDescent="0.25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9</v>
      </c>
      <c r="M7955">
        <v>2017</v>
      </c>
      <c r="N7955" t="s">
        <v>54</v>
      </c>
      <c r="O7955" t="str">
        <f t="shared" si="372"/>
        <v>Nov</v>
      </c>
      <c r="P7955">
        <v>4</v>
      </c>
      <c r="Q7955" s="2" t="str">
        <f t="shared" si="373"/>
        <v>2017</v>
      </c>
      <c r="R7955" s="2">
        <f t="shared" si="374"/>
        <v>175507</v>
      </c>
    </row>
    <row r="7956" spans="1:18" x14ac:dyDescent="0.25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9</v>
      </c>
      <c r="M7956">
        <v>2017</v>
      </c>
      <c r="N7956" t="s">
        <v>54</v>
      </c>
      <c r="O7956" t="str">
        <f t="shared" si="372"/>
        <v>Nov</v>
      </c>
      <c r="P7956">
        <v>4</v>
      </c>
      <c r="Q7956" s="2" t="str">
        <f t="shared" si="373"/>
        <v>2017</v>
      </c>
      <c r="R7956" s="2">
        <f t="shared" si="374"/>
        <v>188554</v>
      </c>
    </row>
    <row r="7957" spans="1:18" x14ac:dyDescent="0.25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9</v>
      </c>
      <c r="M7957">
        <v>2017</v>
      </c>
      <c r="N7957" t="s">
        <v>54</v>
      </c>
      <c r="O7957" t="str">
        <f t="shared" si="372"/>
        <v>Nov</v>
      </c>
      <c r="P7957">
        <v>4</v>
      </c>
      <c r="Q7957" s="2" t="str">
        <f t="shared" si="373"/>
        <v>2017</v>
      </c>
      <c r="R7957" s="2">
        <f t="shared" si="374"/>
        <v>223754</v>
      </c>
    </row>
    <row r="7958" spans="1:18" x14ac:dyDescent="0.25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9</v>
      </c>
      <c r="M7958">
        <v>2017</v>
      </c>
      <c r="N7958" t="s">
        <v>54</v>
      </c>
      <c r="O7958" t="str">
        <f t="shared" si="372"/>
        <v>Nov</v>
      </c>
      <c r="P7958">
        <v>4</v>
      </c>
      <c r="Q7958" s="2" t="str">
        <f t="shared" si="373"/>
        <v>2017</v>
      </c>
      <c r="R7958" s="2">
        <f t="shared" si="374"/>
        <v>193875.75999999998</v>
      </c>
    </row>
    <row r="7959" spans="1:18" x14ac:dyDescent="0.25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9</v>
      </c>
      <c r="M7959">
        <v>2017</v>
      </c>
      <c r="N7959" t="s">
        <v>54</v>
      </c>
      <c r="O7959" t="str">
        <f t="shared" si="372"/>
        <v>Oct</v>
      </c>
      <c r="P7959">
        <v>4</v>
      </c>
      <c r="Q7959" s="2" t="str">
        <f t="shared" si="373"/>
        <v>2017</v>
      </c>
      <c r="R7959" s="2">
        <f t="shared" si="374"/>
        <v>199511.56999999998</v>
      </c>
    </row>
    <row r="7960" spans="1:18" x14ac:dyDescent="0.25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9</v>
      </c>
      <c r="M7960">
        <v>2017</v>
      </c>
      <c r="N7960" t="s">
        <v>54</v>
      </c>
      <c r="O7960" t="str">
        <f t="shared" si="372"/>
        <v>Oct</v>
      </c>
      <c r="P7960">
        <v>4</v>
      </c>
      <c r="Q7960" s="2" t="str">
        <f t="shared" si="373"/>
        <v>2017</v>
      </c>
      <c r="R7960" s="2">
        <f t="shared" si="374"/>
        <v>189686.78</v>
      </c>
    </row>
    <row r="7961" spans="1:18" x14ac:dyDescent="0.25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9</v>
      </c>
      <c r="M7961">
        <v>2017</v>
      </c>
      <c r="N7961" t="s">
        <v>54</v>
      </c>
      <c r="O7961" t="str">
        <f t="shared" si="372"/>
        <v>Oct</v>
      </c>
      <c r="P7961">
        <v>4</v>
      </c>
      <c r="Q7961" s="2" t="str">
        <f t="shared" si="373"/>
        <v>2017</v>
      </c>
      <c r="R7961" s="2">
        <f t="shared" si="374"/>
        <v>187462.63</v>
      </c>
    </row>
    <row r="7962" spans="1:18" x14ac:dyDescent="0.25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9</v>
      </c>
      <c r="M7962">
        <v>2017</v>
      </c>
      <c r="N7962" t="s">
        <v>54</v>
      </c>
      <c r="O7962" t="str">
        <f t="shared" si="372"/>
        <v>Oct</v>
      </c>
      <c r="P7962">
        <v>4</v>
      </c>
      <c r="Q7962" s="2" t="str">
        <f t="shared" si="373"/>
        <v>2017</v>
      </c>
      <c r="R7962" s="2">
        <f t="shared" si="374"/>
        <v>220964.30000000002</v>
      </c>
    </row>
    <row r="7963" spans="1:18" x14ac:dyDescent="0.25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9</v>
      </c>
      <c r="M7963">
        <v>2017</v>
      </c>
      <c r="N7963" t="s">
        <v>54</v>
      </c>
      <c r="O7963" t="str">
        <f t="shared" si="372"/>
        <v>Oct</v>
      </c>
      <c r="P7963">
        <v>4</v>
      </c>
      <c r="Q7963" s="2" t="str">
        <f t="shared" si="373"/>
        <v>2017</v>
      </c>
      <c r="R7963" s="2">
        <f t="shared" si="374"/>
        <v>211510.22000000003</v>
      </c>
    </row>
    <row r="7964" spans="1:18" x14ac:dyDescent="0.25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9</v>
      </c>
      <c r="M7964">
        <v>2017</v>
      </c>
      <c r="N7964" t="s">
        <v>54</v>
      </c>
      <c r="O7964" t="str">
        <f t="shared" si="372"/>
        <v>Sep</v>
      </c>
      <c r="P7964">
        <v>3</v>
      </c>
      <c r="Q7964" s="2" t="str">
        <f t="shared" si="373"/>
        <v>2017</v>
      </c>
      <c r="R7964" s="2">
        <f t="shared" si="374"/>
        <v>215684.45</v>
      </c>
    </row>
    <row r="7965" spans="1:18" x14ac:dyDescent="0.25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9</v>
      </c>
      <c r="M7965">
        <v>2017</v>
      </c>
      <c r="N7965" t="s">
        <v>54</v>
      </c>
      <c r="O7965" t="str">
        <f t="shared" si="372"/>
        <v>Sep</v>
      </c>
      <c r="P7965">
        <v>3</v>
      </c>
      <c r="Q7965" s="2" t="str">
        <f t="shared" si="373"/>
        <v>2017</v>
      </c>
      <c r="R7965" s="2">
        <f t="shared" si="374"/>
        <v>217521.11</v>
      </c>
    </row>
    <row r="7966" spans="1:18" x14ac:dyDescent="0.25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9</v>
      </c>
      <c r="M7966">
        <v>2017</v>
      </c>
      <c r="N7966" t="s">
        <v>54</v>
      </c>
      <c r="O7966" t="str">
        <f t="shared" si="372"/>
        <v>Sep</v>
      </c>
      <c r="P7966">
        <v>3</v>
      </c>
      <c r="Q7966" s="2" t="str">
        <f t="shared" si="373"/>
        <v>2017</v>
      </c>
      <c r="R7966" s="2">
        <f t="shared" si="374"/>
        <v>189739.52999999997</v>
      </c>
    </row>
    <row r="7967" spans="1:18" x14ac:dyDescent="0.25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9</v>
      </c>
      <c r="M7967">
        <v>2017</v>
      </c>
      <c r="N7967" t="s">
        <v>54</v>
      </c>
      <c r="O7967" t="str">
        <f t="shared" si="372"/>
        <v>Sep</v>
      </c>
      <c r="P7967">
        <v>3</v>
      </c>
      <c r="Q7967" s="2" t="str">
        <f t="shared" si="373"/>
        <v>2017</v>
      </c>
      <c r="R7967" s="2">
        <f t="shared" si="374"/>
        <v>218534.88999999998</v>
      </c>
    </row>
    <row r="7968" spans="1:18" x14ac:dyDescent="0.25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9</v>
      </c>
      <c r="M7968">
        <v>2017</v>
      </c>
      <c r="N7968" t="s">
        <v>54</v>
      </c>
      <c r="O7968" t="str">
        <f t="shared" si="372"/>
        <v>Aug</v>
      </c>
      <c r="P7968">
        <v>3</v>
      </c>
      <c r="Q7968" s="2" t="str">
        <f t="shared" si="373"/>
        <v>2017</v>
      </c>
      <c r="R7968" s="2">
        <f t="shared" si="374"/>
        <v>223489.94999999998</v>
      </c>
    </row>
    <row r="7969" spans="1:18" x14ac:dyDescent="0.25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9</v>
      </c>
      <c r="M7969">
        <v>2017</v>
      </c>
      <c r="N7969" t="s">
        <v>54</v>
      </c>
      <c r="O7969" t="str">
        <f t="shared" si="372"/>
        <v>Aug</v>
      </c>
      <c r="P7969">
        <v>3</v>
      </c>
      <c r="Q7969" s="2" t="str">
        <f t="shared" si="373"/>
        <v>2017</v>
      </c>
      <c r="R7969" s="2">
        <f t="shared" si="374"/>
        <v>231455.16</v>
      </c>
    </row>
    <row r="7970" spans="1:18" x14ac:dyDescent="0.25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9</v>
      </c>
      <c r="M7970">
        <v>2017</v>
      </c>
      <c r="N7970" t="s">
        <v>54</v>
      </c>
      <c r="O7970" t="str">
        <f t="shared" si="372"/>
        <v>Aug</v>
      </c>
      <c r="P7970">
        <v>3</v>
      </c>
      <c r="Q7970" s="2" t="str">
        <f t="shared" si="373"/>
        <v>2017</v>
      </c>
      <c r="R7970" s="2">
        <f t="shared" si="374"/>
        <v>242305.37</v>
      </c>
    </row>
    <row r="7971" spans="1:18" x14ac:dyDescent="0.25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9</v>
      </c>
      <c r="M7971">
        <v>2017</v>
      </c>
      <c r="N7971" t="s">
        <v>54</v>
      </c>
      <c r="O7971" t="str">
        <f t="shared" si="372"/>
        <v>Aug</v>
      </c>
      <c r="P7971">
        <v>3</v>
      </c>
      <c r="Q7971" s="2" t="str">
        <f t="shared" si="373"/>
        <v>2017</v>
      </c>
      <c r="R7971" s="2">
        <f t="shared" si="374"/>
        <v>215731.5</v>
      </c>
    </row>
    <row r="7972" spans="1:18" x14ac:dyDescent="0.25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9</v>
      </c>
      <c r="M7972">
        <v>2017</v>
      </c>
      <c r="N7972" t="s">
        <v>54</v>
      </c>
      <c r="O7972" t="str">
        <f t="shared" si="372"/>
        <v>Jul</v>
      </c>
      <c r="P7972">
        <v>3</v>
      </c>
      <c r="Q7972" s="2" t="str">
        <f t="shared" si="373"/>
        <v>2017</v>
      </c>
      <c r="R7972" s="2">
        <f t="shared" si="374"/>
        <v>254740.57</v>
      </c>
    </row>
    <row r="7973" spans="1:18" x14ac:dyDescent="0.25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9</v>
      </c>
      <c r="M7973">
        <v>2017</v>
      </c>
      <c r="N7973" t="s">
        <v>54</v>
      </c>
      <c r="O7973" t="str">
        <f t="shared" si="372"/>
        <v>Jul</v>
      </c>
      <c r="P7973">
        <v>3</v>
      </c>
      <c r="Q7973" s="2" t="str">
        <f t="shared" si="373"/>
        <v>2017</v>
      </c>
      <c r="R7973" s="2">
        <f t="shared" si="374"/>
        <v>268219.3</v>
      </c>
    </row>
    <row r="7974" spans="1:18" x14ac:dyDescent="0.25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9</v>
      </c>
      <c r="M7974">
        <v>2017</v>
      </c>
      <c r="N7974" t="s">
        <v>54</v>
      </c>
      <c r="O7974" t="str">
        <f t="shared" si="372"/>
        <v>Jul</v>
      </c>
      <c r="P7974">
        <v>3</v>
      </c>
      <c r="Q7974" s="2" t="str">
        <f t="shared" si="373"/>
        <v>2017</v>
      </c>
      <c r="R7974" s="2">
        <f t="shared" si="374"/>
        <v>263768.85000000003</v>
      </c>
    </row>
    <row r="7975" spans="1:18" x14ac:dyDescent="0.25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9</v>
      </c>
      <c r="M7975">
        <v>2017</v>
      </c>
      <c r="N7975" t="s">
        <v>54</v>
      </c>
      <c r="O7975" t="str">
        <f t="shared" si="372"/>
        <v>Jul</v>
      </c>
      <c r="P7975">
        <v>3</v>
      </c>
      <c r="Q7975" s="2" t="str">
        <f t="shared" si="373"/>
        <v>2017</v>
      </c>
      <c r="R7975" s="2">
        <f t="shared" si="374"/>
        <v>249772.01</v>
      </c>
    </row>
    <row r="7976" spans="1:18" x14ac:dyDescent="0.25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9</v>
      </c>
      <c r="M7976">
        <v>2017</v>
      </c>
      <c r="N7976" t="s">
        <v>54</v>
      </c>
      <c r="O7976" t="str">
        <f t="shared" si="372"/>
        <v>Jul</v>
      </c>
      <c r="P7976">
        <v>3</v>
      </c>
      <c r="Q7976" s="2" t="str">
        <f t="shared" si="373"/>
        <v>2017</v>
      </c>
      <c r="R7976" s="2">
        <f t="shared" si="374"/>
        <v>269494.11</v>
      </c>
    </row>
    <row r="7977" spans="1:18" x14ac:dyDescent="0.25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9</v>
      </c>
      <c r="M7977">
        <v>2017</v>
      </c>
      <c r="N7977" t="s">
        <v>54</v>
      </c>
      <c r="O7977" t="str">
        <f t="shared" si="372"/>
        <v>Jun</v>
      </c>
      <c r="P7977">
        <v>2</v>
      </c>
      <c r="Q7977" s="2" t="str">
        <f t="shared" si="373"/>
        <v>2017</v>
      </c>
      <c r="R7977" s="2">
        <f t="shared" si="374"/>
        <v>267994.17</v>
      </c>
    </row>
    <row r="7978" spans="1:18" x14ac:dyDescent="0.25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9</v>
      </c>
      <c r="M7978">
        <v>2017</v>
      </c>
      <c r="N7978" t="s">
        <v>54</v>
      </c>
      <c r="O7978" t="str">
        <f t="shared" si="372"/>
        <v>Jun</v>
      </c>
      <c r="P7978">
        <v>2</v>
      </c>
      <c r="Q7978" s="2" t="str">
        <f t="shared" si="373"/>
        <v>2017</v>
      </c>
      <c r="R7978" s="2">
        <f t="shared" si="374"/>
        <v>236090.25</v>
      </c>
    </row>
    <row r="7979" spans="1:18" x14ac:dyDescent="0.25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9</v>
      </c>
      <c r="M7979">
        <v>2017</v>
      </c>
      <c r="N7979" t="s">
        <v>54</v>
      </c>
      <c r="O7979" t="str">
        <f t="shared" si="372"/>
        <v>Jun</v>
      </c>
      <c r="P7979">
        <v>2</v>
      </c>
      <c r="Q7979" s="2" t="str">
        <f t="shared" si="373"/>
        <v>2017</v>
      </c>
      <c r="R7979" s="2">
        <f t="shared" si="374"/>
        <v>271346.33999999997</v>
      </c>
    </row>
    <row r="7980" spans="1:18" x14ac:dyDescent="0.25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9</v>
      </c>
      <c r="M7980">
        <v>2017</v>
      </c>
      <c r="N7980" t="s">
        <v>54</v>
      </c>
      <c r="O7980" t="str">
        <f t="shared" si="372"/>
        <v>Jun</v>
      </c>
      <c r="P7980">
        <v>2</v>
      </c>
      <c r="Q7980" s="2" t="str">
        <f t="shared" si="373"/>
        <v>2017</v>
      </c>
      <c r="R7980" s="2">
        <f t="shared" si="374"/>
        <v>293175.48</v>
      </c>
    </row>
    <row r="7981" spans="1:18" x14ac:dyDescent="0.25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9</v>
      </c>
      <c r="M7981">
        <v>2017</v>
      </c>
      <c r="N7981" t="s">
        <v>54</v>
      </c>
      <c r="O7981" t="str">
        <f t="shared" si="372"/>
        <v>May</v>
      </c>
      <c r="P7981">
        <v>2</v>
      </c>
      <c r="Q7981" s="2" t="str">
        <f t="shared" si="373"/>
        <v>2017</v>
      </c>
      <c r="R7981" s="2">
        <f t="shared" si="374"/>
        <v>262561.39999999997</v>
      </c>
    </row>
    <row r="7982" spans="1:18" x14ac:dyDescent="0.25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9</v>
      </c>
      <c r="M7982">
        <v>2017</v>
      </c>
      <c r="N7982" t="s">
        <v>54</v>
      </c>
      <c r="O7982" t="str">
        <f t="shared" si="372"/>
        <v>May</v>
      </c>
      <c r="P7982">
        <v>2</v>
      </c>
      <c r="Q7982" s="2" t="str">
        <f t="shared" si="373"/>
        <v>2017</v>
      </c>
      <c r="R7982" s="2">
        <f t="shared" si="374"/>
        <v>238734.21</v>
      </c>
    </row>
    <row r="7983" spans="1:18" x14ac:dyDescent="0.25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9</v>
      </c>
      <c r="M7983">
        <v>2017</v>
      </c>
      <c r="N7983" t="s">
        <v>54</v>
      </c>
      <c r="O7983" t="str">
        <f t="shared" si="372"/>
        <v>May</v>
      </c>
      <c r="P7983">
        <v>2</v>
      </c>
      <c r="Q7983" s="2" t="str">
        <f t="shared" si="373"/>
        <v>2017</v>
      </c>
      <c r="R7983" s="2">
        <f t="shared" si="374"/>
        <v>232403.36000000002</v>
      </c>
    </row>
    <row r="7984" spans="1:18" x14ac:dyDescent="0.25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9</v>
      </c>
      <c r="M7984">
        <v>2017</v>
      </c>
      <c r="N7984" t="s">
        <v>54</v>
      </c>
      <c r="O7984" t="str">
        <f t="shared" si="372"/>
        <v>May</v>
      </c>
      <c r="P7984">
        <v>2</v>
      </c>
      <c r="Q7984" s="2" t="str">
        <f t="shared" si="373"/>
        <v>2017</v>
      </c>
      <c r="R7984" s="2">
        <f t="shared" si="374"/>
        <v>352651.47000000003</v>
      </c>
    </row>
    <row r="7985" spans="1:18" x14ac:dyDescent="0.25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9</v>
      </c>
      <c r="M7985">
        <v>2017</v>
      </c>
      <c r="N7985" t="s">
        <v>54</v>
      </c>
      <c r="O7985" t="str">
        <f t="shared" si="372"/>
        <v>Apr</v>
      </c>
      <c r="P7985">
        <v>2</v>
      </c>
      <c r="Q7985" s="2" t="str">
        <f t="shared" si="373"/>
        <v>2017</v>
      </c>
      <c r="R7985" s="2">
        <f t="shared" si="374"/>
        <v>298400.81000000006</v>
      </c>
    </row>
    <row r="7986" spans="1:18" x14ac:dyDescent="0.25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9</v>
      </c>
      <c r="M7986">
        <v>2017</v>
      </c>
      <c r="N7986" t="s">
        <v>54</v>
      </c>
      <c r="O7986" t="str">
        <f t="shared" si="372"/>
        <v>Apr</v>
      </c>
      <c r="P7986">
        <v>2</v>
      </c>
      <c r="Q7986" s="2" t="str">
        <f t="shared" si="373"/>
        <v>2017</v>
      </c>
      <c r="R7986" s="2">
        <f t="shared" si="374"/>
        <v>235752.08000000002</v>
      </c>
    </row>
    <row r="7987" spans="1:18" x14ac:dyDescent="0.25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9</v>
      </c>
      <c r="M7987">
        <v>2017</v>
      </c>
      <c r="N7987" t="s">
        <v>54</v>
      </c>
      <c r="O7987" t="str">
        <f t="shared" si="372"/>
        <v>Apr</v>
      </c>
      <c r="P7987">
        <v>2</v>
      </c>
      <c r="Q7987" s="2" t="str">
        <f t="shared" si="373"/>
        <v>2017</v>
      </c>
      <c r="R7987" s="2">
        <f t="shared" si="374"/>
        <v>238978.18999999997</v>
      </c>
    </row>
    <row r="7988" spans="1:18" x14ac:dyDescent="0.25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9</v>
      </c>
      <c r="M7988">
        <v>2017</v>
      </c>
      <c r="N7988" t="s">
        <v>54</v>
      </c>
      <c r="O7988" t="str">
        <f t="shared" si="372"/>
        <v>Apr</v>
      </c>
      <c r="P7988">
        <v>2</v>
      </c>
      <c r="Q7988" s="2" t="str">
        <f t="shared" si="373"/>
        <v>2017</v>
      </c>
      <c r="R7988" s="2">
        <f t="shared" si="374"/>
        <v>228269.02999999997</v>
      </c>
    </row>
    <row r="7989" spans="1:18" x14ac:dyDescent="0.25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9</v>
      </c>
      <c r="M7989">
        <v>2017</v>
      </c>
      <c r="N7989" t="s">
        <v>54</v>
      </c>
      <c r="O7989" t="str">
        <f t="shared" si="372"/>
        <v>Apr</v>
      </c>
      <c r="P7989">
        <v>2</v>
      </c>
      <c r="Q7989" s="2" t="str">
        <f t="shared" si="373"/>
        <v>2017</v>
      </c>
      <c r="R7989" s="2">
        <f t="shared" si="374"/>
        <v>217215.53</v>
      </c>
    </row>
    <row r="7990" spans="1:18" x14ac:dyDescent="0.25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9</v>
      </c>
      <c r="M7990">
        <v>2017</v>
      </c>
      <c r="N7990" t="s">
        <v>54</v>
      </c>
      <c r="O7990" t="str">
        <f t="shared" si="372"/>
        <v>Mar</v>
      </c>
      <c r="P7990">
        <v>1</v>
      </c>
      <c r="Q7990" s="2" t="str">
        <f t="shared" si="373"/>
        <v>2017</v>
      </c>
      <c r="R7990" s="2">
        <f t="shared" si="374"/>
        <v>223838.78999999998</v>
      </c>
    </row>
    <row r="7991" spans="1:18" x14ac:dyDescent="0.25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9</v>
      </c>
      <c r="M7991">
        <v>2017</v>
      </c>
      <c r="N7991" t="s">
        <v>54</v>
      </c>
      <c r="O7991" t="str">
        <f t="shared" si="372"/>
        <v>Mar</v>
      </c>
      <c r="P7991">
        <v>1</v>
      </c>
      <c r="Q7991" s="2" t="str">
        <f t="shared" si="373"/>
        <v>2017</v>
      </c>
      <c r="R7991" s="2">
        <f t="shared" si="374"/>
        <v>208202.14</v>
      </c>
    </row>
    <row r="7992" spans="1:18" x14ac:dyDescent="0.25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9</v>
      </c>
      <c r="M7992">
        <v>2017</v>
      </c>
      <c r="N7992" t="s">
        <v>54</v>
      </c>
      <c r="O7992" t="str">
        <f t="shared" si="372"/>
        <v>Mar</v>
      </c>
      <c r="P7992">
        <v>1</v>
      </c>
      <c r="Q7992" s="2" t="str">
        <f t="shared" si="373"/>
        <v>2017</v>
      </c>
      <c r="R7992" s="2">
        <f t="shared" si="374"/>
        <v>214737.15000000002</v>
      </c>
    </row>
    <row r="7993" spans="1:18" x14ac:dyDescent="0.25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9</v>
      </c>
      <c r="M7993">
        <v>2017</v>
      </c>
      <c r="N7993" t="s">
        <v>54</v>
      </c>
      <c r="O7993" t="str">
        <f t="shared" si="372"/>
        <v>Mar</v>
      </c>
      <c r="P7993">
        <v>1</v>
      </c>
      <c r="Q7993" s="2" t="str">
        <f t="shared" si="373"/>
        <v>2017</v>
      </c>
      <c r="R7993" s="2">
        <f t="shared" si="374"/>
        <v>218441.82</v>
      </c>
    </row>
    <row r="7994" spans="1:18" x14ac:dyDescent="0.25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9</v>
      </c>
      <c r="M7994">
        <v>2017</v>
      </c>
      <c r="N7994" t="s">
        <v>54</v>
      </c>
      <c r="O7994" t="str">
        <f t="shared" si="372"/>
        <v>Feb</v>
      </c>
      <c r="P7994">
        <v>1</v>
      </c>
      <c r="Q7994" s="2" t="str">
        <f t="shared" si="373"/>
        <v>2017</v>
      </c>
      <c r="R7994" s="2">
        <f t="shared" si="374"/>
        <v>290961.61</v>
      </c>
    </row>
    <row r="7995" spans="1:18" x14ac:dyDescent="0.25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9</v>
      </c>
      <c r="M7995">
        <v>2017</v>
      </c>
      <c r="N7995" t="s">
        <v>54</v>
      </c>
      <c r="O7995" t="str">
        <f t="shared" si="372"/>
        <v>Feb</v>
      </c>
      <c r="P7995">
        <v>1</v>
      </c>
      <c r="Q7995" s="2" t="str">
        <f t="shared" si="373"/>
        <v>2017</v>
      </c>
      <c r="R7995" s="2">
        <f t="shared" si="374"/>
        <v>229590.1</v>
      </c>
    </row>
    <row r="7996" spans="1:18" x14ac:dyDescent="0.25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9</v>
      </c>
      <c r="M7996">
        <v>2017</v>
      </c>
      <c r="N7996" t="s">
        <v>54</v>
      </c>
      <c r="O7996" t="str">
        <f t="shared" si="372"/>
        <v>Feb</v>
      </c>
      <c r="P7996">
        <v>1</v>
      </c>
      <c r="Q7996" s="2" t="str">
        <f t="shared" si="373"/>
        <v>2017</v>
      </c>
      <c r="R7996" s="2">
        <f t="shared" si="374"/>
        <v>277024.49</v>
      </c>
    </row>
    <row r="7997" spans="1:18" x14ac:dyDescent="0.25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9</v>
      </c>
      <c r="M7997">
        <v>2017</v>
      </c>
      <c r="N7997" t="s">
        <v>54</v>
      </c>
      <c r="O7997" t="str">
        <f t="shared" si="372"/>
        <v>Feb</v>
      </c>
      <c r="P7997">
        <v>1</v>
      </c>
      <c r="Q7997" s="2" t="str">
        <f t="shared" si="373"/>
        <v>2017</v>
      </c>
      <c r="R7997" s="2">
        <f t="shared" si="374"/>
        <v>554652.43000000005</v>
      </c>
    </row>
    <row r="7998" spans="1:18" x14ac:dyDescent="0.25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9</v>
      </c>
      <c r="M7998">
        <v>2017</v>
      </c>
      <c r="N7998" t="s">
        <v>54</v>
      </c>
      <c r="O7998" t="str">
        <f t="shared" si="372"/>
        <v>Jan</v>
      </c>
      <c r="P7998">
        <v>1</v>
      </c>
      <c r="Q7998" s="2" t="str">
        <f t="shared" si="373"/>
        <v>2017</v>
      </c>
      <c r="R7998" s="2">
        <f t="shared" si="374"/>
        <v>262938.59999999998</v>
      </c>
    </row>
    <row r="7999" spans="1:18" x14ac:dyDescent="0.25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9</v>
      </c>
      <c r="M7999">
        <v>2017</v>
      </c>
      <c r="N7999" t="s">
        <v>54</v>
      </c>
      <c r="O7999" t="str">
        <f t="shared" si="372"/>
        <v>Jan</v>
      </c>
      <c r="P7999">
        <v>1</v>
      </c>
      <c r="Q7999" s="2" t="str">
        <f t="shared" si="373"/>
        <v>2017</v>
      </c>
      <c r="R7999" s="2">
        <f t="shared" si="374"/>
        <v>288497.96999999997</v>
      </c>
    </row>
    <row r="8000" spans="1:18" x14ac:dyDescent="0.25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9</v>
      </c>
      <c r="M8000">
        <v>2017</v>
      </c>
      <c r="N8000" t="s">
        <v>54</v>
      </c>
      <c r="O8000" t="str">
        <f t="shared" si="372"/>
        <v>Jan</v>
      </c>
      <c r="P8000">
        <v>1</v>
      </c>
      <c r="Q8000" s="2" t="str">
        <f t="shared" si="373"/>
        <v>2017</v>
      </c>
      <c r="R8000" s="2">
        <f t="shared" si="374"/>
        <v>257433.05000000002</v>
      </c>
    </row>
    <row r="8001" spans="1:18" x14ac:dyDescent="0.25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9</v>
      </c>
      <c r="M8001">
        <v>2017</v>
      </c>
      <c r="N8001" t="s">
        <v>54</v>
      </c>
      <c r="O8001" t="str">
        <f t="shared" si="372"/>
        <v>Jan</v>
      </c>
      <c r="P8001">
        <v>1</v>
      </c>
      <c r="Q8001" s="2" t="str">
        <f t="shared" si="373"/>
        <v>2017</v>
      </c>
      <c r="R8001" s="2">
        <f t="shared" si="374"/>
        <v>233691.52999999997</v>
      </c>
    </row>
    <row r="8002" spans="1:18" x14ac:dyDescent="0.25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9</v>
      </c>
      <c r="M8002">
        <v>2017</v>
      </c>
      <c r="N8002" t="s">
        <v>54</v>
      </c>
      <c r="O8002" t="str">
        <f t="shared" si="372"/>
        <v>Jan</v>
      </c>
      <c r="P8002">
        <v>1</v>
      </c>
      <c r="Q8002" s="2" t="str">
        <f t="shared" si="373"/>
        <v>2017</v>
      </c>
      <c r="R8002" s="2">
        <f t="shared" si="374"/>
        <v>277308.23000000004</v>
      </c>
    </row>
    <row r="8003" spans="1:18" x14ac:dyDescent="0.25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9</v>
      </c>
      <c r="M8003">
        <v>2017</v>
      </c>
      <c r="N8003" t="s">
        <v>55</v>
      </c>
      <c r="O8003" t="str">
        <f t="shared" ref="O8003:O8066" si="375" xml:space="preserve"> TEXT(B8003, "mmm")</f>
        <v>Dec</v>
      </c>
      <c r="P8003">
        <v>4</v>
      </c>
      <c r="Q8003" s="2" t="str">
        <f t="shared" ref="Q8003:Q8066" si="376" xml:space="preserve"> TEXT(B8003, "yyy")</f>
        <v>2017</v>
      </c>
      <c r="R8003" s="2">
        <f t="shared" ref="R8003:R8066" si="377" xml:space="preserve"> E8003 +F8003+G8003</f>
        <v>4129835.22</v>
      </c>
    </row>
    <row r="8004" spans="1:18" x14ac:dyDescent="0.25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9</v>
      </c>
      <c r="M8004">
        <v>2017</v>
      </c>
      <c r="N8004" t="s">
        <v>55</v>
      </c>
      <c r="O8004" t="str">
        <f t="shared" si="375"/>
        <v>Dec</v>
      </c>
      <c r="P8004">
        <v>4</v>
      </c>
      <c r="Q8004" s="2" t="str">
        <f t="shared" si="376"/>
        <v>2017</v>
      </c>
      <c r="R8004" s="2">
        <f t="shared" si="377"/>
        <v>3504230.42</v>
      </c>
    </row>
    <row r="8005" spans="1:18" x14ac:dyDescent="0.25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9</v>
      </c>
      <c r="M8005">
        <v>2017</v>
      </c>
      <c r="N8005" t="s">
        <v>55</v>
      </c>
      <c r="O8005" t="str">
        <f t="shared" si="375"/>
        <v>Dec</v>
      </c>
      <c r="P8005">
        <v>4</v>
      </c>
      <c r="Q8005" s="2" t="str">
        <f t="shared" si="376"/>
        <v>2017</v>
      </c>
      <c r="R8005" s="2">
        <f t="shared" si="377"/>
        <v>3434667.69</v>
      </c>
    </row>
    <row r="8006" spans="1:18" x14ac:dyDescent="0.25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9</v>
      </c>
      <c r="M8006">
        <v>2017</v>
      </c>
      <c r="N8006" t="s">
        <v>55</v>
      </c>
      <c r="O8006" t="str">
        <f t="shared" si="375"/>
        <v>Dec</v>
      </c>
      <c r="P8006">
        <v>4</v>
      </c>
      <c r="Q8006" s="2" t="str">
        <f t="shared" si="376"/>
        <v>2017</v>
      </c>
      <c r="R8006" s="2">
        <f t="shared" si="377"/>
        <v>4016684.9899999998</v>
      </c>
    </row>
    <row r="8007" spans="1:18" x14ac:dyDescent="0.25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9</v>
      </c>
      <c r="M8007">
        <v>2017</v>
      </c>
      <c r="N8007" t="s">
        <v>55</v>
      </c>
      <c r="O8007" t="str">
        <f t="shared" si="375"/>
        <v>Dec</v>
      </c>
      <c r="P8007">
        <v>4</v>
      </c>
      <c r="Q8007" s="2" t="str">
        <f t="shared" si="376"/>
        <v>2017</v>
      </c>
      <c r="R8007" s="2">
        <f t="shared" si="377"/>
        <v>4051621</v>
      </c>
    </row>
    <row r="8008" spans="1:18" x14ac:dyDescent="0.25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9</v>
      </c>
      <c r="M8008">
        <v>2017</v>
      </c>
      <c r="N8008" t="s">
        <v>55</v>
      </c>
      <c r="O8008" t="str">
        <f t="shared" si="375"/>
        <v>Nov</v>
      </c>
      <c r="P8008">
        <v>4</v>
      </c>
      <c r="Q8008" s="2" t="str">
        <f t="shared" si="376"/>
        <v>2017</v>
      </c>
      <c r="R8008" s="2">
        <f t="shared" si="377"/>
        <v>3106054</v>
      </c>
    </row>
    <row r="8009" spans="1:18" x14ac:dyDescent="0.25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9</v>
      </c>
      <c r="M8009">
        <v>2017</v>
      </c>
      <c r="N8009" t="s">
        <v>55</v>
      </c>
      <c r="O8009" t="str">
        <f t="shared" si="375"/>
        <v>Nov</v>
      </c>
      <c r="P8009">
        <v>4</v>
      </c>
      <c r="Q8009" s="2" t="str">
        <f t="shared" si="376"/>
        <v>2017</v>
      </c>
      <c r="R8009" s="2">
        <f t="shared" si="377"/>
        <v>3479728</v>
      </c>
    </row>
    <row r="8010" spans="1:18" x14ac:dyDescent="0.25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9</v>
      </c>
      <c r="M8010">
        <v>2017</v>
      </c>
      <c r="N8010" t="s">
        <v>55</v>
      </c>
      <c r="O8010" t="str">
        <f t="shared" si="375"/>
        <v>Nov</v>
      </c>
      <c r="P8010">
        <v>4</v>
      </c>
      <c r="Q8010" s="2" t="str">
        <f t="shared" si="376"/>
        <v>2017</v>
      </c>
      <c r="R8010" s="2">
        <f t="shared" si="377"/>
        <v>3965497</v>
      </c>
    </row>
    <row r="8011" spans="1:18" x14ac:dyDescent="0.25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9</v>
      </c>
      <c r="M8011">
        <v>2017</v>
      </c>
      <c r="N8011" t="s">
        <v>55</v>
      </c>
      <c r="O8011" t="str">
        <f t="shared" si="375"/>
        <v>Nov</v>
      </c>
      <c r="P8011">
        <v>4</v>
      </c>
      <c r="Q8011" s="2" t="str">
        <f t="shared" si="376"/>
        <v>2017</v>
      </c>
      <c r="R8011" s="2">
        <f t="shared" si="377"/>
        <v>3948918.98</v>
      </c>
    </row>
    <row r="8012" spans="1:18" x14ac:dyDescent="0.25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9</v>
      </c>
      <c r="M8012">
        <v>2017</v>
      </c>
      <c r="N8012" t="s">
        <v>55</v>
      </c>
      <c r="O8012" t="str">
        <f t="shared" si="375"/>
        <v>Oct</v>
      </c>
      <c r="P8012">
        <v>4</v>
      </c>
      <c r="Q8012" s="2" t="str">
        <f t="shared" si="376"/>
        <v>2017</v>
      </c>
      <c r="R8012" s="2">
        <f t="shared" si="377"/>
        <v>3518274.13</v>
      </c>
    </row>
    <row r="8013" spans="1:18" x14ac:dyDescent="0.25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9</v>
      </c>
      <c r="M8013">
        <v>2017</v>
      </c>
      <c r="N8013" t="s">
        <v>55</v>
      </c>
      <c r="O8013" t="str">
        <f t="shared" si="375"/>
        <v>Oct</v>
      </c>
      <c r="P8013">
        <v>4</v>
      </c>
      <c r="Q8013" s="2" t="str">
        <f t="shared" si="376"/>
        <v>2017</v>
      </c>
      <c r="R8013" s="2">
        <f t="shared" si="377"/>
        <v>3349521.1700000004</v>
      </c>
    </row>
    <row r="8014" spans="1:18" x14ac:dyDescent="0.25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9</v>
      </c>
      <c r="M8014">
        <v>2017</v>
      </c>
      <c r="N8014" t="s">
        <v>55</v>
      </c>
      <c r="O8014" t="str">
        <f t="shared" si="375"/>
        <v>Oct</v>
      </c>
      <c r="P8014">
        <v>4</v>
      </c>
      <c r="Q8014" s="2" t="str">
        <f t="shared" si="376"/>
        <v>2017</v>
      </c>
      <c r="R8014" s="2">
        <f t="shared" si="377"/>
        <v>3196956.3600000003</v>
      </c>
    </row>
    <row r="8015" spans="1:18" x14ac:dyDescent="0.25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9</v>
      </c>
      <c r="M8015">
        <v>2017</v>
      </c>
      <c r="N8015" t="s">
        <v>55</v>
      </c>
      <c r="O8015" t="str">
        <f t="shared" si="375"/>
        <v>Oct</v>
      </c>
      <c r="P8015">
        <v>4</v>
      </c>
      <c r="Q8015" s="2" t="str">
        <f t="shared" si="376"/>
        <v>2017</v>
      </c>
      <c r="R8015" s="2">
        <f t="shared" si="377"/>
        <v>3332939.4599999995</v>
      </c>
    </row>
    <row r="8016" spans="1:18" x14ac:dyDescent="0.25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9</v>
      </c>
      <c r="M8016">
        <v>2017</v>
      </c>
      <c r="N8016" t="s">
        <v>55</v>
      </c>
      <c r="O8016" t="str">
        <f t="shared" si="375"/>
        <v>Oct</v>
      </c>
      <c r="P8016">
        <v>4</v>
      </c>
      <c r="Q8016" s="2" t="str">
        <f t="shared" si="376"/>
        <v>2017</v>
      </c>
      <c r="R8016" s="2">
        <f t="shared" si="377"/>
        <v>3157197.91</v>
      </c>
    </row>
    <row r="8017" spans="1:18" x14ac:dyDescent="0.25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9</v>
      </c>
      <c r="M8017">
        <v>2017</v>
      </c>
      <c r="N8017" t="s">
        <v>55</v>
      </c>
      <c r="O8017" t="str">
        <f t="shared" si="375"/>
        <v>Sep</v>
      </c>
      <c r="P8017">
        <v>3</v>
      </c>
      <c r="Q8017" s="2" t="str">
        <f t="shared" si="376"/>
        <v>2017</v>
      </c>
      <c r="R8017" s="2">
        <f t="shared" si="377"/>
        <v>3107800.59</v>
      </c>
    </row>
    <row r="8018" spans="1:18" x14ac:dyDescent="0.25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9</v>
      </c>
      <c r="M8018">
        <v>2017</v>
      </c>
      <c r="N8018" t="s">
        <v>55</v>
      </c>
      <c r="O8018" t="str">
        <f t="shared" si="375"/>
        <v>Sep</v>
      </c>
      <c r="P8018">
        <v>3</v>
      </c>
      <c r="Q8018" s="2" t="str">
        <f t="shared" si="376"/>
        <v>2017</v>
      </c>
      <c r="R8018" s="2">
        <f t="shared" si="377"/>
        <v>3426487.4299999997</v>
      </c>
    </row>
    <row r="8019" spans="1:18" x14ac:dyDescent="0.25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9</v>
      </c>
      <c r="M8019">
        <v>2017</v>
      </c>
      <c r="N8019" t="s">
        <v>55</v>
      </c>
      <c r="O8019" t="str">
        <f t="shared" si="375"/>
        <v>Sep</v>
      </c>
      <c r="P8019">
        <v>3</v>
      </c>
      <c r="Q8019" s="2" t="str">
        <f t="shared" si="376"/>
        <v>2017</v>
      </c>
      <c r="R8019" s="2">
        <f t="shared" si="377"/>
        <v>3540805.6</v>
      </c>
    </row>
    <row r="8020" spans="1:18" x14ac:dyDescent="0.25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9</v>
      </c>
      <c r="M8020">
        <v>2017</v>
      </c>
      <c r="N8020" t="s">
        <v>55</v>
      </c>
      <c r="O8020" t="str">
        <f t="shared" si="375"/>
        <v>Sep</v>
      </c>
      <c r="P8020">
        <v>3</v>
      </c>
      <c r="Q8020" s="2" t="str">
        <f t="shared" si="376"/>
        <v>2017</v>
      </c>
      <c r="R8020" s="2">
        <f t="shared" si="377"/>
        <v>3421313.3699999996</v>
      </c>
    </row>
    <row r="8021" spans="1:18" x14ac:dyDescent="0.25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9</v>
      </c>
      <c r="M8021">
        <v>2017</v>
      </c>
      <c r="N8021" t="s">
        <v>55</v>
      </c>
      <c r="O8021" t="str">
        <f t="shared" si="375"/>
        <v>Aug</v>
      </c>
      <c r="P8021">
        <v>3</v>
      </c>
      <c r="Q8021" s="2" t="str">
        <f t="shared" si="376"/>
        <v>2017</v>
      </c>
      <c r="R8021" s="2">
        <f t="shared" si="377"/>
        <v>3799173.1300000004</v>
      </c>
    </row>
    <row r="8022" spans="1:18" x14ac:dyDescent="0.25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9</v>
      </c>
      <c r="M8022">
        <v>2017</v>
      </c>
      <c r="N8022" t="s">
        <v>55</v>
      </c>
      <c r="O8022" t="str">
        <f t="shared" si="375"/>
        <v>Aug</v>
      </c>
      <c r="P8022">
        <v>3</v>
      </c>
      <c r="Q8022" s="2" t="str">
        <f t="shared" si="376"/>
        <v>2017</v>
      </c>
      <c r="R8022" s="2">
        <f t="shared" si="377"/>
        <v>3756952.3400000003</v>
      </c>
    </row>
    <row r="8023" spans="1:18" x14ac:dyDescent="0.25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9</v>
      </c>
      <c r="M8023">
        <v>2017</v>
      </c>
      <c r="N8023" t="s">
        <v>55</v>
      </c>
      <c r="O8023" t="str">
        <f t="shared" si="375"/>
        <v>Aug</v>
      </c>
      <c r="P8023">
        <v>3</v>
      </c>
      <c r="Q8023" s="2" t="str">
        <f t="shared" si="376"/>
        <v>2017</v>
      </c>
      <c r="R8023" s="2">
        <f t="shared" si="377"/>
        <v>4216558</v>
      </c>
    </row>
    <row r="8024" spans="1:18" x14ac:dyDescent="0.25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9</v>
      </c>
      <c r="M8024">
        <v>2017</v>
      </c>
      <c r="N8024" t="s">
        <v>55</v>
      </c>
      <c r="O8024" t="str">
        <f t="shared" si="375"/>
        <v>Aug</v>
      </c>
      <c r="P8024">
        <v>3</v>
      </c>
      <c r="Q8024" s="2" t="str">
        <f t="shared" si="376"/>
        <v>2017</v>
      </c>
      <c r="R8024" s="2">
        <f t="shared" si="377"/>
        <v>4364438.9800000004</v>
      </c>
    </row>
    <row r="8025" spans="1:18" x14ac:dyDescent="0.25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9</v>
      </c>
      <c r="M8025">
        <v>2017</v>
      </c>
      <c r="N8025" t="s">
        <v>55</v>
      </c>
      <c r="O8025" t="str">
        <f t="shared" si="375"/>
        <v>Jul</v>
      </c>
      <c r="P8025">
        <v>3</v>
      </c>
      <c r="Q8025" s="2" t="str">
        <f t="shared" si="376"/>
        <v>2017</v>
      </c>
      <c r="R8025" s="2">
        <f t="shared" si="377"/>
        <v>4094919.2</v>
      </c>
    </row>
    <row r="8026" spans="1:18" x14ac:dyDescent="0.25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9</v>
      </c>
      <c r="M8026">
        <v>2017</v>
      </c>
      <c r="N8026" t="s">
        <v>55</v>
      </c>
      <c r="O8026" t="str">
        <f t="shared" si="375"/>
        <v>Jul</v>
      </c>
      <c r="P8026">
        <v>3</v>
      </c>
      <c r="Q8026" s="2" t="str">
        <f t="shared" si="376"/>
        <v>2017</v>
      </c>
      <c r="R8026" s="2">
        <f t="shared" si="377"/>
        <v>4083891.7</v>
      </c>
    </row>
    <row r="8027" spans="1:18" x14ac:dyDescent="0.25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9</v>
      </c>
      <c r="M8027">
        <v>2017</v>
      </c>
      <c r="N8027" t="s">
        <v>55</v>
      </c>
      <c r="O8027" t="str">
        <f t="shared" si="375"/>
        <v>Jul</v>
      </c>
      <c r="P8027">
        <v>3</v>
      </c>
      <c r="Q8027" s="2" t="str">
        <f t="shared" si="376"/>
        <v>2017</v>
      </c>
      <c r="R8027" s="2">
        <f t="shared" si="377"/>
        <v>4118789.18</v>
      </c>
    </row>
    <row r="8028" spans="1:18" x14ac:dyDescent="0.25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9</v>
      </c>
      <c r="M8028">
        <v>2017</v>
      </c>
      <c r="N8028" t="s">
        <v>55</v>
      </c>
      <c r="O8028" t="str">
        <f t="shared" si="375"/>
        <v>Jul</v>
      </c>
      <c r="P8028">
        <v>3</v>
      </c>
      <c r="Q8028" s="2" t="str">
        <f t="shared" si="376"/>
        <v>2017</v>
      </c>
      <c r="R8028" s="2">
        <f t="shared" si="377"/>
        <v>4412242.0299999993</v>
      </c>
    </row>
    <row r="8029" spans="1:18" x14ac:dyDescent="0.25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9</v>
      </c>
      <c r="M8029">
        <v>2017</v>
      </c>
      <c r="N8029" t="s">
        <v>55</v>
      </c>
      <c r="O8029" t="str">
        <f t="shared" si="375"/>
        <v>Jul</v>
      </c>
      <c r="P8029">
        <v>3</v>
      </c>
      <c r="Q8029" s="2" t="str">
        <f t="shared" si="376"/>
        <v>2017</v>
      </c>
      <c r="R8029" s="2">
        <f t="shared" si="377"/>
        <v>4423976.5199999996</v>
      </c>
    </row>
    <row r="8030" spans="1:18" x14ac:dyDescent="0.25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9</v>
      </c>
      <c r="M8030">
        <v>2017</v>
      </c>
      <c r="N8030" t="s">
        <v>55</v>
      </c>
      <c r="O8030" t="str">
        <f t="shared" si="375"/>
        <v>Jun</v>
      </c>
      <c r="P8030">
        <v>2</v>
      </c>
      <c r="Q8030" s="2" t="str">
        <f t="shared" si="376"/>
        <v>2017</v>
      </c>
      <c r="R8030" s="2">
        <f t="shared" si="377"/>
        <v>4413708.0600000005</v>
      </c>
    </row>
    <row r="8031" spans="1:18" x14ac:dyDescent="0.25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9</v>
      </c>
      <c r="M8031">
        <v>2017</v>
      </c>
      <c r="N8031" t="s">
        <v>55</v>
      </c>
      <c r="O8031" t="str">
        <f t="shared" si="375"/>
        <v>Jun</v>
      </c>
      <c r="P8031">
        <v>2</v>
      </c>
      <c r="Q8031" s="2" t="str">
        <f t="shared" si="376"/>
        <v>2017</v>
      </c>
      <c r="R8031" s="2">
        <f t="shared" si="377"/>
        <v>4990763.2799999993</v>
      </c>
    </row>
    <row r="8032" spans="1:18" x14ac:dyDescent="0.25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9</v>
      </c>
      <c r="M8032">
        <v>2017</v>
      </c>
      <c r="N8032" t="s">
        <v>55</v>
      </c>
      <c r="O8032" t="str">
        <f t="shared" si="375"/>
        <v>Jun</v>
      </c>
      <c r="P8032">
        <v>2</v>
      </c>
      <c r="Q8032" s="2" t="str">
        <f t="shared" si="376"/>
        <v>2017</v>
      </c>
      <c r="R8032" s="2">
        <f t="shared" si="377"/>
        <v>4605145.6100000003</v>
      </c>
    </row>
    <row r="8033" spans="1:18" x14ac:dyDescent="0.25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9</v>
      </c>
      <c r="M8033">
        <v>2017</v>
      </c>
      <c r="N8033" t="s">
        <v>55</v>
      </c>
      <c r="O8033" t="str">
        <f t="shared" si="375"/>
        <v>Jun</v>
      </c>
      <c r="P8033">
        <v>2</v>
      </c>
      <c r="Q8033" s="2" t="str">
        <f t="shared" si="376"/>
        <v>2017</v>
      </c>
      <c r="R8033" s="2">
        <f t="shared" si="377"/>
        <v>4501873</v>
      </c>
    </row>
    <row r="8034" spans="1:18" x14ac:dyDescent="0.25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9</v>
      </c>
      <c r="M8034">
        <v>2017</v>
      </c>
      <c r="N8034" t="s">
        <v>55</v>
      </c>
      <c r="O8034" t="str">
        <f t="shared" si="375"/>
        <v>May</v>
      </c>
      <c r="P8034">
        <v>2</v>
      </c>
      <c r="Q8034" s="2" t="str">
        <f t="shared" si="376"/>
        <v>2017</v>
      </c>
      <c r="R8034" s="2">
        <f t="shared" si="377"/>
        <v>4789603.8000000007</v>
      </c>
    </row>
    <row r="8035" spans="1:18" x14ac:dyDescent="0.25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9</v>
      </c>
      <c r="M8035">
        <v>2017</v>
      </c>
      <c r="N8035" t="s">
        <v>55</v>
      </c>
      <c r="O8035" t="str">
        <f t="shared" si="375"/>
        <v>May</v>
      </c>
      <c r="P8035">
        <v>2</v>
      </c>
      <c r="Q8035" s="2" t="str">
        <f t="shared" si="376"/>
        <v>2017</v>
      </c>
      <c r="R8035" s="2">
        <f t="shared" si="377"/>
        <v>4327211.1099999994</v>
      </c>
    </row>
    <row r="8036" spans="1:18" x14ac:dyDescent="0.25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9</v>
      </c>
      <c r="M8036">
        <v>2017</v>
      </c>
      <c r="N8036" t="s">
        <v>55</v>
      </c>
      <c r="O8036" t="str">
        <f t="shared" si="375"/>
        <v>May</v>
      </c>
      <c r="P8036">
        <v>2</v>
      </c>
      <c r="Q8036" s="2" t="str">
        <f t="shared" si="376"/>
        <v>2017</v>
      </c>
      <c r="R8036" s="2">
        <f t="shared" si="377"/>
        <v>4476674.7300000004</v>
      </c>
    </row>
    <row r="8037" spans="1:18" x14ac:dyDescent="0.25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9</v>
      </c>
      <c r="M8037">
        <v>2017</v>
      </c>
      <c r="N8037" t="s">
        <v>55</v>
      </c>
      <c r="O8037" t="str">
        <f t="shared" si="375"/>
        <v>May</v>
      </c>
      <c r="P8037">
        <v>2</v>
      </c>
      <c r="Q8037" s="2" t="str">
        <f t="shared" si="376"/>
        <v>2017</v>
      </c>
      <c r="R8037" s="2">
        <f t="shared" si="377"/>
        <v>5565610.2999999998</v>
      </c>
    </row>
    <row r="8038" spans="1:18" x14ac:dyDescent="0.25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9</v>
      </c>
      <c r="M8038">
        <v>2017</v>
      </c>
      <c r="N8038" t="s">
        <v>55</v>
      </c>
      <c r="O8038" t="str">
        <f t="shared" si="375"/>
        <v>Apr</v>
      </c>
      <c r="P8038">
        <v>2</v>
      </c>
      <c r="Q8038" s="2" t="str">
        <f t="shared" si="376"/>
        <v>2017</v>
      </c>
      <c r="R8038" s="2">
        <f t="shared" si="377"/>
        <v>4951677.8499999996</v>
      </c>
    </row>
    <row r="8039" spans="1:18" x14ac:dyDescent="0.25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9</v>
      </c>
      <c r="M8039">
        <v>2017</v>
      </c>
      <c r="N8039" t="s">
        <v>55</v>
      </c>
      <c r="O8039" t="str">
        <f t="shared" si="375"/>
        <v>Apr</v>
      </c>
      <c r="P8039">
        <v>2</v>
      </c>
      <c r="Q8039" s="2" t="str">
        <f t="shared" si="376"/>
        <v>2017</v>
      </c>
      <c r="R8039" s="2">
        <f t="shared" si="377"/>
        <v>4924636.4800000004</v>
      </c>
    </row>
    <row r="8040" spans="1:18" x14ac:dyDescent="0.25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9</v>
      </c>
      <c r="M8040">
        <v>2017</v>
      </c>
      <c r="N8040" t="s">
        <v>55</v>
      </c>
      <c r="O8040" t="str">
        <f t="shared" si="375"/>
        <v>Apr</v>
      </c>
      <c r="P8040">
        <v>2</v>
      </c>
      <c r="Q8040" s="2" t="str">
        <f t="shared" si="376"/>
        <v>2017</v>
      </c>
      <c r="R8040" s="2">
        <f t="shared" si="377"/>
        <v>5019808.330000001</v>
      </c>
    </row>
    <row r="8041" spans="1:18" x14ac:dyDescent="0.25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9</v>
      </c>
      <c r="M8041">
        <v>2017</v>
      </c>
      <c r="N8041" t="s">
        <v>55</v>
      </c>
      <c r="O8041" t="str">
        <f t="shared" si="375"/>
        <v>Apr</v>
      </c>
      <c r="P8041">
        <v>2</v>
      </c>
      <c r="Q8041" s="2" t="str">
        <f t="shared" si="376"/>
        <v>2017</v>
      </c>
      <c r="R8041" s="2">
        <f t="shared" si="377"/>
        <v>4688643.1400000006</v>
      </c>
    </row>
    <row r="8042" spans="1:18" x14ac:dyDescent="0.25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9</v>
      </c>
      <c r="M8042">
        <v>2017</v>
      </c>
      <c r="N8042" t="s">
        <v>55</v>
      </c>
      <c r="O8042" t="str">
        <f t="shared" si="375"/>
        <v>Apr</v>
      </c>
      <c r="P8042">
        <v>2</v>
      </c>
      <c r="Q8042" s="2" t="str">
        <f t="shared" si="376"/>
        <v>2017</v>
      </c>
      <c r="R8042" s="2">
        <f t="shared" si="377"/>
        <v>4953482.8899999997</v>
      </c>
    </row>
    <row r="8043" spans="1:18" x14ac:dyDescent="0.25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9</v>
      </c>
      <c r="M8043">
        <v>2017</v>
      </c>
      <c r="N8043" t="s">
        <v>55</v>
      </c>
      <c r="O8043" t="str">
        <f t="shared" si="375"/>
        <v>Mar</v>
      </c>
      <c r="P8043">
        <v>1</v>
      </c>
      <c r="Q8043" s="2" t="str">
        <f t="shared" si="376"/>
        <v>2017</v>
      </c>
      <c r="R8043" s="2">
        <f t="shared" si="377"/>
        <v>4397383</v>
      </c>
    </row>
    <row r="8044" spans="1:18" x14ac:dyDescent="0.25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9</v>
      </c>
      <c r="M8044">
        <v>2017</v>
      </c>
      <c r="N8044" t="s">
        <v>55</v>
      </c>
      <c r="O8044" t="str">
        <f t="shared" si="375"/>
        <v>Mar</v>
      </c>
      <c r="P8044">
        <v>1</v>
      </c>
      <c r="Q8044" s="2" t="str">
        <f t="shared" si="376"/>
        <v>2017</v>
      </c>
      <c r="R8044" s="2">
        <f t="shared" si="377"/>
        <v>4285735.12</v>
      </c>
    </row>
    <row r="8045" spans="1:18" x14ac:dyDescent="0.25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9</v>
      </c>
      <c r="M8045">
        <v>2017</v>
      </c>
      <c r="N8045" t="s">
        <v>55</v>
      </c>
      <c r="O8045" t="str">
        <f t="shared" si="375"/>
        <v>Mar</v>
      </c>
      <c r="P8045">
        <v>1</v>
      </c>
      <c r="Q8045" s="2" t="str">
        <f t="shared" si="376"/>
        <v>2017</v>
      </c>
      <c r="R8045" s="2">
        <f t="shared" si="377"/>
        <v>4208269.74</v>
      </c>
    </row>
    <row r="8046" spans="1:18" x14ac:dyDescent="0.25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9</v>
      </c>
      <c r="M8046">
        <v>2017</v>
      </c>
      <c r="N8046" t="s">
        <v>55</v>
      </c>
      <c r="O8046" t="str">
        <f t="shared" si="375"/>
        <v>Mar</v>
      </c>
      <c r="P8046">
        <v>1</v>
      </c>
      <c r="Q8046" s="2" t="str">
        <f t="shared" si="376"/>
        <v>2017</v>
      </c>
      <c r="R8046" s="2">
        <f t="shared" si="377"/>
        <v>4389027.51</v>
      </c>
    </row>
    <row r="8047" spans="1:18" x14ac:dyDescent="0.25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9</v>
      </c>
      <c r="M8047">
        <v>2017</v>
      </c>
      <c r="N8047" t="s">
        <v>55</v>
      </c>
      <c r="O8047" t="str">
        <f t="shared" si="375"/>
        <v>Feb</v>
      </c>
      <c r="P8047">
        <v>1</v>
      </c>
      <c r="Q8047" s="2" t="str">
        <f t="shared" si="376"/>
        <v>2017</v>
      </c>
      <c r="R8047" s="2">
        <f t="shared" si="377"/>
        <v>5283687.3800000008</v>
      </c>
    </row>
    <row r="8048" spans="1:18" x14ac:dyDescent="0.25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9</v>
      </c>
      <c r="M8048">
        <v>2017</v>
      </c>
      <c r="N8048" t="s">
        <v>55</v>
      </c>
      <c r="O8048" t="str">
        <f t="shared" si="375"/>
        <v>Feb</v>
      </c>
      <c r="P8048">
        <v>1</v>
      </c>
      <c r="Q8048" s="2" t="str">
        <f t="shared" si="376"/>
        <v>2017</v>
      </c>
      <c r="R8048" s="2">
        <f t="shared" si="377"/>
        <v>4192113.2</v>
      </c>
    </row>
    <row r="8049" spans="1:18" x14ac:dyDescent="0.25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9</v>
      </c>
      <c r="M8049">
        <v>2017</v>
      </c>
      <c r="N8049" t="s">
        <v>55</v>
      </c>
      <c r="O8049" t="str">
        <f t="shared" si="375"/>
        <v>Feb</v>
      </c>
      <c r="P8049">
        <v>1</v>
      </c>
      <c r="Q8049" s="2" t="str">
        <f t="shared" si="376"/>
        <v>2017</v>
      </c>
      <c r="R8049" s="2">
        <f t="shared" si="377"/>
        <v>4954490.6700000009</v>
      </c>
    </row>
    <row r="8050" spans="1:18" x14ac:dyDescent="0.25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9</v>
      </c>
      <c r="M8050">
        <v>2017</v>
      </c>
      <c r="N8050" t="s">
        <v>55</v>
      </c>
      <c r="O8050" t="str">
        <f t="shared" si="375"/>
        <v>Feb</v>
      </c>
      <c r="P8050">
        <v>1</v>
      </c>
      <c r="Q8050" s="2" t="str">
        <f t="shared" si="376"/>
        <v>2017</v>
      </c>
      <c r="R8050" s="2">
        <f t="shared" si="377"/>
        <v>7413105.96</v>
      </c>
    </row>
    <row r="8051" spans="1:18" x14ac:dyDescent="0.25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9</v>
      </c>
      <c r="M8051">
        <v>2017</v>
      </c>
      <c r="N8051" t="s">
        <v>55</v>
      </c>
      <c r="O8051" t="str">
        <f t="shared" si="375"/>
        <v>Jan</v>
      </c>
      <c r="P8051">
        <v>1</v>
      </c>
      <c r="Q8051" s="2" t="str">
        <f t="shared" si="376"/>
        <v>2017</v>
      </c>
      <c r="R8051" s="2">
        <f t="shared" si="377"/>
        <v>5137796.5900000008</v>
      </c>
    </row>
    <row r="8052" spans="1:18" x14ac:dyDescent="0.25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9</v>
      </c>
      <c r="M8052">
        <v>2017</v>
      </c>
      <c r="N8052" t="s">
        <v>55</v>
      </c>
      <c r="O8052" t="str">
        <f t="shared" si="375"/>
        <v>Jan</v>
      </c>
      <c r="P8052">
        <v>1</v>
      </c>
      <c r="Q8052" s="2" t="str">
        <f t="shared" si="376"/>
        <v>2017</v>
      </c>
      <c r="R8052" s="2">
        <f t="shared" si="377"/>
        <v>5001363.2799999993</v>
      </c>
    </row>
    <row r="8053" spans="1:18" x14ac:dyDescent="0.25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9</v>
      </c>
      <c r="M8053">
        <v>2017</v>
      </c>
      <c r="N8053" t="s">
        <v>55</v>
      </c>
      <c r="O8053" t="str">
        <f t="shared" si="375"/>
        <v>Jan</v>
      </c>
      <c r="P8053">
        <v>1</v>
      </c>
      <c r="Q8053" s="2" t="str">
        <f t="shared" si="376"/>
        <v>2017</v>
      </c>
      <c r="R8053" s="2">
        <f t="shared" si="377"/>
        <v>5618602.4500000002</v>
      </c>
    </row>
    <row r="8054" spans="1:18" x14ac:dyDescent="0.25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9</v>
      </c>
      <c r="M8054">
        <v>2017</v>
      </c>
      <c r="N8054" t="s">
        <v>55</v>
      </c>
      <c r="O8054" t="str">
        <f t="shared" si="375"/>
        <v>Jan</v>
      </c>
      <c r="P8054">
        <v>1</v>
      </c>
      <c r="Q8054" s="2" t="str">
        <f t="shared" si="376"/>
        <v>2017</v>
      </c>
      <c r="R8054" s="2">
        <f t="shared" si="377"/>
        <v>4852997.7</v>
      </c>
    </row>
    <row r="8055" spans="1:18" x14ac:dyDescent="0.25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9</v>
      </c>
      <c r="M8055">
        <v>2017</v>
      </c>
      <c r="N8055" t="s">
        <v>55</v>
      </c>
      <c r="O8055" t="str">
        <f t="shared" si="375"/>
        <v>Jan</v>
      </c>
      <c r="P8055">
        <v>1</v>
      </c>
      <c r="Q8055" s="2" t="str">
        <f t="shared" si="376"/>
        <v>2017</v>
      </c>
      <c r="R8055" s="2">
        <f t="shared" si="377"/>
        <v>5334552.03</v>
      </c>
    </row>
    <row r="8056" spans="1:18" x14ac:dyDescent="0.25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9</v>
      </c>
      <c r="M8056">
        <v>2017</v>
      </c>
      <c r="N8056" t="s">
        <v>56</v>
      </c>
      <c r="O8056" t="str">
        <f t="shared" si="375"/>
        <v>Dec</v>
      </c>
      <c r="P8056">
        <v>4</v>
      </c>
      <c r="Q8056" s="2" t="str">
        <f t="shared" si="376"/>
        <v>2017</v>
      </c>
      <c r="R8056" s="2">
        <f t="shared" si="377"/>
        <v>3256586.0300000003</v>
      </c>
    </row>
    <row r="8057" spans="1:18" x14ac:dyDescent="0.25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9</v>
      </c>
      <c r="M8057">
        <v>2017</v>
      </c>
      <c r="N8057" t="s">
        <v>56</v>
      </c>
      <c r="O8057" t="str">
        <f t="shared" si="375"/>
        <v>Dec</v>
      </c>
      <c r="P8057">
        <v>4</v>
      </c>
      <c r="Q8057" s="2" t="str">
        <f t="shared" si="376"/>
        <v>2017</v>
      </c>
      <c r="R8057" s="2">
        <f t="shared" si="377"/>
        <v>2023303.84</v>
      </c>
    </row>
    <row r="8058" spans="1:18" x14ac:dyDescent="0.25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9</v>
      </c>
      <c r="M8058">
        <v>2017</v>
      </c>
      <c r="N8058" t="s">
        <v>56</v>
      </c>
      <c r="O8058" t="str">
        <f t="shared" si="375"/>
        <v>Dec</v>
      </c>
      <c r="P8058">
        <v>4</v>
      </c>
      <c r="Q8058" s="2" t="str">
        <f t="shared" si="376"/>
        <v>2017</v>
      </c>
      <c r="R8058" s="2">
        <f t="shared" si="377"/>
        <v>2564464.36</v>
      </c>
    </row>
    <row r="8059" spans="1:18" x14ac:dyDescent="0.25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9</v>
      </c>
      <c r="M8059">
        <v>2017</v>
      </c>
      <c r="N8059" t="s">
        <v>56</v>
      </c>
      <c r="O8059" t="str">
        <f t="shared" si="375"/>
        <v>Dec</v>
      </c>
      <c r="P8059">
        <v>4</v>
      </c>
      <c r="Q8059" s="2" t="str">
        <f t="shared" si="376"/>
        <v>2017</v>
      </c>
      <c r="R8059" s="2">
        <f t="shared" si="377"/>
        <v>2745067.08</v>
      </c>
    </row>
    <row r="8060" spans="1:18" x14ac:dyDescent="0.25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9</v>
      </c>
      <c r="M8060">
        <v>2017</v>
      </c>
      <c r="N8060" t="s">
        <v>56</v>
      </c>
      <c r="O8060" t="str">
        <f t="shared" si="375"/>
        <v>Dec</v>
      </c>
      <c r="P8060">
        <v>4</v>
      </c>
      <c r="Q8060" s="2" t="str">
        <f t="shared" si="376"/>
        <v>2017</v>
      </c>
      <c r="R8060" s="2">
        <f t="shared" si="377"/>
        <v>2381890</v>
      </c>
    </row>
    <row r="8061" spans="1:18" x14ac:dyDescent="0.25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9</v>
      </c>
      <c r="M8061">
        <v>2017</v>
      </c>
      <c r="N8061" t="s">
        <v>56</v>
      </c>
      <c r="O8061" t="str">
        <f t="shared" si="375"/>
        <v>Nov</v>
      </c>
      <c r="P8061">
        <v>4</v>
      </c>
      <c r="Q8061" s="2" t="str">
        <f t="shared" si="376"/>
        <v>2017</v>
      </c>
      <c r="R8061" s="2">
        <f t="shared" si="377"/>
        <v>1837526</v>
      </c>
    </row>
    <row r="8062" spans="1:18" x14ac:dyDescent="0.25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9</v>
      </c>
      <c r="M8062">
        <v>2017</v>
      </c>
      <c r="N8062" t="s">
        <v>56</v>
      </c>
      <c r="O8062" t="str">
        <f t="shared" si="375"/>
        <v>Nov</v>
      </c>
      <c r="P8062">
        <v>4</v>
      </c>
      <c r="Q8062" s="2" t="str">
        <f t="shared" si="376"/>
        <v>2017</v>
      </c>
      <c r="R8062" s="2">
        <f t="shared" si="377"/>
        <v>2336061</v>
      </c>
    </row>
    <row r="8063" spans="1:18" x14ac:dyDescent="0.25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9</v>
      </c>
      <c r="M8063">
        <v>2017</v>
      </c>
      <c r="N8063" t="s">
        <v>56</v>
      </c>
      <c r="O8063" t="str">
        <f t="shared" si="375"/>
        <v>Nov</v>
      </c>
      <c r="P8063">
        <v>4</v>
      </c>
      <c r="Q8063" s="2" t="str">
        <f t="shared" si="376"/>
        <v>2017</v>
      </c>
      <c r="R8063" s="2">
        <f t="shared" si="377"/>
        <v>2273313</v>
      </c>
    </row>
    <row r="8064" spans="1:18" x14ac:dyDescent="0.25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9</v>
      </c>
      <c r="M8064">
        <v>2017</v>
      </c>
      <c r="N8064" t="s">
        <v>56</v>
      </c>
      <c r="O8064" t="str">
        <f t="shared" si="375"/>
        <v>Nov</v>
      </c>
      <c r="P8064">
        <v>4</v>
      </c>
      <c r="Q8064" s="2" t="str">
        <f t="shared" si="376"/>
        <v>2017</v>
      </c>
      <c r="R8064" s="2">
        <f t="shared" si="377"/>
        <v>2109847.3299999996</v>
      </c>
    </row>
    <row r="8065" spans="1:18" x14ac:dyDescent="0.25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9</v>
      </c>
      <c r="M8065">
        <v>2017</v>
      </c>
      <c r="N8065" t="s">
        <v>56</v>
      </c>
      <c r="O8065" t="str">
        <f t="shared" si="375"/>
        <v>Oct</v>
      </c>
      <c r="P8065">
        <v>4</v>
      </c>
      <c r="Q8065" s="2" t="str">
        <f t="shared" si="376"/>
        <v>2017</v>
      </c>
      <c r="R8065" s="2">
        <f t="shared" si="377"/>
        <v>2699494.94</v>
      </c>
    </row>
    <row r="8066" spans="1:18" x14ac:dyDescent="0.25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9</v>
      </c>
      <c r="M8066">
        <v>2017</v>
      </c>
      <c r="N8066" t="s">
        <v>56</v>
      </c>
      <c r="O8066" t="str">
        <f t="shared" si="375"/>
        <v>Oct</v>
      </c>
      <c r="P8066">
        <v>4</v>
      </c>
      <c r="Q8066" s="2" t="str">
        <f t="shared" si="376"/>
        <v>2017</v>
      </c>
      <c r="R8066" s="2">
        <f t="shared" si="377"/>
        <v>2240552.87</v>
      </c>
    </row>
    <row r="8067" spans="1:18" x14ac:dyDescent="0.25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9</v>
      </c>
      <c r="M8067">
        <v>2017</v>
      </c>
      <c r="N8067" t="s">
        <v>56</v>
      </c>
      <c r="O8067" t="str">
        <f t="shared" ref="O8067:O8130" si="378" xml:space="preserve"> TEXT(B8067, "mmm")</f>
        <v>Oct</v>
      </c>
      <c r="P8067">
        <v>4</v>
      </c>
      <c r="Q8067" s="2" t="str">
        <f t="shared" ref="Q8067:Q8130" si="379" xml:space="preserve"> TEXT(B8067, "yyy")</f>
        <v>2017</v>
      </c>
      <c r="R8067" s="2">
        <f t="shared" ref="R8067:R8130" si="380" xml:space="preserve"> E8067 +F8067+G8067</f>
        <v>1989370.87</v>
      </c>
    </row>
    <row r="8068" spans="1:18" x14ac:dyDescent="0.25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9</v>
      </c>
      <c r="M8068">
        <v>2017</v>
      </c>
      <c r="N8068" t="s">
        <v>56</v>
      </c>
      <c r="O8068" t="str">
        <f t="shared" si="378"/>
        <v>Oct</v>
      </c>
      <c r="P8068">
        <v>4</v>
      </c>
      <c r="Q8068" s="2" t="str">
        <f t="shared" si="379"/>
        <v>2017</v>
      </c>
      <c r="R8068" s="2">
        <f t="shared" si="380"/>
        <v>2130122.08</v>
      </c>
    </row>
    <row r="8069" spans="1:18" x14ac:dyDescent="0.25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9</v>
      </c>
      <c r="M8069">
        <v>2017</v>
      </c>
      <c r="N8069" t="s">
        <v>56</v>
      </c>
      <c r="O8069" t="str">
        <f t="shared" si="378"/>
        <v>Oct</v>
      </c>
      <c r="P8069">
        <v>4</v>
      </c>
      <c r="Q8069" s="2" t="str">
        <f t="shared" si="379"/>
        <v>2017</v>
      </c>
      <c r="R8069" s="2">
        <f t="shared" si="380"/>
        <v>1939351.51</v>
      </c>
    </row>
    <row r="8070" spans="1:18" x14ac:dyDescent="0.25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9</v>
      </c>
      <c r="M8070">
        <v>2017</v>
      </c>
      <c r="N8070" t="s">
        <v>56</v>
      </c>
      <c r="O8070" t="str">
        <f t="shared" si="378"/>
        <v>Sep</v>
      </c>
      <c r="P8070">
        <v>3</v>
      </c>
      <c r="Q8070" s="2" t="str">
        <f t="shared" si="379"/>
        <v>2017</v>
      </c>
      <c r="R8070" s="2">
        <f t="shared" si="380"/>
        <v>2039595.6700000002</v>
      </c>
    </row>
    <row r="8071" spans="1:18" x14ac:dyDescent="0.25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9</v>
      </c>
      <c r="M8071">
        <v>2017</v>
      </c>
      <c r="N8071" t="s">
        <v>56</v>
      </c>
      <c r="O8071" t="str">
        <f t="shared" si="378"/>
        <v>Sep</v>
      </c>
      <c r="P8071">
        <v>3</v>
      </c>
      <c r="Q8071" s="2" t="str">
        <f t="shared" si="379"/>
        <v>2017</v>
      </c>
      <c r="R8071" s="2">
        <f t="shared" si="380"/>
        <v>2064647.4100000001</v>
      </c>
    </row>
    <row r="8072" spans="1:18" x14ac:dyDescent="0.25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9</v>
      </c>
      <c r="M8072">
        <v>2017</v>
      </c>
      <c r="N8072" t="s">
        <v>56</v>
      </c>
      <c r="O8072" t="str">
        <f t="shared" si="378"/>
        <v>Sep</v>
      </c>
      <c r="P8072">
        <v>3</v>
      </c>
      <c r="Q8072" s="2" t="str">
        <f t="shared" si="379"/>
        <v>2017</v>
      </c>
      <c r="R8072" s="2">
        <f t="shared" si="380"/>
        <v>1898882.3599999999</v>
      </c>
    </row>
    <row r="8073" spans="1:18" x14ac:dyDescent="0.25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9</v>
      </c>
      <c r="M8073">
        <v>2017</v>
      </c>
      <c r="N8073" t="s">
        <v>56</v>
      </c>
      <c r="O8073" t="str">
        <f t="shared" si="378"/>
        <v>Sep</v>
      </c>
      <c r="P8073">
        <v>3</v>
      </c>
      <c r="Q8073" s="2" t="str">
        <f t="shared" si="379"/>
        <v>2017</v>
      </c>
      <c r="R8073" s="2">
        <f t="shared" si="380"/>
        <v>2193378.04</v>
      </c>
    </row>
    <row r="8074" spans="1:18" x14ac:dyDescent="0.25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9</v>
      </c>
      <c r="M8074">
        <v>2017</v>
      </c>
      <c r="N8074" t="s">
        <v>56</v>
      </c>
      <c r="O8074" t="str">
        <f t="shared" si="378"/>
        <v>Aug</v>
      </c>
      <c r="P8074">
        <v>3</v>
      </c>
      <c r="Q8074" s="2" t="str">
        <f t="shared" si="379"/>
        <v>2017</v>
      </c>
      <c r="R8074" s="2">
        <f t="shared" si="380"/>
        <v>2135248.3299999996</v>
      </c>
    </row>
    <row r="8075" spans="1:18" x14ac:dyDescent="0.25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9</v>
      </c>
      <c r="M8075">
        <v>2017</v>
      </c>
      <c r="N8075" t="s">
        <v>56</v>
      </c>
      <c r="O8075" t="str">
        <f t="shared" si="378"/>
        <v>Aug</v>
      </c>
      <c r="P8075">
        <v>3</v>
      </c>
      <c r="Q8075" s="2" t="str">
        <f t="shared" si="379"/>
        <v>2017</v>
      </c>
      <c r="R8075" s="2">
        <f t="shared" si="380"/>
        <v>2177777.13</v>
      </c>
    </row>
    <row r="8076" spans="1:18" x14ac:dyDescent="0.25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9</v>
      </c>
      <c r="M8076">
        <v>2017</v>
      </c>
      <c r="N8076" t="s">
        <v>56</v>
      </c>
      <c r="O8076" t="str">
        <f t="shared" si="378"/>
        <v>Aug</v>
      </c>
      <c r="P8076">
        <v>3</v>
      </c>
      <c r="Q8076" s="2" t="str">
        <f t="shared" si="379"/>
        <v>2017</v>
      </c>
      <c r="R8076" s="2">
        <f t="shared" si="380"/>
        <v>2549789.7199999997</v>
      </c>
    </row>
    <row r="8077" spans="1:18" x14ac:dyDescent="0.25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9</v>
      </c>
      <c r="M8077">
        <v>2017</v>
      </c>
      <c r="N8077" t="s">
        <v>56</v>
      </c>
      <c r="O8077" t="str">
        <f t="shared" si="378"/>
        <v>Aug</v>
      </c>
      <c r="P8077">
        <v>3</v>
      </c>
      <c r="Q8077" s="2" t="str">
        <f t="shared" si="379"/>
        <v>2017</v>
      </c>
      <c r="R8077" s="2">
        <f t="shared" si="380"/>
        <v>2310354.39</v>
      </c>
    </row>
    <row r="8078" spans="1:18" x14ac:dyDescent="0.25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9</v>
      </c>
      <c r="M8078">
        <v>2017</v>
      </c>
      <c r="N8078" t="s">
        <v>56</v>
      </c>
      <c r="O8078" t="str">
        <f t="shared" si="378"/>
        <v>Jul</v>
      </c>
      <c r="P8078">
        <v>3</v>
      </c>
      <c r="Q8078" s="2" t="str">
        <f t="shared" si="379"/>
        <v>2017</v>
      </c>
      <c r="R8078" s="2">
        <f t="shared" si="380"/>
        <v>2376656.4300000002</v>
      </c>
    </row>
    <row r="8079" spans="1:18" x14ac:dyDescent="0.25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9</v>
      </c>
      <c r="M8079">
        <v>2017</v>
      </c>
      <c r="N8079" t="s">
        <v>56</v>
      </c>
      <c r="O8079" t="str">
        <f t="shared" si="378"/>
        <v>Jul</v>
      </c>
      <c r="P8079">
        <v>3</v>
      </c>
      <c r="Q8079" s="2" t="str">
        <f t="shared" si="379"/>
        <v>2017</v>
      </c>
      <c r="R8079" s="2">
        <f t="shared" si="380"/>
        <v>2646759.2200000002</v>
      </c>
    </row>
    <row r="8080" spans="1:18" x14ac:dyDescent="0.25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9</v>
      </c>
      <c r="M8080">
        <v>2017</v>
      </c>
      <c r="N8080" t="s">
        <v>56</v>
      </c>
      <c r="O8080" t="str">
        <f t="shared" si="378"/>
        <v>Jul</v>
      </c>
      <c r="P8080">
        <v>3</v>
      </c>
      <c r="Q8080" s="2" t="str">
        <f t="shared" si="379"/>
        <v>2017</v>
      </c>
      <c r="R8080" s="2">
        <f t="shared" si="380"/>
        <v>2529725.9300000002</v>
      </c>
    </row>
    <row r="8081" spans="1:18" x14ac:dyDescent="0.25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9</v>
      </c>
      <c r="M8081">
        <v>2017</v>
      </c>
      <c r="N8081" t="s">
        <v>56</v>
      </c>
      <c r="O8081" t="str">
        <f t="shared" si="378"/>
        <v>Jul</v>
      </c>
      <c r="P8081">
        <v>3</v>
      </c>
      <c r="Q8081" s="2" t="str">
        <f t="shared" si="379"/>
        <v>2017</v>
      </c>
      <c r="R8081" s="2">
        <f t="shared" si="380"/>
        <v>2420469.69</v>
      </c>
    </row>
    <row r="8082" spans="1:18" x14ac:dyDescent="0.25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9</v>
      </c>
      <c r="M8082">
        <v>2017</v>
      </c>
      <c r="N8082" t="s">
        <v>56</v>
      </c>
      <c r="O8082" t="str">
        <f t="shared" si="378"/>
        <v>Jul</v>
      </c>
      <c r="P8082">
        <v>3</v>
      </c>
      <c r="Q8082" s="2" t="str">
        <f t="shared" si="379"/>
        <v>2017</v>
      </c>
      <c r="R8082" s="2">
        <f t="shared" si="380"/>
        <v>2772820.0799999996</v>
      </c>
    </row>
    <row r="8083" spans="1:18" x14ac:dyDescent="0.25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9</v>
      </c>
      <c r="M8083">
        <v>2017</v>
      </c>
      <c r="N8083" t="s">
        <v>56</v>
      </c>
      <c r="O8083" t="str">
        <f t="shared" si="378"/>
        <v>Jun</v>
      </c>
      <c r="P8083">
        <v>2</v>
      </c>
      <c r="Q8083" s="2" t="str">
        <f t="shared" si="379"/>
        <v>2017</v>
      </c>
      <c r="R8083" s="2">
        <f t="shared" si="380"/>
        <v>2548223.4299999997</v>
      </c>
    </row>
    <row r="8084" spans="1:18" x14ac:dyDescent="0.25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9</v>
      </c>
      <c r="M8084">
        <v>2017</v>
      </c>
      <c r="N8084" t="s">
        <v>56</v>
      </c>
      <c r="O8084" t="str">
        <f t="shared" si="378"/>
        <v>Jun</v>
      </c>
      <c r="P8084">
        <v>2</v>
      </c>
      <c r="Q8084" s="2" t="str">
        <f t="shared" si="379"/>
        <v>2017</v>
      </c>
      <c r="R8084" s="2">
        <f t="shared" si="380"/>
        <v>2415372.13</v>
      </c>
    </row>
    <row r="8085" spans="1:18" x14ac:dyDescent="0.25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9</v>
      </c>
      <c r="M8085">
        <v>2017</v>
      </c>
      <c r="N8085" t="s">
        <v>56</v>
      </c>
      <c r="O8085" t="str">
        <f t="shared" si="378"/>
        <v>Jun</v>
      </c>
      <c r="P8085">
        <v>2</v>
      </c>
      <c r="Q8085" s="2" t="str">
        <f t="shared" si="379"/>
        <v>2017</v>
      </c>
      <c r="R8085" s="2">
        <f t="shared" si="380"/>
        <v>2939153.56</v>
      </c>
    </row>
    <row r="8086" spans="1:18" x14ac:dyDescent="0.25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9</v>
      </c>
      <c r="M8086">
        <v>2017</v>
      </c>
      <c r="N8086" t="s">
        <v>56</v>
      </c>
      <c r="O8086" t="str">
        <f t="shared" si="378"/>
        <v>Jun</v>
      </c>
      <c r="P8086">
        <v>2</v>
      </c>
      <c r="Q8086" s="2" t="str">
        <f t="shared" si="379"/>
        <v>2017</v>
      </c>
      <c r="R8086" s="2">
        <f t="shared" si="380"/>
        <v>2997638.52</v>
      </c>
    </row>
    <row r="8087" spans="1:18" x14ac:dyDescent="0.25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9</v>
      </c>
      <c r="M8087">
        <v>2017</v>
      </c>
      <c r="N8087" t="s">
        <v>56</v>
      </c>
      <c r="O8087" t="str">
        <f t="shared" si="378"/>
        <v>May</v>
      </c>
      <c r="P8087">
        <v>2</v>
      </c>
      <c r="Q8087" s="2" t="str">
        <f t="shared" si="379"/>
        <v>2017</v>
      </c>
      <c r="R8087" s="2">
        <f t="shared" si="380"/>
        <v>2708082.2</v>
      </c>
    </row>
    <row r="8088" spans="1:18" x14ac:dyDescent="0.25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9</v>
      </c>
      <c r="M8088">
        <v>2017</v>
      </c>
      <c r="N8088" t="s">
        <v>56</v>
      </c>
      <c r="O8088" t="str">
        <f t="shared" si="378"/>
        <v>May</v>
      </c>
      <c r="P8088">
        <v>2</v>
      </c>
      <c r="Q8088" s="2" t="str">
        <f t="shared" si="379"/>
        <v>2017</v>
      </c>
      <c r="R8088" s="2">
        <f t="shared" si="380"/>
        <v>2478464.9300000002</v>
      </c>
    </row>
    <row r="8089" spans="1:18" x14ac:dyDescent="0.25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9</v>
      </c>
      <c r="M8089">
        <v>2017</v>
      </c>
      <c r="N8089" t="s">
        <v>56</v>
      </c>
      <c r="O8089" t="str">
        <f t="shared" si="378"/>
        <v>May</v>
      </c>
      <c r="P8089">
        <v>2</v>
      </c>
      <c r="Q8089" s="2" t="str">
        <f t="shared" si="379"/>
        <v>2017</v>
      </c>
      <c r="R8089" s="2">
        <f t="shared" si="380"/>
        <v>2392985.3200000003</v>
      </c>
    </row>
    <row r="8090" spans="1:18" x14ac:dyDescent="0.25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9</v>
      </c>
      <c r="M8090">
        <v>2017</v>
      </c>
      <c r="N8090" t="s">
        <v>56</v>
      </c>
      <c r="O8090" t="str">
        <f t="shared" si="378"/>
        <v>May</v>
      </c>
      <c r="P8090">
        <v>2</v>
      </c>
      <c r="Q8090" s="2" t="str">
        <f t="shared" si="379"/>
        <v>2017</v>
      </c>
      <c r="R8090" s="2">
        <f t="shared" si="380"/>
        <v>3849052.54</v>
      </c>
    </row>
    <row r="8091" spans="1:18" x14ac:dyDescent="0.25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9</v>
      </c>
      <c r="M8091">
        <v>2017</v>
      </c>
      <c r="N8091" t="s">
        <v>56</v>
      </c>
      <c r="O8091" t="str">
        <f t="shared" si="378"/>
        <v>Apr</v>
      </c>
      <c r="P8091">
        <v>2</v>
      </c>
      <c r="Q8091" s="2" t="str">
        <f t="shared" si="379"/>
        <v>2017</v>
      </c>
      <c r="R8091" s="2">
        <f t="shared" si="380"/>
        <v>3451411.5199999996</v>
      </c>
    </row>
    <row r="8092" spans="1:18" x14ac:dyDescent="0.25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9</v>
      </c>
      <c r="M8092">
        <v>2017</v>
      </c>
      <c r="N8092" t="s">
        <v>56</v>
      </c>
      <c r="O8092" t="str">
        <f t="shared" si="378"/>
        <v>Apr</v>
      </c>
      <c r="P8092">
        <v>2</v>
      </c>
      <c r="Q8092" s="2" t="str">
        <f t="shared" si="379"/>
        <v>2017</v>
      </c>
      <c r="R8092" s="2">
        <f t="shared" si="380"/>
        <v>2405676.98</v>
      </c>
    </row>
    <row r="8093" spans="1:18" x14ac:dyDescent="0.25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9</v>
      </c>
      <c r="M8093">
        <v>2017</v>
      </c>
      <c r="N8093" t="s">
        <v>56</v>
      </c>
      <c r="O8093" t="str">
        <f t="shared" si="378"/>
        <v>Apr</v>
      </c>
      <c r="P8093">
        <v>2</v>
      </c>
      <c r="Q8093" s="2" t="str">
        <f t="shared" si="379"/>
        <v>2017</v>
      </c>
      <c r="R8093" s="2">
        <f t="shared" si="380"/>
        <v>2275233</v>
      </c>
    </row>
    <row r="8094" spans="1:18" x14ac:dyDescent="0.25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9</v>
      </c>
      <c r="M8094">
        <v>2017</v>
      </c>
      <c r="N8094" t="s">
        <v>56</v>
      </c>
      <c r="O8094" t="str">
        <f t="shared" si="378"/>
        <v>Apr</v>
      </c>
      <c r="P8094">
        <v>2</v>
      </c>
      <c r="Q8094" s="2" t="str">
        <f t="shared" si="379"/>
        <v>2017</v>
      </c>
      <c r="R8094" s="2">
        <f t="shared" si="380"/>
        <v>2249695.25</v>
      </c>
    </row>
    <row r="8095" spans="1:18" x14ac:dyDescent="0.25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9</v>
      </c>
      <c r="M8095">
        <v>2017</v>
      </c>
      <c r="N8095" t="s">
        <v>56</v>
      </c>
      <c r="O8095" t="str">
        <f t="shared" si="378"/>
        <v>Apr</v>
      </c>
      <c r="P8095">
        <v>2</v>
      </c>
      <c r="Q8095" s="2" t="str">
        <f t="shared" si="379"/>
        <v>2017</v>
      </c>
      <c r="R8095" s="2">
        <f t="shared" si="380"/>
        <v>2207389.69</v>
      </c>
    </row>
    <row r="8096" spans="1:18" x14ac:dyDescent="0.25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9</v>
      </c>
      <c r="M8096">
        <v>2017</v>
      </c>
      <c r="N8096" t="s">
        <v>56</v>
      </c>
      <c r="O8096" t="str">
        <f t="shared" si="378"/>
        <v>Mar</v>
      </c>
      <c r="P8096">
        <v>1</v>
      </c>
      <c r="Q8096" s="2" t="str">
        <f t="shared" si="379"/>
        <v>2017</v>
      </c>
      <c r="R8096" s="2">
        <f t="shared" si="380"/>
        <v>2140081.25</v>
      </c>
    </row>
    <row r="8097" spans="1:18" x14ac:dyDescent="0.25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9</v>
      </c>
      <c r="M8097">
        <v>2017</v>
      </c>
      <c r="N8097" t="s">
        <v>56</v>
      </c>
      <c r="O8097" t="str">
        <f t="shared" si="378"/>
        <v>Mar</v>
      </c>
      <c r="P8097">
        <v>1</v>
      </c>
      <c r="Q8097" s="2" t="str">
        <f t="shared" si="379"/>
        <v>2017</v>
      </c>
      <c r="R8097" s="2">
        <f t="shared" si="380"/>
        <v>2090568.63</v>
      </c>
    </row>
    <row r="8098" spans="1:18" x14ac:dyDescent="0.25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9</v>
      </c>
      <c r="M8098">
        <v>2017</v>
      </c>
      <c r="N8098" t="s">
        <v>56</v>
      </c>
      <c r="O8098" t="str">
        <f t="shared" si="378"/>
        <v>Mar</v>
      </c>
      <c r="P8098">
        <v>1</v>
      </c>
      <c r="Q8098" s="2" t="str">
        <f t="shared" si="379"/>
        <v>2017</v>
      </c>
      <c r="R8098" s="2">
        <f t="shared" si="380"/>
        <v>2118124.89</v>
      </c>
    </row>
    <row r="8099" spans="1:18" x14ac:dyDescent="0.25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9</v>
      </c>
      <c r="M8099">
        <v>2017</v>
      </c>
      <c r="N8099" t="s">
        <v>56</v>
      </c>
      <c r="O8099" t="str">
        <f t="shared" si="378"/>
        <v>Mar</v>
      </c>
      <c r="P8099">
        <v>1</v>
      </c>
      <c r="Q8099" s="2" t="str">
        <f t="shared" si="379"/>
        <v>2017</v>
      </c>
      <c r="R8099" s="2">
        <f t="shared" si="380"/>
        <v>2068909.18</v>
      </c>
    </row>
    <row r="8100" spans="1:18" x14ac:dyDescent="0.25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9</v>
      </c>
      <c r="M8100">
        <v>2017</v>
      </c>
      <c r="N8100" t="s">
        <v>56</v>
      </c>
      <c r="O8100" t="str">
        <f t="shared" si="378"/>
        <v>Feb</v>
      </c>
      <c r="P8100">
        <v>1</v>
      </c>
      <c r="Q8100" s="2" t="str">
        <f t="shared" si="379"/>
        <v>2017</v>
      </c>
      <c r="R8100" s="2">
        <f t="shared" si="380"/>
        <v>2552919.31</v>
      </c>
    </row>
    <row r="8101" spans="1:18" x14ac:dyDescent="0.25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9</v>
      </c>
      <c r="M8101">
        <v>2017</v>
      </c>
      <c r="N8101" t="s">
        <v>56</v>
      </c>
      <c r="O8101" t="str">
        <f t="shared" si="378"/>
        <v>Feb</v>
      </c>
      <c r="P8101">
        <v>1</v>
      </c>
      <c r="Q8101" s="2" t="str">
        <f t="shared" si="379"/>
        <v>2017</v>
      </c>
      <c r="R8101" s="2">
        <f t="shared" si="380"/>
        <v>2137156.27</v>
      </c>
    </row>
    <row r="8102" spans="1:18" x14ac:dyDescent="0.25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9</v>
      </c>
      <c r="M8102">
        <v>2017</v>
      </c>
      <c r="N8102" t="s">
        <v>56</v>
      </c>
      <c r="O8102" t="str">
        <f t="shared" si="378"/>
        <v>Feb</v>
      </c>
      <c r="P8102">
        <v>1</v>
      </c>
      <c r="Q8102" s="2" t="str">
        <f t="shared" si="379"/>
        <v>2017</v>
      </c>
      <c r="R8102" s="2">
        <f t="shared" si="380"/>
        <v>3256805.68</v>
      </c>
    </row>
    <row r="8103" spans="1:18" x14ac:dyDescent="0.25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9</v>
      </c>
      <c r="M8103">
        <v>2017</v>
      </c>
      <c r="N8103" t="s">
        <v>56</v>
      </c>
      <c r="O8103" t="str">
        <f t="shared" si="378"/>
        <v>Feb</v>
      </c>
      <c r="P8103">
        <v>1</v>
      </c>
      <c r="Q8103" s="2" t="str">
        <f t="shared" si="379"/>
        <v>2017</v>
      </c>
      <c r="R8103" s="2">
        <f t="shared" si="380"/>
        <v>5426423.9400000004</v>
      </c>
    </row>
    <row r="8104" spans="1:18" x14ac:dyDescent="0.25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9</v>
      </c>
      <c r="M8104">
        <v>2017</v>
      </c>
      <c r="N8104" t="s">
        <v>56</v>
      </c>
      <c r="O8104" t="str">
        <f t="shared" si="378"/>
        <v>Jan</v>
      </c>
      <c r="P8104">
        <v>1</v>
      </c>
      <c r="Q8104" s="2" t="str">
        <f t="shared" si="379"/>
        <v>2017</v>
      </c>
      <c r="R8104" s="2">
        <f t="shared" si="380"/>
        <v>2581783.75</v>
      </c>
    </row>
    <row r="8105" spans="1:18" x14ac:dyDescent="0.25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9</v>
      </c>
      <c r="M8105">
        <v>2017</v>
      </c>
      <c r="N8105" t="s">
        <v>56</v>
      </c>
      <c r="O8105" t="str">
        <f t="shared" si="378"/>
        <v>Jan</v>
      </c>
      <c r="P8105">
        <v>1</v>
      </c>
      <c r="Q8105" s="2" t="str">
        <f t="shared" si="379"/>
        <v>2017</v>
      </c>
      <c r="R8105" s="2">
        <f t="shared" si="380"/>
        <v>3097115.8400000003</v>
      </c>
    </row>
    <row r="8106" spans="1:18" x14ac:dyDescent="0.25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9</v>
      </c>
      <c r="M8106">
        <v>2017</v>
      </c>
      <c r="N8106" t="s">
        <v>56</v>
      </c>
      <c r="O8106" t="str">
        <f t="shared" si="378"/>
        <v>Jan</v>
      </c>
      <c r="P8106">
        <v>1</v>
      </c>
      <c r="Q8106" s="2" t="str">
        <f t="shared" si="379"/>
        <v>2017</v>
      </c>
      <c r="R8106" s="2">
        <f t="shared" si="380"/>
        <v>2416748.3899999997</v>
      </c>
    </row>
    <row r="8107" spans="1:18" x14ac:dyDescent="0.25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9</v>
      </c>
      <c r="M8107">
        <v>2017</v>
      </c>
      <c r="N8107" t="s">
        <v>56</v>
      </c>
      <c r="O8107" t="str">
        <f t="shared" si="378"/>
        <v>Jan</v>
      </c>
      <c r="P8107">
        <v>1</v>
      </c>
      <c r="Q8107" s="2" t="str">
        <f t="shared" si="379"/>
        <v>2017</v>
      </c>
      <c r="R8107" s="2">
        <f t="shared" si="380"/>
        <v>2151704.92</v>
      </c>
    </row>
    <row r="8108" spans="1:18" x14ac:dyDescent="0.25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9</v>
      </c>
      <c r="M8108">
        <v>2017</v>
      </c>
      <c r="N8108" t="s">
        <v>56</v>
      </c>
      <c r="O8108" t="str">
        <f t="shared" si="378"/>
        <v>Jan</v>
      </c>
      <c r="P8108">
        <v>1</v>
      </c>
      <c r="Q8108" s="2" t="str">
        <f t="shared" si="379"/>
        <v>2017</v>
      </c>
      <c r="R8108" s="2">
        <f t="shared" si="380"/>
        <v>2921672.54</v>
      </c>
    </row>
    <row r="8109" spans="1:18" x14ac:dyDescent="0.25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9</v>
      </c>
      <c r="M8109">
        <v>2017</v>
      </c>
      <c r="N8109" t="s">
        <v>57</v>
      </c>
      <c r="O8109" t="str">
        <f t="shared" si="378"/>
        <v>Dec</v>
      </c>
      <c r="P8109">
        <v>4</v>
      </c>
      <c r="Q8109" s="2" t="str">
        <f t="shared" si="379"/>
        <v>2017</v>
      </c>
      <c r="R8109" s="2">
        <f t="shared" si="380"/>
        <v>67071.88</v>
      </c>
    </row>
    <row r="8110" spans="1:18" x14ac:dyDescent="0.25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9</v>
      </c>
      <c r="M8110">
        <v>2017</v>
      </c>
      <c r="N8110" t="s">
        <v>57</v>
      </c>
      <c r="O8110" t="str">
        <f t="shared" si="378"/>
        <v>Dec</v>
      </c>
      <c r="P8110">
        <v>4</v>
      </c>
      <c r="Q8110" s="2" t="str">
        <f t="shared" si="379"/>
        <v>2017</v>
      </c>
      <c r="R8110" s="2">
        <f t="shared" si="380"/>
        <v>38718.74</v>
      </c>
    </row>
    <row r="8111" spans="1:18" x14ac:dyDescent="0.25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9</v>
      </c>
      <c r="M8111">
        <v>2017</v>
      </c>
      <c r="N8111" t="s">
        <v>57</v>
      </c>
      <c r="O8111" t="str">
        <f t="shared" si="378"/>
        <v>Dec</v>
      </c>
      <c r="P8111">
        <v>4</v>
      </c>
      <c r="Q8111" s="2" t="str">
        <f t="shared" si="379"/>
        <v>2017</v>
      </c>
      <c r="R8111" s="2">
        <f t="shared" si="380"/>
        <v>34244.11</v>
      </c>
    </row>
    <row r="8112" spans="1:18" x14ac:dyDescent="0.25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9</v>
      </c>
      <c r="M8112">
        <v>2017</v>
      </c>
      <c r="N8112" t="s">
        <v>57</v>
      </c>
      <c r="O8112" t="str">
        <f t="shared" si="378"/>
        <v>Dec</v>
      </c>
      <c r="P8112">
        <v>4</v>
      </c>
      <c r="Q8112" s="2" t="str">
        <f t="shared" si="379"/>
        <v>2017</v>
      </c>
      <c r="R8112" s="2">
        <f t="shared" si="380"/>
        <v>41040.25</v>
      </c>
    </row>
    <row r="8113" spans="1:18" x14ac:dyDescent="0.25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9</v>
      </c>
      <c r="M8113">
        <v>2017</v>
      </c>
      <c r="N8113" t="s">
        <v>57</v>
      </c>
      <c r="O8113" t="str">
        <f t="shared" si="378"/>
        <v>Dec</v>
      </c>
      <c r="P8113">
        <v>4</v>
      </c>
      <c r="Q8113" s="2" t="str">
        <f t="shared" si="379"/>
        <v>2017</v>
      </c>
      <c r="R8113" s="2">
        <f t="shared" si="380"/>
        <v>41735</v>
      </c>
    </row>
    <row r="8114" spans="1:18" x14ac:dyDescent="0.25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9</v>
      </c>
      <c r="M8114">
        <v>2017</v>
      </c>
      <c r="N8114" t="s">
        <v>57</v>
      </c>
      <c r="O8114" t="str">
        <f t="shared" si="378"/>
        <v>Nov</v>
      </c>
      <c r="P8114">
        <v>4</v>
      </c>
      <c r="Q8114" s="2" t="str">
        <f t="shared" si="379"/>
        <v>2017</v>
      </c>
      <c r="R8114" s="2">
        <f t="shared" si="380"/>
        <v>28834</v>
      </c>
    </row>
    <row r="8115" spans="1:18" x14ac:dyDescent="0.25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9</v>
      </c>
      <c r="M8115">
        <v>2017</v>
      </c>
      <c r="N8115" t="s">
        <v>57</v>
      </c>
      <c r="O8115" t="str">
        <f t="shared" si="378"/>
        <v>Nov</v>
      </c>
      <c r="P8115">
        <v>4</v>
      </c>
      <c r="Q8115" s="2" t="str">
        <f t="shared" si="379"/>
        <v>2017</v>
      </c>
      <c r="R8115" s="2">
        <f t="shared" si="380"/>
        <v>34405</v>
      </c>
    </row>
    <row r="8116" spans="1:18" x14ac:dyDescent="0.25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9</v>
      </c>
      <c r="M8116">
        <v>2017</v>
      </c>
      <c r="N8116" t="s">
        <v>57</v>
      </c>
      <c r="O8116" t="str">
        <f t="shared" si="378"/>
        <v>Nov</v>
      </c>
      <c r="P8116">
        <v>4</v>
      </c>
      <c r="Q8116" s="2" t="str">
        <f t="shared" si="379"/>
        <v>2017</v>
      </c>
      <c r="R8116" s="2">
        <f t="shared" si="380"/>
        <v>43735</v>
      </c>
    </row>
    <row r="8117" spans="1:18" x14ac:dyDescent="0.25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9</v>
      </c>
      <c r="M8117">
        <v>2017</v>
      </c>
      <c r="N8117" t="s">
        <v>57</v>
      </c>
      <c r="O8117" t="str">
        <f t="shared" si="378"/>
        <v>Nov</v>
      </c>
      <c r="P8117">
        <v>4</v>
      </c>
      <c r="Q8117" s="2" t="str">
        <f t="shared" si="379"/>
        <v>2017</v>
      </c>
      <c r="R8117" s="2">
        <f t="shared" si="380"/>
        <v>41738.299999999996</v>
      </c>
    </row>
    <row r="8118" spans="1:18" x14ac:dyDescent="0.25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9</v>
      </c>
      <c r="M8118">
        <v>2017</v>
      </c>
      <c r="N8118" t="s">
        <v>57</v>
      </c>
      <c r="O8118" t="str">
        <f t="shared" si="378"/>
        <v>Oct</v>
      </c>
      <c r="P8118">
        <v>4</v>
      </c>
      <c r="Q8118" s="2" t="str">
        <f t="shared" si="379"/>
        <v>2017</v>
      </c>
      <c r="R8118" s="2">
        <f t="shared" si="380"/>
        <v>42392.38</v>
      </c>
    </row>
    <row r="8119" spans="1:18" x14ac:dyDescent="0.25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9</v>
      </c>
      <c r="M8119">
        <v>2017</v>
      </c>
      <c r="N8119" t="s">
        <v>57</v>
      </c>
      <c r="O8119" t="str">
        <f t="shared" si="378"/>
        <v>Oct</v>
      </c>
      <c r="P8119">
        <v>4</v>
      </c>
      <c r="Q8119" s="2" t="str">
        <f t="shared" si="379"/>
        <v>2017</v>
      </c>
      <c r="R8119" s="2">
        <f t="shared" si="380"/>
        <v>53454.78</v>
      </c>
    </row>
    <row r="8120" spans="1:18" x14ac:dyDescent="0.25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9</v>
      </c>
      <c r="M8120">
        <v>2017</v>
      </c>
      <c r="N8120" t="s">
        <v>57</v>
      </c>
      <c r="O8120" t="str">
        <f t="shared" si="378"/>
        <v>Oct</v>
      </c>
      <c r="P8120">
        <v>4</v>
      </c>
      <c r="Q8120" s="2" t="str">
        <f t="shared" si="379"/>
        <v>2017</v>
      </c>
      <c r="R8120" s="2">
        <f t="shared" si="380"/>
        <v>42381.17</v>
      </c>
    </row>
    <row r="8121" spans="1:18" x14ac:dyDescent="0.25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9</v>
      </c>
      <c r="M8121">
        <v>2017</v>
      </c>
      <c r="N8121" t="s">
        <v>57</v>
      </c>
      <c r="O8121" t="str">
        <f t="shared" si="378"/>
        <v>Oct</v>
      </c>
      <c r="P8121">
        <v>4</v>
      </c>
      <c r="Q8121" s="2" t="str">
        <f t="shared" si="379"/>
        <v>2017</v>
      </c>
      <c r="R8121" s="2">
        <f t="shared" si="380"/>
        <v>36052.240000000005</v>
      </c>
    </row>
    <row r="8122" spans="1:18" x14ac:dyDescent="0.25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9</v>
      </c>
      <c r="M8122">
        <v>2017</v>
      </c>
      <c r="N8122" t="s">
        <v>57</v>
      </c>
      <c r="O8122" t="str">
        <f t="shared" si="378"/>
        <v>Oct</v>
      </c>
      <c r="P8122">
        <v>4</v>
      </c>
      <c r="Q8122" s="2" t="str">
        <f t="shared" si="379"/>
        <v>2017</v>
      </c>
      <c r="R8122" s="2">
        <f t="shared" si="380"/>
        <v>34870.509999999995</v>
      </c>
    </row>
    <row r="8123" spans="1:18" x14ac:dyDescent="0.25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9</v>
      </c>
      <c r="M8123">
        <v>2017</v>
      </c>
      <c r="N8123" t="s">
        <v>57</v>
      </c>
      <c r="O8123" t="str">
        <f t="shared" si="378"/>
        <v>Sep</v>
      </c>
      <c r="P8123">
        <v>3</v>
      </c>
      <c r="Q8123" s="2" t="str">
        <f t="shared" si="379"/>
        <v>2017</v>
      </c>
      <c r="R8123" s="2">
        <f t="shared" si="380"/>
        <v>33821.25</v>
      </c>
    </row>
    <row r="8124" spans="1:18" x14ac:dyDescent="0.25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9</v>
      </c>
      <c r="M8124">
        <v>2017</v>
      </c>
      <c r="N8124" t="s">
        <v>57</v>
      </c>
      <c r="O8124" t="str">
        <f t="shared" si="378"/>
        <v>Sep</v>
      </c>
      <c r="P8124">
        <v>3</v>
      </c>
      <c r="Q8124" s="2" t="str">
        <f t="shared" si="379"/>
        <v>2017</v>
      </c>
      <c r="R8124" s="2">
        <f t="shared" si="380"/>
        <v>44754.630000000005</v>
      </c>
    </row>
    <row r="8125" spans="1:18" x14ac:dyDescent="0.25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9</v>
      </c>
      <c r="M8125">
        <v>2017</v>
      </c>
      <c r="N8125" t="s">
        <v>57</v>
      </c>
      <c r="O8125" t="str">
        <f t="shared" si="378"/>
        <v>Sep</v>
      </c>
      <c r="P8125">
        <v>3</v>
      </c>
      <c r="Q8125" s="2" t="str">
        <f t="shared" si="379"/>
        <v>2017</v>
      </c>
      <c r="R8125" s="2">
        <f t="shared" si="380"/>
        <v>37204.47</v>
      </c>
    </row>
    <row r="8126" spans="1:18" x14ac:dyDescent="0.25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9</v>
      </c>
      <c r="M8126">
        <v>2017</v>
      </c>
      <c r="N8126" t="s">
        <v>57</v>
      </c>
      <c r="O8126" t="str">
        <f t="shared" si="378"/>
        <v>Sep</v>
      </c>
      <c r="P8126">
        <v>3</v>
      </c>
      <c r="Q8126" s="2" t="str">
        <f t="shared" si="379"/>
        <v>2017</v>
      </c>
      <c r="R8126" s="2">
        <f t="shared" si="380"/>
        <v>43735.03</v>
      </c>
    </row>
    <row r="8127" spans="1:18" x14ac:dyDescent="0.25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9</v>
      </c>
      <c r="M8127">
        <v>2017</v>
      </c>
      <c r="N8127" t="s">
        <v>57</v>
      </c>
      <c r="O8127" t="str">
        <f t="shared" si="378"/>
        <v>Aug</v>
      </c>
      <c r="P8127">
        <v>3</v>
      </c>
      <c r="Q8127" s="2" t="str">
        <f t="shared" si="379"/>
        <v>2017</v>
      </c>
      <c r="R8127" s="2">
        <f t="shared" si="380"/>
        <v>46364.99</v>
      </c>
    </row>
    <row r="8128" spans="1:18" x14ac:dyDescent="0.25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9</v>
      </c>
      <c r="M8128">
        <v>2017</v>
      </c>
      <c r="N8128" t="s">
        <v>57</v>
      </c>
      <c r="O8128" t="str">
        <f t="shared" si="378"/>
        <v>Aug</v>
      </c>
      <c r="P8128">
        <v>3</v>
      </c>
      <c r="Q8128" s="2" t="str">
        <f t="shared" si="379"/>
        <v>2017</v>
      </c>
      <c r="R8128" s="2">
        <f t="shared" si="380"/>
        <v>43498.89</v>
      </c>
    </row>
    <row r="8129" spans="1:18" x14ac:dyDescent="0.25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9</v>
      </c>
      <c r="M8129">
        <v>2017</v>
      </c>
      <c r="N8129" t="s">
        <v>57</v>
      </c>
      <c r="O8129" t="str">
        <f t="shared" si="378"/>
        <v>Aug</v>
      </c>
      <c r="P8129">
        <v>3</v>
      </c>
      <c r="Q8129" s="2" t="str">
        <f t="shared" si="379"/>
        <v>2017</v>
      </c>
      <c r="R8129" s="2">
        <f t="shared" si="380"/>
        <v>42509.439999999995</v>
      </c>
    </row>
    <row r="8130" spans="1:18" x14ac:dyDescent="0.25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9</v>
      </c>
      <c r="M8130">
        <v>2017</v>
      </c>
      <c r="N8130" t="s">
        <v>57</v>
      </c>
      <c r="O8130" t="str">
        <f t="shared" si="378"/>
        <v>Aug</v>
      </c>
      <c r="P8130">
        <v>3</v>
      </c>
      <c r="Q8130" s="2" t="str">
        <f t="shared" si="379"/>
        <v>2017</v>
      </c>
      <c r="R8130" s="2">
        <f t="shared" si="380"/>
        <v>50446.720000000008</v>
      </c>
    </row>
    <row r="8131" spans="1:18" x14ac:dyDescent="0.25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9</v>
      </c>
      <c r="M8131">
        <v>2017</v>
      </c>
      <c r="N8131" t="s">
        <v>57</v>
      </c>
      <c r="O8131" t="str">
        <f t="shared" ref="O8131:O8194" si="381" xml:space="preserve"> TEXT(B8131, "mmm")</f>
        <v>Jul</v>
      </c>
      <c r="P8131">
        <v>3</v>
      </c>
      <c r="Q8131" s="2" t="str">
        <f t="shared" ref="Q8131:Q8194" si="382" xml:space="preserve"> TEXT(B8131, "yyy")</f>
        <v>2017</v>
      </c>
      <c r="R8131" s="2">
        <f t="shared" ref="R8131:R8194" si="383" xml:space="preserve"> E8131 +F8131+G8131</f>
        <v>48088.030000000006</v>
      </c>
    </row>
    <row r="8132" spans="1:18" x14ac:dyDescent="0.25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9</v>
      </c>
      <c r="M8132">
        <v>2017</v>
      </c>
      <c r="N8132" t="s">
        <v>57</v>
      </c>
      <c r="O8132" t="str">
        <f t="shared" si="381"/>
        <v>Jul</v>
      </c>
      <c r="P8132">
        <v>3</v>
      </c>
      <c r="Q8132" s="2" t="str">
        <f t="shared" si="382"/>
        <v>2017</v>
      </c>
      <c r="R8132" s="2">
        <f t="shared" si="383"/>
        <v>53053.340000000004</v>
      </c>
    </row>
    <row r="8133" spans="1:18" x14ac:dyDescent="0.25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9</v>
      </c>
      <c r="M8133">
        <v>2017</v>
      </c>
      <c r="N8133" t="s">
        <v>57</v>
      </c>
      <c r="O8133" t="str">
        <f t="shared" si="381"/>
        <v>Jul</v>
      </c>
      <c r="P8133">
        <v>3</v>
      </c>
      <c r="Q8133" s="2" t="str">
        <f t="shared" si="382"/>
        <v>2017</v>
      </c>
      <c r="R8133" s="2">
        <f t="shared" si="383"/>
        <v>52534.490000000005</v>
      </c>
    </row>
    <row r="8134" spans="1:18" x14ac:dyDescent="0.25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9</v>
      </c>
      <c r="M8134">
        <v>2017</v>
      </c>
      <c r="N8134" t="s">
        <v>57</v>
      </c>
      <c r="O8134" t="str">
        <f t="shared" si="381"/>
        <v>Jul</v>
      </c>
      <c r="P8134">
        <v>3</v>
      </c>
      <c r="Q8134" s="2" t="str">
        <f t="shared" si="382"/>
        <v>2017</v>
      </c>
      <c r="R8134" s="2">
        <f t="shared" si="383"/>
        <v>59788.23</v>
      </c>
    </row>
    <row r="8135" spans="1:18" x14ac:dyDescent="0.25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9</v>
      </c>
      <c r="M8135">
        <v>2017</v>
      </c>
      <c r="N8135" t="s">
        <v>57</v>
      </c>
      <c r="O8135" t="str">
        <f t="shared" si="381"/>
        <v>Jul</v>
      </c>
      <c r="P8135">
        <v>3</v>
      </c>
      <c r="Q8135" s="2" t="str">
        <f t="shared" si="382"/>
        <v>2017</v>
      </c>
      <c r="R8135" s="2">
        <f t="shared" si="383"/>
        <v>54068.42</v>
      </c>
    </row>
    <row r="8136" spans="1:18" x14ac:dyDescent="0.25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9</v>
      </c>
      <c r="M8136">
        <v>2017</v>
      </c>
      <c r="N8136" t="s">
        <v>57</v>
      </c>
      <c r="O8136" t="str">
        <f t="shared" si="381"/>
        <v>Jun</v>
      </c>
      <c r="P8136">
        <v>2</v>
      </c>
      <c r="Q8136" s="2" t="str">
        <f t="shared" si="382"/>
        <v>2017</v>
      </c>
      <c r="R8136" s="2">
        <f t="shared" si="383"/>
        <v>50083</v>
      </c>
    </row>
    <row r="8137" spans="1:18" x14ac:dyDescent="0.25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9</v>
      </c>
      <c r="M8137">
        <v>2017</v>
      </c>
      <c r="N8137" t="s">
        <v>57</v>
      </c>
      <c r="O8137" t="str">
        <f t="shared" si="381"/>
        <v>Jun</v>
      </c>
      <c r="P8137">
        <v>2</v>
      </c>
      <c r="Q8137" s="2" t="str">
        <f t="shared" si="382"/>
        <v>2017</v>
      </c>
      <c r="R8137" s="2">
        <f t="shared" si="383"/>
        <v>50243.67</v>
      </c>
    </row>
    <row r="8138" spans="1:18" x14ac:dyDescent="0.25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9</v>
      </c>
      <c r="M8138">
        <v>2017</v>
      </c>
      <c r="N8138" t="s">
        <v>57</v>
      </c>
      <c r="O8138" t="str">
        <f t="shared" si="381"/>
        <v>Jun</v>
      </c>
      <c r="P8138">
        <v>2</v>
      </c>
      <c r="Q8138" s="2" t="str">
        <f t="shared" si="382"/>
        <v>2017</v>
      </c>
      <c r="R8138" s="2">
        <f t="shared" si="383"/>
        <v>44312.350000000006</v>
      </c>
    </row>
    <row r="8139" spans="1:18" x14ac:dyDescent="0.25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9</v>
      </c>
      <c r="M8139">
        <v>2017</v>
      </c>
      <c r="N8139" t="s">
        <v>57</v>
      </c>
      <c r="O8139" t="str">
        <f t="shared" si="381"/>
        <v>Jun</v>
      </c>
      <c r="P8139">
        <v>2</v>
      </c>
      <c r="Q8139" s="2" t="str">
        <f t="shared" si="382"/>
        <v>2017</v>
      </c>
      <c r="R8139" s="2">
        <f t="shared" si="383"/>
        <v>47160.14</v>
      </c>
    </row>
    <row r="8140" spans="1:18" x14ac:dyDescent="0.25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9</v>
      </c>
      <c r="M8140">
        <v>2017</v>
      </c>
      <c r="N8140" t="s">
        <v>57</v>
      </c>
      <c r="O8140" t="str">
        <f t="shared" si="381"/>
        <v>May</v>
      </c>
      <c r="P8140">
        <v>2</v>
      </c>
      <c r="Q8140" s="2" t="str">
        <f t="shared" si="382"/>
        <v>2017</v>
      </c>
      <c r="R8140" s="2">
        <f t="shared" si="383"/>
        <v>51815.5</v>
      </c>
    </row>
    <row r="8141" spans="1:18" x14ac:dyDescent="0.25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9</v>
      </c>
      <c r="M8141">
        <v>2017</v>
      </c>
      <c r="N8141" t="s">
        <v>57</v>
      </c>
      <c r="O8141" t="str">
        <f t="shared" si="381"/>
        <v>May</v>
      </c>
      <c r="P8141">
        <v>2</v>
      </c>
      <c r="Q8141" s="2" t="str">
        <f t="shared" si="382"/>
        <v>2017</v>
      </c>
      <c r="R8141" s="2">
        <f t="shared" si="383"/>
        <v>47139.68</v>
      </c>
    </row>
    <row r="8142" spans="1:18" x14ac:dyDescent="0.25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9</v>
      </c>
      <c r="M8142">
        <v>2017</v>
      </c>
      <c r="N8142" t="s">
        <v>57</v>
      </c>
      <c r="O8142" t="str">
        <f t="shared" si="381"/>
        <v>May</v>
      </c>
      <c r="P8142">
        <v>2</v>
      </c>
      <c r="Q8142" s="2" t="str">
        <f t="shared" si="382"/>
        <v>2017</v>
      </c>
      <c r="R8142" s="2">
        <f t="shared" si="383"/>
        <v>55290.249999999993</v>
      </c>
    </row>
    <row r="8143" spans="1:18" x14ac:dyDescent="0.25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9</v>
      </c>
      <c r="M8143">
        <v>2017</v>
      </c>
      <c r="N8143" t="s">
        <v>57</v>
      </c>
      <c r="O8143" t="str">
        <f t="shared" si="381"/>
        <v>May</v>
      </c>
      <c r="P8143">
        <v>2</v>
      </c>
      <c r="Q8143" s="2" t="str">
        <f t="shared" si="382"/>
        <v>2017</v>
      </c>
      <c r="R8143" s="2">
        <f t="shared" si="383"/>
        <v>79428.62</v>
      </c>
    </row>
    <row r="8144" spans="1:18" x14ac:dyDescent="0.25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9</v>
      </c>
      <c r="M8144">
        <v>2017</v>
      </c>
      <c r="N8144" t="s">
        <v>57</v>
      </c>
      <c r="O8144" t="str">
        <f t="shared" si="381"/>
        <v>Apr</v>
      </c>
      <c r="P8144">
        <v>2</v>
      </c>
      <c r="Q8144" s="2" t="str">
        <f t="shared" si="382"/>
        <v>2017</v>
      </c>
      <c r="R8144" s="2">
        <f t="shared" si="383"/>
        <v>50961.22</v>
      </c>
    </row>
    <row r="8145" spans="1:18" x14ac:dyDescent="0.25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9</v>
      </c>
      <c r="M8145">
        <v>2017</v>
      </c>
      <c r="N8145" t="s">
        <v>57</v>
      </c>
      <c r="O8145" t="str">
        <f t="shared" si="381"/>
        <v>Apr</v>
      </c>
      <c r="P8145">
        <v>2</v>
      </c>
      <c r="Q8145" s="2" t="str">
        <f t="shared" si="382"/>
        <v>2017</v>
      </c>
      <c r="R8145" s="2">
        <f t="shared" si="383"/>
        <v>53015.42</v>
      </c>
    </row>
    <row r="8146" spans="1:18" x14ac:dyDescent="0.25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9</v>
      </c>
      <c r="M8146">
        <v>2017</v>
      </c>
      <c r="N8146" t="s">
        <v>57</v>
      </c>
      <c r="O8146" t="str">
        <f t="shared" si="381"/>
        <v>Apr</v>
      </c>
      <c r="P8146">
        <v>2</v>
      </c>
      <c r="Q8146" s="2" t="str">
        <f t="shared" si="382"/>
        <v>2017</v>
      </c>
      <c r="R8146" s="2">
        <f t="shared" si="383"/>
        <v>46500.200000000004</v>
      </c>
    </row>
    <row r="8147" spans="1:18" x14ac:dyDescent="0.25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9</v>
      </c>
      <c r="M8147">
        <v>2017</v>
      </c>
      <c r="N8147" t="s">
        <v>57</v>
      </c>
      <c r="O8147" t="str">
        <f t="shared" si="381"/>
        <v>Apr</v>
      </c>
      <c r="P8147">
        <v>2</v>
      </c>
      <c r="Q8147" s="2" t="str">
        <f t="shared" si="382"/>
        <v>2017</v>
      </c>
      <c r="R8147" s="2">
        <f t="shared" si="383"/>
        <v>74113.48</v>
      </c>
    </row>
    <row r="8148" spans="1:18" x14ac:dyDescent="0.25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9</v>
      </c>
      <c r="M8148">
        <v>2017</v>
      </c>
      <c r="N8148" t="s">
        <v>57</v>
      </c>
      <c r="O8148" t="str">
        <f t="shared" si="381"/>
        <v>Apr</v>
      </c>
      <c r="P8148">
        <v>2</v>
      </c>
      <c r="Q8148" s="2" t="str">
        <f t="shared" si="382"/>
        <v>2017</v>
      </c>
      <c r="R8148" s="2">
        <f t="shared" si="383"/>
        <v>47469.52</v>
      </c>
    </row>
    <row r="8149" spans="1:18" x14ac:dyDescent="0.25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9</v>
      </c>
      <c r="M8149">
        <v>2017</v>
      </c>
      <c r="N8149" t="s">
        <v>57</v>
      </c>
      <c r="O8149" t="str">
        <f t="shared" si="381"/>
        <v>Mar</v>
      </c>
      <c r="P8149">
        <v>1</v>
      </c>
      <c r="Q8149" s="2" t="str">
        <f t="shared" si="382"/>
        <v>2017</v>
      </c>
      <c r="R8149" s="2">
        <f t="shared" si="383"/>
        <v>44781.770000000004</v>
      </c>
    </row>
    <row r="8150" spans="1:18" x14ac:dyDescent="0.25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9</v>
      </c>
      <c r="M8150">
        <v>2017</v>
      </c>
      <c r="N8150" t="s">
        <v>57</v>
      </c>
      <c r="O8150" t="str">
        <f t="shared" si="381"/>
        <v>Mar</v>
      </c>
      <c r="P8150">
        <v>1</v>
      </c>
      <c r="Q8150" s="2" t="str">
        <f t="shared" si="382"/>
        <v>2017</v>
      </c>
      <c r="R8150" s="2">
        <f t="shared" si="383"/>
        <v>46730.11</v>
      </c>
    </row>
    <row r="8151" spans="1:18" x14ac:dyDescent="0.25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9</v>
      </c>
      <c r="M8151">
        <v>2017</v>
      </c>
      <c r="N8151" t="s">
        <v>57</v>
      </c>
      <c r="O8151" t="str">
        <f t="shared" si="381"/>
        <v>Mar</v>
      </c>
      <c r="P8151">
        <v>1</v>
      </c>
      <c r="Q8151" s="2" t="str">
        <f t="shared" si="382"/>
        <v>2017</v>
      </c>
      <c r="R8151" s="2">
        <f t="shared" si="383"/>
        <v>53505.930000000008</v>
      </c>
    </row>
    <row r="8152" spans="1:18" x14ac:dyDescent="0.25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9</v>
      </c>
      <c r="M8152">
        <v>2017</v>
      </c>
      <c r="N8152" t="s">
        <v>57</v>
      </c>
      <c r="O8152" t="str">
        <f t="shared" si="381"/>
        <v>Mar</v>
      </c>
      <c r="P8152">
        <v>1</v>
      </c>
      <c r="Q8152" s="2" t="str">
        <f t="shared" si="382"/>
        <v>2017</v>
      </c>
      <c r="R8152" s="2">
        <f t="shared" si="383"/>
        <v>53539.76</v>
      </c>
    </row>
    <row r="8153" spans="1:18" x14ac:dyDescent="0.25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9</v>
      </c>
      <c r="M8153">
        <v>2017</v>
      </c>
      <c r="N8153" t="s">
        <v>57</v>
      </c>
      <c r="O8153" t="str">
        <f t="shared" si="381"/>
        <v>Feb</v>
      </c>
      <c r="P8153">
        <v>1</v>
      </c>
      <c r="Q8153" s="2" t="str">
        <f t="shared" si="382"/>
        <v>2017</v>
      </c>
      <c r="R8153" s="2">
        <f t="shared" si="383"/>
        <v>46667.479999999996</v>
      </c>
    </row>
    <row r="8154" spans="1:18" x14ac:dyDescent="0.25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9</v>
      </c>
      <c r="M8154">
        <v>2017</v>
      </c>
      <c r="N8154" t="s">
        <v>57</v>
      </c>
      <c r="O8154" t="str">
        <f t="shared" si="381"/>
        <v>Feb</v>
      </c>
      <c r="P8154">
        <v>1</v>
      </c>
      <c r="Q8154" s="2" t="str">
        <f t="shared" si="382"/>
        <v>2017</v>
      </c>
      <c r="R8154" s="2">
        <f t="shared" si="383"/>
        <v>38505.08</v>
      </c>
    </row>
    <row r="8155" spans="1:18" x14ac:dyDescent="0.25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9</v>
      </c>
      <c r="M8155">
        <v>2017</v>
      </c>
      <c r="N8155" t="s">
        <v>57</v>
      </c>
      <c r="O8155" t="str">
        <f t="shared" si="381"/>
        <v>Feb</v>
      </c>
      <c r="P8155">
        <v>1</v>
      </c>
      <c r="Q8155" s="2" t="str">
        <f t="shared" si="382"/>
        <v>2017</v>
      </c>
      <c r="R8155" s="2">
        <f t="shared" si="383"/>
        <v>49633.72</v>
      </c>
    </row>
    <row r="8156" spans="1:18" x14ac:dyDescent="0.25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9</v>
      </c>
      <c r="M8156">
        <v>2017</v>
      </c>
      <c r="N8156" t="s">
        <v>57</v>
      </c>
      <c r="O8156" t="str">
        <f t="shared" si="381"/>
        <v>Feb</v>
      </c>
      <c r="P8156">
        <v>1</v>
      </c>
      <c r="Q8156" s="2" t="str">
        <f t="shared" si="382"/>
        <v>2017</v>
      </c>
      <c r="R8156" s="2">
        <f t="shared" si="383"/>
        <v>78282.77</v>
      </c>
    </row>
    <row r="8157" spans="1:18" x14ac:dyDescent="0.25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9</v>
      </c>
      <c r="M8157">
        <v>2017</v>
      </c>
      <c r="N8157" t="s">
        <v>57</v>
      </c>
      <c r="O8157" t="str">
        <f t="shared" si="381"/>
        <v>Jan</v>
      </c>
      <c r="P8157">
        <v>1</v>
      </c>
      <c r="Q8157" s="2" t="str">
        <f t="shared" si="382"/>
        <v>2017</v>
      </c>
      <c r="R8157" s="2">
        <f t="shared" si="383"/>
        <v>46133.45</v>
      </c>
    </row>
    <row r="8158" spans="1:18" x14ac:dyDescent="0.25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9</v>
      </c>
      <c r="M8158">
        <v>2017</v>
      </c>
      <c r="N8158" t="s">
        <v>57</v>
      </c>
      <c r="O8158" t="str">
        <f t="shared" si="381"/>
        <v>Jan</v>
      </c>
      <c r="P8158">
        <v>1</v>
      </c>
      <c r="Q8158" s="2" t="str">
        <f t="shared" si="382"/>
        <v>2017</v>
      </c>
      <c r="R8158" s="2">
        <f t="shared" si="383"/>
        <v>57913.21</v>
      </c>
    </row>
    <row r="8159" spans="1:18" x14ac:dyDescent="0.25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9</v>
      </c>
      <c r="M8159">
        <v>2017</v>
      </c>
      <c r="N8159" t="s">
        <v>57</v>
      </c>
      <c r="O8159" t="str">
        <f t="shared" si="381"/>
        <v>Jan</v>
      </c>
      <c r="P8159">
        <v>1</v>
      </c>
      <c r="Q8159" s="2" t="str">
        <f t="shared" si="382"/>
        <v>2017</v>
      </c>
      <c r="R8159" s="2">
        <f t="shared" si="383"/>
        <v>47290.57</v>
      </c>
    </row>
    <row r="8160" spans="1:18" x14ac:dyDescent="0.25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9</v>
      </c>
      <c r="M8160">
        <v>2017</v>
      </c>
      <c r="N8160" t="s">
        <v>57</v>
      </c>
      <c r="O8160" t="str">
        <f t="shared" si="381"/>
        <v>Jan</v>
      </c>
      <c r="P8160">
        <v>1</v>
      </c>
      <c r="Q8160" s="2" t="str">
        <f t="shared" si="382"/>
        <v>2017</v>
      </c>
      <c r="R8160" s="2">
        <f t="shared" si="383"/>
        <v>76094.66</v>
      </c>
    </row>
    <row r="8161" spans="1:18" x14ac:dyDescent="0.25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9</v>
      </c>
      <c r="M8161">
        <v>2017</v>
      </c>
      <c r="N8161" t="s">
        <v>57</v>
      </c>
      <c r="O8161" t="str">
        <f t="shared" si="381"/>
        <v>Jan</v>
      </c>
      <c r="P8161">
        <v>1</v>
      </c>
      <c r="Q8161" s="2" t="str">
        <f t="shared" si="382"/>
        <v>2017</v>
      </c>
      <c r="R8161" s="2">
        <f t="shared" si="383"/>
        <v>55918.22</v>
      </c>
    </row>
    <row r="8162" spans="1:18" x14ac:dyDescent="0.25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9</v>
      </c>
      <c r="M8162">
        <v>2017</v>
      </c>
      <c r="N8162" t="s">
        <v>58</v>
      </c>
      <c r="O8162" t="str">
        <f t="shared" si="381"/>
        <v>Dec</v>
      </c>
      <c r="P8162">
        <v>4</v>
      </c>
      <c r="Q8162" s="2" t="str">
        <f t="shared" si="382"/>
        <v>2017</v>
      </c>
      <c r="R8162" s="2">
        <f t="shared" si="383"/>
        <v>103779.81999999999</v>
      </c>
    </row>
    <row r="8163" spans="1:18" x14ac:dyDescent="0.25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9</v>
      </c>
      <c r="M8163">
        <v>2017</v>
      </c>
      <c r="N8163" t="s">
        <v>58</v>
      </c>
      <c r="O8163" t="str">
        <f t="shared" si="381"/>
        <v>Dec</v>
      </c>
      <c r="P8163">
        <v>4</v>
      </c>
      <c r="Q8163" s="2" t="str">
        <f t="shared" si="382"/>
        <v>2017</v>
      </c>
      <c r="R8163" s="2">
        <f t="shared" si="383"/>
        <v>84970.51</v>
      </c>
    </row>
    <row r="8164" spans="1:18" x14ac:dyDescent="0.25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9</v>
      </c>
      <c r="M8164">
        <v>2017</v>
      </c>
      <c r="N8164" t="s">
        <v>58</v>
      </c>
      <c r="O8164" t="str">
        <f t="shared" si="381"/>
        <v>Dec</v>
      </c>
      <c r="P8164">
        <v>4</v>
      </c>
      <c r="Q8164" s="2" t="str">
        <f t="shared" si="382"/>
        <v>2017</v>
      </c>
      <c r="R8164" s="2">
        <f t="shared" si="383"/>
        <v>76918.42</v>
      </c>
    </row>
    <row r="8165" spans="1:18" x14ac:dyDescent="0.25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9</v>
      </c>
      <c r="M8165">
        <v>2017</v>
      </c>
      <c r="N8165" t="s">
        <v>58</v>
      </c>
      <c r="O8165" t="str">
        <f t="shared" si="381"/>
        <v>Dec</v>
      </c>
      <c r="P8165">
        <v>4</v>
      </c>
      <c r="Q8165" s="2" t="str">
        <f t="shared" si="382"/>
        <v>2017</v>
      </c>
      <c r="R8165" s="2">
        <f t="shared" si="383"/>
        <v>66570.429999999993</v>
      </c>
    </row>
    <row r="8166" spans="1:18" x14ac:dyDescent="0.25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9</v>
      </c>
      <c r="M8166">
        <v>2017</v>
      </c>
      <c r="N8166" t="s">
        <v>58</v>
      </c>
      <c r="O8166" t="str">
        <f t="shared" si="381"/>
        <v>Dec</v>
      </c>
      <c r="P8166">
        <v>4</v>
      </c>
      <c r="Q8166" s="2" t="str">
        <f t="shared" si="382"/>
        <v>2017</v>
      </c>
      <c r="R8166" s="2">
        <f t="shared" si="383"/>
        <v>68550</v>
      </c>
    </row>
    <row r="8167" spans="1:18" x14ac:dyDescent="0.25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9</v>
      </c>
      <c r="M8167">
        <v>2017</v>
      </c>
      <c r="N8167" t="s">
        <v>58</v>
      </c>
      <c r="O8167" t="str">
        <f t="shared" si="381"/>
        <v>Nov</v>
      </c>
      <c r="P8167">
        <v>4</v>
      </c>
      <c r="Q8167" s="2" t="str">
        <f t="shared" si="382"/>
        <v>2017</v>
      </c>
      <c r="R8167" s="2">
        <f t="shared" si="383"/>
        <v>70398</v>
      </c>
    </row>
    <row r="8168" spans="1:18" x14ac:dyDescent="0.25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9</v>
      </c>
      <c r="M8168">
        <v>2017</v>
      </c>
      <c r="N8168" t="s">
        <v>58</v>
      </c>
      <c r="O8168" t="str">
        <f t="shared" si="381"/>
        <v>Nov</v>
      </c>
      <c r="P8168">
        <v>4</v>
      </c>
      <c r="Q8168" s="2" t="str">
        <f t="shared" si="382"/>
        <v>2017</v>
      </c>
      <c r="R8168" s="2">
        <f t="shared" si="383"/>
        <v>77830</v>
      </c>
    </row>
    <row r="8169" spans="1:18" x14ac:dyDescent="0.25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9</v>
      </c>
      <c r="M8169">
        <v>2017</v>
      </c>
      <c r="N8169" t="s">
        <v>58</v>
      </c>
      <c r="O8169" t="str">
        <f t="shared" si="381"/>
        <v>Nov</v>
      </c>
      <c r="P8169">
        <v>4</v>
      </c>
      <c r="Q8169" s="2" t="str">
        <f t="shared" si="382"/>
        <v>2017</v>
      </c>
      <c r="R8169" s="2">
        <f t="shared" si="383"/>
        <v>97336</v>
      </c>
    </row>
    <row r="8170" spans="1:18" x14ac:dyDescent="0.25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9</v>
      </c>
      <c r="M8170">
        <v>2017</v>
      </c>
      <c r="N8170" t="s">
        <v>58</v>
      </c>
      <c r="O8170" t="str">
        <f t="shared" si="381"/>
        <v>Nov</v>
      </c>
      <c r="P8170">
        <v>4</v>
      </c>
      <c r="Q8170" s="2" t="str">
        <f t="shared" si="382"/>
        <v>2017</v>
      </c>
      <c r="R8170" s="2">
        <f t="shared" si="383"/>
        <v>74863.83</v>
      </c>
    </row>
    <row r="8171" spans="1:18" x14ac:dyDescent="0.25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9</v>
      </c>
      <c r="M8171">
        <v>2017</v>
      </c>
      <c r="N8171" t="s">
        <v>58</v>
      </c>
      <c r="O8171" t="str">
        <f t="shared" si="381"/>
        <v>Oct</v>
      </c>
      <c r="P8171">
        <v>4</v>
      </c>
      <c r="Q8171" s="2" t="str">
        <f t="shared" si="382"/>
        <v>2017</v>
      </c>
      <c r="R8171" s="2">
        <f t="shared" si="383"/>
        <v>95602.580000000016</v>
      </c>
    </row>
    <row r="8172" spans="1:18" x14ac:dyDescent="0.25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9</v>
      </c>
      <c r="M8172">
        <v>2017</v>
      </c>
      <c r="N8172" t="s">
        <v>58</v>
      </c>
      <c r="O8172" t="str">
        <f t="shared" si="381"/>
        <v>Oct</v>
      </c>
      <c r="P8172">
        <v>4</v>
      </c>
      <c r="Q8172" s="2" t="str">
        <f t="shared" si="382"/>
        <v>2017</v>
      </c>
      <c r="R8172" s="2">
        <f t="shared" si="383"/>
        <v>81052.760000000009</v>
      </c>
    </row>
    <row r="8173" spans="1:18" x14ac:dyDescent="0.25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9</v>
      </c>
      <c r="M8173">
        <v>2017</v>
      </c>
      <c r="N8173" t="s">
        <v>58</v>
      </c>
      <c r="O8173" t="str">
        <f t="shared" si="381"/>
        <v>Oct</v>
      </c>
      <c r="P8173">
        <v>4</v>
      </c>
      <c r="Q8173" s="2" t="str">
        <f t="shared" si="382"/>
        <v>2017</v>
      </c>
      <c r="R8173" s="2">
        <f t="shared" si="383"/>
        <v>74206.75</v>
      </c>
    </row>
    <row r="8174" spans="1:18" x14ac:dyDescent="0.25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9</v>
      </c>
      <c r="M8174">
        <v>2017</v>
      </c>
      <c r="N8174" t="s">
        <v>58</v>
      </c>
      <c r="O8174" t="str">
        <f t="shared" si="381"/>
        <v>Oct</v>
      </c>
      <c r="P8174">
        <v>4</v>
      </c>
      <c r="Q8174" s="2" t="str">
        <f t="shared" si="382"/>
        <v>2017</v>
      </c>
      <c r="R8174" s="2">
        <f t="shared" si="383"/>
        <v>56846.83</v>
      </c>
    </row>
    <row r="8175" spans="1:18" x14ac:dyDescent="0.25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9</v>
      </c>
      <c r="M8175">
        <v>2017</v>
      </c>
      <c r="N8175" t="s">
        <v>58</v>
      </c>
      <c r="O8175" t="str">
        <f t="shared" si="381"/>
        <v>Oct</v>
      </c>
      <c r="P8175">
        <v>4</v>
      </c>
      <c r="Q8175" s="2" t="str">
        <f t="shared" si="382"/>
        <v>2017</v>
      </c>
      <c r="R8175" s="2">
        <f t="shared" si="383"/>
        <v>59734.720000000001</v>
      </c>
    </row>
    <row r="8176" spans="1:18" x14ac:dyDescent="0.25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9</v>
      </c>
      <c r="M8176">
        <v>2017</v>
      </c>
      <c r="N8176" t="s">
        <v>58</v>
      </c>
      <c r="O8176" t="str">
        <f t="shared" si="381"/>
        <v>Sep</v>
      </c>
      <c r="P8176">
        <v>3</v>
      </c>
      <c r="Q8176" s="2" t="str">
        <f t="shared" si="382"/>
        <v>2017</v>
      </c>
      <c r="R8176" s="2">
        <f t="shared" si="383"/>
        <v>62927.54</v>
      </c>
    </row>
    <row r="8177" spans="1:18" x14ac:dyDescent="0.25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9</v>
      </c>
      <c r="M8177">
        <v>2017</v>
      </c>
      <c r="N8177" t="s">
        <v>58</v>
      </c>
      <c r="O8177" t="str">
        <f t="shared" si="381"/>
        <v>Sep</v>
      </c>
      <c r="P8177">
        <v>3</v>
      </c>
      <c r="Q8177" s="2" t="str">
        <f t="shared" si="382"/>
        <v>2017</v>
      </c>
      <c r="R8177" s="2">
        <f t="shared" si="383"/>
        <v>61735.68</v>
      </c>
    </row>
    <row r="8178" spans="1:18" x14ac:dyDescent="0.25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9</v>
      </c>
      <c r="M8178">
        <v>2017</v>
      </c>
      <c r="N8178" t="s">
        <v>58</v>
      </c>
      <c r="O8178" t="str">
        <f t="shared" si="381"/>
        <v>Sep</v>
      </c>
      <c r="P8178">
        <v>3</v>
      </c>
      <c r="Q8178" s="2" t="str">
        <f t="shared" si="382"/>
        <v>2017</v>
      </c>
      <c r="R8178" s="2">
        <f t="shared" si="383"/>
        <v>125264.19</v>
      </c>
    </row>
    <row r="8179" spans="1:18" x14ac:dyDescent="0.25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9</v>
      </c>
      <c r="M8179">
        <v>2017</v>
      </c>
      <c r="N8179" t="s">
        <v>58</v>
      </c>
      <c r="O8179" t="str">
        <f t="shared" si="381"/>
        <v>Sep</v>
      </c>
      <c r="P8179">
        <v>3</v>
      </c>
      <c r="Q8179" s="2" t="str">
        <f t="shared" si="382"/>
        <v>2017</v>
      </c>
      <c r="R8179" s="2">
        <f t="shared" si="383"/>
        <v>86740.54</v>
      </c>
    </row>
    <row r="8180" spans="1:18" x14ac:dyDescent="0.25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9</v>
      </c>
      <c r="M8180">
        <v>2017</v>
      </c>
      <c r="N8180" t="s">
        <v>58</v>
      </c>
      <c r="O8180" t="str">
        <f t="shared" si="381"/>
        <v>Aug</v>
      </c>
      <c r="P8180">
        <v>3</v>
      </c>
      <c r="Q8180" s="2" t="str">
        <f t="shared" si="382"/>
        <v>2017</v>
      </c>
      <c r="R8180" s="2">
        <f t="shared" si="383"/>
        <v>87283.93</v>
      </c>
    </row>
    <row r="8181" spans="1:18" x14ac:dyDescent="0.25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9</v>
      </c>
      <c r="M8181">
        <v>2017</v>
      </c>
      <c r="N8181" t="s">
        <v>58</v>
      </c>
      <c r="O8181" t="str">
        <f t="shared" si="381"/>
        <v>Aug</v>
      </c>
      <c r="P8181">
        <v>3</v>
      </c>
      <c r="Q8181" s="2" t="str">
        <f t="shared" si="382"/>
        <v>2017</v>
      </c>
      <c r="R8181" s="2">
        <f t="shared" si="383"/>
        <v>98646.1</v>
      </c>
    </row>
    <row r="8182" spans="1:18" x14ac:dyDescent="0.25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9</v>
      </c>
      <c r="M8182">
        <v>2017</v>
      </c>
      <c r="N8182" t="s">
        <v>58</v>
      </c>
      <c r="O8182" t="str">
        <f t="shared" si="381"/>
        <v>Aug</v>
      </c>
      <c r="P8182">
        <v>3</v>
      </c>
      <c r="Q8182" s="2" t="str">
        <f t="shared" si="382"/>
        <v>2017</v>
      </c>
      <c r="R8182" s="2">
        <f t="shared" si="383"/>
        <v>98074.450000000012</v>
      </c>
    </row>
    <row r="8183" spans="1:18" x14ac:dyDescent="0.25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9</v>
      </c>
      <c r="M8183">
        <v>2017</v>
      </c>
      <c r="N8183" t="s">
        <v>58</v>
      </c>
      <c r="O8183" t="str">
        <f t="shared" si="381"/>
        <v>Aug</v>
      </c>
      <c r="P8183">
        <v>3</v>
      </c>
      <c r="Q8183" s="2" t="str">
        <f t="shared" si="382"/>
        <v>2017</v>
      </c>
      <c r="R8183" s="2">
        <f t="shared" si="383"/>
        <v>92435.36</v>
      </c>
    </row>
    <row r="8184" spans="1:18" x14ac:dyDescent="0.25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9</v>
      </c>
      <c r="M8184">
        <v>2017</v>
      </c>
      <c r="N8184" t="s">
        <v>58</v>
      </c>
      <c r="O8184" t="str">
        <f t="shared" si="381"/>
        <v>Jul</v>
      </c>
      <c r="P8184">
        <v>3</v>
      </c>
      <c r="Q8184" s="2" t="str">
        <f t="shared" si="382"/>
        <v>2017</v>
      </c>
      <c r="R8184" s="2">
        <f t="shared" si="383"/>
        <v>85757.04</v>
      </c>
    </row>
    <row r="8185" spans="1:18" x14ac:dyDescent="0.25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9</v>
      </c>
      <c r="M8185">
        <v>2017</v>
      </c>
      <c r="N8185" t="s">
        <v>58</v>
      </c>
      <c r="O8185" t="str">
        <f t="shared" si="381"/>
        <v>Jul</v>
      </c>
      <c r="P8185">
        <v>3</v>
      </c>
      <c r="Q8185" s="2" t="str">
        <f t="shared" si="382"/>
        <v>2017</v>
      </c>
      <c r="R8185" s="2">
        <f t="shared" si="383"/>
        <v>117077.33</v>
      </c>
    </row>
    <row r="8186" spans="1:18" x14ac:dyDescent="0.25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9</v>
      </c>
      <c r="M8186">
        <v>2017</v>
      </c>
      <c r="N8186" t="s">
        <v>58</v>
      </c>
      <c r="O8186" t="str">
        <f t="shared" si="381"/>
        <v>Jul</v>
      </c>
      <c r="P8186">
        <v>3</v>
      </c>
      <c r="Q8186" s="2" t="str">
        <f t="shared" si="382"/>
        <v>2017</v>
      </c>
      <c r="R8186" s="2">
        <f t="shared" si="383"/>
        <v>95387.180000000008</v>
      </c>
    </row>
    <row r="8187" spans="1:18" x14ac:dyDescent="0.25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9</v>
      </c>
      <c r="M8187">
        <v>2017</v>
      </c>
      <c r="N8187" t="s">
        <v>58</v>
      </c>
      <c r="O8187" t="str">
        <f t="shared" si="381"/>
        <v>Jul</v>
      </c>
      <c r="P8187">
        <v>3</v>
      </c>
      <c r="Q8187" s="2" t="str">
        <f t="shared" si="382"/>
        <v>2017</v>
      </c>
      <c r="R8187" s="2">
        <f t="shared" si="383"/>
        <v>118790.9</v>
      </c>
    </row>
    <row r="8188" spans="1:18" x14ac:dyDescent="0.25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9</v>
      </c>
      <c r="M8188">
        <v>2017</v>
      </c>
      <c r="N8188" t="s">
        <v>58</v>
      </c>
      <c r="O8188" t="str">
        <f t="shared" si="381"/>
        <v>Jul</v>
      </c>
      <c r="P8188">
        <v>3</v>
      </c>
      <c r="Q8188" s="2" t="str">
        <f t="shared" si="382"/>
        <v>2017</v>
      </c>
      <c r="R8188" s="2">
        <f t="shared" si="383"/>
        <v>113066.51999999999</v>
      </c>
    </row>
    <row r="8189" spans="1:18" x14ac:dyDescent="0.25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9</v>
      </c>
      <c r="M8189">
        <v>2017</v>
      </c>
      <c r="N8189" t="s">
        <v>58</v>
      </c>
      <c r="O8189" t="str">
        <f t="shared" si="381"/>
        <v>Jun</v>
      </c>
      <c r="P8189">
        <v>2</v>
      </c>
      <c r="Q8189" s="2" t="str">
        <f t="shared" si="382"/>
        <v>2017</v>
      </c>
      <c r="R8189" s="2">
        <f t="shared" si="383"/>
        <v>89579.09</v>
      </c>
    </row>
    <row r="8190" spans="1:18" x14ac:dyDescent="0.25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9</v>
      </c>
      <c r="M8190">
        <v>2017</v>
      </c>
      <c r="N8190" t="s">
        <v>58</v>
      </c>
      <c r="O8190" t="str">
        <f t="shared" si="381"/>
        <v>Jun</v>
      </c>
      <c r="P8190">
        <v>2</v>
      </c>
      <c r="Q8190" s="2" t="str">
        <f t="shared" si="382"/>
        <v>2017</v>
      </c>
      <c r="R8190" s="2">
        <f t="shared" si="383"/>
        <v>91372.36</v>
      </c>
    </row>
    <row r="8191" spans="1:18" x14ac:dyDescent="0.25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9</v>
      </c>
      <c r="M8191">
        <v>2017</v>
      </c>
      <c r="N8191" t="s">
        <v>58</v>
      </c>
      <c r="O8191" t="str">
        <f t="shared" si="381"/>
        <v>Jun</v>
      </c>
      <c r="P8191">
        <v>2</v>
      </c>
      <c r="Q8191" s="2" t="str">
        <f t="shared" si="382"/>
        <v>2017</v>
      </c>
      <c r="R8191" s="2">
        <f t="shared" si="383"/>
        <v>92240.01</v>
      </c>
    </row>
    <row r="8192" spans="1:18" x14ac:dyDescent="0.25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9</v>
      </c>
      <c r="M8192">
        <v>2017</v>
      </c>
      <c r="N8192" t="s">
        <v>58</v>
      </c>
      <c r="O8192" t="str">
        <f t="shared" si="381"/>
        <v>Jun</v>
      </c>
      <c r="P8192">
        <v>2</v>
      </c>
      <c r="Q8192" s="2" t="str">
        <f t="shared" si="382"/>
        <v>2017</v>
      </c>
      <c r="R8192" s="2">
        <f t="shared" si="383"/>
        <v>95001.53</v>
      </c>
    </row>
    <row r="8193" spans="1:18" x14ac:dyDescent="0.25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9</v>
      </c>
      <c r="M8193">
        <v>2017</v>
      </c>
      <c r="N8193" t="s">
        <v>58</v>
      </c>
      <c r="O8193" t="str">
        <f t="shared" si="381"/>
        <v>May</v>
      </c>
      <c r="P8193">
        <v>2</v>
      </c>
      <c r="Q8193" s="2" t="str">
        <f t="shared" si="382"/>
        <v>2017</v>
      </c>
      <c r="R8193" s="2">
        <f t="shared" si="383"/>
        <v>95003.77</v>
      </c>
    </row>
    <row r="8194" spans="1:18" x14ac:dyDescent="0.25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9</v>
      </c>
      <c r="M8194">
        <v>2017</v>
      </c>
      <c r="N8194" t="s">
        <v>58</v>
      </c>
      <c r="O8194" t="str">
        <f t="shared" si="381"/>
        <v>May</v>
      </c>
      <c r="P8194">
        <v>2</v>
      </c>
      <c r="Q8194" s="2" t="str">
        <f t="shared" si="382"/>
        <v>2017</v>
      </c>
      <c r="R8194" s="2">
        <f t="shared" si="383"/>
        <v>107259.45</v>
      </c>
    </row>
    <row r="8195" spans="1:18" x14ac:dyDescent="0.25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9</v>
      </c>
      <c r="M8195">
        <v>2017</v>
      </c>
      <c r="N8195" t="s">
        <v>58</v>
      </c>
      <c r="O8195" t="str">
        <f t="shared" ref="O8195:O8258" si="384" xml:space="preserve"> TEXT(B8195, "mmm")</f>
        <v>May</v>
      </c>
      <c r="P8195">
        <v>2</v>
      </c>
      <c r="Q8195" s="2" t="str">
        <f t="shared" ref="Q8195:Q8258" si="385" xml:space="preserve"> TEXT(B8195, "yyy")</f>
        <v>2017</v>
      </c>
      <c r="R8195" s="2">
        <f t="shared" ref="R8195:R8258" si="386" xml:space="preserve"> E8195 +F8195+G8195</f>
        <v>77472.399999999994</v>
      </c>
    </row>
    <row r="8196" spans="1:18" x14ac:dyDescent="0.25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9</v>
      </c>
      <c r="M8196">
        <v>2017</v>
      </c>
      <c r="N8196" t="s">
        <v>58</v>
      </c>
      <c r="O8196" t="str">
        <f t="shared" si="384"/>
        <v>May</v>
      </c>
      <c r="P8196">
        <v>2</v>
      </c>
      <c r="Q8196" s="2" t="str">
        <f t="shared" si="385"/>
        <v>2017</v>
      </c>
      <c r="R8196" s="2">
        <f t="shared" si="386"/>
        <v>103498.85999999999</v>
      </c>
    </row>
    <row r="8197" spans="1:18" x14ac:dyDescent="0.25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9</v>
      </c>
      <c r="M8197">
        <v>2017</v>
      </c>
      <c r="N8197" t="s">
        <v>58</v>
      </c>
      <c r="O8197" t="str">
        <f t="shared" si="384"/>
        <v>Apr</v>
      </c>
      <c r="P8197">
        <v>2</v>
      </c>
      <c r="Q8197" s="2" t="str">
        <f t="shared" si="385"/>
        <v>2017</v>
      </c>
      <c r="R8197" s="2">
        <f t="shared" si="386"/>
        <v>140638.32</v>
      </c>
    </row>
    <row r="8198" spans="1:18" x14ac:dyDescent="0.25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9</v>
      </c>
      <c r="M8198">
        <v>2017</v>
      </c>
      <c r="N8198" t="s">
        <v>58</v>
      </c>
      <c r="O8198" t="str">
        <f t="shared" si="384"/>
        <v>Apr</v>
      </c>
      <c r="P8198">
        <v>2</v>
      </c>
      <c r="Q8198" s="2" t="str">
        <f t="shared" si="385"/>
        <v>2017</v>
      </c>
      <c r="R8198" s="2">
        <f t="shared" si="386"/>
        <v>106162.63999999998</v>
      </c>
    </row>
    <row r="8199" spans="1:18" x14ac:dyDescent="0.25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9</v>
      </c>
      <c r="M8199">
        <v>2017</v>
      </c>
      <c r="N8199" t="s">
        <v>58</v>
      </c>
      <c r="O8199" t="str">
        <f t="shared" si="384"/>
        <v>Apr</v>
      </c>
      <c r="P8199">
        <v>2</v>
      </c>
      <c r="Q8199" s="2" t="str">
        <f t="shared" si="385"/>
        <v>2017</v>
      </c>
      <c r="R8199" s="2">
        <f t="shared" si="386"/>
        <v>86933.85</v>
      </c>
    </row>
    <row r="8200" spans="1:18" x14ac:dyDescent="0.25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9</v>
      </c>
      <c r="M8200">
        <v>2017</v>
      </c>
      <c r="N8200" t="s">
        <v>58</v>
      </c>
      <c r="O8200" t="str">
        <f t="shared" si="384"/>
        <v>Apr</v>
      </c>
      <c r="P8200">
        <v>2</v>
      </c>
      <c r="Q8200" s="2" t="str">
        <f t="shared" si="385"/>
        <v>2017</v>
      </c>
      <c r="R8200" s="2">
        <f t="shared" si="386"/>
        <v>89652.650000000009</v>
      </c>
    </row>
    <row r="8201" spans="1:18" x14ac:dyDescent="0.25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9</v>
      </c>
      <c r="M8201">
        <v>2017</v>
      </c>
      <c r="N8201" t="s">
        <v>58</v>
      </c>
      <c r="O8201" t="str">
        <f t="shared" si="384"/>
        <v>Apr</v>
      </c>
      <c r="P8201">
        <v>2</v>
      </c>
      <c r="Q8201" s="2" t="str">
        <f t="shared" si="385"/>
        <v>2017</v>
      </c>
      <c r="R8201" s="2">
        <f t="shared" si="386"/>
        <v>71959.549999999988</v>
      </c>
    </row>
    <row r="8202" spans="1:18" x14ac:dyDescent="0.25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9</v>
      </c>
      <c r="M8202">
        <v>2017</v>
      </c>
      <c r="N8202" t="s">
        <v>58</v>
      </c>
      <c r="O8202" t="str">
        <f t="shared" si="384"/>
        <v>Mar</v>
      </c>
      <c r="P8202">
        <v>1</v>
      </c>
      <c r="Q8202" s="2" t="str">
        <f t="shared" si="385"/>
        <v>2017</v>
      </c>
      <c r="R8202" s="2">
        <f t="shared" si="386"/>
        <v>55087.67</v>
      </c>
    </row>
    <row r="8203" spans="1:18" x14ac:dyDescent="0.25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9</v>
      </c>
      <c r="M8203">
        <v>2017</v>
      </c>
      <c r="N8203" t="s">
        <v>58</v>
      </c>
      <c r="O8203" t="str">
        <f t="shared" si="384"/>
        <v>Mar</v>
      </c>
      <c r="P8203">
        <v>1</v>
      </c>
      <c r="Q8203" s="2" t="str">
        <f t="shared" si="385"/>
        <v>2017</v>
      </c>
      <c r="R8203" s="2">
        <f t="shared" si="386"/>
        <v>74110.28</v>
      </c>
    </row>
    <row r="8204" spans="1:18" x14ac:dyDescent="0.25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9</v>
      </c>
      <c r="M8204">
        <v>2017</v>
      </c>
      <c r="N8204" t="s">
        <v>58</v>
      </c>
      <c r="O8204" t="str">
        <f t="shared" si="384"/>
        <v>Mar</v>
      </c>
      <c r="P8204">
        <v>1</v>
      </c>
      <c r="Q8204" s="2" t="str">
        <f t="shared" si="385"/>
        <v>2017</v>
      </c>
      <c r="R8204" s="2">
        <f t="shared" si="386"/>
        <v>58719.39</v>
      </c>
    </row>
    <row r="8205" spans="1:18" x14ac:dyDescent="0.25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9</v>
      </c>
      <c r="M8205">
        <v>2017</v>
      </c>
      <c r="N8205" t="s">
        <v>58</v>
      </c>
      <c r="O8205" t="str">
        <f t="shared" si="384"/>
        <v>Mar</v>
      </c>
      <c r="P8205">
        <v>1</v>
      </c>
      <c r="Q8205" s="2" t="str">
        <f t="shared" si="385"/>
        <v>2017</v>
      </c>
      <c r="R8205" s="2">
        <f t="shared" si="386"/>
        <v>56821.97</v>
      </c>
    </row>
    <row r="8206" spans="1:18" x14ac:dyDescent="0.25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9</v>
      </c>
      <c r="M8206">
        <v>2017</v>
      </c>
      <c r="N8206" t="s">
        <v>58</v>
      </c>
      <c r="O8206" t="str">
        <f t="shared" si="384"/>
        <v>Feb</v>
      </c>
      <c r="P8206">
        <v>1</v>
      </c>
      <c r="Q8206" s="2" t="str">
        <f t="shared" si="385"/>
        <v>2017</v>
      </c>
      <c r="R8206" s="2">
        <f t="shared" si="386"/>
        <v>66286.900000000009</v>
      </c>
    </row>
    <row r="8207" spans="1:18" x14ac:dyDescent="0.25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9</v>
      </c>
      <c r="M8207">
        <v>2017</v>
      </c>
      <c r="N8207" t="s">
        <v>58</v>
      </c>
      <c r="O8207" t="str">
        <f t="shared" si="384"/>
        <v>Feb</v>
      </c>
      <c r="P8207">
        <v>1</v>
      </c>
      <c r="Q8207" s="2" t="str">
        <f t="shared" si="385"/>
        <v>2017</v>
      </c>
      <c r="R8207" s="2">
        <f t="shared" si="386"/>
        <v>84946.21</v>
      </c>
    </row>
    <row r="8208" spans="1:18" x14ac:dyDescent="0.25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9</v>
      </c>
      <c r="M8208">
        <v>2017</v>
      </c>
      <c r="N8208" t="s">
        <v>58</v>
      </c>
      <c r="O8208" t="str">
        <f t="shared" si="384"/>
        <v>Feb</v>
      </c>
      <c r="P8208">
        <v>1</v>
      </c>
      <c r="Q8208" s="2" t="str">
        <f t="shared" si="385"/>
        <v>2017</v>
      </c>
      <c r="R8208" s="2">
        <f t="shared" si="386"/>
        <v>73433.67</v>
      </c>
    </row>
    <row r="8209" spans="1:18" x14ac:dyDescent="0.25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9</v>
      </c>
      <c r="M8209">
        <v>2017</v>
      </c>
      <c r="N8209" t="s">
        <v>58</v>
      </c>
      <c r="O8209" t="str">
        <f t="shared" si="384"/>
        <v>Feb</v>
      </c>
      <c r="P8209">
        <v>1</v>
      </c>
      <c r="Q8209" s="2" t="str">
        <f t="shared" si="385"/>
        <v>2017</v>
      </c>
      <c r="R8209" s="2">
        <f t="shared" si="386"/>
        <v>147679.51</v>
      </c>
    </row>
    <row r="8210" spans="1:18" x14ac:dyDescent="0.25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9</v>
      </c>
      <c r="M8210">
        <v>2017</v>
      </c>
      <c r="N8210" t="s">
        <v>58</v>
      </c>
      <c r="O8210" t="str">
        <f t="shared" si="384"/>
        <v>Jan</v>
      </c>
      <c r="P8210">
        <v>1</v>
      </c>
      <c r="Q8210" s="2" t="str">
        <f t="shared" si="385"/>
        <v>2017</v>
      </c>
      <c r="R8210" s="2">
        <f t="shared" si="386"/>
        <v>95495.12999999999</v>
      </c>
    </row>
    <row r="8211" spans="1:18" x14ac:dyDescent="0.25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9</v>
      </c>
      <c r="M8211">
        <v>2017</v>
      </c>
      <c r="N8211" t="s">
        <v>58</v>
      </c>
      <c r="O8211" t="str">
        <f t="shared" si="384"/>
        <v>Jan</v>
      </c>
      <c r="P8211">
        <v>1</v>
      </c>
      <c r="Q8211" s="2" t="str">
        <f t="shared" si="385"/>
        <v>2017</v>
      </c>
      <c r="R8211" s="2">
        <f t="shared" si="386"/>
        <v>71439.59</v>
      </c>
    </row>
    <row r="8212" spans="1:18" x14ac:dyDescent="0.25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9</v>
      </c>
      <c r="M8212">
        <v>2017</v>
      </c>
      <c r="N8212" t="s">
        <v>58</v>
      </c>
      <c r="O8212" t="str">
        <f t="shared" si="384"/>
        <v>Jan</v>
      </c>
      <c r="P8212">
        <v>1</v>
      </c>
      <c r="Q8212" s="2" t="str">
        <f t="shared" si="385"/>
        <v>2017</v>
      </c>
      <c r="R8212" s="2">
        <f t="shared" si="386"/>
        <v>81600.59</v>
      </c>
    </row>
    <row r="8213" spans="1:18" x14ac:dyDescent="0.25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9</v>
      </c>
      <c r="M8213">
        <v>2017</v>
      </c>
      <c r="N8213" t="s">
        <v>58</v>
      </c>
      <c r="O8213" t="str">
        <f t="shared" si="384"/>
        <v>Jan</v>
      </c>
      <c r="P8213">
        <v>1</v>
      </c>
      <c r="Q8213" s="2" t="str">
        <f t="shared" si="385"/>
        <v>2017</v>
      </c>
      <c r="R8213" s="2">
        <f t="shared" si="386"/>
        <v>75960.39</v>
      </c>
    </row>
    <row r="8214" spans="1:18" x14ac:dyDescent="0.25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9</v>
      </c>
      <c r="M8214">
        <v>2017</v>
      </c>
      <c r="N8214" t="s">
        <v>58</v>
      </c>
      <c r="O8214" t="str">
        <f t="shared" si="384"/>
        <v>Jan</v>
      </c>
      <c r="P8214">
        <v>1</v>
      </c>
      <c r="Q8214" s="2" t="str">
        <f t="shared" si="385"/>
        <v>2017</v>
      </c>
      <c r="R8214" s="2">
        <f t="shared" si="386"/>
        <v>100620.95000000001</v>
      </c>
    </row>
    <row r="8215" spans="1:18" x14ac:dyDescent="0.25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9</v>
      </c>
      <c r="M8215">
        <v>2017</v>
      </c>
      <c r="N8215" t="s">
        <v>59</v>
      </c>
      <c r="O8215" t="str">
        <f t="shared" si="384"/>
        <v>Dec</v>
      </c>
      <c r="P8215">
        <v>4</v>
      </c>
      <c r="Q8215" s="2" t="str">
        <f t="shared" si="385"/>
        <v>2017</v>
      </c>
      <c r="R8215" s="2">
        <f t="shared" si="386"/>
        <v>44313.959999999992</v>
      </c>
    </row>
    <row r="8216" spans="1:18" x14ac:dyDescent="0.25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9</v>
      </c>
      <c r="M8216">
        <v>2017</v>
      </c>
      <c r="N8216" t="s">
        <v>59</v>
      </c>
      <c r="O8216" t="str">
        <f t="shared" si="384"/>
        <v>Dec</v>
      </c>
      <c r="P8216">
        <v>4</v>
      </c>
      <c r="Q8216" s="2" t="str">
        <f t="shared" si="385"/>
        <v>2017</v>
      </c>
      <c r="R8216" s="2">
        <f t="shared" si="386"/>
        <v>37138.480000000003</v>
      </c>
    </row>
    <row r="8217" spans="1:18" x14ac:dyDescent="0.25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9</v>
      </c>
      <c r="M8217">
        <v>2017</v>
      </c>
      <c r="N8217" t="s">
        <v>59</v>
      </c>
      <c r="O8217" t="str">
        <f t="shared" si="384"/>
        <v>Dec</v>
      </c>
      <c r="P8217">
        <v>4</v>
      </c>
      <c r="Q8217" s="2" t="str">
        <f t="shared" si="385"/>
        <v>2017</v>
      </c>
      <c r="R8217" s="2">
        <f t="shared" si="386"/>
        <v>32613.7</v>
      </c>
    </row>
    <row r="8218" spans="1:18" x14ac:dyDescent="0.25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9</v>
      </c>
      <c r="M8218">
        <v>2017</v>
      </c>
      <c r="N8218" t="s">
        <v>59</v>
      </c>
      <c r="O8218" t="str">
        <f t="shared" si="384"/>
        <v>Dec</v>
      </c>
      <c r="P8218">
        <v>4</v>
      </c>
      <c r="Q8218" s="2" t="str">
        <f t="shared" si="385"/>
        <v>2017</v>
      </c>
      <c r="R8218" s="2">
        <f t="shared" si="386"/>
        <v>36905.11</v>
      </c>
    </row>
    <row r="8219" spans="1:18" x14ac:dyDescent="0.25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9</v>
      </c>
      <c r="M8219">
        <v>2017</v>
      </c>
      <c r="N8219" t="s">
        <v>59</v>
      </c>
      <c r="O8219" t="str">
        <f t="shared" si="384"/>
        <v>Dec</v>
      </c>
      <c r="P8219">
        <v>4</v>
      </c>
      <c r="Q8219" s="2" t="str">
        <f t="shared" si="385"/>
        <v>2017</v>
      </c>
      <c r="R8219" s="2">
        <f t="shared" si="386"/>
        <v>59967</v>
      </c>
    </row>
    <row r="8220" spans="1:18" x14ac:dyDescent="0.25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9</v>
      </c>
      <c r="M8220">
        <v>2017</v>
      </c>
      <c r="N8220" t="s">
        <v>59</v>
      </c>
      <c r="O8220" t="str">
        <f t="shared" si="384"/>
        <v>Nov</v>
      </c>
      <c r="P8220">
        <v>4</v>
      </c>
      <c r="Q8220" s="2" t="str">
        <f t="shared" si="385"/>
        <v>2017</v>
      </c>
      <c r="R8220" s="2">
        <f t="shared" si="386"/>
        <v>28050</v>
      </c>
    </row>
    <row r="8221" spans="1:18" x14ac:dyDescent="0.25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9</v>
      </c>
      <c r="M8221">
        <v>2017</v>
      </c>
      <c r="N8221" t="s">
        <v>59</v>
      </c>
      <c r="O8221" t="str">
        <f t="shared" si="384"/>
        <v>Nov</v>
      </c>
      <c r="P8221">
        <v>4</v>
      </c>
      <c r="Q8221" s="2" t="str">
        <f t="shared" si="385"/>
        <v>2017</v>
      </c>
      <c r="R8221" s="2">
        <f t="shared" si="386"/>
        <v>42128</v>
      </c>
    </row>
    <row r="8222" spans="1:18" x14ac:dyDescent="0.25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9</v>
      </c>
      <c r="M8222">
        <v>2017</v>
      </c>
      <c r="N8222" t="s">
        <v>59</v>
      </c>
      <c r="O8222" t="str">
        <f t="shared" si="384"/>
        <v>Nov</v>
      </c>
      <c r="P8222">
        <v>4</v>
      </c>
      <c r="Q8222" s="2" t="str">
        <f t="shared" si="385"/>
        <v>2017</v>
      </c>
      <c r="R8222" s="2">
        <f t="shared" si="386"/>
        <v>41905</v>
      </c>
    </row>
    <row r="8223" spans="1:18" x14ac:dyDescent="0.25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9</v>
      </c>
      <c r="M8223">
        <v>2017</v>
      </c>
      <c r="N8223" t="s">
        <v>59</v>
      </c>
      <c r="O8223" t="str">
        <f t="shared" si="384"/>
        <v>Nov</v>
      </c>
      <c r="P8223">
        <v>4</v>
      </c>
      <c r="Q8223" s="2" t="str">
        <f t="shared" si="385"/>
        <v>2017</v>
      </c>
      <c r="R8223" s="2">
        <f t="shared" si="386"/>
        <v>32744.690000000002</v>
      </c>
    </row>
    <row r="8224" spans="1:18" x14ac:dyDescent="0.25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9</v>
      </c>
      <c r="M8224">
        <v>2017</v>
      </c>
      <c r="N8224" t="s">
        <v>59</v>
      </c>
      <c r="O8224" t="str">
        <f t="shared" si="384"/>
        <v>Oct</v>
      </c>
      <c r="P8224">
        <v>4</v>
      </c>
      <c r="Q8224" s="2" t="str">
        <f t="shared" si="385"/>
        <v>2017</v>
      </c>
      <c r="R8224" s="2">
        <f t="shared" si="386"/>
        <v>34207.589999999997</v>
      </c>
    </row>
    <row r="8225" spans="1:18" x14ac:dyDescent="0.25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9</v>
      </c>
      <c r="M8225">
        <v>2017</v>
      </c>
      <c r="N8225" t="s">
        <v>59</v>
      </c>
      <c r="O8225" t="str">
        <f t="shared" si="384"/>
        <v>Oct</v>
      </c>
      <c r="P8225">
        <v>4</v>
      </c>
      <c r="Q8225" s="2" t="str">
        <f t="shared" si="385"/>
        <v>2017</v>
      </c>
      <c r="R8225" s="2">
        <f t="shared" si="386"/>
        <v>32455.649999999998</v>
      </c>
    </row>
    <row r="8226" spans="1:18" x14ac:dyDescent="0.25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9</v>
      </c>
      <c r="M8226">
        <v>2017</v>
      </c>
      <c r="N8226" t="s">
        <v>59</v>
      </c>
      <c r="O8226" t="str">
        <f t="shared" si="384"/>
        <v>Oct</v>
      </c>
      <c r="P8226">
        <v>4</v>
      </c>
      <c r="Q8226" s="2" t="str">
        <f t="shared" si="385"/>
        <v>2017</v>
      </c>
      <c r="R8226" s="2">
        <f t="shared" si="386"/>
        <v>35203.589999999997</v>
      </c>
    </row>
    <row r="8227" spans="1:18" x14ac:dyDescent="0.25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9</v>
      </c>
      <c r="M8227">
        <v>2017</v>
      </c>
      <c r="N8227" t="s">
        <v>59</v>
      </c>
      <c r="O8227" t="str">
        <f t="shared" si="384"/>
        <v>Oct</v>
      </c>
      <c r="P8227">
        <v>4</v>
      </c>
      <c r="Q8227" s="2" t="str">
        <f t="shared" si="385"/>
        <v>2017</v>
      </c>
      <c r="R8227" s="2">
        <f t="shared" si="386"/>
        <v>27887.820000000003</v>
      </c>
    </row>
    <row r="8228" spans="1:18" x14ac:dyDescent="0.25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9</v>
      </c>
      <c r="M8228">
        <v>2017</v>
      </c>
      <c r="N8228" t="s">
        <v>59</v>
      </c>
      <c r="O8228" t="str">
        <f t="shared" si="384"/>
        <v>Oct</v>
      </c>
      <c r="P8228">
        <v>4</v>
      </c>
      <c r="Q8228" s="2" t="str">
        <f t="shared" si="385"/>
        <v>2017</v>
      </c>
      <c r="R8228" s="2">
        <f t="shared" si="386"/>
        <v>35782.06</v>
      </c>
    </row>
    <row r="8229" spans="1:18" x14ac:dyDescent="0.25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9</v>
      </c>
      <c r="M8229">
        <v>2017</v>
      </c>
      <c r="N8229" t="s">
        <v>59</v>
      </c>
      <c r="O8229" t="str">
        <f t="shared" si="384"/>
        <v>Sep</v>
      </c>
      <c r="P8229">
        <v>3</v>
      </c>
      <c r="Q8229" s="2" t="str">
        <f t="shared" si="385"/>
        <v>2017</v>
      </c>
      <c r="R8229" s="2">
        <f t="shared" si="386"/>
        <v>33428.15</v>
      </c>
    </row>
    <row r="8230" spans="1:18" x14ac:dyDescent="0.25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9</v>
      </c>
      <c r="M8230">
        <v>2017</v>
      </c>
      <c r="N8230" t="s">
        <v>59</v>
      </c>
      <c r="O8230" t="str">
        <f t="shared" si="384"/>
        <v>Sep</v>
      </c>
      <c r="P8230">
        <v>3</v>
      </c>
      <c r="Q8230" s="2" t="str">
        <f t="shared" si="385"/>
        <v>2017</v>
      </c>
      <c r="R8230" s="2">
        <f t="shared" si="386"/>
        <v>39999.370000000003</v>
      </c>
    </row>
    <row r="8231" spans="1:18" x14ac:dyDescent="0.25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9</v>
      </c>
      <c r="M8231">
        <v>2017</v>
      </c>
      <c r="N8231" t="s">
        <v>59</v>
      </c>
      <c r="O8231" t="str">
        <f t="shared" si="384"/>
        <v>Sep</v>
      </c>
      <c r="P8231">
        <v>3</v>
      </c>
      <c r="Q8231" s="2" t="str">
        <f t="shared" si="385"/>
        <v>2017</v>
      </c>
      <c r="R8231" s="2">
        <f t="shared" si="386"/>
        <v>47687.78</v>
      </c>
    </row>
    <row r="8232" spans="1:18" x14ac:dyDescent="0.25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9</v>
      </c>
      <c r="M8232">
        <v>2017</v>
      </c>
      <c r="N8232" t="s">
        <v>59</v>
      </c>
      <c r="O8232" t="str">
        <f t="shared" si="384"/>
        <v>Sep</v>
      </c>
      <c r="P8232">
        <v>3</v>
      </c>
      <c r="Q8232" s="2" t="str">
        <f t="shared" si="385"/>
        <v>2017</v>
      </c>
      <c r="R8232" s="2">
        <f t="shared" si="386"/>
        <v>38285.49</v>
      </c>
    </row>
    <row r="8233" spans="1:18" x14ac:dyDescent="0.25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9</v>
      </c>
      <c r="M8233">
        <v>2017</v>
      </c>
      <c r="N8233" t="s">
        <v>59</v>
      </c>
      <c r="O8233" t="str">
        <f t="shared" si="384"/>
        <v>Aug</v>
      </c>
      <c r="P8233">
        <v>3</v>
      </c>
      <c r="Q8233" s="2" t="str">
        <f t="shared" si="385"/>
        <v>2017</v>
      </c>
      <c r="R8233" s="2">
        <f t="shared" si="386"/>
        <v>38478.050000000003</v>
      </c>
    </row>
    <row r="8234" spans="1:18" x14ac:dyDescent="0.25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9</v>
      </c>
      <c r="M8234">
        <v>2017</v>
      </c>
      <c r="N8234" t="s">
        <v>59</v>
      </c>
      <c r="O8234" t="str">
        <f t="shared" si="384"/>
        <v>Aug</v>
      </c>
      <c r="P8234">
        <v>3</v>
      </c>
      <c r="Q8234" s="2" t="str">
        <f t="shared" si="385"/>
        <v>2017</v>
      </c>
      <c r="R8234" s="2">
        <f t="shared" si="386"/>
        <v>37377.269999999997</v>
      </c>
    </row>
    <row r="8235" spans="1:18" x14ac:dyDescent="0.25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9</v>
      </c>
      <c r="M8235">
        <v>2017</v>
      </c>
      <c r="N8235" t="s">
        <v>59</v>
      </c>
      <c r="O8235" t="str">
        <f t="shared" si="384"/>
        <v>Aug</v>
      </c>
      <c r="P8235">
        <v>3</v>
      </c>
      <c r="Q8235" s="2" t="str">
        <f t="shared" si="385"/>
        <v>2017</v>
      </c>
      <c r="R8235" s="2">
        <f t="shared" si="386"/>
        <v>50150.67</v>
      </c>
    </row>
    <row r="8236" spans="1:18" x14ac:dyDescent="0.25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9</v>
      </c>
      <c r="M8236">
        <v>2017</v>
      </c>
      <c r="N8236" t="s">
        <v>59</v>
      </c>
      <c r="O8236" t="str">
        <f t="shared" si="384"/>
        <v>Aug</v>
      </c>
      <c r="P8236">
        <v>3</v>
      </c>
      <c r="Q8236" s="2" t="str">
        <f t="shared" si="385"/>
        <v>2017</v>
      </c>
      <c r="R8236" s="2">
        <f t="shared" si="386"/>
        <v>42695.74</v>
      </c>
    </row>
    <row r="8237" spans="1:18" x14ac:dyDescent="0.25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9</v>
      </c>
      <c r="M8237">
        <v>2017</v>
      </c>
      <c r="N8237" t="s">
        <v>59</v>
      </c>
      <c r="O8237" t="str">
        <f t="shared" si="384"/>
        <v>Jul</v>
      </c>
      <c r="P8237">
        <v>3</v>
      </c>
      <c r="Q8237" s="2" t="str">
        <f t="shared" si="385"/>
        <v>2017</v>
      </c>
      <c r="R8237" s="2">
        <f t="shared" si="386"/>
        <v>37927.710000000006</v>
      </c>
    </row>
    <row r="8238" spans="1:18" x14ac:dyDescent="0.25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9</v>
      </c>
      <c r="M8238">
        <v>2017</v>
      </c>
      <c r="N8238" t="s">
        <v>59</v>
      </c>
      <c r="O8238" t="str">
        <f t="shared" si="384"/>
        <v>Jul</v>
      </c>
      <c r="P8238">
        <v>3</v>
      </c>
      <c r="Q8238" s="2" t="str">
        <f t="shared" si="385"/>
        <v>2017</v>
      </c>
      <c r="R8238" s="2">
        <f t="shared" si="386"/>
        <v>41484.26</v>
      </c>
    </row>
    <row r="8239" spans="1:18" x14ac:dyDescent="0.25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9</v>
      </c>
      <c r="M8239">
        <v>2017</v>
      </c>
      <c r="N8239" t="s">
        <v>59</v>
      </c>
      <c r="O8239" t="str">
        <f t="shared" si="384"/>
        <v>Jul</v>
      </c>
      <c r="P8239">
        <v>3</v>
      </c>
      <c r="Q8239" s="2" t="str">
        <f t="shared" si="385"/>
        <v>2017</v>
      </c>
      <c r="R8239" s="2">
        <f t="shared" si="386"/>
        <v>44740.83</v>
      </c>
    </row>
    <row r="8240" spans="1:18" x14ac:dyDescent="0.25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9</v>
      </c>
      <c r="M8240">
        <v>2017</v>
      </c>
      <c r="N8240" t="s">
        <v>59</v>
      </c>
      <c r="O8240" t="str">
        <f t="shared" si="384"/>
        <v>Jul</v>
      </c>
      <c r="P8240">
        <v>3</v>
      </c>
      <c r="Q8240" s="2" t="str">
        <f t="shared" si="385"/>
        <v>2017</v>
      </c>
      <c r="R8240" s="2">
        <f t="shared" si="386"/>
        <v>46559.939999999995</v>
      </c>
    </row>
    <row r="8241" spans="1:18" x14ac:dyDescent="0.25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9</v>
      </c>
      <c r="M8241">
        <v>2017</v>
      </c>
      <c r="N8241" t="s">
        <v>59</v>
      </c>
      <c r="O8241" t="str">
        <f t="shared" si="384"/>
        <v>Jul</v>
      </c>
      <c r="P8241">
        <v>3</v>
      </c>
      <c r="Q8241" s="2" t="str">
        <f t="shared" si="385"/>
        <v>2017</v>
      </c>
      <c r="R8241" s="2">
        <f t="shared" si="386"/>
        <v>49232.27</v>
      </c>
    </row>
    <row r="8242" spans="1:18" x14ac:dyDescent="0.25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9</v>
      </c>
      <c r="M8242">
        <v>2017</v>
      </c>
      <c r="N8242" t="s">
        <v>59</v>
      </c>
      <c r="O8242" t="str">
        <f t="shared" si="384"/>
        <v>Jun</v>
      </c>
      <c r="P8242">
        <v>2</v>
      </c>
      <c r="Q8242" s="2" t="str">
        <f t="shared" si="385"/>
        <v>2017</v>
      </c>
      <c r="R8242" s="2">
        <f t="shared" si="386"/>
        <v>45765.75</v>
      </c>
    </row>
    <row r="8243" spans="1:18" x14ac:dyDescent="0.25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9</v>
      </c>
      <c r="M8243">
        <v>2017</v>
      </c>
      <c r="N8243" t="s">
        <v>59</v>
      </c>
      <c r="O8243" t="str">
        <f t="shared" si="384"/>
        <v>Jun</v>
      </c>
      <c r="P8243">
        <v>2</v>
      </c>
      <c r="Q8243" s="2" t="str">
        <f t="shared" si="385"/>
        <v>2017</v>
      </c>
      <c r="R8243" s="2">
        <f t="shared" si="386"/>
        <v>45637.060000000005</v>
      </c>
    </row>
    <row r="8244" spans="1:18" x14ac:dyDescent="0.25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9</v>
      </c>
      <c r="M8244">
        <v>2017</v>
      </c>
      <c r="N8244" t="s">
        <v>59</v>
      </c>
      <c r="O8244" t="str">
        <f t="shared" si="384"/>
        <v>Jun</v>
      </c>
      <c r="P8244">
        <v>2</v>
      </c>
      <c r="Q8244" s="2" t="str">
        <f t="shared" si="385"/>
        <v>2017</v>
      </c>
      <c r="R8244" s="2">
        <f t="shared" si="386"/>
        <v>44160.340000000004</v>
      </c>
    </row>
    <row r="8245" spans="1:18" x14ac:dyDescent="0.25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9</v>
      </c>
      <c r="M8245">
        <v>2017</v>
      </c>
      <c r="N8245" t="s">
        <v>59</v>
      </c>
      <c r="O8245" t="str">
        <f t="shared" si="384"/>
        <v>Jun</v>
      </c>
      <c r="P8245">
        <v>2</v>
      </c>
      <c r="Q8245" s="2" t="str">
        <f t="shared" si="385"/>
        <v>2017</v>
      </c>
      <c r="R8245" s="2">
        <f t="shared" si="386"/>
        <v>43115.650000000009</v>
      </c>
    </row>
    <row r="8246" spans="1:18" x14ac:dyDescent="0.25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9</v>
      </c>
      <c r="M8246">
        <v>2017</v>
      </c>
      <c r="N8246" t="s">
        <v>59</v>
      </c>
      <c r="O8246" t="str">
        <f t="shared" si="384"/>
        <v>May</v>
      </c>
      <c r="P8246">
        <v>2</v>
      </c>
      <c r="Q8246" s="2" t="str">
        <f t="shared" si="385"/>
        <v>2017</v>
      </c>
      <c r="R8246" s="2">
        <f t="shared" si="386"/>
        <v>55902.2</v>
      </c>
    </row>
    <row r="8247" spans="1:18" x14ac:dyDescent="0.25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9</v>
      </c>
      <c r="M8247">
        <v>2017</v>
      </c>
      <c r="N8247" t="s">
        <v>59</v>
      </c>
      <c r="O8247" t="str">
        <f t="shared" si="384"/>
        <v>May</v>
      </c>
      <c r="P8247">
        <v>2</v>
      </c>
      <c r="Q8247" s="2" t="str">
        <f t="shared" si="385"/>
        <v>2017</v>
      </c>
      <c r="R8247" s="2">
        <f t="shared" si="386"/>
        <v>40516.869999999995</v>
      </c>
    </row>
    <row r="8248" spans="1:18" x14ac:dyDescent="0.25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9</v>
      </c>
      <c r="M8248">
        <v>2017</v>
      </c>
      <c r="N8248" t="s">
        <v>59</v>
      </c>
      <c r="O8248" t="str">
        <f t="shared" si="384"/>
        <v>May</v>
      </c>
      <c r="P8248">
        <v>2</v>
      </c>
      <c r="Q8248" s="2" t="str">
        <f t="shared" si="385"/>
        <v>2017</v>
      </c>
      <c r="R8248" s="2">
        <f t="shared" si="386"/>
        <v>44245.07</v>
      </c>
    </row>
    <row r="8249" spans="1:18" x14ac:dyDescent="0.25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9</v>
      </c>
      <c r="M8249">
        <v>2017</v>
      </c>
      <c r="N8249" t="s">
        <v>59</v>
      </c>
      <c r="O8249" t="str">
        <f t="shared" si="384"/>
        <v>May</v>
      </c>
      <c r="P8249">
        <v>2</v>
      </c>
      <c r="Q8249" s="2" t="str">
        <f t="shared" si="385"/>
        <v>2017</v>
      </c>
      <c r="R8249" s="2">
        <f t="shared" si="386"/>
        <v>53526.25</v>
      </c>
    </row>
    <row r="8250" spans="1:18" x14ac:dyDescent="0.25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9</v>
      </c>
      <c r="M8250">
        <v>2017</v>
      </c>
      <c r="N8250" t="s">
        <v>59</v>
      </c>
      <c r="O8250" t="str">
        <f t="shared" si="384"/>
        <v>Apr</v>
      </c>
      <c r="P8250">
        <v>2</v>
      </c>
      <c r="Q8250" s="2" t="str">
        <f t="shared" si="385"/>
        <v>2017</v>
      </c>
      <c r="R8250" s="2">
        <f t="shared" si="386"/>
        <v>61492.24</v>
      </c>
    </row>
    <row r="8251" spans="1:18" x14ac:dyDescent="0.25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9</v>
      </c>
      <c r="M8251">
        <v>2017</v>
      </c>
      <c r="N8251" t="s">
        <v>59</v>
      </c>
      <c r="O8251" t="str">
        <f t="shared" si="384"/>
        <v>Apr</v>
      </c>
      <c r="P8251">
        <v>2</v>
      </c>
      <c r="Q8251" s="2" t="str">
        <f t="shared" si="385"/>
        <v>2017</v>
      </c>
      <c r="R8251" s="2">
        <f t="shared" si="386"/>
        <v>38489.96</v>
      </c>
    </row>
    <row r="8252" spans="1:18" x14ac:dyDescent="0.25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9</v>
      </c>
      <c r="M8252">
        <v>2017</v>
      </c>
      <c r="N8252" t="s">
        <v>59</v>
      </c>
      <c r="O8252" t="str">
        <f t="shared" si="384"/>
        <v>Apr</v>
      </c>
      <c r="P8252">
        <v>2</v>
      </c>
      <c r="Q8252" s="2" t="str">
        <f t="shared" si="385"/>
        <v>2017</v>
      </c>
      <c r="R8252" s="2">
        <f t="shared" si="386"/>
        <v>42526.19</v>
      </c>
    </row>
    <row r="8253" spans="1:18" x14ac:dyDescent="0.25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9</v>
      </c>
      <c r="M8253">
        <v>2017</v>
      </c>
      <c r="N8253" t="s">
        <v>59</v>
      </c>
      <c r="O8253" t="str">
        <f t="shared" si="384"/>
        <v>Apr</v>
      </c>
      <c r="P8253">
        <v>2</v>
      </c>
      <c r="Q8253" s="2" t="str">
        <f t="shared" si="385"/>
        <v>2017</v>
      </c>
      <c r="R8253" s="2">
        <f t="shared" si="386"/>
        <v>47867.37</v>
      </c>
    </row>
    <row r="8254" spans="1:18" x14ac:dyDescent="0.25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9</v>
      </c>
      <c r="M8254">
        <v>2017</v>
      </c>
      <c r="N8254" t="s">
        <v>59</v>
      </c>
      <c r="O8254" t="str">
        <f t="shared" si="384"/>
        <v>Apr</v>
      </c>
      <c r="P8254">
        <v>2</v>
      </c>
      <c r="Q8254" s="2" t="str">
        <f t="shared" si="385"/>
        <v>2017</v>
      </c>
      <c r="R8254" s="2">
        <f t="shared" si="386"/>
        <v>42612.759999999995</v>
      </c>
    </row>
    <row r="8255" spans="1:18" x14ac:dyDescent="0.25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9</v>
      </c>
      <c r="M8255">
        <v>2017</v>
      </c>
      <c r="N8255" t="s">
        <v>59</v>
      </c>
      <c r="O8255" t="str">
        <f t="shared" si="384"/>
        <v>Mar</v>
      </c>
      <c r="P8255">
        <v>1</v>
      </c>
      <c r="Q8255" s="2" t="str">
        <f t="shared" si="385"/>
        <v>2017</v>
      </c>
      <c r="R8255" s="2">
        <f t="shared" si="386"/>
        <v>58195.360000000001</v>
      </c>
    </row>
    <row r="8256" spans="1:18" x14ac:dyDescent="0.25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9</v>
      </c>
      <c r="M8256">
        <v>2017</v>
      </c>
      <c r="N8256" t="s">
        <v>59</v>
      </c>
      <c r="O8256" t="str">
        <f t="shared" si="384"/>
        <v>Mar</v>
      </c>
      <c r="P8256">
        <v>1</v>
      </c>
      <c r="Q8256" s="2" t="str">
        <f t="shared" si="385"/>
        <v>2017</v>
      </c>
      <c r="R8256" s="2">
        <f t="shared" si="386"/>
        <v>42000.34</v>
      </c>
    </row>
    <row r="8257" spans="1:18" x14ac:dyDescent="0.25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9</v>
      </c>
      <c r="M8257">
        <v>2017</v>
      </c>
      <c r="N8257" t="s">
        <v>59</v>
      </c>
      <c r="O8257" t="str">
        <f t="shared" si="384"/>
        <v>Mar</v>
      </c>
      <c r="P8257">
        <v>1</v>
      </c>
      <c r="Q8257" s="2" t="str">
        <f t="shared" si="385"/>
        <v>2017</v>
      </c>
      <c r="R8257" s="2">
        <f t="shared" si="386"/>
        <v>44491.62</v>
      </c>
    </row>
    <row r="8258" spans="1:18" x14ac:dyDescent="0.25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9</v>
      </c>
      <c r="M8258">
        <v>2017</v>
      </c>
      <c r="N8258" t="s">
        <v>59</v>
      </c>
      <c r="O8258" t="str">
        <f t="shared" si="384"/>
        <v>Mar</v>
      </c>
      <c r="P8258">
        <v>1</v>
      </c>
      <c r="Q8258" s="2" t="str">
        <f t="shared" si="385"/>
        <v>2017</v>
      </c>
      <c r="R8258" s="2">
        <f t="shared" si="386"/>
        <v>51666.239999999991</v>
      </c>
    </row>
    <row r="8259" spans="1:18" x14ac:dyDescent="0.25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9</v>
      </c>
      <c r="M8259">
        <v>2017</v>
      </c>
      <c r="N8259" t="s">
        <v>59</v>
      </c>
      <c r="O8259" t="str">
        <f t="shared" ref="O8259:O8322" si="387" xml:space="preserve"> TEXT(B8259, "mmm")</f>
        <v>Feb</v>
      </c>
      <c r="P8259">
        <v>1</v>
      </c>
      <c r="Q8259" s="2" t="str">
        <f t="shared" ref="Q8259:Q8322" si="388" xml:space="preserve"> TEXT(B8259, "yyy")</f>
        <v>2017</v>
      </c>
      <c r="R8259" s="2">
        <f t="shared" ref="R8259:R8322" si="389" xml:space="preserve"> E8259 +F8259+G8259</f>
        <v>42082.18</v>
      </c>
    </row>
    <row r="8260" spans="1:18" x14ac:dyDescent="0.25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9</v>
      </c>
      <c r="M8260">
        <v>2017</v>
      </c>
      <c r="N8260" t="s">
        <v>59</v>
      </c>
      <c r="O8260" t="str">
        <f t="shared" si="387"/>
        <v>Feb</v>
      </c>
      <c r="P8260">
        <v>1</v>
      </c>
      <c r="Q8260" s="2" t="str">
        <f t="shared" si="388"/>
        <v>2017</v>
      </c>
      <c r="R8260" s="2">
        <f t="shared" si="389"/>
        <v>45570.31</v>
      </c>
    </row>
    <row r="8261" spans="1:18" x14ac:dyDescent="0.25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9</v>
      </c>
      <c r="M8261">
        <v>2017</v>
      </c>
      <c r="N8261" t="s">
        <v>59</v>
      </c>
      <c r="O8261" t="str">
        <f t="shared" si="387"/>
        <v>Feb</v>
      </c>
      <c r="P8261">
        <v>1</v>
      </c>
      <c r="Q8261" s="2" t="str">
        <f t="shared" si="388"/>
        <v>2017</v>
      </c>
      <c r="R8261" s="2">
        <f t="shared" si="389"/>
        <v>46462.52</v>
      </c>
    </row>
    <row r="8262" spans="1:18" x14ac:dyDescent="0.25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9</v>
      </c>
      <c r="M8262">
        <v>2017</v>
      </c>
      <c r="N8262" t="s">
        <v>59</v>
      </c>
      <c r="O8262" t="str">
        <f t="shared" si="387"/>
        <v>Feb</v>
      </c>
      <c r="P8262">
        <v>1</v>
      </c>
      <c r="Q8262" s="2" t="str">
        <f t="shared" si="388"/>
        <v>2017</v>
      </c>
      <c r="R8262" s="2">
        <f t="shared" si="389"/>
        <v>79600.709999999992</v>
      </c>
    </row>
    <row r="8263" spans="1:18" x14ac:dyDescent="0.25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9</v>
      </c>
      <c r="M8263">
        <v>2017</v>
      </c>
      <c r="N8263" t="s">
        <v>59</v>
      </c>
      <c r="O8263" t="str">
        <f t="shared" si="387"/>
        <v>Jan</v>
      </c>
      <c r="P8263">
        <v>1</v>
      </c>
      <c r="Q8263" s="2" t="str">
        <f t="shared" si="388"/>
        <v>2017</v>
      </c>
      <c r="R8263" s="2">
        <f t="shared" si="389"/>
        <v>45600.090000000004</v>
      </c>
    </row>
    <row r="8264" spans="1:18" x14ac:dyDescent="0.25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9</v>
      </c>
      <c r="M8264">
        <v>2017</v>
      </c>
      <c r="N8264" t="s">
        <v>59</v>
      </c>
      <c r="O8264" t="str">
        <f t="shared" si="387"/>
        <v>Jan</v>
      </c>
      <c r="P8264">
        <v>1</v>
      </c>
      <c r="Q8264" s="2" t="str">
        <f t="shared" si="388"/>
        <v>2017</v>
      </c>
      <c r="R8264" s="2">
        <f t="shared" si="389"/>
        <v>53927.31</v>
      </c>
    </row>
    <row r="8265" spans="1:18" x14ac:dyDescent="0.25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9</v>
      </c>
      <c r="M8265">
        <v>2017</v>
      </c>
      <c r="N8265" t="s">
        <v>59</v>
      </c>
      <c r="O8265" t="str">
        <f t="shared" si="387"/>
        <v>Jan</v>
      </c>
      <c r="P8265">
        <v>1</v>
      </c>
      <c r="Q8265" s="2" t="str">
        <f t="shared" si="388"/>
        <v>2017</v>
      </c>
      <c r="R8265" s="2">
        <f t="shared" si="389"/>
        <v>38531.47</v>
      </c>
    </row>
    <row r="8266" spans="1:18" x14ac:dyDescent="0.25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9</v>
      </c>
      <c r="M8266">
        <v>2017</v>
      </c>
      <c r="N8266" t="s">
        <v>59</v>
      </c>
      <c r="O8266" t="str">
        <f t="shared" si="387"/>
        <v>Jan</v>
      </c>
      <c r="P8266">
        <v>1</v>
      </c>
      <c r="Q8266" s="2" t="str">
        <f t="shared" si="388"/>
        <v>2017</v>
      </c>
      <c r="R8266" s="2">
        <f t="shared" si="389"/>
        <v>42615.65</v>
      </c>
    </row>
    <row r="8267" spans="1:18" x14ac:dyDescent="0.25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9</v>
      </c>
      <c r="M8267">
        <v>2017</v>
      </c>
      <c r="N8267" t="s">
        <v>59</v>
      </c>
      <c r="O8267" t="str">
        <f t="shared" si="387"/>
        <v>Jan</v>
      </c>
      <c r="P8267">
        <v>1</v>
      </c>
      <c r="Q8267" s="2" t="str">
        <f t="shared" si="388"/>
        <v>2017</v>
      </c>
      <c r="R8267" s="2">
        <f t="shared" si="389"/>
        <v>48043.02</v>
      </c>
    </row>
    <row r="8268" spans="1:18" x14ac:dyDescent="0.25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9</v>
      </c>
      <c r="M8268">
        <v>2017</v>
      </c>
      <c r="N8268" t="s">
        <v>60</v>
      </c>
      <c r="O8268" t="str">
        <f t="shared" si="387"/>
        <v>Dec</v>
      </c>
      <c r="P8268">
        <v>4</v>
      </c>
      <c r="Q8268" s="2" t="str">
        <f t="shared" si="388"/>
        <v>2017</v>
      </c>
      <c r="R8268" s="2">
        <f t="shared" si="389"/>
        <v>420941.82</v>
      </c>
    </row>
    <row r="8269" spans="1:18" x14ac:dyDescent="0.25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9</v>
      </c>
      <c r="M8269">
        <v>2017</v>
      </c>
      <c r="N8269" t="s">
        <v>60</v>
      </c>
      <c r="O8269" t="str">
        <f t="shared" si="387"/>
        <v>Dec</v>
      </c>
      <c r="P8269">
        <v>4</v>
      </c>
      <c r="Q8269" s="2" t="str">
        <f t="shared" si="388"/>
        <v>2017</v>
      </c>
      <c r="R8269" s="2">
        <f t="shared" si="389"/>
        <v>239538.75</v>
      </c>
    </row>
    <row r="8270" spans="1:18" x14ac:dyDescent="0.25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9</v>
      </c>
      <c r="M8270">
        <v>2017</v>
      </c>
      <c r="N8270" t="s">
        <v>60</v>
      </c>
      <c r="O8270" t="str">
        <f t="shared" si="387"/>
        <v>Dec</v>
      </c>
      <c r="P8270">
        <v>4</v>
      </c>
      <c r="Q8270" s="2" t="str">
        <f t="shared" si="388"/>
        <v>2017</v>
      </c>
      <c r="R8270" s="2">
        <f t="shared" si="389"/>
        <v>331004.43</v>
      </c>
    </row>
    <row r="8271" spans="1:18" x14ac:dyDescent="0.25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9</v>
      </c>
      <c r="M8271">
        <v>2017</v>
      </c>
      <c r="N8271" t="s">
        <v>60</v>
      </c>
      <c r="O8271" t="str">
        <f t="shared" si="387"/>
        <v>Dec</v>
      </c>
      <c r="P8271">
        <v>4</v>
      </c>
      <c r="Q8271" s="2" t="str">
        <f t="shared" si="388"/>
        <v>2017</v>
      </c>
      <c r="R8271" s="2">
        <f t="shared" si="389"/>
        <v>340666.66</v>
      </c>
    </row>
    <row r="8272" spans="1:18" x14ac:dyDescent="0.25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9</v>
      </c>
      <c r="M8272">
        <v>2017</v>
      </c>
      <c r="N8272" t="s">
        <v>60</v>
      </c>
      <c r="O8272" t="str">
        <f t="shared" si="387"/>
        <v>Dec</v>
      </c>
      <c r="P8272">
        <v>4</v>
      </c>
      <c r="Q8272" s="2" t="str">
        <f t="shared" si="388"/>
        <v>2017</v>
      </c>
      <c r="R8272" s="2">
        <f t="shared" si="389"/>
        <v>284680</v>
      </c>
    </row>
    <row r="8273" spans="1:18" x14ac:dyDescent="0.25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9</v>
      </c>
      <c r="M8273">
        <v>2017</v>
      </c>
      <c r="N8273" t="s">
        <v>60</v>
      </c>
      <c r="O8273" t="str">
        <f t="shared" si="387"/>
        <v>Nov</v>
      </c>
      <c r="P8273">
        <v>4</v>
      </c>
      <c r="Q8273" s="2" t="str">
        <f t="shared" si="388"/>
        <v>2017</v>
      </c>
      <c r="R8273" s="2">
        <f t="shared" si="389"/>
        <v>214491</v>
      </c>
    </row>
    <row r="8274" spans="1:18" x14ac:dyDescent="0.25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9</v>
      </c>
      <c r="M8274">
        <v>2017</v>
      </c>
      <c r="N8274" t="s">
        <v>60</v>
      </c>
      <c r="O8274" t="str">
        <f t="shared" si="387"/>
        <v>Nov</v>
      </c>
      <c r="P8274">
        <v>4</v>
      </c>
      <c r="Q8274" s="2" t="str">
        <f t="shared" si="388"/>
        <v>2017</v>
      </c>
      <c r="R8274" s="2">
        <f t="shared" si="389"/>
        <v>291883</v>
      </c>
    </row>
    <row r="8275" spans="1:18" x14ac:dyDescent="0.25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9</v>
      </c>
      <c r="M8275">
        <v>2017</v>
      </c>
      <c r="N8275" t="s">
        <v>60</v>
      </c>
      <c r="O8275" t="str">
        <f t="shared" si="387"/>
        <v>Nov</v>
      </c>
      <c r="P8275">
        <v>4</v>
      </c>
      <c r="Q8275" s="2" t="str">
        <f t="shared" si="388"/>
        <v>2017</v>
      </c>
      <c r="R8275" s="2">
        <f t="shared" si="389"/>
        <v>274568</v>
      </c>
    </row>
    <row r="8276" spans="1:18" x14ac:dyDescent="0.25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9</v>
      </c>
      <c r="M8276">
        <v>2017</v>
      </c>
      <c r="N8276" t="s">
        <v>60</v>
      </c>
      <c r="O8276" t="str">
        <f t="shared" si="387"/>
        <v>Nov</v>
      </c>
      <c r="P8276">
        <v>4</v>
      </c>
      <c r="Q8276" s="2" t="str">
        <f t="shared" si="388"/>
        <v>2017</v>
      </c>
      <c r="R8276" s="2">
        <f t="shared" si="389"/>
        <v>235670.02</v>
      </c>
    </row>
    <row r="8277" spans="1:18" x14ac:dyDescent="0.25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9</v>
      </c>
      <c r="M8277">
        <v>2017</v>
      </c>
      <c r="N8277" t="s">
        <v>60</v>
      </c>
      <c r="O8277" t="str">
        <f t="shared" si="387"/>
        <v>Oct</v>
      </c>
      <c r="P8277">
        <v>4</v>
      </c>
      <c r="Q8277" s="2" t="str">
        <f t="shared" si="388"/>
        <v>2017</v>
      </c>
      <c r="R8277" s="2">
        <f t="shared" si="389"/>
        <v>359800.16000000003</v>
      </c>
    </row>
    <row r="8278" spans="1:18" x14ac:dyDescent="0.25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9</v>
      </c>
      <c r="M8278">
        <v>2017</v>
      </c>
      <c r="N8278" t="s">
        <v>60</v>
      </c>
      <c r="O8278" t="str">
        <f t="shared" si="387"/>
        <v>Oct</v>
      </c>
      <c r="P8278">
        <v>4</v>
      </c>
      <c r="Q8278" s="2" t="str">
        <f t="shared" si="388"/>
        <v>2017</v>
      </c>
      <c r="R8278" s="2">
        <f t="shared" si="389"/>
        <v>272012.70999999996</v>
      </c>
    </row>
    <row r="8279" spans="1:18" x14ac:dyDescent="0.25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9</v>
      </c>
      <c r="M8279">
        <v>2017</v>
      </c>
      <c r="N8279" t="s">
        <v>60</v>
      </c>
      <c r="O8279" t="str">
        <f t="shared" si="387"/>
        <v>Oct</v>
      </c>
      <c r="P8279">
        <v>4</v>
      </c>
      <c r="Q8279" s="2" t="str">
        <f t="shared" si="388"/>
        <v>2017</v>
      </c>
      <c r="R8279" s="2">
        <f t="shared" si="389"/>
        <v>232636.09</v>
      </c>
    </row>
    <row r="8280" spans="1:18" x14ac:dyDescent="0.25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9</v>
      </c>
      <c r="M8280">
        <v>2017</v>
      </c>
      <c r="N8280" t="s">
        <v>60</v>
      </c>
      <c r="O8280" t="str">
        <f t="shared" si="387"/>
        <v>Oct</v>
      </c>
      <c r="P8280">
        <v>4</v>
      </c>
      <c r="Q8280" s="2" t="str">
        <f t="shared" si="388"/>
        <v>2017</v>
      </c>
      <c r="R8280" s="2">
        <f t="shared" si="389"/>
        <v>266945.75000000006</v>
      </c>
    </row>
    <row r="8281" spans="1:18" x14ac:dyDescent="0.25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9</v>
      </c>
      <c r="M8281">
        <v>2017</v>
      </c>
      <c r="N8281" t="s">
        <v>60</v>
      </c>
      <c r="O8281" t="str">
        <f t="shared" si="387"/>
        <v>Oct</v>
      </c>
      <c r="P8281">
        <v>4</v>
      </c>
      <c r="Q8281" s="2" t="str">
        <f t="shared" si="388"/>
        <v>2017</v>
      </c>
      <c r="R8281" s="2">
        <f t="shared" si="389"/>
        <v>218626.78</v>
      </c>
    </row>
    <row r="8282" spans="1:18" x14ac:dyDescent="0.25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9</v>
      </c>
      <c r="M8282">
        <v>2017</v>
      </c>
      <c r="N8282" t="s">
        <v>60</v>
      </c>
      <c r="O8282" t="str">
        <f t="shared" si="387"/>
        <v>Sep</v>
      </c>
      <c r="P8282">
        <v>3</v>
      </c>
      <c r="Q8282" s="2" t="str">
        <f t="shared" si="388"/>
        <v>2017</v>
      </c>
      <c r="R8282" s="2">
        <f t="shared" si="389"/>
        <v>225867.51999999999</v>
      </c>
    </row>
    <row r="8283" spans="1:18" x14ac:dyDescent="0.25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9</v>
      </c>
      <c r="M8283">
        <v>2017</v>
      </c>
      <c r="N8283" t="s">
        <v>60</v>
      </c>
      <c r="O8283" t="str">
        <f t="shared" si="387"/>
        <v>Sep</v>
      </c>
      <c r="P8283">
        <v>3</v>
      </c>
      <c r="Q8283" s="2" t="str">
        <f t="shared" si="388"/>
        <v>2017</v>
      </c>
      <c r="R8283" s="2">
        <f t="shared" si="389"/>
        <v>248343.06000000003</v>
      </c>
    </row>
    <row r="8284" spans="1:18" x14ac:dyDescent="0.25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9</v>
      </c>
      <c r="M8284">
        <v>2017</v>
      </c>
      <c r="N8284" t="s">
        <v>60</v>
      </c>
      <c r="O8284" t="str">
        <f t="shared" si="387"/>
        <v>Sep</v>
      </c>
      <c r="P8284">
        <v>3</v>
      </c>
      <c r="Q8284" s="2" t="str">
        <f t="shared" si="388"/>
        <v>2017</v>
      </c>
      <c r="R8284" s="2">
        <f t="shared" si="389"/>
        <v>194134.00999999998</v>
      </c>
    </row>
    <row r="8285" spans="1:18" x14ac:dyDescent="0.25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9</v>
      </c>
      <c r="M8285">
        <v>2017</v>
      </c>
      <c r="N8285" t="s">
        <v>60</v>
      </c>
      <c r="O8285" t="str">
        <f t="shared" si="387"/>
        <v>Sep</v>
      </c>
      <c r="P8285">
        <v>3</v>
      </c>
      <c r="Q8285" s="2" t="str">
        <f t="shared" si="388"/>
        <v>2017</v>
      </c>
      <c r="R8285" s="2">
        <f t="shared" si="389"/>
        <v>235174</v>
      </c>
    </row>
    <row r="8286" spans="1:18" x14ac:dyDescent="0.25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9</v>
      </c>
      <c r="M8286">
        <v>2017</v>
      </c>
      <c r="N8286" t="s">
        <v>60</v>
      </c>
      <c r="O8286" t="str">
        <f t="shared" si="387"/>
        <v>Aug</v>
      </c>
      <c r="P8286">
        <v>3</v>
      </c>
      <c r="Q8286" s="2" t="str">
        <f t="shared" si="388"/>
        <v>2017</v>
      </c>
      <c r="R8286" s="2">
        <f t="shared" si="389"/>
        <v>232735.64</v>
      </c>
    </row>
    <row r="8287" spans="1:18" x14ac:dyDescent="0.25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9</v>
      </c>
      <c r="M8287">
        <v>2017</v>
      </c>
      <c r="N8287" t="s">
        <v>60</v>
      </c>
      <c r="O8287" t="str">
        <f t="shared" si="387"/>
        <v>Aug</v>
      </c>
      <c r="P8287">
        <v>3</v>
      </c>
      <c r="Q8287" s="2" t="str">
        <f t="shared" si="388"/>
        <v>2017</v>
      </c>
      <c r="R8287" s="2">
        <f t="shared" si="389"/>
        <v>234652.56</v>
      </c>
    </row>
    <row r="8288" spans="1:18" x14ac:dyDescent="0.25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9</v>
      </c>
      <c r="M8288">
        <v>2017</v>
      </c>
      <c r="N8288" t="s">
        <v>60</v>
      </c>
      <c r="O8288" t="str">
        <f t="shared" si="387"/>
        <v>Aug</v>
      </c>
      <c r="P8288">
        <v>3</v>
      </c>
      <c r="Q8288" s="2" t="str">
        <f t="shared" si="388"/>
        <v>2017</v>
      </c>
      <c r="R8288" s="2">
        <f t="shared" si="389"/>
        <v>291212.73</v>
      </c>
    </row>
    <row r="8289" spans="1:18" x14ac:dyDescent="0.25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9</v>
      </c>
      <c r="M8289">
        <v>2017</v>
      </c>
      <c r="N8289" t="s">
        <v>60</v>
      </c>
      <c r="O8289" t="str">
        <f t="shared" si="387"/>
        <v>Aug</v>
      </c>
      <c r="P8289">
        <v>3</v>
      </c>
      <c r="Q8289" s="2" t="str">
        <f t="shared" si="388"/>
        <v>2017</v>
      </c>
      <c r="R8289" s="2">
        <f t="shared" si="389"/>
        <v>248224.05</v>
      </c>
    </row>
    <row r="8290" spans="1:18" x14ac:dyDescent="0.25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9</v>
      </c>
      <c r="M8290">
        <v>2017</v>
      </c>
      <c r="N8290" t="s">
        <v>60</v>
      </c>
      <c r="O8290" t="str">
        <f t="shared" si="387"/>
        <v>Jul</v>
      </c>
      <c r="P8290">
        <v>3</v>
      </c>
      <c r="Q8290" s="2" t="str">
        <f t="shared" si="388"/>
        <v>2017</v>
      </c>
      <c r="R8290" s="2">
        <f t="shared" si="389"/>
        <v>251117.96</v>
      </c>
    </row>
    <row r="8291" spans="1:18" x14ac:dyDescent="0.25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9</v>
      </c>
      <c r="M8291">
        <v>2017</v>
      </c>
      <c r="N8291" t="s">
        <v>60</v>
      </c>
      <c r="O8291" t="str">
        <f t="shared" si="387"/>
        <v>Jul</v>
      </c>
      <c r="P8291">
        <v>3</v>
      </c>
      <c r="Q8291" s="2" t="str">
        <f t="shared" si="388"/>
        <v>2017</v>
      </c>
      <c r="R8291" s="2">
        <f t="shared" si="389"/>
        <v>281046.43</v>
      </c>
    </row>
    <row r="8292" spans="1:18" x14ac:dyDescent="0.25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9</v>
      </c>
      <c r="M8292">
        <v>2017</v>
      </c>
      <c r="N8292" t="s">
        <v>60</v>
      </c>
      <c r="O8292" t="str">
        <f t="shared" si="387"/>
        <v>Jul</v>
      </c>
      <c r="P8292">
        <v>3</v>
      </c>
      <c r="Q8292" s="2" t="str">
        <f t="shared" si="388"/>
        <v>2017</v>
      </c>
      <c r="R8292" s="2">
        <f t="shared" si="389"/>
        <v>250743.67999999999</v>
      </c>
    </row>
    <row r="8293" spans="1:18" x14ac:dyDescent="0.25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9</v>
      </c>
      <c r="M8293">
        <v>2017</v>
      </c>
      <c r="N8293" t="s">
        <v>60</v>
      </c>
      <c r="O8293" t="str">
        <f t="shared" si="387"/>
        <v>Jul</v>
      </c>
      <c r="P8293">
        <v>3</v>
      </c>
      <c r="Q8293" s="2" t="str">
        <f t="shared" si="388"/>
        <v>2017</v>
      </c>
      <c r="R8293" s="2">
        <f t="shared" si="389"/>
        <v>254219.82</v>
      </c>
    </row>
    <row r="8294" spans="1:18" x14ac:dyDescent="0.25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9</v>
      </c>
      <c r="M8294">
        <v>2017</v>
      </c>
      <c r="N8294" t="s">
        <v>60</v>
      </c>
      <c r="O8294" t="str">
        <f t="shared" si="387"/>
        <v>Jul</v>
      </c>
      <c r="P8294">
        <v>3</v>
      </c>
      <c r="Q8294" s="2" t="str">
        <f t="shared" si="388"/>
        <v>2017</v>
      </c>
      <c r="R8294" s="2">
        <f t="shared" si="389"/>
        <v>320380.69999999995</v>
      </c>
    </row>
    <row r="8295" spans="1:18" x14ac:dyDescent="0.25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9</v>
      </c>
      <c r="M8295">
        <v>2017</v>
      </c>
      <c r="N8295" t="s">
        <v>60</v>
      </c>
      <c r="O8295" t="str">
        <f t="shared" si="387"/>
        <v>Jun</v>
      </c>
      <c r="P8295">
        <v>2</v>
      </c>
      <c r="Q8295" s="2" t="str">
        <f t="shared" si="388"/>
        <v>2017</v>
      </c>
      <c r="R8295" s="2">
        <f t="shared" si="389"/>
        <v>282542.31</v>
      </c>
    </row>
    <row r="8296" spans="1:18" x14ac:dyDescent="0.25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9</v>
      </c>
      <c r="M8296">
        <v>2017</v>
      </c>
      <c r="N8296" t="s">
        <v>60</v>
      </c>
      <c r="O8296" t="str">
        <f t="shared" si="387"/>
        <v>Jun</v>
      </c>
      <c r="P8296">
        <v>2</v>
      </c>
      <c r="Q8296" s="2" t="str">
        <f t="shared" si="388"/>
        <v>2017</v>
      </c>
      <c r="R8296" s="2">
        <f t="shared" si="389"/>
        <v>267133.05</v>
      </c>
    </row>
    <row r="8297" spans="1:18" x14ac:dyDescent="0.25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9</v>
      </c>
      <c r="M8297">
        <v>2017</v>
      </c>
      <c r="N8297" t="s">
        <v>60</v>
      </c>
      <c r="O8297" t="str">
        <f t="shared" si="387"/>
        <v>Jun</v>
      </c>
      <c r="P8297">
        <v>2</v>
      </c>
      <c r="Q8297" s="2" t="str">
        <f t="shared" si="388"/>
        <v>2017</v>
      </c>
      <c r="R8297" s="2">
        <f t="shared" si="389"/>
        <v>310655.89</v>
      </c>
    </row>
    <row r="8298" spans="1:18" x14ac:dyDescent="0.25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9</v>
      </c>
      <c r="M8298">
        <v>2017</v>
      </c>
      <c r="N8298" t="s">
        <v>60</v>
      </c>
      <c r="O8298" t="str">
        <f t="shared" si="387"/>
        <v>Jun</v>
      </c>
      <c r="P8298">
        <v>2</v>
      </c>
      <c r="Q8298" s="2" t="str">
        <f t="shared" si="388"/>
        <v>2017</v>
      </c>
      <c r="R8298" s="2">
        <f t="shared" si="389"/>
        <v>315993.58999999997</v>
      </c>
    </row>
    <row r="8299" spans="1:18" x14ac:dyDescent="0.25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9</v>
      </c>
      <c r="M8299">
        <v>2017</v>
      </c>
      <c r="N8299" t="s">
        <v>60</v>
      </c>
      <c r="O8299" t="str">
        <f t="shared" si="387"/>
        <v>May</v>
      </c>
      <c r="P8299">
        <v>2</v>
      </c>
      <c r="Q8299" s="2" t="str">
        <f t="shared" si="388"/>
        <v>2017</v>
      </c>
      <c r="R8299" s="2">
        <f t="shared" si="389"/>
        <v>312017.65000000002</v>
      </c>
    </row>
    <row r="8300" spans="1:18" x14ac:dyDescent="0.25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9</v>
      </c>
      <c r="M8300">
        <v>2017</v>
      </c>
      <c r="N8300" t="s">
        <v>60</v>
      </c>
      <c r="O8300" t="str">
        <f t="shared" si="387"/>
        <v>May</v>
      </c>
      <c r="P8300">
        <v>2</v>
      </c>
      <c r="Q8300" s="2" t="str">
        <f t="shared" si="388"/>
        <v>2017</v>
      </c>
      <c r="R8300" s="2">
        <f t="shared" si="389"/>
        <v>270429.82</v>
      </c>
    </row>
    <row r="8301" spans="1:18" x14ac:dyDescent="0.25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9</v>
      </c>
      <c r="M8301">
        <v>2017</v>
      </c>
      <c r="N8301" t="s">
        <v>60</v>
      </c>
      <c r="O8301" t="str">
        <f t="shared" si="387"/>
        <v>May</v>
      </c>
      <c r="P8301">
        <v>2</v>
      </c>
      <c r="Q8301" s="2" t="str">
        <f t="shared" si="388"/>
        <v>2017</v>
      </c>
      <c r="R8301" s="2">
        <f t="shared" si="389"/>
        <v>257901.52000000002</v>
      </c>
    </row>
    <row r="8302" spans="1:18" x14ac:dyDescent="0.25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9</v>
      </c>
      <c r="M8302">
        <v>2017</v>
      </c>
      <c r="N8302" t="s">
        <v>60</v>
      </c>
      <c r="O8302" t="str">
        <f t="shared" si="387"/>
        <v>May</v>
      </c>
      <c r="P8302">
        <v>2</v>
      </c>
      <c r="Q8302" s="2" t="str">
        <f t="shared" si="388"/>
        <v>2017</v>
      </c>
      <c r="R8302" s="2">
        <f t="shared" si="389"/>
        <v>456857.52</v>
      </c>
    </row>
    <row r="8303" spans="1:18" x14ac:dyDescent="0.25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9</v>
      </c>
      <c r="M8303">
        <v>2017</v>
      </c>
      <c r="N8303" t="s">
        <v>60</v>
      </c>
      <c r="O8303" t="str">
        <f t="shared" si="387"/>
        <v>Apr</v>
      </c>
      <c r="P8303">
        <v>2</v>
      </c>
      <c r="Q8303" s="2" t="str">
        <f t="shared" si="388"/>
        <v>2017</v>
      </c>
      <c r="R8303" s="2">
        <f t="shared" si="389"/>
        <v>424515.08</v>
      </c>
    </row>
    <row r="8304" spans="1:18" x14ac:dyDescent="0.25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9</v>
      </c>
      <c r="M8304">
        <v>2017</v>
      </c>
      <c r="N8304" t="s">
        <v>60</v>
      </c>
      <c r="O8304" t="str">
        <f t="shared" si="387"/>
        <v>Apr</v>
      </c>
      <c r="P8304">
        <v>2</v>
      </c>
      <c r="Q8304" s="2" t="str">
        <f t="shared" si="388"/>
        <v>2017</v>
      </c>
      <c r="R8304" s="2">
        <f t="shared" si="389"/>
        <v>275181.43</v>
      </c>
    </row>
    <row r="8305" spans="1:18" x14ac:dyDescent="0.25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9</v>
      </c>
      <c r="M8305">
        <v>2017</v>
      </c>
      <c r="N8305" t="s">
        <v>60</v>
      </c>
      <c r="O8305" t="str">
        <f t="shared" si="387"/>
        <v>Apr</v>
      </c>
      <c r="P8305">
        <v>2</v>
      </c>
      <c r="Q8305" s="2" t="str">
        <f t="shared" si="388"/>
        <v>2017</v>
      </c>
      <c r="R8305" s="2">
        <f t="shared" si="389"/>
        <v>247085.61</v>
      </c>
    </row>
    <row r="8306" spans="1:18" x14ac:dyDescent="0.25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9</v>
      </c>
      <c r="M8306">
        <v>2017</v>
      </c>
      <c r="N8306" t="s">
        <v>60</v>
      </c>
      <c r="O8306" t="str">
        <f t="shared" si="387"/>
        <v>Apr</v>
      </c>
      <c r="P8306">
        <v>2</v>
      </c>
      <c r="Q8306" s="2" t="str">
        <f t="shared" si="388"/>
        <v>2017</v>
      </c>
      <c r="R8306" s="2">
        <f t="shared" si="389"/>
        <v>245920.11000000002</v>
      </c>
    </row>
    <row r="8307" spans="1:18" x14ac:dyDescent="0.25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9</v>
      </c>
      <c r="M8307">
        <v>2017</v>
      </c>
      <c r="N8307" t="s">
        <v>60</v>
      </c>
      <c r="O8307" t="str">
        <f t="shared" si="387"/>
        <v>Apr</v>
      </c>
      <c r="P8307">
        <v>2</v>
      </c>
      <c r="Q8307" s="2" t="str">
        <f t="shared" si="388"/>
        <v>2017</v>
      </c>
      <c r="R8307" s="2">
        <f t="shared" si="389"/>
        <v>241268.81</v>
      </c>
    </row>
    <row r="8308" spans="1:18" x14ac:dyDescent="0.25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9</v>
      </c>
      <c r="M8308">
        <v>2017</v>
      </c>
      <c r="N8308" t="s">
        <v>60</v>
      </c>
      <c r="O8308" t="str">
        <f t="shared" si="387"/>
        <v>Mar</v>
      </c>
      <c r="P8308">
        <v>1</v>
      </c>
      <c r="Q8308" s="2" t="str">
        <f t="shared" si="388"/>
        <v>2017</v>
      </c>
      <c r="R8308" s="2">
        <f t="shared" si="389"/>
        <v>224924.4</v>
      </c>
    </row>
    <row r="8309" spans="1:18" x14ac:dyDescent="0.25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9</v>
      </c>
      <c r="M8309">
        <v>2017</v>
      </c>
      <c r="N8309" t="s">
        <v>60</v>
      </c>
      <c r="O8309" t="str">
        <f t="shared" si="387"/>
        <v>Mar</v>
      </c>
      <c r="P8309">
        <v>1</v>
      </c>
      <c r="Q8309" s="2" t="str">
        <f t="shared" si="388"/>
        <v>2017</v>
      </c>
      <c r="R8309" s="2">
        <f t="shared" si="389"/>
        <v>222650.12000000002</v>
      </c>
    </row>
    <row r="8310" spans="1:18" x14ac:dyDescent="0.25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9</v>
      </c>
      <c r="M8310">
        <v>2017</v>
      </c>
      <c r="N8310" t="s">
        <v>60</v>
      </c>
      <c r="O8310" t="str">
        <f t="shared" si="387"/>
        <v>Mar</v>
      </c>
      <c r="P8310">
        <v>1</v>
      </c>
      <c r="Q8310" s="2" t="str">
        <f t="shared" si="388"/>
        <v>2017</v>
      </c>
      <c r="R8310" s="2">
        <f t="shared" si="389"/>
        <v>221953.31</v>
      </c>
    </row>
    <row r="8311" spans="1:18" x14ac:dyDescent="0.25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9</v>
      </c>
      <c r="M8311">
        <v>2017</v>
      </c>
      <c r="N8311" t="s">
        <v>60</v>
      </c>
      <c r="O8311" t="str">
        <f t="shared" si="387"/>
        <v>Mar</v>
      </c>
      <c r="P8311">
        <v>1</v>
      </c>
      <c r="Q8311" s="2" t="str">
        <f t="shared" si="388"/>
        <v>2017</v>
      </c>
      <c r="R8311" s="2">
        <f t="shared" si="389"/>
        <v>215898.47</v>
      </c>
    </row>
    <row r="8312" spans="1:18" x14ac:dyDescent="0.25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9</v>
      </c>
      <c r="M8312">
        <v>2017</v>
      </c>
      <c r="N8312" t="s">
        <v>60</v>
      </c>
      <c r="O8312" t="str">
        <f t="shared" si="387"/>
        <v>Feb</v>
      </c>
      <c r="P8312">
        <v>1</v>
      </c>
      <c r="Q8312" s="2" t="str">
        <f t="shared" si="388"/>
        <v>2017</v>
      </c>
      <c r="R8312" s="2">
        <f t="shared" si="389"/>
        <v>271313.95</v>
      </c>
    </row>
    <row r="8313" spans="1:18" x14ac:dyDescent="0.25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9</v>
      </c>
      <c r="M8313">
        <v>2017</v>
      </c>
      <c r="N8313" t="s">
        <v>60</v>
      </c>
      <c r="O8313" t="str">
        <f t="shared" si="387"/>
        <v>Feb</v>
      </c>
      <c r="P8313">
        <v>1</v>
      </c>
      <c r="Q8313" s="2" t="str">
        <f t="shared" si="388"/>
        <v>2017</v>
      </c>
      <c r="R8313" s="2">
        <f t="shared" si="389"/>
        <v>217687</v>
      </c>
    </row>
    <row r="8314" spans="1:18" x14ac:dyDescent="0.25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9</v>
      </c>
      <c r="M8314">
        <v>2017</v>
      </c>
      <c r="N8314" t="s">
        <v>60</v>
      </c>
      <c r="O8314" t="str">
        <f t="shared" si="387"/>
        <v>Feb</v>
      </c>
      <c r="P8314">
        <v>1</v>
      </c>
      <c r="Q8314" s="2" t="str">
        <f t="shared" si="388"/>
        <v>2017</v>
      </c>
      <c r="R8314" s="2">
        <f t="shared" si="389"/>
        <v>353733.41</v>
      </c>
    </row>
    <row r="8315" spans="1:18" x14ac:dyDescent="0.25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9</v>
      </c>
      <c r="M8315">
        <v>2017</v>
      </c>
      <c r="N8315" t="s">
        <v>60</v>
      </c>
      <c r="O8315" t="str">
        <f t="shared" si="387"/>
        <v>Feb</v>
      </c>
      <c r="P8315">
        <v>1</v>
      </c>
      <c r="Q8315" s="2" t="str">
        <f t="shared" si="388"/>
        <v>2017</v>
      </c>
      <c r="R8315" s="2">
        <f t="shared" si="389"/>
        <v>632587.64</v>
      </c>
    </row>
    <row r="8316" spans="1:18" x14ac:dyDescent="0.25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9</v>
      </c>
      <c r="M8316">
        <v>2017</v>
      </c>
      <c r="N8316" t="s">
        <v>60</v>
      </c>
      <c r="O8316" t="str">
        <f t="shared" si="387"/>
        <v>Jan</v>
      </c>
      <c r="P8316">
        <v>1</v>
      </c>
      <c r="Q8316" s="2" t="str">
        <f t="shared" si="388"/>
        <v>2017</v>
      </c>
      <c r="R8316" s="2">
        <f t="shared" si="389"/>
        <v>274473.44</v>
      </c>
    </row>
    <row r="8317" spans="1:18" x14ac:dyDescent="0.25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9</v>
      </c>
      <c r="M8317">
        <v>2017</v>
      </c>
      <c r="N8317" t="s">
        <v>60</v>
      </c>
      <c r="O8317" t="str">
        <f t="shared" si="387"/>
        <v>Jan</v>
      </c>
      <c r="P8317">
        <v>1</v>
      </c>
      <c r="Q8317" s="2" t="str">
        <f t="shared" si="388"/>
        <v>2017</v>
      </c>
      <c r="R8317" s="2">
        <f t="shared" si="389"/>
        <v>330148.78000000003</v>
      </c>
    </row>
    <row r="8318" spans="1:18" x14ac:dyDescent="0.25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9</v>
      </c>
      <c r="M8318">
        <v>2017</v>
      </c>
      <c r="N8318" t="s">
        <v>60</v>
      </c>
      <c r="O8318" t="str">
        <f t="shared" si="387"/>
        <v>Jan</v>
      </c>
      <c r="P8318">
        <v>1</v>
      </c>
      <c r="Q8318" s="2" t="str">
        <f t="shared" si="388"/>
        <v>2017</v>
      </c>
      <c r="R8318" s="2">
        <f t="shared" si="389"/>
        <v>266469.01</v>
      </c>
    </row>
    <row r="8319" spans="1:18" x14ac:dyDescent="0.25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9</v>
      </c>
      <c r="M8319">
        <v>2017</v>
      </c>
      <c r="N8319" t="s">
        <v>60</v>
      </c>
      <c r="O8319" t="str">
        <f t="shared" si="387"/>
        <v>Jan</v>
      </c>
      <c r="P8319">
        <v>1</v>
      </c>
      <c r="Q8319" s="2" t="str">
        <f t="shared" si="388"/>
        <v>2017</v>
      </c>
      <c r="R8319" s="2">
        <f t="shared" si="389"/>
        <v>207394.75</v>
      </c>
    </row>
    <row r="8320" spans="1:18" x14ac:dyDescent="0.25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9</v>
      </c>
      <c r="M8320">
        <v>2017</v>
      </c>
      <c r="N8320" t="s">
        <v>60</v>
      </c>
      <c r="O8320" t="str">
        <f t="shared" si="387"/>
        <v>Jan</v>
      </c>
      <c r="P8320">
        <v>1</v>
      </c>
      <c r="Q8320" s="2" t="str">
        <f t="shared" si="388"/>
        <v>2017</v>
      </c>
      <c r="R8320" s="2">
        <f t="shared" si="389"/>
        <v>353148.92</v>
      </c>
    </row>
    <row r="8321" spans="1:18" x14ac:dyDescent="0.25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9</v>
      </c>
      <c r="M8321">
        <v>2017</v>
      </c>
      <c r="N8321" t="s">
        <v>61</v>
      </c>
      <c r="O8321" t="str">
        <f t="shared" si="387"/>
        <v>Dec</v>
      </c>
      <c r="P8321">
        <v>4</v>
      </c>
      <c r="Q8321" s="2" t="str">
        <f t="shared" si="388"/>
        <v>2017</v>
      </c>
      <c r="R8321" s="2">
        <f t="shared" si="389"/>
        <v>26951915.619999997</v>
      </c>
    </row>
    <row r="8322" spans="1:18" x14ac:dyDescent="0.25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9</v>
      </c>
      <c r="M8322">
        <v>2017</v>
      </c>
      <c r="N8322" t="s">
        <v>61</v>
      </c>
      <c r="O8322" t="str">
        <f t="shared" si="387"/>
        <v>Dec</v>
      </c>
      <c r="P8322">
        <v>4</v>
      </c>
      <c r="Q8322" s="2" t="str">
        <f t="shared" si="388"/>
        <v>2017</v>
      </c>
      <c r="R8322" s="2">
        <f t="shared" si="389"/>
        <v>19537940.329999998</v>
      </c>
    </row>
    <row r="8323" spans="1:18" x14ac:dyDescent="0.25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9</v>
      </c>
      <c r="M8323">
        <v>2017</v>
      </c>
      <c r="N8323" t="s">
        <v>61</v>
      </c>
      <c r="O8323" t="str">
        <f t="shared" ref="O8323:O8386" si="390" xml:space="preserve"> TEXT(B8323, "mmm")</f>
        <v>Dec</v>
      </c>
      <c r="P8323">
        <v>4</v>
      </c>
      <c r="Q8323" s="2" t="str">
        <f t="shared" ref="Q8323:Q8386" si="391" xml:space="preserve"> TEXT(B8323, "yyy")</f>
        <v>2017</v>
      </c>
      <c r="R8323" s="2">
        <f t="shared" ref="R8323:R8386" si="392" xml:space="preserve"> E8323 +F8323+G8323</f>
        <v>21212922.009999998</v>
      </c>
    </row>
    <row r="8324" spans="1:18" x14ac:dyDescent="0.25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9</v>
      </c>
      <c r="M8324">
        <v>2017</v>
      </c>
      <c r="N8324" t="s">
        <v>61</v>
      </c>
      <c r="O8324" t="str">
        <f t="shared" si="390"/>
        <v>Dec</v>
      </c>
      <c r="P8324">
        <v>4</v>
      </c>
      <c r="Q8324" s="2" t="str">
        <f t="shared" si="391"/>
        <v>2017</v>
      </c>
      <c r="R8324" s="2">
        <f t="shared" si="392"/>
        <v>24002160.599999998</v>
      </c>
    </row>
    <row r="8325" spans="1:18" x14ac:dyDescent="0.25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9</v>
      </c>
      <c r="M8325">
        <v>2017</v>
      </c>
      <c r="N8325" t="s">
        <v>61</v>
      </c>
      <c r="O8325" t="str">
        <f t="shared" si="390"/>
        <v>Dec</v>
      </c>
      <c r="P8325">
        <v>4</v>
      </c>
      <c r="Q8325" s="2" t="str">
        <f t="shared" si="391"/>
        <v>2017</v>
      </c>
      <c r="R8325" s="2">
        <f t="shared" si="392"/>
        <v>23236749</v>
      </c>
    </row>
    <row r="8326" spans="1:18" x14ac:dyDescent="0.25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9</v>
      </c>
      <c r="M8326">
        <v>2017</v>
      </c>
      <c r="N8326" t="s">
        <v>61</v>
      </c>
      <c r="O8326" t="str">
        <f t="shared" si="390"/>
        <v>Nov</v>
      </c>
      <c r="P8326">
        <v>4</v>
      </c>
      <c r="Q8326" s="2" t="str">
        <f t="shared" si="391"/>
        <v>2017</v>
      </c>
      <c r="R8326" s="2">
        <f t="shared" si="392"/>
        <v>16867192</v>
      </c>
    </row>
    <row r="8327" spans="1:18" x14ac:dyDescent="0.25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9</v>
      </c>
      <c r="M8327">
        <v>2017</v>
      </c>
      <c r="N8327" t="s">
        <v>61</v>
      </c>
      <c r="O8327" t="str">
        <f t="shared" si="390"/>
        <v>Nov</v>
      </c>
      <c r="P8327">
        <v>4</v>
      </c>
      <c r="Q8327" s="2" t="str">
        <f t="shared" si="391"/>
        <v>2017</v>
      </c>
      <c r="R8327" s="2">
        <f t="shared" si="392"/>
        <v>19436377</v>
      </c>
    </row>
    <row r="8328" spans="1:18" x14ac:dyDescent="0.25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9</v>
      </c>
      <c r="M8328">
        <v>2017</v>
      </c>
      <c r="N8328" t="s">
        <v>61</v>
      </c>
      <c r="O8328" t="str">
        <f t="shared" si="390"/>
        <v>Nov</v>
      </c>
      <c r="P8328">
        <v>4</v>
      </c>
      <c r="Q8328" s="2" t="str">
        <f t="shared" si="391"/>
        <v>2017</v>
      </c>
      <c r="R8328" s="2">
        <f t="shared" si="392"/>
        <v>21924128</v>
      </c>
    </row>
    <row r="8329" spans="1:18" x14ac:dyDescent="0.25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9</v>
      </c>
      <c r="M8329">
        <v>2017</v>
      </c>
      <c r="N8329" t="s">
        <v>61</v>
      </c>
      <c r="O8329" t="str">
        <f t="shared" si="390"/>
        <v>Nov</v>
      </c>
      <c r="P8329">
        <v>4</v>
      </c>
      <c r="Q8329" s="2" t="str">
        <f t="shared" si="391"/>
        <v>2017</v>
      </c>
      <c r="R8329" s="2">
        <f t="shared" si="392"/>
        <v>21217366.989999998</v>
      </c>
    </row>
    <row r="8330" spans="1:18" x14ac:dyDescent="0.25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9</v>
      </c>
      <c r="M8330">
        <v>2017</v>
      </c>
      <c r="N8330" t="s">
        <v>61</v>
      </c>
      <c r="O8330" t="str">
        <f t="shared" si="390"/>
        <v>Oct</v>
      </c>
      <c r="P8330">
        <v>4</v>
      </c>
      <c r="Q8330" s="2" t="str">
        <f t="shared" si="391"/>
        <v>2017</v>
      </c>
      <c r="R8330" s="2">
        <f t="shared" si="392"/>
        <v>20825228.150000002</v>
      </c>
    </row>
    <row r="8331" spans="1:18" x14ac:dyDescent="0.25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9</v>
      </c>
      <c r="M8331">
        <v>2017</v>
      </c>
      <c r="N8331" t="s">
        <v>61</v>
      </c>
      <c r="O8331" t="str">
        <f t="shared" si="390"/>
        <v>Oct</v>
      </c>
      <c r="P8331">
        <v>4</v>
      </c>
      <c r="Q8331" s="2" t="str">
        <f t="shared" si="391"/>
        <v>2017</v>
      </c>
      <c r="R8331" s="2">
        <f t="shared" si="392"/>
        <v>18778378.170000002</v>
      </c>
    </row>
    <row r="8332" spans="1:18" x14ac:dyDescent="0.25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9</v>
      </c>
      <c r="M8332">
        <v>2017</v>
      </c>
      <c r="N8332" t="s">
        <v>61</v>
      </c>
      <c r="O8332" t="str">
        <f t="shared" si="390"/>
        <v>Oct</v>
      </c>
      <c r="P8332">
        <v>4</v>
      </c>
      <c r="Q8332" s="2" t="str">
        <f t="shared" si="391"/>
        <v>2017</v>
      </c>
      <c r="R8332" s="2">
        <f t="shared" si="392"/>
        <v>17695881.150000002</v>
      </c>
    </row>
    <row r="8333" spans="1:18" x14ac:dyDescent="0.25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9</v>
      </c>
      <c r="M8333">
        <v>2017</v>
      </c>
      <c r="N8333" t="s">
        <v>61</v>
      </c>
      <c r="O8333" t="str">
        <f t="shared" si="390"/>
        <v>Oct</v>
      </c>
      <c r="P8333">
        <v>4</v>
      </c>
      <c r="Q8333" s="2" t="str">
        <f t="shared" si="391"/>
        <v>2017</v>
      </c>
      <c r="R8333" s="2">
        <f t="shared" si="392"/>
        <v>16912486.989999998</v>
      </c>
    </row>
    <row r="8334" spans="1:18" x14ac:dyDescent="0.25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9</v>
      </c>
      <c r="M8334">
        <v>2017</v>
      </c>
      <c r="N8334" t="s">
        <v>61</v>
      </c>
      <c r="O8334" t="str">
        <f t="shared" si="390"/>
        <v>Oct</v>
      </c>
      <c r="P8334">
        <v>4</v>
      </c>
      <c r="Q8334" s="2" t="str">
        <f t="shared" si="391"/>
        <v>2017</v>
      </c>
      <c r="R8334" s="2">
        <f t="shared" si="392"/>
        <v>17081718.09</v>
      </c>
    </row>
    <row r="8335" spans="1:18" x14ac:dyDescent="0.25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9</v>
      </c>
      <c r="M8335">
        <v>2017</v>
      </c>
      <c r="N8335" t="s">
        <v>61</v>
      </c>
      <c r="O8335" t="str">
        <f t="shared" si="390"/>
        <v>Sep</v>
      </c>
      <c r="P8335">
        <v>3</v>
      </c>
      <c r="Q8335" s="2" t="str">
        <f t="shared" si="391"/>
        <v>2017</v>
      </c>
      <c r="R8335" s="2">
        <f t="shared" si="392"/>
        <v>17333148.039999999</v>
      </c>
    </row>
    <row r="8336" spans="1:18" x14ac:dyDescent="0.25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9</v>
      </c>
      <c r="M8336">
        <v>2017</v>
      </c>
      <c r="N8336" t="s">
        <v>61</v>
      </c>
      <c r="O8336" t="str">
        <f t="shared" si="390"/>
        <v>Sep</v>
      </c>
      <c r="P8336">
        <v>3</v>
      </c>
      <c r="Q8336" s="2" t="str">
        <f t="shared" si="391"/>
        <v>2017</v>
      </c>
      <c r="R8336" s="2">
        <f t="shared" si="392"/>
        <v>17898671.109999999</v>
      </c>
    </row>
    <row r="8337" spans="1:18" x14ac:dyDescent="0.25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9</v>
      </c>
      <c r="M8337">
        <v>2017</v>
      </c>
      <c r="N8337" t="s">
        <v>61</v>
      </c>
      <c r="O8337" t="str">
        <f t="shared" si="390"/>
        <v>Sep</v>
      </c>
      <c r="P8337">
        <v>3</v>
      </c>
      <c r="Q8337" s="2" t="str">
        <f t="shared" si="391"/>
        <v>2017</v>
      </c>
      <c r="R8337" s="2">
        <f t="shared" si="392"/>
        <v>18357645.870000001</v>
      </c>
    </row>
    <row r="8338" spans="1:18" x14ac:dyDescent="0.25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9</v>
      </c>
      <c r="M8338">
        <v>2017</v>
      </c>
      <c r="N8338" t="s">
        <v>61</v>
      </c>
      <c r="O8338" t="str">
        <f t="shared" si="390"/>
        <v>Sep</v>
      </c>
      <c r="P8338">
        <v>3</v>
      </c>
      <c r="Q8338" s="2" t="str">
        <f t="shared" si="391"/>
        <v>2017</v>
      </c>
      <c r="R8338" s="2">
        <f t="shared" si="392"/>
        <v>18882231.359999996</v>
      </c>
    </row>
    <row r="8339" spans="1:18" x14ac:dyDescent="0.25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9</v>
      </c>
      <c r="M8339">
        <v>2017</v>
      </c>
      <c r="N8339" t="s">
        <v>61</v>
      </c>
      <c r="O8339" t="str">
        <f t="shared" si="390"/>
        <v>Aug</v>
      </c>
      <c r="P8339">
        <v>3</v>
      </c>
      <c r="Q8339" s="2" t="str">
        <f t="shared" si="391"/>
        <v>2017</v>
      </c>
      <c r="R8339" s="2">
        <f t="shared" si="392"/>
        <v>19840357.150000002</v>
      </c>
    </row>
    <row r="8340" spans="1:18" x14ac:dyDescent="0.25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9</v>
      </c>
      <c r="M8340">
        <v>2017</v>
      </c>
      <c r="N8340" t="s">
        <v>61</v>
      </c>
      <c r="O8340" t="str">
        <f t="shared" si="390"/>
        <v>Aug</v>
      </c>
      <c r="P8340">
        <v>3</v>
      </c>
      <c r="Q8340" s="2" t="str">
        <f t="shared" si="391"/>
        <v>2017</v>
      </c>
      <c r="R8340" s="2">
        <f t="shared" si="392"/>
        <v>19926222.41</v>
      </c>
    </row>
    <row r="8341" spans="1:18" x14ac:dyDescent="0.25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9</v>
      </c>
      <c r="M8341">
        <v>2017</v>
      </c>
      <c r="N8341" t="s">
        <v>61</v>
      </c>
      <c r="O8341" t="str">
        <f t="shared" si="390"/>
        <v>Aug</v>
      </c>
      <c r="P8341">
        <v>3</v>
      </c>
      <c r="Q8341" s="2" t="str">
        <f t="shared" si="391"/>
        <v>2017</v>
      </c>
      <c r="R8341" s="2">
        <f t="shared" si="392"/>
        <v>22731977.539999999</v>
      </c>
    </row>
    <row r="8342" spans="1:18" x14ac:dyDescent="0.25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9</v>
      </c>
      <c r="M8342">
        <v>2017</v>
      </c>
      <c r="N8342" t="s">
        <v>61</v>
      </c>
      <c r="O8342" t="str">
        <f t="shared" si="390"/>
        <v>Aug</v>
      </c>
      <c r="P8342">
        <v>3</v>
      </c>
      <c r="Q8342" s="2" t="str">
        <f t="shared" si="391"/>
        <v>2017</v>
      </c>
      <c r="R8342" s="2">
        <f t="shared" si="392"/>
        <v>22946206.57</v>
      </c>
    </row>
    <row r="8343" spans="1:18" x14ac:dyDescent="0.25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9</v>
      </c>
      <c r="M8343">
        <v>2017</v>
      </c>
      <c r="N8343" t="s">
        <v>61</v>
      </c>
      <c r="O8343" t="str">
        <f t="shared" si="390"/>
        <v>Jul</v>
      </c>
      <c r="P8343">
        <v>3</v>
      </c>
      <c r="Q8343" s="2" t="str">
        <f t="shared" si="391"/>
        <v>2017</v>
      </c>
      <c r="R8343" s="2">
        <f t="shared" si="392"/>
        <v>22796950.010000002</v>
      </c>
    </row>
    <row r="8344" spans="1:18" x14ac:dyDescent="0.25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9</v>
      </c>
      <c r="M8344">
        <v>2017</v>
      </c>
      <c r="N8344" t="s">
        <v>61</v>
      </c>
      <c r="O8344" t="str">
        <f t="shared" si="390"/>
        <v>Jul</v>
      </c>
      <c r="P8344">
        <v>3</v>
      </c>
      <c r="Q8344" s="2" t="str">
        <f t="shared" si="391"/>
        <v>2017</v>
      </c>
      <c r="R8344" s="2">
        <f t="shared" si="392"/>
        <v>23342878.780000001</v>
      </c>
    </row>
    <row r="8345" spans="1:18" x14ac:dyDescent="0.25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9</v>
      </c>
      <c r="M8345">
        <v>2017</v>
      </c>
      <c r="N8345" t="s">
        <v>61</v>
      </c>
      <c r="O8345" t="str">
        <f t="shared" si="390"/>
        <v>Jul</v>
      </c>
      <c r="P8345">
        <v>3</v>
      </c>
      <c r="Q8345" s="2" t="str">
        <f t="shared" si="391"/>
        <v>2017</v>
      </c>
      <c r="R8345" s="2">
        <f t="shared" si="392"/>
        <v>23114413.990000002</v>
      </c>
    </row>
    <row r="8346" spans="1:18" x14ac:dyDescent="0.25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9</v>
      </c>
      <c r="M8346">
        <v>2017</v>
      </c>
      <c r="N8346" t="s">
        <v>61</v>
      </c>
      <c r="O8346" t="str">
        <f t="shared" si="390"/>
        <v>Jul</v>
      </c>
      <c r="P8346">
        <v>3</v>
      </c>
      <c r="Q8346" s="2" t="str">
        <f t="shared" si="391"/>
        <v>2017</v>
      </c>
      <c r="R8346" s="2">
        <f t="shared" si="392"/>
        <v>24863126.810000002</v>
      </c>
    </row>
    <row r="8347" spans="1:18" x14ac:dyDescent="0.25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9</v>
      </c>
      <c r="M8347">
        <v>2017</v>
      </c>
      <c r="N8347" t="s">
        <v>61</v>
      </c>
      <c r="O8347" t="str">
        <f t="shared" si="390"/>
        <v>Jul</v>
      </c>
      <c r="P8347">
        <v>3</v>
      </c>
      <c r="Q8347" s="2" t="str">
        <f t="shared" si="391"/>
        <v>2017</v>
      </c>
      <c r="R8347" s="2">
        <f t="shared" si="392"/>
        <v>24471812.879999999</v>
      </c>
    </row>
    <row r="8348" spans="1:18" x14ac:dyDescent="0.25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9</v>
      </c>
      <c r="M8348">
        <v>2017</v>
      </c>
      <c r="N8348" t="s">
        <v>61</v>
      </c>
      <c r="O8348" t="str">
        <f t="shared" si="390"/>
        <v>Jun</v>
      </c>
      <c r="P8348">
        <v>2</v>
      </c>
      <c r="Q8348" s="2" t="str">
        <f t="shared" si="391"/>
        <v>2017</v>
      </c>
      <c r="R8348" s="2">
        <f t="shared" si="392"/>
        <v>24362959.350000001</v>
      </c>
    </row>
    <row r="8349" spans="1:18" x14ac:dyDescent="0.25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9</v>
      </c>
      <c r="M8349">
        <v>2017</v>
      </c>
      <c r="N8349" t="s">
        <v>61</v>
      </c>
      <c r="O8349" t="str">
        <f t="shared" si="390"/>
        <v>Jun</v>
      </c>
      <c r="P8349">
        <v>2</v>
      </c>
      <c r="Q8349" s="2" t="str">
        <f t="shared" si="391"/>
        <v>2017</v>
      </c>
      <c r="R8349" s="2">
        <f t="shared" si="392"/>
        <v>24981929.289999999</v>
      </c>
    </row>
    <row r="8350" spans="1:18" x14ac:dyDescent="0.25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9</v>
      </c>
      <c r="M8350">
        <v>2017</v>
      </c>
      <c r="N8350" t="s">
        <v>61</v>
      </c>
      <c r="O8350" t="str">
        <f t="shared" si="390"/>
        <v>Jun</v>
      </c>
      <c r="P8350">
        <v>2</v>
      </c>
      <c r="Q8350" s="2" t="str">
        <f t="shared" si="391"/>
        <v>2017</v>
      </c>
      <c r="R8350" s="2">
        <f t="shared" si="392"/>
        <v>24229817.859999999</v>
      </c>
    </row>
    <row r="8351" spans="1:18" x14ac:dyDescent="0.25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9</v>
      </c>
      <c r="M8351">
        <v>2017</v>
      </c>
      <c r="N8351" t="s">
        <v>61</v>
      </c>
      <c r="O8351" t="str">
        <f t="shared" si="390"/>
        <v>Jun</v>
      </c>
      <c r="P8351">
        <v>2</v>
      </c>
      <c r="Q8351" s="2" t="str">
        <f t="shared" si="391"/>
        <v>2017</v>
      </c>
      <c r="R8351" s="2">
        <f t="shared" si="392"/>
        <v>24072966.530000001</v>
      </c>
    </row>
    <row r="8352" spans="1:18" x14ac:dyDescent="0.25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9</v>
      </c>
      <c r="M8352">
        <v>2017</v>
      </c>
      <c r="N8352" t="s">
        <v>61</v>
      </c>
      <c r="O8352" t="str">
        <f t="shared" si="390"/>
        <v>May</v>
      </c>
      <c r="P8352">
        <v>2</v>
      </c>
      <c r="Q8352" s="2" t="str">
        <f t="shared" si="391"/>
        <v>2017</v>
      </c>
      <c r="R8352" s="2">
        <f t="shared" si="392"/>
        <v>24448307.710000001</v>
      </c>
    </row>
    <row r="8353" spans="1:18" x14ac:dyDescent="0.25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9</v>
      </c>
      <c r="M8353">
        <v>2017</v>
      </c>
      <c r="N8353" t="s">
        <v>61</v>
      </c>
      <c r="O8353" t="str">
        <f t="shared" si="390"/>
        <v>May</v>
      </c>
      <c r="P8353">
        <v>2</v>
      </c>
      <c r="Q8353" s="2" t="str">
        <f t="shared" si="391"/>
        <v>2017</v>
      </c>
      <c r="R8353" s="2">
        <f t="shared" si="392"/>
        <v>22955784.219999999</v>
      </c>
    </row>
    <row r="8354" spans="1:18" x14ac:dyDescent="0.25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9</v>
      </c>
      <c r="M8354">
        <v>2017</v>
      </c>
      <c r="N8354" t="s">
        <v>61</v>
      </c>
      <c r="O8354" t="str">
        <f t="shared" si="390"/>
        <v>May</v>
      </c>
      <c r="P8354">
        <v>2</v>
      </c>
      <c r="Q8354" s="2" t="str">
        <f t="shared" si="391"/>
        <v>2017</v>
      </c>
      <c r="R8354" s="2">
        <f t="shared" si="392"/>
        <v>23178067.23</v>
      </c>
    </row>
    <row r="8355" spans="1:18" x14ac:dyDescent="0.25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9</v>
      </c>
      <c r="M8355">
        <v>2017</v>
      </c>
      <c r="N8355" t="s">
        <v>61</v>
      </c>
      <c r="O8355" t="str">
        <f t="shared" si="390"/>
        <v>May</v>
      </c>
      <c r="P8355">
        <v>2</v>
      </c>
      <c r="Q8355" s="2" t="str">
        <f t="shared" si="391"/>
        <v>2017</v>
      </c>
      <c r="R8355" s="2">
        <f t="shared" si="392"/>
        <v>31489225.289999999</v>
      </c>
    </row>
    <row r="8356" spans="1:18" x14ac:dyDescent="0.25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9</v>
      </c>
      <c r="M8356">
        <v>2017</v>
      </c>
      <c r="N8356" t="s">
        <v>61</v>
      </c>
      <c r="O8356" t="str">
        <f t="shared" si="390"/>
        <v>Apr</v>
      </c>
      <c r="P8356">
        <v>2</v>
      </c>
      <c r="Q8356" s="2" t="str">
        <f t="shared" si="391"/>
        <v>2017</v>
      </c>
      <c r="R8356" s="2">
        <f t="shared" si="392"/>
        <v>25275740.32</v>
      </c>
    </row>
    <row r="8357" spans="1:18" x14ac:dyDescent="0.25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9</v>
      </c>
      <c r="M8357">
        <v>2017</v>
      </c>
      <c r="N8357" t="s">
        <v>61</v>
      </c>
      <c r="O8357" t="str">
        <f t="shared" si="390"/>
        <v>Apr</v>
      </c>
      <c r="P8357">
        <v>2</v>
      </c>
      <c r="Q8357" s="2" t="str">
        <f t="shared" si="391"/>
        <v>2017</v>
      </c>
      <c r="R8357" s="2">
        <f t="shared" si="392"/>
        <v>23074704.899999999</v>
      </c>
    </row>
    <row r="8358" spans="1:18" x14ac:dyDescent="0.25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9</v>
      </c>
      <c r="M8358">
        <v>2017</v>
      </c>
      <c r="N8358" t="s">
        <v>61</v>
      </c>
      <c r="O8358" t="str">
        <f t="shared" si="390"/>
        <v>Apr</v>
      </c>
      <c r="P8358">
        <v>2</v>
      </c>
      <c r="Q8358" s="2" t="str">
        <f t="shared" si="391"/>
        <v>2017</v>
      </c>
      <c r="R8358" s="2">
        <f t="shared" si="392"/>
        <v>23030426.720000003</v>
      </c>
    </row>
    <row r="8359" spans="1:18" x14ac:dyDescent="0.25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9</v>
      </c>
      <c r="M8359">
        <v>2017</v>
      </c>
      <c r="N8359" t="s">
        <v>61</v>
      </c>
      <c r="O8359" t="str">
        <f t="shared" si="390"/>
        <v>Apr</v>
      </c>
      <c r="P8359">
        <v>2</v>
      </c>
      <c r="Q8359" s="2" t="str">
        <f t="shared" si="391"/>
        <v>2017</v>
      </c>
      <c r="R8359" s="2">
        <f t="shared" si="392"/>
        <v>23560380.490000002</v>
      </c>
    </row>
    <row r="8360" spans="1:18" x14ac:dyDescent="0.25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9</v>
      </c>
      <c r="M8360">
        <v>2017</v>
      </c>
      <c r="N8360" t="s">
        <v>61</v>
      </c>
      <c r="O8360" t="str">
        <f t="shared" si="390"/>
        <v>Apr</v>
      </c>
      <c r="P8360">
        <v>2</v>
      </c>
      <c r="Q8360" s="2" t="str">
        <f t="shared" si="391"/>
        <v>2017</v>
      </c>
      <c r="R8360" s="2">
        <f t="shared" si="392"/>
        <v>22603814.920000002</v>
      </c>
    </row>
    <row r="8361" spans="1:18" x14ac:dyDescent="0.25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9</v>
      </c>
      <c r="M8361">
        <v>2017</v>
      </c>
      <c r="N8361" t="s">
        <v>61</v>
      </c>
      <c r="O8361" t="str">
        <f t="shared" si="390"/>
        <v>Mar</v>
      </c>
      <c r="P8361">
        <v>1</v>
      </c>
      <c r="Q8361" s="2" t="str">
        <f t="shared" si="391"/>
        <v>2017</v>
      </c>
      <c r="R8361" s="2">
        <f t="shared" si="392"/>
        <v>22012975.960000001</v>
      </c>
    </row>
    <row r="8362" spans="1:18" x14ac:dyDescent="0.25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9</v>
      </c>
      <c r="M8362">
        <v>2017</v>
      </c>
      <c r="N8362" t="s">
        <v>61</v>
      </c>
      <c r="O8362" t="str">
        <f t="shared" si="390"/>
        <v>Mar</v>
      </c>
      <c r="P8362">
        <v>1</v>
      </c>
      <c r="Q8362" s="2" t="str">
        <f t="shared" si="391"/>
        <v>2017</v>
      </c>
      <c r="R8362" s="2">
        <f t="shared" si="392"/>
        <v>21236619.359999999</v>
      </c>
    </row>
    <row r="8363" spans="1:18" x14ac:dyDescent="0.25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9</v>
      </c>
      <c r="M8363">
        <v>2017</v>
      </c>
      <c r="N8363" t="s">
        <v>61</v>
      </c>
      <c r="O8363" t="str">
        <f t="shared" si="390"/>
        <v>Mar</v>
      </c>
      <c r="P8363">
        <v>1</v>
      </c>
      <c r="Q8363" s="2" t="str">
        <f t="shared" si="391"/>
        <v>2017</v>
      </c>
      <c r="R8363" s="2">
        <f t="shared" si="392"/>
        <v>21530817.449999999</v>
      </c>
    </row>
    <row r="8364" spans="1:18" x14ac:dyDescent="0.25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9</v>
      </c>
      <c r="M8364">
        <v>2017</v>
      </c>
      <c r="N8364" t="s">
        <v>61</v>
      </c>
      <c r="O8364" t="str">
        <f t="shared" si="390"/>
        <v>Mar</v>
      </c>
      <c r="P8364">
        <v>1</v>
      </c>
      <c r="Q8364" s="2" t="str">
        <f t="shared" si="391"/>
        <v>2017</v>
      </c>
      <c r="R8364" s="2">
        <f t="shared" si="392"/>
        <v>22938338.370000001</v>
      </c>
    </row>
    <row r="8365" spans="1:18" x14ac:dyDescent="0.25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9</v>
      </c>
      <c r="M8365">
        <v>2017</v>
      </c>
      <c r="N8365" t="s">
        <v>61</v>
      </c>
      <c r="O8365" t="str">
        <f t="shared" si="390"/>
        <v>Feb</v>
      </c>
      <c r="P8365">
        <v>1</v>
      </c>
      <c r="Q8365" s="2" t="str">
        <f t="shared" si="391"/>
        <v>2017</v>
      </c>
      <c r="R8365" s="2">
        <f t="shared" si="392"/>
        <v>25468572.809999999</v>
      </c>
    </row>
    <row r="8366" spans="1:18" x14ac:dyDescent="0.25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9</v>
      </c>
      <c r="M8366">
        <v>2017</v>
      </c>
      <c r="N8366" t="s">
        <v>61</v>
      </c>
      <c r="O8366" t="str">
        <f t="shared" si="390"/>
        <v>Feb</v>
      </c>
      <c r="P8366">
        <v>1</v>
      </c>
      <c r="Q8366" s="2" t="str">
        <f t="shared" si="391"/>
        <v>2017</v>
      </c>
      <c r="R8366" s="2">
        <f t="shared" si="392"/>
        <v>22505786.720000003</v>
      </c>
    </row>
    <row r="8367" spans="1:18" x14ac:dyDescent="0.25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9</v>
      </c>
      <c r="M8367">
        <v>2017</v>
      </c>
      <c r="N8367" t="s">
        <v>61</v>
      </c>
      <c r="O8367" t="str">
        <f t="shared" si="390"/>
        <v>Feb</v>
      </c>
      <c r="P8367">
        <v>1</v>
      </c>
      <c r="Q8367" s="2" t="str">
        <f t="shared" si="391"/>
        <v>2017</v>
      </c>
      <c r="R8367" s="2">
        <f t="shared" si="392"/>
        <v>28098462.059999995</v>
      </c>
    </row>
    <row r="8368" spans="1:18" x14ac:dyDescent="0.25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9</v>
      </c>
      <c r="M8368">
        <v>2017</v>
      </c>
      <c r="N8368" t="s">
        <v>61</v>
      </c>
      <c r="O8368" t="str">
        <f t="shared" si="390"/>
        <v>Feb</v>
      </c>
      <c r="P8368">
        <v>1</v>
      </c>
      <c r="Q8368" s="2" t="str">
        <f t="shared" si="391"/>
        <v>2017</v>
      </c>
      <c r="R8368" s="2">
        <f t="shared" si="392"/>
        <v>44736160.810000002</v>
      </c>
    </row>
    <row r="8369" spans="1:18" x14ac:dyDescent="0.25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9</v>
      </c>
      <c r="M8369">
        <v>2017</v>
      </c>
      <c r="N8369" t="s">
        <v>61</v>
      </c>
      <c r="O8369" t="str">
        <f t="shared" si="390"/>
        <v>Jan</v>
      </c>
      <c r="P8369">
        <v>1</v>
      </c>
      <c r="Q8369" s="2" t="str">
        <f t="shared" si="391"/>
        <v>2017</v>
      </c>
      <c r="R8369" s="2">
        <f t="shared" si="392"/>
        <v>26536267.329999998</v>
      </c>
    </row>
    <row r="8370" spans="1:18" x14ac:dyDescent="0.25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9</v>
      </c>
      <c r="M8370">
        <v>2017</v>
      </c>
      <c r="N8370" t="s">
        <v>61</v>
      </c>
      <c r="O8370" t="str">
        <f t="shared" si="390"/>
        <v>Jan</v>
      </c>
      <c r="P8370">
        <v>1</v>
      </c>
      <c r="Q8370" s="2" t="str">
        <f t="shared" si="391"/>
        <v>2017</v>
      </c>
      <c r="R8370" s="2">
        <f t="shared" si="392"/>
        <v>29375648.530000001</v>
      </c>
    </row>
    <row r="8371" spans="1:18" x14ac:dyDescent="0.25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9</v>
      </c>
      <c r="M8371">
        <v>2017</v>
      </c>
      <c r="N8371" t="s">
        <v>61</v>
      </c>
      <c r="O8371" t="str">
        <f t="shared" si="390"/>
        <v>Jan</v>
      </c>
      <c r="P8371">
        <v>1</v>
      </c>
      <c r="Q8371" s="2" t="str">
        <f t="shared" si="391"/>
        <v>2017</v>
      </c>
      <c r="R8371" s="2">
        <f t="shared" si="392"/>
        <v>26141870.27</v>
      </c>
    </row>
    <row r="8372" spans="1:18" x14ac:dyDescent="0.25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9</v>
      </c>
      <c r="M8372">
        <v>2017</v>
      </c>
      <c r="N8372" t="s">
        <v>61</v>
      </c>
      <c r="O8372" t="str">
        <f t="shared" si="390"/>
        <v>Jan</v>
      </c>
      <c r="P8372">
        <v>1</v>
      </c>
      <c r="Q8372" s="2" t="str">
        <f t="shared" si="391"/>
        <v>2017</v>
      </c>
      <c r="R8372" s="2">
        <f t="shared" si="392"/>
        <v>26205730.789999999</v>
      </c>
    </row>
    <row r="8373" spans="1:18" x14ac:dyDescent="0.25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9</v>
      </c>
      <c r="M8373">
        <v>2017</v>
      </c>
      <c r="N8373" t="s">
        <v>61</v>
      </c>
      <c r="O8373" t="str">
        <f t="shared" si="390"/>
        <v>Jan</v>
      </c>
      <c r="P8373">
        <v>1</v>
      </c>
      <c r="Q8373" s="2" t="str">
        <f t="shared" si="391"/>
        <v>2017</v>
      </c>
      <c r="R8373" s="2">
        <f t="shared" si="392"/>
        <v>27458940.240000002</v>
      </c>
    </row>
    <row r="8374" spans="1:18" x14ac:dyDescent="0.25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9</v>
      </c>
      <c r="M8374">
        <v>2017</v>
      </c>
      <c r="N8374" t="s">
        <v>62</v>
      </c>
      <c r="O8374" t="str">
        <f t="shared" si="390"/>
        <v>Dec</v>
      </c>
      <c r="P8374">
        <v>4</v>
      </c>
      <c r="Q8374" s="2" t="str">
        <f t="shared" si="391"/>
        <v>2017</v>
      </c>
      <c r="R8374" s="2">
        <f t="shared" si="392"/>
        <v>3970105.55</v>
      </c>
    </row>
    <row r="8375" spans="1:18" x14ac:dyDescent="0.25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9</v>
      </c>
      <c r="M8375">
        <v>2017</v>
      </c>
      <c r="N8375" t="s">
        <v>62</v>
      </c>
      <c r="O8375" t="str">
        <f t="shared" si="390"/>
        <v>Dec</v>
      </c>
      <c r="P8375">
        <v>4</v>
      </c>
      <c r="Q8375" s="2" t="str">
        <f t="shared" si="391"/>
        <v>2017</v>
      </c>
      <c r="R8375" s="2">
        <f t="shared" si="392"/>
        <v>3065541.94</v>
      </c>
    </row>
    <row r="8376" spans="1:18" x14ac:dyDescent="0.25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9</v>
      </c>
      <c r="M8376">
        <v>2017</v>
      </c>
      <c r="N8376" t="s">
        <v>62</v>
      </c>
      <c r="O8376" t="str">
        <f t="shared" si="390"/>
        <v>Dec</v>
      </c>
      <c r="P8376">
        <v>4</v>
      </c>
      <c r="Q8376" s="2" t="str">
        <f t="shared" si="391"/>
        <v>2017</v>
      </c>
      <c r="R8376" s="2">
        <f t="shared" si="392"/>
        <v>3091775.1799999997</v>
      </c>
    </row>
    <row r="8377" spans="1:18" x14ac:dyDescent="0.25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9</v>
      </c>
      <c r="M8377">
        <v>2017</v>
      </c>
      <c r="N8377" t="s">
        <v>62</v>
      </c>
      <c r="O8377" t="str">
        <f t="shared" si="390"/>
        <v>Dec</v>
      </c>
      <c r="P8377">
        <v>4</v>
      </c>
      <c r="Q8377" s="2" t="str">
        <f t="shared" si="391"/>
        <v>2017</v>
      </c>
      <c r="R8377" s="2">
        <f t="shared" si="392"/>
        <v>3771007.75</v>
      </c>
    </row>
    <row r="8378" spans="1:18" x14ac:dyDescent="0.25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9</v>
      </c>
      <c r="M8378">
        <v>2017</v>
      </c>
      <c r="N8378" t="s">
        <v>62</v>
      </c>
      <c r="O8378" t="str">
        <f t="shared" si="390"/>
        <v>Dec</v>
      </c>
      <c r="P8378">
        <v>4</v>
      </c>
      <c r="Q8378" s="2" t="str">
        <f t="shared" si="391"/>
        <v>2017</v>
      </c>
      <c r="R8378" s="2">
        <f t="shared" si="392"/>
        <v>3951538</v>
      </c>
    </row>
    <row r="8379" spans="1:18" x14ac:dyDescent="0.25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9</v>
      </c>
      <c r="M8379">
        <v>2017</v>
      </c>
      <c r="N8379" t="s">
        <v>62</v>
      </c>
      <c r="O8379" t="str">
        <f t="shared" si="390"/>
        <v>Nov</v>
      </c>
      <c r="P8379">
        <v>4</v>
      </c>
      <c r="Q8379" s="2" t="str">
        <f t="shared" si="391"/>
        <v>2017</v>
      </c>
      <c r="R8379" s="2">
        <f t="shared" si="392"/>
        <v>2759455</v>
      </c>
    </row>
    <row r="8380" spans="1:18" x14ac:dyDescent="0.25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9</v>
      </c>
      <c r="M8380">
        <v>2017</v>
      </c>
      <c r="N8380" t="s">
        <v>62</v>
      </c>
      <c r="O8380" t="str">
        <f t="shared" si="390"/>
        <v>Nov</v>
      </c>
      <c r="P8380">
        <v>4</v>
      </c>
      <c r="Q8380" s="2" t="str">
        <f t="shared" si="391"/>
        <v>2017</v>
      </c>
      <c r="R8380" s="2">
        <f t="shared" si="392"/>
        <v>3477165</v>
      </c>
    </row>
    <row r="8381" spans="1:18" x14ac:dyDescent="0.25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9</v>
      </c>
      <c r="M8381">
        <v>2017</v>
      </c>
      <c r="N8381" t="s">
        <v>62</v>
      </c>
      <c r="O8381" t="str">
        <f t="shared" si="390"/>
        <v>Nov</v>
      </c>
      <c r="P8381">
        <v>4</v>
      </c>
      <c r="Q8381" s="2" t="str">
        <f t="shared" si="391"/>
        <v>2017</v>
      </c>
      <c r="R8381" s="2">
        <f t="shared" si="392"/>
        <v>3772307</v>
      </c>
    </row>
    <row r="8382" spans="1:18" x14ac:dyDescent="0.25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9</v>
      </c>
      <c r="M8382">
        <v>2017</v>
      </c>
      <c r="N8382" t="s">
        <v>62</v>
      </c>
      <c r="O8382" t="str">
        <f t="shared" si="390"/>
        <v>Nov</v>
      </c>
      <c r="P8382">
        <v>4</v>
      </c>
      <c r="Q8382" s="2" t="str">
        <f t="shared" si="391"/>
        <v>2017</v>
      </c>
      <c r="R8382" s="2">
        <f t="shared" si="392"/>
        <v>3706224.96</v>
      </c>
    </row>
    <row r="8383" spans="1:18" x14ac:dyDescent="0.25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9</v>
      </c>
      <c r="M8383">
        <v>2017</v>
      </c>
      <c r="N8383" t="s">
        <v>62</v>
      </c>
      <c r="O8383" t="str">
        <f t="shared" si="390"/>
        <v>Oct</v>
      </c>
      <c r="P8383">
        <v>4</v>
      </c>
      <c r="Q8383" s="2" t="str">
        <f t="shared" si="391"/>
        <v>2017</v>
      </c>
      <c r="R8383" s="2">
        <f t="shared" si="392"/>
        <v>3132784.25</v>
      </c>
    </row>
    <row r="8384" spans="1:18" x14ac:dyDescent="0.25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9</v>
      </c>
      <c r="M8384">
        <v>2017</v>
      </c>
      <c r="N8384" t="s">
        <v>62</v>
      </c>
      <c r="O8384" t="str">
        <f t="shared" si="390"/>
        <v>Oct</v>
      </c>
      <c r="P8384">
        <v>4</v>
      </c>
      <c r="Q8384" s="2" t="str">
        <f t="shared" si="391"/>
        <v>2017</v>
      </c>
      <c r="R8384" s="2">
        <f t="shared" si="392"/>
        <v>3179597.87</v>
      </c>
    </row>
    <row r="8385" spans="1:18" x14ac:dyDescent="0.25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9</v>
      </c>
      <c r="M8385">
        <v>2017</v>
      </c>
      <c r="N8385" t="s">
        <v>62</v>
      </c>
      <c r="O8385" t="str">
        <f t="shared" si="390"/>
        <v>Oct</v>
      </c>
      <c r="P8385">
        <v>4</v>
      </c>
      <c r="Q8385" s="2" t="str">
        <f t="shared" si="391"/>
        <v>2017</v>
      </c>
      <c r="R8385" s="2">
        <f t="shared" si="392"/>
        <v>2978827.43</v>
      </c>
    </row>
    <row r="8386" spans="1:18" x14ac:dyDescent="0.25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9</v>
      </c>
      <c r="M8386">
        <v>2017</v>
      </c>
      <c r="N8386" t="s">
        <v>62</v>
      </c>
      <c r="O8386" t="str">
        <f t="shared" si="390"/>
        <v>Oct</v>
      </c>
      <c r="P8386">
        <v>4</v>
      </c>
      <c r="Q8386" s="2" t="str">
        <f t="shared" si="391"/>
        <v>2017</v>
      </c>
      <c r="R8386" s="2">
        <f t="shared" si="392"/>
        <v>2447339.6800000002</v>
      </c>
    </row>
    <row r="8387" spans="1:18" x14ac:dyDescent="0.25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9</v>
      </c>
      <c r="M8387">
        <v>2017</v>
      </c>
      <c r="N8387" t="s">
        <v>62</v>
      </c>
      <c r="O8387" t="str">
        <f t="shared" ref="O8387:O8450" si="393" xml:space="preserve"> TEXT(B8387, "mmm")</f>
        <v>Oct</v>
      </c>
      <c r="P8387">
        <v>4</v>
      </c>
      <c r="Q8387" s="2" t="str">
        <f t="shared" ref="Q8387:Q8450" si="394" xml:space="preserve"> TEXT(B8387, "yyy")</f>
        <v>2017</v>
      </c>
      <c r="R8387" s="2">
        <f t="shared" ref="R8387:R8450" si="395" xml:space="preserve"> E8387 +F8387+G8387</f>
        <v>2588921.9899999998</v>
      </c>
    </row>
    <row r="8388" spans="1:18" x14ac:dyDescent="0.25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9</v>
      </c>
      <c r="M8388">
        <v>2017</v>
      </c>
      <c r="N8388" t="s">
        <v>62</v>
      </c>
      <c r="O8388" t="str">
        <f t="shared" si="393"/>
        <v>Sep</v>
      </c>
      <c r="P8388">
        <v>3</v>
      </c>
      <c r="Q8388" s="2" t="str">
        <f t="shared" si="394"/>
        <v>2017</v>
      </c>
      <c r="R8388" s="2">
        <f t="shared" si="395"/>
        <v>2500538.6100000003</v>
      </c>
    </row>
    <row r="8389" spans="1:18" x14ac:dyDescent="0.25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9</v>
      </c>
      <c r="M8389">
        <v>2017</v>
      </c>
      <c r="N8389" t="s">
        <v>62</v>
      </c>
      <c r="O8389" t="str">
        <f t="shared" si="393"/>
        <v>Sep</v>
      </c>
      <c r="P8389">
        <v>3</v>
      </c>
      <c r="Q8389" s="2" t="str">
        <f t="shared" si="394"/>
        <v>2017</v>
      </c>
      <c r="R8389" s="2">
        <f t="shared" si="395"/>
        <v>2724821.49</v>
      </c>
    </row>
    <row r="8390" spans="1:18" x14ac:dyDescent="0.25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9</v>
      </c>
      <c r="M8390">
        <v>2017</v>
      </c>
      <c r="N8390" t="s">
        <v>62</v>
      </c>
      <c r="O8390" t="str">
        <f t="shared" si="393"/>
        <v>Sep</v>
      </c>
      <c r="P8390">
        <v>3</v>
      </c>
      <c r="Q8390" s="2" t="str">
        <f t="shared" si="394"/>
        <v>2017</v>
      </c>
      <c r="R8390" s="2">
        <f t="shared" si="395"/>
        <v>2774995.84</v>
      </c>
    </row>
    <row r="8391" spans="1:18" x14ac:dyDescent="0.25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9</v>
      </c>
      <c r="M8391">
        <v>2017</v>
      </c>
      <c r="N8391" t="s">
        <v>62</v>
      </c>
      <c r="O8391" t="str">
        <f t="shared" si="393"/>
        <v>Sep</v>
      </c>
      <c r="P8391">
        <v>3</v>
      </c>
      <c r="Q8391" s="2" t="str">
        <f t="shared" si="394"/>
        <v>2017</v>
      </c>
      <c r="R8391" s="2">
        <f t="shared" si="395"/>
        <v>2773802.73</v>
      </c>
    </row>
    <row r="8392" spans="1:18" x14ac:dyDescent="0.25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9</v>
      </c>
      <c r="M8392">
        <v>2017</v>
      </c>
      <c r="N8392" t="s">
        <v>62</v>
      </c>
      <c r="O8392" t="str">
        <f t="shared" si="393"/>
        <v>Aug</v>
      </c>
      <c r="P8392">
        <v>3</v>
      </c>
      <c r="Q8392" s="2" t="str">
        <f t="shared" si="394"/>
        <v>2017</v>
      </c>
      <c r="R8392" s="2">
        <f t="shared" si="395"/>
        <v>3220241.69</v>
      </c>
    </row>
    <row r="8393" spans="1:18" x14ac:dyDescent="0.25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9</v>
      </c>
      <c r="M8393">
        <v>2017</v>
      </c>
      <c r="N8393" t="s">
        <v>62</v>
      </c>
      <c r="O8393" t="str">
        <f t="shared" si="393"/>
        <v>Aug</v>
      </c>
      <c r="P8393">
        <v>3</v>
      </c>
      <c r="Q8393" s="2" t="str">
        <f t="shared" si="394"/>
        <v>2017</v>
      </c>
      <c r="R8393" s="2">
        <f t="shared" si="395"/>
        <v>3334333.8600000003</v>
      </c>
    </row>
    <row r="8394" spans="1:18" x14ac:dyDescent="0.25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9</v>
      </c>
      <c r="M8394">
        <v>2017</v>
      </c>
      <c r="N8394" t="s">
        <v>62</v>
      </c>
      <c r="O8394" t="str">
        <f t="shared" si="393"/>
        <v>Aug</v>
      </c>
      <c r="P8394">
        <v>3</v>
      </c>
      <c r="Q8394" s="2" t="str">
        <f t="shared" si="394"/>
        <v>2017</v>
      </c>
      <c r="R8394" s="2">
        <f t="shared" si="395"/>
        <v>3282948.44</v>
      </c>
    </row>
    <row r="8395" spans="1:18" x14ac:dyDescent="0.25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9</v>
      </c>
      <c r="M8395">
        <v>2017</v>
      </c>
      <c r="N8395" t="s">
        <v>62</v>
      </c>
      <c r="O8395" t="str">
        <f t="shared" si="393"/>
        <v>Aug</v>
      </c>
      <c r="P8395">
        <v>3</v>
      </c>
      <c r="Q8395" s="2" t="str">
        <f t="shared" si="394"/>
        <v>2017</v>
      </c>
      <c r="R8395" s="2">
        <f t="shared" si="395"/>
        <v>3595710.4799999995</v>
      </c>
    </row>
    <row r="8396" spans="1:18" x14ac:dyDescent="0.25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9</v>
      </c>
      <c r="M8396">
        <v>2017</v>
      </c>
      <c r="N8396" t="s">
        <v>62</v>
      </c>
      <c r="O8396" t="str">
        <f t="shared" si="393"/>
        <v>Jul</v>
      </c>
      <c r="P8396">
        <v>3</v>
      </c>
      <c r="Q8396" s="2" t="str">
        <f t="shared" si="394"/>
        <v>2017</v>
      </c>
      <c r="R8396" s="2">
        <f t="shared" si="395"/>
        <v>3702125.25</v>
      </c>
    </row>
    <row r="8397" spans="1:18" x14ac:dyDescent="0.25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9</v>
      </c>
      <c r="M8397">
        <v>2017</v>
      </c>
      <c r="N8397" t="s">
        <v>62</v>
      </c>
      <c r="O8397" t="str">
        <f t="shared" si="393"/>
        <v>Jul</v>
      </c>
      <c r="P8397">
        <v>3</v>
      </c>
      <c r="Q8397" s="2" t="str">
        <f t="shared" si="394"/>
        <v>2017</v>
      </c>
      <c r="R8397" s="2">
        <f t="shared" si="395"/>
        <v>4153689.52</v>
      </c>
    </row>
    <row r="8398" spans="1:18" x14ac:dyDescent="0.25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9</v>
      </c>
      <c r="M8398">
        <v>2017</v>
      </c>
      <c r="N8398" t="s">
        <v>62</v>
      </c>
      <c r="O8398" t="str">
        <f t="shared" si="393"/>
        <v>Jul</v>
      </c>
      <c r="P8398">
        <v>3</v>
      </c>
      <c r="Q8398" s="2" t="str">
        <f t="shared" si="394"/>
        <v>2017</v>
      </c>
      <c r="R8398" s="2">
        <f t="shared" si="395"/>
        <v>3599490.46</v>
      </c>
    </row>
    <row r="8399" spans="1:18" x14ac:dyDescent="0.25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9</v>
      </c>
      <c r="M8399">
        <v>2017</v>
      </c>
      <c r="N8399" t="s">
        <v>62</v>
      </c>
      <c r="O8399" t="str">
        <f t="shared" si="393"/>
        <v>Jul</v>
      </c>
      <c r="P8399">
        <v>3</v>
      </c>
      <c r="Q8399" s="2" t="str">
        <f t="shared" si="394"/>
        <v>2017</v>
      </c>
      <c r="R8399" s="2">
        <f t="shared" si="395"/>
        <v>4404195.96</v>
      </c>
    </row>
    <row r="8400" spans="1:18" x14ac:dyDescent="0.25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9</v>
      </c>
      <c r="M8400">
        <v>2017</v>
      </c>
      <c r="N8400" t="s">
        <v>62</v>
      </c>
      <c r="O8400" t="str">
        <f t="shared" si="393"/>
        <v>Jul</v>
      </c>
      <c r="P8400">
        <v>3</v>
      </c>
      <c r="Q8400" s="2" t="str">
        <f t="shared" si="394"/>
        <v>2017</v>
      </c>
      <c r="R8400" s="2">
        <f t="shared" si="395"/>
        <v>3752036.4</v>
      </c>
    </row>
    <row r="8401" spans="1:18" x14ac:dyDescent="0.25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9</v>
      </c>
      <c r="M8401">
        <v>2017</v>
      </c>
      <c r="N8401" t="s">
        <v>62</v>
      </c>
      <c r="O8401" t="str">
        <f t="shared" si="393"/>
        <v>Jun</v>
      </c>
      <c r="P8401">
        <v>2</v>
      </c>
      <c r="Q8401" s="2" t="str">
        <f t="shared" si="394"/>
        <v>2017</v>
      </c>
      <c r="R8401" s="2">
        <f t="shared" si="395"/>
        <v>3731202.68</v>
      </c>
    </row>
    <row r="8402" spans="1:18" x14ac:dyDescent="0.25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9</v>
      </c>
      <c r="M8402">
        <v>2017</v>
      </c>
      <c r="N8402" t="s">
        <v>62</v>
      </c>
      <c r="O8402" t="str">
        <f t="shared" si="393"/>
        <v>Jun</v>
      </c>
      <c r="P8402">
        <v>2</v>
      </c>
      <c r="Q8402" s="2" t="str">
        <f t="shared" si="394"/>
        <v>2017</v>
      </c>
      <c r="R8402" s="2">
        <f t="shared" si="395"/>
        <v>4058401.4899999998</v>
      </c>
    </row>
    <row r="8403" spans="1:18" x14ac:dyDescent="0.25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9</v>
      </c>
      <c r="M8403">
        <v>2017</v>
      </c>
      <c r="N8403" t="s">
        <v>62</v>
      </c>
      <c r="O8403" t="str">
        <f t="shared" si="393"/>
        <v>Jun</v>
      </c>
      <c r="P8403">
        <v>2</v>
      </c>
      <c r="Q8403" s="2" t="str">
        <f t="shared" si="394"/>
        <v>2017</v>
      </c>
      <c r="R8403" s="2">
        <f t="shared" si="395"/>
        <v>4127040.2</v>
      </c>
    </row>
    <row r="8404" spans="1:18" x14ac:dyDescent="0.25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9</v>
      </c>
      <c r="M8404">
        <v>2017</v>
      </c>
      <c r="N8404" t="s">
        <v>62</v>
      </c>
      <c r="O8404" t="str">
        <f t="shared" si="393"/>
        <v>Jun</v>
      </c>
      <c r="P8404">
        <v>2</v>
      </c>
      <c r="Q8404" s="2" t="str">
        <f t="shared" si="394"/>
        <v>2017</v>
      </c>
      <c r="R8404" s="2">
        <f t="shared" si="395"/>
        <v>3758998.92</v>
      </c>
    </row>
    <row r="8405" spans="1:18" x14ac:dyDescent="0.25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9</v>
      </c>
      <c r="M8405">
        <v>2017</v>
      </c>
      <c r="N8405" t="s">
        <v>62</v>
      </c>
      <c r="O8405" t="str">
        <f t="shared" si="393"/>
        <v>May</v>
      </c>
      <c r="P8405">
        <v>2</v>
      </c>
      <c r="Q8405" s="2" t="str">
        <f t="shared" si="394"/>
        <v>2017</v>
      </c>
      <c r="R8405" s="2">
        <f t="shared" si="395"/>
        <v>3843873.63</v>
      </c>
    </row>
    <row r="8406" spans="1:18" x14ac:dyDescent="0.25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9</v>
      </c>
      <c r="M8406">
        <v>2017</v>
      </c>
      <c r="N8406" t="s">
        <v>62</v>
      </c>
      <c r="O8406" t="str">
        <f t="shared" si="393"/>
        <v>May</v>
      </c>
      <c r="P8406">
        <v>2</v>
      </c>
      <c r="Q8406" s="2" t="str">
        <f t="shared" si="394"/>
        <v>2017</v>
      </c>
      <c r="R8406" s="2">
        <f t="shared" si="395"/>
        <v>3794753.77</v>
      </c>
    </row>
    <row r="8407" spans="1:18" x14ac:dyDescent="0.25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9</v>
      </c>
      <c r="M8407">
        <v>2017</v>
      </c>
      <c r="N8407" t="s">
        <v>62</v>
      </c>
      <c r="O8407" t="str">
        <f t="shared" si="393"/>
        <v>May</v>
      </c>
      <c r="P8407">
        <v>2</v>
      </c>
      <c r="Q8407" s="2" t="str">
        <f t="shared" si="394"/>
        <v>2017</v>
      </c>
      <c r="R8407" s="2">
        <f t="shared" si="395"/>
        <v>4123561.3600000003</v>
      </c>
    </row>
    <row r="8408" spans="1:18" x14ac:dyDescent="0.25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9</v>
      </c>
      <c r="M8408">
        <v>2017</v>
      </c>
      <c r="N8408" t="s">
        <v>62</v>
      </c>
      <c r="O8408" t="str">
        <f t="shared" si="393"/>
        <v>May</v>
      </c>
      <c r="P8408">
        <v>2</v>
      </c>
      <c r="Q8408" s="2" t="str">
        <f t="shared" si="394"/>
        <v>2017</v>
      </c>
      <c r="R8408" s="2">
        <f t="shared" si="395"/>
        <v>5306139.49</v>
      </c>
    </row>
    <row r="8409" spans="1:18" x14ac:dyDescent="0.25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9</v>
      </c>
      <c r="M8409">
        <v>2017</v>
      </c>
      <c r="N8409" t="s">
        <v>62</v>
      </c>
      <c r="O8409" t="str">
        <f t="shared" si="393"/>
        <v>Apr</v>
      </c>
      <c r="P8409">
        <v>2</v>
      </c>
      <c r="Q8409" s="2" t="str">
        <f t="shared" si="394"/>
        <v>2017</v>
      </c>
      <c r="R8409" s="2">
        <f t="shared" si="395"/>
        <v>3755744.58</v>
      </c>
    </row>
    <row r="8410" spans="1:18" x14ac:dyDescent="0.25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9</v>
      </c>
      <c r="M8410">
        <v>2017</v>
      </c>
      <c r="N8410" t="s">
        <v>62</v>
      </c>
      <c r="O8410" t="str">
        <f t="shared" si="393"/>
        <v>Apr</v>
      </c>
      <c r="P8410">
        <v>2</v>
      </c>
      <c r="Q8410" s="2" t="str">
        <f t="shared" si="394"/>
        <v>2017</v>
      </c>
      <c r="R8410" s="2">
        <f t="shared" si="395"/>
        <v>3945386.3800000004</v>
      </c>
    </row>
    <row r="8411" spans="1:18" x14ac:dyDescent="0.25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9</v>
      </c>
      <c r="M8411">
        <v>2017</v>
      </c>
      <c r="N8411" t="s">
        <v>62</v>
      </c>
      <c r="O8411" t="str">
        <f t="shared" si="393"/>
        <v>Apr</v>
      </c>
      <c r="P8411">
        <v>2</v>
      </c>
      <c r="Q8411" s="2" t="str">
        <f t="shared" si="394"/>
        <v>2017</v>
      </c>
      <c r="R8411" s="2">
        <f t="shared" si="395"/>
        <v>3829345.13</v>
      </c>
    </row>
    <row r="8412" spans="1:18" x14ac:dyDescent="0.25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9</v>
      </c>
      <c r="M8412">
        <v>2017</v>
      </c>
      <c r="N8412" t="s">
        <v>62</v>
      </c>
      <c r="O8412" t="str">
        <f t="shared" si="393"/>
        <v>Apr</v>
      </c>
      <c r="P8412">
        <v>2</v>
      </c>
      <c r="Q8412" s="2" t="str">
        <f t="shared" si="394"/>
        <v>2017</v>
      </c>
      <c r="R8412" s="2">
        <f t="shared" si="395"/>
        <v>4047708.29</v>
      </c>
    </row>
    <row r="8413" spans="1:18" x14ac:dyDescent="0.25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9</v>
      </c>
      <c r="M8413">
        <v>2017</v>
      </c>
      <c r="N8413" t="s">
        <v>62</v>
      </c>
      <c r="O8413" t="str">
        <f t="shared" si="393"/>
        <v>Apr</v>
      </c>
      <c r="P8413">
        <v>2</v>
      </c>
      <c r="Q8413" s="2" t="str">
        <f t="shared" si="394"/>
        <v>2017</v>
      </c>
      <c r="R8413" s="2">
        <f t="shared" si="395"/>
        <v>3717723.59</v>
      </c>
    </row>
    <row r="8414" spans="1:18" x14ac:dyDescent="0.25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9</v>
      </c>
      <c r="M8414">
        <v>2017</v>
      </c>
      <c r="N8414" t="s">
        <v>62</v>
      </c>
      <c r="O8414" t="str">
        <f t="shared" si="393"/>
        <v>Mar</v>
      </c>
      <c r="P8414">
        <v>1</v>
      </c>
      <c r="Q8414" s="2" t="str">
        <f t="shared" si="394"/>
        <v>2017</v>
      </c>
      <c r="R8414" s="2">
        <f t="shared" si="395"/>
        <v>4097409.4999999995</v>
      </c>
    </row>
    <row r="8415" spans="1:18" x14ac:dyDescent="0.25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9</v>
      </c>
      <c r="M8415">
        <v>2017</v>
      </c>
      <c r="N8415" t="s">
        <v>62</v>
      </c>
      <c r="O8415" t="str">
        <f t="shared" si="393"/>
        <v>Mar</v>
      </c>
      <c r="P8415">
        <v>1</v>
      </c>
      <c r="Q8415" s="2" t="str">
        <f t="shared" si="394"/>
        <v>2017</v>
      </c>
      <c r="R8415" s="2">
        <f t="shared" si="395"/>
        <v>3561917.6399999997</v>
      </c>
    </row>
    <row r="8416" spans="1:18" x14ac:dyDescent="0.25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9</v>
      </c>
      <c r="M8416">
        <v>2017</v>
      </c>
      <c r="N8416" t="s">
        <v>62</v>
      </c>
      <c r="O8416" t="str">
        <f t="shared" si="393"/>
        <v>Mar</v>
      </c>
      <c r="P8416">
        <v>1</v>
      </c>
      <c r="Q8416" s="2" t="str">
        <f t="shared" si="394"/>
        <v>2017</v>
      </c>
      <c r="R8416" s="2">
        <f t="shared" si="395"/>
        <v>3767104.35</v>
      </c>
    </row>
    <row r="8417" spans="1:18" x14ac:dyDescent="0.25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9</v>
      </c>
      <c r="M8417">
        <v>2017</v>
      </c>
      <c r="N8417" t="s">
        <v>62</v>
      </c>
      <c r="O8417" t="str">
        <f t="shared" si="393"/>
        <v>Mar</v>
      </c>
      <c r="P8417">
        <v>1</v>
      </c>
      <c r="Q8417" s="2" t="str">
        <f t="shared" si="394"/>
        <v>2017</v>
      </c>
      <c r="R8417" s="2">
        <f t="shared" si="395"/>
        <v>3648076.42</v>
      </c>
    </row>
    <row r="8418" spans="1:18" x14ac:dyDescent="0.25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9</v>
      </c>
      <c r="M8418">
        <v>2017</v>
      </c>
      <c r="N8418" t="s">
        <v>62</v>
      </c>
      <c r="O8418" t="str">
        <f t="shared" si="393"/>
        <v>Feb</v>
      </c>
      <c r="P8418">
        <v>1</v>
      </c>
      <c r="Q8418" s="2" t="str">
        <f t="shared" si="394"/>
        <v>2017</v>
      </c>
      <c r="R8418" s="2">
        <f t="shared" si="395"/>
        <v>3753661.21</v>
      </c>
    </row>
    <row r="8419" spans="1:18" x14ac:dyDescent="0.25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9</v>
      </c>
      <c r="M8419">
        <v>2017</v>
      </c>
      <c r="N8419" t="s">
        <v>62</v>
      </c>
      <c r="O8419" t="str">
        <f t="shared" si="393"/>
        <v>Feb</v>
      </c>
      <c r="P8419">
        <v>1</v>
      </c>
      <c r="Q8419" s="2" t="str">
        <f t="shared" si="394"/>
        <v>2017</v>
      </c>
      <c r="R8419" s="2">
        <f t="shared" si="395"/>
        <v>3862987.06</v>
      </c>
    </row>
    <row r="8420" spans="1:18" x14ac:dyDescent="0.25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9</v>
      </c>
      <c r="M8420">
        <v>2017</v>
      </c>
      <c r="N8420" t="s">
        <v>62</v>
      </c>
      <c r="O8420" t="str">
        <f t="shared" si="393"/>
        <v>Feb</v>
      </c>
      <c r="P8420">
        <v>1</v>
      </c>
      <c r="Q8420" s="2" t="str">
        <f t="shared" si="394"/>
        <v>2017</v>
      </c>
      <c r="R8420" s="2">
        <f t="shared" si="395"/>
        <v>4645099.54</v>
      </c>
    </row>
    <row r="8421" spans="1:18" x14ac:dyDescent="0.25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9</v>
      </c>
      <c r="M8421">
        <v>2017</v>
      </c>
      <c r="N8421" t="s">
        <v>62</v>
      </c>
      <c r="O8421" t="str">
        <f t="shared" si="393"/>
        <v>Feb</v>
      </c>
      <c r="P8421">
        <v>1</v>
      </c>
      <c r="Q8421" s="2" t="str">
        <f t="shared" si="394"/>
        <v>2017</v>
      </c>
      <c r="R8421" s="2">
        <f t="shared" si="395"/>
        <v>7129342.4099999992</v>
      </c>
    </row>
    <row r="8422" spans="1:18" x14ac:dyDescent="0.25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9</v>
      </c>
      <c r="M8422">
        <v>2017</v>
      </c>
      <c r="N8422" t="s">
        <v>62</v>
      </c>
      <c r="O8422" t="str">
        <f t="shared" si="393"/>
        <v>Jan</v>
      </c>
      <c r="P8422">
        <v>1</v>
      </c>
      <c r="Q8422" s="2" t="str">
        <f t="shared" si="394"/>
        <v>2017</v>
      </c>
      <c r="R8422" s="2">
        <f t="shared" si="395"/>
        <v>4250038.8900000006</v>
      </c>
    </row>
    <row r="8423" spans="1:18" x14ac:dyDescent="0.25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9</v>
      </c>
      <c r="M8423">
        <v>2017</v>
      </c>
      <c r="N8423" t="s">
        <v>62</v>
      </c>
      <c r="O8423" t="str">
        <f t="shared" si="393"/>
        <v>Jan</v>
      </c>
      <c r="P8423">
        <v>1</v>
      </c>
      <c r="Q8423" s="2" t="str">
        <f t="shared" si="394"/>
        <v>2017</v>
      </c>
      <c r="R8423" s="2">
        <f t="shared" si="395"/>
        <v>4662987.8500000006</v>
      </c>
    </row>
    <row r="8424" spans="1:18" x14ac:dyDescent="0.25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9</v>
      </c>
      <c r="M8424">
        <v>2017</v>
      </c>
      <c r="N8424" t="s">
        <v>62</v>
      </c>
      <c r="O8424" t="str">
        <f t="shared" si="393"/>
        <v>Jan</v>
      </c>
      <c r="P8424">
        <v>1</v>
      </c>
      <c r="Q8424" s="2" t="str">
        <f t="shared" si="394"/>
        <v>2017</v>
      </c>
      <c r="R8424" s="2">
        <f t="shared" si="395"/>
        <v>4224629.1499999994</v>
      </c>
    </row>
    <row r="8425" spans="1:18" x14ac:dyDescent="0.25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9</v>
      </c>
      <c r="M8425">
        <v>2017</v>
      </c>
      <c r="N8425" t="s">
        <v>62</v>
      </c>
      <c r="O8425" t="str">
        <f t="shared" si="393"/>
        <v>Jan</v>
      </c>
      <c r="P8425">
        <v>1</v>
      </c>
      <c r="Q8425" s="2" t="str">
        <f t="shared" si="394"/>
        <v>2017</v>
      </c>
      <c r="R8425" s="2">
        <f t="shared" si="395"/>
        <v>4258962.7299999995</v>
      </c>
    </row>
    <row r="8426" spans="1:18" x14ac:dyDescent="0.25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9</v>
      </c>
      <c r="M8426">
        <v>2017</v>
      </c>
      <c r="N8426" t="s">
        <v>62</v>
      </c>
      <c r="O8426" t="str">
        <f t="shared" si="393"/>
        <v>Jan</v>
      </c>
      <c r="P8426">
        <v>1</v>
      </c>
      <c r="Q8426" s="2" t="str">
        <f t="shared" si="394"/>
        <v>2017</v>
      </c>
      <c r="R8426" s="2">
        <f t="shared" si="395"/>
        <v>4200307.3100000005</v>
      </c>
    </row>
    <row r="8427" spans="1:18" x14ac:dyDescent="0.25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9</v>
      </c>
      <c r="M8427">
        <v>2017</v>
      </c>
      <c r="N8427" t="s">
        <v>63</v>
      </c>
      <c r="O8427" t="str">
        <f t="shared" si="393"/>
        <v>Dec</v>
      </c>
      <c r="P8427">
        <v>4</v>
      </c>
      <c r="Q8427" s="2" t="str">
        <f t="shared" si="394"/>
        <v>2017</v>
      </c>
      <c r="R8427" s="2">
        <f t="shared" si="395"/>
        <v>511436.41000000003</v>
      </c>
    </row>
    <row r="8428" spans="1:18" x14ac:dyDescent="0.25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9</v>
      </c>
      <c r="M8428">
        <v>2017</v>
      </c>
      <c r="N8428" t="s">
        <v>63</v>
      </c>
      <c r="O8428" t="str">
        <f t="shared" si="393"/>
        <v>Dec</v>
      </c>
      <c r="P8428">
        <v>4</v>
      </c>
      <c r="Q8428" s="2" t="str">
        <f t="shared" si="394"/>
        <v>2017</v>
      </c>
      <c r="R8428" s="2">
        <f t="shared" si="395"/>
        <v>560649.85</v>
      </c>
    </row>
    <row r="8429" spans="1:18" x14ac:dyDescent="0.25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9</v>
      </c>
      <c r="M8429">
        <v>2017</v>
      </c>
      <c r="N8429" t="s">
        <v>63</v>
      </c>
      <c r="O8429" t="str">
        <f t="shared" si="393"/>
        <v>Dec</v>
      </c>
      <c r="P8429">
        <v>4</v>
      </c>
      <c r="Q8429" s="2" t="str">
        <f t="shared" si="394"/>
        <v>2017</v>
      </c>
      <c r="R8429" s="2">
        <f t="shared" si="395"/>
        <v>557426.64</v>
      </c>
    </row>
    <row r="8430" spans="1:18" x14ac:dyDescent="0.25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9</v>
      </c>
      <c r="M8430">
        <v>2017</v>
      </c>
      <c r="N8430" t="s">
        <v>63</v>
      </c>
      <c r="O8430" t="str">
        <f t="shared" si="393"/>
        <v>Dec</v>
      </c>
      <c r="P8430">
        <v>4</v>
      </c>
      <c r="Q8430" s="2" t="str">
        <f t="shared" si="394"/>
        <v>2017</v>
      </c>
      <c r="R8430" s="2">
        <f t="shared" si="395"/>
        <v>523325.95999999996</v>
      </c>
    </row>
    <row r="8431" spans="1:18" x14ac:dyDescent="0.25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9</v>
      </c>
      <c r="M8431">
        <v>2017</v>
      </c>
      <c r="N8431" t="s">
        <v>63</v>
      </c>
      <c r="O8431" t="str">
        <f t="shared" si="393"/>
        <v>Dec</v>
      </c>
      <c r="P8431">
        <v>4</v>
      </c>
      <c r="Q8431" s="2" t="str">
        <f t="shared" si="394"/>
        <v>2017</v>
      </c>
      <c r="R8431" s="2">
        <f t="shared" si="395"/>
        <v>590625</v>
      </c>
    </row>
    <row r="8432" spans="1:18" x14ac:dyDescent="0.25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9</v>
      </c>
      <c r="M8432">
        <v>2017</v>
      </c>
      <c r="N8432" t="s">
        <v>63</v>
      </c>
      <c r="O8432" t="str">
        <f t="shared" si="393"/>
        <v>Nov</v>
      </c>
      <c r="P8432">
        <v>4</v>
      </c>
      <c r="Q8432" s="2" t="str">
        <f t="shared" si="394"/>
        <v>2017</v>
      </c>
      <c r="R8432" s="2">
        <f t="shared" si="395"/>
        <v>464689</v>
      </c>
    </row>
    <row r="8433" spans="1:18" x14ac:dyDescent="0.25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9</v>
      </c>
      <c r="M8433">
        <v>2017</v>
      </c>
      <c r="N8433" t="s">
        <v>63</v>
      </c>
      <c r="O8433" t="str">
        <f t="shared" si="393"/>
        <v>Nov</v>
      </c>
      <c r="P8433">
        <v>4</v>
      </c>
      <c r="Q8433" s="2" t="str">
        <f t="shared" si="394"/>
        <v>2017</v>
      </c>
      <c r="R8433" s="2">
        <f t="shared" si="395"/>
        <v>459150</v>
      </c>
    </row>
    <row r="8434" spans="1:18" x14ac:dyDescent="0.25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9</v>
      </c>
      <c r="M8434">
        <v>2017</v>
      </c>
      <c r="N8434" t="s">
        <v>63</v>
      </c>
      <c r="O8434" t="str">
        <f t="shared" si="393"/>
        <v>Nov</v>
      </c>
      <c r="P8434">
        <v>4</v>
      </c>
      <c r="Q8434" s="2" t="str">
        <f t="shared" si="394"/>
        <v>2017</v>
      </c>
      <c r="R8434" s="2">
        <f t="shared" si="395"/>
        <v>550814</v>
      </c>
    </row>
    <row r="8435" spans="1:18" x14ac:dyDescent="0.25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9</v>
      </c>
      <c r="M8435">
        <v>2017</v>
      </c>
      <c r="N8435" t="s">
        <v>63</v>
      </c>
      <c r="O8435" t="str">
        <f t="shared" si="393"/>
        <v>Nov</v>
      </c>
      <c r="P8435">
        <v>4</v>
      </c>
      <c r="Q8435" s="2" t="str">
        <f t="shared" si="394"/>
        <v>2017</v>
      </c>
      <c r="R8435" s="2">
        <f t="shared" si="395"/>
        <v>589582.93000000005</v>
      </c>
    </row>
    <row r="8436" spans="1:18" x14ac:dyDescent="0.25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9</v>
      </c>
      <c r="M8436">
        <v>2017</v>
      </c>
      <c r="N8436" t="s">
        <v>63</v>
      </c>
      <c r="O8436" t="str">
        <f t="shared" si="393"/>
        <v>Oct</v>
      </c>
      <c r="P8436">
        <v>4</v>
      </c>
      <c r="Q8436" s="2" t="str">
        <f t="shared" si="394"/>
        <v>2017</v>
      </c>
      <c r="R8436" s="2">
        <f t="shared" si="395"/>
        <v>513902.21</v>
      </c>
    </row>
    <row r="8437" spans="1:18" x14ac:dyDescent="0.25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9</v>
      </c>
      <c r="M8437">
        <v>2017</v>
      </c>
      <c r="N8437" t="s">
        <v>63</v>
      </c>
      <c r="O8437" t="str">
        <f t="shared" si="393"/>
        <v>Oct</v>
      </c>
      <c r="P8437">
        <v>4</v>
      </c>
      <c r="Q8437" s="2" t="str">
        <f t="shared" si="394"/>
        <v>2017</v>
      </c>
      <c r="R8437" s="2">
        <f t="shared" si="395"/>
        <v>551298.1</v>
      </c>
    </row>
    <row r="8438" spans="1:18" x14ac:dyDescent="0.25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9</v>
      </c>
      <c r="M8438">
        <v>2017</v>
      </c>
      <c r="N8438" t="s">
        <v>63</v>
      </c>
      <c r="O8438" t="str">
        <f t="shared" si="393"/>
        <v>Oct</v>
      </c>
      <c r="P8438">
        <v>4</v>
      </c>
      <c r="Q8438" s="2" t="str">
        <f t="shared" si="394"/>
        <v>2017</v>
      </c>
      <c r="R8438" s="2">
        <f t="shared" si="395"/>
        <v>494496.33999999997</v>
      </c>
    </row>
    <row r="8439" spans="1:18" x14ac:dyDescent="0.25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9</v>
      </c>
      <c r="M8439">
        <v>2017</v>
      </c>
      <c r="N8439" t="s">
        <v>63</v>
      </c>
      <c r="O8439" t="str">
        <f t="shared" si="393"/>
        <v>Oct</v>
      </c>
      <c r="P8439">
        <v>4</v>
      </c>
      <c r="Q8439" s="2" t="str">
        <f t="shared" si="394"/>
        <v>2017</v>
      </c>
      <c r="R8439" s="2">
        <f t="shared" si="395"/>
        <v>471228.53</v>
      </c>
    </row>
    <row r="8440" spans="1:18" x14ac:dyDescent="0.25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9</v>
      </c>
      <c r="M8440">
        <v>2017</v>
      </c>
      <c r="N8440" t="s">
        <v>63</v>
      </c>
      <c r="O8440" t="str">
        <f t="shared" si="393"/>
        <v>Oct</v>
      </c>
      <c r="P8440">
        <v>4</v>
      </c>
      <c r="Q8440" s="2" t="str">
        <f t="shared" si="394"/>
        <v>2017</v>
      </c>
      <c r="R8440" s="2">
        <f t="shared" si="395"/>
        <v>479648.39999999997</v>
      </c>
    </row>
    <row r="8441" spans="1:18" x14ac:dyDescent="0.25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9</v>
      </c>
      <c r="M8441">
        <v>2017</v>
      </c>
      <c r="N8441" t="s">
        <v>63</v>
      </c>
      <c r="O8441" t="str">
        <f t="shared" si="393"/>
        <v>Sep</v>
      </c>
      <c r="P8441">
        <v>3</v>
      </c>
      <c r="Q8441" s="2" t="str">
        <f t="shared" si="394"/>
        <v>2017</v>
      </c>
      <c r="R8441" s="2">
        <f t="shared" si="395"/>
        <v>464002.73000000004</v>
      </c>
    </row>
    <row r="8442" spans="1:18" x14ac:dyDescent="0.25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9</v>
      </c>
      <c r="M8442">
        <v>2017</v>
      </c>
      <c r="N8442" t="s">
        <v>63</v>
      </c>
      <c r="O8442" t="str">
        <f t="shared" si="393"/>
        <v>Sep</v>
      </c>
      <c r="P8442">
        <v>3</v>
      </c>
      <c r="Q8442" s="2" t="str">
        <f t="shared" si="394"/>
        <v>2017</v>
      </c>
      <c r="R8442" s="2">
        <f t="shared" si="395"/>
        <v>453147.89</v>
      </c>
    </row>
    <row r="8443" spans="1:18" x14ac:dyDescent="0.25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9</v>
      </c>
      <c r="M8443">
        <v>2017</v>
      </c>
      <c r="N8443" t="s">
        <v>63</v>
      </c>
      <c r="O8443" t="str">
        <f t="shared" si="393"/>
        <v>Sep</v>
      </c>
      <c r="P8443">
        <v>3</v>
      </c>
      <c r="Q8443" s="2" t="str">
        <f t="shared" si="394"/>
        <v>2017</v>
      </c>
      <c r="R8443" s="2">
        <f t="shared" si="395"/>
        <v>512340.46</v>
      </c>
    </row>
    <row r="8444" spans="1:18" x14ac:dyDescent="0.25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9</v>
      </c>
      <c r="M8444">
        <v>2017</v>
      </c>
      <c r="N8444" t="s">
        <v>63</v>
      </c>
      <c r="O8444" t="str">
        <f t="shared" si="393"/>
        <v>Sep</v>
      </c>
      <c r="P8444">
        <v>3</v>
      </c>
      <c r="Q8444" s="2" t="str">
        <f t="shared" si="394"/>
        <v>2017</v>
      </c>
      <c r="R8444" s="2">
        <f t="shared" si="395"/>
        <v>525300.46</v>
      </c>
    </row>
    <row r="8445" spans="1:18" x14ac:dyDescent="0.25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9</v>
      </c>
      <c r="M8445">
        <v>2017</v>
      </c>
      <c r="N8445" t="s">
        <v>63</v>
      </c>
      <c r="O8445" t="str">
        <f t="shared" si="393"/>
        <v>Aug</v>
      </c>
      <c r="P8445">
        <v>3</v>
      </c>
      <c r="Q8445" s="2" t="str">
        <f t="shared" si="394"/>
        <v>2017</v>
      </c>
      <c r="R8445" s="2">
        <f t="shared" si="395"/>
        <v>505163.91</v>
      </c>
    </row>
    <row r="8446" spans="1:18" x14ac:dyDescent="0.25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9</v>
      </c>
      <c r="M8446">
        <v>2017</v>
      </c>
      <c r="N8446" t="s">
        <v>63</v>
      </c>
      <c r="O8446" t="str">
        <f t="shared" si="393"/>
        <v>Aug</v>
      </c>
      <c r="P8446">
        <v>3</v>
      </c>
      <c r="Q8446" s="2" t="str">
        <f t="shared" si="394"/>
        <v>2017</v>
      </c>
      <c r="R8446" s="2">
        <f t="shared" si="395"/>
        <v>561469.71</v>
      </c>
    </row>
    <row r="8447" spans="1:18" x14ac:dyDescent="0.25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9</v>
      </c>
      <c r="M8447">
        <v>2017</v>
      </c>
      <c r="N8447" t="s">
        <v>63</v>
      </c>
      <c r="O8447" t="str">
        <f t="shared" si="393"/>
        <v>Aug</v>
      </c>
      <c r="P8447">
        <v>3</v>
      </c>
      <c r="Q8447" s="2" t="str">
        <f t="shared" si="394"/>
        <v>2017</v>
      </c>
      <c r="R8447" s="2">
        <f t="shared" si="395"/>
        <v>605191.36</v>
      </c>
    </row>
    <row r="8448" spans="1:18" x14ac:dyDescent="0.25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9</v>
      </c>
      <c r="M8448">
        <v>2017</v>
      </c>
      <c r="N8448" t="s">
        <v>63</v>
      </c>
      <c r="O8448" t="str">
        <f t="shared" si="393"/>
        <v>Aug</v>
      </c>
      <c r="P8448">
        <v>3</v>
      </c>
      <c r="Q8448" s="2" t="str">
        <f t="shared" si="394"/>
        <v>2017</v>
      </c>
      <c r="R8448" s="2">
        <f t="shared" si="395"/>
        <v>662005.79999999993</v>
      </c>
    </row>
    <row r="8449" spans="1:18" x14ac:dyDescent="0.25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9</v>
      </c>
      <c r="M8449">
        <v>2017</v>
      </c>
      <c r="N8449" t="s">
        <v>63</v>
      </c>
      <c r="O8449" t="str">
        <f t="shared" si="393"/>
        <v>Jul</v>
      </c>
      <c r="P8449">
        <v>3</v>
      </c>
      <c r="Q8449" s="2" t="str">
        <f t="shared" si="394"/>
        <v>2017</v>
      </c>
      <c r="R8449" s="2">
        <f t="shared" si="395"/>
        <v>612813.06999999995</v>
      </c>
    </row>
    <row r="8450" spans="1:18" x14ac:dyDescent="0.25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9</v>
      </c>
      <c r="M8450">
        <v>2017</v>
      </c>
      <c r="N8450" t="s">
        <v>63</v>
      </c>
      <c r="O8450" t="str">
        <f t="shared" si="393"/>
        <v>Jul</v>
      </c>
      <c r="P8450">
        <v>3</v>
      </c>
      <c r="Q8450" s="2" t="str">
        <f t="shared" si="394"/>
        <v>2017</v>
      </c>
      <c r="R8450" s="2">
        <f t="shared" si="395"/>
        <v>617200.60000000009</v>
      </c>
    </row>
    <row r="8451" spans="1:18" x14ac:dyDescent="0.25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9</v>
      </c>
      <c r="M8451">
        <v>2017</v>
      </c>
      <c r="N8451" t="s">
        <v>63</v>
      </c>
      <c r="O8451" t="str">
        <f t="shared" ref="O8451:O8514" si="396" xml:space="preserve"> TEXT(B8451, "mmm")</f>
        <v>Jul</v>
      </c>
      <c r="P8451">
        <v>3</v>
      </c>
      <c r="Q8451" s="2" t="str">
        <f t="shared" ref="Q8451:Q8514" si="397" xml:space="preserve"> TEXT(B8451, "yyy")</f>
        <v>2017</v>
      </c>
      <c r="R8451" s="2">
        <f t="shared" ref="R8451:R8514" si="398" xml:space="preserve"> E8451 +F8451+G8451</f>
        <v>649888.77</v>
      </c>
    </row>
    <row r="8452" spans="1:18" x14ac:dyDescent="0.25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9</v>
      </c>
      <c r="M8452">
        <v>2017</v>
      </c>
      <c r="N8452" t="s">
        <v>63</v>
      </c>
      <c r="O8452" t="str">
        <f t="shared" si="396"/>
        <v>Jul</v>
      </c>
      <c r="P8452">
        <v>3</v>
      </c>
      <c r="Q8452" s="2" t="str">
        <f t="shared" si="397"/>
        <v>2017</v>
      </c>
      <c r="R8452" s="2">
        <f t="shared" si="398"/>
        <v>667601.89</v>
      </c>
    </row>
    <row r="8453" spans="1:18" x14ac:dyDescent="0.25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9</v>
      </c>
      <c r="M8453">
        <v>2017</v>
      </c>
      <c r="N8453" t="s">
        <v>63</v>
      </c>
      <c r="O8453" t="str">
        <f t="shared" si="396"/>
        <v>Jul</v>
      </c>
      <c r="P8453">
        <v>3</v>
      </c>
      <c r="Q8453" s="2" t="str">
        <f t="shared" si="397"/>
        <v>2017</v>
      </c>
      <c r="R8453" s="2">
        <f t="shared" si="398"/>
        <v>638806.42999999993</v>
      </c>
    </row>
    <row r="8454" spans="1:18" x14ac:dyDescent="0.25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9</v>
      </c>
      <c r="M8454">
        <v>2017</v>
      </c>
      <c r="N8454" t="s">
        <v>63</v>
      </c>
      <c r="O8454" t="str">
        <f t="shared" si="396"/>
        <v>Jun</v>
      </c>
      <c r="P8454">
        <v>2</v>
      </c>
      <c r="Q8454" s="2" t="str">
        <f t="shared" si="397"/>
        <v>2017</v>
      </c>
      <c r="R8454" s="2">
        <f t="shared" si="398"/>
        <v>657025.14</v>
      </c>
    </row>
    <row r="8455" spans="1:18" x14ac:dyDescent="0.25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9</v>
      </c>
      <c r="M8455">
        <v>2017</v>
      </c>
      <c r="N8455" t="s">
        <v>63</v>
      </c>
      <c r="O8455" t="str">
        <f t="shared" si="396"/>
        <v>Jun</v>
      </c>
      <c r="P8455">
        <v>2</v>
      </c>
      <c r="Q8455" s="2" t="str">
        <f t="shared" si="397"/>
        <v>2017</v>
      </c>
      <c r="R8455" s="2">
        <f t="shared" si="398"/>
        <v>677011.95</v>
      </c>
    </row>
    <row r="8456" spans="1:18" x14ac:dyDescent="0.25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9</v>
      </c>
      <c r="M8456">
        <v>2017</v>
      </c>
      <c r="N8456" t="s">
        <v>63</v>
      </c>
      <c r="O8456" t="str">
        <f t="shared" si="396"/>
        <v>Jun</v>
      </c>
      <c r="P8456">
        <v>2</v>
      </c>
      <c r="Q8456" s="2" t="str">
        <f t="shared" si="397"/>
        <v>2017</v>
      </c>
      <c r="R8456" s="2">
        <f t="shared" si="398"/>
        <v>737290.89999999991</v>
      </c>
    </row>
    <row r="8457" spans="1:18" x14ac:dyDescent="0.25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9</v>
      </c>
      <c r="M8457">
        <v>2017</v>
      </c>
      <c r="N8457" t="s">
        <v>63</v>
      </c>
      <c r="O8457" t="str">
        <f t="shared" si="396"/>
        <v>Jun</v>
      </c>
      <c r="P8457">
        <v>2</v>
      </c>
      <c r="Q8457" s="2" t="str">
        <f t="shared" si="397"/>
        <v>2017</v>
      </c>
      <c r="R8457" s="2">
        <f t="shared" si="398"/>
        <v>758758.73</v>
      </c>
    </row>
    <row r="8458" spans="1:18" x14ac:dyDescent="0.25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9</v>
      </c>
      <c r="M8458">
        <v>2017</v>
      </c>
      <c r="N8458" t="s">
        <v>63</v>
      </c>
      <c r="O8458" t="str">
        <f t="shared" si="396"/>
        <v>May</v>
      </c>
      <c r="P8458">
        <v>2</v>
      </c>
      <c r="Q8458" s="2" t="str">
        <f t="shared" si="397"/>
        <v>2017</v>
      </c>
      <c r="R8458" s="2">
        <f t="shared" si="398"/>
        <v>690953.87</v>
      </c>
    </row>
    <row r="8459" spans="1:18" x14ac:dyDescent="0.25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9</v>
      </c>
      <c r="M8459">
        <v>2017</v>
      </c>
      <c r="N8459" t="s">
        <v>63</v>
      </c>
      <c r="O8459" t="str">
        <f t="shared" si="396"/>
        <v>May</v>
      </c>
      <c r="P8459">
        <v>2</v>
      </c>
      <c r="Q8459" s="2" t="str">
        <f t="shared" si="397"/>
        <v>2017</v>
      </c>
      <c r="R8459" s="2">
        <f t="shared" si="398"/>
        <v>647050.48</v>
      </c>
    </row>
    <row r="8460" spans="1:18" x14ac:dyDescent="0.25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9</v>
      </c>
      <c r="M8460">
        <v>2017</v>
      </c>
      <c r="N8460" t="s">
        <v>63</v>
      </c>
      <c r="O8460" t="str">
        <f t="shared" si="396"/>
        <v>May</v>
      </c>
      <c r="P8460">
        <v>2</v>
      </c>
      <c r="Q8460" s="2" t="str">
        <f t="shared" si="397"/>
        <v>2017</v>
      </c>
      <c r="R8460" s="2">
        <f t="shared" si="398"/>
        <v>739618.58</v>
      </c>
    </row>
    <row r="8461" spans="1:18" x14ac:dyDescent="0.25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9</v>
      </c>
      <c r="M8461">
        <v>2017</v>
      </c>
      <c r="N8461" t="s">
        <v>63</v>
      </c>
      <c r="O8461" t="str">
        <f t="shared" si="396"/>
        <v>May</v>
      </c>
      <c r="P8461">
        <v>2</v>
      </c>
      <c r="Q8461" s="2" t="str">
        <f t="shared" si="397"/>
        <v>2017</v>
      </c>
      <c r="R8461" s="2">
        <f t="shared" si="398"/>
        <v>777713.92</v>
      </c>
    </row>
    <row r="8462" spans="1:18" x14ac:dyDescent="0.25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9</v>
      </c>
      <c r="M8462">
        <v>2017</v>
      </c>
      <c r="N8462" t="s">
        <v>63</v>
      </c>
      <c r="O8462" t="str">
        <f t="shared" si="396"/>
        <v>Apr</v>
      </c>
      <c r="P8462">
        <v>2</v>
      </c>
      <c r="Q8462" s="2" t="str">
        <f t="shared" si="397"/>
        <v>2017</v>
      </c>
      <c r="R8462" s="2">
        <f t="shared" si="398"/>
        <v>646702.17000000004</v>
      </c>
    </row>
    <row r="8463" spans="1:18" x14ac:dyDescent="0.25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9</v>
      </c>
      <c r="M8463">
        <v>2017</v>
      </c>
      <c r="N8463" t="s">
        <v>63</v>
      </c>
      <c r="O8463" t="str">
        <f t="shared" si="396"/>
        <v>Apr</v>
      </c>
      <c r="P8463">
        <v>2</v>
      </c>
      <c r="Q8463" s="2" t="str">
        <f t="shared" si="397"/>
        <v>2017</v>
      </c>
      <c r="R8463" s="2">
        <f t="shared" si="398"/>
        <v>702602.79999999993</v>
      </c>
    </row>
    <row r="8464" spans="1:18" x14ac:dyDescent="0.25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9</v>
      </c>
      <c r="M8464">
        <v>2017</v>
      </c>
      <c r="N8464" t="s">
        <v>63</v>
      </c>
      <c r="O8464" t="str">
        <f t="shared" si="396"/>
        <v>Apr</v>
      </c>
      <c r="P8464">
        <v>2</v>
      </c>
      <c r="Q8464" s="2" t="str">
        <f t="shared" si="397"/>
        <v>2017</v>
      </c>
      <c r="R8464" s="2">
        <f t="shared" si="398"/>
        <v>700712.25</v>
      </c>
    </row>
    <row r="8465" spans="1:18" x14ac:dyDescent="0.25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9</v>
      </c>
      <c r="M8465">
        <v>2017</v>
      </c>
      <c r="N8465" t="s">
        <v>63</v>
      </c>
      <c r="O8465" t="str">
        <f t="shared" si="396"/>
        <v>Apr</v>
      </c>
      <c r="P8465">
        <v>2</v>
      </c>
      <c r="Q8465" s="2" t="str">
        <f t="shared" si="397"/>
        <v>2017</v>
      </c>
      <c r="R8465" s="2">
        <f t="shared" si="398"/>
        <v>540505.08000000007</v>
      </c>
    </row>
    <row r="8466" spans="1:18" x14ac:dyDescent="0.25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9</v>
      </c>
      <c r="M8466">
        <v>2017</v>
      </c>
      <c r="N8466" t="s">
        <v>63</v>
      </c>
      <c r="O8466" t="str">
        <f t="shared" si="396"/>
        <v>Apr</v>
      </c>
      <c r="P8466">
        <v>2</v>
      </c>
      <c r="Q8466" s="2" t="str">
        <f t="shared" si="397"/>
        <v>2017</v>
      </c>
      <c r="R8466" s="2">
        <f t="shared" si="398"/>
        <v>574651.3899999999</v>
      </c>
    </row>
    <row r="8467" spans="1:18" x14ac:dyDescent="0.25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9</v>
      </c>
      <c r="M8467">
        <v>2017</v>
      </c>
      <c r="N8467" t="s">
        <v>63</v>
      </c>
      <c r="O8467" t="str">
        <f t="shared" si="396"/>
        <v>Mar</v>
      </c>
      <c r="P8467">
        <v>1</v>
      </c>
      <c r="Q8467" s="2" t="str">
        <f t="shared" si="397"/>
        <v>2017</v>
      </c>
      <c r="R8467" s="2">
        <f t="shared" si="398"/>
        <v>616112.47</v>
      </c>
    </row>
    <row r="8468" spans="1:18" x14ac:dyDescent="0.25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9</v>
      </c>
      <c r="M8468">
        <v>2017</v>
      </c>
      <c r="N8468" t="s">
        <v>63</v>
      </c>
      <c r="O8468" t="str">
        <f t="shared" si="396"/>
        <v>Mar</v>
      </c>
      <c r="P8468">
        <v>1</v>
      </c>
      <c r="Q8468" s="2" t="str">
        <f t="shared" si="397"/>
        <v>2017</v>
      </c>
      <c r="R8468" s="2">
        <f t="shared" si="398"/>
        <v>628876.4</v>
      </c>
    </row>
    <row r="8469" spans="1:18" x14ac:dyDescent="0.25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9</v>
      </c>
      <c r="M8469">
        <v>2017</v>
      </c>
      <c r="N8469" t="s">
        <v>63</v>
      </c>
      <c r="O8469" t="str">
        <f t="shared" si="396"/>
        <v>Mar</v>
      </c>
      <c r="P8469">
        <v>1</v>
      </c>
      <c r="Q8469" s="2" t="str">
        <f t="shared" si="397"/>
        <v>2017</v>
      </c>
      <c r="R8469" s="2">
        <f t="shared" si="398"/>
        <v>505083.35000000003</v>
      </c>
    </row>
    <row r="8470" spans="1:18" x14ac:dyDescent="0.25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9</v>
      </c>
      <c r="M8470">
        <v>2017</v>
      </c>
      <c r="N8470" t="s">
        <v>63</v>
      </c>
      <c r="O8470" t="str">
        <f t="shared" si="396"/>
        <v>Mar</v>
      </c>
      <c r="P8470">
        <v>1</v>
      </c>
      <c r="Q8470" s="2" t="str">
        <f t="shared" si="397"/>
        <v>2017</v>
      </c>
      <c r="R8470" s="2">
        <f t="shared" si="398"/>
        <v>551120.47</v>
      </c>
    </row>
    <row r="8471" spans="1:18" x14ac:dyDescent="0.25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9</v>
      </c>
      <c r="M8471">
        <v>2017</v>
      </c>
      <c r="N8471" t="s">
        <v>63</v>
      </c>
      <c r="O8471" t="str">
        <f t="shared" si="396"/>
        <v>Feb</v>
      </c>
      <c r="P8471">
        <v>1</v>
      </c>
      <c r="Q8471" s="2" t="str">
        <f t="shared" si="397"/>
        <v>2017</v>
      </c>
      <c r="R8471" s="2">
        <f t="shared" si="398"/>
        <v>554159.93999999994</v>
      </c>
    </row>
    <row r="8472" spans="1:18" x14ac:dyDescent="0.25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9</v>
      </c>
      <c r="M8472">
        <v>2017</v>
      </c>
      <c r="N8472" t="s">
        <v>63</v>
      </c>
      <c r="O8472" t="str">
        <f t="shared" si="396"/>
        <v>Feb</v>
      </c>
      <c r="P8472">
        <v>1</v>
      </c>
      <c r="Q8472" s="2" t="str">
        <f t="shared" si="397"/>
        <v>2017</v>
      </c>
      <c r="R8472" s="2">
        <f t="shared" si="398"/>
        <v>598493.89</v>
      </c>
    </row>
    <row r="8473" spans="1:18" x14ac:dyDescent="0.25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9</v>
      </c>
      <c r="M8473">
        <v>2017</v>
      </c>
      <c r="N8473" t="s">
        <v>63</v>
      </c>
      <c r="O8473" t="str">
        <f t="shared" si="396"/>
        <v>Feb</v>
      </c>
      <c r="P8473">
        <v>1</v>
      </c>
      <c r="Q8473" s="2" t="str">
        <f t="shared" si="397"/>
        <v>2017</v>
      </c>
      <c r="R8473" s="2">
        <f t="shared" si="398"/>
        <v>725888.69</v>
      </c>
    </row>
    <row r="8474" spans="1:18" x14ac:dyDescent="0.25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9</v>
      </c>
      <c r="M8474">
        <v>2017</v>
      </c>
      <c r="N8474" t="s">
        <v>63</v>
      </c>
      <c r="O8474" t="str">
        <f t="shared" si="396"/>
        <v>Feb</v>
      </c>
      <c r="P8474">
        <v>1</v>
      </c>
      <c r="Q8474" s="2" t="str">
        <f t="shared" si="397"/>
        <v>2017</v>
      </c>
      <c r="R8474" s="2">
        <f t="shared" si="398"/>
        <v>1213541.02</v>
      </c>
    </row>
    <row r="8475" spans="1:18" x14ac:dyDescent="0.25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9</v>
      </c>
      <c r="M8475">
        <v>2017</v>
      </c>
      <c r="N8475" t="s">
        <v>63</v>
      </c>
      <c r="O8475" t="str">
        <f t="shared" si="396"/>
        <v>Jan</v>
      </c>
      <c r="P8475">
        <v>1</v>
      </c>
      <c r="Q8475" s="2" t="str">
        <f t="shared" si="397"/>
        <v>2017</v>
      </c>
      <c r="R8475" s="2">
        <f t="shared" si="398"/>
        <v>683394.45</v>
      </c>
    </row>
    <row r="8476" spans="1:18" x14ac:dyDescent="0.25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9</v>
      </c>
      <c r="M8476">
        <v>2017</v>
      </c>
      <c r="N8476" t="s">
        <v>63</v>
      </c>
      <c r="O8476" t="str">
        <f t="shared" si="396"/>
        <v>Jan</v>
      </c>
      <c r="P8476">
        <v>1</v>
      </c>
      <c r="Q8476" s="2" t="str">
        <f t="shared" si="397"/>
        <v>2017</v>
      </c>
      <c r="R8476" s="2">
        <f t="shared" si="398"/>
        <v>763513.98</v>
      </c>
    </row>
    <row r="8477" spans="1:18" x14ac:dyDescent="0.25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9</v>
      </c>
      <c r="M8477">
        <v>2017</v>
      </c>
      <c r="N8477" t="s">
        <v>63</v>
      </c>
      <c r="O8477" t="str">
        <f t="shared" si="396"/>
        <v>Jan</v>
      </c>
      <c r="P8477">
        <v>1</v>
      </c>
      <c r="Q8477" s="2" t="str">
        <f t="shared" si="397"/>
        <v>2017</v>
      </c>
      <c r="R8477" s="2">
        <f t="shared" si="398"/>
        <v>680699.5199999999</v>
      </c>
    </row>
    <row r="8478" spans="1:18" x14ac:dyDescent="0.25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9</v>
      </c>
      <c r="M8478">
        <v>2017</v>
      </c>
      <c r="N8478" t="s">
        <v>63</v>
      </c>
      <c r="O8478" t="str">
        <f t="shared" si="396"/>
        <v>Jan</v>
      </c>
      <c r="P8478">
        <v>1</v>
      </c>
      <c r="Q8478" s="2" t="str">
        <f t="shared" si="397"/>
        <v>2017</v>
      </c>
      <c r="R8478" s="2">
        <f t="shared" si="398"/>
        <v>603855.11</v>
      </c>
    </row>
    <row r="8479" spans="1:18" x14ac:dyDescent="0.25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9</v>
      </c>
      <c r="M8479">
        <v>2017</v>
      </c>
      <c r="N8479" t="s">
        <v>63</v>
      </c>
      <c r="O8479" t="str">
        <f t="shared" si="396"/>
        <v>Jan</v>
      </c>
      <c r="P8479">
        <v>1</v>
      </c>
      <c r="Q8479" s="2" t="str">
        <f t="shared" si="397"/>
        <v>2017</v>
      </c>
      <c r="R8479" s="2">
        <f t="shared" si="398"/>
        <v>506882.46000000008</v>
      </c>
    </row>
    <row r="8480" spans="1:18" x14ac:dyDescent="0.25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9</v>
      </c>
      <c r="M8480">
        <v>2018</v>
      </c>
      <c r="N8480" t="s">
        <v>10</v>
      </c>
      <c r="O8480" t="str">
        <f t="shared" si="396"/>
        <v>Mar</v>
      </c>
      <c r="P8480">
        <v>1</v>
      </c>
      <c r="Q8480" s="2" t="str">
        <f t="shared" si="397"/>
        <v>2018</v>
      </c>
      <c r="R8480" s="2">
        <f t="shared" si="398"/>
        <v>125472.17</v>
      </c>
    </row>
    <row r="8481" spans="1:18" x14ac:dyDescent="0.25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9</v>
      </c>
      <c r="M8481">
        <v>2018</v>
      </c>
      <c r="N8481" t="s">
        <v>10</v>
      </c>
      <c r="O8481" t="str">
        <f t="shared" si="396"/>
        <v>Mar</v>
      </c>
      <c r="P8481">
        <v>1</v>
      </c>
      <c r="Q8481" s="2" t="str">
        <f t="shared" si="397"/>
        <v>2018</v>
      </c>
      <c r="R8481" s="2">
        <f t="shared" si="398"/>
        <v>74327.44</v>
      </c>
    </row>
    <row r="8482" spans="1:18" x14ac:dyDescent="0.25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9</v>
      </c>
      <c r="M8482">
        <v>2018</v>
      </c>
      <c r="N8482" t="s">
        <v>10</v>
      </c>
      <c r="O8482" t="str">
        <f t="shared" si="396"/>
        <v>Mar</v>
      </c>
      <c r="P8482">
        <v>1</v>
      </c>
      <c r="Q8482" s="2" t="str">
        <f t="shared" si="397"/>
        <v>2018</v>
      </c>
      <c r="R8482" s="2">
        <f t="shared" si="398"/>
        <v>126844.03</v>
      </c>
    </row>
    <row r="8483" spans="1:18" x14ac:dyDescent="0.25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9</v>
      </c>
      <c r="M8483">
        <v>2018</v>
      </c>
      <c r="N8483" t="s">
        <v>10</v>
      </c>
      <c r="O8483" t="str">
        <f t="shared" si="396"/>
        <v>Mar</v>
      </c>
      <c r="P8483">
        <v>1</v>
      </c>
      <c r="Q8483" s="2" t="str">
        <f t="shared" si="397"/>
        <v>2018</v>
      </c>
      <c r="R8483" s="2">
        <f t="shared" si="398"/>
        <v>117167.31</v>
      </c>
    </row>
    <row r="8484" spans="1:18" x14ac:dyDescent="0.25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9</v>
      </c>
      <c r="M8484">
        <v>2018</v>
      </c>
      <c r="N8484" t="s">
        <v>10</v>
      </c>
      <c r="O8484" t="str">
        <f t="shared" si="396"/>
        <v>Feb</v>
      </c>
      <c r="P8484">
        <v>1</v>
      </c>
      <c r="Q8484" s="2" t="str">
        <f t="shared" si="397"/>
        <v>2018</v>
      </c>
      <c r="R8484" s="2">
        <f t="shared" si="398"/>
        <v>70140.09</v>
      </c>
    </row>
    <row r="8485" spans="1:18" x14ac:dyDescent="0.25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9</v>
      </c>
      <c r="M8485">
        <v>2018</v>
      </c>
      <c r="N8485" t="s">
        <v>10</v>
      </c>
      <c r="O8485" t="str">
        <f t="shared" si="396"/>
        <v>Feb</v>
      </c>
      <c r="P8485">
        <v>1</v>
      </c>
      <c r="Q8485" s="2" t="str">
        <f t="shared" si="397"/>
        <v>2018</v>
      </c>
      <c r="R8485" s="2">
        <f t="shared" si="398"/>
        <v>67236.490000000005</v>
      </c>
    </row>
    <row r="8486" spans="1:18" x14ac:dyDescent="0.25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9</v>
      </c>
      <c r="M8486">
        <v>2018</v>
      </c>
      <c r="N8486" t="s">
        <v>10</v>
      </c>
      <c r="O8486" t="str">
        <f t="shared" si="396"/>
        <v>Feb</v>
      </c>
      <c r="P8486">
        <v>1</v>
      </c>
      <c r="Q8486" s="2" t="str">
        <f t="shared" si="397"/>
        <v>2018</v>
      </c>
      <c r="R8486" s="2">
        <f t="shared" si="398"/>
        <v>103792.95</v>
      </c>
    </row>
    <row r="8487" spans="1:18" x14ac:dyDescent="0.25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9</v>
      </c>
      <c r="M8487">
        <v>2018</v>
      </c>
      <c r="N8487" t="s">
        <v>10</v>
      </c>
      <c r="O8487" t="str">
        <f t="shared" si="396"/>
        <v>Feb</v>
      </c>
      <c r="P8487">
        <v>1</v>
      </c>
      <c r="Q8487" s="2" t="str">
        <f t="shared" si="397"/>
        <v>2018</v>
      </c>
      <c r="R8487" s="2">
        <f t="shared" si="398"/>
        <v>203494.24</v>
      </c>
    </row>
    <row r="8488" spans="1:18" x14ac:dyDescent="0.25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9</v>
      </c>
      <c r="M8488">
        <v>2018</v>
      </c>
      <c r="N8488" t="s">
        <v>10</v>
      </c>
      <c r="O8488" t="str">
        <f t="shared" si="396"/>
        <v>Jan</v>
      </c>
      <c r="P8488">
        <v>1</v>
      </c>
      <c r="Q8488" s="2" t="str">
        <f t="shared" si="397"/>
        <v>2018</v>
      </c>
      <c r="R8488" s="2">
        <f t="shared" si="398"/>
        <v>77783.989999999991</v>
      </c>
    </row>
    <row r="8489" spans="1:18" x14ac:dyDescent="0.25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9</v>
      </c>
      <c r="M8489">
        <v>2018</v>
      </c>
      <c r="N8489" t="s">
        <v>10</v>
      </c>
      <c r="O8489" t="str">
        <f t="shared" si="396"/>
        <v>Jan</v>
      </c>
      <c r="P8489">
        <v>1</v>
      </c>
      <c r="Q8489" s="2" t="str">
        <f t="shared" si="397"/>
        <v>2018</v>
      </c>
      <c r="R8489" s="2">
        <f t="shared" si="398"/>
        <v>119743.03</v>
      </c>
    </row>
    <row r="8490" spans="1:18" x14ac:dyDescent="0.25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9</v>
      </c>
      <c r="M8490">
        <v>2018</v>
      </c>
      <c r="N8490" t="s">
        <v>10</v>
      </c>
      <c r="O8490" t="str">
        <f t="shared" si="396"/>
        <v>Jan</v>
      </c>
      <c r="P8490">
        <v>1</v>
      </c>
      <c r="Q8490" s="2" t="str">
        <f t="shared" si="397"/>
        <v>2018</v>
      </c>
      <c r="R8490" s="2">
        <f t="shared" si="398"/>
        <v>79512.08</v>
      </c>
    </row>
    <row r="8491" spans="1:18" x14ac:dyDescent="0.25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9</v>
      </c>
      <c r="M8491">
        <v>2018</v>
      </c>
      <c r="N8491" t="s">
        <v>10</v>
      </c>
      <c r="O8491" t="str">
        <f t="shared" si="396"/>
        <v>Jan</v>
      </c>
      <c r="P8491">
        <v>1</v>
      </c>
      <c r="Q8491" s="2" t="str">
        <f t="shared" si="397"/>
        <v>2018</v>
      </c>
      <c r="R8491" s="2">
        <f t="shared" si="398"/>
        <v>79175.87000000001</v>
      </c>
    </row>
    <row r="8492" spans="1:18" x14ac:dyDescent="0.25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9</v>
      </c>
      <c r="M8492">
        <v>2018</v>
      </c>
      <c r="N8492" t="s">
        <v>11</v>
      </c>
      <c r="O8492" t="str">
        <f t="shared" si="396"/>
        <v>Mar</v>
      </c>
      <c r="P8492">
        <v>1</v>
      </c>
      <c r="Q8492" s="2" t="str">
        <f t="shared" si="397"/>
        <v>2018</v>
      </c>
      <c r="R8492" s="2">
        <f t="shared" si="398"/>
        <v>316228.31000000006</v>
      </c>
    </row>
    <row r="8493" spans="1:18" x14ac:dyDescent="0.25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9</v>
      </c>
      <c r="M8493">
        <v>2018</v>
      </c>
      <c r="N8493" t="s">
        <v>11</v>
      </c>
      <c r="O8493" t="str">
        <f t="shared" si="396"/>
        <v>Mar</v>
      </c>
      <c r="P8493">
        <v>1</v>
      </c>
      <c r="Q8493" s="2" t="str">
        <f t="shared" si="397"/>
        <v>2018</v>
      </c>
      <c r="R8493" s="2">
        <f t="shared" si="398"/>
        <v>362106.07</v>
      </c>
    </row>
    <row r="8494" spans="1:18" x14ac:dyDescent="0.25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9</v>
      </c>
      <c r="M8494">
        <v>2018</v>
      </c>
      <c r="N8494" t="s">
        <v>11</v>
      </c>
      <c r="O8494" t="str">
        <f t="shared" si="396"/>
        <v>Mar</v>
      </c>
      <c r="P8494">
        <v>1</v>
      </c>
      <c r="Q8494" s="2" t="str">
        <f t="shared" si="397"/>
        <v>2018</v>
      </c>
      <c r="R8494" s="2">
        <f t="shared" si="398"/>
        <v>358184.89</v>
      </c>
    </row>
    <row r="8495" spans="1:18" x14ac:dyDescent="0.25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9</v>
      </c>
      <c r="M8495">
        <v>2018</v>
      </c>
      <c r="N8495" t="s">
        <v>11</v>
      </c>
      <c r="O8495" t="str">
        <f t="shared" si="396"/>
        <v>Mar</v>
      </c>
      <c r="P8495">
        <v>1</v>
      </c>
      <c r="Q8495" s="2" t="str">
        <f t="shared" si="397"/>
        <v>2018</v>
      </c>
      <c r="R8495" s="2">
        <f t="shared" si="398"/>
        <v>311144.81</v>
      </c>
    </row>
    <row r="8496" spans="1:18" x14ac:dyDescent="0.25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9</v>
      </c>
      <c r="M8496">
        <v>2018</v>
      </c>
      <c r="N8496" t="s">
        <v>11</v>
      </c>
      <c r="O8496" t="str">
        <f t="shared" si="396"/>
        <v>Feb</v>
      </c>
      <c r="P8496">
        <v>1</v>
      </c>
      <c r="Q8496" s="2" t="str">
        <f t="shared" si="397"/>
        <v>2018</v>
      </c>
      <c r="R8496" s="2">
        <f t="shared" si="398"/>
        <v>294540.91000000003</v>
      </c>
    </row>
    <row r="8497" spans="1:18" x14ac:dyDescent="0.25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9</v>
      </c>
      <c r="M8497">
        <v>2018</v>
      </c>
      <c r="N8497" t="s">
        <v>11</v>
      </c>
      <c r="O8497" t="str">
        <f t="shared" si="396"/>
        <v>Feb</v>
      </c>
      <c r="P8497">
        <v>1</v>
      </c>
      <c r="Q8497" s="2" t="str">
        <f t="shared" si="397"/>
        <v>2018</v>
      </c>
      <c r="R8497" s="2">
        <f t="shared" si="398"/>
        <v>260664.48</v>
      </c>
    </row>
    <row r="8498" spans="1:18" x14ac:dyDescent="0.25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9</v>
      </c>
      <c r="M8498">
        <v>2018</v>
      </c>
      <c r="N8498" t="s">
        <v>11</v>
      </c>
      <c r="O8498" t="str">
        <f t="shared" si="396"/>
        <v>Feb</v>
      </c>
      <c r="P8498">
        <v>1</v>
      </c>
      <c r="Q8498" s="2" t="str">
        <f t="shared" si="397"/>
        <v>2018</v>
      </c>
      <c r="R8498" s="2">
        <f t="shared" si="398"/>
        <v>390312.28</v>
      </c>
    </row>
    <row r="8499" spans="1:18" x14ac:dyDescent="0.25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9</v>
      </c>
      <c r="M8499">
        <v>2018</v>
      </c>
      <c r="N8499" t="s">
        <v>11</v>
      </c>
      <c r="O8499" t="str">
        <f t="shared" si="396"/>
        <v>Feb</v>
      </c>
      <c r="P8499">
        <v>1</v>
      </c>
      <c r="Q8499" s="2" t="str">
        <f t="shared" si="397"/>
        <v>2018</v>
      </c>
      <c r="R8499" s="2">
        <f t="shared" si="398"/>
        <v>531800.86</v>
      </c>
    </row>
    <row r="8500" spans="1:18" x14ac:dyDescent="0.25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9</v>
      </c>
      <c r="M8500">
        <v>2018</v>
      </c>
      <c r="N8500" t="s">
        <v>11</v>
      </c>
      <c r="O8500" t="str">
        <f t="shared" si="396"/>
        <v>Jan</v>
      </c>
      <c r="P8500">
        <v>1</v>
      </c>
      <c r="Q8500" s="2" t="str">
        <f t="shared" si="397"/>
        <v>2018</v>
      </c>
      <c r="R8500" s="2">
        <f t="shared" si="398"/>
        <v>306361.8</v>
      </c>
    </row>
    <row r="8501" spans="1:18" x14ac:dyDescent="0.25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9</v>
      </c>
      <c r="M8501">
        <v>2018</v>
      </c>
      <c r="N8501" t="s">
        <v>11</v>
      </c>
      <c r="O8501" t="str">
        <f t="shared" si="396"/>
        <v>Jan</v>
      </c>
      <c r="P8501">
        <v>1</v>
      </c>
      <c r="Q8501" s="2" t="str">
        <f t="shared" si="397"/>
        <v>2018</v>
      </c>
      <c r="R8501" s="2">
        <f t="shared" si="398"/>
        <v>346476.25</v>
      </c>
    </row>
    <row r="8502" spans="1:18" x14ac:dyDescent="0.25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9</v>
      </c>
      <c r="M8502">
        <v>2018</v>
      </c>
      <c r="N8502" t="s">
        <v>11</v>
      </c>
      <c r="O8502" t="str">
        <f t="shared" si="396"/>
        <v>Jan</v>
      </c>
      <c r="P8502">
        <v>1</v>
      </c>
      <c r="Q8502" s="2" t="str">
        <f t="shared" si="397"/>
        <v>2018</v>
      </c>
      <c r="R8502" s="2">
        <f t="shared" si="398"/>
        <v>360810.08</v>
      </c>
    </row>
    <row r="8503" spans="1:18" x14ac:dyDescent="0.25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9</v>
      </c>
      <c r="M8503">
        <v>2018</v>
      </c>
      <c r="N8503" t="s">
        <v>11</v>
      </c>
      <c r="O8503" t="str">
        <f t="shared" si="396"/>
        <v>Jan</v>
      </c>
      <c r="P8503">
        <v>1</v>
      </c>
      <c r="Q8503" s="2" t="str">
        <f t="shared" si="397"/>
        <v>2018</v>
      </c>
      <c r="R8503" s="2">
        <f t="shared" si="398"/>
        <v>413792.18000000005</v>
      </c>
    </row>
    <row r="8504" spans="1:18" x14ac:dyDescent="0.25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9</v>
      </c>
      <c r="M8504">
        <v>2018</v>
      </c>
      <c r="N8504" t="s">
        <v>12</v>
      </c>
      <c r="O8504" t="str">
        <f t="shared" si="396"/>
        <v>Mar</v>
      </c>
      <c r="P8504">
        <v>1</v>
      </c>
      <c r="Q8504" s="2" t="str">
        <f t="shared" si="397"/>
        <v>2018</v>
      </c>
      <c r="R8504" s="2">
        <f t="shared" si="398"/>
        <v>704390.3</v>
      </c>
    </row>
    <row r="8505" spans="1:18" x14ac:dyDescent="0.25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9</v>
      </c>
      <c r="M8505">
        <v>2018</v>
      </c>
      <c r="N8505" t="s">
        <v>12</v>
      </c>
      <c r="O8505" t="str">
        <f t="shared" si="396"/>
        <v>Mar</v>
      </c>
      <c r="P8505">
        <v>1</v>
      </c>
      <c r="Q8505" s="2" t="str">
        <f t="shared" si="397"/>
        <v>2018</v>
      </c>
      <c r="R8505" s="2">
        <f t="shared" si="398"/>
        <v>625034.56999999995</v>
      </c>
    </row>
    <row r="8506" spans="1:18" x14ac:dyDescent="0.25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9</v>
      </c>
      <c r="M8506">
        <v>2018</v>
      </c>
      <c r="N8506" t="s">
        <v>12</v>
      </c>
      <c r="O8506" t="str">
        <f t="shared" si="396"/>
        <v>Mar</v>
      </c>
      <c r="P8506">
        <v>1</v>
      </c>
      <c r="Q8506" s="2" t="str">
        <f t="shared" si="397"/>
        <v>2018</v>
      </c>
      <c r="R8506" s="2">
        <f t="shared" si="398"/>
        <v>593527.75</v>
      </c>
    </row>
    <row r="8507" spans="1:18" x14ac:dyDescent="0.25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9</v>
      </c>
      <c r="M8507">
        <v>2018</v>
      </c>
      <c r="N8507" t="s">
        <v>12</v>
      </c>
      <c r="O8507" t="str">
        <f t="shared" si="396"/>
        <v>Mar</v>
      </c>
      <c r="P8507">
        <v>1</v>
      </c>
      <c r="Q8507" s="2" t="str">
        <f t="shared" si="397"/>
        <v>2018</v>
      </c>
      <c r="R8507" s="2">
        <f t="shared" si="398"/>
        <v>727458.02999999991</v>
      </c>
    </row>
    <row r="8508" spans="1:18" x14ac:dyDescent="0.25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9</v>
      </c>
      <c r="M8508">
        <v>2018</v>
      </c>
      <c r="N8508" t="s">
        <v>12</v>
      </c>
      <c r="O8508" t="str">
        <f t="shared" si="396"/>
        <v>Feb</v>
      </c>
      <c r="P8508">
        <v>1</v>
      </c>
      <c r="Q8508" s="2" t="str">
        <f t="shared" si="397"/>
        <v>2018</v>
      </c>
      <c r="R8508" s="2">
        <f t="shared" si="398"/>
        <v>588756.84</v>
      </c>
    </row>
    <row r="8509" spans="1:18" x14ac:dyDescent="0.25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9</v>
      </c>
      <c r="M8509">
        <v>2018</v>
      </c>
      <c r="N8509" t="s">
        <v>12</v>
      </c>
      <c r="O8509" t="str">
        <f t="shared" si="396"/>
        <v>Feb</v>
      </c>
      <c r="P8509">
        <v>1</v>
      </c>
      <c r="Q8509" s="2" t="str">
        <f t="shared" si="397"/>
        <v>2018</v>
      </c>
      <c r="R8509" s="2">
        <f t="shared" si="398"/>
        <v>585235.49</v>
      </c>
    </row>
    <row r="8510" spans="1:18" x14ac:dyDescent="0.25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9</v>
      </c>
      <c r="M8510">
        <v>2018</v>
      </c>
      <c r="N8510" t="s">
        <v>12</v>
      </c>
      <c r="O8510" t="str">
        <f t="shared" si="396"/>
        <v>Feb</v>
      </c>
      <c r="P8510">
        <v>1</v>
      </c>
      <c r="Q8510" s="2" t="str">
        <f t="shared" si="397"/>
        <v>2018</v>
      </c>
      <c r="R8510" s="2">
        <f t="shared" si="398"/>
        <v>662289.14</v>
      </c>
    </row>
    <row r="8511" spans="1:18" x14ac:dyDescent="0.25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9</v>
      </c>
      <c r="M8511">
        <v>2018</v>
      </c>
      <c r="N8511" t="s">
        <v>12</v>
      </c>
      <c r="O8511" t="str">
        <f t="shared" si="396"/>
        <v>Feb</v>
      </c>
      <c r="P8511">
        <v>1</v>
      </c>
      <c r="Q8511" s="2" t="str">
        <f t="shared" si="397"/>
        <v>2018</v>
      </c>
      <c r="R8511" s="2">
        <f t="shared" si="398"/>
        <v>853419.2300000001</v>
      </c>
    </row>
    <row r="8512" spans="1:18" x14ac:dyDescent="0.25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9</v>
      </c>
      <c r="M8512">
        <v>2018</v>
      </c>
      <c r="N8512" t="s">
        <v>12</v>
      </c>
      <c r="O8512" t="str">
        <f t="shared" si="396"/>
        <v>Jan</v>
      </c>
      <c r="P8512">
        <v>1</v>
      </c>
      <c r="Q8512" s="2" t="str">
        <f t="shared" si="397"/>
        <v>2018</v>
      </c>
      <c r="R8512" s="2">
        <f t="shared" si="398"/>
        <v>924582.59999999986</v>
      </c>
    </row>
    <row r="8513" spans="1:18" x14ac:dyDescent="0.25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9</v>
      </c>
      <c r="M8513">
        <v>2018</v>
      </c>
      <c r="N8513" t="s">
        <v>12</v>
      </c>
      <c r="O8513" t="str">
        <f t="shared" si="396"/>
        <v>Jan</v>
      </c>
      <c r="P8513">
        <v>1</v>
      </c>
      <c r="Q8513" s="2" t="str">
        <f t="shared" si="397"/>
        <v>2018</v>
      </c>
      <c r="R8513" s="2">
        <f t="shared" si="398"/>
        <v>792742.78</v>
      </c>
    </row>
    <row r="8514" spans="1:18" x14ac:dyDescent="0.25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9</v>
      </c>
      <c r="M8514">
        <v>2018</v>
      </c>
      <c r="N8514" t="s">
        <v>12</v>
      </c>
      <c r="O8514" t="str">
        <f t="shared" si="396"/>
        <v>Jan</v>
      </c>
      <c r="P8514">
        <v>1</v>
      </c>
      <c r="Q8514" s="2" t="str">
        <f t="shared" si="397"/>
        <v>2018</v>
      </c>
      <c r="R8514" s="2">
        <f t="shared" si="398"/>
        <v>581983.56999999995</v>
      </c>
    </row>
    <row r="8515" spans="1:18" x14ac:dyDescent="0.25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9</v>
      </c>
      <c r="M8515">
        <v>2018</v>
      </c>
      <c r="N8515" t="s">
        <v>12</v>
      </c>
      <c r="O8515" t="str">
        <f t="shared" ref="O8515:O8578" si="399" xml:space="preserve"> TEXT(B8515, "mmm")</f>
        <v>Jan</v>
      </c>
      <c r="P8515">
        <v>1</v>
      </c>
      <c r="Q8515" s="2" t="str">
        <f t="shared" ref="Q8515:Q8578" si="400" xml:space="preserve"> TEXT(B8515, "yyy")</f>
        <v>2018</v>
      </c>
      <c r="R8515" s="2">
        <f t="shared" ref="R8515:R8578" si="401" xml:space="preserve"> E8515 +F8515+G8515</f>
        <v>560652.92999999993</v>
      </c>
    </row>
    <row r="8516" spans="1:18" x14ac:dyDescent="0.25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9</v>
      </c>
      <c r="M8516">
        <v>2018</v>
      </c>
      <c r="N8516" t="s">
        <v>13</v>
      </c>
      <c r="O8516" t="str">
        <f t="shared" si="399"/>
        <v>Mar</v>
      </c>
      <c r="P8516">
        <v>1</v>
      </c>
      <c r="Q8516" s="2" t="str">
        <f t="shared" si="400"/>
        <v>2018</v>
      </c>
      <c r="R8516" s="2">
        <f t="shared" si="401"/>
        <v>51588.680000000008</v>
      </c>
    </row>
    <row r="8517" spans="1:18" x14ac:dyDescent="0.25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9</v>
      </c>
      <c r="M8517">
        <v>2018</v>
      </c>
      <c r="N8517" t="s">
        <v>13</v>
      </c>
      <c r="O8517" t="str">
        <f t="shared" si="399"/>
        <v>Mar</v>
      </c>
      <c r="P8517">
        <v>1</v>
      </c>
      <c r="Q8517" s="2" t="str">
        <f t="shared" si="400"/>
        <v>2018</v>
      </c>
      <c r="R8517" s="2">
        <f t="shared" si="401"/>
        <v>63537.760000000002</v>
      </c>
    </row>
    <row r="8518" spans="1:18" x14ac:dyDescent="0.25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9</v>
      </c>
      <c r="M8518">
        <v>2018</v>
      </c>
      <c r="N8518" t="s">
        <v>13</v>
      </c>
      <c r="O8518" t="str">
        <f t="shared" si="399"/>
        <v>Mar</v>
      </c>
      <c r="P8518">
        <v>1</v>
      </c>
      <c r="Q8518" s="2" t="str">
        <f t="shared" si="400"/>
        <v>2018</v>
      </c>
      <c r="R8518" s="2">
        <f t="shared" si="401"/>
        <v>42959.79</v>
      </c>
    </row>
    <row r="8519" spans="1:18" x14ac:dyDescent="0.25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9</v>
      </c>
      <c r="M8519">
        <v>2018</v>
      </c>
      <c r="N8519" t="s">
        <v>13</v>
      </c>
      <c r="O8519" t="str">
        <f t="shared" si="399"/>
        <v>Mar</v>
      </c>
      <c r="P8519">
        <v>1</v>
      </c>
      <c r="Q8519" s="2" t="str">
        <f t="shared" si="400"/>
        <v>2018</v>
      </c>
      <c r="R8519" s="2">
        <f t="shared" si="401"/>
        <v>56391.869999999995</v>
      </c>
    </row>
    <row r="8520" spans="1:18" x14ac:dyDescent="0.25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9</v>
      </c>
      <c r="M8520">
        <v>2018</v>
      </c>
      <c r="N8520" t="s">
        <v>13</v>
      </c>
      <c r="O8520" t="str">
        <f t="shared" si="399"/>
        <v>Feb</v>
      </c>
      <c r="P8520">
        <v>1</v>
      </c>
      <c r="Q8520" s="2" t="str">
        <f t="shared" si="400"/>
        <v>2018</v>
      </c>
      <c r="R8520" s="2">
        <f t="shared" si="401"/>
        <v>61433.440000000002</v>
      </c>
    </row>
    <row r="8521" spans="1:18" x14ac:dyDescent="0.25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9</v>
      </c>
      <c r="M8521">
        <v>2018</v>
      </c>
      <c r="N8521" t="s">
        <v>13</v>
      </c>
      <c r="O8521" t="str">
        <f t="shared" si="399"/>
        <v>Feb</v>
      </c>
      <c r="P8521">
        <v>1</v>
      </c>
      <c r="Q8521" s="2" t="str">
        <f t="shared" si="400"/>
        <v>2018</v>
      </c>
      <c r="R8521" s="2">
        <f t="shared" si="401"/>
        <v>50711.51</v>
      </c>
    </row>
    <row r="8522" spans="1:18" x14ac:dyDescent="0.25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9</v>
      </c>
      <c r="M8522">
        <v>2018</v>
      </c>
      <c r="N8522" t="s">
        <v>13</v>
      </c>
      <c r="O8522" t="str">
        <f t="shared" si="399"/>
        <v>Feb</v>
      </c>
      <c r="P8522">
        <v>1</v>
      </c>
      <c r="Q8522" s="2" t="str">
        <f t="shared" si="400"/>
        <v>2018</v>
      </c>
      <c r="R8522" s="2">
        <f t="shared" si="401"/>
        <v>61683.86</v>
      </c>
    </row>
    <row r="8523" spans="1:18" x14ac:dyDescent="0.25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9</v>
      </c>
      <c r="M8523">
        <v>2018</v>
      </c>
      <c r="N8523" t="s">
        <v>13</v>
      </c>
      <c r="O8523" t="str">
        <f t="shared" si="399"/>
        <v>Feb</v>
      </c>
      <c r="P8523">
        <v>1</v>
      </c>
      <c r="Q8523" s="2" t="str">
        <f t="shared" si="400"/>
        <v>2018</v>
      </c>
      <c r="R8523" s="2">
        <f t="shared" si="401"/>
        <v>70584.08</v>
      </c>
    </row>
    <row r="8524" spans="1:18" x14ac:dyDescent="0.25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9</v>
      </c>
      <c r="M8524">
        <v>2018</v>
      </c>
      <c r="N8524" t="s">
        <v>13</v>
      </c>
      <c r="O8524" t="str">
        <f t="shared" si="399"/>
        <v>Jan</v>
      </c>
      <c r="P8524">
        <v>1</v>
      </c>
      <c r="Q8524" s="2" t="str">
        <f t="shared" si="400"/>
        <v>2018</v>
      </c>
      <c r="R8524" s="2">
        <f t="shared" si="401"/>
        <v>75587.09</v>
      </c>
    </row>
    <row r="8525" spans="1:18" x14ac:dyDescent="0.25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9</v>
      </c>
      <c r="M8525">
        <v>2018</v>
      </c>
      <c r="N8525" t="s">
        <v>13</v>
      </c>
      <c r="O8525" t="str">
        <f t="shared" si="399"/>
        <v>Jan</v>
      </c>
      <c r="P8525">
        <v>1</v>
      </c>
      <c r="Q8525" s="2" t="str">
        <f t="shared" si="400"/>
        <v>2018</v>
      </c>
      <c r="R8525" s="2">
        <f t="shared" si="401"/>
        <v>58211.46</v>
      </c>
    </row>
    <row r="8526" spans="1:18" x14ac:dyDescent="0.25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9</v>
      </c>
      <c r="M8526">
        <v>2018</v>
      </c>
      <c r="N8526" t="s">
        <v>13</v>
      </c>
      <c r="O8526" t="str">
        <f t="shared" si="399"/>
        <v>Jan</v>
      </c>
      <c r="P8526">
        <v>1</v>
      </c>
      <c r="Q8526" s="2" t="str">
        <f t="shared" si="400"/>
        <v>2018</v>
      </c>
      <c r="R8526" s="2">
        <f t="shared" si="401"/>
        <v>65049.150000000009</v>
      </c>
    </row>
    <row r="8527" spans="1:18" x14ac:dyDescent="0.25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9</v>
      </c>
      <c r="M8527">
        <v>2018</v>
      </c>
      <c r="N8527" t="s">
        <v>13</v>
      </c>
      <c r="O8527" t="str">
        <f t="shared" si="399"/>
        <v>Jan</v>
      </c>
      <c r="P8527">
        <v>1</v>
      </c>
      <c r="Q8527" s="2" t="str">
        <f t="shared" si="400"/>
        <v>2018</v>
      </c>
      <c r="R8527" s="2">
        <f t="shared" si="401"/>
        <v>56105.96</v>
      </c>
    </row>
    <row r="8528" spans="1:18" x14ac:dyDescent="0.25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9</v>
      </c>
      <c r="M8528">
        <v>2018</v>
      </c>
      <c r="N8528" t="s">
        <v>14</v>
      </c>
      <c r="O8528" t="str">
        <f t="shared" si="399"/>
        <v>Mar</v>
      </c>
      <c r="P8528">
        <v>1</v>
      </c>
      <c r="Q8528" s="2" t="str">
        <f t="shared" si="400"/>
        <v>2018</v>
      </c>
      <c r="R8528" s="2">
        <f t="shared" si="401"/>
        <v>507088.81</v>
      </c>
    </row>
    <row r="8529" spans="1:18" x14ac:dyDescent="0.25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9</v>
      </c>
      <c r="M8529">
        <v>2018</v>
      </c>
      <c r="N8529" t="s">
        <v>14</v>
      </c>
      <c r="O8529" t="str">
        <f t="shared" si="399"/>
        <v>Mar</v>
      </c>
      <c r="P8529">
        <v>1</v>
      </c>
      <c r="Q8529" s="2" t="str">
        <f t="shared" si="400"/>
        <v>2018</v>
      </c>
      <c r="R8529" s="2">
        <f t="shared" si="401"/>
        <v>470589.38</v>
      </c>
    </row>
    <row r="8530" spans="1:18" x14ac:dyDescent="0.25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9</v>
      </c>
      <c r="M8530">
        <v>2018</v>
      </c>
      <c r="N8530" t="s">
        <v>14</v>
      </c>
      <c r="O8530" t="str">
        <f t="shared" si="399"/>
        <v>Mar</v>
      </c>
      <c r="P8530">
        <v>1</v>
      </c>
      <c r="Q8530" s="2" t="str">
        <f t="shared" si="400"/>
        <v>2018</v>
      </c>
      <c r="R8530" s="2">
        <f t="shared" si="401"/>
        <v>505121.64999999997</v>
      </c>
    </row>
    <row r="8531" spans="1:18" x14ac:dyDescent="0.25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9</v>
      </c>
      <c r="M8531">
        <v>2018</v>
      </c>
      <c r="N8531" t="s">
        <v>14</v>
      </c>
      <c r="O8531" t="str">
        <f t="shared" si="399"/>
        <v>Mar</v>
      </c>
      <c r="P8531">
        <v>1</v>
      </c>
      <c r="Q8531" s="2" t="str">
        <f t="shared" si="400"/>
        <v>2018</v>
      </c>
      <c r="R8531" s="2">
        <f t="shared" si="401"/>
        <v>668257.30000000005</v>
      </c>
    </row>
    <row r="8532" spans="1:18" x14ac:dyDescent="0.25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9</v>
      </c>
      <c r="M8532">
        <v>2018</v>
      </c>
      <c r="N8532" t="s">
        <v>14</v>
      </c>
      <c r="O8532" t="str">
        <f t="shared" si="399"/>
        <v>Feb</v>
      </c>
      <c r="P8532">
        <v>1</v>
      </c>
      <c r="Q8532" s="2" t="str">
        <f t="shared" si="400"/>
        <v>2018</v>
      </c>
      <c r="R8532" s="2">
        <f t="shared" si="401"/>
        <v>397925.70999999996</v>
      </c>
    </row>
    <row r="8533" spans="1:18" x14ac:dyDescent="0.25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9</v>
      </c>
      <c r="M8533">
        <v>2018</v>
      </c>
      <c r="N8533" t="s">
        <v>14</v>
      </c>
      <c r="O8533" t="str">
        <f t="shared" si="399"/>
        <v>Feb</v>
      </c>
      <c r="P8533">
        <v>1</v>
      </c>
      <c r="Q8533" s="2" t="str">
        <f t="shared" si="400"/>
        <v>2018</v>
      </c>
      <c r="R8533" s="2">
        <f t="shared" si="401"/>
        <v>397176.78</v>
      </c>
    </row>
    <row r="8534" spans="1:18" x14ac:dyDescent="0.25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9</v>
      </c>
      <c r="M8534">
        <v>2018</v>
      </c>
      <c r="N8534" t="s">
        <v>14</v>
      </c>
      <c r="O8534" t="str">
        <f t="shared" si="399"/>
        <v>Feb</v>
      </c>
      <c r="P8534">
        <v>1</v>
      </c>
      <c r="Q8534" s="2" t="str">
        <f t="shared" si="400"/>
        <v>2018</v>
      </c>
      <c r="R8534" s="2">
        <f t="shared" si="401"/>
        <v>733590.64</v>
      </c>
    </row>
    <row r="8535" spans="1:18" x14ac:dyDescent="0.25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9</v>
      </c>
      <c r="M8535">
        <v>2018</v>
      </c>
      <c r="N8535" t="s">
        <v>14</v>
      </c>
      <c r="O8535" t="str">
        <f t="shared" si="399"/>
        <v>Feb</v>
      </c>
      <c r="P8535">
        <v>1</v>
      </c>
      <c r="Q8535" s="2" t="str">
        <f t="shared" si="400"/>
        <v>2018</v>
      </c>
      <c r="R8535" s="2">
        <f t="shared" si="401"/>
        <v>591354.30000000005</v>
      </c>
    </row>
    <row r="8536" spans="1:18" x14ac:dyDescent="0.25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9</v>
      </c>
      <c r="M8536">
        <v>2018</v>
      </c>
      <c r="N8536" t="s">
        <v>14</v>
      </c>
      <c r="O8536" t="str">
        <f t="shared" si="399"/>
        <v>Jan</v>
      </c>
      <c r="P8536">
        <v>1</v>
      </c>
      <c r="Q8536" s="2" t="str">
        <f t="shared" si="400"/>
        <v>2018</v>
      </c>
      <c r="R8536" s="2">
        <f t="shared" si="401"/>
        <v>697121.4800000001</v>
      </c>
    </row>
    <row r="8537" spans="1:18" x14ac:dyDescent="0.25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9</v>
      </c>
      <c r="M8537">
        <v>2018</v>
      </c>
      <c r="N8537" t="s">
        <v>14</v>
      </c>
      <c r="O8537" t="str">
        <f t="shared" si="399"/>
        <v>Jan</v>
      </c>
      <c r="P8537">
        <v>1</v>
      </c>
      <c r="Q8537" s="2" t="str">
        <f t="shared" si="400"/>
        <v>2018</v>
      </c>
      <c r="R8537" s="2">
        <f t="shared" si="401"/>
        <v>887507.68</v>
      </c>
    </row>
    <row r="8538" spans="1:18" x14ac:dyDescent="0.25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9</v>
      </c>
      <c r="M8538">
        <v>2018</v>
      </c>
      <c r="N8538" t="s">
        <v>14</v>
      </c>
      <c r="O8538" t="str">
        <f t="shared" si="399"/>
        <v>Jan</v>
      </c>
      <c r="P8538">
        <v>1</v>
      </c>
      <c r="Q8538" s="2" t="str">
        <f t="shared" si="400"/>
        <v>2018</v>
      </c>
      <c r="R8538" s="2">
        <f t="shared" si="401"/>
        <v>406228.80000000005</v>
      </c>
    </row>
    <row r="8539" spans="1:18" x14ac:dyDescent="0.25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9</v>
      </c>
      <c r="M8539">
        <v>2018</v>
      </c>
      <c r="N8539" t="s">
        <v>14</v>
      </c>
      <c r="O8539" t="str">
        <f t="shared" si="399"/>
        <v>Jan</v>
      </c>
      <c r="P8539">
        <v>1</v>
      </c>
      <c r="Q8539" s="2" t="str">
        <f t="shared" si="400"/>
        <v>2018</v>
      </c>
      <c r="R8539" s="2">
        <f t="shared" si="401"/>
        <v>574289.02999999991</v>
      </c>
    </row>
    <row r="8540" spans="1:18" x14ac:dyDescent="0.25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9</v>
      </c>
      <c r="M8540">
        <v>2018</v>
      </c>
      <c r="N8540" t="s">
        <v>15</v>
      </c>
      <c r="O8540" t="str">
        <f t="shared" si="399"/>
        <v>Mar</v>
      </c>
      <c r="P8540">
        <v>1</v>
      </c>
      <c r="Q8540" s="2" t="str">
        <f t="shared" si="400"/>
        <v>2018</v>
      </c>
      <c r="R8540" s="2">
        <f t="shared" si="401"/>
        <v>101258.40000000001</v>
      </c>
    </row>
    <row r="8541" spans="1:18" x14ac:dyDescent="0.25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9</v>
      </c>
      <c r="M8541">
        <v>2018</v>
      </c>
      <c r="N8541" t="s">
        <v>15</v>
      </c>
      <c r="O8541" t="str">
        <f t="shared" si="399"/>
        <v>Mar</v>
      </c>
      <c r="P8541">
        <v>1</v>
      </c>
      <c r="Q8541" s="2" t="str">
        <f t="shared" si="400"/>
        <v>2018</v>
      </c>
      <c r="R8541" s="2">
        <f t="shared" si="401"/>
        <v>86684.51</v>
      </c>
    </row>
    <row r="8542" spans="1:18" x14ac:dyDescent="0.25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9</v>
      </c>
      <c r="M8542">
        <v>2018</v>
      </c>
      <c r="N8542" t="s">
        <v>15</v>
      </c>
      <c r="O8542" t="str">
        <f t="shared" si="399"/>
        <v>Mar</v>
      </c>
      <c r="P8542">
        <v>1</v>
      </c>
      <c r="Q8542" s="2" t="str">
        <f t="shared" si="400"/>
        <v>2018</v>
      </c>
      <c r="R8542" s="2">
        <f t="shared" si="401"/>
        <v>101373.87</v>
      </c>
    </row>
    <row r="8543" spans="1:18" x14ac:dyDescent="0.25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9</v>
      </c>
      <c r="M8543">
        <v>2018</v>
      </c>
      <c r="N8543" t="s">
        <v>15</v>
      </c>
      <c r="O8543" t="str">
        <f t="shared" si="399"/>
        <v>Mar</v>
      </c>
      <c r="P8543">
        <v>1</v>
      </c>
      <c r="Q8543" s="2" t="str">
        <f t="shared" si="400"/>
        <v>2018</v>
      </c>
      <c r="R8543" s="2">
        <f t="shared" si="401"/>
        <v>88945.48000000001</v>
      </c>
    </row>
    <row r="8544" spans="1:18" x14ac:dyDescent="0.25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9</v>
      </c>
      <c r="M8544">
        <v>2018</v>
      </c>
      <c r="N8544" t="s">
        <v>15</v>
      </c>
      <c r="O8544" t="str">
        <f t="shared" si="399"/>
        <v>Feb</v>
      </c>
      <c r="P8544">
        <v>1</v>
      </c>
      <c r="Q8544" s="2" t="str">
        <f t="shared" si="400"/>
        <v>2018</v>
      </c>
      <c r="R8544" s="2">
        <f t="shared" si="401"/>
        <v>81973.600000000006</v>
      </c>
    </row>
    <row r="8545" spans="1:18" x14ac:dyDescent="0.25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9</v>
      </c>
      <c r="M8545">
        <v>2018</v>
      </c>
      <c r="N8545" t="s">
        <v>15</v>
      </c>
      <c r="O8545" t="str">
        <f t="shared" si="399"/>
        <v>Feb</v>
      </c>
      <c r="P8545">
        <v>1</v>
      </c>
      <c r="Q8545" s="2" t="str">
        <f t="shared" si="400"/>
        <v>2018</v>
      </c>
      <c r="R8545" s="2">
        <f t="shared" si="401"/>
        <v>77081.87000000001</v>
      </c>
    </row>
    <row r="8546" spans="1:18" x14ac:dyDescent="0.25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9</v>
      </c>
      <c r="M8546">
        <v>2018</v>
      </c>
      <c r="N8546" t="s">
        <v>15</v>
      </c>
      <c r="O8546" t="str">
        <f t="shared" si="399"/>
        <v>Feb</v>
      </c>
      <c r="P8546">
        <v>1</v>
      </c>
      <c r="Q8546" s="2" t="str">
        <f t="shared" si="400"/>
        <v>2018</v>
      </c>
      <c r="R8546" s="2">
        <f t="shared" si="401"/>
        <v>87428.91</v>
      </c>
    </row>
    <row r="8547" spans="1:18" x14ac:dyDescent="0.25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9</v>
      </c>
      <c r="M8547">
        <v>2018</v>
      </c>
      <c r="N8547" t="s">
        <v>15</v>
      </c>
      <c r="O8547" t="str">
        <f t="shared" si="399"/>
        <v>Feb</v>
      </c>
      <c r="P8547">
        <v>1</v>
      </c>
      <c r="Q8547" s="2" t="str">
        <f t="shared" si="400"/>
        <v>2018</v>
      </c>
      <c r="R8547" s="2">
        <f t="shared" si="401"/>
        <v>112927.03999999999</v>
      </c>
    </row>
    <row r="8548" spans="1:18" x14ac:dyDescent="0.25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9</v>
      </c>
      <c r="M8548">
        <v>2018</v>
      </c>
      <c r="N8548" t="s">
        <v>15</v>
      </c>
      <c r="O8548" t="str">
        <f t="shared" si="399"/>
        <v>Jan</v>
      </c>
      <c r="P8548">
        <v>1</v>
      </c>
      <c r="Q8548" s="2" t="str">
        <f t="shared" si="400"/>
        <v>2018</v>
      </c>
      <c r="R8548" s="2">
        <f t="shared" si="401"/>
        <v>84266.680000000008</v>
      </c>
    </row>
    <row r="8549" spans="1:18" x14ac:dyDescent="0.25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9</v>
      </c>
      <c r="M8549">
        <v>2018</v>
      </c>
      <c r="N8549" t="s">
        <v>15</v>
      </c>
      <c r="O8549" t="str">
        <f t="shared" si="399"/>
        <v>Jan</v>
      </c>
      <c r="P8549">
        <v>1</v>
      </c>
      <c r="Q8549" s="2" t="str">
        <f t="shared" si="400"/>
        <v>2018</v>
      </c>
      <c r="R8549" s="2">
        <f t="shared" si="401"/>
        <v>84296.99</v>
      </c>
    </row>
    <row r="8550" spans="1:18" x14ac:dyDescent="0.25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9</v>
      </c>
      <c r="M8550">
        <v>2018</v>
      </c>
      <c r="N8550" t="s">
        <v>15</v>
      </c>
      <c r="O8550" t="str">
        <f t="shared" si="399"/>
        <v>Jan</v>
      </c>
      <c r="P8550">
        <v>1</v>
      </c>
      <c r="Q8550" s="2" t="str">
        <f t="shared" si="400"/>
        <v>2018</v>
      </c>
      <c r="R8550" s="2">
        <f t="shared" si="401"/>
        <v>89196.52</v>
      </c>
    </row>
    <row r="8551" spans="1:18" x14ac:dyDescent="0.25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9</v>
      </c>
      <c r="M8551">
        <v>2018</v>
      </c>
      <c r="N8551" t="s">
        <v>15</v>
      </c>
      <c r="O8551" t="str">
        <f t="shared" si="399"/>
        <v>Jan</v>
      </c>
      <c r="P8551">
        <v>1</v>
      </c>
      <c r="Q8551" s="2" t="str">
        <f t="shared" si="400"/>
        <v>2018</v>
      </c>
      <c r="R8551" s="2">
        <f t="shared" si="401"/>
        <v>101004.53</v>
      </c>
    </row>
    <row r="8552" spans="1:18" x14ac:dyDescent="0.25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9</v>
      </c>
      <c r="M8552">
        <v>2018</v>
      </c>
      <c r="N8552" t="s">
        <v>16</v>
      </c>
      <c r="O8552" t="str">
        <f t="shared" si="399"/>
        <v>Mar</v>
      </c>
      <c r="P8552">
        <v>1</v>
      </c>
      <c r="Q8552" s="2" t="str">
        <f t="shared" si="400"/>
        <v>2018</v>
      </c>
      <c r="R8552" s="2">
        <f t="shared" si="401"/>
        <v>4740280.66</v>
      </c>
    </row>
    <row r="8553" spans="1:18" x14ac:dyDescent="0.25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9</v>
      </c>
      <c r="M8553">
        <v>2018</v>
      </c>
      <c r="N8553" t="s">
        <v>16</v>
      </c>
      <c r="O8553" t="str">
        <f t="shared" si="399"/>
        <v>Mar</v>
      </c>
      <c r="P8553">
        <v>1</v>
      </c>
      <c r="Q8553" s="2" t="str">
        <f t="shared" si="400"/>
        <v>2018</v>
      </c>
      <c r="R8553" s="2">
        <f t="shared" si="401"/>
        <v>4560378.9200000009</v>
      </c>
    </row>
    <row r="8554" spans="1:18" x14ac:dyDescent="0.25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9</v>
      </c>
      <c r="M8554">
        <v>2018</v>
      </c>
      <c r="N8554" t="s">
        <v>16</v>
      </c>
      <c r="O8554" t="str">
        <f t="shared" si="399"/>
        <v>Mar</v>
      </c>
      <c r="P8554">
        <v>1</v>
      </c>
      <c r="Q8554" s="2" t="str">
        <f t="shared" si="400"/>
        <v>2018</v>
      </c>
      <c r="R8554" s="2">
        <f t="shared" si="401"/>
        <v>4135800.5100000002</v>
      </c>
    </row>
    <row r="8555" spans="1:18" x14ac:dyDescent="0.25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9</v>
      </c>
      <c r="M8555">
        <v>2018</v>
      </c>
      <c r="N8555" t="s">
        <v>16</v>
      </c>
      <c r="O8555" t="str">
        <f t="shared" si="399"/>
        <v>Mar</v>
      </c>
      <c r="P8555">
        <v>1</v>
      </c>
      <c r="Q8555" s="2" t="str">
        <f t="shared" si="400"/>
        <v>2018</v>
      </c>
      <c r="R8555" s="2">
        <f t="shared" si="401"/>
        <v>4174150.71</v>
      </c>
    </row>
    <row r="8556" spans="1:18" x14ac:dyDescent="0.25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9</v>
      </c>
      <c r="M8556">
        <v>2018</v>
      </c>
      <c r="N8556" t="s">
        <v>16</v>
      </c>
      <c r="O8556" t="str">
        <f t="shared" si="399"/>
        <v>Feb</v>
      </c>
      <c r="P8556">
        <v>1</v>
      </c>
      <c r="Q8556" s="2" t="str">
        <f t="shared" si="400"/>
        <v>2018</v>
      </c>
      <c r="R8556" s="2">
        <f t="shared" si="401"/>
        <v>4724455.68</v>
      </c>
    </row>
    <row r="8557" spans="1:18" x14ac:dyDescent="0.25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9</v>
      </c>
      <c r="M8557">
        <v>2018</v>
      </c>
      <c r="N8557" t="s">
        <v>16</v>
      </c>
      <c r="O8557" t="str">
        <f t="shared" si="399"/>
        <v>Feb</v>
      </c>
      <c r="P8557">
        <v>1</v>
      </c>
      <c r="Q8557" s="2" t="str">
        <f t="shared" si="400"/>
        <v>2018</v>
      </c>
      <c r="R8557" s="2">
        <f t="shared" si="401"/>
        <v>4614286.67</v>
      </c>
    </row>
    <row r="8558" spans="1:18" x14ac:dyDescent="0.25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9</v>
      </c>
      <c r="M8558">
        <v>2018</v>
      </c>
      <c r="N8558" t="s">
        <v>16</v>
      </c>
      <c r="O8558" t="str">
        <f t="shared" si="399"/>
        <v>Feb</v>
      </c>
      <c r="P8558">
        <v>1</v>
      </c>
      <c r="Q8558" s="2" t="str">
        <f t="shared" si="400"/>
        <v>2018</v>
      </c>
      <c r="R8558" s="2">
        <f t="shared" si="401"/>
        <v>4688218.9800000004</v>
      </c>
    </row>
    <row r="8559" spans="1:18" x14ac:dyDescent="0.25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9</v>
      </c>
      <c r="M8559">
        <v>2018</v>
      </c>
      <c r="N8559" t="s">
        <v>16</v>
      </c>
      <c r="O8559" t="str">
        <f t="shared" si="399"/>
        <v>Feb</v>
      </c>
      <c r="P8559">
        <v>1</v>
      </c>
      <c r="Q8559" s="2" t="str">
        <f t="shared" si="400"/>
        <v>2018</v>
      </c>
      <c r="R8559" s="2">
        <f t="shared" si="401"/>
        <v>8717761.0800000001</v>
      </c>
    </row>
    <row r="8560" spans="1:18" x14ac:dyDescent="0.25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9</v>
      </c>
      <c r="M8560">
        <v>2018</v>
      </c>
      <c r="N8560" t="s">
        <v>16</v>
      </c>
      <c r="O8560" t="str">
        <f t="shared" si="399"/>
        <v>Jan</v>
      </c>
      <c r="P8560">
        <v>1</v>
      </c>
      <c r="Q8560" s="2" t="str">
        <f t="shared" si="400"/>
        <v>2018</v>
      </c>
      <c r="R8560" s="2">
        <f t="shared" si="401"/>
        <v>4561218.3199999994</v>
      </c>
    </row>
    <row r="8561" spans="1:18" x14ac:dyDescent="0.25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9</v>
      </c>
      <c r="M8561">
        <v>2018</v>
      </c>
      <c r="N8561" t="s">
        <v>16</v>
      </c>
      <c r="O8561" t="str">
        <f t="shared" si="399"/>
        <v>Jan</v>
      </c>
      <c r="P8561">
        <v>1</v>
      </c>
      <c r="Q8561" s="2" t="str">
        <f t="shared" si="400"/>
        <v>2018</v>
      </c>
      <c r="R8561" s="2">
        <f t="shared" si="401"/>
        <v>5091429.47</v>
      </c>
    </row>
    <row r="8562" spans="1:18" x14ac:dyDescent="0.25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9</v>
      </c>
      <c r="M8562">
        <v>2018</v>
      </c>
      <c r="N8562" t="s">
        <v>16</v>
      </c>
      <c r="O8562" t="str">
        <f t="shared" si="399"/>
        <v>Jan</v>
      </c>
      <c r="P8562">
        <v>1</v>
      </c>
      <c r="Q8562" s="2" t="str">
        <f t="shared" si="400"/>
        <v>2018</v>
      </c>
      <c r="R8562" s="2">
        <f t="shared" si="401"/>
        <v>4606167.8100000005</v>
      </c>
    </row>
    <row r="8563" spans="1:18" x14ac:dyDescent="0.25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9</v>
      </c>
      <c r="M8563">
        <v>2018</v>
      </c>
      <c r="N8563" t="s">
        <v>16</v>
      </c>
      <c r="O8563" t="str">
        <f t="shared" si="399"/>
        <v>Jan</v>
      </c>
      <c r="P8563">
        <v>1</v>
      </c>
      <c r="Q8563" s="2" t="str">
        <f t="shared" si="400"/>
        <v>2018</v>
      </c>
      <c r="R8563" s="2">
        <f t="shared" si="401"/>
        <v>4190702.3000000003</v>
      </c>
    </row>
    <row r="8564" spans="1:18" x14ac:dyDescent="0.25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9</v>
      </c>
      <c r="M8564">
        <v>2018</v>
      </c>
      <c r="N8564" t="s">
        <v>17</v>
      </c>
      <c r="O8564" t="str">
        <f t="shared" si="399"/>
        <v>Mar</v>
      </c>
      <c r="P8564">
        <v>1</v>
      </c>
      <c r="Q8564" s="2" t="str">
        <f t="shared" si="400"/>
        <v>2018</v>
      </c>
      <c r="R8564" s="2">
        <f t="shared" si="401"/>
        <v>160876.58000000002</v>
      </c>
    </row>
    <row r="8565" spans="1:18" x14ac:dyDescent="0.25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9</v>
      </c>
      <c r="M8565">
        <v>2018</v>
      </c>
      <c r="N8565" t="s">
        <v>17</v>
      </c>
      <c r="O8565" t="str">
        <f t="shared" si="399"/>
        <v>Mar</v>
      </c>
      <c r="P8565">
        <v>1</v>
      </c>
      <c r="Q8565" s="2" t="str">
        <f t="shared" si="400"/>
        <v>2018</v>
      </c>
      <c r="R8565" s="2">
        <f t="shared" si="401"/>
        <v>172559.25</v>
      </c>
    </row>
    <row r="8566" spans="1:18" x14ac:dyDescent="0.25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9</v>
      </c>
      <c r="M8566">
        <v>2018</v>
      </c>
      <c r="N8566" t="s">
        <v>17</v>
      </c>
      <c r="O8566" t="str">
        <f t="shared" si="399"/>
        <v>Mar</v>
      </c>
      <c r="P8566">
        <v>1</v>
      </c>
      <c r="Q8566" s="2" t="str">
        <f t="shared" si="400"/>
        <v>2018</v>
      </c>
      <c r="R8566" s="2">
        <f t="shared" si="401"/>
        <v>177119.37</v>
      </c>
    </row>
    <row r="8567" spans="1:18" x14ac:dyDescent="0.25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9</v>
      </c>
      <c r="M8567">
        <v>2018</v>
      </c>
      <c r="N8567" t="s">
        <v>17</v>
      </c>
      <c r="O8567" t="str">
        <f t="shared" si="399"/>
        <v>Mar</v>
      </c>
      <c r="P8567">
        <v>1</v>
      </c>
      <c r="Q8567" s="2" t="str">
        <f t="shared" si="400"/>
        <v>2018</v>
      </c>
      <c r="R8567" s="2">
        <f t="shared" si="401"/>
        <v>153981.01999999999</v>
      </c>
    </row>
    <row r="8568" spans="1:18" x14ac:dyDescent="0.25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9</v>
      </c>
      <c r="M8568">
        <v>2018</v>
      </c>
      <c r="N8568" t="s">
        <v>17</v>
      </c>
      <c r="O8568" t="str">
        <f t="shared" si="399"/>
        <v>Feb</v>
      </c>
      <c r="P8568">
        <v>1</v>
      </c>
      <c r="Q8568" s="2" t="str">
        <f t="shared" si="400"/>
        <v>2018</v>
      </c>
      <c r="R8568" s="2">
        <f t="shared" si="401"/>
        <v>160380.06</v>
      </c>
    </row>
    <row r="8569" spans="1:18" x14ac:dyDescent="0.25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9</v>
      </c>
      <c r="M8569">
        <v>2018</v>
      </c>
      <c r="N8569" t="s">
        <v>17</v>
      </c>
      <c r="O8569" t="str">
        <f t="shared" si="399"/>
        <v>Feb</v>
      </c>
      <c r="P8569">
        <v>1</v>
      </c>
      <c r="Q8569" s="2" t="str">
        <f t="shared" si="400"/>
        <v>2018</v>
      </c>
      <c r="R8569" s="2">
        <f t="shared" si="401"/>
        <v>134416.35</v>
      </c>
    </row>
    <row r="8570" spans="1:18" x14ac:dyDescent="0.25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9</v>
      </c>
      <c r="M8570">
        <v>2018</v>
      </c>
      <c r="N8570" t="s">
        <v>17</v>
      </c>
      <c r="O8570" t="str">
        <f t="shared" si="399"/>
        <v>Feb</v>
      </c>
      <c r="P8570">
        <v>1</v>
      </c>
      <c r="Q8570" s="2" t="str">
        <f t="shared" si="400"/>
        <v>2018</v>
      </c>
      <c r="R8570" s="2">
        <f t="shared" si="401"/>
        <v>142894.13999999998</v>
      </c>
    </row>
    <row r="8571" spans="1:18" x14ac:dyDescent="0.25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9</v>
      </c>
      <c r="M8571">
        <v>2018</v>
      </c>
      <c r="N8571" t="s">
        <v>17</v>
      </c>
      <c r="O8571" t="str">
        <f t="shared" si="399"/>
        <v>Feb</v>
      </c>
      <c r="P8571">
        <v>1</v>
      </c>
      <c r="Q8571" s="2" t="str">
        <f t="shared" si="400"/>
        <v>2018</v>
      </c>
      <c r="R8571" s="2">
        <f t="shared" si="401"/>
        <v>192303.13</v>
      </c>
    </row>
    <row r="8572" spans="1:18" x14ac:dyDescent="0.25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9</v>
      </c>
      <c r="M8572">
        <v>2018</v>
      </c>
      <c r="N8572" t="s">
        <v>17</v>
      </c>
      <c r="O8572" t="str">
        <f t="shared" si="399"/>
        <v>Jan</v>
      </c>
      <c r="P8572">
        <v>1</v>
      </c>
      <c r="Q8572" s="2" t="str">
        <f t="shared" si="400"/>
        <v>2018</v>
      </c>
      <c r="R8572" s="2">
        <f t="shared" si="401"/>
        <v>153109.62</v>
      </c>
    </row>
    <row r="8573" spans="1:18" x14ac:dyDescent="0.25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9</v>
      </c>
      <c r="M8573">
        <v>2018</v>
      </c>
      <c r="N8573" t="s">
        <v>17</v>
      </c>
      <c r="O8573" t="str">
        <f t="shared" si="399"/>
        <v>Jan</v>
      </c>
      <c r="P8573">
        <v>1</v>
      </c>
      <c r="Q8573" s="2" t="str">
        <f t="shared" si="400"/>
        <v>2018</v>
      </c>
      <c r="R8573" s="2">
        <f t="shared" si="401"/>
        <v>159275.61000000002</v>
      </c>
    </row>
    <row r="8574" spans="1:18" x14ac:dyDescent="0.25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9</v>
      </c>
      <c r="M8574">
        <v>2018</v>
      </c>
      <c r="N8574" t="s">
        <v>17</v>
      </c>
      <c r="O8574" t="str">
        <f t="shared" si="399"/>
        <v>Jan</v>
      </c>
      <c r="P8574">
        <v>1</v>
      </c>
      <c r="Q8574" s="2" t="str">
        <f t="shared" si="400"/>
        <v>2018</v>
      </c>
      <c r="R8574" s="2">
        <f t="shared" si="401"/>
        <v>163358.44999999998</v>
      </c>
    </row>
    <row r="8575" spans="1:18" x14ac:dyDescent="0.25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9</v>
      </c>
      <c r="M8575">
        <v>2018</v>
      </c>
      <c r="N8575" t="s">
        <v>17</v>
      </c>
      <c r="O8575" t="str">
        <f t="shared" si="399"/>
        <v>Jan</v>
      </c>
      <c r="P8575">
        <v>1</v>
      </c>
      <c r="Q8575" s="2" t="str">
        <f t="shared" si="400"/>
        <v>2018</v>
      </c>
      <c r="R8575" s="2">
        <f t="shared" si="401"/>
        <v>154392.9</v>
      </c>
    </row>
    <row r="8576" spans="1:18" x14ac:dyDescent="0.25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9</v>
      </c>
      <c r="M8576">
        <v>2018</v>
      </c>
      <c r="N8576" t="s">
        <v>18</v>
      </c>
      <c r="O8576" t="str">
        <f t="shared" si="399"/>
        <v>Mar</v>
      </c>
      <c r="P8576">
        <v>1</v>
      </c>
      <c r="Q8576" s="2" t="str">
        <f t="shared" si="400"/>
        <v>2018</v>
      </c>
      <c r="R8576" s="2">
        <f t="shared" si="401"/>
        <v>780793.09000000008</v>
      </c>
    </row>
    <row r="8577" spans="1:18" x14ac:dyDescent="0.25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9</v>
      </c>
      <c r="M8577">
        <v>2018</v>
      </c>
      <c r="N8577" t="s">
        <v>18</v>
      </c>
      <c r="O8577" t="str">
        <f t="shared" si="399"/>
        <v>Mar</v>
      </c>
      <c r="P8577">
        <v>1</v>
      </c>
      <c r="Q8577" s="2" t="str">
        <f t="shared" si="400"/>
        <v>2018</v>
      </c>
      <c r="R8577" s="2">
        <f t="shared" si="401"/>
        <v>694887.05999999994</v>
      </c>
    </row>
    <row r="8578" spans="1:18" x14ac:dyDescent="0.25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9</v>
      </c>
      <c r="M8578">
        <v>2018</v>
      </c>
      <c r="N8578" t="s">
        <v>18</v>
      </c>
      <c r="O8578" t="str">
        <f t="shared" si="399"/>
        <v>Mar</v>
      </c>
      <c r="P8578">
        <v>1</v>
      </c>
      <c r="Q8578" s="2" t="str">
        <f t="shared" si="400"/>
        <v>2018</v>
      </c>
      <c r="R8578" s="2">
        <f t="shared" si="401"/>
        <v>691647.07</v>
      </c>
    </row>
    <row r="8579" spans="1:18" x14ac:dyDescent="0.25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9</v>
      </c>
      <c r="M8579">
        <v>2018</v>
      </c>
      <c r="N8579" t="s">
        <v>18</v>
      </c>
      <c r="O8579" t="str">
        <f t="shared" ref="O8579:O8642" si="402" xml:space="preserve"> TEXT(B8579, "mmm")</f>
        <v>Mar</v>
      </c>
      <c r="P8579">
        <v>1</v>
      </c>
      <c r="Q8579" s="2" t="str">
        <f t="shared" ref="Q8579:Q8642" si="403" xml:space="preserve"> TEXT(B8579, "yyy")</f>
        <v>2018</v>
      </c>
      <c r="R8579" s="2">
        <f t="shared" ref="R8579:R8642" si="404" xml:space="preserve"> E8579 +F8579+G8579</f>
        <v>679390.14999999991</v>
      </c>
    </row>
    <row r="8580" spans="1:18" x14ac:dyDescent="0.25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9</v>
      </c>
      <c r="M8580">
        <v>2018</v>
      </c>
      <c r="N8580" t="s">
        <v>18</v>
      </c>
      <c r="O8580" t="str">
        <f t="shared" si="402"/>
        <v>Feb</v>
      </c>
      <c r="P8580">
        <v>1</v>
      </c>
      <c r="Q8580" s="2" t="str">
        <f t="shared" si="403"/>
        <v>2018</v>
      </c>
      <c r="R8580" s="2">
        <f t="shared" si="404"/>
        <v>658554.83000000007</v>
      </c>
    </row>
    <row r="8581" spans="1:18" x14ac:dyDescent="0.25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9</v>
      </c>
      <c r="M8581">
        <v>2018</v>
      </c>
      <c r="N8581" t="s">
        <v>18</v>
      </c>
      <c r="O8581" t="str">
        <f t="shared" si="402"/>
        <v>Feb</v>
      </c>
      <c r="P8581">
        <v>1</v>
      </c>
      <c r="Q8581" s="2" t="str">
        <f t="shared" si="403"/>
        <v>2018</v>
      </c>
      <c r="R8581" s="2">
        <f t="shared" si="404"/>
        <v>602089.91</v>
      </c>
    </row>
    <row r="8582" spans="1:18" x14ac:dyDescent="0.25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9</v>
      </c>
      <c r="M8582">
        <v>2018</v>
      </c>
      <c r="N8582" t="s">
        <v>18</v>
      </c>
      <c r="O8582" t="str">
        <f t="shared" si="402"/>
        <v>Feb</v>
      </c>
      <c r="P8582">
        <v>1</v>
      </c>
      <c r="Q8582" s="2" t="str">
        <f t="shared" si="403"/>
        <v>2018</v>
      </c>
      <c r="R8582" s="2">
        <f t="shared" si="404"/>
        <v>773958.9</v>
      </c>
    </row>
    <row r="8583" spans="1:18" x14ac:dyDescent="0.25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9</v>
      </c>
      <c r="M8583">
        <v>2018</v>
      </c>
      <c r="N8583" t="s">
        <v>18</v>
      </c>
      <c r="O8583" t="str">
        <f t="shared" si="402"/>
        <v>Feb</v>
      </c>
      <c r="P8583">
        <v>1</v>
      </c>
      <c r="Q8583" s="2" t="str">
        <f t="shared" si="403"/>
        <v>2018</v>
      </c>
      <c r="R8583" s="2">
        <f t="shared" si="404"/>
        <v>1651156.5099999998</v>
      </c>
    </row>
    <row r="8584" spans="1:18" x14ac:dyDescent="0.25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9</v>
      </c>
      <c r="M8584">
        <v>2018</v>
      </c>
      <c r="N8584" t="s">
        <v>18</v>
      </c>
      <c r="O8584" t="str">
        <f t="shared" si="402"/>
        <v>Jan</v>
      </c>
      <c r="P8584">
        <v>1</v>
      </c>
      <c r="Q8584" s="2" t="str">
        <f t="shared" si="403"/>
        <v>2018</v>
      </c>
      <c r="R8584" s="2">
        <f t="shared" si="404"/>
        <v>747621.28</v>
      </c>
    </row>
    <row r="8585" spans="1:18" x14ac:dyDescent="0.25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9</v>
      </c>
      <c r="M8585">
        <v>2018</v>
      </c>
      <c r="N8585" t="s">
        <v>18</v>
      </c>
      <c r="O8585" t="str">
        <f t="shared" si="402"/>
        <v>Jan</v>
      </c>
      <c r="P8585">
        <v>1</v>
      </c>
      <c r="Q8585" s="2" t="str">
        <f t="shared" si="403"/>
        <v>2018</v>
      </c>
      <c r="R8585" s="2">
        <f t="shared" si="404"/>
        <v>739142.96</v>
      </c>
    </row>
    <row r="8586" spans="1:18" x14ac:dyDescent="0.25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9</v>
      </c>
      <c r="M8586">
        <v>2018</v>
      </c>
      <c r="N8586" t="s">
        <v>18</v>
      </c>
      <c r="O8586" t="str">
        <f t="shared" si="402"/>
        <v>Jan</v>
      </c>
      <c r="P8586">
        <v>1</v>
      </c>
      <c r="Q8586" s="2" t="str">
        <f t="shared" si="403"/>
        <v>2018</v>
      </c>
      <c r="R8586" s="2">
        <f t="shared" si="404"/>
        <v>656840.04</v>
      </c>
    </row>
    <row r="8587" spans="1:18" x14ac:dyDescent="0.25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9</v>
      </c>
      <c r="M8587">
        <v>2018</v>
      </c>
      <c r="N8587" t="s">
        <v>18</v>
      </c>
      <c r="O8587" t="str">
        <f t="shared" si="402"/>
        <v>Jan</v>
      </c>
      <c r="P8587">
        <v>1</v>
      </c>
      <c r="Q8587" s="2" t="str">
        <f t="shared" si="403"/>
        <v>2018</v>
      </c>
      <c r="R8587" s="2">
        <f t="shared" si="404"/>
        <v>747940.59000000008</v>
      </c>
    </row>
    <row r="8588" spans="1:18" x14ac:dyDescent="0.25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9</v>
      </c>
      <c r="M8588">
        <v>2018</v>
      </c>
      <c r="N8588" t="s">
        <v>19</v>
      </c>
      <c r="O8588" t="str">
        <f t="shared" si="402"/>
        <v>Mar</v>
      </c>
      <c r="P8588">
        <v>1</v>
      </c>
      <c r="Q8588" s="2" t="str">
        <f t="shared" si="403"/>
        <v>2018</v>
      </c>
      <c r="R8588" s="2">
        <f t="shared" si="404"/>
        <v>107293.05</v>
      </c>
    </row>
    <row r="8589" spans="1:18" x14ac:dyDescent="0.25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9</v>
      </c>
      <c r="M8589">
        <v>2018</v>
      </c>
      <c r="N8589" t="s">
        <v>19</v>
      </c>
      <c r="O8589" t="str">
        <f t="shared" si="402"/>
        <v>Mar</v>
      </c>
      <c r="P8589">
        <v>1</v>
      </c>
      <c r="Q8589" s="2" t="str">
        <f t="shared" si="403"/>
        <v>2018</v>
      </c>
      <c r="R8589" s="2">
        <f t="shared" si="404"/>
        <v>95185.63</v>
      </c>
    </row>
    <row r="8590" spans="1:18" x14ac:dyDescent="0.25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9</v>
      </c>
      <c r="M8590">
        <v>2018</v>
      </c>
      <c r="N8590" t="s">
        <v>19</v>
      </c>
      <c r="O8590" t="str">
        <f t="shared" si="402"/>
        <v>Mar</v>
      </c>
      <c r="P8590">
        <v>1</v>
      </c>
      <c r="Q8590" s="2" t="str">
        <f t="shared" si="403"/>
        <v>2018</v>
      </c>
      <c r="R8590" s="2">
        <f t="shared" si="404"/>
        <v>98028.549999999988</v>
      </c>
    </row>
    <row r="8591" spans="1:18" x14ac:dyDescent="0.25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9</v>
      </c>
      <c r="M8591">
        <v>2018</v>
      </c>
      <c r="N8591" t="s">
        <v>19</v>
      </c>
      <c r="O8591" t="str">
        <f t="shared" si="402"/>
        <v>Mar</v>
      </c>
      <c r="P8591">
        <v>1</v>
      </c>
      <c r="Q8591" s="2" t="str">
        <f t="shared" si="403"/>
        <v>2018</v>
      </c>
      <c r="R8591" s="2">
        <f t="shared" si="404"/>
        <v>99876.57</v>
      </c>
    </row>
    <row r="8592" spans="1:18" x14ac:dyDescent="0.25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9</v>
      </c>
      <c r="M8592">
        <v>2018</v>
      </c>
      <c r="N8592" t="s">
        <v>19</v>
      </c>
      <c r="O8592" t="str">
        <f t="shared" si="402"/>
        <v>Feb</v>
      </c>
      <c r="P8592">
        <v>1</v>
      </c>
      <c r="Q8592" s="2" t="str">
        <f t="shared" si="403"/>
        <v>2018</v>
      </c>
      <c r="R8592" s="2">
        <f t="shared" si="404"/>
        <v>99809.03</v>
      </c>
    </row>
    <row r="8593" spans="1:18" x14ac:dyDescent="0.25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9</v>
      </c>
      <c r="M8593">
        <v>2018</v>
      </c>
      <c r="N8593" t="s">
        <v>19</v>
      </c>
      <c r="O8593" t="str">
        <f t="shared" si="402"/>
        <v>Feb</v>
      </c>
      <c r="P8593">
        <v>1</v>
      </c>
      <c r="Q8593" s="2" t="str">
        <f t="shared" si="403"/>
        <v>2018</v>
      </c>
      <c r="R8593" s="2">
        <f t="shared" si="404"/>
        <v>94367.679999999993</v>
      </c>
    </row>
    <row r="8594" spans="1:18" x14ac:dyDescent="0.25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9</v>
      </c>
      <c r="M8594">
        <v>2018</v>
      </c>
      <c r="N8594" t="s">
        <v>19</v>
      </c>
      <c r="O8594" t="str">
        <f t="shared" si="402"/>
        <v>Feb</v>
      </c>
      <c r="P8594">
        <v>1</v>
      </c>
      <c r="Q8594" s="2" t="str">
        <f t="shared" si="403"/>
        <v>2018</v>
      </c>
      <c r="R8594" s="2">
        <f t="shared" si="404"/>
        <v>140493.76999999999</v>
      </c>
    </row>
    <row r="8595" spans="1:18" x14ac:dyDescent="0.25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9</v>
      </c>
      <c r="M8595">
        <v>2018</v>
      </c>
      <c r="N8595" t="s">
        <v>19</v>
      </c>
      <c r="O8595" t="str">
        <f t="shared" si="402"/>
        <v>Feb</v>
      </c>
      <c r="P8595">
        <v>1</v>
      </c>
      <c r="Q8595" s="2" t="str">
        <f t="shared" si="403"/>
        <v>2018</v>
      </c>
      <c r="R8595" s="2">
        <f t="shared" si="404"/>
        <v>183810.71000000002</v>
      </c>
    </row>
    <row r="8596" spans="1:18" x14ac:dyDescent="0.25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9</v>
      </c>
      <c r="M8596">
        <v>2018</v>
      </c>
      <c r="N8596" t="s">
        <v>19</v>
      </c>
      <c r="O8596" t="str">
        <f t="shared" si="402"/>
        <v>Jan</v>
      </c>
      <c r="P8596">
        <v>1</v>
      </c>
      <c r="Q8596" s="2" t="str">
        <f t="shared" si="403"/>
        <v>2018</v>
      </c>
      <c r="R8596" s="2">
        <f t="shared" si="404"/>
        <v>117776.83</v>
      </c>
    </row>
    <row r="8597" spans="1:18" x14ac:dyDescent="0.25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9</v>
      </c>
      <c r="M8597">
        <v>2018</v>
      </c>
      <c r="N8597" t="s">
        <v>19</v>
      </c>
      <c r="O8597" t="str">
        <f t="shared" si="402"/>
        <v>Jan</v>
      </c>
      <c r="P8597">
        <v>1</v>
      </c>
      <c r="Q8597" s="2" t="str">
        <f t="shared" si="403"/>
        <v>2018</v>
      </c>
      <c r="R8597" s="2">
        <f t="shared" si="404"/>
        <v>159797.62</v>
      </c>
    </row>
    <row r="8598" spans="1:18" x14ac:dyDescent="0.25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9</v>
      </c>
      <c r="M8598">
        <v>2018</v>
      </c>
      <c r="N8598" t="s">
        <v>19</v>
      </c>
      <c r="O8598" t="str">
        <f t="shared" si="402"/>
        <v>Jan</v>
      </c>
      <c r="P8598">
        <v>1</v>
      </c>
      <c r="Q8598" s="2" t="str">
        <f t="shared" si="403"/>
        <v>2018</v>
      </c>
      <c r="R8598" s="2">
        <f t="shared" si="404"/>
        <v>110137.96</v>
      </c>
    </row>
    <row r="8599" spans="1:18" x14ac:dyDescent="0.25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9</v>
      </c>
      <c r="M8599">
        <v>2018</v>
      </c>
      <c r="N8599" t="s">
        <v>19</v>
      </c>
      <c r="O8599" t="str">
        <f t="shared" si="402"/>
        <v>Jan</v>
      </c>
      <c r="P8599">
        <v>1</v>
      </c>
      <c r="Q8599" s="2" t="str">
        <f t="shared" si="403"/>
        <v>2018</v>
      </c>
      <c r="R8599" s="2">
        <f t="shared" si="404"/>
        <v>154648.44</v>
      </c>
    </row>
    <row r="8600" spans="1:18" x14ac:dyDescent="0.25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9</v>
      </c>
      <c r="M8600">
        <v>2018</v>
      </c>
      <c r="N8600" t="s">
        <v>20</v>
      </c>
      <c r="O8600" t="str">
        <f t="shared" si="402"/>
        <v>Mar</v>
      </c>
      <c r="P8600">
        <v>1</v>
      </c>
      <c r="Q8600" s="2" t="str">
        <f t="shared" si="403"/>
        <v>2018</v>
      </c>
      <c r="R8600" s="2">
        <f t="shared" si="404"/>
        <v>102675.87000000001</v>
      </c>
    </row>
    <row r="8601" spans="1:18" x14ac:dyDescent="0.25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9</v>
      </c>
      <c r="M8601">
        <v>2018</v>
      </c>
      <c r="N8601" t="s">
        <v>20</v>
      </c>
      <c r="O8601" t="str">
        <f t="shared" si="402"/>
        <v>Mar</v>
      </c>
      <c r="P8601">
        <v>1</v>
      </c>
      <c r="Q8601" s="2" t="str">
        <f t="shared" si="403"/>
        <v>2018</v>
      </c>
      <c r="R8601" s="2">
        <f t="shared" si="404"/>
        <v>81033.960000000006</v>
      </c>
    </row>
    <row r="8602" spans="1:18" x14ac:dyDescent="0.25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9</v>
      </c>
      <c r="M8602">
        <v>2018</v>
      </c>
      <c r="N8602" t="s">
        <v>20</v>
      </c>
      <c r="O8602" t="str">
        <f t="shared" si="402"/>
        <v>Mar</v>
      </c>
      <c r="P8602">
        <v>1</v>
      </c>
      <c r="Q8602" s="2" t="str">
        <f t="shared" si="403"/>
        <v>2018</v>
      </c>
      <c r="R8602" s="2">
        <f t="shared" si="404"/>
        <v>86254.33</v>
      </c>
    </row>
    <row r="8603" spans="1:18" x14ac:dyDescent="0.25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9</v>
      </c>
      <c r="M8603">
        <v>2018</v>
      </c>
      <c r="N8603" t="s">
        <v>20</v>
      </c>
      <c r="O8603" t="str">
        <f t="shared" si="402"/>
        <v>Mar</v>
      </c>
      <c r="P8603">
        <v>1</v>
      </c>
      <c r="Q8603" s="2" t="str">
        <f t="shared" si="403"/>
        <v>2018</v>
      </c>
      <c r="R8603" s="2">
        <f t="shared" si="404"/>
        <v>81463.829999999987</v>
      </c>
    </row>
    <row r="8604" spans="1:18" x14ac:dyDescent="0.25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9</v>
      </c>
      <c r="M8604">
        <v>2018</v>
      </c>
      <c r="N8604" t="s">
        <v>20</v>
      </c>
      <c r="O8604" t="str">
        <f t="shared" si="402"/>
        <v>Feb</v>
      </c>
      <c r="P8604">
        <v>1</v>
      </c>
      <c r="Q8604" s="2" t="str">
        <f t="shared" si="403"/>
        <v>2018</v>
      </c>
      <c r="R8604" s="2">
        <f t="shared" si="404"/>
        <v>87302.56</v>
      </c>
    </row>
    <row r="8605" spans="1:18" x14ac:dyDescent="0.25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9</v>
      </c>
      <c r="M8605">
        <v>2018</v>
      </c>
      <c r="N8605" t="s">
        <v>20</v>
      </c>
      <c r="O8605" t="str">
        <f t="shared" si="402"/>
        <v>Feb</v>
      </c>
      <c r="P8605">
        <v>1</v>
      </c>
      <c r="Q8605" s="2" t="str">
        <f t="shared" si="403"/>
        <v>2018</v>
      </c>
      <c r="R8605" s="2">
        <f t="shared" si="404"/>
        <v>63567.57</v>
      </c>
    </row>
    <row r="8606" spans="1:18" x14ac:dyDescent="0.25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9</v>
      </c>
      <c r="M8606">
        <v>2018</v>
      </c>
      <c r="N8606" t="s">
        <v>20</v>
      </c>
      <c r="O8606" t="str">
        <f t="shared" si="402"/>
        <v>Feb</v>
      </c>
      <c r="P8606">
        <v>1</v>
      </c>
      <c r="Q8606" s="2" t="str">
        <f t="shared" si="403"/>
        <v>2018</v>
      </c>
      <c r="R8606" s="2">
        <f t="shared" si="404"/>
        <v>108594.37000000001</v>
      </c>
    </row>
    <row r="8607" spans="1:18" x14ac:dyDescent="0.25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9</v>
      </c>
      <c r="M8607">
        <v>2018</v>
      </c>
      <c r="N8607" t="s">
        <v>20</v>
      </c>
      <c r="O8607" t="str">
        <f t="shared" si="402"/>
        <v>Feb</v>
      </c>
      <c r="P8607">
        <v>1</v>
      </c>
      <c r="Q8607" s="2" t="str">
        <f t="shared" si="403"/>
        <v>2018</v>
      </c>
      <c r="R8607" s="2">
        <f t="shared" si="404"/>
        <v>175633.25</v>
      </c>
    </row>
    <row r="8608" spans="1:18" x14ac:dyDescent="0.25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9</v>
      </c>
      <c r="M8608">
        <v>2018</v>
      </c>
      <c r="N8608" t="s">
        <v>20</v>
      </c>
      <c r="O8608" t="str">
        <f t="shared" si="402"/>
        <v>Jan</v>
      </c>
      <c r="P8608">
        <v>1</v>
      </c>
      <c r="Q8608" s="2" t="str">
        <f t="shared" si="403"/>
        <v>2018</v>
      </c>
      <c r="R8608" s="2">
        <f t="shared" si="404"/>
        <v>87402.27</v>
      </c>
    </row>
    <row r="8609" spans="1:18" x14ac:dyDescent="0.25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9</v>
      </c>
      <c r="M8609">
        <v>2018</v>
      </c>
      <c r="N8609" t="s">
        <v>20</v>
      </c>
      <c r="O8609" t="str">
        <f t="shared" si="402"/>
        <v>Jan</v>
      </c>
      <c r="P8609">
        <v>1</v>
      </c>
      <c r="Q8609" s="2" t="str">
        <f t="shared" si="403"/>
        <v>2018</v>
      </c>
      <c r="R8609" s="2">
        <f t="shared" si="404"/>
        <v>132180.56999999998</v>
      </c>
    </row>
    <row r="8610" spans="1:18" x14ac:dyDescent="0.25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9</v>
      </c>
      <c r="M8610">
        <v>2018</v>
      </c>
      <c r="N8610" t="s">
        <v>20</v>
      </c>
      <c r="O8610" t="str">
        <f t="shared" si="402"/>
        <v>Jan</v>
      </c>
      <c r="P8610">
        <v>1</v>
      </c>
      <c r="Q8610" s="2" t="str">
        <f t="shared" si="403"/>
        <v>2018</v>
      </c>
      <c r="R8610" s="2">
        <f t="shared" si="404"/>
        <v>104965.81999999999</v>
      </c>
    </row>
    <row r="8611" spans="1:18" x14ac:dyDescent="0.25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9</v>
      </c>
      <c r="M8611">
        <v>2018</v>
      </c>
      <c r="N8611" t="s">
        <v>20</v>
      </c>
      <c r="O8611" t="str">
        <f t="shared" si="402"/>
        <v>Jan</v>
      </c>
      <c r="P8611">
        <v>1</v>
      </c>
      <c r="Q8611" s="2" t="str">
        <f t="shared" si="403"/>
        <v>2018</v>
      </c>
      <c r="R8611" s="2">
        <f t="shared" si="404"/>
        <v>149069.09999999998</v>
      </c>
    </row>
    <row r="8612" spans="1:18" x14ac:dyDescent="0.25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9</v>
      </c>
      <c r="M8612">
        <v>2018</v>
      </c>
      <c r="N8612" t="s">
        <v>21</v>
      </c>
      <c r="O8612" t="str">
        <f t="shared" si="402"/>
        <v>Mar</v>
      </c>
      <c r="P8612">
        <v>1</v>
      </c>
      <c r="Q8612" s="2" t="str">
        <f t="shared" si="403"/>
        <v>2018</v>
      </c>
      <c r="R8612" s="2">
        <f t="shared" si="404"/>
        <v>1014743.4000000001</v>
      </c>
    </row>
    <row r="8613" spans="1:18" x14ac:dyDescent="0.25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9</v>
      </c>
      <c r="M8613">
        <v>2018</v>
      </c>
      <c r="N8613" t="s">
        <v>21</v>
      </c>
      <c r="O8613" t="str">
        <f t="shared" si="402"/>
        <v>Mar</v>
      </c>
      <c r="P8613">
        <v>1</v>
      </c>
      <c r="Q8613" s="2" t="str">
        <f t="shared" si="403"/>
        <v>2018</v>
      </c>
      <c r="R8613" s="2">
        <f t="shared" si="404"/>
        <v>909421.39999999991</v>
      </c>
    </row>
    <row r="8614" spans="1:18" x14ac:dyDescent="0.25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9</v>
      </c>
      <c r="M8614">
        <v>2018</v>
      </c>
      <c r="N8614" t="s">
        <v>21</v>
      </c>
      <c r="O8614" t="str">
        <f t="shared" si="402"/>
        <v>Mar</v>
      </c>
      <c r="P8614">
        <v>1</v>
      </c>
      <c r="Q8614" s="2" t="str">
        <f t="shared" si="403"/>
        <v>2018</v>
      </c>
      <c r="R8614" s="2">
        <f t="shared" si="404"/>
        <v>907739.02000000014</v>
      </c>
    </row>
    <row r="8615" spans="1:18" x14ac:dyDescent="0.25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9</v>
      </c>
      <c r="M8615">
        <v>2018</v>
      </c>
      <c r="N8615" t="s">
        <v>21</v>
      </c>
      <c r="O8615" t="str">
        <f t="shared" si="402"/>
        <v>Mar</v>
      </c>
      <c r="P8615">
        <v>1</v>
      </c>
      <c r="Q8615" s="2" t="str">
        <f t="shared" si="403"/>
        <v>2018</v>
      </c>
      <c r="R8615" s="2">
        <f t="shared" si="404"/>
        <v>943772.11</v>
      </c>
    </row>
    <row r="8616" spans="1:18" x14ac:dyDescent="0.25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9</v>
      </c>
      <c r="M8616">
        <v>2018</v>
      </c>
      <c r="N8616" t="s">
        <v>21</v>
      </c>
      <c r="O8616" t="str">
        <f t="shared" si="402"/>
        <v>Feb</v>
      </c>
      <c r="P8616">
        <v>1</v>
      </c>
      <c r="Q8616" s="2" t="str">
        <f t="shared" si="403"/>
        <v>2018</v>
      </c>
      <c r="R8616" s="2">
        <f t="shared" si="404"/>
        <v>1045351.66</v>
      </c>
    </row>
    <row r="8617" spans="1:18" x14ac:dyDescent="0.25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9</v>
      </c>
      <c r="M8617">
        <v>2018</v>
      </c>
      <c r="N8617" t="s">
        <v>21</v>
      </c>
      <c r="O8617" t="str">
        <f t="shared" si="402"/>
        <v>Feb</v>
      </c>
      <c r="P8617">
        <v>1</v>
      </c>
      <c r="Q8617" s="2" t="str">
        <f t="shared" si="403"/>
        <v>2018</v>
      </c>
      <c r="R8617" s="2">
        <f t="shared" si="404"/>
        <v>1036270.35</v>
      </c>
    </row>
    <row r="8618" spans="1:18" x14ac:dyDescent="0.25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9</v>
      </c>
      <c r="M8618">
        <v>2018</v>
      </c>
      <c r="N8618" t="s">
        <v>21</v>
      </c>
      <c r="O8618" t="str">
        <f t="shared" si="402"/>
        <v>Feb</v>
      </c>
      <c r="P8618">
        <v>1</v>
      </c>
      <c r="Q8618" s="2" t="str">
        <f t="shared" si="403"/>
        <v>2018</v>
      </c>
      <c r="R8618" s="2">
        <f t="shared" si="404"/>
        <v>986688.48</v>
      </c>
    </row>
    <row r="8619" spans="1:18" x14ac:dyDescent="0.25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9</v>
      </c>
      <c r="M8619">
        <v>2018</v>
      </c>
      <c r="N8619" t="s">
        <v>21</v>
      </c>
      <c r="O8619" t="str">
        <f t="shared" si="402"/>
        <v>Feb</v>
      </c>
      <c r="P8619">
        <v>1</v>
      </c>
      <c r="Q8619" s="2" t="str">
        <f t="shared" si="403"/>
        <v>2018</v>
      </c>
      <c r="R8619" s="2">
        <f t="shared" si="404"/>
        <v>1203357.9099999999</v>
      </c>
    </row>
    <row r="8620" spans="1:18" x14ac:dyDescent="0.25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9</v>
      </c>
      <c r="M8620">
        <v>2018</v>
      </c>
      <c r="N8620" t="s">
        <v>21</v>
      </c>
      <c r="O8620" t="str">
        <f t="shared" si="402"/>
        <v>Jan</v>
      </c>
      <c r="P8620">
        <v>1</v>
      </c>
      <c r="Q8620" s="2" t="str">
        <f t="shared" si="403"/>
        <v>2018</v>
      </c>
      <c r="R8620" s="2">
        <f t="shared" si="404"/>
        <v>973795.15999999992</v>
      </c>
    </row>
    <row r="8621" spans="1:18" x14ac:dyDescent="0.25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9</v>
      </c>
      <c r="M8621">
        <v>2018</v>
      </c>
      <c r="N8621" t="s">
        <v>21</v>
      </c>
      <c r="O8621" t="str">
        <f t="shared" si="402"/>
        <v>Jan</v>
      </c>
      <c r="P8621">
        <v>1</v>
      </c>
      <c r="Q8621" s="2" t="str">
        <f t="shared" si="403"/>
        <v>2018</v>
      </c>
      <c r="R8621" s="2">
        <f t="shared" si="404"/>
        <v>950538.80999999994</v>
      </c>
    </row>
    <row r="8622" spans="1:18" x14ac:dyDescent="0.25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9</v>
      </c>
      <c r="M8622">
        <v>2018</v>
      </c>
      <c r="N8622" t="s">
        <v>21</v>
      </c>
      <c r="O8622" t="str">
        <f t="shared" si="402"/>
        <v>Jan</v>
      </c>
      <c r="P8622">
        <v>1</v>
      </c>
      <c r="Q8622" s="2" t="str">
        <f t="shared" si="403"/>
        <v>2018</v>
      </c>
      <c r="R8622" s="2">
        <f t="shared" si="404"/>
        <v>1001359.95</v>
      </c>
    </row>
    <row r="8623" spans="1:18" x14ac:dyDescent="0.25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9</v>
      </c>
      <c r="M8623">
        <v>2018</v>
      </c>
      <c r="N8623" t="s">
        <v>21</v>
      </c>
      <c r="O8623" t="str">
        <f t="shared" si="402"/>
        <v>Jan</v>
      </c>
      <c r="P8623">
        <v>1</v>
      </c>
      <c r="Q8623" s="2" t="str">
        <f t="shared" si="403"/>
        <v>2018</v>
      </c>
      <c r="R8623" s="2">
        <f t="shared" si="404"/>
        <v>851352.76</v>
      </c>
    </row>
    <row r="8624" spans="1:18" x14ac:dyDescent="0.25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9</v>
      </c>
      <c r="M8624">
        <v>2018</v>
      </c>
      <c r="N8624" t="s">
        <v>22</v>
      </c>
      <c r="O8624" t="str">
        <f t="shared" si="402"/>
        <v>Mar</v>
      </c>
      <c r="P8624">
        <v>1</v>
      </c>
      <c r="Q8624" s="2" t="str">
        <f t="shared" si="403"/>
        <v>2018</v>
      </c>
      <c r="R8624" s="2">
        <f t="shared" si="404"/>
        <v>415785.68</v>
      </c>
    </row>
    <row r="8625" spans="1:18" x14ac:dyDescent="0.25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9</v>
      </c>
      <c r="M8625">
        <v>2018</v>
      </c>
      <c r="N8625" t="s">
        <v>22</v>
      </c>
      <c r="O8625" t="str">
        <f t="shared" si="402"/>
        <v>Mar</v>
      </c>
      <c r="P8625">
        <v>1</v>
      </c>
      <c r="Q8625" s="2" t="str">
        <f t="shared" si="403"/>
        <v>2018</v>
      </c>
      <c r="R8625" s="2">
        <f t="shared" si="404"/>
        <v>439626.05000000005</v>
      </c>
    </row>
    <row r="8626" spans="1:18" x14ac:dyDescent="0.25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9</v>
      </c>
      <c r="M8626">
        <v>2018</v>
      </c>
      <c r="N8626" t="s">
        <v>22</v>
      </c>
      <c r="O8626" t="str">
        <f t="shared" si="402"/>
        <v>Mar</v>
      </c>
      <c r="P8626">
        <v>1</v>
      </c>
      <c r="Q8626" s="2" t="str">
        <f t="shared" si="403"/>
        <v>2018</v>
      </c>
      <c r="R8626" s="2">
        <f t="shared" si="404"/>
        <v>381327.83999999997</v>
      </c>
    </row>
    <row r="8627" spans="1:18" x14ac:dyDescent="0.25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9</v>
      </c>
      <c r="M8627">
        <v>2018</v>
      </c>
      <c r="N8627" t="s">
        <v>22</v>
      </c>
      <c r="O8627" t="str">
        <f t="shared" si="402"/>
        <v>Mar</v>
      </c>
      <c r="P8627">
        <v>1</v>
      </c>
      <c r="Q8627" s="2" t="str">
        <f t="shared" si="403"/>
        <v>2018</v>
      </c>
      <c r="R8627" s="2">
        <f t="shared" si="404"/>
        <v>466955.97</v>
      </c>
    </row>
    <row r="8628" spans="1:18" x14ac:dyDescent="0.25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9</v>
      </c>
      <c r="M8628">
        <v>2018</v>
      </c>
      <c r="N8628" t="s">
        <v>22</v>
      </c>
      <c r="O8628" t="str">
        <f t="shared" si="402"/>
        <v>Feb</v>
      </c>
      <c r="P8628">
        <v>1</v>
      </c>
      <c r="Q8628" s="2" t="str">
        <f t="shared" si="403"/>
        <v>2018</v>
      </c>
      <c r="R8628" s="2">
        <f t="shared" si="404"/>
        <v>435564.42</v>
      </c>
    </row>
    <row r="8629" spans="1:18" x14ac:dyDescent="0.25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9</v>
      </c>
      <c r="M8629">
        <v>2018</v>
      </c>
      <c r="N8629" t="s">
        <v>22</v>
      </c>
      <c r="O8629" t="str">
        <f t="shared" si="402"/>
        <v>Feb</v>
      </c>
      <c r="P8629">
        <v>1</v>
      </c>
      <c r="Q8629" s="2" t="str">
        <f t="shared" si="403"/>
        <v>2018</v>
      </c>
      <c r="R8629" s="2">
        <f t="shared" si="404"/>
        <v>370025.81000000006</v>
      </c>
    </row>
    <row r="8630" spans="1:18" x14ac:dyDescent="0.25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9</v>
      </c>
      <c r="M8630">
        <v>2018</v>
      </c>
      <c r="N8630" t="s">
        <v>22</v>
      </c>
      <c r="O8630" t="str">
        <f t="shared" si="402"/>
        <v>Feb</v>
      </c>
      <c r="P8630">
        <v>1</v>
      </c>
      <c r="Q8630" s="2" t="str">
        <f t="shared" si="403"/>
        <v>2018</v>
      </c>
      <c r="R8630" s="2">
        <f t="shared" si="404"/>
        <v>499924.46</v>
      </c>
    </row>
    <row r="8631" spans="1:18" x14ac:dyDescent="0.25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9</v>
      </c>
      <c r="M8631">
        <v>2018</v>
      </c>
      <c r="N8631" t="s">
        <v>22</v>
      </c>
      <c r="O8631" t="str">
        <f t="shared" si="402"/>
        <v>Feb</v>
      </c>
      <c r="P8631">
        <v>1</v>
      </c>
      <c r="Q8631" s="2" t="str">
        <f t="shared" si="403"/>
        <v>2018</v>
      </c>
      <c r="R8631" s="2">
        <f t="shared" si="404"/>
        <v>715572.94000000006</v>
      </c>
    </row>
    <row r="8632" spans="1:18" x14ac:dyDescent="0.25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9</v>
      </c>
      <c r="M8632">
        <v>2018</v>
      </c>
      <c r="N8632" t="s">
        <v>22</v>
      </c>
      <c r="O8632" t="str">
        <f t="shared" si="402"/>
        <v>Jan</v>
      </c>
      <c r="P8632">
        <v>1</v>
      </c>
      <c r="Q8632" s="2" t="str">
        <f t="shared" si="403"/>
        <v>2018</v>
      </c>
      <c r="R8632" s="2">
        <f t="shared" si="404"/>
        <v>407358.69999999995</v>
      </c>
    </row>
    <row r="8633" spans="1:18" x14ac:dyDescent="0.25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9</v>
      </c>
      <c r="M8633">
        <v>2018</v>
      </c>
      <c r="N8633" t="s">
        <v>22</v>
      </c>
      <c r="O8633" t="str">
        <f t="shared" si="402"/>
        <v>Jan</v>
      </c>
      <c r="P8633">
        <v>1</v>
      </c>
      <c r="Q8633" s="2" t="str">
        <f t="shared" si="403"/>
        <v>2018</v>
      </c>
      <c r="R8633" s="2">
        <f t="shared" si="404"/>
        <v>396100.92000000004</v>
      </c>
    </row>
    <row r="8634" spans="1:18" x14ac:dyDescent="0.25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9</v>
      </c>
      <c r="M8634">
        <v>2018</v>
      </c>
      <c r="N8634" t="s">
        <v>22</v>
      </c>
      <c r="O8634" t="str">
        <f t="shared" si="402"/>
        <v>Jan</v>
      </c>
      <c r="P8634">
        <v>1</v>
      </c>
      <c r="Q8634" s="2" t="str">
        <f t="shared" si="403"/>
        <v>2018</v>
      </c>
      <c r="R8634" s="2">
        <f t="shared" si="404"/>
        <v>514871.98</v>
      </c>
    </row>
    <row r="8635" spans="1:18" x14ac:dyDescent="0.25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9</v>
      </c>
      <c r="M8635">
        <v>2018</v>
      </c>
      <c r="N8635" t="s">
        <v>22</v>
      </c>
      <c r="O8635" t="str">
        <f t="shared" si="402"/>
        <v>Jan</v>
      </c>
      <c r="P8635">
        <v>1</v>
      </c>
      <c r="Q8635" s="2" t="str">
        <f t="shared" si="403"/>
        <v>2018</v>
      </c>
      <c r="R8635" s="2">
        <f t="shared" si="404"/>
        <v>491281.49999999994</v>
      </c>
    </row>
    <row r="8636" spans="1:18" x14ac:dyDescent="0.25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9</v>
      </c>
      <c r="M8636">
        <v>2018</v>
      </c>
      <c r="N8636" t="s">
        <v>23</v>
      </c>
      <c r="O8636" t="str">
        <f t="shared" si="402"/>
        <v>Mar</v>
      </c>
      <c r="P8636">
        <v>1</v>
      </c>
      <c r="Q8636" s="2" t="str">
        <f t="shared" si="403"/>
        <v>2018</v>
      </c>
      <c r="R8636" s="2">
        <f t="shared" si="404"/>
        <v>217107.27</v>
      </c>
    </row>
    <row r="8637" spans="1:18" x14ac:dyDescent="0.25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9</v>
      </c>
      <c r="M8637">
        <v>2018</v>
      </c>
      <c r="N8637" t="s">
        <v>23</v>
      </c>
      <c r="O8637" t="str">
        <f t="shared" si="402"/>
        <v>Mar</v>
      </c>
      <c r="P8637">
        <v>1</v>
      </c>
      <c r="Q8637" s="2" t="str">
        <f t="shared" si="403"/>
        <v>2018</v>
      </c>
      <c r="R8637" s="2">
        <f t="shared" si="404"/>
        <v>156441.38999999998</v>
      </c>
    </row>
    <row r="8638" spans="1:18" x14ac:dyDescent="0.25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9</v>
      </c>
      <c r="M8638">
        <v>2018</v>
      </c>
      <c r="N8638" t="s">
        <v>23</v>
      </c>
      <c r="O8638" t="str">
        <f t="shared" si="402"/>
        <v>Mar</v>
      </c>
      <c r="P8638">
        <v>1</v>
      </c>
      <c r="Q8638" s="2" t="str">
        <f t="shared" si="403"/>
        <v>2018</v>
      </c>
      <c r="R8638" s="2">
        <f t="shared" si="404"/>
        <v>195732.84</v>
      </c>
    </row>
    <row r="8639" spans="1:18" x14ac:dyDescent="0.25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9</v>
      </c>
      <c r="M8639">
        <v>2018</v>
      </c>
      <c r="N8639" t="s">
        <v>23</v>
      </c>
      <c r="O8639" t="str">
        <f t="shared" si="402"/>
        <v>Mar</v>
      </c>
      <c r="P8639">
        <v>1</v>
      </c>
      <c r="Q8639" s="2" t="str">
        <f t="shared" si="403"/>
        <v>2018</v>
      </c>
      <c r="R8639" s="2">
        <f t="shared" si="404"/>
        <v>157082.88999999998</v>
      </c>
    </row>
    <row r="8640" spans="1:18" x14ac:dyDescent="0.25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9</v>
      </c>
      <c r="M8640">
        <v>2018</v>
      </c>
      <c r="N8640" t="s">
        <v>23</v>
      </c>
      <c r="O8640" t="str">
        <f t="shared" si="402"/>
        <v>Feb</v>
      </c>
      <c r="P8640">
        <v>1</v>
      </c>
      <c r="Q8640" s="2" t="str">
        <f t="shared" si="403"/>
        <v>2018</v>
      </c>
      <c r="R8640" s="2">
        <f t="shared" si="404"/>
        <v>216756.36</v>
      </c>
    </row>
    <row r="8641" spans="1:18" x14ac:dyDescent="0.25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9</v>
      </c>
      <c r="M8641">
        <v>2018</v>
      </c>
      <c r="N8641" t="s">
        <v>23</v>
      </c>
      <c r="O8641" t="str">
        <f t="shared" si="402"/>
        <v>Feb</v>
      </c>
      <c r="P8641">
        <v>1</v>
      </c>
      <c r="Q8641" s="2" t="str">
        <f t="shared" si="403"/>
        <v>2018</v>
      </c>
      <c r="R8641" s="2">
        <f t="shared" si="404"/>
        <v>123196.71999999999</v>
      </c>
    </row>
    <row r="8642" spans="1:18" x14ac:dyDescent="0.25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9</v>
      </c>
      <c r="M8642">
        <v>2018</v>
      </c>
      <c r="N8642" t="s">
        <v>23</v>
      </c>
      <c r="O8642" t="str">
        <f t="shared" si="402"/>
        <v>Feb</v>
      </c>
      <c r="P8642">
        <v>1</v>
      </c>
      <c r="Q8642" s="2" t="str">
        <f t="shared" si="403"/>
        <v>2018</v>
      </c>
      <c r="R8642" s="2">
        <f t="shared" si="404"/>
        <v>223288.9</v>
      </c>
    </row>
    <row r="8643" spans="1:18" x14ac:dyDescent="0.25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9</v>
      </c>
      <c r="M8643">
        <v>2018</v>
      </c>
      <c r="N8643" t="s">
        <v>23</v>
      </c>
      <c r="O8643" t="str">
        <f t="shared" ref="O8643:O8706" si="405" xml:space="preserve"> TEXT(B8643, "mmm")</f>
        <v>Feb</v>
      </c>
      <c r="P8643">
        <v>1</v>
      </c>
      <c r="Q8643" s="2" t="str">
        <f t="shared" ref="Q8643:Q8706" si="406" xml:space="preserve"> TEXT(B8643, "yyy")</f>
        <v>2018</v>
      </c>
      <c r="R8643" s="2">
        <f t="shared" ref="R8643:R8706" si="407" xml:space="preserve"> E8643 +F8643+G8643</f>
        <v>514900.56000000006</v>
      </c>
    </row>
    <row r="8644" spans="1:18" x14ac:dyDescent="0.25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9</v>
      </c>
      <c r="M8644">
        <v>2018</v>
      </c>
      <c r="N8644" t="s">
        <v>23</v>
      </c>
      <c r="O8644" t="str">
        <f t="shared" si="405"/>
        <v>Jan</v>
      </c>
      <c r="P8644">
        <v>1</v>
      </c>
      <c r="Q8644" s="2" t="str">
        <f t="shared" si="406"/>
        <v>2018</v>
      </c>
      <c r="R8644" s="2">
        <f t="shared" si="407"/>
        <v>165526.64000000001</v>
      </c>
    </row>
    <row r="8645" spans="1:18" x14ac:dyDescent="0.25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9</v>
      </c>
      <c r="M8645">
        <v>2018</v>
      </c>
      <c r="N8645" t="s">
        <v>23</v>
      </c>
      <c r="O8645" t="str">
        <f t="shared" si="405"/>
        <v>Jan</v>
      </c>
      <c r="P8645">
        <v>1</v>
      </c>
      <c r="Q8645" s="2" t="str">
        <f t="shared" si="406"/>
        <v>2018</v>
      </c>
      <c r="R8645" s="2">
        <f t="shared" si="407"/>
        <v>353629.35</v>
      </c>
    </row>
    <row r="8646" spans="1:18" x14ac:dyDescent="0.25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9</v>
      </c>
      <c r="M8646">
        <v>2018</v>
      </c>
      <c r="N8646" t="s">
        <v>23</v>
      </c>
      <c r="O8646" t="str">
        <f t="shared" si="405"/>
        <v>Jan</v>
      </c>
      <c r="P8646">
        <v>1</v>
      </c>
      <c r="Q8646" s="2" t="str">
        <f t="shared" si="406"/>
        <v>2018</v>
      </c>
      <c r="R8646" s="2">
        <f t="shared" si="407"/>
        <v>169602.41</v>
      </c>
    </row>
    <row r="8647" spans="1:18" x14ac:dyDescent="0.25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9</v>
      </c>
      <c r="M8647">
        <v>2018</v>
      </c>
      <c r="N8647" t="s">
        <v>23</v>
      </c>
      <c r="O8647" t="str">
        <f t="shared" si="405"/>
        <v>Jan</v>
      </c>
      <c r="P8647">
        <v>1</v>
      </c>
      <c r="Q8647" s="2" t="str">
        <f t="shared" si="406"/>
        <v>2018</v>
      </c>
      <c r="R8647" s="2">
        <f t="shared" si="407"/>
        <v>269230.06</v>
      </c>
    </row>
    <row r="8648" spans="1:18" x14ac:dyDescent="0.25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9</v>
      </c>
      <c r="M8648">
        <v>2018</v>
      </c>
      <c r="N8648" t="s">
        <v>24</v>
      </c>
      <c r="O8648" t="str">
        <f t="shared" si="405"/>
        <v>Mar</v>
      </c>
      <c r="P8648">
        <v>1</v>
      </c>
      <c r="Q8648" s="2" t="str">
        <f t="shared" si="406"/>
        <v>2018</v>
      </c>
      <c r="R8648" s="2">
        <f t="shared" si="407"/>
        <v>151509.45000000001</v>
      </c>
    </row>
    <row r="8649" spans="1:18" x14ac:dyDescent="0.25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9</v>
      </c>
      <c r="M8649">
        <v>2018</v>
      </c>
      <c r="N8649" t="s">
        <v>24</v>
      </c>
      <c r="O8649" t="str">
        <f t="shared" si="405"/>
        <v>Mar</v>
      </c>
      <c r="P8649">
        <v>1</v>
      </c>
      <c r="Q8649" s="2" t="str">
        <f t="shared" si="406"/>
        <v>2018</v>
      </c>
      <c r="R8649" s="2">
        <f t="shared" si="407"/>
        <v>102650</v>
      </c>
    </row>
    <row r="8650" spans="1:18" x14ac:dyDescent="0.25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9</v>
      </c>
      <c r="M8650">
        <v>2018</v>
      </c>
      <c r="N8650" t="s">
        <v>24</v>
      </c>
      <c r="O8650" t="str">
        <f t="shared" si="405"/>
        <v>Mar</v>
      </c>
      <c r="P8650">
        <v>1</v>
      </c>
      <c r="Q8650" s="2" t="str">
        <f t="shared" si="406"/>
        <v>2018</v>
      </c>
      <c r="R8650" s="2">
        <f t="shared" si="407"/>
        <v>133696.38999999998</v>
      </c>
    </row>
    <row r="8651" spans="1:18" x14ac:dyDescent="0.25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9</v>
      </c>
      <c r="M8651">
        <v>2018</v>
      </c>
      <c r="N8651" t="s">
        <v>24</v>
      </c>
      <c r="O8651" t="str">
        <f t="shared" si="405"/>
        <v>Mar</v>
      </c>
      <c r="P8651">
        <v>1</v>
      </c>
      <c r="Q8651" s="2" t="str">
        <f t="shared" si="406"/>
        <v>2018</v>
      </c>
      <c r="R8651" s="2">
        <f t="shared" si="407"/>
        <v>86560.319999999992</v>
      </c>
    </row>
    <row r="8652" spans="1:18" x14ac:dyDescent="0.25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9</v>
      </c>
      <c r="M8652">
        <v>2018</v>
      </c>
      <c r="N8652" t="s">
        <v>24</v>
      </c>
      <c r="O8652" t="str">
        <f t="shared" si="405"/>
        <v>Feb</v>
      </c>
      <c r="P8652">
        <v>1</v>
      </c>
      <c r="Q8652" s="2" t="str">
        <f t="shared" si="406"/>
        <v>2018</v>
      </c>
      <c r="R8652" s="2">
        <f t="shared" si="407"/>
        <v>152384.56</v>
      </c>
    </row>
    <row r="8653" spans="1:18" x14ac:dyDescent="0.25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9</v>
      </c>
      <c r="M8653">
        <v>2018</v>
      </c>
      <c r="N8653" t="s">
        <v>24</v>
      </c>
      <c r="O8653" t="str">
        <f t="shared" si="405"/>
        <v>Feb</v>
      </c>
      <c r="P8653">
        <v>1</v>
      </c>
      <c r="Q8653" s="2" t="str">
        <f t="shared" si="406"/>
        <v>2018</v>
      </c>
      <c r="R8653" s="2">
        <f t="shared" si="407"/>
        <v>74364.87</v>
      </c>
    </row>
    <row r="8654" spans="1:18" x14ac:dyDescent="0.25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9</v>
      </c>
      <c r="M8654">
        <v>2018</v>
      </c>
      <c r="N8654" t="s">
        <v>24</v>
      </c>
      <c r="O8654" t="str">
        <f t="shared" si="405"/>
        <v>Feb</v>
      </c>
      <c r="P8654">
        <v>1</v>
      </c>
      <c r="Q8654" s="2" t="str">
        <f t="shared" si="406"/>
        <v>2018</v>
      </c>
      <c r="R8654" s="2">
        <f t="shared" si="407"/>
        <v>126639.01</v>
      </c>
    </row>
    <row r="8655" spans="1:18" x14ac:dyDescent="0.25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9</v>
      </c>
      <c r="M8655">
        <v>2018</v>
      </c>
      <c r="N8655" t="s">
        <v>24</v>
      </c>
      <c r="O8655" t="str">
        <f t="shared" si="405"/>
        <v>Feb</v>
      </c>
      <c r="P8655">
        <v>1</v>
      </c>
      <c r="Q8655" s="2" t="str">
        <f t="shared" si="406"/>
        <v>2018</v>
      </c>
      <c r="R8655" s="2">
        <f t="shared" si="407"/>
        <v>341131.44999999995</v>
      </c>
    </row>
    <row r="8656" spans="1:18" x14ac:dyDescent="0.25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9</v>
      </c>
      <c r="M8656">
        <v>2018</v>
      </c>
      <c r="N8656" t="s">
        <v>24</v>
      </c>
      <c r="O8656" t="str">
        <f t="shared" si="405"/>
        <v>Jan</v>
      </c>
      <c r="P8656">
        <v>1</v>
      </c>
      <c r="Q8656" s="2" t="str">
        <f t="shared" si="406"/>
        <v>2018</v>
      </c>
      <c r="R8656" s="2">
        <f t="shared" si="407"/>
        <v>119853.77</v>
      </c>
    </row>
    <row r="8657" spans="1:18" x14ac:dyDescent="0.25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9</v>
      </c>
      <c r="M8657">
        <v>2018</v>
      </c>
      <c r="N8657" t="s">
        <v>24</v>
      </c>
      <c r="O8657" t="str">
        <f t="shared" si="405"/>
        <v>Jan</v>
      </c>
      <c r="P8657">
        <v>1</v>
      </c>
      <c r="Q8657" s="2" t="str">
        <f t="shared" si="406"/>
        <v>2018</v>
      </c>
      <c r="R8657" s="2">
        <f t="shared" si="407"/>
        <v>284241.72000000003</v>
      </c>
    </row>
    <row r="8658" spans="1:18" x14ac:dyDescent="0.25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9</v>
      </c>
      <c r="M8658">
        <v>2018</v>
      </c>
      <c r="N8658" t="s">
        <v>24</v>
      </c>
      <c r="O8658" t="str">
        <f t="shared" si="405"/>
        <v>Jan</v>
      </c>
      <c r="P8658">
        <v>1</v>
      </c>
      <c r="Q8658" s="2" t="str">
        <f t="shared" si="406"/>
        <v>2018</v>
      </c>
      <c r="R8658" s="2">
        <f t="shared" si="407"/>
        <v>93860.75</v>
      </c>
    </row>
    <row r="8659" spans="1:18" x14ac:dyDescent="0.25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9</v>
      </c>
      <c r="M8659">
        <v>2018</v>
      </c>
      <c r="N8659" t="s">
        <v>24</v>
      </c>
      <c r="O8659" t="str">
        <f t="shared" si="405"/>
        <v>Jan</v>
      </c>
      <c r="P8659">
        <v>1</v>
      </c>
      <c r="Q8659" s="2" t="str">
        <f t="shared" si="406"/>
        <v>2018</v>
      </c>
      <c r="R8659" s="2">
        <f t="shared" si="407"/>
        <v>123493.26000000001</v>
      </c>
    </row>
    <row r="8660" spans="1:18" x14ac:dyDescent="0.25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9</v>
      </c>
      <c r="M8660">
        <v>2018</v>
      </c>
      <c r="N8660" t="s">
        <v>25</v>
      </c>
      <c r="O8660" t="str">
        <f t="shared" si="405"/>
        <v>Mar</v>
      </c>
      <c r="P8660">
        <v>1</v>
      </c>
      <c r="Q8660" s="2" t="str">
        <f t="shared" si="406"/>
        <v>2018</v>
      </c>
      <c r="R8660" s="2">
        <f t="shared" si="407"/>
        <v>2464065.98</v>
      </c>
    </row>
    <row r="8661" spans="1:18" x14ac:dyDescent="0.25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9</v>
      </c>
      <c r="M8661">
        <v>2018</v>
      </c>
      <c r="N8661" t="s">
        <v>25</v>
      </c>
      <c r="O8661" t="str">
        <f t="shared" si="405"/>
        <v>Mar</v>
      </c>
      <c r="P8661">
        <v>1</v>
      </c>
      <c r="Q8661" s="2" t="str">
        <f t="shared" si="406"/>
        <v>2018</v>
      </c>
      <c r="R8661" s="2">
        <f t="shared" si="407"/>
        <v>2085326.65</v>
      </c>
    </row>
    <row r="8662" spans="1:18" x14ac:dyDescent="0.25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9</v>
      </c>
      <c r="M8662">
        <v>2018</v>
      </c>
      <c r="N8662" t="s">
        <v>25</v>
      </c>
      <c r="O8662" t="str">
        <f t="shared" si="405"/>
        <v>Mar</v>
      </c>
      <c r="P8662">
        <v>1</v>
      </c>
      <c r="Q8662" s="2" t="str">
        <f t="shared" si="406"/>
        <v>2018</v>
      </c>
      <c r="R8662" s="2">
        <f t="shared" si="407"/>
        <v>2234184.3099999996</v>
      </c>
    </row>
    <row r="8663" spans="1:18" x14ac:dyDescent="0.25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9</v>
      </c>
      <c r="M8663">
        <v>2018</v>
      </c>
      <c r="N8663" t="s">
        <v>25</v>
      </c>
      <c r="O8663" t="str">
        <f t="shared" si="405"/>
        <v>Mar</v>
      </c>
      <c r="P8663">
        <v>1</v>
      </c>
      <c r="Q8663" s="2" t="str">
        <f t="shared" si="406"/>
        <v>2018</v>
      </c>
      <c r="R8663" s="2">
        <f t="shared" si="407"/>
        <v>1983651.6199999999</v>
      </c>
    </row>
    <row r="8664" spans="1:18" x14ac:dyDescent="0.25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9</v>
      </c>
      <c r="M8664">
        <v>2018</v>
      </c>
      <c r="N8664" t="s">
        <v>25</v>
      </c>
      <c r="O8664" t="str">
        <f t="shared" si="405"/>
        <v>Feb</v>
      </c>
      <c r="P8664">
        <v>1</v>
      </c>
      <c r="Q8664" s="2" t="str">
        <f t="shared" si="406"/>
        <v>2018</v>
      </c>
      <c r="R8664" s="2">
        <f t="shared" si="407"/>
        <v>2255383.27</v>
      </c>
    </row>
    <row r="8665" spans="1:18" x14ac:dyDescent="0.25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9</v>
      </c>
      <c r="M8665">
        <v>2018</v>
      </c>
      <c r="N8665" t="s">
        <v>25</v>
      </c>
      <c r="O8665" t="str">
        <f t="shared" si="405"/>
        <v>Feb</v>
      </c>
      <c r="P8665">
        <v>1</v>
      </c>
      <c r="Q8665" s="2" t="str">
        <f t="shared" si="406"/>
        <v>2018</v>
      </c>
      <c r="R8665" s="2">
        <f t="shared" si="407"/>
        <v>1746209.3699999999</v>
      </c>
    </row>
    <row r="8666" spans="1:18" x14ac:dyDescent="0.25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9</v>
      </c>
      <c r="M8666">
        <v>2018</v>
      </c>
      <c r="N8666" t="s">
        <v>25</v>
      </c>
      <c r="O8666" t="str">
        <f t="shared" si="405"/>
        <v>Feb</v>
      </c>
      <c r="P8666">
        <v>1</v>
      </c>
      <c r="Q8666" s="2" t="str">
        <f t="shared" si="406"/>
        <v>2018</v>
      </c>
      <c r="R8666" s="2">
        <f t="shared" si="407"/>
        <v>2556798.9500000002</v>
      </c>
    </row>
    <row r="8667" spans="1:18" x14ac:dyDescent="0.25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9</v>
      </c>
      <c r="M8667">
        <v>2018</v>
      </c>
      <c r="N8667" t="s">
        <v>25</v>
      </c>
      <c r="O8667" t="str">
        <f t="shared" si="405"/>
        <v>Feb</v>
      </c>
      <c r="P8667">
        <v>1</v>
      </c>
      <c r="Q8667" s="2" t="str">
        <f t="shared" si="406"/>
        <v>2018</v>
      </c>
      <c r="R8667" s="2">
        <f t="shared" si="407"/>
        <v>4953537.4200000009</v>
      </c>
    </row>
    <row r="8668" spans="1:18" x14ac:dyDescent="0.25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9</v>
      </c>
      <c r="M8668">
        <v>2018</v>
      </c>
      <c r="N8668" t="s">
        <v>25</v>
      </c>
      <c r="O8668" t="str">
        <f t="shared" si="405"/>
        <v>Jan</v>
      </c>
      <c r="P8668">
        <v>1</v>
      </c>
      <c r="Q8668" s="2" t="str">
        <f t="shared" si="406"/>
        <v>2018</v>
      </c>
      <c r="R8668" s="2">
        <f t="shared" si="407"/>
        <v>2321280.4</v>
      </c>
    </row>
    <row r="8669" spans="1:18" x14ac:dyDescent="0.25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9</v>
      </c>
      <c r="M8669">
        <v>2018</v>
      </c>
      <c r="N8669" t="s">
        <v>25</v>
      </c>
      <c r="O8669" t="str">
        <f t="shared" si="405"/>
        <v>Jan</v>
      </c>
      <c r="P8669">
        <v>1</v>
      </c>
      <c r="Q8669" s="2" t="str">
        <f t="shared" si="406"/>
        <v>2018</v>
      </c>
      <c r="R8669" s="2">
        <f t="shared" si="407"/>
        <v>3217667.8000000003</v>
      </c>
    </row>
    <row r="8670" spans="1:18" x14ac:dyDescent="0.25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9</v>
      </c>
      <c r="M8670">
        <v>2018</v>
      </c>
      <c r="N8670" t="s">
        <v>25</v>
      </c>
      <c r="O8670" t="str">
        <f t="shared" si="405"/>
        <v>Jan</v>
      </c>
      <c r="P8670">
        <v>1</v>
      </c>
      <c r="Q8670" s="2" t="str">
        <f t="shared" si="406"/>
        <v>2018</v>
      </c>
      <c r="R8670" s="2">
        <f t="shared" si="407"/>
        <v>2113628.41</v>
      </c>
    </row>
    <row r="8671" spans="1:18" x14ac:dyDescent="0.25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9</v>
      </c>
      <c r="M8671">
        <v>2018</v>
      </c>
      <c r="N8671" t="s">
        <v>25</v>
      </c>
      <c r="O8671" t="str">
        <f t="shared" si="405"/>
        <v>Jan</v>
      </c>
      <c r="P8671">
        <v>1</v>
      </c>
      <c r="Q8671" s="2" t="str">
        <f t="shared" si="406"/>
        <v>2018</v>
      </c>
      <c r="R8671" s="2">
        <f t="shared" si="407"/>
        <v>2701669.66</v>
      </c>
    </row>
    <row r="8672" spans="1:18" x14ac:dyDescent="0.25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9</v>
      </c>
      <c r="M8672">
        <v>2018</v>
      </c>
      <c r="N8672" t="s">
        <v>26</v>
      </c>
      <c r="O8672" t="str">
        <f t="shared" si="405"/>
        <v>Mar</v>
      </c>
      <c r="P8672">
        <v>1</v>
      </c>
      <c r="Q8672" s="2" t="str">
        <f t="shared" si="406"/>
        <v>2018</v>
      </c>
      <c r="R8672" s="2">
        <f t="shared" si="407"/>
        <v>225513.80000000002</v>
      </c>
    </row>
    <row r="8673" spans="1:18" x14ac:dyDescent="0.25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9</v>
      </c>
      <c r="M8673">
        <v>2018</v>
      </c>
      <c r="N8673" t="s">
        <v>26</v>
      </c>
      <c r="O8673" t="str">
        <f t="shared" si="405"/>
        <v>Mar</v>
      </c>
      <c r="P8673">
        <v>1</v>
      </c>
      <c r="Q8673" s="2" t="str">
        <f t="shared" si="406"/>
        <v>2018</v>
      </c>
      <c r="R8673" s="2">
        <f t="shared" si="407"/>
        <v>198058.21</v>
      </c>
    </row>
    <row r="8674" spans="1:18" x14ac:dyDescent="0.25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9</v>
      </c>
      <c r="M8674">
        <v>2018</v>
      </c>
      <c r="N8674" t="s">
        <v>26</v>
      </c>
      <c r="O8674" t="str">
        <f t="shared" si="405"/>
        <v>Mar</v>
      </c>
      <c r="P8674">
        <v>1</v>
      </c>
      <c r="Q8674" s="2" t="str">
        <f t="shared" si="406"/>
        <v>2018</v>
      </c>
      <c r="R8674" s="2">
        <f t="shared" si="407"/>
        <v>181141.91</v>
      </c>
    </row>
    <row r="8675" spans="1:18" x14ac:dyDescent="0.25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9</v>
      </c>
      <c r="M8675">
        <v>2018</v>
      </c>
      <c r="N8675" t="s">
        <v>26</v>
      </c>
      <c r="O8675" t="str">
        <f t="shared" si="405"/>
        <v>Mar</v>
      </c>
      <c r="P8675">
        <v>1</v>
      </c>
      <c r="Q8675" s="2" t="str">
        <f t="shared" si="406"/>
        <v>2018</v>
      </c>
      <c r="R8675" s="2">
        <f t="shared" si="407"/>
        <v>195986.21</v>
      </c>
    </row>
    <row r="8676" spans="1:18" x14ac:dyDescent="0.25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9</v>
      </c>
      <c r="M8676">
        <v>2018</v>
      </c>
      <c r="N8676" t="s">
        <v>26</v>
      </c>
      <c r="O8676" t="str">
        <f t="shared" si="405"/>
        <v>Feb</v>
      </c>
      <c r="P8676">
        <v>1</v>
      </c>
      <c r="Q8676" s="2" t="str">
        <f t="shared" si="406"/>
        <v>2018</v>
      </c>
      <c r="R8676" s="2">
        <f t="shared" si="407"/>
        <v>191435.17</v>
      </c>
    </row>
    <row r="8677" spans="1:18" x14ac:dyDescent="0.25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9</v>
      </c>
      <c r="M8677">
        <v>2018</v>
      </c>
      <c r="N8677" t="s">
        <v>26</v>
      </c>
      <c r="O8677" t="str">
        <f t="shared" si="405"/>
        <v>Feb</v>
      </c>
      <c r="P8677">
        <v>1</v>
      </c>
      <c r="Q8677" s="2" t="str">
        <f t="shared" si="406"/>
        <v>2018</v>
      </c>
      <c r="R8677" s="2">
        <f t="shared" si="407"/>
        <v>197107.06</v>
      </c>
    </row>
    <row r="8678" spans="1:18" x14ac:dyDescent="0.25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9</v>
      </c>
      <c r="M8678">
        <v>2018</v>
      </c>
      <c r="N8678" t="s">
        <v>26</v>
      </c>
      <c r="O8678" t="str">
        <f t="shared" si="405"/>
        <v>Feb</v>
      </c>
      <c r="P8678">
        <v>1</v>
      </c>
      <c r="Q8678" s="2" t="str">
        <f t="shared" si="406"/>
        <v>2018</v>
      </c>
      <c r="R8678" s="2">
        <f t="shared" si="407"/>
        <v>242855.58000000002</v>
      </c>
    </row>
    <row r="8679" spans="1:18" x14ac:dyDescent="0.25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9</v>
      </c>
      <c r="M8679">
        <v>2018</v>
      </c>
      <c r="N8679" t="s">
        <v>26</v>
      </c>
      <c r="O8679" t="str">
        <f t="shared" si="405"/>
        <v>Feb</v>
      </c>
      <c r="P8679">
        <v>1</v>
      </c>
      <c r="Q8679" s="2" t="str">
        <f t="shared" si="406"/>
        <v>2018</v>
      </c>
      <c r="R8679" s="2">
        <f t="shared" si="407"/>
        <v>303396.80000000005</v>
      </c>
    </row>
    <row r="8680" spans="1:18" x14ac:dyDescent="0.25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9</v>
      </c>
      <c r="M8680">
        <v>2018</v>
      </c>
      <c r="N8680" t="s">
        <v>26</v>
      </c>
      <c r="O8680" t="str">
        <f t="shared" si="405"/>
        <v>Jan</v>
      </c>
      <c r="P8680">
        <v>1</v>
      </c>
      <c r="Q8680" s="2" t="str">
        <f t="shared" si="406"/>
        <v>2018</v>
      </c>
      <c r="R8680" s="2">
        <f t="shared" si="407"/>
        <v>214173.78</v>
      </c>
    </row>
    <row r="8681" spans="1:18" x14ac:dyDescent="0.25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9</v>
      </c>
      <c r="M8681">
        <v>2018</v>
      </c>
      <c r="N8681" t="s">
        <v>26</v>
      </c>
      <c r="O8681" t="str">
        <f t="shared" si="405"/>
        <v>Jan</v>
      </c>
      <c r="P8681">
        <v>1</v>
      </c>
      <c r="Q8681" s="2" t="str">
        <f t="shared" si="406"/>
        <v>2018</v>
      </c>
      <c r="R8681" s="2">
        <f t="shared" si="407"/>
        <v>262892.08999999997</v>
      </c>
    </row>
    <row r="8682" spans="1:18" x14ac:dyDescent="0.25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9</v>
      </c>
      <c r="M8682">
        <v>2018</v>
      </c>
      <c r="N8682" t="s">
        <v>26</v>
      </c>
      <c r="O8682" t="str">
        <f t="shared" si="405"/>
        <v>Jan</v>
      </c>
      <c r="P8682">
        <v>1</v>
      </c>
      <c r="Q8682" s="2" t="str">
        <f t="shared" si="406"/>
        <v>2018</v>
      </c>
      <c r="R8682" s="2">
        <f t="shared" si="407"/>
        <v>201662.24</v>
      </c>
    </row>
    <row r="8683" spans="1:18" x14ac:dyDescent="0.25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9</v>
      </c>
      <c r="M8683">
        <v>2018</v>
      </c>
      <c r="N8683" t="s">
        <v>26</v>
      </c>
      <c r="O8683" t="str">
        <f t="shared" si="405"/>
        <v>Jan</v>
      </c>
      <c r="P8683">
        <v>1</v>
      </c>
      <c r="Q8683" s="2" t="str">
        <f t="shared" si="406"/>
        <v>2018</v>
      </c>
      <c r="R8683" s="2">
        <f t="shared" si="407"/>
        <v>186251.02</v>
      </c>
    </row>
    <row r="8684" spans="1:18" x14ac:dyDescent="0.25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9</v>
      </c>
      <c r="M8684">
        <v>2018</v>
      </c>
      <c r="N8684" t="s">
        <v>27</v>
      </c>
      <c r="O8684" t="str">
        <f t="shared" si="405"/>
        <v>Mar</v>
      </c>
      <c r="P8684">
        <v>1</v>
      </c>
      <c r="Q8684" s="2" t="str">
        <f t="shared" si="406"/>
        <v>2018</v>
      </c>
      <c r="R8684" s="2">
        <f t="shared" si="407"/>
        <v>260980.41</v>
      </c>
    </row>
    <row r="8685" spans="1:18" x14ac:dyDescent="0.25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9</v>
      </c>
      <c r="M8685">
        <v>2018</v>
      </c>
      <c r="N8685" t="s">
        <v>27</v>
      </c>
      <c r="O8685" t="str">
        <f t="shared" si="405"/>
        <v>Mar</v>
      </c>
      <c r="P8685">
        <v>1</v>
      </c>
      <c r="Q8685" s="2" t="str">
        <f t="shared" si="406"/>
        <v>2018</v>
      </c>
      <c r="R8685" s="2">
        <f t="shared" si="407"/>
        <v>235081.04</v>
      </c>
    </row>
    <row r="8686" spans="1:18" x14ac:dyDescent="0.25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9</v>
      </c>
      <c r="M8686">
        <v>2018</v>
      </c>
      <c r="N8686" t="s">
        <v>27</v>
      </c>
      <c r="O8686" t="str">
        <f t="shared" si="405"/>
        <v>Mar</v>
      </c>
      <c r="P8686">
        <v>1</v>
      </c>
      <c r="Q8686" s="2" t="str">
        <f t="shared" si="406"/>
        <v>2018</v>
      </c>
      <c r="R8686" s="2">
        <f t="shared" si="407"/>
        <v>233782.55</v>
      </c>
    </row>
    <row r="8687" spans="1:18" x14ac:dyDescent="0.25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9</v>
      </c>
      <c r="M8687">
        <v>2018</v>
      </c>
      <c r="N8687" t="s">
        <v>27</v>
      </c>
      <c r="O8687" t="str">
        <f t="shared" si="405"/>
        <v>Mar</v>
      </c>
      <c r="P8687">
        <v>1</v>
      </c>
      <c r="Q8687" s="2" t="str">
        <f t="shared" si="406"/>
        <v>2018</v>
      </c>
      <c r="R8687" s="2">
        <f t="shared" si="407"/>
        <v>363538.97000000003</v>
      </c>
    </row>
    <row r="8688" spans="1:18" x14ac:dyDescent="0.25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9</v>
      </c>
      <c r="M8688">
        <v>2018</v>
      </c>
      <c r="N8688" t="s">
        <v>27</v>
      </c>
      <c r="O8688" t="str">
        <f t="shared" si="405"/>
        <v>Feb</v>
      </c>
      <c r="P8688">
        <v>1</v>
      </c>
      <c r="Q8688" s="2" t="str">
        <f t="shared" si="406"/>
        <v>2018</v>
      </c>
      <c r="R8688" s="2">
        <f t="shared" si="407"/>
        <v>210753.06000000003</v>
      </c>
    </row>
    <row r="8689" spans="1:18" x14ac:dyDescent="0.25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9</v>
      </c>
      <c r="M8689">
        <v>2018</v>
      </c>
      <c r="N8689" t="s">
        <v>27</v>
      </c>
      <c r="O8689" t="str">
        <f t="shared" si="405"/>
        <v>Feb</v>
      </c>
      <c r="P8689">
        <v>1</v>
      </c>
      <c r="Q8689" s="2" t="str">
        <f t="shared" si="406"/>
        <v>2018</v>
      </c>
      <c r="R8689" s="2">
        <f t="shared" si="407"/>
        <v>221155.44</v>
      </c>
    </row>
    <row r="8690" spans="1:18" x14ac:dyDescent="0.25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9</v>
      </c>
      <c r="M8690">
        <v>2018</v>
      </c>
      <c r="N8690" t="s">
        <v>27</v>
      </c>
      <c r="O8690" t="str">
        <f t="shared" si="405"/>
        <v>Feb</v>
      </c>
      <c r="P8690">
        <v>1</v>
      </c>
      <c r="Q8690" s="2" t="str">
        <f t="shared" si="406"/>
        <v>2018</v>
      </c>
      <c r="R8690" s="2">
        <f t="shared" si="407"/>
        <v>285099.96999999997</v>
      </c>
    </row>
    <row r="8691" spans="1:18" x14ac:dyDescent="0.25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9</v>
      </c>
      <c r="M8691">
        <v>2018</v>
      </c>
      <c r="N8691" t="s">
        <v>27</v>
      </c>
      <c r="O8691" t="str">
        <f t="shared" si="405"/>
        <v>Feb</v>
      </c>
      <c r="P8691">
        <v>1</v>
      </c>
      <c r="Q8691" s="2" t="str">
        <f t="shared" si="406"/>
        <v>2018</v>
      </c>
      <c r="R8691" s="2">
        <f t="shared" si="407"/>
        <v>358288.45999999996</v>
      </c>
    </row>
    <row r="8692" spans="1:18" x14ac:dyDescent="0.25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9</v>
      </c>
      <c r="M8692">
        <v>2018</v>
      </c>
      <c r="N8692" t="s">
        <v>27</v>
      </c>
      <c r="O8692" t="str">
        <f t="shared" si="405"/>
        <v>Jan</v>
      </c>
      <c r="P8692">
        <v>1</v>
      </c>
      <c r="Q8692" s="2" t="str">
        <f t="shared" si="406"/>
        <v>2018</v>
      </c>
      <c r="R8692" s="2">
        <f t="shared" si="407"/>
        <v>368335.98</v>
      </c>
    </row>
    <row r="8693" spans="1:18" x14ac:dyDescent="0.25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9</v>
      </c>
      <c r="M8693">
        <v>2018</v>
      </c>
      <c r="N8693" t="s">
        <v>27</v>
      </c>
      <c r="O8693" t="str">
        <f t="shared" si="405"/>
        <v>Jan</v>
      </c>
      <c r="P8693">
        <v>1</v>
      </c>
      <c r="Q8693" s="2" t="str">
        <f t="shared" si="406"/>
        <v>2018</v>
      </c>
      <c r="R8693" s="2">
        <f t="shared" si="407"/>
        <v>415952.5</v>
      </c>
    </row>
    <row r="8694" spans="1:18" x14ac:dyDescent="0.25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9</v>
      </c>
      <c r="M8694">
        <v>2018</v>
      </c>
      <c r="N8694" t="s">
        <v>27</v>
      </c>
      <c r="O8694" t="str">
        <f t="shared" si="405"/>
        <v>Jan</v>
      </c>
      <c r="P8694">
        <v>1</v>
      </c>
      <c r="Q8694" s="2" t="str">
        <f t="shared" si="406"/>
        <v>2018</v>
      </c>
      <c r="R8694" s="2">
        <f t="shared" si="407"/>
        <v>222026.81000000003</v>
      </c>
    </row>
    <row r="8695" spans="1:18" x14ac:dyDescent="0.25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9</v>
      </c>
      <c r="M8695">
        <v>2018</v>
      </c>
      <c r="N8695" t="s">
        <v>27</v>
      </c>
      <c r="O8695" t="str">
        <f t="shared" si="405"/>
        <v>Jan</v>
      </c>
      <c r="P8695">
        <v>1</v>
      </c>
      <c r="Q8695" s="2" t="str">
        <f t="shared" si="406"/>
        <v>2018</v>
      </c>
      <c r="R8695" s="2">
        <f t="shared" si="407"/>
        <v>220803.23</v>
      </c>
    </row>
    <row r="8696" spans="1:18" x14ac:dyDescent="0.25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9</v>
      </c>
      <c r="M8696">
        <v>2018</v>
      </c>
      <c r="N8696" t="s">
        <v>28</v>
      </c>
      <c r="O8696" t="str">
        <f t="shared" si="405"/>
        <v>Mar</v>
      </c>
      <c r="P8696">
        <v>1</v>
      </c>
      <c r="Q8696" s="2" t="str">
        <f t="shared" si="406"/>
        <v>2018</v>
      </c>
      <c r="R8696" s="2">
        <f t="shared" si="407"/>
        <v>1004364.83</v>
      </c>
    </row>
    <row r="8697" spans="1:18" x14ac:dyDescent="0.25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9</v>
      </c>
      <c r="M8697">
        <v>2018</v>
      </c>
      <c r="N8697" t="s">
        <v>28</v>
      </c>
      <c r="O8697" t="str">
        <f t="shared" si="405"/>
        <v>Mar</v>
      </c>
      <c r="P8697">
        <v>1</v>
      </c>
      <c r="Q8697" s="2" t="str">
        <f t="shared" si="406"/>
        <v>2018</v>
      </c>
      <c r="R8697" s="2">
        <f t="shared" si="407"/>
        <v>819663.49999999988</v>
      </c>
    </row>
    <row r="8698" spans="1:18" x14ac:dyDescent="0.25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9</v>
      </c>
      <c r="M8698">
        <v>2018</v>
      </c>
      <c r="N8698" t="s">
        <v>28</v>
      </c>
      <c r="O8698" t="str">
        <f t="shared" si="405"/>
        <v>Mar</v>
      </c>
      <c r="P8698">
        <v>1</v>
      </c>
      <c r="Q8698" s="2" t="str">
        <f t="shared" si="406"/>
        <v>2018</v>
      </c>
      <c r="R8698" s="2">
        <f t="shared" si="407"/>
        <v>780606.4</v>
      </c>
    </row>
    <row r="8699" spans="1:18" x14ac:dyDescent="0.25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9</v>
      </c>
      <c r="M8699">
        <v>2018</v>
      </c>
      <c r="N8699" t="s">
        <v>28</v>
      </c>
      <c r="O8699" t="str">
        <f t="shared" si="405"/>
        <v>Mar</v>
      </c>
      <c r="P8699">
        <v>1</v>
      </c>
      <c r="Q8699" s="2" t="str">
        <f t="shared" si="406"/>
        <v>2018</v>
      </c>
      <c r="R8699" s="2">
        <f t="shared" si="407"/>
        <v>881452.32</v>
      </c>
    </row>
    <row r="8700" spans="1:18" x14ac:dyDescent="0.25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9</v>
      </c>
      <c r="M8700">
        <v>2018</v>
      </c>
      <c r="N8700" t="s">
        <v>28</v>
      </c>
      <c r="O8700" t="str">
        <f t="shared" si="405"/>
        <v>Feb</v>
      </c>
      <c r="P8700">
        <v>1</v>
      </c>
      <c r="Q8700" s="2" t="str">
        <f t="shared" si="406"/>
        <v>2018</v>
      </c>
      <c r="R8700" s="2">
        <f t="shared" si="407"/>
        <v>1007384.1599999999</v>
      </c>
    </row>
    <row r="8701" spans="1:18" x14ac:dyDescent="0.25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9</v>
      </c>
      <c r="M8701">
        <v>2018</v>
      </c>
      <c r="N8701" t="s">
        <v>28</v>
      </c>
      <c r="O8701" t="str">
        <f t="shared" si="405"/>
        <v>Feb</v>
      </c>
      <c r="P8701">
        <v>1</v>
      </c>
      <c r="Q8701" s="2" t="str">
        <f t="shared" si="406"/>
        <v>2018</v>
      </c>
      <c r="R8701" s="2">
        <f t="shared" si="407"/>
        <v>1096379.6299999999</v>
      </c>
    </row>
    <row r="8702" spans="1:18" x14ac:dyDescent="0.25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9</v>
      </c>
      <c r="M8702">
        <v>2018</v>
      </c>
      <c r="N8702" t="s">
        <v>28</v>
      </c>
      <c r="O8702" t="str">
        <f t="shared" si="405"/>
        <v>Feb</v>
      </c>
      <c r="P8702">
        <v>1</v>
      </c>
      <c r="Q8702" s="2" t="str">
        <f t="shared" si="406"/>
        <v>2018</v>
      </c>
      <c r="R8702" s="2">
        <f t="shared" si="407"/>
        <v>962256.95</v>
      </c>
    </row>
    <row r="8703" spans="1:18" x14ac:dyDescent="0.25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9</v>
      </c>
      <c r="M8703">
        <v>2018</v>
      </c>
      <c r="N8703" t="s">
        <v>28</v>
      </c>
      <c r="O8703" t="str">
        <f t="shared" si="405"/>
        <v>Feb</v>
      </c>
      <c r="P8703">
        <v>1</v>
      </c>
      <c r="Q8703" s="2" t="str">
        <f t="shared" si="406"/>
        <v>2018</v>
      </c>
      <c r="R8703" s="2">
        <f t="shared" si="407"/>
        <v>1261120.49</v>
      </c>
    </row>
    <row r="8704" spans="1:18" x14ac:dyDescent="0.25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9</v>
      </c>
      <c r="M8704">
        <v>2018</v>
      </c>
      <c r="N8704" t="s">
        <v>28</v>
      </c>
      <c r="O8704" t="str">
        <f t="shared" si="405"/>
        <v>Jan</v>
      </c>
      <c r="P8704">
        <v>1</v>
      </c>
      <c r="Q8704" s="2" t="str">
        <f t="shared" si="406"/>
        <v>2018</v>
      </c>
      <c r="R8704" s="2">
        <f t="shared" si="407"/>
        <v>953801.25000000012</v>
      </c>
    </row>
    <row r="8705" spans="1:18" x14ac:dyDescent="0.25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9</v>
      </c>
      <c r="M8705">
        <v>2018</v>
      </c>
      <c r="N8705" t="s">
        <v>28</v>
      </c>
      <c r="O8705" t="str">
        <f t="shared" si="405"/>
        <v>Jan</v>
      </c>
      <c r="P8705">
        <v>1</v>
      </c>
      <c r="Q8705" s="2" t="str">
        <f t="shared" si="406"/>
        <v>2018</v>
      </c>
      <c r="R8705" s="2">
        <f t="shared" si="407"/>
        <v>815476.5199999999</v>
      </c>
    </row>
    <row r="8706" spans="1:18" x14ac:dyDescent="0.25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9</v>
      </c>
      <c r="M8706">
        <v>2018</v>
      </c>
      <c r="N8706" t="s">
        <v>28</v>
      </c>
      <c r="O8706" t="str">
        <f t="shared" si="405"/>
        <v>Jan</v>
      </c>
      <c r="P8706">
        <v>1</v>
      </c>
      <c r="Q8706" s="2" t="str">
        <f t="shared" si="406"/>
        <v>2018</v>
      </c>
      <c r="R8706" s="2">
        <f t="shared" si="407"/>
        <v>847402.14999999991</v>
      </c>
    </row>
    <row r="8707" spans="1:18" x14ac:dyDescent="0.25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9</v>
      </c>
      <c r="M8707">
        <v>2018</v>
      </c>
      <c r="N8707" t="s">
        <v>28</v>
      </c>
      <c r="O8707" t="str">
        <f t="shared" ref="O8707:O8770" si="408" xml:space="preserve"> TEXT(B8707, "mmm")</f>
        <v>Jan</v>
      </c>
      <c r="P8707">
        <v>1</v>
      </c>
      <c r="Q8707" s="2" t="str">
        <f t="shared" ref="Q8707:Q8770" si="409" xml:space="preserve"> TEXT(B8707, "yyy")</f>
        <v>2018</v>
      </c>
      <c r="R8707" s="2">
        <f t="shared" ref="R8707:R8770" si="410" xml:space="preserve"> E8707 +F8707+G8707</f>
        <v>833849.74</v>
      </c>
    </row>
    <row r="8708" spans="1:18" x14ac:dyDescent="0.25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9</v>
      </c>
      <c r="M8708">
        <v>2018</v>
      </c>
      <c r="N8708" t="s">
        <v>29</v>
      </c>
      <c r="O8708" t="str">
        <f t="shared" si="408"/>
        <v>Mar</v>
      </c>
      <c r="P8708">
        <v>1</v>
      </c>
      <c r="Q8708" s="2" t="str">
        <f t="shared" si="409"/>
        <v>2018</v>
      </c>
      <c r="R8708" s="2">
        <f t="shared" si="410"/>
        <v>113907.54999999999</v>
      </c>
    </row>
    <row r="8709" spans="1:18" x14ac:dyDescent="0.25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9</v>
      </c>
      <c r="M8709">
        <v>2018</v>
      </c>
      <c r="N8709" t="s">
        <v>29</v>
      </c>
      <c r="O8709" t="str">
        <f t="shared" si="408"/>
        <v>Mar</v>
      </c>
      <c r="P8709">
        <v>1</v>
      </c>
      <c r="Q8709" s="2" t="str">
        <f t="shared" si="409"/>
        <v>2018</v>
      </c>
      <c r="R8709" s="2">
        <f t="shared" si="410"/>
        <v>94646.04</v>
      </c>
    </row>
    <row r="8710" spans="1:18" x14ac:dyDescent="0.25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9</v>
      </c>
      <c r="M8710">
        <v>2018</v>
      </c>
      <c r="N8710" t="s">
        <v>29</v>
      </c>
      <c r="O8710" t="str">
        <f t="shared" si="408"/>
        <v>Mar</v>
      </c>
      <c r="P8710">
        <v>1</v>
      </c>
      <c r="Q8710" s="2" t="str">
        <f t="shared" si="409"/>
        <v>2018</v>
      </c>
      <c r="R8710" s="2">
        <f t="shared" si="410"/>
        <v>108744</v>
      </c>
    </row>
    <row r="8711" spans="1:18" x14ac:dyDescent="0.25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9</v>
      </c>
      <c r="M8711">
        <v>2018</v>
      </c>
      <c r="N8711" t="s">
        <v>29</v>
      </c>
      <c r="O8711" t="str">
        <f t="shared" si="408"/>
        <v>Mar</v>
      </c>
      <c r="P8711">
        <v>1</v>
      </c>
      <c r="Q8711" s="2" t="str">
        <f t="shared" si="409"/>
        <v>2018</v>
      </c>
      <c r="R8711" s="2">
        <f t="shared" si="410"/>
        <v>92826.76</v>
      </c>
    </row>
    <row r="8712" spans="1:18" x14ac:dyDescent="0.25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9</v>
      </c>
      <c r="M8712">
        <v>2018</v>
      </c>
      <c r="N8712" t="s">
        <v>29</v>
      </c>
      <c r="O8712" t="str">
        <f t="shared" si="408"/>
        <v>Feb</v>
      </c>
      <c r="P8712">
        <v>1</v>
      </c>
      <c r="Q8712" s="2" t="str">
        <f t="shared" si="409"/>
        <v>2018</v>
      </c>
      <c r="R8712" s="2">
        <f t="shared" si="410"/>
        <v>95259.44</v>
      </c>
    </row>
    <row r="8713" spans="1:18" x14ac:dyDescent="0.25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9</v>
      </c>
      <c r="M8713">
        <v>2018</v>
      </c>
      <c r="N8713" t="s">
        <v>29</v>
      </c>
      <c r="O8713" t="str">
        <f t="shared" si="408"/>
        <v>Feb</v>
      </c>
      <c r="P8713">
        <v>1</v>
      </c>
      <c r="Q8713" s="2" t="str">
        <f t="shared" si="409"/>
        <v>2018</v>
      </c>
      <c r="R8713" s="2">
        <f t="shared" si="410"/>
        <v>80655</v>
      </c>
    </row>
    <row r="8714" spans="1:18" x14ac:dyDescent="0.25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9</v>
      </c>
      <c r="M8714">
        <v>2018</v>
      </c>
      <c r="N8714" t="s">
        <v>29</v>
      </c>
      <c r="O8714" t="str">
        <f t="shared" si="408"/>
        <v>Feb</v>
      </c>
      <c r="P8714">
        <v>1</v>
      </c>
      <c r="Q8714" s="2" t="str">
        <f t="shared" si="409"/>
        <v>2018</v>
      </c>
      <c r="R8714" s="2">
        <f t="shared" si="410"/>
        <v>144095.39000000001</v>
      </c>
    </row>
    <row r="8715" spans="1:18" x14ac:dyDescent="0.25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9</v>
      </c>
      <c r="M8715">
        <v>2018</v>
      </c>
      <c r="N8715" t="s">
        <v>29</v>
      </c>
      <c r="O8715" t="str">
        <f t="shared" si="408"/>
        <v>Feb</v>
      </c>
      <c r="P8715">
        <v>1</v>
      </c>
      <c r="Q8715" s="2" t="str">
        <f t="shared" si="409"/>
        <v>2018</v>
      </c>
      <c r="R8715" s="2">
        <f t="shared" si="410"/>
        <v>212351.6</v>
      </c>
    </row>
    <row r="8716" spans="1:18" x14ac:dyDescent="0.25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9</v>
      </c>
      <c r="M8716">
        <v>2018</v>
      </c>
      <c r="N8716" t="s">
        <v>29</v>
      </c>
      <c r="O8716" t="str">
        <f t="shared" si="408"/>
        <v>Jan</v>
      </c>
      <c r="P8716">
        <v>1</v>
      </c>
      <c r="Q8716" s="2" t="str">
        <f t="shared" si="409"/>
        <v>2018</v>
      </c>
      <c r="R8716" s="2">
        <f t="shared" si="410"/>
        <v>156739.22999999998</v>
      </c>
    </row>
    <row r="8717" spans="1:18" x14ac:dyDescent="0.25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9</v>
      </c>
      <c r="M8717">
        <v>2018</v>
      </c>
      <c r="N8717" t="s">
        <v>29</v>
      </c>
      <c r="O8717" t="str">
        <f t="shared" si="408"/>
        <v>Jan</v>
      </c>
      <c r="P8717">
        <v>1</v>
      </c>
      <c r="Q8717" s="2" t="str">
        <f t="shared" si="409"/>
        <v>2018</v>
      </c>
      <c r="R8717" s="2">
        <f t="shared" si="410"/>
        <v>139874.91</v>
      </c>
    </row>
    <row r="8718" spans="1:18" x14ac:dyDescent="0.25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9</v>
      </c>
      <c r="M8718">
        <v>2018</v>
      </c>
      <c r="N8718" t="s">
        <v>29</v>
      </c>
      <c r="O8718" t="str">
        <f t="shared" si="408"/>
        <v>Jan</v>
      </c>
      <c r="P8718">
        <v>1</v>
      </c>
      <c r="Q8718" s="2" t="str">
        <f t="shared" si="409"/>
        <v>2018</v>
      </c>
      <c r="R8718" s="2">
        <f t="shared" si="410"/>
        <v>96203.180000000008</v>
      </c>
    </row>
    <row r="8719" spans="1:18" x14ac:dyDescent="0.25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9</v>
      </c>
      <c r="M8719">
        <v>2018</v>
      </c>
      <c r="N8719" t="s">
        <v>29</v>
      </c>
      <c r="O8719" t="str">
        <f t="shared" si="408"/>
        <v>Jan</v>
      </c>
      <c r="P8719">
        <v>1</v>
      </c>
      <c r="Q8719" s="2" t="str">
        <f t="shared" si="409"/>
        <v>2018</v>
      </c>
      <c r="R8719" s="2">
        <f t="shared" si="410"/>
        <v>145740.23000000001</v>
      </c>
    </row>
    <row r="8720" spans="1:18" x14ac:dyDescent="0.25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9</v>
      </c>
      <c r="M8720">
        <v>2018</v>
      </c>
      <c r="N8720" t="s">
        <v>30</v>
      </c>
      <c r="O8720" t="str">
        <f t="shared" si="408"/>
        <v>Mar</v>
      </c>
      <c r="P8720">
        <v>1</v>
      </c>
      <c r="Q8720" s="2" t="str">
        <f t="shared" si="409"/>
        <v>2018</v>
      </c>
      <c r="R8720" s="2">
        <f t="shared" si="410"/>
        <v>107172.12000000001</v>
      </c>
    </row>
    <row r="8721" spans="1:18" x14ac:dyDescent="0.25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9</v>
      </c>
      <c r="M8721">
        <v>2018</v>
      </c>
      <c r="N8721" t="s">
        <v>30</v>
      </c>
      <c r="O8721" t="str">
        <f t="shared" si="408"/>
        <v>Mar</v>
      </c>
      <c r="P8721">
        <v>1</v>
      </c>
      <c r="Q8721" s="2" t="str">
        <f t="shared" si="409"/>
        <v>2018</v>
      </c>
      <c r="R8721" s="2">
        <f t="shared" si="410"/>
        <v>139543.04000000001</v>
      </c>
    </row>
    <row r="8722" spans="1:18" x14ac:dyDescent="0.25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9</v>
      </c>
      <c r="M8722">
        <v>2018</v>
      </c>
      <c r="N8722" t="s">
        <v>30</v>
      </c>
      <c r="O8722" t="str">
        <f t="shared" si="408"/>
        <v>Mar</v>
      </c>
      <c r="P8722">
        <v>1</v>
      </c>
      <c r="Q8722" s="2" t="str">
        <f t="shared" si="409"/>
        <v>2018</v>
      </c>
      <c r="R8722" s="2">
        <f t="shared" si="410"/>
        <v>139048.94999999998</v>
      </c>
    </row>
    <row r="8723" spans="1:18" x14ac:dyDescent="0.25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9</v>
      </c>
      <c r="M8723">
        <v>2018</v>
      </c>
      <c r="N8723" t="s">
        <v>30</v>
      </c>
      <c r="O8723" t="str">
        <f t="shared" si="408"/>
        <v>Mar</v>
      </c>
      <c r="P8723">
        <v>1</v>
      </c>
      <c r="Q8723" s="2" t="str">
        <f t="shared" si="409"/>
        <v>2018</v>
      </c>
      <c r="R8723" s="2">
        <f t="shared" si="410"/>
        <v>142801.67000000001</v>
      </c>
    </row>
    <row r="8724" spans="1:18" x14ac:dyDescent="0.25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9</v>
      </c>
      <c r="M8724">
        <v>2018</v>
      </c>
      <c r="N8724" t="s">
        <v>30</v>
      </c>
      <c r="O8724" t="str">
        <f t="shared" si="408"/>
        <v>Feb</v>
      </c>
      <c r="P8724">
        <v>1</v>
      </c>
      <c r="Q8724" s="2" t="str">
        <f t="shared" si="409"/>
        <v>2018</v>
      </c>
      <c r="R8724" s="2">
        <f t="shared" si="410"/>
        <v>115275.2</v>
      </c>
    </row>
    <row r="8725" spans="1:18" x14ac:dyDescent="0.25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9</v>
      </c>
      <c r="M8725">
        <v>2018</v>
      </c>
      <c r="N8725" t="s">
        <v>30</v>
      </c>
      <c r="O8725" t="str">
        <f t="shared" si="408"/>
        <v>Feb</v>
      </c>
      <c r="P8725">
        <v>1</v>
      </c>
      <c r="Q8725" s="2" t="str">
        <f t="shared" si="409"/>
        <v>2018</v>
      </c>
      <c r="R8725" s="2">
        <f t="shared" si="410"/>
        <v>114459.38</v>
      </c>
    </row>
    <row r="8726" spans="1:18" x14ac:dyDescent="0.25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9</v>
      </c>
      <c r="M8726">
        <v>2018</v>
      </c>
      <c r="N8726" t="s">
        <v>30</v>
      </c>
      <c r="O8726" t="str">
        <f t="shared" si="408"/>
        <v>Feb</v>
      </c>
      <c r="P8726">
        <v>1</v>
      </c>
      <c r="Q8726" s="2" t="str">
        <f t="shared" si="409"/>
        <v>2018</v>
      </c>
      <c r="R8726" s="2">
        <f t="shared" si="410"/>
        <v>149527.41</v>
      </c>
    </row>
    <row r="8727" spans="1:18" x14ac:dyDescent="0.25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9</v>
      </c>
      <c r="M8727">
        <v>2018</v>
      </c>
      <c r="N8727" t="s">
        <v>30</v>
      </c>
      <c r="O8727" t="str">
        <f t="shared" si="408"/>
        <v>Feb</v>
      </c>
      <c r="P8727">
        <v>1</v>
      </c>
      <c r="Q8727" s="2" t="str">
        <f t="shared" si="409"/>
        <v>2018</v>
      </c>
      <c r="R8727" s="2">
        <f t="shared" si="410"/>
        <v>230621.68000000002</v>
      </c>
    </row>
    <row r="8728" spans="1:18" x14ac:dyDescent="0.25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9</v>
      </c>
      <c r="M8728">
        <v>2018</v>
      </c>
      <c r="N8728" t="s">
        <v>30</v>
      </c>
      <c r="O8728" t="str">
        <f t="shared" si="408"/>
        <v>Jan</v>
      </c>
      <c r="P8728">
        <v>1</v>
      </c>
      <c r="Q8728" s="2" t="str">
        <f t="shared" si="409"/>
        <v>2018</v>
      </c>
      <c r="R8728" s="2">
        <f t="shared" si="410"/>
        <v>114696.27</v>
      </c>
    </row>
    <row r="8729" spans="1:18" x14ac:dyDescent="0.25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9</v>
      </c>
      <c r="M8729">
        <v>2018</v>
      </c>
      <c r="N8729" t="s">
        <v>30</v>
      </c>
      <c r="O8729" t="str">
        <f t="shared" si="408"/>
        <v>Jan</v>
      </c>
      <c r="P8729">
        <v>1</v>
      </c>
      <c r="Q8729" s="2" t="str">
        <f t="shared" si="409"/>
        <v>2018</v>
      </c>
      <c r="R8729" s="2">
        <f t="shared" si="410"/>
        <v>151867.97</v>
      </c>
    </row>
    <row r="8730" spans="1:18" x14ac:dyDescent="0.25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9</v>
      </c>
      <c r="M8730">
        <v>2018</v>
      </c>
      <c r="N8730" t="s">
        <v>30</v>
      </c>
      <c r="O8730" t="str">
        <f t="shared" si="408"/>
        <v>Jan</v>
      </c>
      <c r="P8730">
        <v>1</v>
      </c>
      <c r="Q8730" s="2" t="str">
        <f t="shared" si="409"/>
        <v>2018</v>
      </c>
      <c r="R8730" s="2">
        <f t="shared" si="410"/>
        <v>116637.44</v>
      </c>
    </row>
    <row r="8731" spans="1:18" x14ac:dyDescent="0.25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9</v>
      </c>
      <c r="M8731">
        <v>2018</v>
      </c>
      <c r="N8731" t="s">
        <v>30</v>
      </c>
      <c r="O8731" t="str">
        <f t="shared" si="408"/>
        <v>Jan</v>
      </c>
      <c r="P8731">
        <v>1</v>
      </c>
      <c r="Q8731" s="2" t="str">
        <f t="shared" si="409"/>
        <v>2018</v>
      </c>
      <c r="R8731" s="2">
        <f t="shared" si="410"/>
        <v>130338.02</v>
      </c>
    </row>
    <row r="8732" spans="1:18" x14ac:dyDescent="0.25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9</v>
      </c>
      <c r="M8732">
        <v>2018</v>
      </c>
      <c r="N8732" t="s">
        <v>31</v>
      </c>
      <c r="O8732" t="str">
        <f t="shared" si="408"/>
        <v>Mar</v>
      </c>
      <c r="P8732">
        <v>1</v>
      </c>
      <c r="Q8732" s="2" t="str">
        <f t="shared" si="409"/>
        <v>2018</v>
      </c>
      <c r="R8732" s="2">
        <f t="shared" si="410"/>
        <v>205025.89</v>
      </c>
    </row>
    <row r="8733" spans="1:18" x14ac:dyDescent="0.25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9</v>
      </c>
      <c r="M8733">
        <v>2018</v>
      </c>
      <c r="N8733" t="s">
        <v>31</v>
      </c>
      <c r="O8733" t="str">
        <f t="shared" si="408"/>
        <v>Mar</v>
      </c>
      <c r="P8733">
        <v>1</v>
      </c>
      <c r="Q8733" s="2" t="str">
        <f t="shared" si="409"/>
        <v>2018</v>
      </c>
      <c r="R8733" s="2">
        <f t="shared" si="410"/>
        <v>175652.73</v>
      </c>
    </row>
    <row r="8734" spans="1:18" x14ac:dyDescent="0.25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9</v>
      </c>
      <c r="M8734">
        <v>2018</v>
      </c>
      <c r="N8734" t="s">
        <v>31</v>
      </c>
      <c r="O8734" t="str">
        <f t="shared" si="408"/>
        <v>Mar</v>
      </c>
      <c r="P8734">
        <v>1</v>
      </c>
      <c r="Q8734" s="2" t="str">
        <f t="shared" si="409"/>
        <v>2018</v>
      </c>
      <c r="R8734" s="2">
        <f t="shared" si="410"/>
        <v>160700.51</v>
      </c>
    </row>
    <row r="8735" spans="1:18" x14ac:dyDescent="0.25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9</v>
      </c>
      <c r="M8735">
        <v>2018</v>
      </c>
      <c r="N8735" t="s">
        <v>31</v>
      </c>
      <c r="O8735" t="str">
        <f t="shared" si="408"/>
        <v>Mar</v>
      </c>
      <c r="P8735">
        <v>1</v>
      </c>
      <c r="Q8735" s="2" t="str">
        <f t="shared" si="409"/>
        <v>2018</v>
      </c>
      <c r="R8735" s="2">
        <f t="shared" si="410"/>
        <v>197066.95</v>
      </c>
    </row>
    <row r="8736" spans="1:18" x14ac:dyDescent="0.25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9</v>
      </c>
      <c r="M8736">
        <v>2018</v>
      </c>
      <c r="N8736" t="s">
        <v>31</v>
      </c>
      <c r="O8736" t="str">
        <f t="shared" si="408"/>
        <v>Feb</v>
      </c>
      <c r="P8736">
        <v>1</v>
      </c>
      <c r="Q8736" s="2" t="str">
        <f t="shared" si="409"/>
        <v>2018</v>
      </c>
      <c r="R8736" s="2">
        <f t="shared" si="410"/>
        <v>192751.59999999998</v>
      </c>
    </row>
    <row r="8737" spans="1:18" x14ac:dyDescent="0.25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9</v>
      </c>
      <c r="M8737">
        <v>2018</v>
      </c>
      <c r="N8737" t="s">
        <v>31</v>
      </c>
      <c r="O8737" t="str">
        <f t="shared" si="408"/>
        <v>Feb</v>
      </c>
      <c r="P8737">
        <v>1</v>
      </c>
      <c r="Q8737" s="2" t="str">
        <f t="shared" si="409"/>
        <v>2018</v>
      </c>
      <c r="R8737" s="2">
        <f t="shared" si="410"/>
        <v>174620.96</v>
      </c>
    </row>
    <row r="8738" spans="1:18" x14ac:dyDescent="0.25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9</v>
      </c>
      <c r="M8738">
        <v>2018</v>
      </c>
      <c r="N8738" t="s">
        <v>31</v>
      </c>
      <c r="O8738" t="str">
        <f t="shared" si="408"/>
        <v>Feb</v>
      </c>
      <c r="P8738">
        <v>1</v>
      </c>
      <c r="Q8738" s="2" t="str">
        <f t="shared" si="409"/>
        <v>2018</v>
      </c>
      <c r="R8738" s="2">
        <f t="shared" si="410"/>
        <v>239644.37999999998</v>
      </c>
    </row>
    <row r="8739" spans="1:18" x14ac:dyDescent="0.25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9</v>
      </c>
      <c r="M8739">
        <v>2018</v>
      </c>
      <c r="N8739" t="s">
        <v>31</v>
      </c>
      <c r="O8739" t="str">
        <f t="shared" si="408"/>
        <v>Feb</v>
      </c>
      <c r="P8739">
        <v>1</v>
      </c>
      <c r="Q8739" s="2" t="str">
        <f t="shared" si="409"/>
        <v>2018</v>
      </c>
      <c r="R8739" s="2">
        <f t="shared" si="410"/>
        <v>298202.87</v>
      </c>
    </row>
    <row r="8740" spans="1:18" x14ac:dyDescent="0.25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9</v>
      </c>
      <c r="M8740">
        <v>2018</v>
      </c>
      <c r="N8740" t="s">
        <v>31</v>
      </c>
      <c r="O8740" t="str">
        <f t="shared" si="408"/>
        <v>Jan</v>
      </c>
      <c r="P8740">
        <v>1</v>
      </c>
      <c r="Q8740" s="2" t="str">
        <f t="shared" si="409"/>
        <v>2018</v>
      </c>
      <c r="R8740" s="2">
        <f t="shared" si="410"/>
        <v>186205.06999999998</v>
      </c>
    </row>
    <row r="8741" spans="1:18" x14ac:dyDescent="0.25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9</v>
      </c>
      <c r="M8741">
        <v>2018</v>
      </c>
      <c r="N8741" t="s">
        <v>31</v>
      </c>
      <c r="O8741" t="str">
        <f t="shared" si="408"/>
        <v>Jan</v>
      </c>
      <c r="P8741">
        <v>1</v>
      </c>
      <c r="Q8741" s="2" t="str">
        <f t="shared" si="409"/>
        <v>2018</v>
      </c>
      <c r="R8741" s="2">
        <f t="shared" si="410"/>
        <v>186054.15</v>
      </c>
    </row>
    <row r="8742" spans="1:18" x14ac:dyDescent="0.25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9</v>
      </c>
      <c r="M8742">
        <v>2018</v>
      </c>
      <c r="N8742" t="s">
        <v>31</v>
      </c>
      <c r="O8742" t="str">
        <f t="shared" si="408"/>
        <v>Jan</v>
      </c>
      <c r="P8742">
        <v>1</v>
      </c>
      <c r="Q8742" s="2" t="str">
        <f t="shared" si="409"/>
        <v>2018</v>
      </c>
      <c r="R8742" s="2">
        <f t="shared" si="410"/>
        <v>184108.33000000002</v>
      </c>
    </row>
    <row r="8743" spans="1:18" x14ac:dyDescent="0.25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9</v>
      </c>
      <c r="M8743">
        <v>2018</v>
      </c>
      <c r="N8743" t="s">
        <v>31</v>
      </c>
      <c r="O8743" t="str">
        <f t="shared" si="408"/>
        <v>Jan</v>
      </c>
      <c r="P8743">
        <v>1</v>
      </c>
      <c r="Q8743" s="2" t="str">
        <f t="shared" si="409"/>
        <v>2018</v>
      </c>
      <c r="R8743" s="2">
        <f t="shared" si="410"/>
        <v>199470.25999999998</v>
      </c>
    </row>
    <row r="8744" spans="1:18" x14ac:dyDescent="0.25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9</v>
      </c>
      <c r="M8744">
        <v>2018</v>
      </c>
      <c r="N8744" t="s">
        <v>32</v>
      </c>
      <c r="O8744" t="str">
        <f t="shared" si="408"/>
        <v>Mar</v>
      </c>
      <c r="P8744">
        <v>1</v>
      </c>
      <c r="Q8744" s="2" t="str">
        <f t="shared" si="409"/>
        <v>2018</v>
      </c>
      <c r="R8744" s="2">
        <f t="shared" si="410"/>
        <v>1511424.38</v>
      </c>
    </row>
    <row r="8745" spans="1:18" x14ac:dyDescent="0.25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9</v>
      </c>
      <c r="M8745">
        <v>2018</v>
      </c>
      <c r="N8745" t="s">
        <v>32</v>
      </c>
      <c r="O8745" t="str">
        <f t="shared" si="408"/>
        <v>Mar</v>
      </c>
      <c r="P8745">
        <v>1</v>
      </c>
      <c r="Q8745" s="2" t="str">
        <f t="shared" si="409"/>
        <v>2018</v>
      </c>
      <c r="R8745" s="2">
        <f t="shared" si="410"/>
        <v>1879437.62</v>
      </c>
    </row>
    <row r="8746" spans="1:18" x14ac:dyDescent="0.25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9</v>
      </c>
      <c r="M8746">
        <v>2018</v>
      </c>
      <c r="N8746" t="s">
        <v>32</v>
      </c>
      <c r="O8746" t="str">
        <f t="shared" si="408"/>
        <v>Mar</v>
      </c>
      <c r="P8746">
        <v>1</v>
      </c>
      <c r="Q8746" s="2" t="str">
        <f t="shared" si="409"/>
        <v>2018</v>
      </c>
      <c r="R8746" s="2">
        <f t="shared" si="410"/>
        <v>1598448.19</v>
      </c>
    </row>
    <row r="8747" spans="1:18" x14ac:dyDescent="0.25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9</v>
      </c>
      <c r="M8747">
        <v>2018</v>
      </c>
      <c r="N8747" t="s">
        <v>32</v>
      </c>
      <c r="O8747" t="str">
        <f t="shared" si="408"/>
        <v>Mar</v>
      </c>
      <c r="P8747">
        <v>1</v>
      </c>
      <c r="Q8747" s="2" t="str">
        <f t="shared" si="409"/>
        <v>2018</v>
      </c>
      <c r="R8747" s="2">
        <f t="shared" si="410"/>
        <v>1434711.73</v>
      </c>
    </row>
    <row r="8748" spans="1:18" x14ac:dyDescent="0.25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9</v>
      </c>
      <c r="M8748">
        <v>2018</v>
      </c>
      <c r="N8748" t="s">
        <v>32</v>
      </c>
      <c r="O8748" t="str">
        <f t="shared" si="408"/>
        <v>Feb</v>
      </c>
      <c r="P8748">
        <v>1</v>
      </c>
      <c r="Q8748" s="2" t="str">
        <f t="shared" si="409"/>
        <v>2018</v>
      </c>
      <c r="R8748" s="2">
        <f t="shared" si="410"/>
        <v>1729612.0799999998</v>
      </c>
    </row>
    <row r="8749" spans="1:18" x14ac:dyDescent="0.25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9</v>
      </c>
      <c r="M8749">
        <v>2018</v>
      </c>
      <c r="N8749" t="s">
        <v>32</v>
      </c>
      <c r="O8749" t="str">
        <f t="shared" si="408"/>
        <v>Feb</v>
      </c>
      <c r="P8749">
        <v>1</v>
      </c>
      <c r="Q8749" s="2" t="str">
        <f t="shared" si="409"/>
        <v>2018</v>
      </c>
      <c r="R8749" s="2">
        <f t="shared" si="410"/>
        <v>1580731.02</v>
      </c>
    </row>
    <row r="8750" spans="1:18" x14ac:dyDescent="0.25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9</v>
      </c>
      <c r="M8750">
        <v>2018</v>
      </c>
      <c r="N8750" t="s">
        <v>32</v>
      </c>
      <c r="O8750" t="str">
        <f t="shared" si="408"/>
        <v>Feb</v>
      </c>
      <c r="P8750">
        <v>1</v>
      </c>
      <c r="Q8750" s="2" t="str">
        <f t="shared" si="409"/>
        <v>2018</v>
      </c>
      <c r="R8750" s="2">
        <f t="shared" si="410"/>
        <v>1989543.7</v>
      </c>
    </row>
    <row r="8751" spans="1:18" x14ac:dyDescent="0.25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9</v>
      </c>
      <c r="M8751">
        <v>2018</v>
      </c>
      <c r="N8751" t="s">
        <v>32</v>
      </c>
      <c r="O8751" t="str">
        <f t="shared" si="408"/>
        <v>Feb</v>
      </c>
      <c r="P8751">
        <v>1</v>
      </c>
      <c r="Q8751" s="2" t="str">
        <f t="shared" si="409"/>
        <v>2018</v>
      </c>
      <c r="R8751" s="2">
        <f t="shared" si="410"/>
        <v>3592023.83</v>
      </c>
    </row>
    <row r="8752" spans="1:18" x14ac:dyDescent="0.25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9</v>
      </c>
      <c r="M8752">
        <v>2018</v>
      </c>
      <c r="N8752" t="s">
        <v>32</v>
      </c>
      <c r="O8752" t="str">
        <f t="shared" si="408"/>
        <v>Jan</v>
      </c>
      <c r="P8752">
        <v>1</v>
      </c>
      <c r="Q8752" s="2" t="str">
        <f t="shared" si="409"/>
        <v>2018</v>
      </c>
      <c r="R8752" s="2">
        <f t="shared" si="410"/>
        <v>1923327.1600000001</v>
      </c>
    </row>
    <row r="8753" spans="1:18" x14ac:dyDescent="0.25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9</v>
      </c>
      <c r="M8753">
        <v>2018</v>
      </c>
      <c r="N8753" t="s">
        <v>32</v>
      </c>
      <c r="O8753" t="str">
        <f t="shared" si="408"/>
        <v>Jan</v>
      </c>
      <c r="P8753">
        <v>1</v>
      </c>
      <c r="Q8753" s="2" t="str">
        <f t="shared" si="409"/>
        <v>2018</v>
      </c>
      <c r="R8753" s="2">
        <f t="shared" si="410"/>
        <v>1677809.85</v>
      </c>
    </row>
    <row r="8754" spans="1:18" x14ac:dyDescent="0.25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9</v>
      </c>
      <c r="M8754">
        <v>2018</v>
      </c>
      <c r="N8754" t="s">
        <v>32</v>
      </c>
      <c r="O8754" t="str">
        <f t="shared" si="408"/>
        <v>Jan</v>
      </c>
      <c r="P8754">
        <v>1</v>
      </c>
      <c r="Q8754" s="2" t="str">
        <f t="shared" si="409"/>
        <v>2018</v>
      </c>
      <c r="R8754" s="2">
        <f t="shared" si="410"/>
        <v>1609728.81</v>
      </c>
    </row>
    <row r="8755" spans="1:18" x14ac:dyDescent="0.25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9</v>
      </c>
      <c r="M8755">
        <v>2018</v>
      </c>
      <c r="N8755" t="s">
        <v>32</v>
      </c>
      <c r="O8755" t="str">
        <f t="shared" si="408"/>
        <v>Jan</v>
      </c>
      <c r="P8755">
        <v>1</v>
      </c>
      <c r="Q8755" s="2" t="str">
        <f t="shared" si="409"/>
        <v>2018</v>
      </c>
      <c r="R8755" s="2">
        <f t="shared" si="410"/>
        <v>1720549.8800000001</v>
      </c>
    </row>
    <row r="8756" spans="1:18" x14ac:dyDescent="0.25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9</v>
      </c>
      <c r="M8756">
        <v>2018</v>
      </c>
      <c r="N8756" t="s">
        <v>33</v>
      </c>
      <c r="O8756" t="str">
        <f t="shared" si="408"/>
        <v>Mar</v>
      </c>
      <c r="P8756">
        <v>1</v>
      </c>
      <c r="Q8756" s="2" t="str">
        <f t="shared" si="409"/>
        <v>2018</v>
      </c>
      <c r="R8756" s="2">
        <f t="shared" si="410"/>
        <v>56161.14</v>
      </c>
    </row>
    <row r="8757" spans="1:18" x14ac:dyDescent="0.25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9</v>
      </c>
      <c r="M8757">
        <v>2018</v>
      </c>
      <c r="N8757" t="s">
        <v>33</v>
      </c>
      <c r="O8757" t="str">
        <f t="shared" si="408"/>
        <v>Mar</v>
      </c>
      <c r="P8757">
        <v>1</v>
      </c>
      <c r="Q8757" s="2" t="str">
        <f t="shared" si="409"/>
        <v>2018</v>
      </c>
      <c r="R8757" s="2">
        <f t="shared" si="410"/>
        <v>56281.439999999995</v>
      </c>
    </row>
    <row r="8758" spans="1:18" x14ac:dyDescent="0.25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9</v>
      </c>
      <c r="M8758">
        <v>2018</v>
      </c>
      <c r="N8758" t="s">
        <v>33</v>
      </c>
      <c r="O8758" t="str">
        <f t="shared" si="408"/>
        <v>Mar</v>
      </c>
      <c r="P8758">
        <v>1</v>
      </c>
      <c r="Q8758" s="2" t="str">
        <f t="shared" si="409"/>
        <v>2018</v>
      </c>
      <c r="R8758" s="2">
        <f t="shared" si="410"/>
        <v>53759.73</v>
      </c>
    </row>
    <row r="8759" spans="1:18" x14ac:dyDescent="0.25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9</v>
      </c>
      <c r="M8759">
        <v>2018</v>
      </c>
      <c r="N8759" t="s">
        <v>33</v>
      </c>
      <c r="O8759" t="str">
        <f t="shared" si="408"/>
        <v>Mar</v>
      </c>
      <c r="P8759">
        <v>1</v>
      </c>
      <c r="Q8759" s="2" t="str">
        <f t="shared" si="409"/>
        <v>2018</v>
      </c>
      <c r="R8759" s="2">
        <f t="shared" si="410"/>
        <v>46197.619999999995</v>
      </c>
    </row>
    <row r="8760" spans="1:18" x14ac:dyDescent="0.25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9</v>
      </c>
      <c r="M8760">
        <v>2018</v>
      </c>
      <c r="N8760" t="s">
        <v>33</v>
      </c>
      <c r="O8760" t="str">
        <f t="shared" si="408"/>
        <v>Feb</v>
      </c>
      <c r="P8760">
        <v>1</v>
      </c>
      <c r="Q8760" s="2" t="str">
        <f t="shared" si="409"/>
        <v>2018</v>
      </c>
      <c r="R8760" s="2">
        <f t="shared" si="410"/>
        <v>44145.81</v>
      </c>
    </row>
    <row r="8761" spans="1:18" x14ac:dyDescent="0.25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9</v>
      </c>
      <c r="M8761">
        <v>2018</v>
      </c>
      <c r="N8761" t="s">
        <v>33</v>
      </c>
      <c r="O8761" t="str">
        <f t="shared" si="408"/>
        <v>Feb</v>
      </c>
      <c r="P8761">
        <v>1</v>
      </c>
      <c r="Q8761" s="2" t="str">
        <f t="shared" si="409"/>
        <v>2018</v>
      </c>
      <c r="R8761" s="2">
        <f t="shared" si="410"/>
        <v>42696.24</v>
      </c>
    </row>
    <row r="8762" spans="1:18" x14ac:dyDescent="0.25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9</v>
      </c>
      <c r="M8762">
        <v>2018</v>
      </c>
      <c r="N8762" t="s">
        <v>33</v>
      </c>
      <c r="O8762" t="str">
        <f t="shared" si="408"/>
        <v>Feb</v>
      </c>
      <c r="P8762">
        <v>1</v>
      </c>
      <c r="Q8762" s="2" t="str">
        <f t="shared" si="409"/>
        <v>2018</v>
      </c>
      <c r="R8762" s="2">
        <f t="shared" si="410"/>
        <v>68123.990000000005</v>
      </c>
    </row>
    <row r="8763" spans="1:18" x14ac:dyDescent="0.25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9</v>
      </c>
      <c r="M8763">
        <v>2018</v>
      </c>
      <c r="N8763" t="s">
        <v>33</v>
      </c>
      <c r="O8763" t="str">
        <f t="shared" si="408"/>
        <v>Feb</v>
      </c>
      <c r="P8763">
        <v>1</v>
      </c>
      <c r="Q8763" s="2" t="str">
        <f t="shared" si="409"/>
        <v>2018</v>
      </c>
      <c r="R8763" s="2">
        <f t="shared" si="410"/>
        <v>90948.109999999986</v>
      </c>
    </row>
    <row r="8764" spans="1:18" x14ac:dyDescent="0.25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9</v>
      </c>
      <c r="M8764">
        <v>2018</v>
      </c>
      <c r="N8764" t="s">
        <v>33</v>
      </c>
      <c r="O8764" t="str">
        <f t="shared" si="408"/>
        <v>Jan</v>
      </c>
      <c r="P8764">
        <v>1</v>
      </c>
      <c r="Q8764" s="2" t="str">
        <f t="shared" si="409"/>
        <v>2018</v>
      </c>
      <c r="R8764" s="2">
        <f t="shared" si="410"/>
        <v>44530.020000000004</v>
      </c>
    </row>
    <row r="8765" spans="1:18" x14ac:dyDescent="0.25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9</v>
      </c>
      <c r="M8765">
        <v>2018</v>
      </c>
      <c r="N8765" t="s">
        <v>33</v>
      </c>
      <c r="O8765" t="str">
        <f t="shared" si="408"/>
        <v>Jan</v>
      </c>
      <c r="P8765">
        <v>1</v>
      </c>
      <c r="Q8765" s="2" t="str">
        <f t="shared" si="409"/>
        <v>2018</v>
      </c>
      <c r="R8765" s="2">
        <f t="shared" si="410"/>
        <v>58207.19</v>
      </c>
    </row>
    <row r="8766" spans="1:18" x14ac:dyDescent="0.25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9</v>
      </c>
      <c r="M8766">
        <v>2018</v>
      </c>
      <c r="N8766" t="s">
        <v>33</v>
      </c>
      <c r="O8766" t="str">
        <f t="shared" si="408"/>
        <v>Jan</v>
      </c>
      <c r="P8766">
        <v>1</v>
      </c>
      <c r="Q8766" s="2" t="str">
        <f t="shared" si="409"/>
        <v>2018</v>
      </c>
      <c r="R8766" s="2">
        <f t="shared" si="410"/>
        <v>57057.020000000004</v>
      </c>
    </row>
    <row r="8767" spans="1:18" x14ac:dyDescent="0.25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9</v>
      </c>
      <c r="M8767">
        <v>2018</v>
      </c>
      <c r="N8767" t="s">
        <v>33</v>
      </c>
      <c r="O8767" t="str">
        <f t="shared" si="408"/>
        <v>Jan</v>
      </c>
      <c r="P8767">
        <v>1</v>
      </c>
      <c r="Q8767" s="2" t="str">
        <f t="shared" si="409"/>
        <v>2018</v>
      </c>
      <c r="R8767" s="2">
        <f t="shared" si="410"/>
        <v>67184.75</v>
      </c>
    </row>
    <row r="8768" spans="1:18" x14ac:dyDescent="0.25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9</v>
      </c>
      <c r="M8768">
        <v>2018</v>
      </c>
      <c r="N8768" t="s">
        <v>34</v>
      </c>
      <c r="O8768" t="str">
        <f t="shared" si="408"/>
        <v>Mar</v>
      </c>
      <c r="P8768">
        <v>1</v>
      </c>
      <c r="Q8768" s="2" t="str">
        <f t="shared" si="409"/>
        <v>2018</v>
      </c>
      <c r="R8768" s="2">
        <f t="shared" si="410"/>
        <v>530616</v>
      </c>
    </row>
    <row r="8769" spans="1:18" x14ac:dyDescent="0.25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9</v>
      </c>
      <c r="M8769">
        <v>2018</v>
      </c>
      <c r="N8769" t="s">
        <v>34</v>
      </c>
      <c r="O8769" t="str">
        <f t="shared" si="408"/>
        <v>Mar</v>
      </c>
      <c r="P8769">
        <v>1</v>
      </c>
      <c r="Q8769" s="2" t="str">
        <f t="shared" si="409"/>
        <v>2018</v>
      </c>
      <c r="R8769" s="2">
        <f t="shared" si="410"/>
        <v>648143.15999999992</v>
      </c>
    </row>
    <row r="8770" spans="1:18" x14ac:dyDescent="0.25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9</v>
      </c>
      <c r="M8770">
        <v>2018</v>
      </c>
      <c r="N8770" t="s">
        <v>34</v>
      </c>
      <c r="O8770" t="str">
        <f t="shared" si="408"/>
        <v>Mar</v>
      </c>
      <c r="P8770">
        <v>1</v>
      </c>
      <c r="Q8770" s="2" t="str">
        <f t="shared" si="409"/>
        <v>2018</v>
      </c>
      <c r="R8770" s="2">
        <f t="shared" si="410"/>
        <v>679819.4</v>
      </c>
    </row>
    <row r="8771" spans="1:18" x14ac:dyDescent="0.25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9</v>
      </c>
      <c r="M8771">
        <v>2018</v>
      </c>
      <c r="N8771" t="s">
        <v>34</v>
      </c>
      <c r="O8771" t="str">
        <f t="shared" ref="O8771:O8834" si="411" xml:space="preserve"> TEXT(B8771, "mmm")</f>
        <v>Mar</v>
      </c>
      <c r="P8771">
        <v>1</v>
      </c>
      <c r="Q8771" s="2" t="str">
        <f t="shared" ref="Q8771:Q8834" si="412" xml:space="preserve"> TEXT(B8771, "yyy")</f>
        <v>2018</v>
      </c>
      <c r="R8771" s="2">
        <f t="shared" ref="R8771:R8834" si="413" xml:space="preserve"> E8771 +F8771+G8771</f>
        <v>718922.06</v>
      </c>
    </row>
    <row r="8772" spans="1:18" x14ac:dyDescent="0.25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9</v>
      </c>
      <c r="M8772">
        <v>2018</v>
      </c>
      <c r="N8772" t="s">
        <v>34</v>
      </c>
      <c r="O8772" t="str">
        <f t="shared" si="411"/>
        <v>Feb</v>
      </c>
      <c r="P8772">
        <v>1</v>
      </c>
      <c r="Q8772" s="2" t="str">
        <f t="shared" si="412"/>
        <v>2018</v>
      </c>
      <c r="R8772" s="2">
        <f t="shared" si="413"/>
        <v>472954.71</v>
      </c>
    </row>
    <row r="8773" spans="1:18" x14ac:dyDescent="0.25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9</v>
      </c>
      <c r="M8773">
        <v>2018</v>
      </c>
      <c r="N8773" t="s">
        <v>34</v>
      </c>
      <c r="O8773" t="str">
        <f t="shared" si="411"/>
        <v>Feb</v>
      </c>
      <c r="P8773">
        <v>1</v>
      </c>
      <c r="Q8773" s="2" t="str">
        <f t="shared" si="412"/>
        <v>2018</v>
      </c>
      <c r="R8773" s="2">
        <f t="shared" si="413"/>
        <v>505344.67</v>
      </c>
    </row>
    <row r="8774" spans="1:18" x14ac:dyDescent="0.25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9</v>
      </c>
      <c r="M8774">
        <v>2018</v>
      </c>
      <c r="N8774" t="s">
        <v>34</v>
      </c>
      <c r="O8774" t="str">
        <f t="shared" si="411"/>
        <v>Feb</v>
      </c>
      <c r="P8774">
        <v>1</v>
      </c>
      <c r="Q8774" s="2" t="str">
        <f t="shared" si="412"/>
        <v>2018</v>
      </c>
      <c r="R8774" s="2">
        <f t="shared" si="413"/>
        <v>658721.17000000004</v>
      </c>
    </row>
    <row r="8775" spans="1:18" x14ac:dyDescent="0.25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9</v>
      </c>
      <c r="M8775">
        <v>2018</v>
      </c>
      <c r="N8775" t="s">
        <v>34</v>
      </c>
      <c r="O8775" t="str">
        <f t="shared" si="411"/>
        <v>Feb</v>
      </c>
      <c r="P8775">
        <v>1</v>
      </c>
      <c r="Q8775" s="2" t="str">
        <f t="shared" si="412"/>
        <v>2018</v>
      </c>
      <c r="R8775" s="2">
        <f t="shared" si="413"/>
        <v>1018209.1799999999</v>
      </c>
    </row>
    <row r="8776" spans="1:18" x14ac:dyDescent="0.25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9</v>
      </c>
      <c r="M8776">
        <v>2018</v>
      </c>
      <c r="N8776" t="s">
        <v>34</v>
      </c>
      <c r="O8776" t="str">
        <f t="shared" si="411"/>
        <v>Jan</v>
      </c>
      <c r="P8776">
        <v>1</v>
      </c>
      <c r="Q8776" s="2" t="str">
        <f t="shared" si="412"/>
        <v>2018</v>
      </c>
      <c r="R8776" s="2">
        <f t="shared" si="413"/>
        <v>497336.18</v>
      </c>
    </row>
    <row r="8777" spans="1:18" x14ac:dyDescent="0.25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9</v>
      </c>
      <c r="M8777">
        <v>2018</v>
      </c>
      <c r="N8777" t="s">
        <v>34</v>
      </c>
      <c r="O8777" t="str">
        <f t="shared" si="411"/>
        <v>Jan</v>
      </c>
      <c r="P8777">
        <v>1</v>
      </c>
      <c r="Q8777" s="2" t="str">
        <f t="shared" si="412"/>
        <v>2018</v>
      </c>
      <c r="R8777" s="2">
        <f t="shared" si="413"/>
        <v>674148.33</v>
      </c>
    </row>
    <row r="8778" spans="1:18" x14ac:dyDescent="0.25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9</v>
      </c>
      <c r="M8778">
        <v>2018</v>
      </c>
      <c r="N8778" t="s">
        <v>34</v>
      </c>
      <c r="O8778" t="str">
        <f t="shared" si="411"/>
        <v>Jan</v>
      </c>
      <c r="P8778">
        <v>1</v>
      </c>
      <c r="Q8778" s="2" t="str">
        <f t="shared" si="412"/>
        <v>2018</v>
      </c>
      <c r="R8778" s="2">
        <f t="shared" si="413"/>
        <v>473203.11</v>
      </c>
    </row>
    <row r="8779" spans="1:18" x14ac:dyDescent="0.25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9</v>
      </c>
      <c r="M8779">
        <v>2018</v>
      </c>
      <c r="N8779" t="s">
        <v>34</v>
      </c>
      <c r="O8779" t="str">
        <f t="shared" si="411"/>
        <v>Jan</v>
      </c>
      <c r="P8779">
        <v>1</v>
      </c>
      <c r="Q8779" s="2" t="str">
        <f t="shared" si="412"/>
        <v>2018</v>
      </c>
      <c r="R8779" s="2">
        <f t="shared" si="413"/>
        <v>583903.76</v>
      </c>
    </row>
    <row r="8780" spans="1:18" x14ac:dyDescent="0.25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9</v>
      </c>
      <c r="M8780">
        <v>2018</v>
      </c>
      <c r="N8780" t="s">
        <v>35</v>
      </c>
      <c r="O8780" t="str">
        <f t="shared" si="411"/>
        <v>Mar</v>
      </c>
      <c r="P8780">
        <v>1</v>
      </c>
      <c r="Q8780" s="2" t="str">
        <f t="shared" si="412"/>
        <v>2018</v>
      </c>
      <c r="R8780" s="2">
        <f t="shared" si="413"/>
        <v>2339245.73</v>
      </c>
    </row>
    <row r="8781" spans="1:18" x14ac:dyDescent="0.25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9</v>
      </c>
      <c r="M8781">
        <v>2018</v>
      </c>
      <c r="N8781" t="s">
        <v>35</v>
      </c>
      <c r="O8781" t="str">
        <f t="shared" si="411"/>
        <v>Mar</v>
      </c>
      <c r="P8781">
        <v>1</v>
      </c>
      <c r="Q8781" s="2" t="str">
        <f t="shared" si="412"/>
        <v>2018</v>
      </c>
      <c r="R8781" s="2">
        <f t="shared" si="413"/>
        <v>2307247.1399999997</v>
      </c>
    </row>
    <row r="8782" spans="1:18" x14ac:dyDescent="0.25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9</v>
      </c>
      <c r="M8782">
        <v>2018</v>
      </c>
      <c r="N8782" t="s">
        <v>35</v>
      </c>
      <c r="O8782" t="str">
        <f t="shared" si="411"/>
        <v>Mar</v>
      </c>
      <c r="P8782">
        <v>1</v>
      </c>
      <c r="Q8782" s="2" t="str">
        <f t="shared" si="412"/>
        <v>2018</v>
      </c>
      <c r="R8782" s="2">
        <f t="shared" si="413"/>
        <v>2321639.56</v>
      </c>
    </row>
    <row r="8783" spans="1:18" x14ac:dyDescent="0.25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9</v>
      </c>
      <c r="M8783">
        <v>2018</v>
      </c>
      <c r="N8783" t="s">
        <v>35</v>
      </c>
      <c r="O8783" t="str">
        <f t="shared" si="411"/>
        <v>Mar</v>
      </c>
      <c r="P8783">
        <v>1</v>
      </c>
      <c r="Q8783" s="2" t="str">
        <f t="shared" si="412"/>
        <v>2018</v>
      </c>
      <c r="R8783" s="2">
        <f t="shared" si="413"/>
        <v>2170589.5</v>
      </c>
    </row>
    <row r="8784" spans="1:18" x14ac:dyDescent="0.25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9</v>
      </c>
      <c r="M8784">
        <v>2018</v>
      </c>
      <c r="N8784" t="s">
        <v>35</v>
      </c>
      <c r="O8784" t="str">
        <f t="shared" si="411"/>
        <v>Feb</v>
      </c>
      <c r="P8784">
        <v>1</v>
      </c>
      <c r="Q8784" s="2" t="str">
        <f t="shared" si="412"/>
        <v>2018</v>
      </c>
      <c r="R8784" s="2">
        <f t="shared" si="413"/>
        <v>2031899.7000000002</v>
      </c>
    </row>
    <row r="8785" spans="1:18" x14ac:dyDescent="0.25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9</v>
      </c>
      <c r="M8785">
        <v>2018</v>
      </c>
      <c r="N8785" t="s">
        <v>35</v>
      </c>
      <c r="O8785" t="str">
        <f t="shared" si="411"/>
        <v>Feb</v>
      </c>
      <c r="P8785">
        <v>1</v>
      </c>
      <c r="Q8785" s="2" t="str">
        <f t="shared" si="412"/>
        <v>2018</v>
      </c>
      <c r="R8785" s="2">
        <f t="shared" si="413"/>
        <v>1884140.0400000003</v>
      </c>
    </row>
    <row r="8786" spans="1:18" x14ac:dyDescent="0.25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9</v>
      </c>
      <c r="M8786">
        <v>2018</v>
      </c>
      <c r="N8786" t="s">
        <v>35</v>
      </c>
      <c r="O8786" t="str">
        <f t="shared" si="411"/>
        <v>Feb</v>
      </c>
      <c r="P8786">
        <v>1</v>
      </c>
      <c r="Q8786" s="2" t="str">
        <f t="shared" si="412"/>
        <v>2018</v>
      </c>
      <c r="R8786" s="2">
        <f t="shared" si="413"/>
        <v>2291358.2400000002</v>
      </c>
    </row>
    <row r="8787" spans="1:18" x14ac:dyDescent="0.25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9</v>
      </c>
      <c r="M8787">
        <v>2018</v>
      </c>
      <c r="N8787" t="s">
        <v>35</v>
      </c>
      <c r="O8787" t="str">
        <f t="shared" si="411"/>
        <v>Feb</v>
      </c>
      <c r="P8787">
        <v>1</v>
      </c>
      <c r="Q8787" s="2" t="str">
        <f t="shared" si="412"/>
        <v>2018</v>
      </c>
      <c r="R8787" s="2">
        <f t="shared" si="413"/>
        <v>2987178.22</v>
      </c>
    </row>
    <row r="8788" spans="1:18" x14ac:dyDescent="0.25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9</v>
      </c>
      <c r="M8788">
        <v>2018</v>
      </c>
      <c r="N8788" t="s">
        <v>35</v>
      </c>
      <c r="O8788" t="str">
        <f t="shared" si="411"/>
        <v>Jan</v>
      </c>
      <c r="P8788">
        <v>1</v>
      </c>
      <c r="Q8788" s="2" t="str">
        <f t="shared" si="412"/>
        <v>2018</v>
      </c>
      <c r="R8788" s="2">
        <f t="shared" si="413"/>
        <v>2446472.69</v>
      </c>
    </row>
    <row r="8789" spans="1:18" x14ac:dyDescent="0.25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9</v>
      </c>
      <c r="M8789">
        <v>2018</v>
      </c>
      <c r="N8789" t="s">
        <v>35</v>
      </c>
      <c r="O8789" t="str">
        <f t="shared" si="411"/>
        <v>Jan</v>
      </c>
      <c r="P8789">
        <v>1</v>
      </c>
      <c r="Q8789" s="2" t="str">
        <f t="shared" si="412"/>
        <v>2018</v>
      </c>
      <c r="R8789" s="2">
        <f t="shared" si="413"/>
        <v>2386960.08</v>
      </c>
    </row>
    <row r="8790" spans="1:18" x14ac:dyDescent="0.25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9</v>
      </c>
      <c r="M8790">
        <v>2018</v>
      </c>
      <c r="N8790" t="s">
        <v>35</v>
      </c>
      <c r="O8790" t="str">
        <f t="shared" si="411"/>
        <v>Jan</v>
      </c>
      <c r="P8790">
        <v>1</v>
      </c>
      <c r="Q8790" s="2" t="str">
        <f t="shared" si="412"/>
        <v>2018</v>
      </c>
      <c r="R8790" s="2">
        <f t="shared" si="413"/>
        <v>2256714.65</v>
      </c>
    </row>
    <row r="8791" spans="1:18" x14ac:dyDescent="0.25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9</v>
      </c>
      <c r="M8791">
        <v>2018</v>
      </c>
      <c r="N8791" t="s">
        <v>35</v>
      </c>
      <c r="O8791" t="str">
        <f t="shared" si="411"/>
        <v>Jan</v>
      </c>
      <c r="P8791">
        <v>1</v>
      </c>
      <c r="Q8791" s="2" t="str">
        <f t="shared" si="412"/>
        <v>2018</v>
      </c>
      <c r="R8791" s="2">
        <f t="shared" si="413"/>
        <v>2247623.4</v>
      </c>
    </row>
    <row r="8792" spans="1:18" x14ac:dyDescent="0.25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9</v>
      </c>
      <c r="M8792">
        <v>2018</v>
      </c>
      <c r="N8792" t="s">
        <v>36</v>
      </c>
      <c r="O8792" t="str">
        <f t="shared" si="411"/>
        <v>Mar</v>
      </c>
      <c r="P8792">
        <v>1</v>
      </c>
      <c r="Q8792" s="2" t="str">
        <f t="shared" si="412"/>
        <v>2018</v>
      </c>
      <c r="R8792" s="2">
        <f t="shared" si="413"/>
        <v>136836.94999999998</v>
      </c>
    </row>
    <row r="8793" spans="1:18" x14ac:dyDescent="0.25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9</v>
      </c>
      <c r="M8793">
        <v>2018</v>
      </c>
      <c r="N8793" t="s">
        <v>36</v>
      </c>
      <c r="O8793" t="str">
        <f t="shared" si="411"/>
        <v>Mar</v>
      </c>
      <c r="P8793">
        <v>1</v>
      </c>
      <c r="Q8793" s="2" t="str">
        <f t="shared" si="412"/>
        <v>2018</v>
      </c>
      <c r="R8793" s="2">
        <f t="shared" si="413"/>
        <v>153567.02999999997</v>
      </c>
    </row>
    <row r="8794" spans="1:18" x14ac:dyDescent="0.25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9</v>
      </c>
      <c r="M8794">
        <v>2018</v>
      </c>
      <c r="N8794" t="s">
        <v>36</v>
      </c>
      <c r="O8794" t="str">
        <f t="shared" si="411"/>
        <v>Mar</v>
      </c>
      <c r="P8794">
        <v>1</v>
      </c>
      <c r="Q8794" s="2" t="str">
        <f t="shared" si="412"/>
        <v>2018</v>
      </c>
      <c r="R8794" s="2">
        <f t="shared" si="413"/>
        <v>148248.61000000002</v>
      </c>
    </row>
    <row r="8795" spans="1:18" x14ac:dyDescent="0.25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9</v>
      </c>
      <c r="M8795">
        <v>2018</v>
      </c>
      <c r="N8795" t="s">
        <v>36</v>
      </c>
      <c r="O8795" t="str">
        <f t="shared" si="411"/>
        <v>Mar</v>
      </c>
      <c r="P8795">
        <v>1</v>
      </c>
      <c r="Q8795" s="2" t="str">
        <f t="shared" si="412"/>
        <v>2018</v>
      </c>
      <c r="R8795" s="2">
        <f t="shared" si="413"/>
        <v>128543.48</v>
      </c>
    </row>
    <row r="8796" spans="1:18" x14ac:dyDescent="0.25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9</v>
      </c>
      <c r="M8796">
        <v>2018</v>
      </c>
      <c r="N8796" t="s">
        <v>36</v>
      </c>
      <c r="O8796" t="str">
        <f t="shared" si="411"/>
        <v>Feb</v>
      </c>
      <c r="P8796">
        <v>1</v>
      </c>
      <c r="Q8796" s="2" t="str">
        <f t="shared" si="412"/>
        <v>2018</v>
      </c>
      <c r="R8796" s="2">
        <f t="shared" si="413"/>
        <v>116577.18</v>
      </c>
    </row>
    <row r="8797" spans="1:18" x14ac:dyDescent="0.25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9</v>
      </c>
      <c r="M8797">
        <v>2018</v>
      </c>
      <c r="N8797" t="s">
        <v>36</v>
      </c>
      <c r="O8797" t="str">
        <f t="shared" si="411"/>
        <v>Feb</v>
      </c>
      <c r="P8797">
        <v>1</v>
      </c>
      <c r="Q8797" s="2" t="str">
        <f t="shared" si="412"/>
        <v>2018</v>
      </c>
      <c r="R8797" s="2">
        <f t="shared" si="413"/>
        <v>106454.74</v>
      </c>
    </row>
    <row r="8798" spans="1:18" x14ac:dyDescent="0.25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9</v>
      </c>
      <c r="M8798">
        <v>2018</v>
      </c>
      <c r="N8798" t="s">
        <v>36</v>
      </c>
      <c r="O8798" t="str">
        <f t="shared" si="411"/>
        <v>Feb</v>
      </c>
      <c r="P8798">
        <v>1</v>
      </c>
      <c r="Q8798" s="2" t="str">
        <f t="shared" si="412"/>
        <v>2018</v>
      </c>
      <c r="R8798" s="2">
        <f t="shared" si="413"/>
        <v>160661.94999999998</v>
      </c>
    </row>
    <row r="8799" spans="1:18" x14ac:dyDescent="0.25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9</v>
      </c>
      <c r="M8799">
        <v>2018</v>
      </c>
      <c r="N8799" t="s">
        <v>36</v>
      </c>
      <c r="O8799" t="str">
        <f t="shared" si="411"/>
        <v>Feb</v>
      </c>
      <c r="P8799">
        <v>1</v>
      </c>
      <c r="Q8799" s="2" t="str">
        <f t="shared" si="412"/>
        <v>2018</v>
      </c>
      <c r="R8799" s="2">
        <f t="shared" si="413"/>
        <v>202627.6</v>
      </c>
    </row>
    <row r="8800" spans="1:18" x14ac:dyDescent="0.25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9</v>
      </c>
      <c r="M8800">
        <v>2018</v>
      </c>
      <c r="N8800" t="s">
        <v>36</v>
      </c>
      <c r="O8800" t="str">
        <f t="shared" si="411"/>
        <v>Jan</v>
      </c>
      <c r="P8800">
        <v>1</v>
      </c>
      <c r="Q8800" s="2" t="str">
        <f t="shared" si="412"/>
        <v>2018</v>
      </c>
      <c r="R8800" s="2">
        <f t="shared" si="413"/>
        <v>115753.47</v>
      </c>
    </row>
    <row r="8801" spans="1:18" x14ac:dyDescent="0.25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9</v>
      </c>
      <c r="M8801">
        <v>2018</v>
      </c>
      <c r="N8801" t="s">
        <v>36</v>
      </c>
      <c r="O8801" t="str">
        <f t="shared" si="411"/>
        <v>Jan</v>
      </c>
      <c r="P8801">
        <v>1</v>
      </c>
      <c r="Q8801" s="2" t="str">
        <f t="shared" si="412"/>
        <v>2018</v>
      </c>
      <c r="R8801" s="2">
        <f t="shared" si="413"/>
        <v>139365.14000000001</v>
      </c>
    </row>
    <row r="8802" spans="1:18" x14ac:dyDescent="0.25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9</v>
      </c>
      <c r="M8802">
        <v>2018</v>
      </c>
      <c r="N8802" t="s">
        <v>36</v>
      </c>
      <c r="O8802" t="str">
        <f t="shared" si="411"/>
        <v>Jan</v>
      </c>
      <c r="P8802">
        <v>1</v>
      </c>
      <c r="Q8802" s="2" t="str">
        <f t="shared" si="412"/>
        <v>2018</v>
      </c>
      <c r="R8802" s="2">
        <f t="shared" si="413"/>
        <v>154549.59</v>
      </c>
    </row>
    <row r="8803" spans="1:18" x14ac:dyDescent="0.25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9</v>
      </c>
      <c r="M8803">
        <v>2018</v>
      </c>
      <c r="N8803" t="s">
        <v>36</v>
      </c>
      <c r="O8803" t="str">
        <f t="shared" si="411"/>
        <v>Jan</v>
      </c>
      <c r="P8803">
        <v>1</v>
      </c>
      <c r="Q8803" s="2" t="str">
        <f t="shared" si="412"/>
        <v>2018</v>
      </c>
      <c r="R8803" s="2">
        <f t="shared" si="413"/>
        <v>178064.74000000002</v>
      </c>
    </row>
    <row r="8804" spans="1:18" x14ac:dyDescent="0.25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9</v>
      </c>
      <c r="M8804">
        <v>2018</v>
      </c>
      <c r="N8804" t="s">
        <v>37</v>
      </c>
      <c r="O8804" t="str">
        <f t="shared" si="411"/>
        <v>Mar</v>
      </c>
      <c r="P8804">
        <v>1</v>
      </c>
      <c r="Q8804" s="2" t="str">
        <f t="shared" si="412"/>
        <v>2018</v>
      </c>
      <c r="R8804" s="2">
        <f t="shared" si="413"/>
        <v>193836.91</v>
      </c>
    </row>
    <row r="8805" spans="1:18" x14ac:dyDescent="0.25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9</v>
      </c>
      <c r="M8805">
        <v>2018</v>
      </c>
      <c r="N8805" t="s">
        <v>37</v>
      </c>
      <c r="O8805" t="str">
        <f t="shared" si="411"/>
        <v>Mar</v>
      </c>
      <c r="P8805">
        <v>1</v>
      </c>
      <c r="Q8805" s="2" t="str">
        <f t="shared" si="412"/>
        <v>2018</v>
      </c>
      <c r="R8805" s="2">
        <f t="shared" si="413"/>
        <v>202528.93</v>
      </c>
    </row>
    <row r="8806" spans="1:18" x14ac:dyDescent="0.25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9</v>
      </c>
      <c r="M8806">
        <v>2018</v>
      </c>
      <c r="N8806" t="s">
        <v>37</v>
      </c>
      <c r="O8806" t="str">
        <f t="shared" si="411"/>
        <v>Mar</v>
      </c>
      <c r="P8806">
        <v>1</v>
      </c>
      <c r="Q8806" s="2" t="str">
        <f t="shared" si="412"/>
        <v>2018</v>
      </c>
      <c r="R8806" s="2">
        <f t="shared" si="413"/>
        <v>201956.27000000002</v>
      </c>
    </row>
    <row r="8807" spans="1:18" x14ac:dyDescent="0.25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9</v>
      </c>
      <c r="M8807">
        <v>2018</v>
      </c>
      <c r="N8807" t="s">
        <v>37</v>
      </c>
      <c r="O8807" t="str">
        <f t="shared" si="411"/>
        <v>Mar</v>
      </c>
      <c r="P8807">
        <v>1</v>
      </c>
      <c r="Q8807" s="2" t="str">
        <f t="shared" si="412"/>
        <v>2018</v>
      </c>
      <c r="R8807" s="2">
        <f t="shared" si="413"/>
        <v>217732.12</v>
      </c>
    </row>
    <row r="8808" spans="1:18" x14ac:dyDescent="0.25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9</v>
      </c>
      <c r="M8808">
        <v>2018</v>
      </c>
      <c r="N8808" t="s">
        <v>37</v>
      </c>
      <c r="O8808" t="str">
        <f t="shared" si="411"/>
        <v>Feb</v>
      </c>
      <c r="P8808">
        <v>1</v>
      </c>
      <c r="Q8808" s="2" t="str">
        <f t="shared" si="412"/>
        <v>2018</v>
      </c>
      <c r="R8808" s="2">
        <f t="shared" si="413"/>
        <v>262049.16999999998</v>
      </c>
    </row>
    <row r="8809" spans="1:18" x14ac:dyDescent="0.25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9</v>
      </c>
      <c r="M8809">
        <v>2018</v>
      </c>
      <c r="N8809" t="s">
        <v>37</v>
      </c>
      <c r="O8809" t="str">
        <f t="shared" si="411"/>
        <v>Feb</v>
      </c>
      <c r="P8809">
        <v>1</v>
      </c>
      <c r="Q8809" s="2" t="str">
        <f t="shared" si="412"/>
        <v>2018</v>
      </c>
      <c r="R8809" s="2">
        <f t="shared" si="413"/>
        <v>200095.56</v>
      </c>
    </row>
    <row r="8810" spans="1:18" x14ac:dyDescent="0.25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9</v>
      </c>
      <c r="M8810">
        <v>2018</v>
      </c>
      <c r="N8810" t="s">
        <v>37</v>
      </c>
      <c r="O8810" t="str">
        <f t="shared" si="411"/>
        <v>Feb</v>
      </c>
      <c r="P8810">
        <v>1</v>
      </c>
      <c r="Q8810" s="2" t="str">
        <f t="shared" si="412"/>
        <v>2018</v>
      </c>
      <c r="R8810" s="2">
        <f t="shared" si="413"/>
        <v>194668.68</v>
      </c>
    </row>
    <row r="8811" spans="1:18" x14ac:dyDescent="0.25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9</v>
      </c>
      <c r="M8811">
        <v>2018</v>
      </c>
      <c r="N8811" t="s">
        <v>37</v>
      </c>
      <c r="O8811" t="str">
        <f t="shared" si="411"/>
        <v>Feb</v>
      </c>
      <c r="P8811">
        <v>1</v>
      </c>
      <c r="Q8811" s="2" t="str">
        <f t="shared" si="412"/>
        <v>2018</v>
      </c>
      <c r="R8811" s="2">
        <f t="shared" si="413"/>
        <v>395473.66000000003</v>
      </c>
    </row>
    <row r="8812" spans="1:18" x14ac:dyDescent="0.25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9</v>
      </c>
      <c r="M8812">
        <v>2018</v>
      </c>
      <c r="N8812" t="s">
        <v>37</v>
      </c>
      <c r="O8812" t="str">
        <f t="shared" si="411"/>
        <v>Jan</v>
      </c>
      <c r="P8812">
        <v>1</v>
      </c>
      <c r="Q8812" s="2" t="str">
        <f t="shared" si="412"/>
        <v>2018</v>
      </c>
      <c r="R8812" s="2">
        <f t="shared" si="413"/>
        <v>222198.02</v>
      </c>
    </row>
    <row r="8813" spans="1:18" x14ac:dyDescent="0.25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9</v>
      </c>
      <c r="M8813">
        <v>2018</v>
      </c>
      <c r="N8813" t="s">
        <v>37</v>
      </c>
      <c r="O8813" t="str">
        <f t="shared" si="411"/>
        <v>Jan</v>
      </c>
      <c r="P8813">
        <v>1</v>
      </c>
      <c r="Q8813" s="2" t="str">
        <f t="shared" si="412"/>
        <v>2018</v>
      </c>
      <c r="R8813" s="2">
        <f t="shared" si="413"/>
        <v>218085.49</v>
      </c>
    </row>
    <row r="8814" spans="1:18" x14ac:dyDescent="0.25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9</v>
      </c>
      <c r="M8814">
        <v>2018</v>
      </c>
      <c r="N8814" t="s">
        <v>37</v>
      </c>
      <c r="O8814" t="str">
        <f t="shared" si="411"/>
        <v>Jan</v>
      </c>
      <c r="P8814">
        <v>1</v>
      </c>
      <c r="Q8814" s="2" t="str">
        <f t="shared" si="412"/>
        <v>2018</v>
      </c>
      <c r="R8814" s="2">
        <f t="shared" si="413"/>
        <v>195551.84</v>
      </c>
    </row>
    <row r="8815" spans="1:18" x14ac:dyDescent="0.25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9</v>
      </c>
      <c r="M8815">
        <v>2018</v>
      </c>
      <c r="N8815" t="s">
        <v>37</v>
      </c>
      <c r="O8815" t="str">
        <f t="shared" si="411"/>
        <v>Jan</v>
      </c>
      <c r="P8815">
        <v>1</v>
      </c>
      <c r="Q8815" s="2" t="str">
        <f t="shared" si="412"/>
        <v>2018</v>
      </c>
      <c r="R8815" s="2">
        <f t="shared" si="413"/>
        <v>216714.68</v>
      </c>
    </row>
    <row r="8816" spans="1:18" x14ac:dyDescent="0.25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9</v>
      </c>
      <c r="M8816">
        <v>2018</v>
      </c>
      <c r="N8816" t="s">
        <v>38</v>
      </c>
      <c r="O8816" t="str">
        <f t="shared" si="411"/>
        <v>Mar</v>
      </c>
      <c r="P8816">
        <v>1</v>
      </c>
      <c r="Q8816" s="2" t="str">
        <f t="shared" si="412"/>
        <v>2018</v>
      </c>
      <c r="R8816" s="2">
        <f t="shared" si="413"/>
        <v>973403.1399999999</v>
      </c>
    </row>
    <row r="8817" spans="1:18" x14ac:dyDescent="0.25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9</v>
      </c>
      <c r="M8817">
        <v>2018</v>
      </c>
      <c r="N8817" t="s">
        <v>38</v>
      </c>
      <c r="O8817" t="str">
        <f t="shared" si="411"/>
        <v>Mar</v>
      </c>
      <c r="P8817">
        <v>1</v>
      </c>
      <c r="Q8817" s="2" t="str">
        <f t="shared" si="412"/>
        <v>2018</v>
      </c>
      <c r="R8817" s="2">
        <f t="shared" si="413"/>
        <v>985471.55</v>
      </c>
    </row>
    <row r="8818" spans="1:18" x14ac:dyDescent="0.25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9</v>
      </c>
      <c r="M8818">
        <v>2018</v>
      </c>
      <c r="N8818" t="s">
        <v>38</v>
      </c>
      <c r="O8818" t="str">
        <f t="shared" si="411"/>
        <v>Mar</v>
      </c>
      <c r="P8818">
        <v>1</v>
      </c>
      <c r="Q8818" s="2" t="str">
        <f t="shared" si="412"/>
        <v>2018</v>
      </c>
      <c r="R8818" s="2">
        <f t="shared" si="413"/>
        <v>948278.98</v>
      </c>
    </row>
    <row r="8819" spans="1:18" x14ac:dyDescent="0.25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9</v>
      </c>
      <c r="M8819">
        <v>2018</v>
      </c>
      <c r="N8819" t="s">
        <v>38</v>
      </c>
      <c r="O8819" t="str">
        <f t="shared" si="411"/>
        <v>Mar</v>
      </c>
      <c r="P8819">
        <v>1</v>
      </c>
      <c r="Q8819" s="2" t="str">
        <f t="shared" si="412"/>
        <v>2018</v>
      </c>
      <c r="R8819" s="2">
        <f t="shared" si="413"/>
        <v>1387663.17</v>
      </c>
    </row>
    <row r="8820" spans="1:18" x14ac:dyDescent="0.25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9</v>
      </c>
      <c r="M8820">
        <v>2018</v>
      </c>
      <c r="N8820" t="s">
        <v>38</v>
      </c>
      <c r="O8820" t="str">
        <f t="shared" si="411"/>
        <v>Feb</v>
      </c>
      <c r="P8820">
        <v>1</v>
      </c>
      <c r="Q8820" s="2" t="str">
        <f t="shared" si="412"/>
        <v>2018</v>
      </c>
      <c r="R8820" s="2">
        <f t="shared" si="413"/>
        <v>918774.81</v>
      </c>
    </row>
    <row r="8821" spans="1:18" x14ac:dyDescent="0.25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9</v>
      </c>
      <c r="M8821">
        <v>2018</v>
      </c>
      <c r="N8821" t="s">
        <v>38</v>
      </c>
      <c r="O8821" t="str">
        <f t="shared" si="411"/>
        <v>Feb</v>
      </c>
      <c r="P8821">
        <v>1</v>
      </c>
      <c r="Q8821" s="2" t="str">
        <f t="shared" si="412"/>
        <v>2018</v>
      </c>
      <c r="R8821" s="2">
        <f t="shared" si="413"/>
        <v>998120.36</v>
      </c>
    </row>
    <row r="8822" spans="1:18" x14ac:dyDescent="0.25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9</v>
      </c>
      <c r="M8822">
        <v>2018</v>
      </c>
      <c r="N8822" t="s">
        <v>38</v>
      </c>
      <c r="O8822" t="str">
        <f t="shared" si="411"/>
        <v>Feb</v>
      </c>
      <c r="P8822">
        <v>1</v>
      </c>
      <c r="Q8822" s="2" t="str">
        <f t="shared" si="412"/>
        <v>2018</v>
      </c>
      <c r="R8822" s="2">
        <f t="shared" si="413"/>
        <v>1489452.89</v>
      </c>
    </row>
    <row r="8823" spans="1:18" x14ac:dyDescent="0.25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9</v>
      </c>
      <c r="M8823">
        <v>2018</v>
      </c>
      <c r="N8823" t="s">
        <v>38</v>
      </c>
      <c r="O8823" t="str">
        <f t="shared" si="411"/>
        <v>Feb</v>
      </c>
      <c r="P8823">
        <v>1</v>
      </c>
      <c r="Q8823" s="2" t="str">
        <f t="shared" si="412"/>
        <v>2018</v>
      </c>
      <c r="R8823" s="2">
        <f t="shared" si="413"/>
        <v>2350305.1599999997</v>
      </c>
    </row>
    <row r="8824" spans="1:18" x14ac:dyDescent="0.25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9</v>
      </c>
      <c r="M8824">
        <v>2018</v>
      </c>
      <c r="N8824" t="s">
        <v>38</v>
      </c>
      <c r="O8824" t="str">
        <f t="shared" si="411"/>
        <v>Jan</v>
      </c>
      <c r="P8824">
        <v>1</v>
      </c>
      <c r="Q8824" s="2" t="str">
        <f t="shared" si="412"/>
        <v>2018</v>
      </c>
      <c r="R8824" s="2">
        <f t="shared" si="413"/>
        <v>1584453.79</v>
      </c>
    </row>
    <row r="8825" spans="1:18" x14ac:dyDescent="0.25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9</v>
      </c>
      <c r="M8825">
        <v>2018</v>
      </c>
      <c r="N8825" t="s">
        <v>38</v>
      </c>
      <c r="O8825" t="str">
        <f t="shared" si="411"/>
        <v>Jan</v>
      </c>
      <c r="P8825">
        <v>1</v>
      </c>
      <c r="Q8825" s="2" t="str">
        <f t="shared" si="412"/>
        <v>2018</v>
      </c>
      <c r="R8825" s="2">
        <f t="shared" si="413"/>
        <v>1690142.69</v>
      </c>
    </row>
    <row r="8826" spans="1:18" x14ac:dyDescent="0.25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9</v>
      </c>
      <c r="M8826">
        <v>2018</v>
      </c>
      <c r="N8826" t="s">
        <v>38</v>
      </c>
      <c r="O8826" t="str">
        <f t="shared" si="411"/>
        <v>Jan</v>
      </c>
      <c r="P8826">
        <v>1</v>
      </c>
      <c r="Q8826" s="2" t="str">
        <f t="shared" si="412"/>
        <v>2018</v>
      </c>
      <c r="R8826" s="2">
        <f t="shared" si="413"/>
        <v>859071.4</v>
      </c>
    </row>
    <row r="8827" spans="1:18" x14ac:dyDescent="0.25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9</v>
      </c>
      <c r="M8827">
        <v>2018</v>
      </c>
      <c r="N8827" t="s">
        <v>38</v>
      </c>
      <c r="O8827" t="str">
        <f t="shared" si="411"/>
        <v>Jan</v>
      </c>
      <c r="P8827">
        <v>1</v>
      </c>
      <c r="Q8827" s="2" t="str">
        <f t="shared" si="412"/>
        <v>2018</v>
      </c>
      <c r="R8827" s="2">
        <f t="shared" si="413"/>
        <v>907410.80999999994</v>
      </c>
    </row>
    <row r="8828" spans="1:18" x14ac:dyDescent="0.25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9</v>
      </c>
      <c r="M8828">
        <v>2018</v>
      </c>
      <c r="N8828" t="s">
        <v>39</v>
      </c>
      <c r="O8828" t="str">
        <f t="shared" si="411"/>
        <v>Mar</v>
      </c>
      <c r="P8828">
        <v>1</v>
      </c>
      <c r="Q8828" s="2" t="str">
        <f t="shared" si="412"/>
        <v>2018</v>
      </c>
      <c r="R8828" s="2">
        <f t="shared" si="413"/>
        <v>3391450.65</v>
      </c>
    </row>
    <row r="8829" spans="1:18" x14ac:dyDescent="0.25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9</v>
      </c>
      <c r="M8829">
        <v>2018</v>
      </c>
      <c r="N8829" t="s">
        <v>39</v>
      </c>
      <c r="O8829" t="str">
        <f t="shared" si="411"/>
        <v>Mar</v>
      </c>
      <c r="P8829">
        <v>1</v>
      </c>
      <c r="Q8829" s="2" t="str">
        <f t="shared" si="412"/>
        <v>2018</v>
      </c>
      <c r="R8829" s="2">
        <f t="shared" si="413"/>
        <v>3108208.6999999997</v>
      </c>
    </row>
    <row r="8830" spans="1:18" x14ac:dyDescent="0.25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9</v>
      </c>
      <c r="M8830">
        <v>2018</v>
      </c>
      <c r="N8830" t="s">
        <v>39</v>
      </c>
      <c r="O8830" t="str">
        <f t="shared" si="411"/>
        <v>Mar</v>
      </c>
      <c r="P8830">
        <v>1</v>
      </c>
      <c r="Q8830" s="2" t="str">
        <f t="shared" si="412"/>
        <v>2018</v>
      </c>
      <c r="R8830" s="2">
        <f t="shared" si="413"/>
        <v>3485269.68</v>
      </c>
    </row>
    <row r="8831" spans="1:18" x14ac:dyDescent="0.25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9</v>
      </c>
      <c r="M8831">
        <v>2018</v>
      </c>
      <c r="N8831" t="s">
        <v>39</v>
      </c>
      <c r="O8831" t="str">
        <f t="shared" si="411"/>
        <v>Mar</v>
      </c>
      <c r="P8831">
        <v>1</v>
      </c>
      <c r="Q8831" s="2" t="str">
        <f t="shared" si="412"/>
        <v>2018</v>
      </c>
      <c r="R8831" s="2">
        <f t="shared" si="413"/>
        <v>3913532.15</v>
      </c>
    </row>
    <row r="8832" spans="1:18" x14ac:dyDescent="0.25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9</v>
      </c>
      <c r="M8832">
        <v>2018</v>
      </c>
      <c r="N8832" t="s">
        <v>39</v>
      </c>
      <c r="O8832" t="str">
        <f t="shared" si="411"/>
        <v>Feb</v>
      </c>
      <c r="P8832">
        <v>1</v>
      </c>
      <c r="Q8832" s="2" t="str">
        <f t="shared" si="412"/>
        <v>2018</v>
      </c>
      <c r="R8832" s="2">
        <f t="shared" si="413"/>
        <v>2880326.3499999996</v>
      </c>
    </row>
    <row r="8833" spans="1:18" x14ac:dyDescent="0.25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9</v>
      </c>
      <c r="M8833">
        <v>2018</v>
      </c>
      <c r="N8833" t="s">
        <v>39</v>
      </c>
      <c r="O8833" t="str">
        <f t="shared" si="411"/>
        <v>Feb</v>
      </c>
      <c r="P8833">
        <v>1</v>
      </c>
      <c r="Q8833" s="2" t="str">
        <f t="shared" si="412"/>
        <v>2018</v>
      </c>
      <c r="R8833" s="2">
        <f t="shared" si="413"/>
        <v>2917727.39</v>
      </c>
    </row>
    <row r="8834" spans="1:18" x14ac:dyDescent="0.25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9</v>
      </c>
      <c r="M8834">
        <v>2018</v>
      </c>
      <c r="N8834" t="s">
        <v>39</v>
      </c>
      <c r="O8834" t="str">
        <f t="shared" si="411"/>
        <v>Feb</v>
      </c>
      <c r="P8834">
        <v>1</v>
      </c>
      <c r="Q8834" s="2" t="str">
        <f t="shared" si="412"/>
        <v>2018</v>
      </c>
      <c r="R8834" s="2">
        <f t="shared" si="413"/>
        <v>4362282.3899999997</v>
      </c>
    </row>
    <row r="8835" spans="1:18" x14ac:dyDescent="0.25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9</v>
      </c>
      <c r="M8835">
        <v>2018</v>
      </c>
      <c r="N8835" t="s">
        <v>39</v>
      </c>
      <c r="O8835" t="str">
        <f t="shared" ref="O8835:O8898" si="414" xml:space="preserve"> TEXT(B8835, "mmm")</f>
        <v>Feb</v>
      </c>
      <c r="P8835">
        <v>1</v>
      </c>
      <c r="Q8835" s="2" t="str">
        <f t="shared" ref="Q8835:Q8898" si="415" xml:space="preserve"> TEXT(B8835, "yyy")</f>
        <v>2018</v>
      </c>
      <c r="R8835" s="2">
        <f t="shared" ref="R8835:R8898" si="416" xml:space="preserve"> E8835 +F8835+G8835</f>
        <v>5897451.7300000004</v>
      </c>
    </row>
    <row r="8836" spans="1:18" x14ac:dyDescent="0.25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9</v>
      </c>
      <c r="M8836">
        <v>2018</v>
      </c>
      <c r="N8836" t="s">
        <v>39</v>
      </c>
      <c r="O8836" t="str">
        <f t="shared" si="414"/>
        <v>Jan</v>
      </c>
      <c r="P8836">
        <v>1</v>
      </c>
      <c r="Q8836" s="2" t="str">
        <f t="shared" si="415"/>
        <v>2018</v>
      </c>
      <c r="R8836" s="2">
        <f t="shared" si="416"/>
        <v>4157310.8000000003</v>
      </c>
    </row>
    <row r="8837" spans="1:18" x14ac:dyDescent="0.25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9</v>
      </c>
      <c r="M8837">
        <v>2018</v>
      </c>
      <c r="N8837" t="s">
        <v>39</v>
      </c>
      <c r="O8837" t="str">
        <f t="shared" si="414"/>
        <v>Jan</v>
      </c>
      <c r="P8837">
        <v>1</v>
      </c>
      <c r="Q8837" s="2" t="str">
        <f t="shared" si="415"/>
        <v>2018</v>
      </c>
      <c r="R8837" s="2">
        <f t="shared" si="416"/>
        <v>4905972.33</v>
      </c>
    </row>
    <row r="8838" spans="1:18" x14ac:dyDescent="0.25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9</v>
      </c>
      <c r="M8838">
        <v>2018</v>
      </c>
      <c r="N8838" t="s">
        <v>39</v>
      </c>
      <c r="O8838" t="str">
        <f t="shared" si="414"/>
        <v>Jan</v>
      </c>
      <c r="P8838">
        <v>1</v>
      </c>
      <c r="Q8838" s="2" t="str">
        <f t="shared" si="415"/>
        <v>2018</v>
      </c>
      <c r="R8838" s="2">
        <f t="shared" si="416"/>
        <v>2850037.4400000004</v>
      </c>
    </row>
    <row r="8839" spans="1:18" x14ac:dyDescent="0.25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9</v>
      </c>
      <c r="M8839">
        <v>2018</v>
      </c>
      <c r="N8839" t="s">
        <v>39</v>
      </c>
      <c r="O8839" t="str">
        <f t="shared" si="414"/>
        <v>Jan</v>
      </c>
      <c r="P8839">
        <v>1</v>
      </c>
      <c r="Q8839" s="2" t="str">
        <f t="shared" si="415"/>
        <v>2018</v>
      </c>
      <c r="R8839" s="2">
        <f t="shared" si="416"/>
        <v>3122857.33</v>
      </c>
    </row>
    <row r="8840" spans="1:18" x14ac:dyDescent="0.25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9</v>
      </c>
      <c r="M8840">
        <v>2018</v>
      </c>
      <c r="N8840" t="s">
        <v>40</v>
      </c>
      <c r="O8840" t="str">
        <f t="shared" si="414"/>
        <v>Mar</v>
      </c>
      <c r="P8840">
        <v>1</v>
      </c>
      <c r="Q8840" s="2" t="str">
        <f t="shared" si="415"/>
        <v>2018</v>
      </c>
      <c r="R8840" s="2">
        <f t="shared" si="416"/>
        <v>411038.11</v>
      </c>
    </row>
    <row r="8841" spans="1:18" x14ac:dyDescent="0.25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9</v>
      </c>
      <c r="M8841">
        <v>2018</v>
      </c>
      <c r="N8841" t="s">
        <v>40</v>
      </c>
      <c r="O8841" t="str">
        <f t="shared" si="414"/>
        <v>Mar</v>
      </c>
      <c r="P8841">
        <v>1</v>
      </c>
      <c r="Q8841" s="2" t="str">
        <f t="shared" si="415"/>
        <v>2018</v>
      </c>
      <c r="R8841" s="2">
        <f t="shared" si="416"/>
        <v>361882.13999999996</v>
      </c>
    </row>
    <row r="8842" spans="1:18" x14ac:dyDescent="0.25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9</v>
      </c>
      <c r="M8842">
        <v>2018</v>
      </c>
      <c r="N8842" t="s">
        <v>40</v>
      </c>
      <c r="O8842" t="str">
        <f t="shared" si="414"/>
        <v>Mar</v>
      </c>
      <c r="P8842">
        <v>1</v>
      </c>
      <c r="Q8842" s="2" t="str">
        <f t="shared" si="415"/>
        <v>2018</v>
      </c>
      <c r="R8842" s="2">
        <f t="shared" si="416"/>
        <v>714462.46</v>
      </c>
    </row>
    <row r="8843" spans="1:18" x14ac:dyDescent="0.25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9</v>
      </c>
      <c r="M8843">
        <v>2018</v>
      </c>
      <c r="N8843" t="s">
        <v>40</v>
      </c>
      <c r="O8843" t="str">
        <f t="shared" si="414"/>
        <v>Mar</v>
      </c>
      <c r="P8843">
        <v>1</v>
      </c>
      <c r="Q8843" s="2" t="str">
        <f t="shared" si="415"/>
        <v>2018</v>
      </c>
      <c r="R8843" s="2">
        <f t="shared" si="416"/>
        <v>378846.64</v>
      </c>
    </row>
    <row r="8844" spans="1:18" x14ac:dyDescent="0.25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9</v>
      </c>
      <c r="M8844">
        <v>2018</v>
      </c>
      <c r="N8844" t="s">
        <v>40</v>
      </c>
      <c r="O8844" t="str">
        <f t="shared" si="414"/>
        <v>Feb</v>
      </c>
      <c r="P8844">
        <v>1</v>
      </c>
      <c r="Q8844" s="2" t="str">
        <f t="shared" si="415"/>
        <v>2018</v>
      </c>
      <c r="R8844" s="2">
        <f t="shared" si="416"/>
        <v>317330.35000000003</v>
      </c>
    </row>
    <row r="8845" spans="1:18" x14ac:dyDescent="0.25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9</v>
      </c>
      <c r="M8845">
        <v>2018</v>
      </c>
      <c r="N8845" t="s">
        <v>40</v>
      </c>
      <c r="O8845" t="str">
        <f t="shared" si="414"/>
        <v>Feb</v>
      </c>
      <c r="P8845">
        <v>1</v>
      </c>
      <c r="Q8845" s="2" t="str">
        <f t="shared" si="415"/>
        <v>2018</v>
      </c>
      <c r="R8845" s="2">
        <f t="shared" si="416"/>
        <v>314743.37</v>
      </c>
    </row>
    <row r="8846" spans="1:18" x14ac:dyDescent="0.25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9</v>
      </c>
      <c r="M8846">
        <v>2018</v>
      </c>
      <c r="N8846" t="s">
        <v>40</v>
      </c>
      <c r="O8846" t="str">
        <f t="shared" si="414"/>
        <v>Feb</v>
      </c>
      <c r="P8846">
        <v>1</v>
      </c>
      <c r="Q8846" s="2" t="str">
        <f t="shared" si="415"/>
        <v>2018</v>
      </c>
      <c r="R8846" s="2">
        <f t="shared" si="416"/>
        <v>536053.66</v>
      </c>
    </row>
    <row r="8847" spans="1:18" x14ac:dyDescent="0.25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9</v>
      </c>
      <c r="M8847">
        <v>2018</v>
      </c>
      <c r="N8847" t="s">
        <v>40</v>
      </c>
      <c r="O8847" t="str">
        <f t="shared" si="414"/>
        <v>Feb</v>
      </c>
      <c r="P8847">
        <v>1</v>
      </c>
      <c r="Q8847" s="2" t="str">
        <f t="shared" si="415"/>
        <v>2018</v>
      </c>
      <c r="R8847" s="2">
        <f t="shared" si="416"/>
        <v>779018.45</v>
      </c>
    </row>
    <row r="8848" spans="1:18" x14ac:dyDescent="0.25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9</v>
      </c>
      <c r="M8848">
        <v>2018</v>
      </c>
      <c r="N8848" t="s">
        <v>40</v>
      </c>
      <c r="O8848" t="str">
        <f t="shared" si="414"/>
        <v>Jan</v>
      </c>
      <c r="P8848">
        <v>1</v>
      </c>
      <c r="Q8848" s="2" t="str">
        <f t="shared" si="415"/>
        <v>2018</v>
      </c>
      <c r="R8848" s="2">
        <f t="shared" si="416"/>
        <v>374634.46</v>
      </c>
    </row>
    <row r="8849" spans="1:18" x14ac:dyDescent="0.25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9</v>
      </c>
      <c r="M8849">
        <v>2018</v>
      </c>
      <c r="N8849" t="s">
        <v>40</v>
      </c>
      <c r="O8849" t="str">
        <f t="shared" si="414"/>
        <v>Jan</v>
      </c>
      <c r="P8849">
        <v>1</v>
      </c>
      <c r="Q8849" s="2" t="str">
        <f t="shared" si="415"/>
        <v>2018</v>
      </c>
      <c r="R8849" s="2">
        <f t="shared" si="416"/>
        <v>508114.83999999997</v>
      </c>
    </row>
    <row r="8850" spans="1:18" x14ac:dyDescent="0.25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9</v>
      </c>
      <c r="M8850">
        <v>2018</v>
      </c>
      <c r="N8850" t="s">
        <v>40</v>
      </c>
      <c r="O8850" t="str">
        <f t="shared" si="414"/>
        <v>Jan</v>
      </c>
      <c r="P8850">
        <v>1</v>
      </c>
      <c r="Q8850" s="2" t="str">
        <f t="shared" si="415"/>
        <v>2018</v>
      </c>
      <c r="R8850" s="2">
        <f t="shared" si="416"/>
        <v>335790.78</v>
      </c>
    </row>
    <row r="8851" spans="1:18" x14ac:dyDescent="0.25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9</v>
      </c>
      <c r="M8851">
        <v>2018</v>
      </c>
      <c r="N8851" t="s">
        <v>40</v>
      </c>
      <c r="O8851" t="str">
        <f t="shared" si="414"/>
        <v>Jan</v>
      </c>
      <c r="P8851">
        <v>1</v>
      </c>
      <c r="Q8851" s="2" t="str">
        <f t="shared" si="415"/>
        <v>2018</v>
      </c>
      <c r="R8851" s="2">
        <f t="shared" si="416"/>
        <v>409183.21</v>
      </c>
    </row>
    <row r="8852" spans="1:18" x14ac:dyDescent="0.25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9</v>
      </c>
      <c r="M8852">
        <v>2018</v>
      </c>
      <c r="N8852" t="s">
        <v>41</v>
      </c>
      <c r="O8852" t="str">
        <f t="shared" si="414"/>
        <v>Mar</v>
      </c>
      <c r="P8852">
        <v>1</v>
      </c>
      <c r="Q8852" s="2" t="str">
        <f t="shared" si="415"/>
        <v>2018</v>
      </c>
      <c r="R8852" s="2">
        <f t="shared" si="416"/>
        <v>285614.87</v>
      </c>
    </row>
    <row r="8853" spans="1:18" x14ac:dyDescent="0.25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9</v>
      </c>
      <c r="M8853">
        <v>2018</v>
      </c>
      <c r="N8853" t="s">
        <v>41</v>
      </c>
      <c r="O8853" t="str">
        <f t="shared" si="414"/>
        <v>Mar</v>
      </c>
      <c r="P8853">
        <v>1</v>
      </c>
      <c r="Q8853" s="2" t="str">
        <f t="shared" si="415"/>
        <v>2018</v>
      </c>
      <c r="R8853" s="2">
        <f t="shared" si="416"/>
        <v>366943.60000000003</v>
      </c>
    </row>
    <row r="8854" spans="1:18" x14ac:dyDescent="0.25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9</v>
      </c>
      <c r="M8854">
        <v>2018</v>
      </c>
      <c r="N8854" t="s">
        <v>41</v>
      </c>
      <c r="O8854" t="str">
        <f t="shared" si="414"/>
        <v>Mar</v>
      </c>
      <c r="P8854">
        <v>1</v>
      </c>
      <c r="Q8854" s="2" t="str">
        <f t="shared" si="415"/>
        <v>2018</v>
      </c>
      <c r="R8854" s="2">
        <f t="shared" si="416"/>
        <v>368479.56999999995</v>
      </c>
    </row>
    <row r="8855" spans="1:18" x14ac:dyDescent="0.25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9</v>
      </c>
      <c r="M8855">
        <v>2018</v>
      </c>
      <c r="N8855" t="s">
        <v>41</v>
      </c>
      <c r="O8855" t="str">
        <f t="shared" si="414"/>
        <v>Mar</v>
      </c>
      <c r="P8855">
        <v>1</v>
      </c>
      <c r="Q8855" s="2" t="str">
        <f t="shared" si="415"/>
        <v>2018</v>
      </c>
      <c r="R8855" s="2">
        <f t="shared" si="416"/>
        <v>368710.57</v>
      </c>
    </row>
    <row r="8856" spans="1:18" x14ac:dyDescent="0.25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9</v>
      </c>
      <c r="M8856">
        <v>2018</v>
      </c>
      <c r="N8856" t="s">
        <v>41</v>
      </c>
      <c r="O8856" t="str">
        <f t="shared" si="414"/>
        <v>Feb</v>
      </c>
      <c r="P8856">
        <v>1</v>
      </c>
      <c r="Q8856" s="2" t="str">
        <f t="shared" si="415"/>
        <v>2018</v>
      </c>
      <c r="R8856" s="2">
        <f t="shared" si="416"/>
        <v>284015.75</v>
      </c>
    </row>
    <row r="8857" spans="1:18" x14ac:dyDescent="0.25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9</v>
      </c>
      <c r="M8857">
        <v>2018</v>
      </c>
      <c r="N8857" t="s">
        <v>41</v>
      </c>
      <c r="O8857" t="str">
        <f t="shared" si="414"/>
        <v>Feb</v>
      </c>
      <c r="P8857">
        <v>1</v>
      </c>
      <c r="Q8857" s="2" t="str">
        <f t="shared" si="415"/>
        <v>2018</v>
      </c>
      <c r="R8857" s="2">
        <f t="shared" si="416"/>
        <v>271599.64999999997</v>
      </c>
    </row>
    <row r="8858" spans="1:18" x14ac:dyDescent="0.25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9</v>
      </c>
      <c r="M8858">
        <v>2018</v>
      </c>
      <c r="N8858" t="s">
        <v>41</v>
      </c>
      <c r="O8858" t="str">
        <f t="shared" si="414"/>
        <v>Feb</v>
      </c>
      <c r="P8858">
        <v>1</v>
      </c>
      <c r="Q8858" s="2" t="str">
        <f t="shared" si="415"/>
        <v>2018</v>
      </c>
      <c r="R8858" s="2">
        <f t="shared" si="416"/>
        <v>384580.86999999994</v>
      </c>
    </row>
    <row r="8859" spans="1:18" x14ac:dyDescent="0.25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9</v>
      </c>
      <c r="M8859">
        <v>2018</v>
      </c>
      <c r="N8859" t="s">
        <v>41</v>
      </c>
      <c r="O8859" t="str">
        <f t="shared" si="414"/>
        <v>Feb</v>
      </c>
      <c r="P8859">
        <v>1</v>
      </c>
      <c r="Q8859" s="2" t="str">
        <f t="shared" si="415"/>
        <v>2018</v>
      </c>
      <c r="R8859" s="2">
        <f t="shared" si="416"/>
        <v>574011.87</v>
      </c>
    </row>
    <row r="8860" spans="1:18" x14ac:dyDescent="0.25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9</v>
      </c>
      <c r="M8860">
        <v>2018</v>
      </c>
      <c r="N8860" t="s">
        <v>41</v>
      </c>
      <c r="O8860" t="str">
        <f t="shared" si="414"/>
        <v>Jan</v>
      </c>
      <c r="P8860">
        <v>1</v>
      </c>
      <c r="Q8860" s="2" t="str">
        <f t="shared" si="415"/>
        <v>2018</v>
      </c>
      <c r="R8860" s="2">
        <f t="shared" si="416"/>
        <v>291946.53000000003</v>
      </c>
    </row>
    <row r="8861" spans="1:18" x14ac:dyDescent="0.25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9</v>
      </c>
      <c r="M8861">
        <v>2018</v>
      </c>
      <c r="N8861" t="s">
        <v>41</v>
      </c>
      <c r="O8861" t="str">
        <f t="shared" si="414"/>
        <v>Jan</v>
      </c>
      <c r="P8861">
        <v>1</v>
      </c>
      <c r="Q8861" s="2" t="str">
        <f t="shared" si="415"/>
        <v>2018</v>
      </c>
      <c r="R8861" s="2">
        <f t="shared" si="416"/>
        <v>350991.23000000004</v>
      </c>
    </row>
    <row r="8862" spans="1:18" x14ac:dyDescent="0.25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9</v>
      </c>
      <c r="M8862">
        <v>2018</v>
      </c>
      <c r="N8862" t="s">
        <v>41</v>
      </c>
      <c r="O8862" t="str">
        <f t="shared" si="414"/>
        <v>Jan</v>
      </c>
      <c r="P8862">
        <v>1</v>
      </c>
      <c r="Q8862" s="2" t="str">
        <f t="shared" si="415"/>
        <v>2018</v>
      </c>
      <c r="R8862" s="2">
        <f t="shared" si="416"/>
        <v>286022.98</v>
      </c>
    </row>
    <row r="8863" spans="1:18" x14ac:dyDescent="0.25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9</v>
      </c>
      <c r="M8863">
        <v>2018</v>
      </c>
      <c r="N8863" t="s">
        <v>41</v>
      </c>
      <c r="O8863" t="str">
        <f t="shared" si="414"/>
        <v>Jan</v>
      </c>
      <c r="P8863">
        <v>1</v>
      </c>
      <c r="Q8863" s="2" t="str">
        <f t="shared" si="415"/>
        <v>2018</v>
      </c>
      <c r="R8863" s="2">
        <f t="shared" si="416"/>
        <v>324195.42999999993</v>
      </c>
    </row>
    <row r="8864" spans="1:18" x14ac:dyDescent="0.25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9</v>
      </c>
      <c r="M8864">
        <v>2018</v>
      </c>
      <c r="N8864" t="s">
        <v>42</v>
      </c>
      <c r="O8864" t="str">
        <f t="shared" si="414"/>
        <v>Mar</v>
      </c>
      <c r="P8864">
        <v>1</v>
      </c>
      <c r="Q8864" s="2" t="str">
        <f t="shared" si="415"/>
        <v>2018</v>
      </c>
      <c r="R8864" s="2">
        <f t="shared" si="416"/>
        <v>295888.88999999996</v>
      </c>
    </row>
    <row r="8865" spans="1:18" x14ac:dyDescent="0.25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9</v>
      </c>
      <c r="M8865">
        <v>2018</v>
      </c>
      <c r="N8865" t="s">
        <v>42</v>
      </c>
      <c r="O8865" t="str">
        <f t="shared" si="414"/>
        <v>Mar</v>
      </c>
      <c r="P8865">
        <v>1</v>
      </c>
      <c r="Q8865" s="2" t="str">
        <f t="shared" si="415"/>
        <v>2018</v>
      </c>
      <c r="R8865" s="2">
        <f t="shared" si="416"/>
        <v>286805.67000000004</v>
      </c>
    </row>
    <row r="8866" spans="1:18" x14ac:dyDescent="0.25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9</v>
      </c>
      <c r="M8866">
        <v>2018</v>
      </c>
      <c r="N8866" t="s">
        <v>42</v>
      </c>
      <c r="O8866" t="str">
        <f t="shared" si="414"/>
        <v>Mar</v>
      </c>
      <c r="P8866">
        <v>1</v>
      </c>
      <c r="Q8866" s="2" t="str">
        <f t="shared" si="415"/>
        <v>2018</v>
      </c>
      <c r="R8866" s="2">
        <f t="shared" si="416"/>
        <v>283857.01</v>
      </c>
    </row>
    <row r="8867" spans="1:18" x14ac:dyDescent="0.25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9</v>
      </c>
      <c r="M8867">
        <v>2018</v>
      </c>
      <c r="N8867" t="s">
        <v>42</v>
      </c>
      <c r="O8867" t="str">
        <f t="shared" si="414"/>
        <v>Mar</v>
      </c>
      <c r="P8867">
        <v>1</v>
      </c>
      <c r="Q8867" s="2" t="str">
        <f t="shared" si="415"/>
        <v>2018</v>
      </c>
      <c r="R8867" s="2">
        <f t="shared" si="416"/>
        <v>269643.53999999998</v>
      </c>
    </row>
    <row r="8868" spans="1:18" x14ac:dyDescent="0.25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9</v>
      </c>
      <c r="M8868">
        <v>2018</v>
      </c>
      <c r="N8868" t="s">
        <v>42</v>
      </c>
      <c r="O8868" t="str">
        <f t="shared" si="414"/>
        <v>Feb</v>
      </c>
      <c r="P8868">
        <v>1</v>
      </c>
      <c r="Q8868" s="2" t="str">
        <f t="shared" si="415"/>
        <v>2018</v>
      </c>
      <c r="R8868" s="2">
        <f t="shared" si="416"/>
        <v>291741.69</v>
      </c>
    </row>
    <row r="8869" spans="1:18" x14ac:dyDescent="0.25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9</v>
      </c>
      <c r="M8869">
        <v>2018</v>
      </c>
      <c r="N8869" t="s">
        <v>42</v>
      </c>
      <c r="O8869" t="str">
        <f t="shared" si="414"/>
        <v>Feb</v>
      </c>
      <c r="P8869">
        <v>1</v>
      </c>
      <c r="Q8869" s="2" t="str">
        <f t="shared" si="415"/>
        <v>2018</v>
      </c>
      <c r="R8869" s="2">
        <f t="shared" si="416"/>
        <v>301198</v>
      </c>
    </row>
    <row r="8870" spans="1:18" x14ac:dyDescent="0.25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9</v>
      </c>
      <c r="M8870">
        <v>2018</v>
      </c>
      <c r="N8870" t="s">
        <v>42</v>
      </c>
      <c r="O8870" t="str">
        <f t="shared" si="414"/>
        <v>Feb</v>
      </c>
      <c r="P8870">
        <v>1</v>
      </c>
      <c r="Q8870" s="2" t="str">
        <f t="shared" si="415"/>
        <v>2018</v>
      </c>
      <c r="R8870" s="2">
        <f t="shared" si="416"/>
        <v>451222.46</v>
      </c>
    </row>
    <row r="8871" spans="1:18" x14ac:dyDescent="0.25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9</v>
      </c>
      <c r="M8871">
        <v>2018</v>
      </c>
      <c r="N8871" t="s">
        <v>42</v>
      </c>
      <c r="O8871" t="str">
        <f t="shared" si="414"/>
        <v>Feb</v>
      </c>
      <c r="P8871">
        <v>1</v>
      </c>
      <c r="Q8871" s="2" t="str">
        <f t="shared" si="415"/>
        <v>2018</v>
      </c>
      <c r="R8871" s="2">
        <f t="shared" si="416"/>
        <v>530617.89</v>
      </c>
    </row>
    <row r="8872" spans="1:18" x14ac:dyDescent="0.25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9</v>
      </c>
      <c r="M8872">
        <v>2018</v>
      </c>
      <c r="N8872" t="s">
        <v>42</v>
      </c>
      <c r="O8872" t="str">
        <f t="shared" si="414"/>
        <v>Jan</v>
      </c>
      <c r="P8872">
        <v>1</v>
      </c>
      <c r="Q8872" s="2" t="str">
        <f t="shared" si="415"/>
        <v>2018</v>
      </c>
      <c r="R8872" s="2">
        <f t="shared" si="416"/>
        <v>347296.69</v>
      </c>
    </row>
    <row r="8873" spans="1:18" x14ac:dyDescent="0.25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9</v>
      </c>
      <c r="M8873">
        <v>2018</v>
      </c>
      <c r="N8873" t="s">
        <v>42</v>
      </c>
      <c r="O8873" t="str">
        <f t="shared" si="414"/>
        <v>Jan</v>
      </c>
      <c r="P8873">
        <v>1</v>
      </c>
      <c r="Q8873" s="2" t="str">
        <f t="shared" si="415"/>
        <v>2018</v>
      </c>
      <c r="R8873" s="2">
        <f t="shared" si="416"/>
        <v>373510.2</v>
      </c>
    </row>
    <row r="8874" spans="1:18" x14ac:dyDescent="0.25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9</v>
      </c>
      <c r="M8874">
        <v>2018</v>
      </c>
      <c r="N8874" t="s">
        <v>42</v>
      </c>
      <c r="O8874" t="str">
        <f t="shared" si="414"/>
        <v>Jan</v>
      </c>
      <c r="P8874">
        <v>1</v>
      </c>
      <c r="Q8874" s="2" t="str">
        <f t="shared" si="415"/>
        <v>2018</v>
      </c>
      <c r="R8874" s="2">
        <f t="shared" si="416"/>
        <v>268985.18</v>
      </c>
    </row>
    <row r="8875" spans="1:18" x14ac:dyDescent="0.25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9</v>
      </c>
      <c r="M8875">
        <v>2018</v>
      </c>
      <c r="N8875" t="s">
        <v>42</v>
      </c>
      <c r="O8875" t="str">
        <f t="shared" si="414"/>
        <v>Jan</v>
      </c>
      <c r="P8875">
        <v>1</v>
      </c>
      <c r="Q8875" s="2" t="str">
        <f t="shared" si="415"/>
        <v>2018</v>
      </c>
      <c r="R8875" s="2">
        <f t="shared" si="416"/>
        <v>261978.00000000003</v>
      </c>
    </row>
    <row r="8876" spans="1:18" x14ac:dyDescent="0.25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9</v>
      </c>
      <c r="M8876">
        <v>2018</v>
      </c>
      <c r="N8876" t="s">
        <v>43</v>
      </c>
      <c r="O8876" t="str">
        <f t="shared" si="414"/>
        <v>Mar</v>
      </c>
      <c r="P8876">
        <v>1</v>
      </c>
      <c r="Q8876" s="2" t="str">
        <f t="shared" si="415"/>
        <v>2018</v>
      </c>
      <c r="R8876" s="2">
        <f t="shared" si="416"/>
        <v>1244812.49</v>
      </c>
    </row>
    <row r="8877" spans="1:18" x14ac:dyDescent="0.25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9</v>
      </c>
      <c r="M8877">
        <v>2018</v>
      </c>
      <c r="N8877" t="s">
        <v>43</v>
      </c>
      <c r="O8877" t="str">
        <f t="shared" si="414"/>
        <v>Mar</v>
      </c>
      <c r="P8877">
        <v>1</v>
      </c>
      <c r="Q8877" s="2" t="str">
        <f t="shared" si="415"/>
        <v>2018</v>
      </c>
      <c r="R8877" s="2">
        <f t="shared" si="416"/>
        <v>884343.08000000007</v>
      </c>
    </row>
    <row r="8878" spans="1:18" x14ac:dyDescent="0.25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9</v>
      </c>
      <c r="M8878">
        <v>2018</v>
      </c>
      <c r="N8878" t="s">
        <v>43</v>
      </c>
      <c r="O8878" t="str">
        <f t="shared" si="414"/>
        <v>Mar</v>
      </c>
      <c r="P8878">
        <v>1</v>
      </c>
      <c r="Q8878" s="2" t="str">
        <f t="shared" si="415"/>
        <v>2018</v>
      </c>
      <c r="R8878" s="2">
        <f t="shared" si="416"/>
        <v>1224324.8499999999</v>
      </c>
    </row>
    <row r="8879" spans="1:18" x14ac:dyDescent="0.25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9</v>
      </c>
      <c r="M8879">
        <v>2018</v>
      </c>
      <c r="N8879" t="s">
        <v>43</v>
      </c>
      <c r="O8879" t="str">
        <f t="shared" si="414"/>
        <v>Mar</v>
      </c>
      <c r="P8879">
        <v>1</v>
      </c>
      <c r="Q8879" s="2" t="str">
        <f t="shared" si="415"/>
        <v>2018</v>
      </c>
      <c r="R8879" s="2">
        <f t="shared" si="416"/>
        <v>1243985.0299999998</v>
      </c>
    </row>
    <row r="8880" spans="1:18" x14ac:dyDescent="0.25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9</v>
      </c>
      <c r="M8880">
        <v>2018</v>
      </c>
      <c r="N8880" t="s">
        <v>43</v>
      </c>
      <c r="O8880" t="str">
        <f t="shared" si="414"/>
        <v>Feb</v>
      </c>
      <c r="P8880">
        <v>1</v>
      </c>
      <c r="Q8880" s="2" t="str">
        <f t="shared" si="415"/>
        <v>2018</v>
      </c>
      <c r="R8880" s="2">
        <f t="shared" si="416"/>
        <v>851489.29</v>
      </c>
    </row>
    <row r="8881" spans="1:18" x14ac:dyDescent="0.25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9</v>
      </c>
      <c r="M8881">
        <v>2018</v>
      </c>
      <c r="N8881" t="s">
        <v>43</v>
      </c>
      <c r="O8881" t="str">
        <f t="shared" si="414"/>
        <v>Feb</v>
      </c>
      <c r="P8881">
        <v>1</v>
      </c>
      <c r="Q8881" s="2" t="str">
        <f t="shared" si="415"/>
        <v>2018</v>
      </c>
      <c r="R8881" s="2">
        <f t="shared" si="416"/>
        <v>1178278.55</v>
      </c>
    </row>
    <row r="8882" spans="1:18" x14ac:dyDescent="0.25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9</v>
      </c>
      <c r="M8882">
        <v>2018</v>
      </c>
      <c r="N8882" t="s">
        <v>43</v>
      </c>
      <c r="O8882" t="str">
        <f t="shared" si="414"/>
        <v>Feb</v>
      </c>
      <c r="P8882">
        <v>1</v>
      </c>
      <c r="Q8882" s="2" t="str">
        <f t="shared" si="415"/>
        <v>2018</v>
      </c>
      <c r="R8882" s="2">
        <f t="shared" si="416"/>
        <v>1063490.6399999999</v>
      </c>
    </row>
    <row r="8883" spans="1:18" x14ac:dyDescent="0.25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9</v>
      </c>
      <c r="M8883">
        <v>2018</v>
      </c>
      <c r="N8883" t="s">
        <v>43</v>
      </c>
      <c r="O8883" t="str">
        <f t="shared" si="414"/>
        <v>Feb</v>
      </c>
      <c r="P8883">
        <v>1</v>
      </c>
      <c r="Q8883" s="2" t="str">
        <f t="shared" si="415"/>
        <v>2018</v>
      </c>
      <c r="R8883" s="2">
        <f t="shared" si="416"/>
        <v>1554136.3100000003</v>
      </c>
    </row>
    <row r="8884" spans="1:18" x14ac:dyDescent="0.25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9</v>
      </c>
      <c r="M8884">
        <v>2018</v>
      </c>
      <c r="N8884" t="s">
        <v>43</v>
      </c>
      <c r="O8884" t="str">
        <f t="shared" si="414"/>
        <v>Jan</v>
      </c>
      <c r="P8884">
        <v>1</v>
      </c>
      <c r="Q8884" s="2" t="str">
        <f t="shared" si="415"/>
        <v>2018</v>
      </c>
      <c r="R8884" s="2">
        <f t="shared" si="416"/>
        <v>1203231.46</v>
      </c>
    </row>
    <row r="8885" spans="1:18" x14ac:dyDescent="0.25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9</v>
      </c>
      <c r="M8885">
        <v>2018</v>
      </c>
      <c r="N8885" t="s">
        <v>43</v>
      </c>
      <c r="O8885" t="str">
        <f t="shared" si="414"/>
        <v>Jan</v>
      </c>
      <c r="P8885">
        <v>1</v>
      </c>
      <c r="Q8885" s="2" t="str">
        <f t="shared" si="415"/>
        <v>2018</v>
      </c>
      <c r="R8885" s="2">
        <f t="shared" si="416"/>
        <v>873636.35000000009</v>
      </c>
    </row>
    <row r="8886" spans="1:18" x14ac:dyDescent="0.25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9</v>
      </c>
      <c r="M8886">
        <v>2018</v>
      </c>
      <c r="N8886" t="s">
        <v>43</v>
      </c>
      <c r="O8886" t="str">
        <f t="shared" si="414"/>
        <v>Jan</v>
      </c>
      <c r="P8886">
        <v>1</v>
      </c>
      <c r="Q8886" s="2" t="str">
        <f t="shared" si="415"/>
        <v>2018</v>
      </c>
      <c r="R8886" s="2">
        <f t="shared" si="416"/>
        <v>927929.04999999993</v>
      </c>
    </row>
    <row r="8887" spans="1:18" x14ac:dyDescent="0.25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9</v>
      </c>
      <c r="M8887">
        <v>2018</v>
      </c>
      <c r="N8887" t="s">
        <v>43</v>
      </c>
      <c r="O8887" t="str">
        <f t="shared" si="414"/>
        <v>Jan</v>
      </c>
      <c r="P8887">
        <v>1</v>
      </c>
      <c r="Q8887" s="2" t="str">
        <f t="shared" si="415"/>
        <v>2018</v>
      </c>
      <c r="R8887" s="2">
        <f t="shared" si="416"/>
        <v>707610.61</v>
      </c>
    </row>
    <row r="8888" spans="1:18" x14ac:dyDescent="0.25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9</v>
      </c>
      <c r="M8888">
        <v>2018</v>
      </c>
      <c r="N8888" t="s">
        <v>44</v>
      </c>
      <c r="O8888" t="str">
        <f t="shared" si="414"/>
        <v>Mar</v>
      </c>
      <c r="P8888">
        <v>1</v>
      </c>
      <c r="Q8888" s="2" t="str">
        <f t="shared" si="415"/>
        <v>2018</v>
      </c>
      <c r="R8888" s="2">
        <f t="shared" si="416"/>
        <v>58737.369999999995</v>
      </c>
    </row>
    <row r="8889" spans="1:18" x14ac:dyDescent="0.25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9</v>
      </c>
      <c r="M8889">
        <v>2018</v>
      </c>
      <c r="N8889" t="s">
        <v>44</v>
      </c>
      <c r="O8889" t="str">
        <f t="shared" si="414"/>
        <v>Mar</v>
      </c>
      <c r="P8889">
        <v>1</v>
      </c>
      <c r="Q8889" s="2" t="str">
        <f t="shared" si="415"/>
        <v>2018</v>
      </c>
      <c r="R8889" s="2">
        <f t="shared" si="416"/>
        <v>98412.1</v>
      </c>
    </row>
    <row r="8890" spans="1:18" x14ac:dyDescent="0.25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9</v>
      </c>
      <c r="M8890">
        <v>2018</v>
      </c>
      <c r="N8890" t="s">
        <v>44</v>
      </c>
      <c r="O8890" t="str">
        <f t="shared" si="414"/>
        <v>Mar</v>
      </c>
      <c r="P8890">
        <v>1</v>
      </c>
      <c r="Q8890" s="2" t="str">
        <f t="shared" si="415"/>
        <v>2018</v>
      </c>
      <c r="R8890" s="2">
        <f t="shared" si="416"/>
        <v>57414.32</v>
      </c>
    </row>
    <row r="8891" spans="1:18" x14ac:dyDescent="0.25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9</v>
      </c>
      <c r="M8891">
        <v>2018</v>
      </c>
      <c r="N8891" t="s">
        <v>44</v>
      </c>
      <c r="O8891" t="str">
        <f t="shared" si="414"/>
        <v>Mar</v>
      </c>
      <c r="P8891">
        <v>1</v>
      </c>
      <c r="Q8891" s="2" t="str">
        <f t="shared" si="415"/>
        <v>2018</v>
      </c>
      <c r="R8891" s="2">
        <f t="shared" si="416"/>
        <v>51255.929999999993</v>
      </c>
    </row>
    <row r="8892" spans="1:18" x14ac:dyDescent="0.25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9</v>
      </c>
      <c r="M8892">
        <v>2018</v>
      </c>
      <c r="N8892" t="s">
        <v>44</v>
      </c>
      <c r="O8892" t="str">
        <f t="shared" si="414"/>
        <v>Feb</v>
      </c>
      <c r="P8892">
        <v>1</v>
      </c>
      <c r="Q8892" s="2" t="str">
        <f t="shared" si="415"/>
        <v>2018</v>
      </c>
      <c r="R8892" s="2">
        <f t="shared" si="416"/>
        <v>91270.180000000008</v>
      </c>
    </row>
    <row r="8893" spans="1:18" x14ac:dyDescent="0.25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9</v>
      </c>
      <c r="M8893">
        <v>2018</v>
      </c>
      <c r="N8893" t="s">
        <v>44</v>
      </c>
      <c r="O8893" t="str">
        <f t="shared" si="414"/>
        <v>Feb</v>
      </c>
      <c r="P8893">
        <v>1</v>
      </c>
      <c r="Q8893" s="2" t="str">
        <f t="shared" si="415"/>
        <v>2018</v>
      </c>
      <c r="R8893" s="2">
        <f t="shared" si="416"/>
        <v>52244.399999999994</v>
      </c>
    </row>
    <row r="8894" spans="1:18" x14ac:dyDescent="0.25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9</v>
      </c>
      <c r="M8894">
        <v>2018</v>
      </c>
      <c r="N8894" t="s">
        <v>44</v>
      </c>
      <c r="O8894" t="str">
        <f t="shared" si="414"/>
        <v>Feb</v>
      </c>
      <c r="P8894">
        <v>1</v>
      </c>
      <c r="Q8894" s="2" t="str">
        <f t="shared" si="415"/>
        <v>2018</v>
      </c>
      <c r="R8894" s="2">
        <f t="shared" si="416"/>
        <v>55728.479999999996</v>
      </c>
    </row>
    <row r="8895" spans="1:18" x14ac:dyDescent="0.25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9</v>
      </c>
      <c r="M8895">
        <v>2018</v>
      </c>
      <c r="N8895" t="s">
        <v>44</v>
      </c>
      <c r="O8895" t="str">
        <f t="shared" si="414"/>
        <v>Feb</v>
      </c>
      <c r="P8895">
        <v>1</v>
      </c>
      <c r="Q8895" s="2" t="str">
        <f t="shared" si="415"/>
        <v>2018</v>
      </c>
      <c r="R8895" s="2">
        <f t="shared" si="416"/>
        <v>111340.36</v>
      </c>
    </row>
    <row r="8896" spans="1:18" x14ac:dyDescent="0.25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9</v>
      </c>
      <c r="M8896">
        <v>2018</v>
      </c>
      <c r="N8896" t="s">
        <v>44</v>
      </c>
      <c r="O8896" t="str">
        <f t="shared" si="414"/>
        <v>Jan</v>
      </c>
      <c r="P8896">
        <v>1</v>
      </c>
      <c r="Q8896" s="2" t="str">
        <f t="shared" si="415"/>
        <v>2018</v>
      </c>
      <c r="R8896" s="2">
        <f t="shared" si="416"/>
        <v>58291.4</v>
      </c>
    </row>
    <row r="8897" spans="1:18" x14ac:dyDescent="0.25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9</v>
      </c>
      <c r="M8897">
        <v>2018</v>
      </c>
      <c r="N8897" t="s">
        <v>44</v>
      </c>
      <c r="O8897" t="str">
        <f t="shared" si="414"/>
        <v>Jan</v>
      </c>
      <c r="P8897">
        <v>1</v>
      </c>
      <c r="Q8897" s="2" t="str">
        <f t="shared" si="415"/>
        <v>2018</v>
      </c>
      <c r="R8897" s="2">
        <f t="shared" si="416"/>
        <v>118062.13</v>
      </c>
    </row>
    <row r="8898" spans="1:18" x14ac:dyDescent="0.25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9</v>
      </c>
      <c r="M8898">
        <v>2018</v>
      </c>
      <c r="N8898" t="s">
        <v>44</v>
      </c>
      <c r="O8898" t="str">
        <f t="shared" si="414"/>
        <v>Jan</v>
      </c>
      <c r="P8898">
        <v>1</v>
      </c>
      <c r="Q8898" s="2" t="str">
        <f t="shared" si="415"/>
        <v>2018</v>
      </c>
      <c r="R8898" s="2">
        <f t="shared" si="416"/>
        <v>64501.49</v>
      </c>
    </row>
    <row r="8899" spans="1:18" x14ac:dyDescent="0.25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9</v>
      </c>
      <c r="M8899">
        <v>2018</v>
      </c>
      <c r="N8899" t="s">
        <v>44</v>
      </c>
      <c r="O8899" t="str">
        <f t="shared" ref="O8899:O8962" si="417" xml:space="preserve"> TEXT(B8899, "mmm")</f>
        <v>Jan</v>
      </c>
      <c r="P8899">
        <v>1</v>
      </c>
      <c r="Q8899" s="2" t="str">
        <f t="shared" ref="Q8899:Q8962" si="418" xml:space="preserve"> TEXT(B8899, "yyy")</f>
        <v>2018</v>
      </c>
      <c r="R8899" s="2">
        <f t="shared" ref="R8899:R8962" si="419" xml:space="preserve"> E8899 +F8899+G8899</f>
        <v>65938.3</v>
      </c>
    </row>
    <row r="8900" spans="1:18" x14ac:dyDescent="0.25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9</v>
      </c>
      <c r="M8900">
        <v>2018</v>
      </c>
      <c r="N8900" t="s">
        <v>45</v>
      </c>
      <c r="O8900" t="str">
        <f t="shared" si="417"/>
        <v>Mar</v>
      </c>
      <c r="P8900">
        <v>1</v>
      </c>
      <c r="Q8900" s="2" t="str">
        <f t="shared" si="418"/>
        <v>2018</v>
      </c>
      <c r="R8900" s="2">
        <f t="shared" si="419"/>
        <v>1644250.39</v>
      </c>
    </row>
    <row r="8901" spans="1:18" x14ac:dyDescent="0.25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9</v>
      </c>
      <c r="M8901">
        <v>2018</v>
      </c>
      <c r="N8901" t="s">
        <v>45</v>
      </c>
      <c r="O8901" t="str">
        <f t="shared" si="417"/>
        <v>Mar</v>
      </c>
      <c r="P8901">
        <v>1</v>
      </c>
      <c r="Q8901" s="2" t="str">
        <f t="shared" si="418"/>
        <v>2018</v>
      </c>
      <c r="R8901" s="2">
        <f t="shared" si="419"/>
        <v>1587863.08</v>
      </c>
    </row>
    <row r="8902" spans="1:18" x14ac:dyDescent="0.25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9</v>
      </c>
      <c r="M8902">
        <v>2018</v>
      </c>
      <c r="N8902" t="s">
        <v>45</v>
      </c>
      <c r="O8902" t="str">
        <f t="shared" si="417"/>
        <v>Mar</v>
      </c>
      <c r="P8902">
        <v>1</v>
      </c>
      <c r="Q8902" s="2" t="str">
        <f t="shared" si="418"/>
        <v>2018</v>
      </c>
      <c r="R8902" s="2">
        <f t="shared" si="419"/>
        <v>1438471.48</v>
      </c>
    </row>
    <row r="8903" spans="1:18" x14ac:dyDescent="0.25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9</v>
      </c>
      <c r="M8903">
        <v>2018</v>
      </c>
      <c r="N8903" t="s">
        <v>45</v>
      </c>
      <c r="O8903" t="str">
        <f t="shared" si="417"/>
        <v>Mar</v>
      </c>
      <c r="P8903">
        <v>1</v>
      </c>
      <c r="Q8903" s="2" t="str">
        <f t="shared" si="418"/>
        <v>2018</v>
      </c>
      <c r="R8903" s="2">
        <f t="shared" si="419"/>
        <v>1398001.1800000002</v>
      </c>
    </row>
    <row r="8904" spans="1:18" x14ac:dyDescent="0.25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9</v>
      </c>
      <c r="M8904">
        <v>2018</v>
      </c>
      <c r="N8904" t="s">
        <v>45</v>
      </c>
      <c r="O8904" t="str">
        <f t="shared" si="417"/>
        <v>Feb</v>
      </c>
      <c r="P8904">
        <v>1</v>
      </c>
      <c r="Q8904" s="2" t="str">
        <f t="shared" si="418"/>
        <v>2018</v>
      </c>
      <c r="R8904" s="2">
        <f t="shared" si="419"/>
        <v>1416424.5699999998</v>
      </c>
    </row>
    <row r="8905" spans="1:18" x14ac:dyDescent="0.25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9</v>
      </c>
      <c r="M8905">
        <v>2018</v>
      </c>
      <c r="N8905" t="s">
        <v>45</v>
      </c>
      <c r="O8905" t="str">
        <f t="shared" si="417"/>
        <v>Feb</v>
      </c>
      <c r="P8905">
        <v>1</v>
      </c>
      <c r="Q8905" s="2" t="str">
        <f t="shared" si="418"/>
        <v>2018</v>
      </c>
      <c r="R8905" s="2">
        <f t="shared" si="419"/>
        <v>1284848.5699999998</v>
      </c>
    </row>
    <row r="8906" spans="1:18" x14ac:dyDescent="0.25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9</v>
      </c>
      <c r="M8906">
        <v>2018</v>
      </c>
      <c r="N8906" t="s">
        <v>45</v>
      </c>
      <c r="O8906" t="str">
        <f t="shared" si="417"/>
        <v>Feb</v>
      </c>
      <c r="P8906">
        <v>1</v>
      </c>
      <c r="Q8906" s="2" t="str">
        <f t="shared" si="418"/>
        <v>2018</v>
      </c>
      <c r="R8906" s="2">
        <f t="shared" si="419"/>
        <v>1504755.98</v>
      </c>
    </row>
    <row r="8907" spans="1:18" x14ac:dyDescent="0.25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9</v>
      </c>
      <c r="M8907">
        <v>2018</v>
      </c>
      <c r="N8907" t="s">
        <v>45</v>
      </c>
      <c r="O8907" t="str">
        <f t="shared" si="417"/>
        <v>Feb</v>
      </c>
      <c r="P8907">
        <v>1</v>
      </c>
      <c r="Q8907" s="2" t="str">
        <f t="shared" si="418"/>
        <v>2018</v>
      </c>
      <c r="R8907" s="2">
        <f t="shared" si="419"/>
        <v>2446933.85</v>
      </c>
    </row>
    <row r="8908" spans="1:18" x14ac:dyDescent="0.25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9</v>
      </c>
      <c r="M8908">
        <v>2018</v>
      </c>
      <c r="N8908" t="s">
        <v>45</v>
      </c>
      <c r="O8908" t="str">
        <f t="shared" si="417"/>
        <v>Jan</v>
      </c>
      <c r="P8908">
        <v>1</v>
      </c>
      <c r="Q8908" s="2" t="str">
        <f t="shared" si="418"/>
        <v>2018</v>
      </c>
      <c r="R8908" s="2">
        <f t="shared" si="419"/>
        <v>1909782.63</v>
      </c>
    </row>
    <row r="8909" spans="1:18" x14ac:dyDescent="0.25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9</v>
      </c>
      <c r="M8909">
        <v>2018</v>
      </c>
      <c r="N8909" t="s">
        <v>45</v>
      </c>
      <c r="O8909" t="str">
        <f t="shared" si="417"/>
        <v>Jan</v>
      </c>
      <c r="P8909">
        <v>1</v>
      </c>
      <c r="Q8909" s="2" t="str">
        <f t="shared" si="418"/>
        <v>2018</v>
      </c>
      <c r="R8909" s="2">
        <f t="shared" si="419"/>
        <v>1539095.64</v>
      </c>
    </row>
    <row r="8910" spans="1:18" x14ac:dyDescent="0.25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9</v>
      </c>
      <c r="M8910">
        <v>2018</v>
      </c>
      <c r="N8910" t="s">
        <v>45</v>
      </c>
      <c r="O8910" t="str">
        <f t="shared" si="417"/>
        <v>Jan</v>
      </c>
      <c r="P8910">
        <v>1</v>
      </c>
      <c r="Q8910" s="2" t="str">
        <f t="shared" si="418"/>
        <v>2018</v>
      </c>
      <c r="R8910" s="2">
        <f t="shared" si="419"/>
        <v>1470329.87</v>
      </c>
    </row>
    <row r="8911" spans="1:18" x14ac:dyDescent="0.25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9</v>
      </c>
      <c r="M8911">
        <v>2018</v>
      </c>
      <c r="N8911" t="s">
        <v>45</v>
      </c>
      <c r="O8911" t="str">
        <f t="shared" si="417"/>
        <v>Jan</v>
      </c>
      <c r="P8911">
        <v>1</v>
      </c>
      <c r="Q8911" s="2" t="str">
        <f t="shared" si="418"/>
        <v>2018</v>
      </c>
      <c r="R8911" s="2">
        <f t="shared" si="419"/>
        <v>1602486.56</v>
      </c>
    </row>
    <row r="8912" spans="1:18" x14ac:dyDescent="0.25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9</v>
      </c>
      <c r="M8912">
        <v>2018</v>
      </c>
      <c r="N8912" t="s">
        <v>46</v>
      </c>
      <c r="O8912" t="str">
        <f t="shared" si="417"/>
        <v>Mar</v>
      </c>
      <c r="P8912">
        <v>1</v>
      </c>
      <c r="Q8912" s="2" t="str">
        <f t="shared" si="418"/>
        <v>2018</v>
      </c>
      <c r="R8912" s="2">
        <f t="shared" si="419"/>
        <v>395130.29</v>
      </c>
    </row>
    <row r="8913" spans="1:18" x14ac:dyDescent="0.25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9</v>
      </c>
      <c r="M8913">
        <v>2018</v>
      </c>
      <c r="N8913" t="s">
        <v>46</v>
      </c>
      <c r="O8913" t="str">
        <f t="shared" si="417"/>
        <v>Mar</v>
      </c>
      <c r="P8913">
        <v>1</v>
      </c>
      <c r="Q8913" s="2" t="str">
        <f t="shared" si="418"/>
        <v>2018</v>
      </c>
      <c r="R8913" s="2">
        <f t="shared" si="419"/>
        <v>308038.17</v>
      </c>
    </row>
    <row r="8914" spans="1:18" x14ac:dyDescent="0.25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9</v>
      </c>
      <c r="M8914">
        <v>2018</v>
      </c>
      <c r="N8914" t="s">
        <v>46</v>
      </c>
      <c r="O8914" t="str">
        <f t="shared" si="417"/>
        <v>Mar</v>
      </c>
      <c r="P8914">
        <v>1</v>
      </c>
      <c r="Q8914" s="2" t="str">
        <f t="shared" si="418"/>
        <v>2018</v>
      </c>
      <c r="R8914" s="2">
        <f t="shared" si="419"/>
        <v>404499.77999999997</v>
      </c>
    </row>
    <row r="8915" spans="1:18" x14ac:dyDescent="0.25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9</v>
      </c>
      <c r="M8915">
        <v>2018</v>
      </c>
      <c r="N8915" t="s">
        <v>46</v>
      </c>
      <c r="O8915" t="str">
        <f t="shared" si="417"/>
        <v>Mar</v>
      </c>
      <c r="P8915">
        <v>1</v>
      </c>
      <c r="Q8915" s="2" t="str">
        <f t="shared" si="418"/>
        <v>2018</v>
      </c>
      <c r="R8915" s="2">
        <f t="shared" si="419"/>
        <v>343685.57</v>
      </c>
    </row>
    <row r="8916" spans="1:18" x14ac:dyDescent="0.25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9</v>
      </c>
      <c r="M8916">
        <v>2018</v>
      </c>
      <c r="N8916" t="s">
        <v>46</v>
      </c>
      <c r="O8916" t="str">
        <f t="shared" si="417"/>
        <v>Feb</v>
      </c>
      <c r="P8916">
        <v>1</v>
      </c>
      <c r="Q8916" s="2" t="str">
        <f t="shared" si="418"/>
        <v>2018</v>
      </c>
      <c r="R8916" s="2">
        <f t="shared" si="419"/>
        <v>339125.42</v>
      </c>
    </row>
    <row r="8917" spans="1:18" x14ac:dyDescent="0.25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9</v>
      </c>
      <c r="M8917">
        <v>2018</v>
      </c>
      <c r="N8917" t="s">
        <v>46</v>
      </c>
      <c r="O8917" t="str">
        <f t="shared" si="417"/>
        <v>Feb</v>
      </c>
      <c r="P8917">
        <v>1</v>
      </c>
      <c r="Q8917" s="2" t="str">
        <f t="shared" si="418"/>
        <v>2018</v>
      </c>
      <c r="R8917" s="2">
        <f t="shared" si="419"/>
        <v>376797.36</v>
      </c>
    </row>
    <row r="8918" spans="1:18" x14ac:dyDescent="0.25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9</v>
      </c>
      <c r="M8918">
        <v>2018</v>
      </c>
      <c r="N8918" t="s">
        <v>46</v>
      </c>
      <c r="O8918" t="str">
        <f t="shared" si="417"/>
        <v>Feb</v>
      </c>
      <c r="P8918">
        <v>1</v>
      </c>
      <c r="Q8918" s="2" t="str">
        <f t="shared" si="418"/>
        <v>2018</v>
      </c>
      <c r="R8918" s="2">
        <f t="shared" si="419"/>
        <v>251385.55000000002</v>
      </c>
    </row>
    <row r="8919" spans="1:18" x14ac:dyDescent="0.25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9</v>
      </c>
      <c r="M8919">
        <v>2018</v>
      </c>
      <c r="N8919" t="s">
        <v>46</v>
      </c>
      <c r="O8919" t="str">
        <f t="shared" si="417"/>
        <v>Feb</v>
      </c>
      <c r="P8919">
        <v>1</v>
      </c>
      <c r="Q8919" s="2" t="str">
        <f t="shared" si="418"/>
        <v>2018</v>
      </c>
      <c r="R8919" s="2">
        <f t="shared" si="419"/>
        <v>546511.11</v>
      </c>
    </row>
    <row r="8920" spans="1:18" x14ac:dyDescent="0.25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9</v>
      </c>
      <c r="M8920">
        <v>2018</v>
      </c>
      <c r="N8920" t="s">
        <v>46</v>
      </c>
      <c r="O8920" t="str">
        <f t="shared" si="417"/>
        <v>Jan</v>
      </c>
      <c r="P8920">
        <v>1</v>
      </c>
      <c r="Q8920" s="2" t="str">
        <f t="shared" si="418"/>
        <v>2018</v>
      </c>
      <c r="R8920" s="2">
        <f t="shared" si="419"/>
        <v>250472.61</v>
      </c>
    </row>
    <row r="8921" spans="1:18" x14ac:dyDescent="0.25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9</v>
      </c>
      <c r="M8921">
        <v>2018</v>
      </c>
      <c r="N8921" t="s">
        <v>46</v>
      </c>
      <c r="O8921" t="str">
        <f t="shared" si="417"/>
        <v>Jan</v>
      </c>
      <c r="P8921">
        <v>1</v>
      </c>
      <c r="Q8921" s="2" t="str">
        <f t="shared" si="418"/>
        <v>2018</v>
      </c>
      <c r="R8921" s="2">
        <f t="shared" si="419"/>
        <v>366481.31</v>
      </c>
    </row>
    <row r="8922" spans="1:18" x14ac:dyDescent="0.25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9</v>
      </c>
      <c r="M8922">
        <v>2018</v>
      </c>
      <c r="N8922" t="s">
        <v>46</v>
      </c>
      <c r="O8922" t="str">
        <f t="shared" si="417"/>
        <v>Jan</v>
      </c>
      <c r="P8922">
        <v>1</v>
      </c>
      <c r="Q8922" s="2" t="str">
        <f t="shared" si="418"/>
        <v>2018</v>
      </c>
      <c r="R8922" s="2">
        <f t="shared" si="419"/>
        <v>346378.94</v>
      </c>
    </row>
    <row r="8923" spans="1:18" x14ac:dyDescent="0.25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9</v>
      </c>
      <c r="M8923">
        <v>2018</v>
      </c>
      <c r="N8923" t="s">
        <v>46</v>
      </c>
      <c r="O8923" t="str">
        <f t="shared" si="417"/>
        <v>Jan</v>
      </c>
      <c r="P8923">
        <v>1</v>
      </c>
      <c r="Q8923" s="2" t="str">
        <f t="shared" si="418"/>
        <v>2018</v>
      </c>
      <c r="R8923" s="2">
        <f t="shared" si="419"/>
        <v>342349.07</v>
      </c>
    </row>
    <row r="8924" spans="1:18" x14ac:dyDescent="0.25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9</v>
      </c>
      <c r="M8924">
        <v>2018</v>
      </c>
      <c r="N8924" t="s">
        <v>47</v>
      </c>
      <c r="O8924" t="str">
        <f t="shared" si="417"/>
        <v>Mar</v>
      </c>
      <c r="P8924">
        <v>1</v>
      </c>
      <c r="Q8924" s="2" t="str">
        <f t="shared" si="418"/>
        <v>2018</v>
      </c>
      <c r="R8924" s="2">
        <f t="shared" si="419"/>
        <v>217594.75999999998</v>
      </c>
    </row>
    <row r="8925" spans="1:18" x14ac:dyDescent="0.25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9</v>
      </c>
      <c r="M8925">
        <v>2018</v>
      </c>
      <c r="N8925" t="s">
        <v>47</v>
      </c>
      <c r="O8925" t="str">
        <f t="shared" si="417"/>
        <v>Mar</v>
      </c>
      <c r="P8925">
        <v>1</v>
      </c>
      <c r="Q8925" s="2" t="str">
        <f t="shared" si="418"/>
        <v>2018</v>
      </c>
      <c r="R8925" s="2">
        <f t="shared" si="419"/>
        <v>232043.44</v>
      </c>
    </row>
    <row r="8926" spans="1:18" x14ac:dyDescent="0.25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9</v>
      </c>
      <c r="M8926">
        <v>2018</v>
      </c>
      <c r="N8926" t="s">
        <v>47</v>
      </c>
      <c r="O8926" t="str">
        <f t="shared" si="417"/>
        <v>Mar</v>
      </c>
      <c r="P8926">
        <v>1</v>
      </c>
      <c r="Q8926" s="2" t="str">
        <f t="shared" si="418"/>
        <v>2018</v>
      </c>
      <c r="R8926" s="2">
        <f t="shared" si="419"/>
        <v>244055.48</v>
      </c>
    </row>
    <row r="8927" spans="1:18" x14ac:dyDescent="0.25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9</v>
      </c>
      <c r="M8927">
        <v>2018</v>
      </c>
      <c r="N8927" t="s">
        <v>47</v>
      </c>
      <c r="O8927" t="str">
        <f t="shared" si="417"/>
        <v>Mar</v>
      </c>
      <c r="P8927">
        <v>1</v>
      </c>
      <c r="Q8927" s="2" t="str">
        <f t="shared" si="418"/>
        <v>2018</v>
      </c>
      <c r="R8927" s="2">
        <f t="shared" si="419"/>
        <v>195034.11000000002</v>
      </c>
    </row>
    <row r="8928" spans="1:18" x14ac:dyDescent="0.25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9</v>
      </c>
      <c r="M8928">
        <v>2018</v>
      </c>
      <c r="N8928" t="s">
        <v>47</v>
      </c>
      <c r="O8928" t="str">
        <f t="shared" si="417"/>
        <v>Feb</v>
      </c>
      <c r="P8928">
        <v>1</v>
      </c>
      <c r="Q8928" s="2" t="str">
        <f t="shared" si="418"/>
        <v>2018</v>
      </c>
      <c r="R8928" s="2">
        <f t="shared" si="419"/>
        <v>216921.46999999997</v>
      </c>
    </row>
    <row r="8929" spans="1:18" x14ac:dyDescent="0.25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9</v>
      </c>
      <c r="M8929">
        <v>2018</v>
      </c>
      <c r="N8929" t="s">
        <v>47</v>
      </c>
      <c r="O8929" t="str">
        <f t="shared" si="417"/>
        <v>Feb</v>
      </c>
      <c r="P8929">
        <v>1</v>
      </c>
      <c r="Q8929" s="2" t="str">
        <f t="shared" si="418"/>
        <v>2018</v>
      </c>
      <c r="R8929" s="2">
        <f t="shared" si="419"/>
        <v>185409.18</v>
      </c>
    </row>
    <row r="8930" spans="1:18" x14ac:dyDescent="0.25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9</v>
      </c>
      <c r="M8930">
        <v>2018</v>
      </c>
      <c r="N8930" t="s">
        <v>47</v>
      </c>
      <c r="O8930" t="str">
        <f t="shared" si="417"/>
        <v>Feb</v>
      </c>
      <c r="P8930">
        <v>1</v>
      </c>
      <c r="Q8930" s="2" t="str">
        <f t="shared" si="418"/>
        <v>2018</v>
      </c>
      <c r="R8930" s="2">
        <f t="shared" si="419"/>
        <v>202396.51</v>
      </c>
    </row>
    <row r="8931" spans="1:18" x14ac:dyDescent="0.25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9</v>
      </c>
      <c r="M8931">
        <v>2018</v>
      </c>
      <c r="N8931" t="s">
        <v>47</v>
      </c>
      <c r="O8931" t="str">
        <f t="shared" si="417"/>
        <v>Feb</v>
      </c>
      <c r="P8931">
        <v>1</v>
      </c>
      <c r="Q8931" s="2" t="str">
        <f t="shared" si="418"/>
        <v>2018</v>
      </c>
      <c r="R8931" s="2">
        <f t="shared" si="419"/>
        <v>258471.96</v>
      </c>
    </row>
    <row r="8932" spans="1:18" x14ac:dyDescent="0.25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9</v>
      </c>
      <c r="M8932">
        <v>2018</v>
      </c>
      <c r="N8932" t="s">
        <v>47</v>
      </c>
      <c r="O8932" t="str">
        <f t="shared" si="417"/>
        <v>Jan</v>
      </c>
      <c r="P8932">
        <v>1</v>
      </c>
      <c r="Q8932" s="2" t="str">
        <f t="shared" si="418"/>
        <v>2018</v>
      </c>
      <c r="R8932" s="2">
        <f t="shared" si="419"/>
        <v>204696.5</v>
      </c>
    </row>
    <row r="8933" spans="1:18" x14ac:dyDescent="0.25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9</v>
      </c>
      <c r="M8933">
        <v>2018</v>
      </c>
      <c r="N8933" t="s">
        <v>47</v>
      </c>
      <c r="O8933" t="str">
        <f t="shared" si="417"/>
        <v>Jan</v>
      </c>
      <c r="P8933">
        <v>1</v>
      </c>
      <c r="Q8933" s="2" t="str">
        <f t="shared" si="418"/>
        <v>2018</v>
      </c>
      <c r="R8933" s="2">
        <f t="shared" si="419"/>
        <v>209353.41</v>
      </c>
    </row>
    <row r="8934" spans="1:18" x14ac:dyDescent="0.25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9</v>
      </c>
      <c r="M8934">
        <v>2018</v>
      </c>
      <c r="N8934" t="s">
        <v>47</v>
      </c>
      <c r="O8934" t="str">
        <f t="shared" si="417"/>
        <v>Jan</v>
      </c>
      <c r="P8934">
        <v>1</v>
      </c>
      <c r="Q8934" s="2" t="str">
        <f t="shared" si="418"/>
        <v>2018</v>
      </c>
      <c r="R8934" s="2">
        <f t="shared" si="419"/>
        <v>232732.44000000003</v>
      </c>
    </row>
    <row r="8935" spans="1:18" x14ac:dyDescent="0.25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9</v>
      </c>
      <c r="M8935">
        <v>2018</v>
      </c>
      <c r="N8935" t="s">
        <v>47</v>
      </c>
      <c r="O8935" t="str">
        <f t="shared" si="417"/>
        <v>Jan</v>
      </c>
      <c r="P8935">
        <v>1</v>
      </c>
      <c r="Q8935" s="2" t="str">
        <f t="shared" si="418"/>
        <v>2018</v>
      </c>
      <c r="R8935" s="2">
        <f t="shared" si="419"/>
        <v>222344.71</v>
      </c>
    </row>
    <row r="8936" spans="1:18" x14ac:dyDescent="0.25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9</v>
      </c>
      <c r="M8936">
        <v>2018</v>
      </c>
      <c r="N8936" t="s">
        <v>48</v>
      </c>
      <c r="O8936" t="str">
        <f t="shared" si="417"/>
        <v>Mar</v>
      </c>
      <c r="P8936">
        <v>1</v>
      </c>
      <c r="Q8936" s="2" t="str">
        <f t="shared" si="418"/>
        <v>2018</v>
      </c>
      <c r="R8936" s="2">
        <f t="shared" si="419"/>
        <v>167772.99</v>
      </c>
    </row>
    <row r="8937" spans="1:18" x14ac:dyDescent="0.25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9</v>
      </c>
      <c r="M8937">
        <v>2018</v>
      </c>
      <c r="N8937" t="s">
        <v>48</v>
      </c>
      <c r="O8937" t="str">
        <f t="shared" si="417"/>
        <v>Mar</v>
      </c>
      <c r="P8937">
        <v>1</v>
      </c>
      <c r="Q8937" s="2" t="str">
        <f t="shared" si="418"/>
        <v>2018</v>
      </c>
      <c r="R8937" s="2">
        <f t="shared" si="419"/>
        <v>181562.78</v>
      </c>
    </row>
    <row r="8938" spans="1:18" x14ac:dyDescent="0.25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9</v>
      </c>
      <c r="M8938">
        <v>2018</v>
      </c>
      <c r="N8938" t="s">
        <v>48</v>
      </c>
      <c r="O8938" t="str">
        <f t="shared" si="417"/>
        <v>Mar</v>
      </c>
      <c r="P8938">
        <v>1</v>
      </c>
      <c r="Q8938" s="2" t="str">
        <f t="shared" si="418"/>
        <v>2018</v>
      </c>
      <c r="R8938" s="2">
        <f t="shared" si="419"/>
        <v>192662.2</v>
      </c>
    </row>
    <row r="8939" spans="1:18" x14ac:dyDescent="0.25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9</v>
      </c>
      <c r="M8939">
        <v>2018</v>
      </c>
      <c r="N8939" t="s">
        <v>48</v>
      </c>
      <c r="O8939" t="str">
        <f t="shared" si="417"/>
        <v>Mar</v>
      </c>
      <c r="P8939">
        <v>1</v>
      </c>
      <c r="Q8939" s="2" t="str">
        <f t="shared" si="418"/>
        <v>2018</v>
      </c>
      <c r="R8939" s="2">
        <f t="shared" si="419"/>
        <v>154476.21</v>
      </c>
    </row>
    <row r="8940" spans="1:18" x14ac:dyDescent="0.25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9</v>
      </c>
      <c r="M8940">
        <v>2018</v>
      </c>
      <c r="N8940" t="s">
        <v>48</v>
      </c>
      <c r="O8940" t="str">
        <f t="shared" si="417"/>
        <v>Feb</v>
      </c>
      <c r="P8940">
        <v>1</v>
      </c>
      <c r="Q8940" s="2" t="str">
        <f t="shared" si="418"/>
        <v>2018</v>
      </c>
      <c r="R8940" s="2">
        <f t="shared" si="419"/>
        <v>162214.04</v>
      </c>
    </row>
    <row r="8941" spans="1:18" x14ac:dyDescent="0.25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9</v>
      </c>
      <c r="M8941">
        <v>2018</v>
      </c>
      <c r="N8941" t="s">
        <v>48</v>
      </c>
      <c r="O8941" t="str">
        <f t="shared" si="417"/>
        <v>Feb</v>
      </c>
      <c r="P8941">
        <v>1</v>
      </c>
      <c r="Q8941" s="2" t="str">
        <f t="shared" si="418"/>
        <v>2018</v>
      </c>
      <c r="R8941" s="2">
        <f t="shared" si="419"/>
        <v>132322.89000000001</v>
      </c>
    </row>
    <row r="8942" spans="1:18" x14ac:dyDescent="0.25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9</v>
      </c>
      <c r="M8942">
        <v>2018</v>
      </c>
      <c r="N8942" t="s">
        <v>48</v>
      </c>
      <c r="O8942" t="str">
        <f t="shared" si="417"/>
        <v>Feb</v>
      </c>
      <c r="P8942">
        <v>1</v>
      </c>
      <c r="Q8942" s="2" t="str">
        <f t="shared" si="418"/>
        <v>2018</v>
      </c>
      <c r="R8942" s="2">
        <f t="shared" si="419"/>
        <v>170313.65</v>
      </c>
    </row>
    <row r="8943" spans="1:18" x14ac:dyDescent="0.25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9</v>
      </c>
      <c r="M8943">
        <v>2018</v>
      </c>
      <c r="N8943" t="s">
        <v>48</v>
      </c>
      <c r="O8943" t="str">
        <f t="shared" si="417"/>
        <v>Feb</v>
      </c>
      <c r="P8943">
        <v>1</v>
      </c>
      <c r="Q8943" s="2" t="str">
        <f t="shared" si="418"/>
        <v>2018</v>
      </c>
      <c r="R8943" s="2">
        <f t="shared" si="419"/>
        <v>254655.33000000002</v>
      </c>
    </row>
    <row r="8944" spans="1:18" x14ac:dyDescent="0.25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9</v>
      </c>
      <c r="M8944">
        <v>2018</v>
      </c>
      <c r="N8944" t="s">
        <v>48</v>
      </c>
      <c r="O8944" t="str">
        <f t="shared" si="417"/>
        <v>Jan</v>
      </c>
      <c r="P8944">
        <v>1</v>
      </c>
      <c r="Q8944" s="2" t="str">
        <f t="shared" si="418"/>
        <v>2018</v>
      </c>
      <c r="R8944" s="2">
        <f t="shared" si="419"/>
        <v>169550.16999999998</v>
      </c>
    </row>
    <row r="8945" spans="1:18" x14ac:dyDescent="0.25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9</v>
      </c>
      <c r="M8945">
        <v>2018</v>
      </c>
      <c r="N8945" t="s">
        <v>48</v>
      </c>
      <c r="O8945" t="str">
        <f t="shared" si="417"/>
        <v>Jan</v>
      </c>
      <c r="P8945">
        <v>1</v>
      </c>
      <c r="Q8945" s="2" t="str">
        <f t="shared" si="418"/>
        <v>2018</v>
      </c>
      <c r="R8945" s="2">
        <f t="shared" si="419"/>
        <v>187118.91999999998</v>
      </c>
    </row>
    <row r="8946" spans="1:18" x14ac:dyDescent="0.25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9</v>
      </c>
      <c r="M8946">
        <v>2018</v>
      </c>
      <c r="N8946" t="s">
        <v>48</v>
      </c>
      <c r="O8946" t="str">
        <f t="shared" si="417"/>
        <v>Jan</v>
      </c>
      <c r="P8946">
        <v>1</v>
      </c>
      <c r="Q8946" s="2" t="str">
        <f t="shared" si="418"/>
        <v>2018</v>
      </c>
      <c r="R8946" s="2">
        <f t="shared" si="419"/>
        <v>204417.49000000002</v>
      </c>
    </row>
    <row r="8947" spans="1:18" x14ac:dyDescent="0.25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9</v>
      </c>
      <c r="M8947">
        <v>2018</v>
      </c>
      <c r="N8947" t="s">
        <v>48</v>
      </c>
      <c r="O8947" t="str">
        <f t="shared" si="417"/>
        <v>Jan</v>
      </c>
      <c r="P8947">
        <v>1</v>
      </c>
      <c r="Q8947" s="2" t="str">
        <f t="shared" si="418"/>
        <v>2018</v>
      </c>
      <c r="R8947" s="2">
        <f t="shared" si="419"/>
        <v>191870.68</v>
      </c>
    </row>
    <row r="8948" spans="1:18" x14ac:dyDescent="0.25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9</v>
      </c>
      <c r="M8948">
        <v>2018</v>
      </c>
      <c r="N8948" t="s">
        <v>49</v>
      </c>
      <c r="O8948" t="str">
        <f t="shared" si="417"/>
        <v>Mar</v>
      </c>
      <c r="P8948">
        <v>1</v>
      </c>
      <c r="Q8948" s="2" t="str">
        <f t="shared" si="418"/>
        <v>2018</v>
      </c>
      <c r="R8948" s="2">
        <f t="shared" si="419"/>
        <v>101373.77</v>
      </c>
    </row>
    <row r="8949" spans="1:18" x14ac:dyDescent="0.25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9</v>
      </c>
      <c r="M8949">
        <v>2018</v>
      </c>
      <c r="N8949" t="s">
        <v>49</v>
      </c>
      <c r="O8949" t="str">
        <f t="shared" si="417"/>
        <v>Mar</v>
      </c>
      <c r="P8949">
        <v>1</v>
      </c>
      <c r="Q8949" s="2" t="str">
        <f t="shared" si="418"/>
        <v>2018</v>
      </c>
      <c r="R8949" s="2">
        <f t="shared" si="419"/>
        <v>99453.650000000009</v>
      </c>
    </row>
    <row r="8950" spans="1:18" x14ac:dyDescent="0.25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9</v>
      </c>
      <c r="M8950">
        <v>2018</v>
      </c>
      <c r="N8950" t="s">
        <v>49</v>
      </c>
      <c r="O8950" t="str">
        <f t="shared" si="417"/>
        <v>Mar</v>
      </c>
      <c r="P8950">
        <v>1</v>
      </c>
      <c r="Q8950" s="2" t="str">
        <f t="shared" si="418"/>
        <v>2018</v>
      </c>
      <c r="R8950" s="2">
        <f t="shared" si="419"/>
        <v>112080.40000000001</v>
      </c>
    </row>
    <row r="8951" spans="1:18" x14ac:dyDescent="0.25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9</v>
      </c>
      <c r="M8951">
        <v>2018</v>
      </c>
      <c r="N8951" t="s">
        <v>49</v>
      </c>
      <c r="O8951" t="str">
        <f t="shared" si="417"/>
        <v>Mar</v>
      </c>
      <c r="P8951">
        <v>1</v>
      </c>
      <c r="Q8951" s="2" t="str">
        <f t="shared" si="418"/>
        <v>2018</v>
      </c>
      <c r="R8951" s="2">
        <f t="shared" si="419"/>
        <v>80545.87</v>
      </c>
    </row>
    <row r="8952" spans="1:18" x14ac:dyDescent="0.25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9</v>
      </c>
      <c r="M8952">
        <v>2018</v>
      </c>
      <c r="N8952" t="s">
        <v>49</v>
      </c>
      <c r="O8952" t="str">
        <f t="shared" si="417"/>
        <v>Feb</v>
      </c>
      <c r="P8952">
        <v>1</v>
      </c>
      <c r="Q8952" s="2" t="str">
        <f t="shared" si="418"/>
        <v>2018</v>
      </c>
      <c r="R8952" s="2">
        <f t="shared" si="419"/>
        <v>79440.19</v>
      </c>
    </row>
    <row r="8953" spans="1:18" x14ac:dyDescent="0.25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9</v>
      </c>
      <c r="M8953">
        <v>2018</v>
      </c>
      <c r="N8953" t="s">
        <v>49</v>
      </c>
      <c r="O8953" t="str">
        <f t="shared" si="417"/>
        <v>Feb</v>
      </c>
      <c r="P8953">
        <v>1</v>
      </c>
      <c r="Q8953" s="2" t="str">
        <f t="shared" si="418"/>
        <v>2018</v>
      </c>
      <c r="R8953" s="2">
        <f t="shared" si="419"/>
        <v>69717.760000000009</v>
      </c>
    </row>
    <row r="8954" spans="1:18" x14ac:dyDescent="0.25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9</v>
      </c>
      <c r="M8954">
        <v>2018</v>
      </c>
      <c r="N8954" t="s">
        <v>49</v>
      </c>
      <c r="O8954" t="str">
        <f t="shared" si="417"/>
        <v>Feb</v>
      </c>
      <c r="P8954">
        <v>1</v>
      </c>
      <c r="Q8954" s="2" t="str">
        <f t="shared" si="418"/>
        <v>2018</v>
      </c>
      <c r="R8954" s="2">
        <f t="shared" si="419"/>
        <v>98682.139999999985</v>
      </c>
    </row>
    <row r="8955" spans="1:18" x14ac:dyDescent="0.25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9</v>
      </c>
      <c r="M8955">
        <v>2018</v>
      </c>
      <c r="N8955" t="s">
        <v>49</v>
      </c>
      <c r="O8955" t="str">
        <f t="shared" si="417"/>
        <v>Feb</v>
      </c>
      <c r="P8955">
        <v>1</v>
      </c>
      <c r="Q8955" s="2" t="str">
        <f t="shared" si="418"/>
        <v>2018</v>
      </c>
      <c r="R8955" s="2">
        <f t="shared" si="419"/>
        <v>137558.32</v>
      </c>
    </row>
    <row r="8956" spans="1:18" x14ac:dyDescent="0.25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9</v>
      </c>
      <c r="M8956">
        <v>2018</v>
      </c>
      <c r="N8956" t="s">
        <v>49</v>
      </c>
      <c r="O8956" t="str">
        <f t="shared" si="417"/>
        <v>Jan</v>
      </c>
      <c r="P8956">
        <v>1</v>
      </c>
      <c r="Q8956" s="2" t="str">
        <f t="shared" si="418"/>
        <v>2018</v>
      </c>
      <c r="R8956" s="2">
        <f t="shared" si="419"/>
        <v>80919.09</v>
      </c>
    </row>
    <row r="8957" spans="1:18" x14ac:dyDescent="0.25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9</v>
      </c>
      <c r="M8957">
        <v>2018</v>
      </c>
      <c r="N8957" t="s">
        <v>49</v>
      </c>
      <c r="O8957" t="str">
        <f t="shared" si="417"/>
        <v>Jan</v>
      </c>
      <c r="P8957">
        <v>1</v>
      </c>
      <c r="Q8957" s="2" t="str">
        <f t="shared" si="418"/>
        <v>2018</v>
      </c>
      <c r="R8957" s="2">
        <f t="shared" si="419"/>
        <v>85544.36</v>
      </c>
    </row>
    <row r="8958" spans="1:18" x14ac:dyDescent="0.25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9</v>
      </c>
      <c r="M8958">
        <v>2018</v>
      </c>
      <c r="N8958" t="s">
        <v>49</v>
      </c>
      <c r="O8958" t="str">
        <f t="shared" si="417"/>
        <v>Jan</v>
      </c>
      <c r="P8958">
        <v>1</v>
      </c>
      <c r="Q8958" s="2" t="str">
        <f t="shared" si="418"/>
        <v>2018</v>
      </c>
      <c r="R8958" s="2">
        <f t="shared" si="419"/>
        <v>94583.780000000013</v>
      </c>
    </row>
    <row r="8959" spans="1:18" x14ac:dyDescent="0.25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9</v>
      </c>
      <c r="M8959">
        <v>2018</v>
      </c>
      <c r="N8959" t="s">
        <v>49</v>
      </c>
      <c r="O8959" t="str">
        <f t="shared" si="417"/>
        <v>Jan</v>
      </c>
      <c r="P8959">
        <v>1</v>
      </c>
      <c r="Q8959" s="2" t="str">
        <f t="shared" si="418"/>
        <v>2018</v>
      </c>
      <c r="R8959" s="2">
        <f t="shared" si="419"/>
        <v>106686.47</v>
      </c>
    </row>
    <row r="8960" spans="1:18" x14ac:dyDescent="0.25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9</v>
      </c>
      <c r="M8960">
        <v>2018</v>
      </c>
      <c r="N8960" t="s">
        <v>50</v>
      </c>
      <c r="O8960" t="str">
        <f t="shared" si="417"/>
        <v>Mar</v>
      </c>
      <c r="P8960">
        <v>1</v>
      </c>
      <c r="Q8960" s="2" t="str">
        <f t="shared" si="418"/>
        <v>2018</v>
      </c>
      <c r="R8960" s="2">
        <f t="shared" si="419"/>
        <v>497692.06</v>
      </c>
    </row>
    <row r="8961" spans="1:18" x14ac:dyDescent="0.25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9</v>
      </c>
      <c r="M8961">
        <v>2018</v>
      </c>
      <c r="N8961" t="s">
        <v>50</v>
      </c>
      <c r="O8961" t="str">
        <f t="shared" si="417"/>
        <v>Mar</v>
      </c>
      <c r="P8961">
        <v>1</v>
      </c>
      <c r="Q8961" s="2" t="str">
        <f t="shared" si="418"/>
        <v>2018</v>
      </c>
      <c r="R8961" s="2">
        <f t="shared" si="419"/>
        <v>425162.61</v>
      </c>
    </row>
    <row r="8962" spans="1:18" x14ac:dyDescent="0.25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9</v>
      </c>
      <c r="M8962">
        <v>2018</v>
      </c>
      <c r="N8962" t="s">
        <v>50</v>
      </c>
      <c r="O8962" t="str">
        <f t="shared" si="417"/>
        <v>Mar</v>
      </c>
      <c r="P8962">
        <v>1</v>
      </c>
      <c r="Q8962" s="2" t="str">
        <f t="shared" si="418"/>
        <v>2018</v>
      </c>
      <c r="R8962" s="2">
        <f t="shared" si="419"/>
        <v>423683.92000000004</v>
      </c>
    </row>
    <row r="8963" spans="1:18" x14ac:dyDescent="0.25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9</v>
      </c>
      <c r="M8963">
        <v>2018</v>
      </c>
      <c r="N8963" t="s">
        <v>50</v>
      </c>
      <c r="O8963" t="str">
        <f t="shared" ref="O8963:O9026" si="420" xml:space="preserve"> TEXT(B8963, "mmm")</f>
        <v>Mar</v>
      </c>
      <c r="P8963">
        <v>1</v>
      </c>
      <c r="Q8963" s="2" t="str">
        <f t="shared" ref="Q8963:Q9026" si="421" xml:space="preserve"> TEXT(B8963, "yyy")</f>
        <v>2018</v>
      </c>
      <c r="R8963" s="2">
        <f t="shared" ref="R8963:R9026" si="422" xml:space="preserve"> E8963 +F8963+G8963</f>
        <v>423654.20999999996</v>
      </c>
    </row>
    <row r="8964" spans="1:18" x14ac:dyDescent="0.25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9</v>
      </c>
      <c r="M8964">
        <v>2018</v>
      </c>
      <c r="N8964" t="s">
        <v>50</v>
      </c>
      <c r="O8964" t="str">
        <f t="shared" si="420"/>
        <v>Feb</v>
      </c>
      <c r="P8964">
        <v>1</v>
      </c>
      <c r="Q8964" s="2" t="str">
        <f t="shared" si="421"/>
        <v>2018</v>
      </c>
      <c r="R8964" s="2">
        <f t="shared" si="422"/>
        <v>509965.91</v>
      </c>
    </row>
    <row r="8965" spans="1:18" x14ac:dyDescent="0.25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9</v>
      </c>
      <c r="M8965">
        <v>2018</v>
      </c>
      <c r="N8965" t="s">
        <v>50</v>
      </c>
      <c r="O8965" t="str">
        <f t="shared" si="420"/>
        <v>Feb</v>
      </c>
      <c r="P8965">
        <v>1</v>
      </c>
      <c r="Q8965" s="2" t="str">
        <f t="shared" si="421"/>
        <v>2018</v>
      </c>
      <c r="R8965" s="2">
        <f t="shared" si="422"/>
        <v>462913.16</v>
      </c>
    </row>
    <row r="8966" spans="1:18" x14ac:dyDescent="0.25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9</v>
      </c>
      <c r="M8966">
        <v>2018</v>
      </c>
      <c r="N8966" t="s">
        <v>50</v>
      </c>
      <c r="O8966" t="str">
        <f t="shared" si="420"/>
        <v>Feb</v>
      </c>
      <c r="P8966">
        <v>1</v>
      </c>
      <c r="Q8966" s="2" t="str">
        <f t="shared" si="421"/>
        <v>2018</v>
      </c>
      <c r="R8966" s="2">
        <f t="shared" si="422"/>
        <v>476555.94</v>
      </c>
    </row>
    <row r="8967" spans="1:18" x14ac:dyDescent="0.25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9</v>
      </c>
      <c r="M8967">
        <v>2018</v>
      </c>
      <c r="N8967" t="s">
        <v>50</v>
      </c>
      <c r="O8967" t="str">
        <f t="shared" si="420"/>
        <v>Feb</v>
      </c>
      <c r="P8967">
        <v>1</v>
      </c>
      <c r="Q8967" s="2" t="str">
        <f t="shared" si="421"/>
        <v>2018</v>
      </c>
      <c r="R8967" s="2">
        <f t="shared" si="422"/>
        <v>782621.87000000011</v>
      </c>
    </row>
    <row r="8968" spans="1:18" x14ac:dyDescent="0.25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9</v>
      </c>
      <c r="M8968">
        <v>2018</v>
      </c>
      <c r="N8968" t="s">
        <v>50</v>
      </c>
      <c r="O8968" t="str">
        <f t="shared" si="420"/>
        <v>Jan</v>
      </c>
      <c r="P8968">
        <v>1</v>
      </c>
      <c r="Q8968" s="2" t="str">
        <f t="shared" si="421"/>
        <v>2018</v>
      </c>
      <c r="R8968" s="2">
        <f t="shared" si="422"/>
        <v>393752.1</v>
      </c>
    </row>
    <row r="8969" spans="1:18" x14ac:dyDescent="0.25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9</v>
      </c>
      <c r="M8969">
        <v>2018</v>
      </c>
      <c r="N8969" t="s">
        <v>50</v>
      </c>
      <c r="O8969" t="str">
        <f t="shared" si="420"/>
        <v>Jan</v>
      </c>
      <c r="P8969">
        <v>1</v>
      </c>
      <c r="Q8969" s="2" t="str">
        <f t="shared" si="421"/>
        <v>2018</v>
      </c>
      <c r="R8969" s="2">
        <f t="shared" si="422"/>
        <v>524318.04</v>
      </c>
    </row>
    <row r="8970" spans="1:18" x14ac:dyDescent="0.25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9</v>
      </c>
      <c r="M8970">
        <v>2018</v>
      </c>
      <c r="N8970" t="s">
        <v>50</v>
      </c>
      <c r="O8970" t="str">
        <f t="shared" si="420"/>
        <v>Jan</v>
      </c>
      <c r="P8970">
        <v>1</v>
      </c>
      <c r="Q8970" s="2" t="str">
        <f t="shared" si="421"/>
        <v>2018</v>
      </c>
      <c r="R8970" s="2">
        <f t="shared" si="422"/>
        <v>444964.34</v>
      </c>
    </row>
    <row r="8971" spans="1:18" x14ac:dyDescent="0.25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9</v>
      </c>
      <c r="M8971">
        <v>2018</v>
      </c>
      <c r="N8971" t="s">
        <v>50</v>
      </c>
      <c r="O8971" t="str">
        <f t="shared" si="420"/>
        <v>Jan</v>
      </c>
      <c r="P8971">
        <v>1</v>
      </c>
      <c r="Q8971" s="2" t="str">
        <f t="shared" si="421"/>
        <v>2018</v>
      </c>
      <c r="R8971" s="2">
        <f t="shared" si="422"/>
        <v>408907.73</v>
      </c>
    </row>
    <row r="8972" spans="1:18" x14ac:dyDescent="0.25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9</v>
      </c>
      <c r="M8972">
        <v>2018</v>
      </c>
      <c r="N8972" t="s">
        <v>51</v>
      </c>
      <c r="O8972" t="str">
        <f t="shared" si="420"/>
        <v>Mar</v>
      </c>
      <c r="P8972">
        <v>1</v>
      </c>
      <c r="Q8972" s="2" t="str">
        <f t="shared" si="421"/>
        <v>2018</v>
      </c>
      <c r="R8972" s="2">
        <f t="shared" si="422"/>
        <v>310526.82999999996</v>
      </c>
    </row>
    <row r="8973" spans="1:18" x14ac:dyDescent="0.25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9</v>
      </c>
      <c r="M8973">
        <v>2018</v>
      </c>
      <c r="N8973" t="s">
        <v>51</v>
      </c>
      <c r="O8973" t="str">
        <f t="shared" si="420"/>
        <v>Mar</v>
      </c>
      <c r="P8973">
        <v>1</v>
      </c>
      <c r="Q8973" s="2" t="str">
        <f t="shared" si="421"/>
        <v>2018</v>
      </c>
      <c r="R8973" s="2">
        <f t="shared" si="422"/>
        <v>428850.42</v>
      </c>
    </row>
    <row r="8974" spans="1:18" x14ac:dyDescent="0.25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9</v>
      </c>
      <c r="M8974">
        <v>2018</v>
      </c>
      <c r="N8974" t="s">
        <v>51</v>
      </c>
      <c r="O8974" t="str">
        <f t="shared" si="420"/>
        <v>Mar</v>
      </c>
      <c r="P8974">
        <v>1</v>
      </c>
      <c r="Q8974" s="2" t="str">
        <f t="shared" si="421"/>
        <v>2018</v>
      </c>
      <c r="R8974" s="2">
        <f t="shared" si="422"/>
        <v>306563.25</v>
      </c>
    </row>
    <row r="8975" spans="1:18" x14ac:dyDescent="0.25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9</v>
      </c>
      <c r="M8975">
        <v>2018</v>
      </c>
      <c r="N8975" t="s">
        <v>51</v>
      </c>
      <c r="O8975" t="str">
        <f t="shared" si="420"/>
        <v>Mar</v>
      </c>
      <c r="P8975">
        <v>1</v>
      </c>
      <c r="Q8975" s="2" t="str">
        <f t="shared" si="421"/>
        <v>2018</v>
      </c>
      <c r="R8975" s="2">
        <f t="shared" si="422"/>
        <v>284671.57</v>
      </c>
    </row>
    <row r="8976" spans="1:18" x14ac:dyDescent="0.25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9</v>
      </c>
      <c r="M8976">
        <v>2018</v>
      </c>
      <c r="N8976" t="s">
        <v>51</v>
      </c>
      <c r="O8976" t="str">
        <f t="shared" si="420"/>
        <v>Feb</v>
      </c>
      <c r="P8976">
        <v>1</v>
      </c>
      <c r="Q8976" s="2" t="str">
        <f t="shared" si="421"/>
        <v>2018</v>
      </c>
      <c r="R8976" s="2">
        <f t="shared" si="422"/>
        <v>354900.59</v>
      </c>
    </row>
    <row r="8977" spans="1:18" x14ac:dyDescent="0.25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9</v>
      </c>
      <c r="M8977">
        <v>2018</v>
      </c>
      <c r="N8977" t="s">
        <v>51</v>
      </c>
      <c r="O8977" t="str">
        <f t="shared" si="420"/>
        <v>Feb</v>
      </c>
      <c r="P8977">
        <v>1</v>
      </c>
      <c r="Q8977" s="2" t="str">
        <f t="shared" si="421"/>
        <v>2018</v>
      </c>
      <c r="R8977" s="2">
        <f t="shared" si="422"/>
        <v>290110.02</v>
      </c>
    </row>
    <row r="8978" spans="1:18" x14ac:dyDescent="0.25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9</v>
      </c>
      <c r="M8978">
        <v>2018</v>
      </c>
      <c r="N8978" t="s">
        <v>51</v>
      </c>
      <c r="O8978" t="str">
        <f t="shared" si="420"/>
        <v>Feb</v>
      </c>
      <c r="P8978">
        <v>1</v>
      </c>
      <c r="Q8978" s="2" t="str">
        <f t="shared" si="421"/>
        <v>2018</v>
      </c>
      <c r="R8978" s="2">
        <f t="shared" si="422"/>
        <v>375158.81000000006</v>
      </c>
    </row>
    <row r="8979" spans="1:18" x14ac:dyDescent="0.25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9</v>
      </c>
      <c r="M8979">
        <v>2018</v>
      </c>
      <c r="N8979" t="s">
        <v>51</v>
      </c>
      <c r="O8979" t="str">
        <f t="shared" si="420"/>
        <v>Feb</v>
      </c>
      <c r="P8979">
        <v>1</v>
      </c>
      <c r="Q8979" s="2" t="str">
        <f t="shared" si="421"/>
        <v>2018</v>
      </c>
      <c r="R8979" s="2">
        <f t="shared" si="422"/>
        <v>653154.25</v>
      </c>
    </row>
    <row r="8980" spans="1:18" x14ac:dyDescent="0.25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9</v>
      </c>
      <c r="M8980">
        <v>2018</v>
      </c>
      <c r="N8980" t="s">
        <v>51</v>
      </c>
      <c r="O8980" t="str">
        <f t="shared" si="420"/>
        <v>Jan</v>
      </c>
      <c r="P8980">
        <v>1</v>
      </c>
      <c r="Q8980" s="2" t="str">
        <f t="shared" si="421"/>
        <v>2018</v>
      </c>
      <c r="R8980" s="2">
        <f t="shared" si="422"/>
        <v>440884.41</v>
      </c>
    </row>
    <row r="8981" spans="1:18" x14ac:dyDescent="0.25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9</v>
      </c>
      <c r="M8981">
        <v>2018</v>
      </c>
      <c r="N8981" t="s">
        <v>51</v>
      </c>
      <c r="O8981" t="str">
        <f t="shared" si="420"/>
        <v>Jan</v>
      </c>
      <c r="P8981">
        <v>1</v>
      </c>
      <c r="Q8981" s="2" t="str">
        <f t="shared" si="421"/>
        <v>2018</v>
      </c>
      <c r="R8981" s="2">
        <f t="shared" si="422"/>
        <v>332018.52</v>
      </c>
    </row>
    <row r="8982" spans="1:18" x14ac:dyDescent="0.25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9</v>
      </c>
      <c r="M8982">
        <v>2018</v>
      </c>
      <c r="N8982" t="s">
        <v>51</v>
      </c>
      <c r="O8982" t="str">
        <f t="shared" si="420"/>
        <v>Jan</v>
      </c>
      <c r="P8982">
        <v>1</v>
      </c>
      <c r="Q8982" s="2" t="str">
        <f t="shared" si="421"/>
        <v>2018</v>
      </c>
      <c r="R8982" s="2">
        <f t="shared" si="422"/>
        <v>319077</v>
      </c>
    </row>
    <row r="8983" spans="1:18" x14ac:dyDescent="0.25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9</v>
      </c>
      <c r="M8983">
        <v>2018</v>
      </c>
      <c r="N8983" t="s">
        <v>51</v>
      </c>
      <c r="O8983" t="str">
        <f t="shared" si="420"/>
        <v>Jan</v>
      </c>
      <c r="P8983">
        <v>1</v>
      </c>
      <c r="Q8983" s="2" t="str">
        <f t="shared" si="421"/>
        <v>2018</v>
      </c>
      <c r="R8983" s="2">
        <f t="shared" si="422"/>
        <v>330618.66000000003</v>
      </c>
    </row>
    <row r="8984" spans="1:18" x14ac:dyDescent="0.25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9</v>
      </c>
      <c r="M8984">
        <v>2018</v>
      </c>
      <c r="N8984" t="s">
        <v>52</v>
      </c>
      <c r="O8984" t="str">
        <f t="shared" si="420"/>
        <v>Mar</v>
      </c>
      <c r="P8984">
        <v>1</v>
      </c>
      <c r="Q8984" s="2" t="str">
        <f t="shared" si="421"/>
        <v>2018</v>
      </c>
      <c r="R8984" s="2">
        <f t="shared" si="422"/>
        <v>1096289.22</v>
      </c>
    </row>
    <row r="8985" spans="1:18" x14ac:dyDescent="0.25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9</v>
      </c>
      <c r="M8985">
        <v>2018</v>
      </c>
      <c r="N8985" t="s">
        <v>52</v>
      </c>
      <c r="O8985" t="str">
        <f t="shared" si="420"/>
        <v>Mar</v>
      </c>
      <c r="P8985">
        <v>1</v>
      </c>
      <c r="Q8985" s="2" t="str">
        <f t="shared" si="421"/>
        <v>2018</v>
      </c>
      <c r="R8985" s="2">
        <f t="shared" si="422"/>
        <v>653086.39999999991</v>
      </c>
    </row>
    <row r="8986" spans="1:18" x14ac:dyDescent="0.25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9</v>
      </c>
      <c r="M8986">
        <v>2018</v>
      </c>
      <c r="N8986" t="s">
        <v>52</v>
      </c>
      <c r="O8986" t="str">
        <f t="shared" si="420"/>
        <v>Mar</v>
      </c>
      <c r="P8986">
        <v>1</v>
      </c>
      <c r="Q8986" s="2" t="str">
        <f t="shared" si="421"/>
        <v>2018</v>
      </c>
      <c r="R8986" s="2">
        <f t="shared" si="422"/>
        <v>707052.09000000008</v>
      </c>
    </row>
    <row r="8987" spans="1:18" x14ac:dyDescent="0.25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9</v>
      </c>
      <c r="M8987">
        <v>2018</v>
      </c>
      <c r="N8987" t="s">
        <v>52</v>
      </c>
      <c r="O8987" t="str">
        <f t="shared" si="420"/>
        <v>Mar</v>
      </c>
      <c r="P8987">
        <v>1</v>
      </c>
      <c r="Q8987" s="2" t="str">
        <f t="shared" si="421"/>
        <v>2018</v>
      </c>
      <c r="R8987" s="2">
        <f t="shared" si="422"/>
        <v>814890.57</v>
      </c>
    </row>
    <row r="8988" spans="1:18" x14ac:dyDescent="0.25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9</v>
      </c>
      <c r="M8988">
        <v>2018</v>
      </c>
      <c r="N8988" t="s">
        <v>52</v>
      </c>
      <c r="O8988" t="str">
        <f t="shared" si="420"/>
        <v>Feb</v>
      </c>
      <c r="P8988">
        <v>1</v>
      </c>
      <c r="Q8988" s="2" t="str">
        <f t="shared" si="421"/>
        <v>2018</v>
      </c>
      <c r="R8988" s="2">
        <f t="shared" si="422"/>
        <v>817163.97</v>
      </c>
    </row>
    <row r="8989" spans="1:18" x14ac:dyDescent="0.25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9</v>
      </c>
      <c r="M8989">
        <v>2018</v>
      </c>
      <c r="N8989" t="s">
        <v>52</v>
      </c>
      <c r="O8989" t="str">
        <f t="shared" si="420"/>
        <v>Feb</v>
      </c>
      <c r="P8989">
        <v>1</v>
      </c>
      <c r="Q8989" s="2" t="str">
        <f t="shared" si="421"/>
        <v>2018</v>
      </c>
      <c r="R8989" s="2">
        <f t="shared" si="422"/>
        <v>1031905.24</v>
      </c>
    </row>
    <row r="8990" spans="1:18" x14ac:dyDescent="0.25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9</v>
      </c>
      <c r="M8990">
        <v>2018</v>
      </c>
      <c r="N8990" t="s">
        <v>52</v>
      </c>
      <c r="O8990" t="str">
        <f t="shared" si="420"/>
        <v>Feb</v>
      </c>
      <c r="P8990">
        <v>1</v>
      </c>
      <c r="Q8990" s="2" t="str">
        <f t="shared" si="421"/>
        <v>2018</v>
      </c>
      <c r="R8990" s="2">
        <f t="shared" si="422"/>
        <v>676044.07000000007</v>
      </c>
    </row>
    <row r="8991" spans="1:18" x14ac:dyDescent="0.25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9</v>
      </c>
      <c r="M8991">
        <v>2018</v>
      </c>
      <c r="N8991" t="s">
        <v>52</v>
      </c>
      <c r="O8991" t="str">
        <f t="shared" si="420"/>
        <v>Feb</v>
      </c>
      <c r="P8991">
        <v>1</v>
      </c>
      <c r="Q8991" s="2" t="str">
        <f t="shared" si="421"/>
        <v>2018</v>
      </c>
      <c r="R8991" s="2">
        <f t="shared" si="422"/>
        <v>1576855.4600000002</v>
      </c>
    </row>
    <row r="8992" spans="1:18" x14ac:dyDescent="0.25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9</v>
      </c>
      <c r="M8992">
        <v>2018</v>
      </c>
      <c r="N8992" t="s">
        <v>52</v>
      </c>
      <c r="O8992" t="str">
        <f t="shared" si="420"/>
        <v>Jan</v>
      </c>
      <c r="P8992">
        <v>1</v>
      </c>
      <c r="Q8992" s="2" t="str">
        <f t="shared" si="421"/>
        <v>2018</v>
      </c>
      <c r="R8992" s="2">
        <f t="shared" si="422"/>
        <v>667697.50999999989</v>
      </c>
    </row>
    <row r="8993" spans="1:18" x14ac:dyDescent="0.25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9</v>
      </c>
      <c r="M8993">
        <v>2018</v>
      </c>
      <c r="N8993" t="s">
        <v>52</v>
      </c>
      <c r="O8993" t="str">
        <f t="shared" si="420"/>
        <v>Jan</v>
      </c>
      <c r="P8993">
        <v>1</v>
      </c>
      <c r="Q8993" s="2" t="str">
        <f t="shared" si="421"/>
        <v>2018</v>
      </c>
      <c r="R8993" s="2">
        <f t="shared" si="422"/>
        <v>1181742.1099999999</v>
      </c>
    </row>
    <row r="8994" spans="1:18" x14ac:dyDescent="0.25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9</v>
      </c>
      <c r="M8994">
        <v>2018</v>
      </c>
      <c r="N8994" t="s">
        <v>52</v>
      </c>
      <c r="O8994" t="str">
        <f t="shared" si="420"/>
        <v>Jan</v>
      </c>
      <c r="P8994">
        <v>1</v>
      </c>
      <c r="Q8994" s="2" t="str">
        <f t="shared" si="421"/>
        <v>2018</v>
      </c>
      <c r="R8994" s="2">
        <f t="shared" si="422"/>
        <v>982518.70000000007</v>
      </c>
    </row>
    <row r="8995" spans="1:18" x14ac:dyDescent="0.25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9</v>
      </c>
      <c r="M8995">
        <v>2018</v>
      </c>
      <c r="N8995" t="s">
        <v>52</v>
      </c>
      <c r="O8995" t="str">
        <f t="shared" si="420"/>
        <v>Jan</v>
      </c>
      <c r="P8995">
        <v>1</v>
      </c>
      <c r="Q8995" s="2" t="str">
        <f t="shared" si="421"/>
        <v>2018</v>
      </c>
      <c r="R8995" s="2">
        <f t="shared" si="422"/>
        <v>678727.98</v>
      </c>
    </row>
    <row r="8996" spans="1:18" x14ac:dyDescent="0.25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9</v>
      </c>
      <c r="M8996">
        <v>2018</v>
      </c>
      <c r="N8996" t="s">
        <v>53</v>
      </c>
      <c r="O8996" t="str">
        <f t="shared" si="420"/>
        <v>Mar</v>
      </c>
      <c r="P8996">
        <v>1</v>
      </c>
      <c r="Q8996" s="2" t="str">
        <f t="shared" si="421"/>
        <v>2018</v>
      </c>
      <c r="R8996" s="2">
        <f t="shared" si="422"/>
        <v>254439.48</v>
      </c>
    </row>
    <row r="8997" spans="1:18" x14ac:dyDescent="0.25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9</v>
      </c>
      <c r="M8997">
        <v>2018</v>
      </c>
      <c r="N8997" t="s">
        <v>53</v>
      </c>
      <c r="O8997" t="str">
        <f t="shared" si="420"/>
        <v>Mar</v>
      </c>
      <c r="P8997">
        <v>1</v>
      </c>
      <c r="Q8997" s="2" t="str">
        <f t="shared" si="421"/>
        <v>2018</v>
      </c>
      <c r="R8997" s="2">
        <f t="shared" si="422"/>
        <v>284865</v>
      </c>
    </row>
    <row r="8998" spans="1:18" x14ac:dyDescent="0.25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9</v>
      </c>
      <c r="M8998">
        <v>2018</v>
      </c>
      <c r="N8998" t="s">
        <v>53</v>
      </c>
      <c r="O8998" t="str">
        <f t="shared" si="420"/>
        <v>Mar</v>
      </c>
      <c r="P8998">
        <v>1</v>
      </c>
      <c r="Q8998" s="2" t="str">
        <f t="shared" si="421"/>
        <v>2018</v>
      </c>
      <c r="R8998" s="2">
        <f t="shared" si="422"/>
        <v>232642.88</v>
      </c>
    </row>
    <row r="8999" spans="1:18" x14ac:dyDescent="0.25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9</v>
      </c>
      <c r="M8999">
        <v>2018</v>
      </c>
      <c r="N8999" t="s">
        <v>53</v>
      </c>
      <c r="O8999" t="str">
        <f t="shared" si="420"/>
        <v>Mar</v>
      </c>
      <c r="P8999">
        <v>1</v>
      </c>
      <c r="Q8999" s="2" t="str">
        <f t="shared" si="421"/>
        <v>2018</v>
      </c>
      <c r="R8999" s="2">
        <f t="shared" si="422"/>
        <v>229602.78</v>
      </c>
    </row>
    <row r="9000" spans="1:18" x14ac:dyDescent="0.25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9</v>
      </c>
      <c r="M9000">
        <v>2018</v>
      </c>
      <c r="N9000" t="s">
        <v>53</v>
      </c>
      <c r="O9000" t="str">
        <f t="shared" si="420"/>
        <v>Feb</v>
      </c>
      <c r="P9000">
        <v>1</v>
      </c>
      <c r="Q9000" s="2" t="str">
        <f t="shared" si="421"/>
        <v>2018</v>
      </c>
      <c r="R9000" s="2">
        <f t="shared" si="422"/>
        <v>260835.27000000002</v>
      </c>
    </row>
    <row r="9001" spans="1:18" x14ac:dyDescent="0.25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9</v>
      </c>
      <c r="M9001">
        <v>2018</v>
      </c>
      <c r="N9001" t="s">
        <v>53</v>
      </c>
      <c r="O9001" t="str">
        <f t="shared" si="420"/>
        <v>Feb</v>
      </c>
      <c r="P9001">
        <v>1</v>
      </c>
      <c r="Q9001" s="2" t="str">
        <f t="shared" si="421"/>
        <v>2018</v>
      </c>
      <c r="R9001" s="2">
        <f t="shared" si="422"/>
        <v>228406.92</v>
      </c>
    </row>
    <row r="9002" spans="1:18" x14ac:dyDescent="0.25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9</v>
      </c>
      <c r="M9002">
        <v>2018</v>
      </c>
      <c r="N9002" t="s">
        <v>53</v>
      </c>
      <c r="O9002" t="str">
        <f t="shared" si="420"/>
        <v>Feb</v>
      </c>
      <c r="P9002">
        <v>1</v>
      </c>
      <c r="Q9002" s="2" t="str">
        <f t="shared" si="421"/>
        <v>2018</v>
      </c>
      <c r="R9002" s="2">
        <f t="shared" si="422"/>
        <v>228193.05000000002</v>
      </c>
    </row>
    <row r="9003" spans="1:18" x14ac:dyDescent="0.25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9</v>
      </c>
      <c r="M9003">
        <v>2018</v>
      </c>
      <c r="N9003" t="s">
        <v>53</v>
      </c>
      <c r="O9003" t="str">
        <f t="shared" si="420"/>
        <v>Feb</v>
      </c>
      <c r="P9003">
        <v>1</v>
      </c>
      <c r="Q9003" s="2" t="str">
        <f t="shared" si="421"/>
        <v>2018</v>
      </c>
      <c r="R9003" s="2">
        <f t="shared" si="422"/>
        <v>480278.87000000005</v>
      </c>
    </row>
    <row r="9004" spans="1:18" x14ac:dyDescent="0.25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9</v>
      </c>
      <c r="M9004">
        <v>2018</v>
      </c>
      <c r="N9004" t="s">
        <v>53</v>
      </c>
      <c r="O9004" t="str">
        <f t="shared" si="420"/>
        <v>Jan</v>
      </c>
      <c r="P9004">
        <v>1</v>
      </c>
      <c r="Q9004" s="2" t="str">
        <f t="shared" si="421"/>
        <v>2018</v>
      </c>
      <c r="R9004" s="2">
        <f t="shared" si="422"/>
        <v>304759.88</v>
      </c>
    </row>
    <row r="9005" spans="1:18" x14ac:dyDescent="0.25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9</v>
      </c>
      <c r="M9005">
        <v>2018</v>
      </c>
      <c r="N9005" t="s">
        <v>53</v>
      </c>
      <c r="O9005" t="str">
        <f t="shared" si="420"/>
        <v>Jan</v>
      </c>
      <c r="P9005">
        <v>1</v>
      </c>
      <c r="Q9005" s="2" t="str">
        <f t="shared" si="421"/>
        <v>2018</v>
      </c>
      <c r="R9005" s="2">
        <f t="shared" si="422"/>
        <v>328774.57</v>
      </c>
    </row>
    <row r="9006" spans="1:18" x14ac:dyDescent="0.25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9</v>
      </c>
      <c r="M9006">
        <v>2018</v>
      </c>
      <c r="N9006" t="s">
        <v>53</v>
      </c>
      <c r="O9006" t="str">
        <f t="shared" si="420"/>
        <v>Jan</v>
      </c>
      <c r="P9006">
        <v>1</v>
      </c>
      <c r="Q9006" s="2" t="str">
        <f t="shared" si="421"/>
        <v>2018</v>
      </c>
      <c r="R9006" s="2">
        <f t="shared" si="422"/>
        <v>324358.57</v>
      </c>
    </row>
    <row r="9007" spans="1:18" x14ac:dyDescent="0.25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9</v>
      </c>
      <c r="M9007">
        <v>2018</v>
      </c>
      <c r="N9007" t="s">
        <v>53</v>
      </c>
      <c r="O9007" t="str">
        <f t="shared" si="420"/>
        <v>Jan</v>
      </c>
      <c r="P9007">
        <v>1</v>
      </c>
      <c r="Q9007" s="2" t="str">
        <f t="shared" si="421"/>
        <v>2018</v>
      </c>
      <c r="R9007" s="2">
        <f t="shared" si="422"/>
        <v>250925.08000000005</v>
      </c>
    </row>
    <row r="9008" spans="1:18" x14ac:dyDescent="0.25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9</v>
      </c>
      <c r="M9008">
        <v>2018</v>
      </c>
      <c r="N9008" t="s">
        <v>54</v>
      </c>
      <c r="O9008" t="str">
        <f t="shared" si="420"/>
        <v>Mar</v>
      </c>
      <c r="P9008">
        <v>1</v>
      </c>
      <c r="Q9008" s="2" t="str">
        <f t="shared" si="421"/>
        <v>2018</v>
      </c>
      <c r="R9008" s="2">
        <f t="shared" si="422"/>
        <v>283532.49</v>
      </c>
    </row>
    <row r="9009" spans="1:18" x14ac:dyDescent="0.25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9</v>
      </c>
      <c r="M9009">
        <v>2018</v>
      </c>
      <c r="N9009" t="s">
        <v>54</v>
      </c>
      <c r="O9009" t="str">
        <f t="shared" si="420"/>
        <v>Mar</v>
      </c>
      <c r="P9009">
        <v>1</v>
      </c>
      <c r="Q9009" s="2" t="str">
        <f t="shared" si="421"/>
        <v>2018</v>
      </c>
      <c r="R9009" s="2">
        <f t="shared" si="422"/>
        <v>312470.27</v>
      </c>
    </row>
    <row r="9010" spans="1:18" x14ac:dyDescent="0.25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9</v>
      </c>
      <c r="M9010">
        <v>2018</v>
      </c>
      <c r="N9010" t="s">
        <v>54</v>
      </c>
      <c r="O9010" t="str">
        <f t="shared" si="420"/>
        <v>Mar</v>
      </c>
      <c r="P9010">
        <v>1</v>
      </c>
      <c r="Q9010" s="2" t="str">
        <f t="shared" si="421"/>
        <v>2018</v>
      </c>
      <c r="R9010" s="2">
        <f t="shared" si="422"/>
        <v>301332.73</v>
      </c>
    </row>
    <row r="9011" spans="1:18" x14ac:dyDescent="0.25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9</v>
      </c>
      <c r="M9011">
        <v>2018</v>
      </c>
      <c r="N9011" t="s">
        <v>54</v>
      </c>
      <c r="O9011" t="str">
        <f t="shared" si="420"/>
        <v>Mar</v>
      </c>
      <c r="P9011">
        <v>1</v>
      </c>
      <c r="Q9011" s="2" t="str">
        <f t="shared" si="421"/>
        <v>2018</v>
      </c>
      <c r="R9011" s="2">
        <f t="shared" si="422"/>
        <v>288948.44999999995</v>
      </c>
    </row>
    <row r="9012" spans="1:18" x14ac:dyDescent="0.25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9</v>
      </c>
      <c r="M9012">
        <v>2018</v>
      </c>
      <c r="N9012" t="s">
        <v>54</v>
      </c>
      <c r="O9012" t="str">
        <f t="shared" si="420"/>
        <v>Feb</v>
      </c>
      <c r="P9012">
        <v>1</v>
      </c>
      <c r="Q9012" s="2" t="str">
        <f t="shared" si="421"/>
        <v>2018</v>
      </c>
      <c r="R9012" s="2">
        <f t="shared" si="422"/>
        <v>252844.24999999997</v>
      </c>
    </row>
    <row r="9013" spans="1:18" x14ac:dyDescent="0.25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9</v>
      </c>
      <c r="M9013">
        <v>2018</v>
      </c>
      <c r="N9013" t="s">
        <v>54</v>
      </c>
      <c r="O9013" t="str">
        <f t="shared" si="420"/>
        <v>Feb</v>
      </c>
      <c r="P9013">
        <v>1</v>
      </c>
      <c r="Q9013" s="2" t="str">
        <f t="shared" si="421"/>
        <v>2018</v>
      </c>
      <c r="R9013" s="2">
        <f t="shared" si="422"/>
        <v>241584.37</v>
      </c>
    </row>
    <row r="9014" spans="1:18" x14ac:dyDescent="0.25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9</v>
      </c>
      <c r="M9014">
        <v>2018</v>
      </c>
      <c r="N9014" t="s">
        <v>54</v>
      </c>
      <c r="O9014" t="str">
        <f t="shared" si="420"/>
        <v>Feb</v>
      </c>
      <c r="P9014">
        <v>1</v>
      </c>
      <c r="Q9014" s="2" t="str">
        <f t="shared" si="421"/>
        <v>2018</v>
      </c>
      <c r="R9014" s="2">
        <f t="shared" si="422"/>
        <v>282865.35000000003</v>
      </c>
    </row>
    <row r="9015" spans="1:18" x14ac:dyDescent="0.25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9</v>
      </c>
      <c r="M9015">
        <v>2018</v>
      </c>
      <c r="N9015" t="s">
        <v>54</v>
      </c>
      <c r="O9015" t="str">
        <f t="shared" si="420"/>
        <v>Feb</v>
      </c>
      <c r="P9015">
        <v>1</v>
      </c>
      <c r="Q9015" s="2" t="str">
        <f t="shared" si="421"/>
        <v>2018</v>
      </c>
      <c r="R9015" s="2">
        <f t="shared" si="422"/>
        <v>406204.8</v>
      </c>
    </row>
    <row r="9016" spans="1:18" x14ac:dyDescent="0.25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9</v>
      </c>
      <c r="M9016">
        <v>2018</v>
      </c>
      <c r="N9016" t="s">
        <v>54</v>
      </c>
      <c r="O9016" t="str">
        <f t="shared" si="420"/>
        <v>Jan</v>
      </c>
      <c r="P9016">
        <v>1</v>
      </c>
      <c r="Q9016" s="2" t="str">
        <f t="shared" si="421"/>
        <v>2018</v>
      </c>
      <c r="R9016" s="2">
        <f t="shared" si="422"/>
        <v>284922.04000000004</v>
      </c>
    </row>
    <row r="9017" spans="1:18" x14ac:dyDescent="0.25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9</v>
      </c>
      <c r="M9017">
        <v>2018</v>
      </c>
      <c r="N9017" t="s">
        <v>54</v>
      </c>
      <c r="O9017" t="str">
        <f t="shared" si="420"/>
        <v>Jan</v>
      </c>
      <c r="P9017">
        <v>1</v>
      </c>
      <c r="Q9017" s="2" t="str">
        <f t="shared" si="421"/>
        <v>2018</v>
      </c>
      <c r="R9017" s="2">
        <f t="shared" si="422"/>
        <v>315920.13</v>
      </c>
    </row>
    <row r="9018" spans="1:18" x14ac:dyDescent="0.25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9</v>
      </c>
      <c r="M9018">
        <v>2018</v>
      </c>
      <c r="N9018" t="s">
        <v>54</v>
      </c>
      <c r="O9018" t="str">
        <f t="shared" si="420"/>
        <v>Jan</v>
      </c>
      <c r="P9018">
        <v>1</v>
      </c>
      <c r="Q9018" s="2" t="str">
        <f t="shared" si="421"/>
        <v>2018</v>
      </c>
      <c r="R9018" s="2">
        <f t="shared" si="422"/>
        <v>275952.02</v>
      </c>
    </row>
    <row r="9019" spans="1:18" x14ac:dyDescent="0.25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9</v>
      </c>
      <c r="M9019">
        <v>2018</v>
      </c>
      <c r="N9019" t="s">
        <v>54</v>
      </c>
      <c r="O9019" t="str">
        <f t="shared" si="420"/>
        <v>Jan</v>
      </c>
      <c r="P9019">
        <v>1</v>
      </c>
      <c r="Q9019" s="2" t="str">
        <f t="shared" si="421"/>
        <v>2018</v>
      </c>
      <c r="R9019" s="2">
        <f t="shared" si="422"/>
        <v>268794.42</v>
      </c>
    </row>
    <row r="9020" spans="1:18" x14ac:dyDescent="0.25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9</v>
      </c>
      <c r="M9020">
        <v>2018</v>
      </c>
      <c r="N9020" t="s">
        <v>55</v>
      </c>
      <c r="O9020" t="str">
        <f t="shared" si="420"/>
        <v>Mar</v>
      </c>
      <c r="P9020">
        <v>1</v>
      </c>
      <c r="Q9020" s="2" t="str">
        <f t="shared" si="421"/>
        <v>2018</v>
      </c>
      <c r="R9020" s="2">
        <f t="shared" si="422"/>
        <v>4996456.03</v>
      </c>
    </row>
    <row r="9021" spans="1:18" x14ac:dyDescent="0.25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9</v>
      </c>
      <c r="M9021">
        <v>2018</v>
      </c>
      <c r="N9021" t="s">
        <v>55</v>
      </c>
      <c r="O9021" t="str">
        <f t="shared" si="420"/>
        <v>Mar</v>
      </c>
      <c r="P9021">
        <v>1</v>
      </c>
      <c r="Q9021" s="2" t="str">
        <f t="shared" si="421"/>
        <v>2018</v>
      </c>
      <c r="R9021" s="2">
        <f t="shared" si="422"/>
        <v>4432978.41</v>
      </c>
    </row>
    <row r="9022" spans="1:18" x14ac:dyDescent="0.25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9</v>
      </c>
      <c r="M9022">
        <v>2018</v>
      </c>
      <c r="N9022" t="s">
        <v>55</v>
      </c>
      <c r="O9022" t="str">
        <f t="shared" si="420"/>
        <v>Mar</v>
      </c>
      <c r="P9022">
        <v>1</v>
      </c>
      <c r="Q9022" s="2" t="str">
        <f t="shared" si="421"/>
        <v>2018</v>
      </c>
      <c r="R9022" s="2">
        <f t="shared" si="422"/>
        <v>4264194.34</v>
      </c>
    </row>
    <row r="9023" spans="1:18" x14ac:dyDescent="0.25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9</v>
      </c>
      <c r="M9023">
        <v>2018</v>
      </c>
      <c r="N9023" t="s">
        <v>55</v>
      </c>
      <c r="O9023" t="str">
        <f t="shared" si="420"/>
        <v>Mar</v>
      </c>
      <c r="P9023">
        <v>1</v>
      </c>
      <c r="Q9023" s="2" t="str">
        <f t="shared" si="421"/>
        <v>2018</v>
      </c>
      <c r="R9023" s="2">
        <f t="shared" si="422"/>
        <v>4731680.5399999991</v>
      </c>
    </row>
    <row r="9024" spans="1:18" x14ac:dyDescent="0.25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9</v>
      </c>
      <c r="M9024">
        <v>2018</v>
      </c>
      <c r="N9024" t="s">
        <v>55</v>
      </c>
      <c r="O9024" t="str">
        <f t="shared" si="420"/>
        <v>Feb</v>
      </c>
      <c r="P9024">
        <v>1</v>
      </c>
      <c r="Q9024" s="2" t="str">
        <f t="shared" si="421"/>
        <v>2018</v>
      </c>
      <c r="R9024" s="2">
        <f t="shared" si="422"/>
        <v>4906675.0599999996</v>
      </c>
    </row>
    <row r="9025" spans="1:18" x14ac:dyDescent="0.25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9</v>
      </c>
      <c r="M9025">
        <v>2018</v>
      </c>
      <c r="N9025" t="s">
        <v>55</v>
      </c>
      <c r="O9025" t="str">
        <f t="shared" si="420"/>
        <v>Feb</v>
      </c>
      <c r="P9025">
        <v>1</v>
      </c>
      <c r="Q9025" s="2" t="str">
        <f t="shared" si="421"/>
        <v>2018</v>
      </c>
      <c r="R9025" s="2">
        <f t="shared" si="422"/>
        <v>4996630.07</v>
      </c>
    </row>
    <row r="9026" spans="1:18" x14ac:dyDescent="0.25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9</v>
      </c>
      <c r="M9026">
        <v>2018</v>
      </c>
      <c r="N9026" t="s">
        <v>55</v>
      </c>
      <c r="O9026" t="str">
        <f t="shared" si="420"/>
        <v>Feb</v>
      </c>
      <c r="P9026">
        <v>1</v>
      </c>
      <c r="Q9026" s="2" t="str">
        <f t="shared" si="421"/>
        <v>2018</v>
      </c>
      <c r="R9026" s="2">
        <f t="shared" si="422"/>
        <v>4828831.8099999996</v>
      </c>
    </row>
    <row r="9027" spans="1:18" x14ac:dyDescent="0.25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9</v>
      </c>
      <c r="M9027">
        <v>2018</v>
      </c>
      <c r="N9027" t="s">
        <v>55</v>
      </c>
      <c r="O9027" t="str">
        <f t="shared" ref="O9027:O9090" si="423" xml:space="preserve"> TEXT(B9027, "mmm")</f>
        <v>Feb</v>
      </c>
      <c r="P9027">
        <v>1</v>
      </c>
      <c r="Q9027" s="2" t="str">
        <f t="shared" ref="Q9027:Q9090" si="424" xml:space="preserve"> TEXT(B9027, "yyy")</f>
        <v>2018</v>
      </c>
      <c r="R9027" s="2">
        <f t="shared" ref="R9027:R9090" si="425" xml:space="preserve"> E9027 +F9027+G9027</f>
        <v>6435057.1200000001</v>
      </c>
    </row>
    <row r="9028" spans="1:18" x14ac:dyDescent="0.25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9</v>
      </c>
      <c r="M9028">
        <v>2018</v>
      </c>
      <c r="N9028" t="s">
        <v>55</v>
      </c>
      <c r="O9028" t="str">
        <f t="shared" si="423"/>
        <v>Jan</v>
      </c>
      <c r="P9028">
        <v>1</v>
      </c>
      <c r="Q9028" s="2" t="str">
        <f t="shared" si="424"/>
        <v>2018</v>
      </c>
      <c r="R9028" s="2">
        <f t="shared" si="425"/>
        <v>4582222.58</v>
      </c>
    </row>
    <row r="9029" spans="1:18" x14ac:dyDescent="0.25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9</v>
      </c>
      <c r="M9029">
        <v>2018</v>
      </c>
      <c r="N9029" t="s">
        <v>55</v>
      </c>
      <c r="O9029" t="str">
        <f t="shared" si="423"/>
        <v>Jan</v>
      </c>
      <c r="P9029">
        <v>1</v>
      </c>
      <c r="Q9029" s="2" t="str">
        <f t="shared" si="424"/>
        <v>2018</v>
      </c>
      <c r="R9029" s="2">
        <f t="shared" si="425"/>
        <v>4398002.13</v>
      </c>
    </row>
    <row r="9030" spans="1:18" x14ac:dyDescent="0.25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9</v>
      </c>
      <c r="M9030">
        <v>2018</v>
      </c>
      <c r="N9030" t="s">
        <v>55</v>
      </c>
      <c r="O9030" t="str">
        <f t="shared" si="423"/>
        <v>Jan</v>
      </c>
      <c r="P9030">
        <v>1</v>
      </c>
      <c r="Q9030" s="2" t="str">
        <f t="shared" si="424"/>
        <v>2018</v>
      </c>
      <c r="R9030" s="2">
        <f t="shared" si="425"/>
        <v>4640183.38</v>
      </c>
    </row>
    <row r="9031" spans="1:18" x14ac:dyDescent="0.25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9</v>
      </c>
      <c r="M9031">
        <v>2018</v>
      </c>
      <c r="N9031" t="s">
        <v>55</v>
      </c>
      <c r="O9031" t="str">
        <f t="shared" si="423"/>
        <v>Jan</v>
      </c>
      <c r="P9031">
        <v>1</v>
      </c>
      <c r="Q9031" s="2" t="str">
        <f t="shared" si="424"/>
        <v>2018</v>
      </c>
      <c r="R9031" s="2">
        <f t="shared" si="425"/>
        <v>4280580.45</v>
      </c>
    </row>
    <row r="9032" spans="1:18" x14ac:dyDescent="0.25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9</v>
      </c>
      <c r="M9032">
        <v>2018</v>
      </c>
      <c r="N9032" t="s">
        <v>56</v>
      </c>
      <c r="O9032" t="str">
        <f t="shared" si="423"/>
        <v>Mar</v>
      </c>
      <c r="P9032">
        <v>1</v>
      </c>
      <c r="Q9032" s="2" t="str">
        <f t="shared" si="424"/>
        <v>2018</v>
      </c>
      <c r="R9032" s="2">
        <f t="shared" si="425"/>
        <v>2841006.19</v>
      </c>
    </row>
    <row r="9033" spans="1:18" x14ac:dyDescent="0.25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9</v>
      </c>
      <c r="M9033">
        <v>2018</v>
      </c>
      <c r="N9033" t="s">
        <v>56</v>
      </c>
      <c r="O9033" t="str">
        <f t="shared" si="423"/>
        <v>Mar</v>
      </c>
      <c r="P9033">
        <v>1</v>
      </c>
      <c r="Q9033" s="2" t="str">
        <f t="shared" si="424"/>
        <v>2018</v>
      </c>
      <c r="R9033" s="2">
        <f t="shared" si="425"/>
        <v>3408985.7399999998</v>
      </c>
    </row>
    <row r="9034" spans="1:18" x14ac:dyDescent="0.25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9</v>
      </c>
      <c r="M9034">
        <v>2018</v>
      </c>
      <c r="N9034" t="s">
        <v>56</v>
      </c>
      <c r="O9034" t="str">
        <f t="shared" si="423"/>
        <v>Mar</v>
      </c>
      <c r="P9034">
        <v>1</v>
      </c>
      <c r="Q9034" s="2" t="str">
        <f t="shared" si="424"/>
        <v>2018</v>
      </c>
      <c r="R9034" s="2">
        <f t="shared" si="425"/>
        <v>3405998.72</v>
      </c>
    </row>
    <row r="9035" spans="1:18" x14ac:dyDescent="0.25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9</v>
      </c>
      <c r="M9035">
        <v>2018</v>
      </c>
      <c r="N9035" t="s">
        <v>56</v>
      </c>
      <c r="O9035" t="str">
        <f t="shared" si="423"/>
        <v>Mar</v>
      </c>
      <c r="P9035">
        <v>1</v>
      </c>
      <c r="Q9035" s="2" t="str">
        <f t="shared" si="424"/>
        <v>2018</v>
      </c>
      <c r="R9035" s="2">
        <f t="shared" si="425"/>
        <v>3385893.5999999996</v>
      </c>
    </row>
    <row r="9036" spans="1:18" x14ac:dyDescent="0.25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9</v>
      </c>
      <c r="M9036">
        <v>2018</v>
      </c>
      <c r="N9036" t="s">
        <v>56</v>
      </c>
      <c r="O9036" t="str">
        <f t="shared" si="423"/>
        <v>Feb</v>
      </c>
      <c r="P9036">
        <v>1</v>
      </c>
      <c r="Q9036" s="2" t="str">
        <f t="shared" si="424"/>
        <v>2018</v>
      </c>
      <c r="R9036" s="2">
        <f t="shared" si="425"/>
        <v>2742068.41</v>
      </c>
    </row>
    <row r="9037" spans="1:18" x14ac:dyDescent="0.25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9</v>
      </c>
      <c r="M9037">
        <v>2018</v>
      </c>
      <c r="N9037" t="s">
        <v>56</v>
      </c>
      <c r="O9037" t="str">
        <f t="shared" si="423"/>
        <v>Feb</v>
      </c>
      <c r="P9037">
        <v>1</v>
      </c>
      <c r="Q9037" s="2" t="str">
        <f t="shared" si="424"/>
        <v>2018</v>
      </c>
      <c r="R9037" s="2">
        <f t="shared" si="425"/>
        <v>2599229.62</v>
      </c>
    </row>
    <row r="9038" spans="1:18" x14ac:dyDescent="0.25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9</v>
      </c>
      <c r="M9038">
        <v>2018</v>
      </c>
      <c r="N9038" t="s">
        <v>56</v>
      </c>
      <c r="O9038" t="str">
        <f t="shared" si="423"/>
        <v>Feb</v>
      </c>
      <c r="P9038">
        <v>1</v>
      </c>
      <c r="Q9038" s="2" t="str">
        <f t="shared" si="424"/>
        <v>2018</v>
      </c>
      <c r="R9038" s="2">
        <f t="shared" si="425"/>
        <v>3444390.9600000004</v>
      </c>
    </row>
    <row r="9039" spans="1:18" x14ac:dyDescent="0.25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9</v>
      </c>
      <c r="M9039">
        <v>2018</v>
      </c>
      <c r="N9039" t="s">
        <v>56</v>
      </c>
      <c r="O9039" t="str">
        <f t="shared" si="423"/>
        <v>Feb</v>
      </c>
      <c r="P9039">
        <v>1</v>
      </c>
      <c r="Q9039" s="2" t="str">
        <f t="shared" si="424"/>
        <v>2018</v>
      </c>
      <c r="R9039" s="2">
        <f t="shared" si="425"/>
        <v>5136431.05</v>
      </c>
    </row>
    <row r="9040" spans="1:18" x14ac:dyDescent="0.25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9</v>
      </c>
      <c r="M9040">
        <v>2018</v>
      </c>
      <c r="N9040" t="s">
        <v>56</v>
      </c>
      <c r="O9040" t="str">
        <f t="shared" si="423"/>
        <v>Jan</v>
      </c>
      <c r="P9040">
        <v>1</v>
      </c>
      <c r="Q9040" s="2" t="str">
        <f t="shared" si="424"/>
        <v>2018</v>
      </c>
      <c r="R9040" s="2">
        <f t="shared" si="425"/>
        <v>2792818.98</v>
      </c>
    </row>
    <row r="9041" spans="1:18" x14ac:dyDescent="0.25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9</v>
      </c>
      <c r="M9041">
        <v>2018</v>
      </c>
      <c r="N9041" t="s">
        <v>56</v>
      </c>
      <c r="O9041" t="str">
        <f t="shared" si="423"/>
        <v>Jan</v>
      </c>
      <c r="P9041">
        <v>1</v>
      </c>
      <c r="Q9041" s="2" t="str">
        <f t="shared" si="424"/>
        <v>2018</v>
      </c>
      <c r="R9041" s="2">
        <f t="shared" si="425"/>
        <v>3402017.39</v>
      </c>
    </row>
    <row r="9042" spans="1:18" x14ac:dyDescent="0.25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9</v>
      </c>
      <c r="M9042">
        <v>2018</v>
      </c>
      <c r="N9042" t="s">
        <v>56</v>
      </c>
      <c r="O9042" t="str">
        <f t="shared" si="423"/>
        <v>Jan</v>
      </c>
      <c r="P9042">
        <v>1</v>
      </c>
      <c r="Q9042" s="2" t="str">
        <f t="shared" si="424"/>
        <v>2018</v>
      </c>
      <c r="R9042" s="2">
        <f t="shared" si="425"/>
        <v>2791373.2699999996</v>
      </c>
    </row>
    <row r="9043" spans="1:18" x14ac:dyDescent="0.25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9</v>
      </c>
      <c r="M9043">
        <v>2018</v>
      </c>
      <c r="N9043" t="s">
        <v>56</v>
      </c>
      <c r="O9043" t="str">
        <f t="shared" si="423"/>
        <v>Jan</v>
      </c>
      <c r="P9043">
        <v>1</v>
      </c>
      <c r="Q9043" s="2" t="str">
        <f t="shared" si="424"/>
        <v>2018</v>
      </c>
      <c r="R9043" s="2">
        <f t="shared" si="425"/>
        <v>3167192.1599999997</v>
      </c>
    </row>
    <row r="9044" spans="1:18" x14ac:dyDescent="0.25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9</v>
      </c>
      <c r="M9044">
        <v>2018</v>
      </c>
      <c r="N9044" t="s">
        <v>57</v>
      </c>
      <c r="O9044" t="str">
        <f t="shared" si="423"/>
        <v>Mar</v>
      </c>
      <c r="P9044">
        <v>1</v>
      </c>
      <c r="Q9044" s="2" t="str">
        <f t="shared" si="424"/>
        <v>2018</v>
      </c>
      <c r="R9044" s="2">
        <f t="shared" si="425"/>
        <v>53364.959999999999</v>
      </c>
    </row>
    <row r="9045" spans="1:18" x14ac:dyDescent="0.25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9</v>
      </c>
      <c r="M9045">
        <v>2018</v>
      </c>
      <c r="N9045" t="s">
        <v>57</v>
      </c>
      <c r="O9045" t="str">
        <f t="shared" si="423"/>
        <v>Mar</v>
      </c>
      <c r="P9045">
        <v>1</v>
      </c>
      <c r="Q9045" s="2" t="str">
        <f t="shared" si="424"/>
        <v>2018</v>
      </c>
      <c r="R9045" s="2">
        <f t="shared" si="425"/>
        <v>48419.700000000004</v>
      </c>
    </row>
    <row r="9046" spans="1:18" x14ac:dyDescent="0.25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9</v>
      </c>
      <c r="M9046">
        <v>2018</v>
      </c>
      <c r="N9046" t="s">
        <v>57</v>
      </c>
      <c r="O9046" t="str">
        <f t="shared" si="423"/>
        <v>Mar</v>
      </c>
      <c r="P9046">
        <v>1</v>
      </c>
      <c r="Q9046" s="2" t="str">
        <f t="shared" si="424"/>
        <v>2018</v>
      </c>
      <c r="R9046" s="2">
        <f t="shared" si="425"/>
        <v>44194.99</v>
      </c>
    </row>
    <row r="9047" spans="1:18" x14ac:dyDescent="0.25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9</v>
      </c>
      <c r="M9047">
        <v>2018</v>
      </c>
      <c r="N9047" t="s">
        <v>57</v>
      </c>
      <c r="O9047" t="str">
        <f t="shared" si="423"/>
        <v>Mar</v>
      </c>
      <c r="P9047">
        <v>1</v>
      </c>
      <c r="Q9047" s="2" t="str">
        <f t="shared" si="424"/>
        <v>2018</v>
      </c>
      <c r="R9047" s="2">
        <f t="shared" si="425"/>
        <v>48577.35</v>
      </c>
    </row>
    <row r="9048" spans="1:18" x14ac:dyDescent="0.25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9</v>
      </c>
      <c r="M9048">
        <v>2018</v>
      </c>
      <c r="N9048" t="s">
        <v>57</v>
      </c>
      <c r="O9048" t="str">
        <f t="shared" si="423"/>
        <v>Feb</v>
      </c>
      <c r="P9048">
        <v>1</v>
      </c>
      <c r="Q9048" s="2" t="str">
        <f t="shared" si="424"/>
        <v>2018</v>
      </c>
      <c r="R9048" s="2">
        <f t="shared" si="425"/>
        <v>46766.39</v>
      </c>
    </row>
    <row r="9049" spans="1:18" x14ac:dyDescent="0.25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9</v>
      </c>
      <c r="M9049">
        <v>2018</v>
      </c>
      <c r="N9049" t="s">
        <v>57</v>
      </c>
      <c r="O9049" t="str">
        <f t="shared" si="423"/>
        <v>Feb</v>
      </c>
      <c r="P9049">
        <v>1</v>
      </c>
      <c r="Q9049" s="2" t="str">
        <f t="shared" si="424"/>
        <v>2018</v>
      </c>
      <c r="R9049" s="2">
        <f t="shared" si="425"/>
        <v>44398.11</v>
      </c>
    </row>
    <row r="9050" spans="1:18" x14ac:dyDescent="0.25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9</v>
      </c>
      <c r="M9050">
        <v>2018</v>
      </c>
      <c r="N9050" t="s">
        <v>57</v>
      </c>
      <c r="O9050" t="str">
        <f t="shared" si="423"/>
        <v>Feb</v>
      </c>
      <c r="P9050">
        <v>1</v>
      </c>
      <c r="Q9050" s="2" t="str">
        <f t="shared" si="424"/>
        <v>2018</v>
      </c>
      <c r="R9050" s="2">
        <f t="shared" si="425"/>
        <v>50057.159999999996</v>
      </c>
    </row>
    <row r="9051" spans="1:18" x14ac:dyDescent="0.25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9</v>
      </c>
      <c r="M9051">
        <v>2018</v>
      </c>
      <c r="N9051" t="s">
        <v>57</v>
      </c>
      <c r="O9051" t="str">
        <f t="shared" si="423"/>
        <v>Feb</v>
      </c>
      <c r="P9051">
        <v>1</v>
      </c>
      <c r="Q9051" s="2" t="str">
        <f t="shared" si="424"/>
        <v>2018</v>
      </c>
      <c r="R9051" s="2">
        <f t="shared" si="425"/>
        <v>86327.340000000011</v>
      </c>
    </row>
    <row r="9052" spans="1:18" x14ac:dyDescent="0.25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9</v>
      </c>
      <c r="M9052">
        <v>2018</v>
      </c>
      <c r="N9052" t="s">
        <v>57</v>
      </c>
      <c r="O9052" t="str">
        <f t="shared" si="423"/>
        <v>Jan</v>
      </c>
      <c r="P9052">
        <v>1</v>
      </c>
      <c r="Q9052" s="2" t="str">
        <f t="shared" si="424"/>
        <v>2018</v>
      </c>
      <c r="R9052" s="2">
        <f t="shared" si="425"/>
        <v>54255.079999999994</v>
      </c>
    </row>
    <row r="9053" spans="1:18" x14ac:dyDescent="0.25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9</v>
      </c>
      <c r="M9053">
        <v>2018</v>
      </c>
      <c r="N9053" t="s">
        <v>57</v>
      </c>
      <c r="O9053" t="str">
        <f t="shared" si="423"/>
        <v>Jan</v>
      </c>
      <c r="P9053">
        <v>1</v>
      </c>
      <c r="Q9053" s="2" t="str">
        <f t="shared" si="424"/>
        <v>2018</v>
      </c>
      <c r="R9053" s="2">
        <f t="shared" si="425"/>
        <v>58348.5</v>
      </c>
    </row>
    <row r="9054" spans="1:18" x14ac:dyDescent="0.25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9</v>
      </c>
      <c r="M9054">
        <v>2018</v>
      </c>
      <c r="N9054" t="s">
        <v>57</v>
      </c>
      <c r="O9054" t="str">
        <f t="shared" si="423"/>
        <v>Jan</v>
      </c>
      <c r="P9054">
        <v>1</v>
      </c>
      <c r="Q9054" s="2" t="str">
        <f t="shared" si="424"/>
        <v>2018</v>
      </c>
      <c r="R9054" s="2">
        <f t="shared" si="425"/>
        <v>56172.63</v>
      </c>
    </row>
    <row r="9055" spans="1:18" x14ac:dyDescent="0.25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9</v>
      </c>
      <c r="M9055">
        <v>2018</v>
      </c>
      <c r="N9055" t="s">
        <v>57</v>
      </c>
      <c r="O9055" t="str">
        <f t="shared" si="423"/>
        <v>Jan</v>
      </c>
      <c r="P9055">
        <v>1</v>
      </c>
      <c r="Q9055" s="2" t="str">
        <f t="shared" si="424"/>
        <v>2018</v>
      </c>
      <c r="R9055" s="2">
        <f t="shared" si="425"/>
        <v>49564.54</v>
      </c>
    </row>
    <row r="9056" spans="1:18" x14ac:dyDescent="0.25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9</v>
      </c>
      <c r="M9056">
        <v>2018</v>
      </c>
      <c r="N9056" t="s">
        <v>58</v>
      </c>
      <c r="O9056" t="str">
        <f t="shared" si="423"/>
        <v>Mar</v>
      </c>
      <c r="P9056">
        <v>1</v>
      </c>
      <c r="Q9056" s="2" t="str">
        <f t="shared" si="424"/>
        <v>2018</v>
      </c>
      <c r="R9056" s="2">
        <f t="shared" si="425"/>
        <v>88955.53</v>
      </c>
    </row>
    <row r="9057" spans="1:18" x14ac:dyDescent="0.25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9</v>
      </c>
      <c r="M9057">
        <v>2018</v>
      </c>
      <c r="N9057" t="s">
        <v>58</v>
      </c>
      <c r="O9057" t="str">
        <f t="shared" si="423"/>
        <v>Mar</v>
      </c>
      <c r="P9057">
        <v>1</v>
      </c>
      <c r="Q9057" s="2" t="str">
        <f t="shared" si="424"/>
        <v>2018</v>
      </c>
      <c r="R9057" s="2">
        <f t="shared" si="425"/>
        <v>97193.150000000009</v>
      </c>
    </row>
    <row r="9058" spans="1:18" x14ac:dyDescent="0.25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9</v>
      </c>
      <c r="M9058">
        <v>2018</v>
      </c>
      <c r="N9058" t="s">
        <v>58</v>
      </c>
      <c r="O9058" t="str">
        <f t="shared" si="423"/>
        <v>Mar</v>
      </c>
      <c r="P9058">
        <v>1</v>
      </c>
      <c r="Q9058" s="2" t="str">
        <f t="shared" si="424"/>
        <v>2018</v>
      </c>
      <c r="R9058" s="2">
        <f t="shared" si="425"/>
        <v>126219.61</v>
      </c>
    </row>
    <row r="9059" spans="1:18" x14ac:dyDescent="0.25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9</v>
      </c>
      <c r="M9059">
        <v>2018</v>
      </c>
      <c r="N9059" t="s">
        <v>58</v>
      </c>
      <c r="O9059" t="str">
        <f t="shared" si="423"/>
        <v>Mar</v>
      </c>
      <c r="P9059">
        <v>1</v>
      </c>
      <c r="Q9059" s="2" t="str">
        <f t="shared" si="424"/>
        <v>2018</v>
      </c>
      <c r="R9059" s="2">
        <f t="shared" si="425"/>
        <v>77343.69</v>
      </c>
    </row>
    <row r="9060" spans="1:18" x14ac:dyDescent="0.25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9</v>
      </c>
      <c r="M9060">
        <v>2018</v>
      </c>
      <c r="N9060" t="s">
        <v>58</v>
      </c>
      <c r="O9060" t="str">
        <f t="shared" si="423"/>
        <v>Feb</v>
      </c>
      <c r="P9060">
        <v>1</v>
      </c>
      <c r="Q9060" s="2" t="str">
        <f t="shared" si="424"/>
        <v>2018</v>
      </c>
      <c r="R9060" s="2">
        <f t="shared" si="425"/>
        <v>104631.98</v>
      </c>
    </row>
    <row r="9061" spans="1:18" x14ac:dyDescent="0.25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9</v>
      </c>
      <c r="M9061">
        <v>2018</v>
      </c>
      <c r="N9061" t="s">
        <v>58</v>
      </c>
      <c r="O9061" t="str">
        <f t="shared" si="423"/>
        <v>Feb</v>
      </c>
      <c r="P9061">
        <v>1</v>
      </c>
      <c r="Q9061" s="2" t="str">
        <f t="shared" si="424"/>
        <v>2018</v>
      </c>
      <c r="R9061" s="2">
        <f t="shared" si="425"/>
        <v>109069.53</v>
      </c>
    </row>
    <row r="9062" spans="1:18" x14ac:dyDescent="0.25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9</v>
      </c>
      <c r="M9062">
        <v>2018</v>
      </c>
      <c r="N9062" t="s">
        <v>58</v>
      </c>
      <c r="O9062" t="str">
        <f t="shared" si="423"/>
        <v>Feb</v>
      </c>
      <c r="P9062">
        <v>1</v>
      </c>
      <c r="Q9062" s="2" t="str">
        <f t="shared" si="424"/>
        <v>2018</v>
      </c>
      <c r="R9062" s="2">
        <f t="shared" si="425"/>
        <v>86837.89</v>
      </c>
    </row>
    <row r="9063" spans="1:18" x14ac:dyDescent="0.25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9</v>
      </c>
      <c r="M9063">
        <v>2018</v>
      </c>
      <c r="N9063" t="s">
        <v>58</v>
      </c>
      <c r="O9063" t="str">
        <f t="shared" si="423"/>
        <v>Feb</v>
      </c>
      <c r="P9063">
        <v>1</v>
      </c>
      <c r="Q9063" s="2" t="str">
        <f t="shared" si="424"/>
        <v>2018</v>
      </c>
      <c r="R9063" s="2">
        <f t="shared" si="425"/>
        <v>181848.28</v>
      </c>
    </row>
    <row r="9064" spans="1:18" x14ac:dyDescent="0.25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9</v>
      </c>
      <c r="M9064">
        <v>2018</v>
      </c>
      <c r="N9064" t="s">
        <v>58</v>
      </c>
      <c r="O9064" t="str">
        <f t="shared" si="423"/>
        <v>Jan</v>
      </c>
      <c r="P9064">
        <v>1</v>
      </c>
      <c r="Q9064" s="2" t="str">
        <f t="shared" si="424"/>
        <v>2018</v>
      </c>
      <c r="R9064" s="2">
        <f t="shared" si="425"/>
        <v>104658.87</v>
      </c>
    </row>
    <row r="9065" spans="1:18" x14ac:dyDescent="0.25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9</v>
      </c>
      <c r="M9065">
        <v>2018</v>
      </c>
      <c r="N9065" t="s">
        <v>58</v>
      </c>
      <c r="O9065" t="str">
        <f t="shared" si="423"/>
        <v>Jan</v>
      </c>
      <c r="P9065">
        <v>1</v>
      </c>
      <c r="Q9065" s="2" t="str">
        <f t="shared" si="424"/>
        <v>2018</v>
      </c>
      <c r="R9065" s="2">
        <f t="shared" si="425"/>
        <v>106481.74</v>
      </c>
    </row>
    <row r="9066" spans="1:18" x14ac:dyDescent="0.25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9</v>
      </c>
      <c r="M9066">
        <v>2018</v>
      </c>
      <c r="N9066" t="s">
        <v>58</v>
      </c>
      <c r="O9066" t="str">
        <f t="shared" si="423"/>
        <v>Jan</v>
      </c>
      <c r="P9066">
        <v>1</v>
      </c>
      <c r="Q9066" s="2" t="str">
        <f t="shared" si="424"/>
        <v>2018</v>
      </c>
      <c r="R9066" s="2">
        <f t="shared" si="425"/>
        <v>89594.01999999999</v>
      </c>
    </row>
    <row r="9067" spans="1:18" x14ac:dyDescent="0.25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9</v>
      </c>
      <c r="M9067">
        <v>2018</v>
      </c>
      <c r="N9067" t="s">
        <v>58</v>
      </c>
      <c r="O9067" t="str">
        <f t="shared" si="423"/>
        <v>Jan</v>
      </c>
      <c r="P9067">
        <v>1</v>
      </c>
      <c r="Q9067" s="2" t="str">
        <f t="shared" si="424"/>
        <v>2018</v>
      </c>
      <c r="R9067" s="2">
        <f t="shared" si="425"/>
        <v>107353.85</v>
      </c>
    </row>
    <row r="9068" spans="1:18" x14ac:dyDescent="0.25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9</v>
      </c>
      <c r="M9068">
        <v>2018</v>
      </c>
      <c r="N9068" t="s">
        <v>59</v>
      </c>
      <c r="O9068" t="str">
        <f t="shared" si="423"/>
        <v>Mar</v>
      </c>
      <c r="P9068">
        <v>1</v>
      </c>
      <c r="Q9068" s="2" t="str">
        <f t="shared" si="424"/>
        <v>2018</v>
      </c>
      <c r="R9068" s="2">
        <f t="shared" si="425"/>
        <v>67194.09</v>
      </c>
    </row>
    <row r="9069" spans="1:18" x14ac:dyDescent="0.25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9</v>
      </c>
      <c r="M9069">
        <v>2018</v>
      </c>
      <c r="N9069" t="s">
        <v>59</v>
      </c>
      <c r="O9069" t="str">
        <f t="shared" si="423"/>
        <v>Mar</v>
      </c>
      <c r="P9069">
        <v>1</v>
      </c>
      <c r="Q9069" s="2" t="str">
        <f t="shared" si="424"/>
        <v>2018</v>
      </c>
      <c r="R9069" s="2">
        <f t="shared" si="425"/>
        <v>42544.83</v>
      </c>
    </row>
    <row r="9070" spans="1:18" x14ac:dyDescent="0.25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9</v>
      </c>
      <c r="M9070">
        <v>2018</v>
      </c>
      <c r="N9070" t="s">
        <v>59</v>
      </c>
      <c r="O9070" t="str">
        <f t="shared" si="423"/>
        <v>Mar</v>
      </c>
      <c r="P9070">
        <v>1</v>
      </c>
      <c r="Q9070" s="2" t="str">
        <f t="shared" si="424"/>
        <v>2018</v>
      </c>
      <c r="R9070" s="2">
        <f t="shared" si="425"/>
        <v>55767.4</v>
      </c>
    </row>
    <row r="9071" spans="1:18" x14ac:dyDescent="0.25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9</v>
      </c>
      <c r="M9071">
        <v>2018</v>
      </c>
      <c r="N9071" t="s">
        <v>59</v>
      </c>
      <c r="O9071" t="str">
        <f t="shared" si="423"/>
        <v>Mar</v>
      </c>
      <c r="P9071">
        <v>1</v>
      </c>
      <c r="Q9071" s="2" t="str">
        <f t="shared" si="424"/>
        <v>2018</v>
      </c>
      <c r="R9071" s="2">
        <f t="shared" si="425"/>
        <v>58346.83</v>
      </c>
    </row>
    <row r="9072" spans="1:18" x14ac:dyDescent="0.25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9</v>
      </c>
      <c r="M9072">
        <v>2018</v>
      </c>
      <c r="N9072" t="s">
        <v>59</v>
      </c>
      <c r="O9072" t="str">
        <f t="shared" si="423"/>
        <v>Feb</v>
      </c>
      <c r="P9072">
        <v>1</v>
      </c>
      <c r="Q9072" s="2" t="str">
        <f t="shared" si="424"/>
        <v>2018</v>
      </c>
      <c r="R9072" s="2">
        <f t="shared" si="425"/>
        <v>39758.699999999997</v>
      </c>
    </row>
    <row r="9073" spans="1:18" x14ac:dyDescent="0.25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9</v>
      </c>
      <c r="M9073">
        <v>2018</v>
      </c>
      <c r="N9073" t="s">
        <v>59</v>
      </c>
      <c r="O9073" t="str">
        <f t="shared" si="423"/>
        <v>Feb</v>
      </c>
      <c r="P9073">
        <v>1</v>
      </c>
      <c r="Q9073" s="2" t="str">
        <f t="shared" si="424"/>
        <v>2018</v>
      </c>
      <c r="R9073" s="2">
        <f t="shared" si="425"/>
        <v>39111.69</v>
      </c>
    </row>
    <row r="9074" spans="1:18" x14ac:dyDescent="0.25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9</v>
      </c>
      <c r="M9074">
        <v>2018</v>
      </c>
      <c r="N9074" t="s">
        <v>59</v>
      </c>
      <c r="O9074" t="str">
        <f t="shared" si="423"/>
        <v>Feb</v>
      </c>
      <c r="P9074">
        <v>1</v>
      </c>
      <c r="Q9074" s="2" t="str">
        <f t="shared" si="424"/>
        <v>2018</v>
      </c>
      <c r="R9074" s="2">
        <f t="shared" si="425"/>
        <v>55447.549999999996</v>
      </c>
    </row>
    <row r="9075" spans="1:18" x14ac:dyDescent="0.25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9</v>
      </c>
      <c r="M9075">
        <v>2018</v>
      </c>
      <c r="N9075" t="s">
        <v>59</v>
      </c>
      <c r="O9075" t="str">
        <f t="shared" si="423"/>
        <v>Feb</v>
      </c>
      <c r="P9075">
        <v>1</v>
      </c>
      <c r="Q9075" s="2" t="str">
        <f t="shared" si="424"/>
        <v>2018</v>
      </c>
      <c r="R9075" s="2">
        <f t="shared" si="425"/>
        <v>83009.649999999994</v>
      </c>
    </row>
    <row r="9076" spans="1:18" x14ac:dyDescent="0.25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9</v>
      </c>
      <c r="M9076">
        <v>2018</v>
      </c>
      <c r="N9076" t="s">
        <v>59</v>
      </c>
      <c r="O9076" t="str">
        <f t="shared" si="423"/>
        <v>Jan</v>
      </c>
      <c r="P9076">
        <v>1</v>
      </c>
      <c r="Q9076" s="2" t="str">
        <f t="shared" si="424"/>
        <v>2018</v>
      </c>
      <c r="R9076" s="2">
        <f t="shared" si="425"/>
        <v>45706.07</v>
      </c>
    </row>
    <row r="9077" spans="1:18" x14ac:dyDescent="0.25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9</v>
      </c>
      <c r="M9077">
        <v>2018</v>
      </c>
      <c r="N9077" t="s">
        <v>59</v>
      </c>
      <c r="O9077" t="str">
        <f t="shared" si="423"/>
        <v>Jan</v>
      </c>
      <c r="P9077">
        <v>1</v>
      </c>
      <c r="Q9077" s="2" t="str">
        <f t="shared" si="424"/>
        <v>2018</v>
      </c>
      <c r="R9077" s="2">
        <f t="shared" si="425"/>
        <v>58690.94</v>
      </c>
    </row>
    <row r="9078" spans="1:18" x14ac:dyDescent="0.25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9</v>
      </c>
      <c r="M9078">
        <v>2018</v>
      </c>
      <c r="N9078" t="s">
        <v>59</v>
      </c>
      <c r="O9078" t="str">
        <f t="shared" si="423"/>
        <v>Jan</v>
      </c>
      <c r="P9078">
        <v>1</v>
      </c>
      <c r="Q9078" s="2" t="str">
        <f t="shared" si="424"/>
        <v>2018</v>
      </c>
      <c r="R9078" s="2">
        <f t="shared" si="425"/>
        <v>49351.310000000005</v>
      </c>
    </row>
    <row r="9079" spans="1:18" x14ac:dyDescent="0.25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9</v>
      </c>
      <c r="M9079">
        <v>2018</v>
      </c>
      <c r="N9079" t="s">
        <v>59</v>
      </c>
      <c r="O9079" t="str">
        <f t="shared" si="423"/>
        <v>Jan</v>
      </c>
      <c r="P9079">
        <v>1</v>
      </c>
      <c r="Q9079" s="2" t="str">
        <f t="shared" si="424"/>
        <v>2018</v>
      </c>
      <c r="R9079" s="2">
        <f t="shared" si="425"/>
        <v>50168.02</v>
      </c>
    </row>
    <row r="9080" spans="1:18" x14ac:dyDescent="0.25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9</v>
      </c>
      <c r="M9080">
        <v>2018</v>
      </c>
      <c r="N9080" t="s">
        <v>60</v>
      </c>
      <c r="O9080" t="str">
        <f t="shared" si="423"/>
        <v>Mar</v>
      </c>
      <c r="P9080">
        <v>1</v>
      </c>
      <c r="Q9080" s="2" t="str">
        <f t="shared" si="424"/>
        <v>2018</v>
      </c>
      <c r="R9080" s="2">
        <f t="shared" si="425"/>
        <v>324095.89999999997</v>
      </c>
    </row>
    <row r="9081" spans="1:18" x14ac:dyDescent="0.25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9</v>
      </c>
      <c r="M9081">
        <v>2018</v>
      </c>
      <c r="N9081" t="s">
        <v>60</v>
      </c>
      <c r="O9081" t="str">
        <f t="shared" si="423"/>
        <v>Mar</v>
      </c>
      <c r="P9081">
        <v>1</v>
      </c>
      <c r="Q9081" s="2" t="str">
        <f t="shared" si="424"/>
        <v>2018</v>
      </c>
      <c r="R9081" s="2">
        <f t="shared" si="425"/>
        <v>417104.79</v>
      </c>
    </row>
    <row r="9082" spans="1:18" x14ac:dyDescent="0.25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9</v>
      </c>
      <c r="M9082">
        <v>2018</v>
      </c>
      <c r="N9082" t="s">
        <v>60</v>
      </c>
      <c r="O9082" t="str">
        <f t="shared" si="423"/>
        <v>Mar</v>
      </c>
      <c r="P9082">
        <v>1</v>
      </c>
      <c r="Q9082" s="2" t="str">
        <f t="shared" si="424"/>
        <v>2018</v>
      </c>
      <c r="R9082" s="2">
        <f t="shared" si="425"/>
        <v>419466.99</v>
      </c>
    </row>
    <row r="9083" spans="1:18" x14ac:dyDescent="0.25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9</v>
      </c>
      <c r="M9083">
        <v>2018</v>
      </c>
      <c r="N9083" t="s">
        <v>60</v>
      </c>
      <c r="O9083" t="str">
        <f t="shared" si="423"/>
        <v>Mar</v>
      </c>
      <c r="P9083">
        <v>1</v>
      </c>
      <c r="Q9083" s="2" t="str">
        <f t="shared" si="424"/>
        <v>2018</v>
      </c>
      <c r="R9083" s="2">
        <f t="shared" si="425"/>
        <v>422881.89</v>
      </c>
    </row>
    <row r="9084" spans="1:18" x14ac:dyDescent="0.25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9</v>
      </c>
      <c r="M9084">
        <v>2018</v>
      </c>
      <c r="N9084" t="s">
        <v>60</v>
      </c>
      <c r="O9084" t="str">
        <f t="shared" si="423"/>
        <v>Feb</v>
      </c>
      <c r="P9084">
        <v>1</v>
      </c>
      <c r="Q9084" s="2" t="str">
        <f t="shared" si="424"/>
        <v>2018</v>
      </c>
      <c r="R9084" s="2">
        <f t="shared" si="425"/>
        <v>349083.3</v>
      </c>
    </row>
    <row r="9085" spans="1:18" x14ac:dyDescent="0.25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9</v>
      </c>
      <c r="M9085">
        <v>2018</v>
      </c>
      <c r="N9085" t="s">
        <v>60</v>
      </c>
      <c r="O9085" t="str">
        <f t="shared" si="423"/>
        <v>Feb</v>
      </c>
      <c r="P9085">
        <v>1</v>
      </c>
      <c r="Q9085" s="2" t="str">
        <f t="shared" si="424"/>
        <v>2018</v>
      </c>
      <c r="R9085" s="2">
        <f t="shared" si="425"/>
        <v>310050.15000000002</v>
      </c>
    </row>
    <row r="9086" spans="1:18" x14ac:dyDescent="0.25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9</v>
      </c>
      <c r="M9086">
        <v>2018</v>
      </c>
      <c r="N9086" t="s">
        <v>60</v>
      </c>
      <c r="O9086" t="str">
        <f t="shared" si="423"/>
        <v>Feb</v>
      </c>
      <c r="P9086">
        <v>1</v>
      </c>
      <c r="Q9086" s="2" t="str">
        <f t="shared" si="424"/>
        <v>2018</v>
      </c>
      <c r="R9086" s="2">
        <f t="shared" si="425"/>
        <v>412045.76</v>
      </c>
    </row>
    <row r="9087" spans="1:18" x14ac:dyDescent="0.25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9</v>
      </c>
      <c r="M9087">
        <v>2018</v>
      </c>
      <c r="N9087" t="s">
        <v>60</v>
      </c>
      <c r="O9087" t="str">
        <f t="shared" si="423"/>
        <v>Feb</v>
      </c>
      <c r="P9087">
        <v>1</v>
      </c>
      <c r="Q9087" s="2" t="str">
        <f t="shared" si="424"/>
        <v>2018</v>
      </c>
      <c r="R9087" s="2">
        <f t="shared" si="425"/>
        <v>645049.66999999993</v>
      </c>
    </row>
    <row r="9088" spans="1:18" x14ac:dyDescent="0.25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9</v>
      </c>
      <c r="M9088">
        <v>2018</v>
      </c>
      <c r="N9088" t="s">
        <v>60</v>
      </c>
      <c r="O9088" t="str">
        <f t="shared" si="423"/>
        <v>Jan</v>
      </c>
      <c r="P9088">
        <v>1</v>
      </c>
      <c r="Q9088" s="2" t="str">
        <f t="shared" si="424"/>
        <v>2018</v>
      </c>
      <c r="R9088" s="2">
        <f t="shared" si="425"/>
        <v>331975.66000000003</v>
      </c>
    </row>
    <row r="9089" spans="1:18" x14ac:dyDescent="0.25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9</v>
      </c>
      <c r="M9089">
        <v>2018</v>
      </c>
      <c r="N9089" t="s">
        <v>60</v>
      </c>
      <c r="O9089" t="str">
        <f t="shared" si="423"/>
        <v>Jan</v>
      </c>
      <c r="P9089">
        <v>1</v>
      </c>
      <c r="Q9089" s="2" t="str">
        <f t="shared" si="424"/>
        <v>2018</v>
      </c>
      <c r="R9089" s="2">
        <f t="shared" si="425"/>
        <v>426500.08999999997</v>
      </c>
    </row>
    <row r="9090" spans="1:18" x14ac:dyDescent="0.25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9</v>
      </c>
      <c r="M9090">
        <v>2018</v>
      </c>
      <c r="N9090" t="s">
        <v>60</v>
      </c>
      <c r="O9090" t="str">
        <f t="shared" si="423"/>
        <v>Jan</v>
      </c>
      <c r="P9090">
        <v>1</v>
      </c>
      <c r="Q9090" s="2" t="str">
        <f t="shared" si="424"/>
        <v>2018</v>
      </c>
      <c r="R9090" s="2">
        <f t="shared" si="425"/>
        <v>324416.41000000003</v>
      </c>
    </row>
    <row r="9091" spans="1:18" x14ac:dyDescent="0.25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9</v>
      </c>
      <c r="M9091">
        <v>2018</v>
      </c>
      <c r="N9091" t="s">
        <v>60</v>
      </c>
      <c r="O9091" t="str">
        <f t="shared" ref="O9091:O9154" si="426" xml:space="preserve"> TEXT(B9091, "mmm")</f>
        <v>Jan</v>
      </c>
      <c r="P9091">
        <v>1</v>
      </c>
      <c r="Q9091" s="2" t="str">
        <f t="shared" ref="Q9091:Q9154" si="427" xml:space="preserve"> TEXT(B9091, "yyy")</f>
        <v>2018</v>
      </c>
      <c r="R9091" s="2">
        <f t="shared" ref="R9091:R9154" si="428" xml:space="preserve"> E9091 +F9091+G9091</f>
        <v>362809.37999999995</v>
      </c>
    </row>
    <row r="9092" spans="1:18" x14ac:dyDescent="0.25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9</v>
      </c>
      <c r="M9092">
        <v>2018</v>
      </c>
      <c r="N9092" t="s">
        <v>61</v>
      </c>
      <c r="O9092" t="str">
        <f t="shared" si="426"/>
        <v>Mar</v>
      </c>
      <c r="P9092">
        <v>1</v>
      </c>
      <c r="Q9092" s="2" t="str">
        <f t="shared" si="427"/>
        <v>2018</v>
      </c>
      <c r="R9092" s="2">
        <f t="shared" si="428"/>
        <v>27015311.640000001</v>
      </c>
    </row>
    <row r="9093" spans="1:18" x14ac:dyDescent="0.25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9</v>
      </c>
      <c r="M9093">
        <v>2018</v>
      </c>
      <c r="N9093" t="s">
        <v>61</v>
      </c>
      <c r="O9093" t="str">
        <f t="shared" si="426"/>
        <v>Mar</v>
      </c>
      <c r="P9093">
        <v>1</v>
      </c>
      <c r="Q9093" s="2" t="str">
        <f t="shared" si="427"/>
        <v>2018</v>
      </c>
      <c r="R9093" s="2">
        <f t="shared" si="428"/>
        <v>25413822.050000001</v>
      </c>
    </row>
    <row r="9094" spans="1:18" x14ac:dyDescent="0.25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9</v>
      </c>
      <c r="M9094">
        <v>2018</v>
      </c>
      <c r="N9094" t="s">
        <v>61</v>
      </c>
      <c r="O9094" t="str">
        <f t="shared" si="426"/>
        <v>Mar</v>
      </c>
      <c r="P9094">
        <v>1</v>
      </c>
      <c r="Q9094" s="2" t="str">
        <f t="shared" si="427"/>
        <v>2018</v>
      </c>
      <c r="R9094" s="2">
        <f t="shared" si="428"/>
        <v>25554709.32</v>
      </c>
    </row>
    <row r="9095" spans="1:18" x14ac:dyDescent="0.25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9</v>
      </c>
      <c r="M9095">
        <v>2018</v>
      </c>
      <c r="N9095" t="s">
        <v>61</v>
      </c>
      <c r="O9095" t="str">
        <f t="shared" si="426"/>
        <v>Mar</v>
      </c>
      <c r="P9095">
        <v>1</v>
      </c>
      <c r="Q9095" s="2" t="str">
        <f t="shared" si="427"/>
        <v>2018</v>
      </c>
      <c r="R9095" s="2">
        <f t="shared" si="428"/>
        <v>26300602.549999997</v>
      </c>
    </row>
    <row r="9096" spans="1:18" x14ac:dyDescent="0.25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9</v>
      </c>
      <c r="M9096">
        <v>2018</v>
      </c>
      <c r="N9096" t="s">
        <v>61</v>
      </c>
      <c r="O9096" t="str">
        <f t="shared" si="426"/>
        <v>Feb</v>
      </c>
      <c r="P9096">
        <v>1</v>
      </c>
      <c r="Q9096" s="2" t="str">
        <f t="shared" si="427"/>
        <v>2018</v>
      </c>
      <c r="R9096" s="2">
        <f t="shared" si="428"/>
        <v>24969651.620000001</v>
      </c>
    </row>
    <row r="9097" spans="1:18" x14ac:dyDescent="0.25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9</v>
      </c>
      <c r="M9097">
        <v>2018</v>
      </c>
      <c r="N9097" t="s">
        <v>61</v>
      </c>
      <c r="O9097" t="str">
        <f t="shared" si="426"/>
        <v>Feb</v>
      </c>
      <c r="P9097">
        <v>1</v>
      </c>
      <c r="Q9097" s="2" t="str">
        <f t="shared" si="427"/>
        <v>2018</v>
      </c>
      <c r="R9097" s="2">
        <f t="shared" si="428"/>
        <v>24307639.59</v>
      </c>
    </row>
    <row r="9098" spans="1:18" x14ac:dyDescent="0.25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9</v>
      </c>
      <c r="M9098">
        <v>2018</v>
      </c>
      <c r="N9098" t="s">
        <v>61</v>
      </c>
      <c r="O9098" t="str">
        <f t="shared" si="426"/>
        <v>Feb</v>
      </c>
      <c r="P9098">
        <v>1</v>
      </c>
      <c r="Q9098" s="2" t="str">
        <f t="shared" si="427"/>
        <v>2018</v>
      </c>
      <c r="R9098" s="2">
        <f t="shared" si="428"/>
        <v>28065379.149999999</v>
      </c>
    </row>
    <row r="9099" spans="1:18" x14ac:dyDescent="0.25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9</v>
      </c>
      <c r="M9099">
        <v>2018</v>
      </c>
      <c r="N9099" t="s">
        <v>61</v>
      </c>
      <c r="O9099" t="str">
        <f t="shared" si="426"/>
        <v>Feb</v>
      </c>
      <c r="P9099">
        <v>1</v>
      </c>
      <c r="Q9099" s="2" t="str">
        <f t="shared" si="427"/>
        <v>2018</v>
      </c>
      <c r="R9099" s="2">
        <f t="shared" si="428"/>
        <v>43132512.149999999</v>
      </c>
    </row>
    <row r="9100" spans="1:18" x14ac:dyDescent="0.25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9</v>
      </c>
      <c r="M9100">
        <v>2018</v>
      </c>
      <c r="N9100" t="s">
        <v>61</v>
      </c>
      <c r="O9100" t="str">
        <f t="shared" si="426"/>
        <v>Jan</v>
      </c>
      <c r="P9100">
        <v>1</v>
      </c>
      <c r="Q9100" s="2" t="str">
        <f t="shared" si="427"/>
        <v>2018</v>
      </c>
      <c r="R9100" s="2">
        <f t="shared" si="428"/>
        <v>27247658.849999998</v>
      </c>
    </row>
    <row r="9101" spans="1:18" x14ac:dyDescent="0.25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9</v>
      </c>
      <c r="M9101">
        <v>2018</v>
      </c>
      <c r="N9101" t="s">
        <v>61</v>
      </c>
      <c r="O9101" t="str">
        <f t="shared" si="426"/>
        <v>Jan</v>
      </c>
      <c r="P9101">
        <v>1</v>
      </c>
      <c r="Q9101" s="2" t="str">
        <f t="shared" si="427"/>
        <v>2018</v>
      </c>
      <c r="R9101" s="2">
        <f t="shared" si="428"/>
        <v>29077361.07</v>
      </c>
    </row>
    <row r="9102" spans="1:18" x14ac:dyDescent="0.25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9</v>
      </c>
      <c r="M9102">
        <v>2018</v>
      </c>
      <c r="N9102" t="s">
        <v>61</v>
      </c>
      <c r="O9102" t="str">
        <f t="shared" si="426"/>
        <v>Jan</v>
      </c>
      <c r="P9102">
        <v>1</v>
      </c>
      <c r="Q9102" s="2" t="str">
        <f t="shared" si="427"/>
        <v>2018</v>
      </c>
      <c r="R9102" s="2">
        <f t="shared" si="428"/>
        <v>25119924.479999997</v>
      </c>
    </row>
    <row r="9103" spans="1:18" x14ac:dyDescent="0.25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9</v>
      </c>
      <c r="M9103">
        <v>2018</v>
      </c>
      <c r="N9103" t="s">
        <v>61</v>
      </c>
      <c r="O9103" t="str">
        <f t="shared" si="426"/>
        <v>Jan</v>
      </c>
      <c r="P9103">
        <v>1</v>
      </c>
      <c r="Q9103" s="2" t="str">
        <f t="shared" si="427"/>
        <v>2018</v>
      </c>
      <c r="R9103" s="2">
        <f t="shared" si="428"/>
        <v>25190046.82</v>
      </c>
    </row>
    <row r="9104" spans="1:18" x14ac:dyDescent="0.25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9</v>
      </c>
      <c r="M9104">
        <v>2018</v>
      </c>
      <c r="N9104" t="s">
        <v>62</v>
      </c>
      <c r="O9104" t="str">
        <f t="shared" si="426"/>
        <v>Mar</v>
      </c>
      <c r="P9104">
        <v>1</v>
      </c>
      <c r="Q9104" s="2" t="str">
        <f t="shared" si="427"/>
        <v>2018</v>
      </c>
      <c r="R9104" s="2">
        <f t="shared" si="428"/>
        <v>4598556.03</v>
      </c>
    </row>
    <row r="9105" spans="1:18" x14ac:dyDescent="0.25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9</v>
      </c>
      <c r="M9105">
        <v>2018</v>
      </c>
      <c r="N9105" t="s">
        <v>62</v>
      </c>
      <c r="O9105" t="str">
        <f t="shared" si="426"/>
        <v>Mar</v>
      </c>
      <c r="P9105">
        <v>1</v>
      </c>
      <c r="Q9105" s="2" t="str">
        <f t="shared" si="427"/>
        <v>2018</v>
      </c>
      <c r="R9105" s="2">
        <f t="shared" si="428"/>
        <v>3922833.43</v>
      </c>
    </row>
    <row r="9106" spans="1:18" x14ac:dyDescent="0.25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9</v>
      </c>
      <c r="M9106">
        <v>2018</v>
      </c>
      <c r="N9106" t="s">
        <v>62</v>
      </c>
      <c r="O9106" t="str">
        <f t="shared" si="426"/>
        <v>Mar</v>
      </c>
      <c r="P9106">
        <v>1</v>
      </c>
      <c r="Q9106" s="2" t="str">
        <f t="shared" si="427"/>
        <v>2018</v>
      </c>
      <c r="R9106" s="2">
        <f t="shared" si="428"/>
        <v>4269150.7299999995</v>
      </c>
    </row>
    <row r="9107" spans="1:18" x14ac:dyDescent="0.25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9</v>
      </c>
      <c r="M9107">
        <v>2018</v>
      </c>
      <c r="N9107" t="s">
        <v>62</v>
      </c>
      <c r="O9107" t="str">
        <f t="shared" si="426"/>
        <v>Mar</v>
      </c>
      <c r="P9107">
        <v>1</v>
      </c>
      <c r="Q9107" s="2" t="str">
        <f t="shared" si="427"/>
        <v>2018</v>
      </c>
      <c r="R9107" s="2">
        <f t="shared" si="428"/>
        <v>4543103.2499999991</v>
      </c>
    </row>
    <row r="9108" spans="1:18" x14ac:dyDescent="0.25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9</v>
      </c>
      <c r="M9108">
        <v>2018</v>
      </c>
      <c r="N9108" t="s">
        <v>62</v>
      </c>
      <c r="O9108" t="str">
        <f t="shared" si="426"/>
        <v>Feb</v>
      </c>
      <c r="P9108">
        <v>1</v>
      </c>
      <c r="Q9108" s="2" t="str">
        <f t="shared" si="427"/>
        <v>2018</v>
      </c>
      <c r="R9108" s="2">
        <f t="shared" si="428"/>
        <v>4012418.58</v>
      </c>
    </row>
    <row r="9109" spans="1:18" x14ac:dyDescent="0.25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9</v>
      </c>
      <c r="M9109">
        <v>2018</v>
      </c>
      <c r="N9109" t="s">
        <v>62</v>
      </c>
      <c r="O9109" t="str">
        <f t="shared" si="426"/>
        <v>Feb</v>
      </c>
      <c r="P9109">
        <v>1</v>
      </c>
      <c r="Q9109" s="2" t="str">
        <f t="shared" si="427"/>
        <v>2018</v>
      </c>
      <c r="R9109" s="2">
        <f t="shared" si="428"/>
        <v>4264567.8599999994</v>
      </c>
    </row>
    <row r="9110" spans="1:18" x14ac:dyDescent="0.25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9</v>
      </c>
      <c r="M9110">
        <v>2018</v>
      </c>
      <c r="N9110" t="s">
        <v>62</v>
      </c>
      <c r="O9110" t="str">
        <f t="shared" si="426"/>
        <v>Feb</v>
      </c>
      <c r="P9110">
        <v>1</v>
      </c>
      <c r="Q9110" s="2" t="str">
        <f t="shared" si="427"/>
        <v>2018</v>
      </c>
      <c r="R9110" s="2">
        <f t="shared" si="428"/>
        <v>4388741.87</v>
      </c>
    </row>
    <row r="9111" spans="1:18" x14ac:dyDescent="0.25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9</v>
      </c>
      <c r="M9111">
        <v>2018</v>
      </c>
      <c r="N9111" t="s">
        <v>62</v>
      </c>
      <c r="O9111" t="str">
        <f t="shared" si="426"/>
        <v>Feb</v>
      </c>
      <c r="P9111">
        <v>1</v>
      </c>
      <c r="Q9111" s="2" t="str">
        <f t="shared" si="427"/>
        <v>2018</v>
      </c>
      <c r="R9111" s="2">
        <f t="shared" si="428"/>
        <v>6558161.6600000001</v>
      </c>
    </row>
    <row r="9112" spans="1:18" x14ac:dyDescent="0.25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9</v>
      </c>
      <c r="M9112">
        <v>2018</v>
      </c>
      <c r="N9112" t="s">
        <v>62</v>
      </c>
      <c r="O9112" t="str">
        <f t="shared" si="426"/>
        <v>Jan</v>
      </c>
      <c r="P9112">
        <v>1</v>
      </c>
      <c r="Q9112" s="2" t="str">
        <f t="shared" si="427"/>
        <v>2018</v>
      </c>
      <c r="R9112" s="2">
        <f t="shared" si="428"/>
        <v>4476552.4400000004</v>
      </c>
    </row>
    <row r="9113" spans="1:18" x14ac:dyDescent="0.25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9</v>
      </c>
      <c r="M9113">
        <v>2018</v>
      </c>
      <c r="N9113" t="s">
        <v>62</v>
      </c>
      <c r="O9113" t="str">
        <f t="shared" si="426"/>
        <v>Jan</v>
      </c>
      <c r="P9113">
        <v>1</v>
      </c>
      <c r="Q9113" s="2" t="str">
        <f t="shared" si="427"/>
        <v>2018</v>
      </c>
      <c r="R9113" s="2">
        <f t="shared" si="428"/>
        <v>4136216.23</v>
      </c>
    </row>
    <row r="9114" spans="1:18" x14ac:dyDescent="0.25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9</v>
      </c>
      <c r="M9114">
        <v>2018</v>
      </c>
      <c r="N9114" t="s">
        <v>62</v>
      </c>
      <c r="O9114" t="str">
        <f t="shared" si="426"/>
        <v>Jan</v>
      </c>
      <c r="P9114">
        <v>1</v>
      </c>
      <c r="Q9114" s="2" t="str">
        <f t="shared" si="427"/>
        <v>2018</v>
      </c>
      <c r="R9114" s="2">
        <f t="shared" si="428"/>
        <v>4391489.66</v>
      </c>
    </row>
    <row r="9115" spans="1:18" x14ac:dyDescent="0.25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9</v>
      </c>
      <c r="M9115">
        <v>2018</v>
      </c>
      <c r="N9115" t="s">
        <v>62</v>
      </c>
      <c r="O9115" t="str">
        <f t="shared" si="426"/>
        <v>Jan</v>
      </c>
      <c r="P9115">
        <v>1</v>
      </c>
      <c r="Q9115" s="2" t="str">
        <f t="shared" si="427"/>
        <v>2018</v>
      </c>
      <c r="R9115" s="2">
        <f t="shared" si="428"/>
        <v>3876934.9799999995</v>
      </c>
    </row>
    <row r="9116" spans="1:18" x14ac:dyDescent="0.25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9</v>
      </c>
      <c r="M9116">
        <v>2018</v>
      </c>
      <c r="N9116" t="s">
        <v>63</v>
      </c>
      <c r="O9116" t="str">
        <f t="shared" si="426"/>
        <v>Mar</v>
      </c>
      <c r="P9116">
        <v>1</v>
      </c>
      <c r="Q9116" s="2" t="str">
        <f t="shared" si="427"/>
        <v>2018</v>
      </c>
      <c r="R9116" s="2">
        <f t="shared" si="428"/>
        <v>649129.44000000006</v>
      </c>
    </row>
    <row r="9117" spans="1:18" x14ac:dyDescent="0.25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9</v>
      </c>
      <c r="M9117">
        <v>2018</v>
      </c>
      <c r="N9117" t="s">
        <v>63</v>
      </c>
      <c r="O9117" t="str">
        <f t="shared" si="426"/>
        <v>Mar</v>
      </c>
      <c r="P9117">
        <v>1</v>
      </c>
      <c r="Q9117" s="2" t="str">
        <f t="shared" si="427"/>
        <v>2018</v>
      </c>
      <c r="R9117" s="2">
        <f t="shared" si="428"/>
        <v>603654.90999999992</v>
      </c>
    </row>
    <row r="9118" spans="1:18" x14ac:dyDescent="0.25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9</v>
      </c>
      <c r="M9118">
        <v>2018</v>
      </c>
      <c r="N9118" t="s">
        <v>63</v>
      </c>
      <c r="O9118" t="str">
        <f t="shared" si="426"/>
        <v>Mar</v>
      </c>
      <c r="P9118">
        <v>1</v>
      </c>
      <c r="Q9118" s="2" t="str">
        <f t="shared" si="427"/>
        <v>2018</v>
      </c>
      <c r="R9118" s="2">
        <f t="shared" si="428"/>
        <v>633012.43999999994</v>
      </c>
    </row>
    <row r="9119" spans="1:18" x14ac:dyDescent="0.25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9</v>
      </c>
      <c r="M9119">
        <v>2018</v>
      </c>
      <c r="N9119" t="s">
        <v>63</v>
      </c>
      <c r="O9119" t="str">
        <f t="shared" si="426"/>
        <v>Mar</v>
      </c>
      <c r="P9119">
        <v>1</v>
      </c>
      <c r="Q9119" s="2" t="str">
        <f t="shared" si="427"/>
        <v>2018</v>
      </c>
      <c r="R9119" s="2">
        <f t="shared" si="428"/>
        <v>629033.85</v>
      </c>
    </row>
    <row r="9120" spans="1:18" x14ac:dyDescent="0.25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9</v>
      </c>
      <c r="M9120">
        <v>2018</v>
      </c>
      <c r="N9120" t="s">
        <v>63</v>
      </c>
      <c r="O9120" t="str">
        <f t="shared" si="426"/>
        <v>Feb</v>
      </c>
      <c r="P9120">
        <v>1</v>
      </c>
      <c r="Q9120" s="2" t="str">
        <f t="shared" si="427"/>
        <v>2018</v>
      </c>
      <c r="R9120" s="2">
        <f t="shared" si="428"/>
        <v>613340.55000000005</v>
      </c>
    </row>
    <row r="9121" spans="1:18" x14ac:dyDescent="0.25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9</v>
      </c>
      <c r="M9121">
        <v>2018</v>
      </c>
      <c r="N9121" t="s">
        <v>63</v>
      </c>
      <c r="O9121" t="str">
        <f t="shared" si="426"/>
        <v>Feb</v>
      </c>
      <c r="P9121">
        <v>1</v>
      </c>
      <c r="Q9121" s="2" t="str">
        <f t="shared" si="427"/>
        <v>2018</v>
      </c>
      <c r="R9121" s="2">
        <f t="shared" si="428"/>
        <v>623185.36</v>
      </c>
    </row>
    <row r="9122" spans="1:18" x14ac:dyDescent="0.25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9</v>
      </c>
      <c r="M9122">
        <v>2018</v>
      </c>
      <c r="N9122" t="s">
        <v>63</v>
      </c>
      <c r="O9122" t="str">
        <f t="shared" si="426"/>
        <v>Feb</v>
      </c>
      <c r="P9122">
        <v>1</v>
      </c>
      <c r="Q9122" s="2" t="str">
        <f t="shared" si="427"/>
        <v>2018</v>
      </c>
      <c r="R9122" s="2">
        <f t="shared" si="428"/>
        <v>741131.79</v>
      </c>
    </row>
    <row r="9123" spans="1:18" x14ac:dyDescent="0.25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9</v>
      </c>
      <c r="M9123">
        <v>2018</v>
      </c>
      <c r="N9123" t="s">
        <v>63</v>
      </c>
      <c r="O9123" t="str">
        <f t="shared" si="426"/>
        <v>Feb</v>
      </c>
      <c r="P9123">
        <v>1</v>
      </c>
      <c r="Q9123" s="2" t="str">
        <f t="shared" si="427"/>
        <v>2018</v>
      </c>
      <c r="R9123" s="2">
        <f t="shared" si="428"/>
        <v>913495.53999999992</v>
      </c>
    </row>
    <row r="9124" spans="1:18" x14ac:dyDescent="0.25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9</v>
      </c>
      <c r="M9124">
        <v>2018</v>
      </c>
      <c r="N9124" t="s">
        <v>63</v>
      </c>
      <c r="O9124" t="str">
        <f t="shared" si="426"/>
        <v>Jan</v>
      </c>
      <c r="P9124">
        <v>1</v>
      </c>
      <c r="Q9124" s="2" t="str">
        <f t="shared" si="427"/>
        <v>2018</v>
      </c>
      <c r="R9124" s="2">
        <f t="shared" si="428"/>
        <v>665952.1</v>
      </c>
    </row>
    <row r="9125" spans="1:18" x14ac:dyDescent="0.25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9</v>
      </c>
      <c r="M9125">
        <v>2018</v>
      </c>
      <c r="N9125" t="s">
        <v>63</v>
      </c>
      <c r="O9125" t="str">
        <f t="shared" si="426"/>
        <v>Jan</v>
      </c>
      <c r="P9125">
        <v>1</v>
      </c>
      <c r="Q9125" s="2" t="str">
        <f t="shared" si="427"/>
        <v>2018</v>
      </c>
      <c r="R9125" s="2">
        <f t="shared" si="428"/>
        <v>692643.6399999999</v>
      </c>
    </row>
    <row r="9126" spans="1:18" x14ac:dyDescent="0.25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9</v>
      </c>
      <c r="M9126">
        <v>2018</v>
      </c>
      <c r="N9126" t="s">
        <v>63</v>
      </c>
      <c r="O9126" t="str">
        <f t="shared" si="426"/>
        <v>Jan</v>
      </c>
      <c r="P9126">
        <v>1</v>
      </c>
      <c r="Q9126" s="2" t="str">
        <f t="shared" si="427"/>
        <v>2018</v>
      </c>
      <c r="R9126" s="2">
        <f t="shared" si="428"/>
        <v>663299.22</v>
      </c>
    </row>
    <row r="9127" spans="1:18" x14ac:dyDescent="0.25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9</v>
      </c>
      <c r="M9127">
        <v>2018</v>
      </c>
      <c r="N9127" t="s">
        <v>63</v>
      </c>
      <c r="O9127" t="str">
        <f t="shared" si="426"/>
        <v>Jan</v>
      </c>
      <c r="P9127">
        <v>1</v>
      </c>
      <c r="Q9127" s="2" t="str">
        <f t="shared" si="427"/>
        <v>2018</v>
      </c>
      <c r="R9127" s="2">
        <f t="shared" si="428"/>
        <v>624419.02</v>
      </c>
    </row>
    <row r="9128" spans="1:18" x14ac:dyDescent="0.25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64</v>
      </c>
      <c r="M9128">
        <v>2015</v>
      </c>
      <c r="N9128" t="s">
        <v>10</v>
      </c>
      <c r="O9128" t="str">
        <f t="shared" si="426"/>
        <v>Dec</v>
      </c>
      <c r="P9128">
        <v>4</v>
      </c>
      <c r="Q9128" s="2" t="str">
        <f t="shared" si="427"/>
        <v>2015</v>
      </c>
      <c r="R9128" s="2">
        <f t="shared" si="428"/>
        <v>96.75</v>
      </c>
    </row>
    <row r="9129" spans="1:18" x14ac:dyDescent="0.25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64</v>
      </c>
      <c r="M9129">
        <v>2015</v>
      </c>
      <c r="N9129" t="s">
        <v>10</v>
      </c>
      <c r="O9129" t="str">
        <f t="shared" si="426"/>
        <v>Dec</v>
      </c>
      <c r="P9129">
        <v>4</v>
      </c>
      <c r="Q9129" s="2" t="str">
        <f t="shared" si="427"/>
        <v>2015</v>
      </c>
      <c r="R9129" s="2">
        <f t="shared" si="428"/>
        <v>202.38</v>
      </c>
    </row>
    <row r="9130" spans="1:18" x14ac:dyDescent="0.25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64</v>
      </c>
      <c r="M9130">
        <v>2015</v>
      </c>
      <c r="N9130" t="s">
        <v>10</v>
      </c>
      <c r="O9130" t="str">
        <f t="shared" si="426"/>
        <v>Dec</v>
      </c>
      <c r="P9130">
        <v>4</v>
      </c>
      <c r="Q9130" s="2" t="str">
        <f t="shared" si="427"/>
        <v>2015</v>
      </c>
      <c r="R9130" s="2">
        <f t="shared" si="428"/>
        <v>189.14</v>
      </c>
    </row>
    <row r="9131" spans="1:18" x14ac:dyDescent="0.25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64</v>
      </c>
      <c r="M9131">
        <v>2015</v>
      </c>
      <c r="N9131" t="s">
        <v>10</v>
      </c>
      <c r="O9131" t="str">
        <f t="shared" si="426"/>
        <v>Dec</v>
      </c>
      <c r="P9131">
        <v>4</v>
      </c>
      <c r="Q9131" s="2" t="str">
        <f t="shared" si="427"/>
        <v>2015</v>
      </c>
      <c r="R9131" s="2">
        <f t="shared" si="428"/>
        <v>194.47000000000003</v>
      </c>
    </row>
    <row r="9132" spans="1:18" x14ac:dyDescent="0.25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64</v>
      </c>
      <c r="M9132">
        <v>2015</v>
      </c>
      <c r="N9132" t="s">
        <v>10</v>
      </c>
      <c r="O9132" t="str">
        <f t="shared" si="426"/>
        <v>Nov</v>
      </c>
      <c r="P9132">
        <v>4</v>
      </c>
      <c r="Q9132" s="2" t="str">
        <f t="shared" si="427"/>
        <v>2015</v>
      </c>
      <c r="R9132" s="2">
        <f t="shared" si="428"/>
        <v>94.73</v>
      </c>
    </row>
    <row r="9133" spans="1:18" x14ac:dyDescent="0.25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64</v>
      </c>
      <c r="M9133">
        <v>2015</v>
      </c>
      <c r="N9133" t="s">
        <v>10</v>
      </c>
      <c r="O9133" t="str">
        <f t="shared" si="426"/>
        <v>Nov</v>
      </c>
      <c r="P9133">
        <v>4</v>
      </c>
      <c r="Q9133" s="2" t="str">
        <f t="shared" si="427"/>
        <v>2015</v>
      </c>
      <c r="R9133" s="2">
        <f t="shared" si="428"/>
        <v>98.02000000000001</v>
      </c>
    </row>
    <row r="9134" spans="1:18" x14ac:dyDescent="0.25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64</v>
      </c>
      <c r="M9134">
        <v>2015</v>
      </c>
      <c r="N9134" t="s">
        <v>10</v>
      </c>
      <c r="O9134" t="str">
        <f t="shared" si="426"/>
        <v>Nov</v>
      </c>
      <c r="P9134">
        <v>4</v>
      </c>
      <c r="Q9134" s="2" t="str">
        <f t="shared" si="427"/>
        <v>2015</v>
      </c>
      <c r="R9134" s="2">
        <f t="shared" si="428"/>
        <v>258.87</v>
      </c>
    </row>
    <row r="9135" spans="1:18" x14ac:dyDescent="0.25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64</v>
      </c>
      <c r="M9135">
        <v>2015</v>
      </c>
      <c r="N9135" t="s">
        <v>10</v>
      </c>
      <c r="O9135" t="str">
        <f t="shared" si="426"/>
        <v>Nov</v>
      </c>
      <c r="P9135">
        <v>4</v>
      </c>
      <c r="Q9135" s="2" t="str">
        <f t="shared" si="427"/>
        <v>2015</v>
      </c>
      <c r="R9135" s="2">
        <f t="shared" si="428"/>
        <v>371.47999999999996</v>
      </c>
    </row>
    <row r="9136" spans="1:18" x14ac:dyDescent="0.25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64</v>
      </c>
      <c r="M9136">
        <v>2015</v>
      </c>
      <c r="N9136" t="s">
        <v>10</v>
      </c>
      <c r="O9136" t="str">
        <f t="shared" si="426"/>
        <v>Nov</v>
      </c>
      <c r="P9136">
        <v>4</v>
      </c>
      <c r="Q9136" s="2" t="str">
        <f t="shared" si="427"/>
        <v>2015</v>
      </c>
      <c r="R9136" s="2">
        <f t="shared" si="428"/>
        <v>149.05000000000001</v>
      </c>
    </row>
    <row r="9137" spans="1:18" x14ac:dyDescent="0.25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64</v>
      </c>
      <c r="M9137">
        <v>2015</v>
      </c>
      <c r="N9137" t="s">
        <v>10</v>
      </c>
      <c r="O9137" t="str">
        <f t="shared" si="426"/>
        <v>Oct</v>
      </c>
      <c r="P9137">
        <v>4</v>
      </c>
      <c r="Q9137" s="2" t="str">
        <f t="shared" si="427"/>
        <v>2015</v>
      </c>
      <c r="R9137" s="2">
        <f t="shared" si="428"/>
        <v>198.23000000000002</v>
      </c>
    </row>
    <row r="9138" spans="1:18" x14ac:dyDescent="0.25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64</v>
      </c>
      <c r="M9138">
        <v>2015</v>
      </c>
      <c r="N9138" t="s">
        <v>10</v>
      </c>
      <c r="O9138" t="str">
        <f t="shared" si="426"/>
        <v>Oct</v>
      </c>
      <c r="P9138">
        <v>4</v>
      </c>
      <c r="Q9138" s="2" t="str">
        <f t="shared" si="427"/>
        <v>2015</v>
      </c>
      <c r="R9138" s="2">
        <f t="shared" si="428"/>
        <v>168.38</v>
      </c>
    </row>
    <row r="9139" spans="1:18" x14ac:dyDescent="0.25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64</v>
      </c>
      <c r="M9139">
        <v>2015</v>
      </c>
      <c r="N9139" t="s">
        <v>10</v>
      </c>
      <c r="O9139" t="str">
        <f t="shared" si="426"/>
        <v>Oct</v>
      </c>
      <c r="P9139">
        <v>4</v>
      </c>
      <c r="Q9139" s="2" t="str">
        <f t="shared" si="427"/>
        <v>2015</v>
      </c>
      <c r="R9139" s="2">
        <f t="shared" si="428"/>
        <v>116.9</v>
      </c>
    </row>
    <row r="9140" spans="1:18" x14ac:dyDescent="0.25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64</v>
      </c>
      <c r="M9140">
        <v>2015</v>
      </c>
      <c r="N9140" t="s">
        <v>10</v>
      </c>
      <c r="O9140" t="str">
        <f t="shared" si="426"/>
        <v>Oct</v>
      </c>
      <c r="P9140">
        <v>4</v>
      </c>
      <c r="Q9140" s="2" t="str">
        <f t="shared" si="427"/>
        <v>2015</v>
      </c>
      <c r="R9140" s="2">
        <f t="shared" si="428"/>
        <v>171</v>
      </c>
    </row>
    <row r="9141" spans="1:18" x14ac:dyDescent="0.25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64</v>
      </c>
      <c r="M9141">
        <v>2015</v>
      </c>
      <c r="N9141" t="s">
        <v>10</v>
      </c>
      <c r="O9141" t="str">
        <f t="shared" si="426"/>
        <v>Sep</v>
      </c>
      <c r="P9141">
        <v>3</v>
      </c>
      <c r="Q9141" s="2" t="str">
        <f t="shared" si="427"/>
        <v>2015</v>
      </c>
      <c r="R9141" s="2">
        <f t="shared" si="428"/>
        <v>154.01999999999998</v>
      </c>
    </row>
    <row r="9142" spans="1:18" x14ac:dyDescent="0.25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64</v>
      </c>
      <c r="M9142">
        <v>2015</v>
      </c>
      <c r="N9142" t="s">
        <v>10</v>
      </c>
      <c r="O9142" t="str">
        <f t="shared" si="426"/>
        <v>Sep</v>
      </c>
      <c r="P9142">
        <v>3</v>
      </c>
      <c r="Q9142" s="2" t="str">
        <f t="shared" si="427"/>
        <v>2015</v>
      </c>
      <c r="R9142" s="2">
        <f t="shared" si="428"/>
        <v>270.76</v>
      </c>
    </row>
    <row r="9143" spans="1:18" x14ac:dyDescent="0.25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64</v>
      </c>
      <c r="M9143">
        <v>2015</v>
      </c>
      <c r="N9143" t="s">
        <v>10</v>
      </c>
      <c r="O9143" t="str">
        <f t="shared" si="426"/>
        <v>Sep</v>
      </c>
      <c r="P9143">
        <v>3</v>
      </c>
      <c r="Q9143" s="2" t="str">
        <f t="shared" si="427"/>
        <v>2015</v>
      </c>
      <c r="R9143" s="2">
        <f t="shared" si="428"/>
        <v>118.99</v>
      </c>
    </row>
    <row r="9144" spans="1:18" x14ac:dyDescent="0.25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64</v>
      </c>
      <c r="M9144">
        <v>2015</v>
      </c>
      <c r="N9144" t="s">
        <v>10</v>
      </c>
      <c r="O9144" t="str">
        <f t="shared" si="426"/>
        <v>Sep</v>
      </c>
      <c r="P9144">
        <v>3</v>
      </c>
      <c r="Q9144" s="2" t="str">
        <f t="shared" si="427"/>
        <v>2015</v>
      </c>
      <c r="R9144" s="2">
        <f t="shared" si="428"/>
        <v>126.31</v>
      </c>
    </row>
    <row r="9145" spans="1:18" x14ac:dyDescent="0.25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64</v>
      </c>
      <c r="M9145">
        <v>2015</v>
      </c>
      <c r="N9145" t="s">
        <v>10</v>
      </c>
      <c r="O9145" t="str">
        <f t="shared" si="426"/>
        <v>Aug</v>
      </c>
      <c r="P9145">
        <v>3</v>
      </c>
      <c r="Q9145" s="2" t="str">
        <f t="shared" si="427"/>
        <v>2015</v>
      </c>
      <c r="R9145" s="2">
        <f t="shared" si="428"/>
        <v>82.35</v>
      </c>
    </row>
    <row r="9146" spans="1:18" x14ac:dyDescent="0.25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64</v>
      </c>
      <c r="M9146">
        <v>2015</v>
      </c>
      <c r="N9146" t="s">
        <v>10</v>
      </c>
      <c r="O9146" t="str">
        <f t="shared" si="426"/>
        <v>Aug</v>
      </c>
      <c r="P9146">
        <v>3</v>
      </c>
      <c r="Q9146" s="2" t="str">
        <f t="shared" si="427"/>
        <v>2015</v>
      </c>
      <c r="R9146" s="2">
        <f t="shared" si="428"/>
        <v>122.27</v>
      </c>
    </row>
    <row r="9147" spans="1:18" x14ac:dyDescent="0.25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64</v>
      </c>
      <c r="M9147">
        <v>2015</v>
      </c>
      <c r="N9147" t="s">
        <v>10</v>
      </c>
      <c r="O9147" t="str">
        <f t="shared" si="426"/>
        <v>Aug</v>
      </c>
      <c r="P9147">
        <v>3</v>
      </c>
      <c r="Q9147" s="2" t="str">
        <f t="shared" si="427"/>
        <v>2015</v>
      </c>
      <c r="R9147" s="2">
        <f t="shared" si="428"/>
        <v>192.97</v>
      </c>
    </row>
    <row r="9148" spans="1:18" x14ac:dyDescent="0.25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64</v>
      </c>
      <c r="M9148">
        <v>2015</v>
      </c>
      <c r="N9148" t="s">
        <v>10</v>
      </c>
      <c r="O9148" t="str">
        <f t="shared" si="426"/>
        <v>Aug</v>
      </c>
      <c r="P9148">
        <v>3</v>
      </c>
      <c r="Q9148" s="2" t="str">
        <f t="shared" si="427"/>
        <v>2015</v>
      </c>
      <c r="R9148" s="2">
        <f t="shared" si="428"/>
        <v>186.63</v>
      </c>
    </row>
    <row r="9149" spans="1:18" x14ac:dyDescent="0.25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64</v>
      </c>
      <c r="M9149">
        <v>2015</v>
      </c>
      <c r="N9149" t="s">
        <v>10</v>
      </c>
      <c r="O9149" t="str">
        <f t="shared" si="426"/>
        <v>Aug</v>
      </c>
      <c r="P9149">
        <v>3</v>
      </c>
      <c r="Q9149" s="2" t="str">
        <f t="shared" si="427"/>
        <v>2015</v>
      </c>
      <c r="R9149" s="2">
        <f t="shared" si="428"/>
        <v>121.28</v>
      </c>
    </row>
    <row r="9150" spans="1:18" x14ac:dyDescent="0.25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64</v>
      </c>
      <c r="M9150">
        <v>2015</v>
      </c>
      <c r="N9150" t="s">
        <v>10</v>
      </c>
      <c r="O9150" t="str">
        <f t="shared" si="426"/>
        <v>Jul</v>
      </c>
      <c r="P9150">
        <v>3</v>
      </c>
      <c r="Q9150" s="2" t="str">
        <f t="shared" si="427"/>
        <v>2015</v>
      </c>
      <c r="R9150" s="2">
        <f t="shared" si="428"/>
        <v>264.43</v>
      </c>
    </row>
    <row r="9151" spans="1:18" x14ac:dyDescent="0.25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64</v>
      </c>
      <c r="M9151">
        <v>2015</v>
      </c>
      <c r="N9151" t="s">
        <v>10</v>
      </c>
      <c r="O9151" t="str">
        <f t="shared" si="426"/>
        <v>Jul</v>
      </c>
      <c r="P9151">
        <v>3</v>
      </c>
      <c r="Q9151" s="2" t="str">
        <f t="shared" si="427"/>
        <v>2015</v>
      </c>
      <c r="R9151" s="2">
        <f t="shared" si="428"/>
        <v>163.22</v>
      </c>
    </row>
    <row r="9152" spans="1:18" x14ac:dyDescent="0.25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64</v>
      </c>
      <c r="M9152">
        <v>2015</v>
      </c>
      <c r="N9152" t="s">
        <v>10</v>
      </c>
      <c r="O9152" t="str">
        <f t="shared" si="426"/>
        <v>Jul</v>
      </c>
      <c r="P9152">
        <v>3</v>
      </c>
      <c r="Q9152" s="2" t="str">
        <f t="shared" si="427"/>
        <v>2015</v>
      </c>
      <c r="R9152" s="2">
        <f t="shared" si="428"/>
        <v>126.44</v>
      </c>
    </row>
    <row r="9153" spans="1:18" x14ac:dyDescent="0.25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64</v>
      </c>
      <c r="M9153">
        <v>2015</v>
      </c>
      <c r="N9153" t="s">
        <v>10</v>
      </c>
      <c r="O9153" t="str">
        <f t="shared" si="426"/>
        <v>Jul</v>
      </c>
      <c r="P9153">
        <v>3</v>
      </c>
      <c r="Q9153" s="2" t="str">
        <f t="shared" si="427"/>
        <v>2015</v>
      </c>
      <c r="R9153" s="2">
        <f t="shared" si="428"/>
        <v>234.59</v>
      </c>
    </row>
    <row r="9154" spans="1:18" x14ac:dyDescent="0.25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64</v>
      </c>
      <c r="M9154">
        <v>2015</v>
      </c>
      <c r="N9154" t="s">
        <v>10</v>
      </c>
      <c r="O9154" t="str">
        <f t="shared" si="426"/>
        <v>Jun</v>
      </c>
      <c r="P9154">
        <v>2</v>
      </c>
      <c r="Q9154" s="2" t="str">
        <f t="shared" si="427"/>
        <v>2015</v>
      </c>
      <c r="R9154" s="2">
        <f t="shared" si="428"/>
        <v>147.05000000000001</v>
      </c>
    </row>
    <row r="9155" spans="1:18" x14ac:dyDescent="0.25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64</v>
      </c>
      <c r="M9155">
        <v>2015</v>
      </c>
      <c r="N9155" t="s">
        <v>10</v>
      </c>
      <c r="O9155" t="str">
        <f t="shared" ref="O9155:O9218" si="429" xml:space="preserve"> TEXT(B9155, "mmm")</f>
        <v>Jun</v>
      </c>
      <c r="P9155">
        <v>2</v>
      </c>
      <c r="Q9155" s="2" t="str">
        <f t="shared" ref="Q9155:Q9218" si="430" xml:space="preserve"> TEXT(B9155, "yyy")</f>
        <v>2015</v>
      </c>
      <c r="R9155" s="2">
        <f t="shared" ref="R9155:R9218" si="431" xml:space="preserve"> E9155 +F9155+G9155</f>
        <v>125.46000000000001</v>
      </c>
    </row>
    <row r="9156" spans="1:18" x14ac:dyDescent="0.25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64</v>
      </c>
      <c r="M9156">
        <v>2015</v>
      </c>
      <c r="N9156" t="s">
        <v>10</v>
      </c>
      <c r="O9156" t="str">
        <f t="shared" si="429"/>
        <v>Jun</v>
      </c>
      <c r="P9156">
        <v>2</v>
      </c>
      <c r="Q9156" s="2" t="str">
        <f t="shared" si="430"/>
        <v>2015</v>
      </c>
      <c r="R9156" s="2">
        <f t="shared" si="431"/>
        <v>290.91000000000003</v>
      </c>
    </row>
    <row r="9157" spans="1:18" x14ac:dyDescent="0.25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64</v>
      </c>
      <c r="M9157">
        <v>2015</v>
      </c>
      <c r="N9157" t="s">
        <v>10</v>
      </c>
      <c r="O9157" t="str">
        <f t="shared" si="429"/>
        <v>Jun</v>
      </c>
      <c r="P9157">
        <v>2</v>
      </c>
      <c r="Q9157" s="2" t="str">
        <f t="shared" si="430"/>
        <v>2015</v>
      </c>
      <c r="R9157" s="2">
        <f t="shared" si="431"/>
        <v>151.26</v>
      </c>
    </row>
    <row r="9158" spans="1:18" x14ac:dyDescent="0.25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64</v>
      </c>
      <c r="M9158">
        <v>2015</v>
      </c>
      <c r="N9158" t="s">
        <v>10</v>
      </c>
      <c r="O9158" t="str">
        <f t="shared" si="429"/>
        <v>May</v>
      </c>
      <c r="P9158">
        <v>2</v>
      </c>
      <c r="Q9158" s="2" t="str">
        <f t="shared" si="430"/>
        <v>2015</v>
      </c>
      <c r="R9158" s="2">
        <f t="shared" si="431"/>
        <v>187.79</v>
      </c>
    </row>
    <row r="9159" spans="1:18" x14ac:dyDescent="0.25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64</v>
      </c>
      <c r="M9159">
        <v>2015</v>
      </c>
      <c r="N9159" t="s">
        <v>10</v>
      </c>
      <c r="O9159" t="str">
        <f t="shared" si="429"/>
        <v>May</v>
      </c>
      <c r="P9159">
        <v>2</v>
      </c>
      <c r="Q9159" s="2" t="str">
        <f t="shared" si="430"/>
        <v>2015</v>
      </c>
      <c r="R9159" s="2">
        <f t="shared" si="431"/>
        <v>207.64000000000001</v>
      </c>
    </row>
    <row r="9160" spans="1:18" x14ac:dyDescent="0.25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64</v>
      </c>
      <c r="M9160">
        <v>2015</v>
      </c>
      <c r="N9160" t="s">
        <v>10</v>
      </c>
      <c r="O9160" t="str">
        <f t="shared" si="429"/>
        <v>May</v>
      </c>
      <c r="P9160">
        <v>2</v>
      </c>
      <c r="Q9160" s="2" t="str">
        <f t="shared" si="430"/>
        <v>2015</v>
      </c>
      <c r="R9160" s="2">
        <f t="shared" si="431"/>
        <v>232.94</v>
      </c>
    </row>
    <row r="9161" spans="1:18" x14ac:dyDescent="0.25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64</v>
      </c>
      <c r="M9161">
        <v>2015</v>
      </c>
      <c r="N9161" t="s">
        <v>10</v>
      </c>
      <c r="O9161" t="str">
        <f t="shared" si="429"/>
        <v>May</v>
      </c>
      <c r="P9161">
        <v>2</v>
      </c>
      <c r="Q9161" s="2" t="str">
        <f t="shared" si="430"/>
        <v>2015</v>
      </c>
      <c r="R9161" s="2">
        <f t="shared" si="431"/>
        <v>570.69999999999993</v>
      </c>
    </row>
    <row r="9162" spans="1:18" x14ac:dyDescent="0.25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64</v>
      </c>
      <c r="M9162">
        <v>2015</v>
      </c>
      <c r="N9162" t="s">
        <v>10</v>
      </c>
      <c r="O9162" t="str">
        <f t="shared" si="429"/>
        <v>May</v>
      </c>
      <c r="P9162">
        <v>2</v>
      </c>
      <c r="Q9162" s="2" t="str">
        <f t="shared" si="430"/>
        <v>2015</v>
      </c>
      <c r="R9162" s="2">
        <f t="shared" si="431"/>
        <v>188.55</v>
      </c>
    </row>
    <row r="9163" spans="1:18" x14ac:dyDescent="0.25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64</v>
      </c>
      <c r="M9163">
        <v>2015</v>
      </c>
      <c r="N9163" t="s">
        <v>10</v>
      </c>
      <c r="O9163" t="str">
        <f t="shared" si="429"/>
        <v>Apr</v>
      </c>
      <c r="P9163">
        <v>2</v>
      </c>
      <c r="Q9163" s="2" t="str">
        <f t="shared" si="430"/>
        <v>2015</v>
      </c>
      <c r="R9163" s="2">
        <f t="shared" si="431"/>
        <v>57.540000000000006</v>
      </c>
    </row>
    <row r="9164" spans="1:18" x14ac:dyDescent="0.25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64</v>
      </c>
      <c r="M9164">
        <v>2015</v>
      </c>
      <c r="N9164" t="s">
        <v>10</v>
      </c>
      <c r="O9164" t="str">
        <f t="shared" si="429"/>
        <v>Apr</v>
      </c>
      <c r="P9164">
        <v>2</v>
      </c>
      <c r="Q9164" s="2" t="str">
        <f t="shared" si="430"/>
        <v>2015</v>
      </c>
      <c r="R9164" s="2">
        <f t="shared" si="431"/>
        <v>120.46000000000001</v>
      </c>
    </row>
    <row r="9165" spans="1:18" x14ac:dyDescent="0.25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64</v>
      </c>
      <c r="M9165">
        <v>2015</v>
      </c>
      <c r="N9165" t="s">
        <v>10</v>
      </c>
      <c r="O9165" t="str">
        <f t="shared" si="429"/>
        <v>Apr</v>
      </c>
      <c r="P9165">
        <v>2</v>
      </c>
      <c r="Q9165" s="2" t="str">
        <f t="shared" si="430"/>
        <v>2015</v>
      </c>
      <c r="R9165" s="2">
        <f t="shared" si="431"/>
        <v>145.13</v>
      </c>
    </row>
    <row r="9166" spans="1:18" x14ac:dyDescent="0.25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64</v>
      </c>
      <c r="M9166">
        <v>2015</v>
      </c>
      <c r="N9166" t="s">
        <v>10</v>
      </c>
      <c r="O9166" t="str">
        <f t="shared" si="429"/>
        <v>Apr</v>
      </c>
      <c r="P9166">
        <v>2</v>
      </c>
      <c r="Q9166" s="2" t="str">
        <f t="shared" si="430"/>
        <v>2015</v>
      </c>
      <c r="R9166" s="2">
        <f t="shared" si="431"/>
        <v>218.27</v>
      </c>
    </row>
    <row r="9167" spans="1:18" x14ac:dyDescent="0.25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64</v>
      </c>
      <c r="M9167">
        <v>2015</v>
      </c>
      <c r="N9167" t="s">
        <v>10</v>
      </c>
      <c r="O9167" t="str">
        <f t="shared" si="429"/>
        <v>Mar</v>
      </c>
      <c r="P9167">
        <v>1</v>
      </c>
      <c r="Q9167" s="2" t="str">
        <f t="shared" si="430"/>
        <v>2015</v>
      </c>
      <c r="R9167" s="2">
        <f t="shared" si="431"/>
        <v>198.01</v>
      </c>
    </row>
    <row r="9168" spans="1:18" x14ac:dyDescent="0.25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64</v>
      </c>
      <c r="M9168">
        <v>2015</v>
      </c>
      <c r="N9168" t="s">
        <v>10</v>
      </c>
      <c r="O9168" t="str">
        <f t="shared" si="429"/>
        <v>Mar</v>
      </c>
      <c r="P9168">
        <v>1</v>
      </c>
      <c r="Q9168" s="2" t="str">
        <f t="shared" si="430"/>
        <v>2015</v>
      </c>
      <c r="R9168" s="2">
        <f t="shared" si="431"/>
        <v>367.34999999999997</v>
      </c>
    </row>
    <row r="9169" spans="1:18" x14ac:dyDescent="0.25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64</v>
      </c>
      <c r="M9169">
        <v>2015</v>
      </c>
      <c r="N9169" t="s">
        <v>10</v>
      </c>
      <c r="O9169" t="str">
        <f t="shared" si="429"/>
        <v>Mar</v>
      </c>
      <c r="P9169">
        <v>1</v>
      </c>
      <c r="Q9169" s="2" t="str">
        <f t="shared" si="430"/>
        <v>2015</v>
      </c>
      <c r="R9169" s="2">
        <f t="shared" si="431"/>
        <v>183.91</v>
      </c>
    </row>
    <row r="9170" spans="1:18" x14ac:dyDescent="0.25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64</v>
      </c>
      <c r="M9170">
        <v>2015</v>
      </c>
      <c r="N9170" t="s">
        <v>10</v>
      </c>
      <c r="O9170" t="str">
        <f t="shared" si="429"/>
        <v>Mar</v>
      </c>
      <c r="P9170">
        <v>1</v>
      </c>
      <c r="Q9170" s="2" t="str">
        <f t="shared" si="430"/>
        <v>2015</v>
      </c>
      <c r="R9170" s="2">
        <f t="shared" si="431"/>
        <v>380.87</v>
      </c>
    </row>
    <row r="9171" spans="1:18" x14ac:dyDescent="0.25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64</v>
      </c>
      <c r="M9171">
        <v>2015</v>
      </c>
      <c r="N9171" t="s">
        <v>10</v>
      </c>
      <c r="O9171" t="str">
        <f t="shared" si="429"/>
        <v>Mar</v>
      </c>
      <c r="P9171">
        <v>1</v>
      </c>
      <c r="Q9171" s="2" t="str">
        <f t="shared" si="430"/>
        <v>2015</v>
      </c>
      <c r="R9171" s="2">
        <f t="shared" si="431"/>
        <v>138.07</v>
      </c>
    </row>
    <row r="9172" spans="1:18" x14ac:dyDescent="0.25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64</v>
      </c>
      <c r="M9172">
        <v>2015</v>
      </c>
      <c r="N9172" t="s">
        <v>10</v>
      </c>
      <c r="O9172" t="str">
        <f t="shared" si="429"/>
        <v>Feb</v>
      </c>
      <c r="P9172">
        <v>1</v>
      </c>
      <c r="Q9172" s="2" t="str">
        <f t="shared" si="430"/>
        <v>2015</v>
      </c>
      <c r="R9172" s="2">
        <f t="shared" si="431"/>
        <v>43.1</v>
      </c>
    </row>
    <row r="9173" spans="1:18" x14ac:dyDescent="0.25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64</v>
      </c>
      <c r="M9173">
        <v>2015</v>
      </c>
      <c r="N9173" t="s">
        <v>10</v>
      </c>
      <c r="O9173" t="str">
        <f t="shared" si="429"/>
        <v>Feb</v>
      </c>
      <c r="P9173">
        <v>1</v>
      </c>
      <c r="Q9173" s="2" t="str">
        <f t="shared" si="430"/>
        <v>2015</v>
      </c>
      <c r="R9173" s="2">
        <f t="shared" si="431"/>
        <v>105.75999999999999</v>
      </c>
    </row>
    <row r="9174" spans="1:18" x14ac:dyDescent="0.25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64</v>
      </c>
      <c r="M9174">
        <v>2015</v>
      </c>
      <c r="N9174" t="s">
        <v>10</v>
      </c>
      <c r="O9174" t="str">
        <f t="shared" si="429"/>
        <v>Feb</v>
      </c>
      <c r="P9174">
        <v>1</v>
      </c>
      <c r="Q9174" s="2" t="str">
        <f t="shared" si="430"/>
        <v>2015</v>
      </c>
      <c r="R9174" s="2">
        <f t="shared" si="431"/>
        <v>180.10000000000002</v>
      </c>
    </row>
    <row r="9175" spans="1:18" x14ac:dyDescent="0.25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64</v>
      </c>
      <c r="M9175">
        <v>2015</v>
      </c>
      <c r="N9175" t="s">
        <v>10</v>
      </c>
      <c r="O9175" t="str">
        <f t="shared" si="429"/>
        <v>Feb</v>
      </c>
      <c r="P9175">
        <v>1</v>
      </c>
      <c r="Q9175" s="2" t="str">
        <f t="shared" si="430"/>
        <v>2015</v>
      </c>
      <c r="R9175" s="2">
        <f t="shared" si="431"/>
        <v>132.47999999999999</v>
      </c>
    </row>
    <row r="9176" spans="1:18" x14ac:dyDescent="0.25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64</v>
      </c>
      <c r="M9176">
        <v>2015</v>
      </c>
      <c r="N9176" t="s">
        <v>10</v>
      </c>
      <c r="O9176" t="str">
        <f t="shared" si="429"/>
        <v>Jan</v>
      </c>
      <c r="P9176">
        <v>1</v>
      </c>
      <c r="Q9176" s="2" t="str">
        <f t="shared" si="430"/>
        <v>2015</v>
      </c>
      <c r="R9176" s="2">
        <f t="shared" si="431"/>
        <v>163.59</v>
      </c>
    </row>
    <row r="9177" spans="1:18" x14ac:dyDescent="0.25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64</v>
      </c>
      <c r="M9177">
        <v>2015</v>
      </c>
      <c r="N9177" t="s">
        <v>10</v>
      </c>
      <c r="O9177" t="str">
        <f t="shared" si="429"/>
        <v>Jan</v>
      </c>
      <c r="P9177">
        <v>1</v>
      </c>
      <c r="Q9177" s="2" t="str">
        <f t="shared" si="430"/>
        <v>2015</v>
      </c>
      <c r="R9177" s="2">
        <f t="shared" si="431"/>
        <v>186.8</v>
      </c>
    </row>
    <row r="9178" spans="1:18" x14ac:dyDescent="0.25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64</v>
      </c>
      <c r="M9178">
        <v>2015</v>
      </c>
      <c r="N9178" t="s">
        <v>10</v>
      </c>
      <c r="O9178" t="str">
        <f t="shared" si="429"/>
        <v>Jan</v>
      </c>
      <c r="P9178">
        <v>1</v>
      </c>
      <c r="Q9178" s="2" t="str">
        <f t="shared" si="430"/>
        <v>2015</v>
      </c>
      <c r="R9178" s="2">
        <f t="shared" si="431"/>
        <v>344.12</v>
      </c>
    </row>
    <row r="9179" spans="1:18" x14ac:dyDescent="0.25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64</v>
      </c>
      <c r="M9179">
        <v>2015</v>
      </c>
      <c r="N9179" t="s">
        <v>10</v>
      </c>
      <c r="O9179" t="str">
        <f t="shared" si="429"/>
        <v>Jan</v>
      </c>
      <c r="P9179">
        <v>1</v>
      </c>
      <c r="Q9179" s="2" t="str">
        <f t="shared" si="430"/>
        <v>2015</v>
      </c>
      <c r="R9179" s="2">
        <f t="shared" si="431"/>
        <v>211.3</v>
      </c>
    </row>
    <row r="9180" spans="1:18" x14ac:dyDescent="0.25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64</v>
      </c>
      <c r="M9180">
        <v>2015</v>
      </c>
      <c r="N9180" t="s">
        <v>11</v>
      </c>
      <c r="O9180" t="str">
        <f t="shared" si="429"/>
        <v>Dec</v>
      </c>
      <c r="P9180">
        <v>4</v>
      </c>
      <c r="Q9180" s="2" t="str">
        <f t="shared" si="430"/>
        <v>2015</v>
      </c>
      <c r="R9180" s="2">
        <f t="shared" si="431"/>
        <v>3018.81</v>
      </c>
    </row>
    <row r="9181" spans="1:18" x14ac:dyDescent="0.25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64</v>
      </c>
      <c r="M9181">
        <v>2015</v>
      </c>
      <c r="N9181" t="s">
        <v>11</v>
      </c>
      <c r="O9181" t="str">
        <f t="shared" si="429"/>
        <v>Dec</v>
      </c>
      <c r="P9181">
        <v>4</v>
      </c>
      <c r="Q9181" s="2" t="str">
        <f t="shared" si="430"/>
        <v>2015</v>
      </c>
      <c r="R9181" s="2">
        <f t="shared" si="431"/>
        <v>3926.16</v>
      </c>
    </row>
    <row r="9182" spans="1:18" x14ac:dyDescent="0.25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64</v>
      </c>
      <c r="M9182">
        <v>2015</v>
      </c>
      <c r="N9182" t="s">
        <v>11</v>
      </c>
      <c r="O9182" t="str">
        <f t="shared" si="429"/>
        <v>Dec</v>
      </c>
      <c r="P9182">
        <v>4</v>
      </c>
      <c r="Q9182" s="2" t="str">
        <f t="shared" si="430"/>
        <v>2015</v>
      </c>
      <c r="R9182" s="2">
        <f t="shared" si="431"/>
        <v>3171.2200000000003</v>
      </c>
    </row>
    <row r="9183" spans="1:18" x14ac:dyDescent="0.25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64</v>
      </c>
      <c r="M9183">
        <v>2015</v>
      </c>
      <c r="N9183" t="s">
        <v>11</v>
      </c>
      <c r="O9183" t="str">
        <f t="shared" si="429"/>
        <v>Dec</v>
      </c>
      <c r="P9183">
        <v>4</v>
      </c>
      <c r="Q9183" s="2" t="str">
        <f t="shared" si="430"/>
        <v>2015</v>
      </c>
      <c r="R9183" s="2">
        <f t="shared" si="431"/>
        <v>3094.51</v>
      </c>
    </row>
    <row r="9184" spans="1:18" x14ac:dyDescent="0.25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64</v>
      </c>
      <c r="M9184">
        <v>2015</v>
      </c>
      <c r="N9184" t="s">
        <v>11</v>
      </c>
      <c r="O9184" t="str">
        <f t="shared" si="429"/>
        <v>Nov</v>
      </c>
      <c r="P9184">
        <v>4</v>
      </c>
      <c r="Q9184" s="2" t="str">
        <f t="shared" si="430"/>
        <v>2015</v>
      </c>
      <c r="R9184" s="2">
        <f t="shared" si="431"/>
        <v>3445.1899999999996</v>
      </c>
    </row>
    <row r="9185" spans="1:18" x14ac:dyDescent="0.25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64</v>
      </c>
      <c r="M9185">
        <v>2015</v>
      </c>
      <c r="N9185" t="s">
        <v>11</v>
      </c>
      <c r="O9185" t="str">
        <f t="shared" si="429"/>
        <v>Nov</v>
      </c>
      <c r="P9185">
        <v>4</v>
      </c>
      <c r="Q9185" s="2" t="str">
        <f t="shared" si="430"/>
        <v>2015</v>
      </c>
      <c r="R9185" s="2">
        <f t="shared" si="431"/>
        <v>3862.4399999999996</v>
      </c>
    </row>
    <row r="9186" spans="1:18" x14ac:dyDescent="0.25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64</v>
      </c>
      <c r="M9186">
        <v>2015</v>
      </c>
      <c r="N9186" t="s">
        <v>11</v>
      </c>
      <c r="O9186" t="str">
        <f t="shared" si="429"/>
        <v>Nov</v>
      </c>
      <c r="P9186">
        <v>4</v>
      </c>
      <c r="Q9186" s="2" t="str">
        <f t="shared" si="430"/>
        <v>2015</v>
      </c>
      <c r="R9186" s="2">
        <f t="shared" si="431"/>
        <v>3305.0699999999997</v>
      </c>
    </row>
    <row r="9187" spans="1:18" x14ac:dyDescent="0.25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64</v>
      </c>
      <c r="M9187">
        <v>2015</v>
      </c>
      <c r="N9187" t="s">
        <v>11</v>
      </c>
      <c r="O9187" t="str">
        <f t="shared" si="429"/>
        <v>Nov</v>
      </c>
      <c r="P9187">
        <v>4</v>
      </c>
      <c r="Q9187" s="2" t="str">
        <f t="shared" si="430"/>
        <v>2015</v>
      </c>
      <c r="R9187" s="2">
        <f t="shared" si="431"/>
        <v>3952.4300000000003</v>
      </c>
    </row>
    <row r="9188" spans="1:18" x14ac:dyDescent="0.25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64</v>
      </c>
      <c r="M9188">
        <v>2015</v>
      </c>
      <c r="N9188" t="s">
        <v>11</v>
      </c>
      <c r="O9188" t="str">
        <f t="shared" si="429"/>
        <v>Nov</v>
      </c>
      <c r="P9188">
        <v>4</v>
      </c>
      <c r="Q9188" s="2" t="str">
        <f t="shared" si="430"/>
        <v>2015</v>
      </c>
      <c r="R9188" s="2">
        <f t="shared" si="431"/>
        <v>4611.0599999999995</v>
      </c>
    </row>
    <row r="9189" spans="1:18" x14ac:dyDescent="0.25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64</v>
      </c>
      <c r="M9189">
        <v>2015</v>
      </c>
      <c r="N9189" t="s">
        <v>11</v>
      </c>
      <c r="O9189" t="str">
        <f t="shared" si="429"/>
        <v>Oct</v>
      </c>
      <c r="P9189">
        <v>4</v>
      </c>
      <c r="Q9189" s="2" t="str">
        <f t="shared" si="430"/>
        <v>2015</v>
      </c>
      <c r="R9189" s="2">
        <f t="shared" si="431"/>
        <v>5126.16</v>
      </c>
    </row>
    <row r="9190" spans="1:18" x14ac:dyDescent="0.25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64</v>
      </c>
      <c r="M9190">
        <v>2015</v>
      </c>
      <c r="N9190" t="s">
        <v>11</v>
      </c>
      <c r="O9190" t="str">
        <f t="shared" si="429"/>
        <v>Oct</v>
      </c>
      <c r="P9190">
        <v>4</v>
      </c>
      <c r="Q9190" s="2" t="str">
        <f t="shared" si="430"/>
        <v>2015</v>
      </c>
      <c r="R9190" s="2">
        <f t="shared" si="431"/>
        <v>5039.3600000000006</v>
      </c>
    </row>
    <row r="9191" spans="1:18" x14ac:dyDescent="0.25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64</v>
      </c>
      <c r="M9191">
        <v>2015</v>
      </c>
      <c r="N9191" t="s">
        <v>11</v>
      </c>
      <c r="O9191" t="str">
        <f t="shared" si="429"/>
        <v>Oct</v>
      </c>
      <c r="P9191">
        <v>4</v>
      </c>
      <c r="Q9191" s="2" t="str">
        <f t="shared" si="430"/>
        <v>2015</v>
      </c>
      <c r="R9191" s="2">
        <f t="shared" si="431"/>
        <v>5765.5599999999995</v>
      </c>
    </row>
    <row r="9192" spans="1:18" x14ac:dyDescent="0.25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64</v>
      </c>
      <c r="M9192">
        <v>2015</v>
      </c>
      <c r="N9192" t="s">
        <v>11</v>
      </c>
      <c r="O9192" t="str">
        <f t="shared" si="429"/>
        <v>Oct</v>
      </c>
      <c r="P9192">
        <v>4</v>
      </c>
      <c r="Q9192" s="2" t="str">
        <f t="shared" si="430"/>
        <v>2015</v>
      </c>
      <c r="R9192" s="2">
        <f t="shared" si="431"/>
        <v>6294.4699999999993</v>
      </c>
    </row>
    <row r="9193" spans="1:18" x14ac:dyDescent="0.25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64</v>
      </c>
      <c r="M9193">
        <v>2015</v>
      </c>
      <c r="N9193" t="s">
        <v>11</v>
      </c>
      <c r="O9193" t="str">
        <f t="shared" si="429"/>
        <v>Sep</v>
      </c>
      <c r="P9193">
        <v>3</v>
      </c>
      <c r="Q9193" s="2" t="str">
        <f t="shared" si="430"/>
        <v>2015</v>
      </c>
      <c r="R9193" s="2">
        <f t="shared" si="431"/>
        <v>5253.51</v>
      </c>
    </row>
    <row r="9194" spans="1:18" x14ac:dyDescent="0.25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64</v>
      </c>
      <c r="M9194">
        <v>2015</v>
      </c>
      <c r="N9194" t="s">
        <v>11</v>
      </c>
      <c r="O9194" t="str">
        <f t="shared" si="429"/>
        <v>Sep</v>
      </c>
      <c r="P9194">
        <v>3</v>
      </c>
      <c r="Q9194" s="2" t="str">
        <f t="shared" si="430"/>
        <v>2015</v>
      </c>
      <c r="R9194" s="2">
        <f t="shared" si="431"/>
        <v>5682.87</v>
      </c>
    </row>
    <row r="9195" spans="1:18" x14ac:dyDescent="0.25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64</v>
      </c>
      <c r="M9195">
        <v>2015</v>
      </c>
      <c r="N9195" t="s">
        <v>11</v>
      </c>
      <c r="O9195" t="str">
        <f t="shared" si="429"/>
        <v>Sep</v>
      </c>
      <c r="P9195">
        <v>3</v>
      </c>
      <c r="Q9195" s="2" t="str">
        <f t="shared" si="430"/>
        <v>2015</v>
      </c>
      <c r="R9195" s="2">
        <f t="shared" si="431"/>
        <v>5735.79</v>
      </c>
    </row>
    <row r="9196" spans="1:18" x14ac:dyDescent="0.25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64</v>
      </c>
      <c r="M9196">
        <v>2015</v>
      </c>
      <c r="N9196" t="s">
        <v>11</v>
      </c>
      <c r="O9196" t="str">
        <f t="shared" si="429"/>
        <v>Sep</v>
      </c>
      <c r="P9196">
        <v>3</v>
      </c>
      <c r="Q9196" s="2" t="str">
        <f t="shared" si="430"/>
        <v>2015</v>
      </c>
      <c r="R9196" s="2">
        <f t="shared" si="431"/>
        <v>6373.83</v>
      </c>
    </row>
    <row r="9197" spans="1:18" x14ac:dyDescent="0.25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64</v>
      </c>
      <c r="M9197">
        <v>2015</v>
      </c>
      <c r="N9197" t="s">
        <v>11</v>
      </c>
      <c r="O9197" t="str">
        <f t="shared" si="429"/>
        <v>Aug</v>
      </c>
      <c r="P9197">
        <v>3</v>
      </c>
      <c r="Q9197" s="2" t="str">
        <f t="shared" si="430"/>
        <v>2015</v>
      </c>
      <c r="R9197" s="2">
        <f t="shared" si="431"/>
        <v>5883.65</v>
      </c>
    </row>
    <row r="9198" spans="1:18" x14ac:dyDescent="0.25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64</v>
      </c>
      <c r="M9198">
        <v>2015</v>
      </c>
      <c r="N9198" t="s">
        <v>11</v>
      </c>
      <c r="O9198" t="str">
        <f t="shared" si="429"/>
        <v>Aug</v>
      </c>
      <c r="P9198">
        <v>3</v>
      </c>
      <c r="Q9198" s="2" t="str">
        <f t="shared" si="430"/>
        <v>2015</v>
      </c>
      <c r="R9198" s="2">
        <f t="shared" si="431"/>
        <v>6355.87</v>
      </c>
    </row>
    <row r="9199" spans="1:18" x14ac:dyDescent="0.25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64</v>
      </c>
      <c r="M9199">
        <v>2015</v>
      </c>
      <c r="N9199" t="s">
        <v>11</v>
      </c>
      <c r="O9199" t="str">
        <f t="shared" si="429"/>
        <v>Aug</v>
      </c>
      <c r="P9199">
        <v>3</v>
      </c>
      <c r="Q9199" s="2" t="str">
        <f t="shared" si="430"/>
        <v>2015</v>
      </c>
      <c r="R9199" s="2">
        <f t="shared" si="431"/>
        <v>5289.5300000000007</v>
      </c>
    </row>
    <row r="9200" spans="1:18" x14ac:dyDescent="0.25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64</v>
      </c>
      <c r="M9200">
        <v>2015</v>
      </c>
      <c r="N9200" t="s">
        <v>11</v>
      </c>
      <c r="O9200" t="str">
        <f t="shared" si="429"/>
        <v>Aug</v>
      </c>
      <c r="P9200">
        <v>3</v>
      </c>
      <c r="Q9200" s="2" t="str">
        <f t="shared" si="430"/>
        <v>2015</v>
      </c>
      <c r="R9200" s="2">
        <f t="shared" si="431"/>
        <v>5146.38</v>
      </c>
    </row>
    <row r="9201" spans="1:18" x14ac:dyDescent="0.25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64</v>
      </c>
      <c r="M9201">
        <v>2015</v>
      </c>
      <c r="N9201" t="s">
        <v>11</v>
      </c>
      <c r="O9201" t="str">
        <f t="shared" si="429"/>
        <v>Aug</v>
      </c>
      <c r="P9201">
        <v>3</v>
      </c>
      <c r="Q9201" s="2" t="str">
        <f t="shared" si="430"/>
        <v>2015</v>
      </c>
      <c r="R9201" s="2">
        <f t="shared" si="431"/>
        <v>4609.49</v>
      </c>
    </row>
    <row r="9202" spans="1:18" x14ac:dyDescent="0.25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64</v>
      </c>
      <c r="M9202">
        <v>2015</v>
      </c>
      <c r="N9202" t="s">
        <v>11</v>
      </c>
      <c r="O9202" t="str">
        <f t="shared" si="429"/>
        <v>Jul</v>
      </c>
      <c r="P9202">
        <v>3</v>
      </c>
      <c r="Q9202" s="2" t="str">
        <f t="shared" si="430"/>
        <v>2015</v>
      </c>
      <c r="R9202" s="2">
        <f t="shared" si="431"/>
        <v>4755.46</v>
      </c>
    </row>
    <row r="9203" spans="1:18" x14ac:dyDescent="0.25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64</v>
      </c>
      <c r="M9203">
        <v>2015</v>
      </c>
      <c r="N9203" t="s">
        <v>11</v>
      </c>
      <c r="O9203" t="str">
        <f t="shared" si="429"/>
        <v>Jul</v>
      </c>
      <c r="P9203">
        <v>3</v>
      </c>
      <c r="Q9203" s="2" t="str">
        <f t="shared" si="430"/>
        <v>2015</v>
      </c>
      <c r="R9203" s="2">
        <f t="shared" si="431"/>
        <v>3792.9700000000003</v>
      </c>
    </row>
    <row r="9204" spans="1:18" x14ac:dyDescent="0.25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64</v>
      </c>
      <c r="M9204">
        <v>2015</v>
      </c>
      <c r="N9204" t="s">
        <v>11</v>
      </c>
      <c r="O9204" t="str">
        <f t="shared" si="429"/>
        <v>Jul</v>
      </c>
      <c r="P9204">
        <v>3</v>
      </c>
      <c r="Q9204" s="2" t="str">
        <f t="shared" si="430"/>
        <v>2015</v>
      </c>
      <c r="R9204" s="2">
        <f t="shared" si="431"/>
        <v>3709.96</v>
      </c>
    </row>
    <row r="9205" spans="1:18" x14ac:dyDescent="0.25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64</v>
      </c>
      <c r="M9205">
        <v>2015</v>
      </c>
      <c r="N9205" t="s">
        <v>11</v>
      </c>
      <c r="O9205" t="str">
        <f t="shared" si="429"/>
        <v>Jul</v>
      </c>
      <c r="P9205">
        <v>3</v>
      </c>
      <c r="Q9205" s="2" t="str">
        <f t="shared" si="430"/>
        <v>2015</v>
      </c>
      <c r="R9205" s="2">
        <f t="shared" si="431"/>
        <v>4325.4800000000005</v>
      </c>
    </row>
    <row r="9206" spans="1:18" x14ac:dyDescent="0.25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64</v>
      </c>
      <c r="M9206">
        <v>2015</v>
      </c>
      <c r="N9206" t="s">
        <v>11</v>
      </c>
      <c r="O9206" t="str">
        <f t="shared" si="429"/>
        <v>Jun</v>
      </c>
      <c r="P9206">
        <v>2</v>
      </c>
      <c r="Q9206" s="2" t="str">
        <f t="shared" si="430"/>
        <v>2015</v>
      </c>
      <c r="R9206" s="2">
        <f t="shared" si="431"/>
        <v>4203.87</v>
      </c>
    </row>
    <row r="9207" spans="1:18" x14ac:dyDescent="0.25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64</v>
      </c>
      <c r="M9207">
        <v>2015</v>
      </c>
      <c r="N9207" t="s">
        <v>11</v>
      </c>
      <c r="O9207" t="str">
        <f t="shared" si="429"/>
        <v>Jun</v>
      </c>
      <c r="P9207">
        <v>2</v>
      </c>
      <c r="Q9207" s="2" t="str">
        <f t="shared" si="430"/>
        <v>2015</v>
      </c>
      <c r="R9207" s="2">
        <f t="shared" si="431"/>
        <v>4465.5199999999995</v>
      </c>
    </row>
    <row r="9208" spans="1:18" x14ac:dyDescent="0.25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64</v>
      </c>
      <c r="M9208">
        <v>2015</v>
      </c>
      <c r="N9208" t="s">
        <v>11</v>
      </c>
      <c r="O9208" t="str">
        <f t="shared" si="429"/>
        <v>Jun</v>
      </c>
      <c r="P9208">
        <v>2</v>
      </c>
      <c r="Q9208" s="2" t="str">
        <f t="shared" si="430"/>
        <v>2015</v>
      </c>
      <c r="R9208" s="2">
        <f t="shared" si="431"/>
        <v>3883.03</v>
      </c>
    </row>
    <row r="9209" spans="1:18" x14ac:dyDescent="0.25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64</v>
      </c>
      <c r="M9209">
        <v>2015</v>
      </c>
      <c r="N9209" t="s">
        <v>11</v>
      </c>
      <c r="O9209" t="str">
        <f t="shared" si="429"/>
        <v>Jun</v>
      </c>
      <c r="P9209">
        <v>2</v>
      </c>
      <c r="Q9209" s="2" t="str">
        <f t="shared" si="430"/>
        <v>2015</v>
      </c>
      <c r="R9209" s="2">
        <f t="shared" si="431"/>
        <v>3332.1099999999997</v>
      </c>
    </row>
    <row r="9210" spans="1:18" x14ac:dyDescent="0.25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64</v>
      </c>
      <c r="M9210">
        <v>2015</v>
      </c>
      <c r="N9210" t="s">
        <v>11</v>
      </c>
      <c r="O9210" t="str">
        <f t="shared" si="429"/>
        <v>May</v>
      </c>
      <c r="P9210">
        <v>2</v>
      </c>
      <c r="Q9210" s="2" t="str">
        <f t="shared" si="430"/>
        <v>2015</v>
      </c>
      <c r="R9210" s="2">
        <f t="shared" si="431"/>
        <v>4229.4400000000005</v>
      </c>
    </row>
    <row r="9211" spans="1:18" x14ac:dyDescent="0.25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64</v>
      </c>
      <c r="M9211">
        <v>2015</v>
      </c>
      <c r="N9211" t="s">
        <v>11</v>
      </c>
      <c r="O9211" t="str">
        <f t="shared" si="429"/>
        <v>May</v>
      </c>
      <c r="P9211">
        <v>2</v>
      </c>
      <c r="Q9211" s="2" t="str">
        <f t="shared" si="430"/>
        <v>2015</v>
      </c>
      <c r="R9211" s="2">
        <f t="shared" si="431"/>
        <v>4412.38</v>
      </c>
    </row>
    <row r="9212" spans="1:18" x14ac:dyDescent="0.25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64</v>
      </c>
      <c r="M9212">
        <v>2015</v>
      </c>
      <c r="N9212" t="s">
        <v>11</v>
      </c>
      <c r="O9212" t="str">
        <f t="shared" si="429"/>
        <v>May</v>
      </c>
      <c r="P9212">
        <v>2</v>
      </c>
      <c r="Q9212" s="2" t="str">
        <f t="shared" si="430"/>
        <v>2015</v>
      </c>
      <c r="R9212" s="2">
        <f t="shared" si="431"/>
        <v>4181.91</v>
      </c>
    </row>
    <row r="9213" spans="1:18" x14ac:dyDescent="0.25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64</v>
      </c>
      <c r="M9213">
        <v>2015</v>
      </c>
      <c r="N9213" t="s">
        <v>11</v>
      </c>
      <c r="O9213" t="str">
        <f t="shared" si="429"/>
        <v>May</v>
      </c>
      <c r="P9213">
        <v>2</v>
      </c>
      <c r="Q9213" s="2" t="str">
        <f t="shared" si="430"/>
        <v>2015</v>
      </c>
      <c r="R9213" s="2">
        <f t="shared" si="431"/>
        <v>4357.2299999999996</v>
      </c>
    </row>
    <row r="9214" spans="1:18" x14ac:dyDescent="0.25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64</v>
      </c>
      <c r="M9214">
        <v>2015</v>
      </c>
      <c r="N9214" t="s">
        <v>11</v>
      </c>
      <c r="O9214" t="str">
        <f t="shared" si="429"/>
        <v>May</v>
      </c>
      <c r="P9214">
        <v>2</v>
      </c>
      <c r="Q9214" s="2" t="str">
        <f t="shared" si="430"/>
        <v>2015</v>
      </c>
      <c r="R9214" s="2">
        <f t="shared" si="431"/>
        <v>3976.19</v>
      </c>
    </row>
    <row r="9215" spans="1:18" x14ac:dyDescent="0.25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64</v>
      </c>
      <c r="M9215">
        <v>2015</v>
      </c>
      <c r="N9215" t="s">
        <v>11</v>
      </c>
      <c r="O9215" t="str">
        <f t="shared" si="429"/>
        <v>Apr</v>
      </c>
      <c r="P9215">
        <v>2</v>
      </c>
      <c r="Q9215" s="2" t="str">
        <f t="shared" si="430"/>
        <v>2015</v>
      </c>
      <c r="R9215" s="2">
        <f t="shared" si="431"/>
        <v>4379.3600000000006</v>
      </c>
    </row>
    <row r="9216" spans="1:18" x14ac:dyDescent="0.25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64</v>
      </c>
      <c r="M9216">
        <v>2015</v>
      </c>
      <c r="N9216" t="s">
        <v>11</v>
      </c>
      <c r="O9216" t="str">
        <f t="shared" si="429"/>
        <v>Apr</v>
      </c>
      <c r="P9216">
        <v>2</v>
      </c>
      <c r="Q9216" s="2" t="str">
        <f t="shared" si="430"/>
        <v>2015</v>
      </c>
      <c r="R9216" s="2">
        <f t="shared" si="431"/>
        <v>5914.79</v>
      </c>
    </row>
    <row r="9217" spans="1:18" x14ac:dyDescent="0.25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64</v>
      </c>
      <c r="M9217">
        <v>2015</v>
      </c>
      <c r="N9217" t="s">
        <v>11</v>
      </c>
      <c r="O9217" t="str">
        <f t="shared" si="429"/>
        <v>Apr</v>
      </c>
      <c r="P9217">
        <v>2</v>
      </c>
      <c r="Q9217" s="2" t="str">
        <f t="shared" si="430"/>
        <v>2015</v>
      </c>
      <c r="R9217" s="2">
        <f t="shared" si="431"/>
        <v>6638.66</v>
      </c>
    </row>
    <row r="9218" spans="1:18" x14ac:dyDescent="0.25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64</v>
      </c>
      <c r="M9218">
        <v>2015</v>
      </c>
      <c r="N9218" t="s">
        <v>11</v>
      </c>
      <c r="O9218" t="str">
        <f t="shared" si="429"/>
        <v>Apr</v>
      </c>
      <c r="P9218">
        <v>2</v>
      </c>
      <c r="Q9218" s="2" t="str">
        <f t="shared" si="430"/>
        <v>2015</v>
      </c>
      <c r="R9218" s="2">
        <f t="shared" si="431"/>
        <v>4668.68</v>
      </c>
    </row>
    <row r="9219" spans="1:18" x14ac:dyDescent="0.25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64</v>
      </c>
      <c r="M9219">
        <v>2015</v>
      </c>
      <c r="N9219" t="s">
        <v>11</v>
      </c>
      <c r="O9219" t="str">
        <f t="shared" ref="O9219:O9282" si="432" xml:space="preserve"> TEXT(B9219, "mmm")</f>
        <v>Mar</v>
      </c>
      <c r="P9219">
        <v>1</v>
      </c>
      <c r="Q9219" s="2" t="str">
        <f t="shared" ref="Q9219:Q9282" si="433" xml:space="preserve"> TEXT(B9219, "yyy")</f>
        <v>2015</v>
      </c>
      <c r="R9219" s="2">
        <f t="shared" ref="R9219:R9282" si="434" xml:space="preserve"> E9219 +F9219+G9219</f>
        <v>4863.54</v>
      </c>
    </row>
    <row r="9220" spans="1:18" x14ac:dyDescent="0.25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64</v>
      </c>
      <c r="M9220">
        <v>2015</v>
      </c>
      <c r="N9220" t="s">
        <v>11</v>
      </c>
      <c r="O9220" t="str">
        <f t="shared" si="432"/>
        <v>Mar</v>
      </c>
      <c r="P9220">
        <v>1</v>
      </c>
      <c r="Q9220" s="2" t="str">
        <f t="shared" si="433"/>
        <v>2015</v>
      </c>
      <c r="R9220" s="2">
        <f t="shared" si="434"/>
        <v>6088.4299999999994</v>
      </c>
    </row>
    <row r="9221" spans="1:18" x14ac:dyDescent="0.25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64</v>
      </c>
      <c r="M9221">
        <v>2015</v>
      </c>
      <c r="N9221" t="s">
        <v>11</v>
      </c>
      <c r="O9221" t="str">
        <f t="shared" si="432"/>
        <v>Mar</v>
      </c>
      <c r="P9221">
        <v>1</v>
      </c>
      <c r="Q9221" s="2" t="str">
        <f t="shared" si="433"/>
        <v>2015</v>
      </c>
      <c r="R9221" s="2">
        <f t="shared" si="434"/>
        <v>11254.4</v>
      </c>
    </row>
    <row r="9222" spans="1:18" x14ac:dyDescent="0.25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64</v>
      </c>
      <c r="M9222">
        <v>2015</v>
      </c>
      <c r="N9222" t="s">
        <v>11</v>
      </c>
      <c r="O9222" t="str">
        <f t="shared" si="432"/>
        <v>Mar</v>
      </c>
      <c r="P9222">
        <v>1</v>
      </c>
      <c r="Q9222" s="2" t="str">
        <f t="shared" si="433"/>
        <v>2015</v>
      </c>
      <c r="R9222" s="2">
        <f t="shared" si="434"/>
        <v>13284.24</v>
      </c>
    </row>
    <row r="9223" spans="1:18" x14ac:dyDescent="0.25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64</v>
      </c>
      <c r="M9223">
        <v>2015</v>
      </c>
      <c r="N9223" t="s">
        <v>11</v>
      </c>
      <c r="O9223" t="str">
        <f t="shared" si="432"/>
        <v>Mar</v>
      </c>
      <c r="P9223">
        <v>1</v>
      </c>
      <c r="Q9223" s="2" t="str">
        <f t="shared" si="433"/>
        <v>2015</v>
      </c>
      <c r="R9223" s="2">
        <f t="shared" si="434"/>
        <v>13686.14</v>
      </c>
    </row>
    <row r="9224" spans="1:18" x14ac:dyDescent="0.25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64</v>
      </c>
      <c r="M9224">
        <v>2015</v>
      </c>
      <c r="N9224" t="s">
        <v>11</v>
      </c>
      <c r="O9224" t="str">
        <f t="shared" si="432"/>
        <v>Feb</v>
      </c>
      <c r="P9224">
        <v>1</v>
      </c>
      <c r="Q9224" s="2" t="str">
        <f t="shared" si="433"/>
        <v>2015</v>
      </c>
      <c r="R9224" s="2">
        <f t="shared" si="434"/>
        <v>9754</v>
      </c>
    </row>
    <row r="9225" spans="1:18" x14ac:dyDescent="0.25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64</v>
      </c>
      <c r="M9225">
        <v>2015</v>
      </c>
      <c r="N9225" t="s">
        <v>11</v>
      </c>
      <c r="O9225" t="str">
        <f t="shared" si="432"/>
        <v>Feb</v>
      </c>
      <c r="P9225">
        <v>1</v>
      </c>
      <c r="Q9225" s="2" t="str">
        <f t="shared" si="433"/>
        <v>2015</v>
      </c>
      <c r="R9225" s="2">
        <f t="shared" si="434"/>
        <v>6666.2599999999993</v>
      </c>
    </row>
    <row r="9226" spans="1:18" x14ac:dyDescent="0.25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64</v>
      </c>
      <c r="M9226">
        <v>2015</v>
      </c>
      <c r="N9226" t="s">
        <v>11</v>
      </c>
      <c r="O9226" t="str">
        <f t="shared" si="432"/>
        <v>Feb</v>
      </c>
      <c r="P9226">
        <v>1</v>
      </c>
      <c r="Q9226" s="2" t="str">
        <f t="shared" si="433"/>
        <v>2015</v>
      </c>
      <c r="R9226" s="2">
        <f t="shared" si="434"/>
        <v>10372.529999999999</v>
      </c>
    </row>
    <row r="9227" spans="1:18" x14ac:dyDescent="0.25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64</v>
      </c>
      <c r="M9227">
        <v>2015</v>
      </c>
      <c r="N9227" t="s">
        <v>11</v>
      </c>
      <c r="O9227" t="str">
        <f t="shared" si="432"/>
        <v>Feb</v>
      </c>
      <c r="P9227">
        <v>1</v>
      </c>
      <c r="Q9227" s="2" t="str">
        <f t="shared" si="433"/>
        <v>2015</v>
      </c>
      <c r="R9227" s="2">
        <f t="shared" si="434"/>
        <v>5776.21</v>
      </c>
    </row>
    <row r="9228" spans="1:18" x14ac:dyDescent="0.25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64</v>
      </c>
      <c r="M9228">
        <v>2015</v>
      </c>
      <c r="N9228" t="s">
        <v>11</v>
      </c>
      <c r="O9228" t="str">
        <f t="shared" si="432"/>
        <v>Jan</v>
      </c>
      <c r="P9228">
        <v>1</v>
      </c>
      <c r="Q9228" s="2" t="str">
        <f t="shared" si="433"/>
        <v>2015</v>
      </c>
      <c r="R9228" s="2">
        <f t="shared" si="434"/>
        <v>2313.8199999999997</v>
      </c>
    </row>
    <row r="9229" spans="1:18" x14ac:dyDescent="0.25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64</v>
      </c>
      <c r="M9229">
        <v>2015</v>
      </c>
      <c r="N9229" t="s">
        <v>11</v>
      </c>
      <c r="O9229" t="str">
        <f t="shared" si="432"/>
        <v>Jan</v>
      </c>
      <c r="P9229">
        <v>1</v>
      </c>
      <c r="Q9229" s="2" t="str">
        <f t="shared" si="433"/>
        <v>2015</v>
      </c>
      <c r="R9229" s="2">
        <f t="shared" si="434"/>
        <v>3127.9100000000003</v>
      </c>
    </row>
    <row r="9230" spans="1:18" x14ac:dyDescent="0.25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64</v>
      </c>
      <c r="M9230">
        <v>2015</v>
      </c>
      <c r="N9230" t="s">
        <v>11</v>
      </c>
      <c r="O9230" t="str">
        <f t="shared" si="432"/>
        <v>Jan</v>
      </c>
      <c r="P9230">
        <v>1</v>
      </c>
      <c r="Q9230" s="2" t="str">
        <f t="shared" si="433"/>
        <v>2015</v>
      </c>
      <c r="R9230" s="2">
        <f t="shared" si="434"/>
        <v>2821.41</v>
      </c>
    </row>
    <row r="9231" spans="1:18" x14ac:dyDescent="0.25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64</v>
      </c>
      <c r="M9231">
        <v>2015</v>
      </c>
      <c r="N9231" t="s">
        <v>11</v>
      </c>
      <c r="O9231" t="str">
        <f t="shared" si="432"/>
        <v>Jan</v>
      </c>
      <c r="P9231">
        <v>1</v>
      </c>
      <c r="Q9231" s="2" t="str">
        <f t="shared" si="433"/>
        <v>2015</v>
      </c>
      <c r="R9231" s="2">
        <f t="shared" si="434"/>
        <v>2438.5</v>
      </c>
    </row>
    <row r="9232" spans="1:18" x14ac:dyDescent="0.25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64</v>
      </c>
      <c r="M9232">
        <v>2015</v>
      </c>
      <c r="N9232" t="s">
        <v>12</v>
      </c>
      <c r="O9232" t="str">
        <f t="shared" si="432"/>
        <v>Dec</v>
      </c>
      <c r="P9232">
        <v>4</v>
      </c>
      <c r="Q9232" s="2" t="str">
        <f t="shared" si="433"/>
        <v>2015</v>
      </c>
      <c r="R9232" s="2">
        <f t="shared" si="434"/>
        <v>5945.04</v>
      </c>
    </row>
    <row r="9233" spans="1:18" x14ac:dyDescent="0.25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64</v>
      </c>
      <c r="M9233">
        <v>2015</v>
      </c>
      <c r="N9233" t="s">
        <v>12</v>
      </c>
      <c r="O9233" t="str">
        <f t="shared" si="432"/>
        <v>Dec</v>
      </c>
      <c r="P9233">
        <v>4</v>
      </c>
      <c r="Q9233" s="2" t="str">
        <f t="shared" si="433"/>
        <v>2015</v>
      </c>
      <c r="R9233" s="2">
        <f t="shared" si="434"/>
        <v>5625.58</v>
      </c>
    </row>
    <row r="9234" spans="1:18" x14ac:dyDescent="0.25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64</v>
      </c>
      <c r="M9234">
        <v>2015</v>
      </c>
      <c r="N9234" t="s">
        <v>12</v>
      </c>
      <c r="O9234" t="str">
        <f t="shared" si="432"/>
        <v>Dec</v>
      </c>
      <c r="P9234">
        <v>4</v>
      </c>
      <c r="Q9234" s="2" t="str">
        <f t="shared" si="433"/>
        <v>2015</v>
      </c>
      <c r="R9234" s="2">
        <f t="shared" si="434"/>
        <v>5399.0099999999993</v>
      </c>
    </row>
    <row r="9235" spans="1:18" x14ac:dyDescent="0.25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64</v>
      </c>
      <c r="M9235">
        <v>2015</v>
      </c>
      <c r="N9235" t="s">
        <v>12</v>
      </c>
      <c r="O9235" t="str">
        <f t="shared" si="432"/>
        <v>Dec</v>
      </c>
      <c r="P9235">
        <v>4</v>
      </c>
      <c r="Q9235" s="2" t="str">
        <f t="shared" si="433"/>
        <v>2015</v>
      </c>
      <c r="R9235" s="2">
        <f t="shared" si="434"/>
        <v>5242.1999999999989</v>
      </c>
    </row>
    <row r="9236" spans="1:18" x14ac:dyDescent="0.25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64</v>
      </c>
      <c r="M9236">
        <v>2015</v>
      </c>
      <c r="N9236" t="s">
        <v>12</v>
      </c>
      <c r="O9236" t="str">
        <f t="shared" si="432"/>
        <v>Nov</v>
      </c>
      <c r="P9236">
        <v>4</v>
      </c>
      <c r="Q9236" s="2" t="str">
        <f t="shared" si="433"/>
        <v>2015</v>
      </c>
      <c r="R9236" s="2">
        <f t="shared" si="434"/>
        <v>6889.57</v>
      </c>
    </row>
    <row r="9237" spans="1:18" x14ac:dyDescent="0.25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64</v>
      </c>
      <c r="M9237">
        <v>2015</v>
      </c>
      <c r="N9237" t="s">
        <v>12</v>
      </c>
      <c r="O9237" t="str">
        <f t="shared" si="432"/>
        <v>Nov</v>
      </c>
      <c r="P9237">
        <v>4</v>
      </c>
      <c r="Q9237" s="2" t="str">
        <f t="shared" si="433"/>
        <v>2015</v>
      </c>
      <c r="R9237" s="2">
        <f t="shared" si="434"/>
        <v>7384.28</v>
      </c>
    </row>
    <row r="9238" spans="1:18" x14ac:dyDescent="0.25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64</v>
      </c>
      <c r="M9238">
        <v>2015</v>
      </c>
      <c r="N9238" t="s">
        <v>12</v>
      </c>
      <c r="O9238" t="str">
        <f t="shared" si="432"/>
        <v>Nov</v>
      </c>
      <c r="P9238">
        <v>4</v>
      </c>
      <c r="Q9238" s="2" t="str">
        <f t="shared" si="433"/>
        <v>2015</v>
      </c>
      <c r="R9238" s="2">
        <f t="shared" si="434"/>
        <v>6364.6</v>
      </c>
    </row>
    <row r="9239" spans="1:18" x14ac:dyDescent="0.25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64</v>
      </c>
      <c r="M9239">
        <v>2015</v>
      </c>
      <c r="N9239" t="s">
        <v>12</v>
      </c>
      <c r="O9239" t="str">
        <f t="shared" si="432"/>
        <v>Nov</v>
      </c>
      <c r="P9239">
        <v>4</v>
      </c>
      <c r="Q9239" s="2" t="str">
        <f t="shared" si="433"/>
        <v>2015</v>
      </c>
      <c r="R9239" s="2">
        <f t="shared" si="434"/>
        <v>6242.54</v>
      </c>
    </row>
    <row r="9240" spans="1:18" x14ac:dyDescent="0.25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64</v>
      </c>
      <c r="M9240">
        <v>2015</v>
      </c>
      <c r="N9240" t="s">
        <v>12</v>
      </c>
      <c r="O9240" t="str">
        <f t="shared" si="432"/>
        <v>Nov</v>
      </c>
      <c r="P9240">
        <v>4</v>
      </c>
      <c r="Q9240" s="2" t="str">
        <f t="shared" si="433"/>
        <v>2015</v>
      </c>
      <c r="R9240" s="2">
        <f t="shared" si="434"/>
        <v>8116.52</v>
      </c>
    </row>
    <row r="9241" spans="1:18" x14ac:dyDescent="0.25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64</v>
      </c>
      <c r="M9241">
        <v>2015</v>
      </c>
      <c r="N9241" t="s">
        <v>12</v>
      </c>
      <c r="O9241" t="str">
        <f t="shared" si="432"/>
        <v>Oct</v>
      </c>
      <c r="P9241">
        <v>4</v>
      </c>
      <c r="Q9241" s="2" t="str">
        <f t="shared" si="433"/>
        <v>2015</v>
      </c>
      <c r="R9241" s="2">
        <f t="shared" si="434"/>
        <v>8518.01</v>
      </c>
    </row>
    <row r="9242" spans="1:18" x14ac:dyDescent="0.25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64</v>
      </c>
      <c r="M9242">
        <v>2015</v>
      </c>
      <c r="N9242" t="s">
        <v>12</v>
      </c>
      <c r="O9242" t="str">
        <f t="shared" si="432"/>
        <v>Oct</v>
      </c>
      <c r="P9242">
        <v>4</v>
      </c>
      <c r="Q9242" s="2" t="str">
        <f t="shared" si="433"/>
        <v>2015</v>
      </c>
      <c r="R9242" s="2">
        <f t="shared" si="434"/>
        <v>7472.1299999999992</v>
      </c>
    </row>
    <row r="9243" spans="1:18" x14ac:dyDescent="0.25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64</v>
      </c>
      <c r="M9243">
        <v>2015</v>
      </c>
      <c r="N9243" t="s">
        <v>12</v>
      </c>
      <c r="O9243" t="str">
        <f t="shared" si="432"/>
        <v>Oct</v>
      </c>
      <c r="P9243">
        <v>4</v>
      </c>
      <c r="Q9243" s="2" t="str">
        <f t="shared" si="433"/>
        <v>2015</v>
      </c>
      <c r="R9243" s="2">
        <f t="shared" si="434"/>
        <v>6697.48</v>
      </c>
    </row>
    <row r="9244" spans="1:18" x14ac:dyDescent="0.25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64</v>
      </c>
      <c r="M9244">
        <v>2015</v>
      </c>
      <c r="N9244" t="s">
        <v>12</v>
      </c>
      <c r="O9244" t="str">
        <f t="shared" si="432"/>
        <v>Oct</v>
      </c>
      <c r="P9244">
        <v>4</v>
      </c>
      <c r="Q9244" s="2" t="str">
        <f t="shared" si="433"/>
        <v>2015</v>
      </c>
      <c r="R9244" s="2">
        <f t="shared" si="434"/>
        <v>7211.4599999999991</v>
      </c>
    </row>
    <row r="9245" spans="1:18" x14ac:dyDescent="0.25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64</v>
      </c>
      <c r="M9245">
        <v>2015</v>
      </c>
      <c r="N9245" t="s">
        <v>12</v>
      </c>
      <c r="O9245" t="str">
        <f t="shared" si="432"/>
        <v>Sep</v>
      </c>
      <c r="P9245">
        <v>3</v>
      </c>
      <c r="Q9245" s="2" t="str">
        <f t="shared" si="433"/>
        <v>2015</v>
      </c>
      <c r="R9245" s="2">
        <f t="shared" si="434"/>
        <v>5820.7999999999993</v>
      </c>
    </row>
    <row r="9246" spans="1:18" x14ac:dyDescent="0.25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64</v>
      </c>
      <c r="M9246">
        <v>2015</v>
      </c>
      <c r="N9246" t="s">
        <v>12</v>
      </c>
      <c r="O9246" t="str">
        <f t="shared" si="432"/>
        <v>Sep</v>
      </c>
      <c r="P9246">
        <v>3</v>
      </c>
      <c r="Q9246" s="2" t="str">
        <f t="shared" si="433"/>
        <v>2015</v>
      </c>
      <c r="R9246" s="2">
        <f t="shared" si="434"/>
        <v>8328.52</v>
      </c>
    </row>
    <row r="9247" spans="1:18" x14ac:dyDescent="0.25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64</v>
      </c>
      <c r="M9247">
        <v>2015</v>
      </c>
      <c r="N9247" t="s">
        <v>12</v>
      </c>
      <c r="O9247" t="str">
        <f t="shared" si="432"/>
        <v>Sep</v>
      </c>
      <c r="P9247">
        <v>3</v>
      </c>
      <c r="Q9247" s="2" t="str">
        <f t="shared" si="433"/>
        <v>2015</v>
      </c>
      <c r="R9247" s="2">
        <f t="shared" si="434"/>
        <v>7566.92</v>
      </c>
    </row>
    <row r="9248" spans="1:18" x14ac:dyDescent="0.25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64</v>
      </c>
      <c r="M9248">
        <v>2015</v>
      </c>
      <c r="N9248" t="s">
        <v>12</v>
      </c>
      <c r="O9248" t="str">
        <f t="shared" si="432"/>
        <v>Sep</v>
      </c>
      <c r="P9248">
        <v>3</v>
      </c>
      <c r="Q9248" s="2" t="str">
        <f t="shared" si="433"/>
        <v>2015</v>
      </c>
      <c r="R9248" s="2">
        <f t="shared" si="434"/>
        <v>8393.869999999999</v>
      </c>
    </row>
    <row r="9249" spans="1:18" x14ac:dyDescent="0.25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64</v>
      </c>
      <c r="M9249">
        <v>2015</v>
      </c>
      <c r="N9249" t="s">
        <v>12</v>
      </c>
      <c r="O9249" t="str">
        <f t="shared" si="432"/>
        <v>Aug</v>
      </c>
      <c r="P9249">
        <v>3</v>
      </c>
      <c r="Q9249" s="2" t="str">
        <f t="shared" si="433"/>
        <v>2015</v>
      </c>
      <c r="R9249" s="2">
        <f t="shared" si="434"/>
        <v>8403.5</v>
      </c>
    </row>
    <row r="9250" spans="1:18" x14ac:dyDescent="0.25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64</v>
      </c>
      <c r="M9250">
        <v>2015</v>
      </c>
      <c r="N9250" t="s">
        <v>12</v>
      </c>
      <c r="O9250" t="str">
        <f t="shared" si="432"/>
        <v>Aug</v>
      </c>
      <c r="P9250">
        <v>3</v>
      </c>
      <c r="Q9250" s="2" t="str">
        <f t="shared" si="433"/>
        <v>2015</v>
      </c>
      <c r="R9250" s="2">
        <f t="shared" si="434"/>
        <v>8465.14</v>
      </c>
    </row>
    <row r="9251" spans="1:18" x14ac:dyDescent="0.25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64</v>
      </c>
      <c r="M9251">
        <v>2015</v>
      </c>
      <c r="N9251" t="s">
        <v>12</v>
      </c>
      <c r="O9251" t="str">
        <f t="shared" si="432"/>
        <v>Aug</v>
      </c>
      <c r="P9251">
        <v>3</v>
      </c>
      <c r="Q9251" s="2" t="str">
        <f t="shared" si="433"/>
        <v>2015</v>
      </c>
      <c r="R9251" s="2">
        <f t="shared" si="434"/>
        <v>8859.18</v>
      </c>
    </row>
    <row r="9252" spans="1:18" x14ac:dyDescent="0.25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64</v>
      </c>
      <c r="M9252">
        <v>2015</v>
      </c>
      <c r="N9252" t="s">
        <v>12</v>
      </c>
      <c r="O9252" t="str">
        <f t="shared" si="432"/>
        <v>Aug</v>
      </c>
      <c r="P9252">
        <v>3</v>
      </c>
      <c r="Q9252" s="2" t="str">
        <f t="shared" si="433"/>
        <v>2015</v>
      </c>
      <c r="R9252" s="2">
        <f t="shared" si="434"/>
        <v>8893.08</v>
      </c>
    </row>
    <row r="9253" spans="1:18" x14ac:dyDescent="0.25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64</v>
      </c>
      <c r="M9253">
        <v>2015</v>
      </c>
      <c r="N9253" t="s">
        <v>12</v>
      </c>
      <c r="O9253" t="str">
        <f t="shared" si="432"/>
        <v>Aug</v>
      </c>
      <c r="P9253">
        <v>3</v>
      </c>
      <c r="Q9253" s="2" t="str">
        <f t="shared" si="433"/>
        <v>2015</v>
      </c>
      <c r="R9253" s="2">
        <f t="shared" si="434"/>
        <v>7942.78</v>
      </c>
    </row>
    <row r="9254" spans="1:18" x14ac:dyDescent="0.25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64</v>
      </c>
      <c r="M9254">
        <v>2015</v>
      </c>
      <c r="N9254" t="s">
        <v>12</v>
      </c>
      <c r="O9254" t="str">
        <f t="shared" si="432"/>
        <v>Jul</v>
      </c>
      <c r="P9254">
        <v>3</v>
      </c>
      <c r="Q9254" s="2" t="str">
        <f t="shared" si="433"/>
        <v>2015</v>
      </c>
      <c r="R9254" s="2">
        <f t="shared" si="434"/>
        <v>7449.27</v>
      </c>
    </row>
    <row r="9255" spans="1:18" x14ac:dyDescent="0.25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64</v>
      </c>
      <c r="M9255">
        <v>2015</v>
      </c>
      <c r="N9255" t="s">
        <v>12</v>
      </c>
      <c r="O9255" t="str">
        <f t="shared" si="432"/>
        <v>Jul</v>
      </c>
      <c r="P9255">
        <v>3</v>
      </c>
      <c r="Q9255" s="2" t="str">
        <f t="shared" si="433"/>
        <v>2015</v>
      </c>
      <c r="R9255" s="2">
        <f t="shared" si="434"/>
        <v>5049.3799999999992</v>
      </c>
    </row>
    <row r="9256" spans="1:18" x14ac:dyDescent="0.25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64</v>
      </c>
      <c r="M9256">
        <v>2015</v>
      </c>
      <c r="N9256" t="s">
        <v>12</v>
      </c>
      <c r="O9256" t="str">
        <f t="shared" si="432"/>
        <v>Jul</v>
      </c>
      <c r="P9256">
        <v>3</v>
      </c>
      <c r="Q9256" s="2" t="str">
        <f t="shared" si="433"/>
        <v>2015</v>
      </c>
      <c r="R9256" s="2">
        <f t="shared" si="434"/>
        <v>8296.3799999999992</v>
      </c>
    </row>
    <row r="9257" spans="1:18" x14ac:dyDescent="0.25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64</v>
      </c>
      <c r="M9257">
        <v>2015</v>
      </c>
      <c r="N9257" t="s">
        <v>12</v>
      </c>
      <c r="O9257" t="str">
        <f t="shared" si="432"/>
        <v>Jul</v>
      </c>
      <c r="P9257">
        <v>3</v>
      </c>
      <c r="Q9257" s="2" t="str">
        <f t="shared" si="433"/>
        <v>2015</v>
      </c>
      <c r="R9257" s="2">
        <f t="shared" si="434"/>
        <v>10655.960000000001</v>
      </c>
    </row>
    <row r="9258" spans="1:18" x14ac:dyDescent="0.25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64</v>
      </c>
      <c r="M9258">
        <v>2015</v>
      </c>
      <c r="N9258" t="s">
        <v>12</v>
      </c>
      <c r="O9258" t="str">
        <f t="shared" si="432"/>
        <v>Jun</v>
      </c>
      <c r="P9258">
        <v>2</v>
      </c>
      <c r="Q9258" s="2" t="str">
        <f t="shared" si="433"/>
        <v>2015</v>
      </c>
      <c r="R9258" s="2">
        <f t="shared" si="434"/>
        <v>9173.24</v>
      </c>
    </row>
    <row r="9259" spans="1:18" x14ac:dyDescent="0.25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64</v>
      </c>
      <c r="M9259">
        <v>2015</v>
      </c>
      <c r="N9259" t="s">
        <v>12</v>
      </c>
      <c r="O9259" t="str">
        <f t="shared" si="432"/>
        <v>Jun</v>
      </c>
      <c r="P9259">
        <v>2</v>
      </c>
      <c r="Q9259" s="2" t="str">
        <f t="shared" si="433"/>
        <v>2015</v>
      </c>
      <c r="R9259" s="2">
        <f t="shared" si="434"/>
        <v>8811.7900000000009</v>
      </c>
    </row>
    <row r="9260" spans="1:18" x14ac:dyDescent="0.25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64</v>
      </c>
      <c r="M9260">
        <v>2015</v>
      </c>
      <c r="N9260" t="s">
        <v>12</v>
      </c>
      <c r="O9260" t="str">
        <f t="shared" si="432"/>
        <v>Jun</v>
      </c>
      <c r="P9260">
        <v>2</v>
      </c>
      <c r="Q9260" s="2" t="str">
        <f t="shared" si="433"/>
        <v>2015</v>
      </c>
      <c r="R9260" s="2">
        <f t="shared" si="434"/>
        <v>9719.08</v>
      </c>
    </row>
    <row r="9261" spans="1:18" x14ac:dyDescent="0.25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64</v>
      </c>
      <c r="M9261">
        <v>2015</v>
      </c>
      <c r="N9261" t="s">
        <v>12</v>
      </c>
      <c r="O9261" t="str">
        <f t="shared" si="432"/>
        <v>Jun</v>
      </c>
      <c r="P9261">
        <v>2</v>
      </c>
      <c r="Q9261" s="2" t="str">
        <f t="shared" si="433"/>
        <v>2015</v>
      </c>
      <c r="R9261" s="2">
        <f t="shared" si="434"/>
        <v>9718.9</v>
      </c>
    </row>
    <row r="9262" spans="1:18" x14ac:dyDescent="0.25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64</v>
      </c>
      <c r="M9262">
        <v>2015</v>
      </c>
      <c r="N9262" t="s">
        <v>12</v>
      </c>
      <c r="O9262" t="str">
        <f t="shared" si="432"/>
        <v>May</v>
      </c>
      <c r="P9262">
        <v>2</v>
      </c>
      <c r="Q9262" s="2" t="str">
        <f t="shared" si="433"/>
        <v>2015</v>
      </c>
      <c r="R9262" s="2">
        <f t="shared" si="434"/>
        <v>10132.08</v>
      </c>
    </row>
    <row r="9263" spans="1:18" x14ac:dyDescent="0.25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64</v>
      </c>
      <c r="M9263">
        <v>2015</v>
      </c>
      <c r="N9263" t="s">
        <v>12</v>
      </c>
      <c r="O9263" t="str">
        <f t="shared" si="432"/>
        <v>May</v>
      </c>
      <c r="P9263">
        <v>2</v>
      </c>
      <c r="Q9263" s="2" t="str">
        <f t="shared" si="433"/>
        <v>2015</v>
      </c>
      <c r="R9263" s="2">
        <f t="shared" si="434"/>
        <v>11510.56</v>
      </c>
    </row>
    <row r="9264" spans="1:18" x14ac:dyDescent="0.25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64</v>
      </c>
      <c r="M9264">
        <v>2015</v>
      </c>
      <c r="N9264" t="s">
        <v>12</v>
      </c>
      <c r="O9264" t="str">
        <f t="shared" si="432"/>
        <v>May</v>
      </c>
      <c r="P9264">
        <v>2</v>
      </c>
      <c r="Q9264" s="2" t="str">
        <f t="shared" si="433"/>
        <v>2015</v>
      </c>
      <c r="R9264" s="2">
        <f t="shared" si="434"/>
        <v>17368.87</v>
      </c>
    </row>
    <row r="9265" spans="1:18" x14ac:dyDescent="0.25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64</v>
      </c>
      <c r="M9265">
        <v>2015</v>
      </c>
      <c r="N9265" t="s">
        <v>12</v>
      </c>
      <c r="O9265" t="str">
        <f t="shared" si="432"/>
        <v>May</v>
      </c>
      <c r="P9265">
        <v>2</v>
      </c>
      <c r="Q9265" s="2" t="str">
        <f t="shared" si="433"/>
        <v>2015</v>
      </c>
      <c r="R9265" s="2">
        <f t="shared" si="434"/>
        <v>10076.699999999999</v>
      </c>
    </row>
    <row r="9266" spans="1:18" x14ac:dyDescent="0.25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64</v>
      </c>
      <c r="M9266">
        <v>2015</v>
      </c>
      <c r="N9266" t="s">
        <v>12</v>
      </c>
      <c r="O9266" t="str">
        <f t="shared" si="432"/>
        <v>May</v>
      </c>
      <c r="P9266">
        <v>2</v>
      </c>
      <c r="Q9266" s="2" t="str">
        <f t="shared" si="433"/>
        <v>2015</v>
      </c>
      <c r="R9266" s="2">
        <f t="shared" si="434"/>
        <v>11586.19</v>
      </c>
    </row>
    <row r="9267" spans="1:18" x14ac:dyDescent="0.25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64</v>
      </c>
      <c r="M9267">
        <v>2015</v>
      </c>
      <c r="N9267" t="s">
        <v>12</v>
      </c>
      <c r="O9267" t="str">
        <f t="shared" si="432"/>
        <v>Apr</v>
      </c>
      <c r="P9267">
        <v>2</v>
      </c>
      <c r="Q9267" s="2" t="str">
        <f t="shared" si="433"/>
        <v>2015</v>
      </c>
      <c r="R9267" s="2">
        <f t="shared" si="434"/>
        <v>10261.6</v>
      </c>
    </row>
    <row r="9268" spans="1:18" x14ac:dyDescent="0.25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64</v>
      </c>
      <c r="M9268">
        <v>2015</v>
      </c>
      <c r="N9268" t="s">
        <v>12</v>
      </c>
      <c r="O9268" t="str">
        <f t="shared" si="432"/>
        <v>Apr</v>
      </c>
      <c r="P9268">
        <v>2</v>
      </c>
      <c r="Q9268" s="2" t="str">
        <f t="shared" si="433"/>
        <v>2015</v>
      </c>
      <c r="R9268" s="2">
        <f t="shared" si="434"/>
        <v>13087.420000000002</v>
      </c>
    </row>
    <row r="9269" spans="1:18" x14ac:dyDescent="0.25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64</v>
      </c>
      <c r="M9269">
        <v>2015</v>
      </c>
      <c r="N9269" t="s">
        <v>12</v>
      </c>
      <c r="O9269" t="str">
        <f t="shared" si="432"/>
        <v>Apr</v>
      </c>
      <c r="P9269">
        <v>2</v>
      </c>
      <c r="Q9269" s="2" t="str">
        <f t="shared" si="433"/>
        <v>2015</v>
      </c>
      <c r="R9269" s="2">
        <f t="shared" si="434"/>
        <v>12169.630000000001</v>
      </c>
    </row>
    <row r="9270" spans="1:18" x14ac:dyDescent="0.25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64</v>
      </c>
      <c r="M9270">
        <v>2015</v>
      </c>
      <c r="N9270" t="s">
        <v>12</v>
      </c>
      <c r="O9270" t="str">
        <f t="shared" si="432"/>
        <v>Apr</v>
      </c>
      <c r="P9270">
        <v>2</v>
      </c>
      <c r="Q9270" s="2" t="str">
        <f t="shared" si="433"/>
        <v>2015</v>
      </c>
      <c r="R9270" s="2">
        <f t="shared" si="434"/>
        <v>12052.6</v>
      </c>
    </row>
    <row r="9271" spans="1:18" x14ac:dyDescent="0.25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64</v>
      </c>
      <c r="M9271">
        <v>2015</v>
      </c>
      <c r="N9271" t="s">
        <v>12</v>
      </c>
      <c r="O9271" t="str">
        <f t="shared" si="432"/>
        <v>Mar</v>
      </c>
      <c r="P9271">
        <v>1</v>
      </c>
      <c r="Q9271" s="2" t="str">
        <f t="shared" si="433"/>
        <v>2015</v>
      </c>
      <c r="R9271" s="2">
        <f t="shared" si="434"/>
        <v>11962.97</v>
      </c>
    </row>
    <row r="9272" spans="1:18" x14ac:dyDescent="0.25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64</v>
      </c>
      <c r="M9272">
        <v>2015</v>
      </c>
      <c r="N9272" t="s">
        <v>12</v>
      </c>
      <c r="O9272" t="str">
        <f t="shared" si="432"/>
        <v>Mar</v>
      </c>
      <c r="P9272">
        <v>1</v>
      </c>
      <c r="Q9272" s="2" t="str">
        <f t="shared" si="433"/>
        <v>2015</v>
      </c>
      <c r="R9272" s="2">
        <f t="shared" si="434"/>
        <v>16154.640000000001</v>
      </c>
    </row>
    <row r="9273" spans="1:18" x14ac:dyDescent="0.25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64</v>
      </c>
      <c r="M9273">
        <v>2015</v>
      </c>
      <c r="N9273" t="s">
        <v>12</v>
      </c>
      <c r="O9273" t="str">
        <f t="shared" si="432"/>
        <v>Mar</v>
      </c>
      <c r="P9273">
        <v>1</v>
      </c>
      <c r="Q9273" s="2" t="str">
        <f t="shared" si="433"/>
        <v>2015</v>
      </c>
      <c r="R9273" s="2">
        <f t="shared" si="434"/>
        <v>10663.11</v>
      </c>
    </row>
    <row r="9274" spans="1:18" x14ac:dyDescent="0.25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64</v>
      </c>
      <c r="M9274">
        <v>2015</v>
      </c>
      <c r="N9274" t="s">
        <v>12</v>
      </c>
      <c r="O9274" t="str">
        <f t="shared" si="432"/>
        <v>Mar</v>
      </c>
      <c r="P9274">
        <v>1</v>
      </c>
      <c r="Q9274" s="2" t="str">
        <f t="shared" si="433"/>
        <v>2015</v>
      </c>
      <c r="R9274" s="2">
        <f t="shared" si="434"/>
        <v>11244.05</v>
      </c>
    </row>
    <row r="9275" spans="1:18" x14ac:dyDescent="0.25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64</v>
      </c>
      <c r="M9275">
        <v>2015</v>
      </c>
      <c r="N9275" t="s">
        <v>12</v>
      </c>
      <c r="O9275" t="str">
        <f t="shared" si="432"/>
        <v>Mar</v>
      </c>
      <c r="P9275">
        <v>1</v>
      </c>
      <c r="Q9275" s="2" t="str">
        <f t="shared" si="433"/>
        <v>2015</v>
      </c>
      <c r="R9275" s="2">
        <f t="shared" si="434"/>
        <v>12231.91</v>
      </c>
    </row>
    <row r="9276" spans="1:18" x14ac:dyDescent="0.25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64</v>
      </c>
      <c r="M9276">
        <v>2015</v>
      </c>
      <c r="N9276" t="s">
        <v>12</v>
      </c>
      <c r="O9276" t="str">
        <f t="shared" si="432"/>
        <v>Feb</v>
      </c>
      <c r="P9276">
        <v>1</v>
      </c>
      <c r="Q9276" s="2" t="str">
        <f t="shared" si="433"/>
        <v>2015</v>
      </c>
      <c r="R9276" s="2">
        <f t="shared" si="434"/>
        <v>19327.29</v>
      </c>
    </row>
    <row r="9277" spans="1:18" x14ac:dyDescent="0.25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64</v>
      </c>
      <c r="M9277">
        <v>2015</v>
      </c>
      <c r="N9277" t="s">
        <v>12</v>
      </c>
      <c r="O9277" t="str">
        <f t="shared" si="432"/>
        <v>Feb</v>
      </c>
      <c r="P9277">
        <v>1</v>
      </c>
      <c r="Q9277" s="2" t="str">
        <f t="shared" si="433"/>
        <v>2015</v>
      </c>
      <c r="R9277" s="2">
        <f t="shared" si="434"/>
        <v>10269.6</v>
      </c>
    </row>
    <row r="9278" spans="1:18" x14ac:dyDescent="0.25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64</v>
      </c>
      <c r="M9278">
        <v>2015</v>
      </c>
      <c r="N9278" t="s">
        <v>12</v>
      </c>
      <c r="O9278" t="str">
        <f t="shared" si="432"/>
        <v>Feb</v>
      </c>
      <c r="P9278">
        <v>1</v>
      </c>
      <c r="Q9278" s="2" t="str">
        <f t="shared" si="433"/>
        <v>2015</v>
      </c>
      <c r="R9278" s="2">
        <f t="shared" si="434"/>
        <v>11156.510000000002</v>
      </c>
    </row>
    <row r="9279" spans="1:18" x14ac:dyDescent="0.25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64</v>
      </c>
      <c r="M9279">
        <v>2015</v>
      </c>
      <c r="N9279" t="s">
        <v>12</v>
      </c>
      <c r="O9279" t="str">
        <f t="shared" si="432"/>
        <v>Feb</v>
      </c>
      <c r="P9279">
        <v>1</v>
      </c>
      <c r="Q9279" s="2" t="str">
        <f t="shared" si="433"/>
        <v>2015</v>
      </c>
      <c r="R9279" s="2">
        <f t="shared" si="434"/>
        <v>23316.13</v>
      </c>
    </row>
    <row r="9280" spans="1:18" x14ac:dyDescent="0.25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64</v>
      </c>
      <c r="M9280">
        <v>2015</v>
      </c>
      <c r="N9280" t="s">
        <v>12</v>
      </c>
      <c r="O9280" t="str">
        <f t="shared" si="432"/>
        <v>Jan</v>
      </c>
      <c r="P9280">
        <v>1</v>
      </c>
      <c r="Q9280" s="2" t="str">
        <f t="shared" si="433"/>
        <v>2015</v>
      </c>
      <c r="R9280" s="2">
        <f t="shared" si="434"/>
        <v>13649.1</v>
      </c>
    </row>
    <row r="9281" spans="1:18" x14ac:dyDescent="0.25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64</v>
      </c>
      <c r="M9281">
        <v>2015</v>
      </c>
      <c r="N9281" t="s">
        <v>12</v>
      </c>
      <c r="O9281" t="str">
        <f t="shared" si="432"/>
        <v>Jan</v>
      </c>
      <c r="P9281">
        <v>1</v>
      </c>
      <c r="Q9281" s="2" t="str">
        <f t="shared" si="433"/>
        <v>2015</v>
      </c>
      <c r="R9281" s="2">
        <f t="shared" si="434"/>
        <v>13533.88</v>
      </c>
    </row>
    <row r="9282" spans="1:18" x14ac:dyDescent="0.25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64</v>
      </c>
      <c r="M9282">
        <v>2015</v>
      </c>
      <c r="N9282" t="s">
        <v>12</v>
      </c>
      <c r="O9282" t="str">
        <f t="shared" si="432"/>
        <v>Jan</v>
      </c>
      <c r="P9282">
        <v>1</v>
      </c>
      <c r="Q9282" s="2" t="str">
        <f t="shared" si="433"/>
        <v>2015</v>
      </c>
      <c r="R9282" s="2">
        <f t="shared" si="434"/>
        <v>19843.030000000002</v>
      </c>
    </row>
    <row r="9283" spans="1:18" x14ac:dyDescent="0.25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64</v>
      </c>
      <c r="M9283">
        <v>2015</v>
      </c>
      <c r="N9283" t="s">
        <v>12</v>
      </c>
      <c r="O9283" t="str">
        <f t="shared" ref="O9283:O9346" si="435" xml:space="preserve"> TEXT(B9283, "mmm")</f>
        <v>Jan</v>
      </c>
      <c r="P9283">
        <v>1</v>
      </c>
      <c r="Q9283" s="2" t="str">
        <f t="shared" ref="Q9283:Q9346" si="436" xml:space="preserve"> TEXT(B9283, "yyy")</f>
        <v>2015</v>
      </c>
      <c r="R9283" s="2">
        <f t="shared" ref="R9283:R9346" si="437" xml:space="preserve"> E9283 +F9283+G9283</f>
        <v>15255.59</v>
      </c>
    </row>
    <row r="9284" spans="1:18" x14ac:dyDescent="0.25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64</v>
      </c>
      <c r="M9284">
        <v>2015</v>
      </c>
      <c r="N9284" t="s">
        <v>13</v>
      </c>
      <c r="O9284" t="str">
        <f t="shared" si="435"/>
        <v>Dec</v>
      </c>
      <c r="P9284">
        <v>4</v>
      </c>
      <c r="Q9284" s="2" t="str">
        <f t="shared" si="436"/>
        <v>2015</v>
      </c>
      <c r="R9284" s="2">
        <f t="shared" si="437"/>
        <v>524.02</v>
      </c>
    </row>
    <row r="9285" spans="1:18" x14ac:dyDescent="0.25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64</v>
      </c>
      <c r="M9285">
        <v>2015</v>
      </c>
      <c r="N9285" t="s">
        <v>13</v>
      </c>
      <c r="O9285" t="str">
        <f t="shared" si="435"/>
        <v>Dec</v>
      </c>
      <c r="P9285">
        <v>4</v>
      </c>
      <c r="Q9285" s="2" t="str">
        <f t="shared" si="436"/>
        <v>2015</v>
      </c>
      <c r="R9285" s="2">
        <f t="shared" si="437"/>
        <v>419.36</v>
      </c>
    </row>
    <row r="9286" spans="1:18" x14ac:dyDescent="0.25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64</v>
      </c>
      <c r="M9286">
        <v>2015</v>
      </c>
      <c r="N9286" t="s">
        <v>13</v>
      </c>
      <c r="O9286" t="str">
        <f t="shared" si="435"/>
        <v>Dec</v>
      </c>
      <c r="P9286">
        <v>4</v>
      </c>
      <c r="Q9286" s="2" t="str">
        <f t="shared" si="436"/>
        <v>2015</v>
      </c>
      <c r="R9286" s="2">
        <f t="shared" si="437"/>
        <v>767.75000000000011</v>
      </c>
    </row>
    <row r="9287" spans="1:18" x14ac:dyDescent="0.25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64</v>
      </c>
      <c r="M9287">
        <v>2015</v>
      </c>
      <c r="N9287" t="s">
        <v>13</v>
      </c>
      <c r="O9287" t="str">
        <f t="shared" si="435"/>
        <v>Dec</v>
      </c>
      <c r="P9287">
        <v>4</v>
      </c>
      <c r="Q9287" s="2" t="str">
        <f t="shared" si="436"/>
        <v>2015</v>
      </c>
      <c r="R9287" s="2">
        <f t="shared" si="437"/>
        <v>545.29999999999995</v>
      </c>
    </row>
    <row r="9288" spans="1:18" x14ac:dyDescent="0.25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64</v>
      </c>
      <c r="M9288">
        <v>2015</v>
      </c>
      <c r="N9288" t="s">
        <v>13</v>
      </c>
      <c r="O9288" t="str">
        <f t="shared" si="435"/>
        <v>Nov</v>
      </c>
      <c r="P9288">
        <v>4</v>
      </c>
      <c r="Q9288" s="2" t="str">
        <f t="shared" si="436"/>
        <v>2015</v>
      </c>
      <c r="R9288" s="2">
        <f t="shared" si="437"/>
        <v>420.59999999999997</v>
      </c>
    </row>
    <row r="9289" spans="1:18" x14ac:dyDescent="0.25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64</v>
      </c>
      <c r="M9289">
        <v>2015</v>
      </c>
      <c r="N9289" t="s">
        <v>13</v>
      </c>
      <c r="O9289" t="str">
        <f t="shared" si="435"/>
        <v>Nov</v>
      </c>
      <c r="P9289">
        <v>4</v>
      </c>
      <c r="Q9289" s="2" t="str">
        <f t="shared" si="436"/>
        <v>2015</v>
      </c>
      <c r="R9289" s="2">
        <f t="shared" si="437"/>
        <v>734.69</v>
      </c>
    </row>
    <row r="9290" spans="1:18" x14ac:dyDescent="0.25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64</v>
      </c>
      <c r="M9290">
        <v>2015</v>
      </c>
      <c r="N9290" t="s">
        <v>13</v>
      </c>
      <c r="O9290" t="str">
        <f t="shared" si="435"/>
        <v>Nov</v>
      </c>
      <c r="P9290">
        <v>4</v>
      </c>
      <c r="Q9290" s="2" t="str">
        <f t="shared" si="436"/>
        <v>2015</v>
      </c>
      <c r="R9290" s="2">
        <f t="shared" si="437"/>
        <v>555.66999999999996</v>
      </c>
    </row>
    <row r="9291" spans="1:18" x14ac:dyDescent="0.25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64</v>
      </c>
      <c r="M9291">
        <v>2015</v>
      </c>
      <c r="N9291" t="s">
        <v>13</v>
      </c>
      <c r="O9291" t="str">
        <f t="shared" si="435"/>
        <v>Nov</v>
      </c>
      <c r="P9291">
        <v>4</v>
      </c>
      <c r="Q9291" s="2" t="str">
        <f t="shared" si="436"/>
        <v>2015</v>
      </c>
      <c r="R9291" s="2">
        <f t="shared" si="437"/>
        <v>745.61</v>
      </c>
    </row>
    <row r="9292" spans="1:18" x14ac:dyDescent="0.25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64</v>
      </c>
      <c r="M9292">
        <v>2015</v>
      </c>
      <c r="N9292" t="s">
        <v>13</v>
      </c>
      <c r="O9292" t="str">
        <f t="shared" si="435"/>
        <v>Nov</v>
      </c>
      <c r="P9292">
        <v>4</v>
      </c>
      <c r="Q9292" s="2" t="str">
        <f t="shared" si="436"/>
        <v>2015</v>
      </c>
      <c r="R9292" s="2">
        <f t="shared" si="437"/>
        <v>1418.38</v>
      </c>
    </row>
    <row r="9293" spans="1:18" x14ac:dyDescent="0.25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64</v>
      </c>
      <c r="M9293">
        <v>2015</v>
      </c>
      <c r="N9293" t="s">
        <v>13</v>
      </c>
      <c r="O9293" t="str">
        <f t="shared" si="435"/>
        <v>Oct</v>
      </c>
      <c r="P9293">
        <v>4</v>
      </c>
      <c r="Q9293" s="2" t="str">
        <f t="shared" si="436"/>
        <v>2015</v>
      </c>
      <c r="R9293" s="2">
        <f t="shared" si="437"/>
        <v>709.01</v>
      </c>
    </row>
    <row r="9294" spans="1:18" x14ac:dyDescent="0.25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64</v>
      </c>
      <c r="M9294">
        <v>2015</v>
      </c>
      <c r="N9294" t="s">
        <v>13</v>
      </c>
      <c r="O9294" t="str">
        <f t="shared" si="435"/>
        <v>Oct</v>
      </c>
      <c r="P9294">
        <v>4</v>
      </c>
      <c r="Q9294" s="2" t="str">
        <f t="shared" si="436"/>
        <v>2015</v>
      </c>
      <c r="R9294" s="2">
        <f t="shared" si="437"/>
        <v>846.74</v>
      </c>
    </row>
    <row r="9295" spans="1:18" x14ac:dyDescent="0.25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64</v>
      </c>
      <c r="M9295">
        <v>2015</v>
      </c>
      <c r="N9295" t="s">
        <v>13</v>
      </c>
      <c r="O9295" t="str">
        <f t="shared" si="435"/>
        <v>Oct</v>
      </c>
      <c r="P9295">
        <v>4</v>
      </c>
      <c r="Q9295" s="2" t="str">
        <f t="shared" si="436"/>
        <v>2015</v>
      </c>
      <c r="R9295" s="2">
        <f t="shared" si="437"/>
        <v>1169.7099999999998</v>
      </c>
    </row>
    <row r="9296" spans="1:18" x14ac:dyDescent="0.25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64</v>
      </c>
      <c r="M9296">
        <v>2015</v>
      </c>
      <c r="N9296" t="s">
        <v>13</v>
      </c>
      <c r="O9296" t="str">
        <f t="shared" si="435"/>
        <v>Oct</v>
      </c>
      <c r="P9296">
        <v>4</v>
      </c>
      <c r="Q9296" s="2" t="str">
        <f t="shared" si="436"/>
        <v>2015</v>
      </c>
      <c r="R9296" s="2">
        <f t="shared" si="437"/>
        <v>1467.95</v>
      </c>
    </row>
    <row r="9297" spans="1:18" x14ac:dyDescent="0.25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64</v>
      </c>
      <c r="M9297">
        <v>2015</v>
      </c>
      <c r="N9297" t="s">
        <v>13</v>
      </c>
      <c r="O9297" t="str">
        <f t="shared" si="435"/>
        <v>Sep</v>
      </c>
      <c r="P9297">
        <v>3</v>
      </c>
      <c r="Q9297" s="2" t="str">
        <f t="shared" si="436"/>
        <v>2015</v>
      </c>
      <c r="R9297" s="2">
        <f t="shared" si="437"/>
        <v>839.81</v>
      </c>
    </row>
    <row r="9298" spans="1:18" x14ac:dyDescent="0.25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64</v>
      </c>
      <c r="M9298">
        <v>2015</v>
      </c>
      <c r="N9298" t="s">
        <v>13</v>
      </c>
      <c r="O9298" t="str">
        <f t="shared" si="435"/>
        <v>Sep</v>
      </c>
      <c r="P9298">
        <v>3</v>
      </c>
      <c r="Q9298" s="2" t="str">
        <f t="shared" si="436"/>
        <v>2015</v>
      </c>
      <c r="R9298" s="2">
        <f t="shared" si="437"/>
        <v>742.34</v>
      </c>
    </row>
    <row r="9299" spans="1:18" x14ac:dyDescent="0.25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64</v>
      </c>
      <c r="M9299">
        <v>2015</v>
      </c>
      <c r="N9299" t="s">
        <v>13</v>
      </c>
      <c r="O9299" t="str">
        <f t="shared" si="435"/>
        <v>Sep</v>
      </c>
      <c r="P9299">
        <v>3</v>
      </c>
      <c r="Q9299" s="2" t="str">
        <f t="shared" si="436"/>
        <v>2015</v>
      </c>
      <c r="R9299" s="2">
        <f t="shared" si="437"/>
        <v>867.02</v>
      </c>
    </row>
    <row r="9300" spans="1:18" x14ac:dyDescent="0.25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64</v>
      </c>
      <c r="M9300">
        <v>2015</v>
      </c>
      <c r="N9300" t="s">
        <v>13</v>
      </c>
      <c r="O9300" t="str">
        <f t="shared" si="435"/>
        <v>Sep</v>
      </c>
      <c r="P9300">
        <v>3</v>
      </c>
      <c r="Q9300" s="2" t="str">
        <f t="shared" si="436"/>
        <v>2015</v>
      </c>
      <c r="R9300" s="2">
        <f t="shared" si="437"/>
        <v>822.76</v>
      </c>
    </row>
    <row r="9301" spans="1:18" x14ac:dyDescent="0.25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64</v>
      </c>
      <c r="M9301">
        <v>2015</v>
      </c>
      <c r="N9301" t="s">
        <v>13</v>
      </c>
      <c r="O9301" t="str">
        <f t="shared" si="435"/>
        <v>Aug</v>
      </c>
      <c r="P9301">
        <v>3</v>
      </c>
      <c r="Q9301" s="2" t="str">
        <f t="shared" si="436"/>
        <v>2015</v>
      </c>
      <c r="R9301" s="2">
        <f t="shared" si="437"/>
        <v>2798.2400000000002</v>
      </c>
    </row>
    <row r="9302" spans="1:18" x14ac:dyDescent="0.25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64</v>
      </c>
      <c r="M9302">
        <v>2015</v>
      </c>
      <c r="N9302" t="s">
        <v>13</v>
      </c>
      <c r="O9302" t="str">
        <f t="shared" si="435"/>
        <v>Aug</v>
      </c>
      <c r="P9302">
        <v>3</v>
      </c>
      <c r="Q9302" s="2" t="str">
        <f t="shared" si="436"/>
        <v>2015</v>
      </c>
      <c r="R9302" s="2">
        <f t="shared" si="437"/>
        <v>801.84</v>
      </c>
    </row>
    <row r="9303" spans="1:18" x14ac:dyDescent="0.25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64</v>
      </c>
      <c r="M9303">
        <v>2015</v>
      </c>
      <c r="N9303" t="s">
        <v>13</v>
      </c>
      <c r="O9303" t="str">
        <f t="shared" si="435"/>
        <v>Aug</v>
      </c>
      <c r="P9303">
        <v>3</v>
      </c>
      <c r="Q9303" s="2" t="str">
        <f t="shared" si="436"/>
        <v>2015</v>
      </c>
      <c r="R9303" s="2">
        <f t="shared" si="437"/>
        <v>1899.9299999999998</v>
      </c>
    </row>
    <row r="9304" spans="1:18" x14ac:dyDescent="0.25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64</v>
      </c>
      <c r="M9304">
        <v>2015</v>
      </c>
      <c r="N9304" t="s">
        <v>13</v>
      </c>
      <c r="O9304" t="str">
        <f t="shared" si="435"/>
        <v>Aug</v>
      </c>
      <c r="P9304">
        <v>3</v>
      </c>
      <c r="Q9304" s="2" t="str">
        <f t="shared" si="436"/>
        <v>2015</v>
      </c>
      <c r="R9304" s="2">
        <f t="shared" si="437"/>
        <v>1120.07</v>
      </c>
    </row>
    <row r="9305" spans="1:18" x14ac:dyDescent="0.25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64</v>
      </c>
      <c r="M9305">
        <v>2015</v>
      </c>
      <c r="N9305" t="s">
        <v>13</v>
      </c>
      <c r="O9305" t="str">
        <f t="shared" si="435"/>
        <v>Aug</v>
      </c>
      <c r="P9305">
        <v>3</v>
      </c>
      <c r="Q9305" s="2" t="str">
        <f t="shared" si="436"/>
        <v>2015</v>
      </c>
      <c r="R9305" s="2">
        <f t="shared" si="437"/>
        <v>985.2299999999999</v>
      </c>
    </row>
    <row r="9306" spans="1:18" x14ac:dyDescent="0.25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64</v>
      </c>
      <c r="M9306">
        <v>2015</v>
      </c>
      <c r="N9306" t="s">
        <v>13</v>
      </c>
      <c r="O9306" t="str">
        <f t="shared" si="435"/>
        <v>Jul</v>
      </c>
      <c r="P9306">
        <v>3</v>
      </c>
      <c r="Q9306" s="2" t="str">
        <f t="shared" si="436"/>
        <v>2015</v>
      </c>
      <c r="R9306" s="2">
        <f t="shared" si="437"/>
        <v>1227.94</v>
      </c>
    </row>
    <row r="9307" spans="1:18" x14ac:dyDescent="0.25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64</v>
      </c>
      <c r="M9307">
        <v>2015</v>
      </c>
      <c r="N9307" t="s">
        <v>13</v>
      </c>
      <c r="O9307" t="str">
        <f t="shared" si="435"/>
        <v>Jul</v>
      </c>
      <c r="P9307">
        <v>3</v>
      </c>
      <c r="Q9307" s="2" t="str">
        <f t="shared" si="436"/>
        <v>2015</v>
      </c>
      <c r="R9307" s="2">
        <f t="shared" si="437"/>
        <v>2564.3200000000002</v>
      </c>
    </row>
    <row r="9308" spans="1:18" x14ac:dyDescent="0.25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64</v>
      </c>
      <c r="M9308">
        <v>2015</v>
      </c>
      <c r="N9308" t="s">
        <v>13</v>
      </c>
      <c r="O9308" t="str">
        <f t="shared" si="435"/>
        <v>Jul</v>
      </c>
      <c r="P9308">
        <v>3</v>
      </c>
      <c r="Q9308" s="2" t="str">
        <f t="shared" si="436"/>
        <v>2015</v>
      </c>
      <c r="R9308" s="2">
        <f t="shared" si="437"/>
        <v>1099.02</v>
      </c>
    </row>
    <row r="9309" spans="1:18" x14ac:dyDescent="0.25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64</v>
      </c>
      <c r="M9309">
        <v>2015</v>
      </c>
      <c r="N9309" t="s">
        <v>13</v>
      </c>
      <c r="O9309" t="str">
        <f t="shared" si="435"/>
        <v>Jul</v>
      </c>
      <c r="P9309">
        <v>3</v>
      </c>
      <c r="Q9309" s="2" t="str">
        <f t="shared" si="436"/>
        <v>2015</v>
      </c>
      <c r="R9309" s="2">
        <f t="shared" si="437"/>
        <v>1370.97</v>
      </c>
    </row>
    <row r="9310" spans="1:18" x14ac:dyDescent="0.25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64</v>
      </c>
      <c r="M9310">
        <v>2015</v>
      </c>
      <c r="N9310" t="s">
        <v>13</v>
      </c>
      <c r="O9310" t="str">
        <f t="shared" si="435"/>
        <v>Jun</v>
      </c>
      <c r="P9310">
        <v>2</v>
      </c>
      <c r="Q9310" s="2" t="str">
        <f t="shared" si="436"/>
        <v>2015</v>
      </c>
      <c r="R9310" s="2">
        <f t="shared" si="437"/>
        <v>2480.15</v>
      </c>
    </row>
    <row r="9311" spans="1:18" x14ac:dyDescent="0.25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64</v>
      </c>
      <c r="M9311">
        <v>2015</v>
      </c>
      <c r="N9311" t="s">
        <v>13</v>
      </c>
      <c r="O9311" t="str">
        <f t="shared" si="435"/>
        <v>Jun</v>
      </c>
      <c r="P9311">
        <v>2</v>
      </c>
      <c r="Q9311" s="2" t="str">
        <f t="shared" si="436"/>
        <v>2015</v>
      </c>
      <c r="R9311" s="2">
        <f t="shared" si="437"/>
        <v>1664.07</v>
      </c>
    </row>
    <row r="9312" spans="1:18" x14ac:dyDescent="0.25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64</v>
      </c>
      <c r="M9312">
        <v>2015</v>
      </c>
      <c r="N9312" t="s">
        <v>13</v>
      </c>
      <c r="O9312" t="str">
        <f t="shared" si="435"/>
        <v>Jun</v>
      </c>
      <c r="P9312">
        <v>2</v>
      </c>
      <c r="Q9312" s="2" t="str">
        <f t="shared" si="436"/>
        <v>2015</v>
      </c>
      <c r="R9312" s="2">
        <f t="shared" si="437"/>
        <v>1180.98</v>
      </c>
    </row>
    <row r="9313" spans="1:18" x14ac:dyDescent="0.25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64</v>
      </c>
      <c r="M9313">
        <v>2015</v>
      </c>
      <c r="N9313" t="s">
        <v>13</v>
      </c>
      <c r="O9313" t="str">
        <f t="shared" si="435"/>
        <v>Jun</v>
      </c>
      <c r="P9313">
        <v>2</v>
      </c>
      <c r="Q9313" s="2" t="str">
        <f t="shared" si="436"/>
        <v>2015</v>
      </c>
      <c r="R9313" s="2">
        <f t="shared" si="437"/>
        <v>1265</v>
      </c>
    </row>
    <row r="9314" spans="1:18" x14ac:dyDescent="0.25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64</v>
      </c>
      <c r="M9314">
        <v>2015</v>
      </c>
      <c r="N9314" t="s">
        <v>13</v>
      </c>
      <c r="O9314" t="str">
        <f t="shared" si="435"/>
        <v>May</v>
      </c>
      <c r="P9314">
        <v>2</v>
      </c>
      <c r="Q9314" s="2" t="str">
        <f t="shared" si="436"/>
        <v>2015</v>
      </c>
      <c r="R9314" s="2">
        <f t="shared" si="437"/>
        <v>2393.46</v>
      </c>
    </row>
    <row r="9315" spans="1:18" x14ac:dyDescent="0.25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64</v>
      </c>
      <c r="M9315">
        <v>2015</v>
      </c>
      <c r="N9315" t="s">
        <v>13</v>
      </c>
      <c r="O9315" t="str">
        <f t="shared" si="435"/>
        <v>May</v>
      </c>
      <c r="P9315">
        <v>2</v>
      </c>
      <c r="Q9315" s="2" t="str">
        <f t="shared" si="436"/>
        <v>2015</v>
      </c>
      <c r="R9315" s="2">
        <f t="shared" si="437"/>
        <v>1153.3699999999999</v>
      </c>
    </row>
    <row r="9316" spans="1:18" x14ac:dyDescent="0.25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64</v>
      </c>
      <c r="M9316">
        <v>2015</v>
      </c>
      <c r="N9316" t="s">
        <v>13</v>
      </c>
      <c r="O9316" t="str">
        <f t="shared" si="435"/>
        <v>May</v>
      </c>
      <c r="P9316">
        <v>2</v>
      </c>
      <c r="Q9316" s="2" t="str">
        <f t="shared" si="436"/>
        <v>2015</v>
      </c>
      <c r="R9316" s="2">
        <f t="shared" si="437"/>
        <v>1033.29</v>
      </c>
    </row>
    <row r="9317" spans="1:18" x14ac:dyDescent="0.25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64</v>
      </c>
      <c r="M9317">
        <v>2015</v>
      </c>
      <c r="N9317" t="s">
        <v>13</v>
      </c>
      <c r="O9317" t="str">
        <f t="shared" si="435"/>
        <v>May</v>
      </c>
      <c r="P9317">
        <v>2</v>
      </c>
      <c r="Q9317" s="2" t="str">
        <f t="shared" si="436"/>
        <v>2015</v>
      </c>
      <c r="R9317" s="2">
        <f t="shared" si="437"/>
        <v>984.84</v>
      </c>
    </row>
    <row r="9318" spans="1:18" x14ac:dyDescent="0.25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64</v>
      </c>
      <c r="M9318">
        <v>2015</v>
      </c>
      <c r="N9318" t="s">
        <v>13</v>
      </c>
      <c r="O9318" t="str">
        <f t="shared" si="435"/>
        <v>May</v>
      </c>
      <c r="P9318">
        <v>2</v>
      </c>
      <c r="Q9318" s="2" t="str">
        <f t="shared" si="436"/>
        <v>2015</v>
      </c>
      <c r="R9318" s="2">
        <f t="shared" si="437"/>
        <v>760</v>
      </c>
    </row>
    <row r="9319" spans="1:18" x14ac:dyDescent="0.25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64</v>
      </c>
      <c r="M9319">
        <v>2015</v>
      </c>
      <c r="N9319" t="s">
        <v>13</v>
      </c>
      <c r="O9319" t="str">
        <f t="shared" si="435"/>
        <v>Apr</v>
      </c>
      <c r="P9319">
        <v>2</v>
      </c>
      <c r="Q9319" s="2" t="str">
        <f t="shared" si="436"/>
        <v>2015</v>
      </c>
      <c r="R9319" s="2">
        <f t="shared" si="437"/>
        <v>1588.29</v>
      </c>
    </row>
    <row r="9320" spans="1:18" x14ac:dyDescent="0.25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64</v>
      </c>
      <c r="M9320">
        <v>2015</v>
      </c>
      <c r="N9320" t="s">
        <v>13</v>
      </c>
      <c r="O9320" t="str">
        <f t="shared" si="435"/>
        <v>Apr</v>
      </c>
      <c r="P9320">
        <v>2</v>
      </c>
      <c r="Q9320" s="2" t="str">
        <f t="shared" si="436"/>
        <v>2015</v>
      </c>
      <c r="R9320" s="2">
        <f t="shared" si="437"/>
        <v>1143.46</v>
      </c>
    </row>
    <row r="9321" spans="1:18" x14ac:dyDescent="0.25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64</v>
      </c>
      <c r="M9321">
        <v>2015</v>
      </c>
      <c r="N9321" t="s">
        <v>13</v>
      </c>
      <c r="O9321" t="str">
        <f t="shared" si="435"/>
        <v>Apr</v>
      </c>
      <c r="P9321">
        <v>2</v>
      </c>
      <c r="Q9321" s="2" t="str">
        <f t="shared" si="436"/>
        <v>2015</v>
      </c>
      <c r="R9321" s="2">
        <f t="shared" si="437"/>
        <v>3295.35</v>
      </c>
    </row>
    <row r="9322" spans="1:18" x14ac:dyDescent="0.25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64</v>
      </c>
      <c r="M9322">
        <v>2015</v>
      </c>
      <c r="N9322" t="s">
        <v>13</v>
      </c>
      <c r="O9322" t="str">
        <f t="shared" si="435"/>
        <v>Apr</v>
      </c>
      <c r="P9322">
        <v>2</v>
      </c>
      <c r="Q9322" s="2" t="str">
        <f t="shared" si="436"/>
        <v>2015</v>
      </c>
      <c r="R9322" s="2">
        <f t="shared" si="437"/>
        <v>1222.4199999999998</v>
      </c>
    </row>
    <row r="9323" spans="1:18" x14ac:dyDescent="0.25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64</v>
      </c>
      <c r="M9323">
        <v>2015</v>
      </c>
      <c r="N9323" t="s">
        <v>13</v>
      </c>
      <c r="O9323" t="str">
        <f t="shared" si="435"/>
        <v>Mar</v>
      </c>
      <c r="P9323">
        <v>1</v>
      </c>
      <c r="Q9323" s="2" t="str">
        <f t="shared" si="436"/>
        <v>2015</v>
      </c>
      <c r="R9323" s="2">
        <f t="shared" si="437"/>
        <v>3784.8700000000003</v>
      </c>
    </row>
    <row r="9324" spans="1:18" x14ac:dyDescent="0.25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64</v>
      </c>
      <c r="M9324">
        <v>2015</v>
      </c>
      <c r="N9324" t="s">
        <v>13</v>
      </c>
      <c r="O9324" t="str">
        <f t="shared" si="435"/>
        <v>Mar</v>
      </c>
      <c r="P9324">
        <v>1</v>
      </c>
      <c r="Q9324" s="2" t="str">
        <f t="shared" si="436"/>
        <v>2015</v>
      </c>
      <c r="R9324" s="2">
        <f t="shared" si="437"/>
        <v>3430.41</v>
      </c>
    </row>
    <row r="9325" spans="1:18" x14ac:dyDescent="0.25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64</v>
      </c>
      <c r="M9325">
        <v>2015</v>
      </c>
      <c r="N9325" t="s">
        <v>13</v>
      </c>
      <c r="O9325" t="str">
        <f t="shared" si="435"/>
        <v>Mar</v>
      </c>
      <c r="P9325">
        <v>1</v>
      </c>
      <c r="Q9325" s="2" t="str">
        <f t="shared" si="436"/>
        <v>2015</v>
      </c>
      <c r="R9325" s="2">
        <f t="shared" si="437"/>
        <v>1209.68</v>
      </c>
    </row>
    <row r="9326" spans="1:18" x14ac:dyDescent="0.25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64</v>
      </c>
      <c r="M9326">
        <v>2015</v>
      </c>
      <c r="N9326" t="s">
        <v>13</v>
      </c>
      <c r="O9326" t="str">
        <f t="shared" si="435"/>
        <v>Mar</v>
      </c>
      <c r="P9326">
        <v>1</v>
      </c>
      <c r="Q9326" s="2" t="str">
        <f t="shared" si="436"/>
        <v>2015</v>
      </c>
      <c r="R9326" s="2">
        <f t="shared" si="437"/>
        <v>3809.29</v>
      </c>
    </row>
    <row r="9327" spans="1:18" x14ac:dyDescent="0.25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64</v>
      </c>
      <c r="M9327">
        <v>2015</v>
      </c>
      <c r="N9327" t="s">
        <v>13</v>
      </c>
      <c r="O9327" t="str">
        <f t="shared" si="435"/>
        <v>Mar</v>
      </c>
      <c r="P9327">
        <v>1</v>
      </c>
      <c r="Q9327" s="2" t="str">
        <f t="shared" si="436"/>
        <v>2015</v>
      </c>
      <c r="R9327" s="2">
        <f t="shared" si="437"/>
        <v>947.93000000000006</v>
      </c>
    </row>
    <row r="9328" spans="1:18" x14ac:dyDescent="0.25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64</v>
      </c>
      <c r="M9328">
        <v>2015</v>
      </c>
      <c r="N9328" t="s">
        <v>13</v>
      </c>
      <c r="O9328" t="str">
        <f t="shared" si="435"/>
        <v>Feb</v>
      </c>
      <c r="P9328">
        <v>1</v>
      </c>
      <c r="Q9328" s="2" t="str">
        <f t="shared" si="436"/>
        <v>2015</v>
      </c>
      <c r="R9328" s="2">
        <f t="shared" si="437"/>
        <v>814.27</v>
      </c>
    </row>
    <row r="9329" spans="1:18" x14ac:dyDescent="0.25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64</v>
      </c>
      <c r="M9329">
        <v>2015</v>
      </c>
      <c r="N9329" t="s">
        <v>13</v>
      </c>
      <c r="O9329" t="str">
        <f t="shared" si="435"/>
        <v>Feb</v>
      </c>
      <c r="P9329">
        <v>1</v>
      </c>
      <c r="Q9329" s="2" t="str">
        <f t="shared" si="436"/>
        <v>2015</v>
      </c>
      <c r="R9329" s="2">
        <f t="shared" si="437"/>
        <v>902.84</v>
      </c>
    </row>
    <row r="9330" spans="1:18" x14ac:dyDescent="0.25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64</v>
      </c>
      <c r="M9330">
        <v>2015</v>
      </c>
      <c r="N9330" t="s">
        <v>13</v>
      </c>
      <c r="O9330" t="str">
        <f t="shared" si="435"/>
        <v>Feb</v>
      </c>
      <c r="P9330">
        <v>1</v>
      </c>
      <c r="Q9330" s="2" t="str">
        <f t="shared" si="436"/>
        <v>2015</v>
      </c>
      <c r="R9330" s="2">
        <f t="shared" si="437"/>
        <v>2845.95</v>
      </c>
    </row>
    <row r="9331" spans="1:18" x14ac:dyDescent="0.25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64</v>
      </c>
      <c r="M9331">
        <v>2015</v>
      </c>
      <c r="N9331" t="s">
        <v>13</v>
      </c>
      <c r="O9331" t="str">
        <f t="shared" si="435"/>
        <v>Feb</v>
      </c>
      <c r="P9331">
        <v>1</v>
      </c>
      <c r="Q9331" s="2" t="str">
        <f t="shared" si="436"/>
        <v>2015</v>
      </c>
      <c r="R9331" s="2">
        <f t="shared" si="437"/>
        <v>999.31</v>
      </c>
    </row>
    <row r="9332" spans="1:18" x14ac:dyDescent="0.25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64</v>
      </c>
      <c r="M9332">
        <v>2015</v>
      </c>
      <c r="N9332" t="s">
        <v>13</v>
      </c>
      <c r="O9332" t="str">
        <f t="shared" si="435"/>
        <v>Jan</v>
      </c>
      <c r="P9332">
        <v>1</v>
      </c>
      <c r="Q9332" s="2" t="str">
        <f t="shared" si="436"/>
        <v>2015</v>
      </c>
      <c r="R9332" s="2">
        <f t="shared" si="437"/>
        <v>859.66</v>
      </c>
    </row>
    <row r="9333" spans="1:18" x14ac:dyDescent="0.25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64</v>
      </c>
      <c r="M9333">
        <v>2015</v>
      </c>
      <c r="N9333" t="s">
        <v>13</v>
      </c>
      <c r="O9333" t="str">
        <f t="shared" si="435"/>
        <v>Jan</v>
      </c>
      <c r="P9333">
        <v>1</v>
      </c>
      <c r="Q9333" s="2" t="str">
        <f t="shared" si="436"/>
        <v>2015</v>
      </c>
      <c r="R9333" s="2">
        <f t="shared" si="437"/>
        <v>2522.19</v>
      </c>
    </row>
    <row r="9334" spans="1:18" x14ac:dyDescent="0.25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64</v>
      </c>
      <c r="M9334">
        <v>2015</v>
      </c>
      <c r="N9334" t="s">
        <v>13</v>
      </c>
      <c r="O9334" t="str">
        <f t="shared" si="435"/>
        <v>Jan</v>
      </c>
      <c r="P9334">
        <v>1</v>
      </c>
      <c r="Q9334" s="2" t="str">
        <f t="shared" si="436"/>
        <v>2015</v>
      </c>
      <c r="R9334" s="2">
        <f t="shared" si="437"/>
        <v>1923.4</v>
      </c>
    </row>
    <row r="9335" spans="1:18" x14ac:dyDescent="0.25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64</v>
      </c>
      <c r="M9335">
        <v>2015</v>
      </c>
      <c r="N9335" t="s">
        <v>13</v>
      </c>
      <c r="O9335" t="str">
        <f t="shared" si="435"/>
        <v>Jan</v>
      </c>
      <c r="P9335">
        <v>1</v>
      </c>
      <c r="Q9335" s="2" t="str">
        <f t="shared" si="436"/>
        <v>2015</v>
      </c>
      <c r="R9335" s="2">
        <f t="shared" si="437"/>
        <v>1130.77</v>
      </c>
    </row>
    <row r="9336" spans="1:18" x14ac:dyDescent="0.25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64</v>
      </c>
      <c r="M9336">
        <v>2015</v>
      </c>
      <c r="N9336" t="s">
        <v>14</v>
      </c>
      <c r="O9336" t="str">
        <f t="shared" si="435"/>
        <v>Dec</v>
      </c>
      <c r="P9336">
        <v>4</v>
      </c>
      <c r="Q9336" s="2" t="str">
        <f t="shared" si="436"/>
        <v>2015</v>
      </c>
      <c r="R9336" s="2">
        <f t="shared" si="437"/>
        <v>825.46</v>
      </c>
    </row>
    <row r="9337" spans="1:18" x14ac:dyDescent="0.25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64</v>
      </c>
      <c r="M9337">
        <v>2015</v>
      </c>
      <c r="N9337" t="s">
        <v>14</v>
      </c>
      <c r="O9337" t="str">
        <f t="shared" si="435"/>
        <v>Dec</v>
      </c>
      <c r="P9337">
        <v>4</v>
      </c>
      <c r="Q9337" s="2" t="str">
        <f t="shared" si="436"/>
        <v>2015</v>
      </c>
      <c r="R9337" s="2">
        <f t="shared" si="437"/>
        <v>599.47</v>
      </c>
    </row>
    <row r="9338" spans="1:18" x14ac:dyDescent="0.25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64</v>
      </c>
      <c r="M9338">
        <v>2015</v>
      </c>
      <c r="N9338" t="s">
        <v>14</v>
      </c>
      <c r="O9338" t="str">
        <f t="shared" si="435"/>
        <v>Dec</v>
      </c>
      <c r="P9338">
        <v>4</v>
      </c>
      <c r="Q9338" s="2" t="str">
        <f t="shared" si="436"/>
        <v>2015</v>
      </c>
      <c r="R9338" s="2">
        <f t="shared" si="437"/>
        <v>704.17000000000007</v>
      </c>
    </row>
    <row r="9339" spans="1:18" x14ac:dyDescent="0.25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64</v>
      </c>
      <c r="M9339">
        <v>2015</v>
      </c>
      <c r="N9339" t="s">
        <v>14</v>
      </c>
      <c r="O9339" t="str">
        <f t="shared" si="435"/>
        <v>Dec</v>
      </c>
      <c r="P9339">
        <v>4</v>
      </c>
      <c r="Q9339" s="2" t="str">
        <f t="shared" si="436"/>
        <v>2015</v>
      </c>
      <c r="R9339" s="2">
        <f t="shared" si="437"/>
        <v>504.38</v>
      </c>
    </row>
    <row r="9340" spans="1:18" x14ac:dyDescent="0.25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64</v>
      </c>
      <c r="M9340">
        <v>2015</v>
      </c>
      <c r="N9340" t="s">
        <v>14</v>
      </c>
      <c r="O9340" t="str">
        <f t="shared" si="435"/>
        <v>Nov</v>
      </c>
      <c r="P9340">
        <v>4</v>
      </c>
      <c r="Q9340" s="2" t="str">
        <f t="shared" si="436"/>
        <v>2015</v>
      </c>
      <c r="R9340" s="2">
        <f t="shared" si="437"/>
        <v>399.47</v>
      </c>
    </row>
    <row r="9341" spans="1:18" x14ac:dyDescent="0.25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64</v>
      </c>
      <c r="M9341">
        <v>2015</v>
      </c>
      <c r="N9341" t="s">
        <v>14</v>
      </c>
      <c r="O9341" t="str">
        <f t="shared" si="435"/>
        <v>Nov</v>
      </c>
      <c r="P9341">
        <v>4</v>
      </c>
      <c r="Q9341" s="2" t="str">
        <f t="shared" si="436"/>
        <v>2015</v>
      </c>
      <c r="R9341" s="2">
        <f t="shared" si="437"/>
        <v>465.76</v>
      </c>
    </row>
    <row r="9342" spans="1:18" x14ac:dyDescent="0.25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64</v>
      </c>
      <c r="M9342">
        <v>2015</v>
      </c>
      <c r="N9342" t="s">
        <v>14</v>
      </c>
      <c r="O9342" t="str">
        <f t="shared" si="435"/>
        <v>Nov</v>
      </c>
      <c r="P9342">
        <v>4</v>
      </c>
      <c r="Q9342" s="2" t="str">
        <f t="shared" si="436"/>
        <v>2015</v>
      </c>
      <c r="R9342" s="2">
        <f t="shared" si="437"/>
        <v>541.35</v>
      </c>
    </row>
    <row r="9343" spans="1:18" x14ac:dyDescent="0.25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64</v>
      </c>
      <c r="M9343">
        <v>2015</v>
      </c>
      <c r="N9343" t="s">
        <v>14</v>
      </c>
      <c r="O9343" t="str">
        <f t="shared" si="435"/>
        <v>Nov</v>
      </c>
      <c r="P9343">
        <v>4</v>
      </c>
      <c r="Q9343" s="2" t="str">
        <f t="shared" si="436"/>
        <v>2015</v>
      </c>
      <c r="R9343" s="2">
        <f t="shared" si="437"/>
        <v>499.96000000000004</v>
      </c>
    </row>
    <row r="9344" spans="1:18" x14ac:dyDescent="0.25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64</v>
      </c>
      <c r="M9344">
        <v>2015</v>
      </c>
      <c r="N9344" t="s">
        <v>14</v>
      </c>
      <c r="O9344" t="str">
        <f t="shared" si="435"/>
        <v>Nov</v>
      </c>
      <c r="P9344">
        <v>4</v>
      </c>
      <c r="Q9344" s="2" t="str">
        <f t="shared" si="436"/>
        <v>2015</v>
      </c>
      <c r="R9344" s="2">
        <f t="shared" si="437"/>
        <v>589.67000000000007</v>
      </c>
    </row>
    <row r="9345" spans="1:18" x14ac:dyDescent="0.25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64</v>
      </c>
      <c r="M9345">
        <v>2015</v>
      </c>
      <c r="N9345" t="s">
        <v>14</v>
      </c>
      <c r="O9345" t="str">
        <f t="shared" si="435"/>
        <v>Oct</v>
      </c>
      <c r="P9345">
        <v>4</v>
      </c>
      <c r="Q9345" s="2" t="str">
        <f t="shared" si="436"/>
        <v>2015</v>
      </c>
      <c r="R9345" s="2">
        <f t="shared" si="437"/>
        <v>418.5</v>
      </c>
    </row>
    <row r="9346" spans="1:18" x14ac:dyDescent="0.25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64</v>
      </c>
      <c r="M9346">
        <v>2015</v>
      </c>
      <c r="N9346" t="s">
        <v>14</v>
      </c>
      <c r="O9346" t="str">
        <f t="shared" si="435"/>
        <v>Oct</v>
      </c>
      <c r="P9346">
        <v>4</v>
      </c>
      <c r="Q9346" s="2" t="str">
        <f t="shared" si="436"/>
        <v>2015</v>
      </c>
      <c r="R9346" s="2">
        <f t="shared" si="437"/>
        <v>508.62</v>
      </c>
    </row>
    <row r="9347" spans="1:18" x14ac:dyDescent="0.25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64</v>
      </c>
      <c r="M9347">
        <v>2015</v>
      </c>
      <c r="N9347" t="s">
        <v>14</v>
      </c>
      <c r="O9347" t="str">
        <f t="shared" ref="O9347:O9410" si="438" xml:space="preserve"> TEXT(B9347, "mmm")</f>
        <v>Oct</v>
      </c>
      <c r="P9347">
        <v>4</v>
      </c>
      <c r="Q9347" s="2" t="str">
        <f t="shared" ref="Q9347:Q9410" si="439" xml:space="preserve"> TEXT(B9347, "yyy")</f>
        <v>2015</v>
      </c>
      <c r="R9347" s="2">
        <f t="shared" ref="R9347:R9410" si="440" xml:space="preserve"> E9347 +F9347+G9347</f>
        <v>398.72999999999996</v>
      </c>
    </row>
    <row r="9348" spans="1:18" x14ac:dyDescent="0.25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64</v>
      </c>
      <c r="M9348">
        <v>2015</v>
      </c>
      <c r="N9348" t="s">
        <v>14</v>
      </c>
      <c r="O9348" t="str">
        <f t="shared" si="438"/>
        <v>Oct</v>
      </c>
      <c r="P9348">
        <v>4</v>
      </c>
      <c r="Q9348" s="2" t="str">
        <f t="shared" si="439"/>
        <v>2015</v>
      </c>
      <c r="R9348" s="2">
        <f t="shared" si="440"/>
        <v>661.98</v>
      </c>
    </row>
    <row r="9349" spans="1:18" x14ac:dyDescent="0.25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64</v>
      </c>
      <c r="M9349">
        <v>2015</v>
      </c>
      <c r="N9349" t="s">
        <v>14</v>
      </c>
      <c r="O9349" t="str">
        <f t="shared" si="438"/>
        <v>Sep</v>
      </c>
      <c r="P9349">
        <v>3</v>
      </c>
      <c r="Q9349" s="2" t="str">
        <f t="shared" si="439"/>
        <v>2015</v>
      </c>
      <c r="R9349" s="2">
        <f t="shared" si="440"/>
        <v>773.5</v>
      </c>
    </row>
    <row r="9350" spans="1:18" x14ac:dyDescent="0.25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64</v>
      </c>
      <c r="M9350">
        <v>2015</v>
      </c>
      <c r="N9350" t="s">
        <v>14</v>
      </c>
      <c r="O9350" t="str">
        <f t="shared" si="438"/>
        <v>Sep</v>
      </c>
      <c r="P9350">
        <v>3</v>
      </c>
      <c r="Q9350" s="2" t="str">
        <f t="shared" si="439"/>
        <v>2015</v>
      </c>
      <c r="R9350" s="2">
        <f t="shared" si="440"/>
        <v>1140.1400000000001</v>
      </c>
    </row>
    <row r="9351" spans="1:18" x14ac:dyDescent="0.25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64</v>
      </c>
      <c r="M9351">
        <v>2015</v>
      </c>
      <c r="N9351" t="s">
        <v>14</v>
      </c>
      <c r="O9351" t="str">
        <f t="shared" si="438"/>
        <v>Sep</v>
      </c>
      <c r="P9351">
        <v>3</v>
      </c>
      <c r="Q9351" s="2" t="str">
        <f t="shared" si="439"/>
        <v>2015</v>
      </c>
      <c r="R9351" s="2">
        <f t="shared" si="440"/>
        <v>1313.0300000000002</v>
      </c>
    </row>
    <row r="9352" spans="1:18" x14ac:dyDescent="0.25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64</v>
      </c>
      <c r="M9352">
        <v>2015</v>
      </c>
      <c r="N9352" t="s">
        <v>14</v>
      </c>
      <c r="O9352" t="str">
        <f t="shared" si="438"/>
        <v>Sep</v>
      </c>
      <c r="P9352">
        <v>3</v>
      </c>
      <c r="Q9352" s="2" t="str">
        <f t="shared" si="439"/>
        <v>2015</v>
      </c>
      <c r="R9352" s="2">
        <f t="shared" si="440"/>
        <v>1300.49</v>
      </c>
    </row>
    <row r="9353" spans="1:18" x14ac:dyDescent="0.25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64</v>
      </c>
      <c r="M9353">
        <v>2015</v>
      </c>
      <c r="N9353" t="s">
        <v>14</v>
      </c>
      <c r="O9353" t="str">
        <f t="shared" si="438"/>
        <v>Aug</v>
      </c>
      <c r="P9353">
        <v>3</v>
      </c>
      <c r="Q9353" s="2" t="str">
        <f t="shared" si="439"/>
        <v>2015</v>
      </c>
      <c r="R9353" s="2">
        <f t="shared" si="440"/>
        <v>1102</v>
      </c>
    </row>
    <row r="9354" spans="1:18" x14ac:dyDescent="0.25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64</v>
      </c>
      <c r="M9354">
        <v>2015</v>
      </c>
      <c r="N9354" t="s">
        <v>14</v>
      </c>
      <c r="O9354" t="str">
        <f t="shared" si="438"/>
        <v>Aug</v>
      </c>
      <c r="P9354">
        <v>3</v>
      </c>
      <c r="Q9354" s="2" t="str">
        <f t="shared" si="439"/>
        <v>2015</v>
      </c>
      <c r="R9354" s="2">
        <f t="shared" si="440"/>
        <v>1242.6600000000001</v>
      </c>
    </row>
    <row r="9355" spans="1:18" x14ac:dyDescent="0.25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64</v>
      </c>
      <c r="M9355">
        <v>2015</v>
      </c>
      <c r="N9355" t="s">
        <v>14</v>
      </c>
      <c r="O9355" t="str">
        <f t="shared" si="438"/>
        <v>Aug</v>
      </c>
      <c r="P9355">
        <v>3</v>
      </c>
      <c r="Q9355" s="2" t="str">
        <f t="shared" si="439"/>
        <v>2015</v>
      </c>
      <c r="R9355" s="2">
        <f t="shared" si="440"/>
        <v>1338.3899999999999</v>
      </c>
    </row>
    <row r="9356" spans="1:18" x14ac:dyDescent="0.25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64</v>
      </c>
      <c r="M9356">
        <v>2015</v>
      </c>
      <c r="N9356" t="s">
        <v>14</v>
      </c>
      <c r="O9356" t="str">
        <f t="shared" si="438"/>
        <v>Aug</v>
      </c>
      <c r="P9356">
        <v>3</v>
      </c>
      <c r="Q9356" s="2" t="str">
        <f t="shared" si="439"/>
        <v>2015</v>
      </c>
      <c r="R9356" s="2">
        <f t="shared" si="440"/>
        <v>1251.77</v>
      </c>
    </row>
    <row r="9357" spans="1:18" x14ac:dyDescent="0.25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64</v>
      </c>
      <c r="M9357">
        <v>2015</v>
      </c>
      <c r="N9357" t="s">
        <v>14</v>
      </c>
      <c r="O9357" t="str">
        <f t="shared" si="438"/>
        <v>Aug</v>
      </c>
      <c r="P9357">
        <v>3</v>
      </c>
      <c r="Q9357" s="2" t="str">
        <f t="shared" si="439"/>
        <v>2015</v>
      </c>
      <c r="R9357" s="2">
        <f t="shared" si="440"/>
        <v>1469.65</v>
      </c>
    </row>
    <row r="9358" spans="1:18" x14ac:dyDescent="0.25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64</v>
      </c>
      <c r="M9358">
        <v>2015</v>
      </c>
      <c r="N9358" t="s">
        <v>14</v>
      </c>
      <c r="O9358" t="str">
        <f t="shared" si="438"/>
        <v>Jul</v>
      </c>
      <c r="P9358">
        <v>3</v>
      </c>
      <c r="Q9358" s="2" t="str">
        <f t="shared" si="439"/>
        <v>2015</v>
      </c>
      <c r="R9358" s="2">
        <f t="shared" si="440"/>
        <v>2056.08</v>
      </c>
    </row>
    <row r="9359" spans="1:18" x14ac:dyDescent="0.25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64</v>
      </c>
      <c r="M9359">
        <v>2015</v>
      </c>
      <c r="N9359" t="s">
        <v>14</v>
      </c>
      <c r="O9359" t="str">
        <f t="shared" si="438"/>
        <v>Jul</v>
      </c>
      <c r="P9359">
        <v>3</v>
      </c>
      <c r="Q9359" s="2" t="str">
        <f t="shared" si="439"/>
        <v>2015</v>
      </c>
      <c r="R9359" s="2">
        <f t="shared" si="440"/>
        <v>2170.73</v>
      </c>
    </row>
    <row r="9360" spans="1:18" x14ac:dyDescent="0.25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64</v>
      </c>
      <c r="M9360">
        <v>2015</v>
      </c>
      <c r="N9360" t="s">
        <v>14</v>
      </c>
      <c r="O9360" t="str">
        <f t="shared" si="438"/>
        <v>Jul</v>
      </c>
      <c r="P9360">
        <v>3</v>
      </c>
      <c r="Q9360" s="2" t="str">
        <f t="shared" si="439"/>
        <v>2015</v>
      </c>
      <c r="R9360" s="2">
        <f t="shared" si="440"/>
        <v>1665.85</v>
      </c>
    </row>
    <row r="9361" spans="1:18" x14ac:dyDescent="0.25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64</v>
      </c>
      <c r="M9361">
        <v>2015</v>
      </c>
      <c r="N9361" t="s">
        <v>14</v>
      </c>
      <c r="O9361" t="str">
        <f t="shared" si="438"/>
        <v>Jul</v>
      </c>
      <c r="P9361">
        <v>3</v>
      </c>
      <c r="Q9361" s="2" t="str">
        <f t="shared" si="439"/>
        <v>2015</v>
      </c>
      <c r="R9361" s="2">
        <f t="shared" si="440"/>
        <v>1532.03</v>
      </c>
    </row>
    <row r="9362" spans="1:18" x14ac:dyDescent="0.25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64</v>
      </c>
      <c r="M9362">
        <v>2015</v>
      </c>
      <c r="N9362" t="s">
        <v>14</v>
      </c>
      <c r="O9362" t="str">
        <f t="shared" si="438"/>
        <v>Jun</v>
      </c>
      <c r="P9362">
        <v>2</v>
      </c>
      <c r="Q9362" s="2" t="str">
        <f t="shared" si="439"/>
        <v>2015</v>
      </c>
      <c r="R9362" s="2">
        <f t="shared" si="440"/>
        <v>1638.8400000000001</v>
      </c>
    </row>
    <row r="9363" spans="1:18" x14ac:dyDescent="0.25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64</v>
      </c>
      <c r="M9363">
        <v>2015</v>
      </c>
      <c r="N9363" t="s">
        <v>14</v>
      </c>
      <c r="O9363" t="str">
        <f t="shared" si="438"/>
        <v>Jun</v>
      </c>
      <c r="P9363">
        <v>2</v>
      </c>
      <c r="Q9363" s="2" t="str">
        <f t="shared" si="439"/>
        <v>2015</v>
      </c>
      <c r="R9363" s="2">
        <f t="shared" si="440"/>
        <v>1206.9399999999998</v>
      </c>
    </row>
    <row r="9364" spans="1:18" x14ac:dyDescent="0.25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64</v>
      </c>
      <c r="M9364">
        <v>2015</v>
      </c>
      <c r="N9364" t="s">
        <v>14</v>
      </c>
      <c r="O9364" t="str">
        <f t="shared" si="438"/>
        <v>Jun</v>
      </c>
      <c r="P9364">
        <v>2</v>
      </c>
      <c r="Q9364" s="2" t="str">
        <f t="shared" si="439"/>
        <v>2015</v>
      </c>
      <c r="R9364" s="2">
        <f t="shared" si="440"/>
        <v>1090.6400000000001</v>
      </c>
    </row>
    <row r="9365" spans="1:18" x14ac:dyDescent="0.25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64</v>
      </c>
      <c r="M9365">
        <v>2015</v>
      </c>
      <c r="N9365" t="s">
        <v>14</v>
      </c>
      <c r="O9365" t="str">
        <f t="shared" si="438"/>
        <v>Jun</v>
      </c>
      <c r="P9365">
        <v>2</v>
      </c>
      <c r="Q9365" s="2" t="str">
        <f t="shared" si="439"/>
        <v>2015</v>
      </c>
      <c r="R9365" s="2">
        <f t="shared" si="440"/>
        <v>1267.52</v>
      </c>
    </row>
    <row r="9366" spans="1:18" x14ac:dyDescent="0.25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64</v>
      </c>
      <c r="M9366">
        <v>2015</v>
      </c>
      <c r="N9366" t="s">
        <v>14</v>
      </c>
      <c r="O9366" t="str">
        <f t="shared" si="438"/>
        <v>May</v>
      </c>
      <c r="P9366">
        <v>2</v>
      </c>
      <c r="Q9366" s="2" t="str">
        <f t="shared" si="439"/>
        <v>2015</v>
      </c>
      <c r="R9366" s="2">
        <f t="shared" si="440"/>
        <v>1169.02</v>
      </c>
    </row>
    <row r="9367" spans="1:18" x14ac:dyDescent="0.25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64</v>
      </c>
      <c r="M9367">
        <v>2015</v>
      </c>
      <c r="N9367" t="s">
        <v>14</v>
      </c>
      <c r="O9367" t="str">
        <f t="shared" si="438"/>
        <v>May</v>
      </c>
      <c r="P9367">
        <v>2</v>
      </c>
      <c r="Q9367" s="2" t="str">
        <f t="shared" si="439"/>
        <v>2015</v>
      </c>
      <c r="R9367" s="2">
        <f t="shared" si="440"/>
        <v>1080.3799999999999</v>
      </c>
    </row>
    <row r="9368" spans="1:18" x14ac:dyDescent="0.25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64</v>
      </c>
      <c r="M9368">
        <v>2015</v>
      </c>
      <c r="N9368" t="s">
        <v>14</v>
      </c>
      <c r="O9368" t="str">
        <f t="shared" si="438"/>
        <v>May</v>
      </c>
      <c r="P9368">
        <v>2</v>
      </c>
      <c r="Q9368" s="2" t="str">
        <f t="shared" si="439"/>
        <v>2015</v>
      </c>
      <c r="R9368" s="2">
        <f t="shared" si="440"/>
        <v>1705.5700000000002</v>
      </c>
    </row>
    <row r="9369" spans="1:18" x14ac:dyDescent="0.25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64</v>
      </c>
      <c r="M9369">
        <v>2015</v>
      </c>
      <c r="N9369" t="s">
        <v>14</v>
      </c>
      <c r="O9369" t="str">
        <f t="shared" si="438"/>
        <v>May</v>
      </c>
      <c r="P9369">
        <v>2</v>
      </c>
      <c r="Q9369" s="2" t="str">
        <f t="shared" si="439"/>
        <v>2015</v>
      </c>
      <c r="R9369" s="2">
        <f t="shared" si="440"/>
        <v>1351.73</v>
      </c>
    </row>
    <row r="9370" spans="1:18" x14ac:dyDescent="0.25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64</v>
      </c>
      <c r="M9370">
        <v>2015</v>
      </c>
      <c r="N9370" t="s">
        <v>14</v>
      </c>
      <c r="O9370" t="str">
        <f t="shared" si="438"/>
        <v>May</v>
      </c>
      <c r="P9370">
        <v>2</v>
      </c>
      <c r="Q9370" s="2" t="str">
        <f t="shared" si="439"/>
        <v>2015</v>
      </c>
      <c r="R9370" s="2">
        <f t="shared" si="440"/>
        <v>1955.2199999999998</v>
      </c>
    </row>
    <row r="9371" spans="1:18" x14ac:dyDescent="0.25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64</v>
      </c>
      <c r="M9371">
        <v>2015</v>
      </c>
      <c r="N9371" t="s">
        <v>14</v>
      </c>
      <c r="O9371" t="str">
        <f t="shared" si="438"/>
        <v>Apr</v>
      </c>
      <c r="P9371">
        <v>2</v>
      </c>
      <c r="Q9371" s="2" t="str">
        <f t="shared" si="439"/>
        <v>2015</v>
      </c>
      <c r="R9371" s="2">
        <f t="shared" si="440"/>
        <v>960.81</v>
      </c>
    </row>
    <row r="9372" spans="1:18" x14ac:dyDescent="0.25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64</v>
      </c>
      <c r="M9372">
        <v>2015</v>
      </c>
      <c r="N9372" t="s">
        <v>14</v>
      </c>
      <c r="O9372" t="str">
        <f t="shared" si="438"/>
        <v>Apr</v>
      </c>
      <c r="P9372">
        <v>2</v>
      </c>
      <c r="Q9372" s="2" t="str">
        <f t="shared" si="439"/>
        <v>2015</v>
      </c>
      <c r="R9372" s="2">
        <f t="shared" si="440"/>
        <v>925.26</v>
      </c>
    </row>
    <row r="9373" spans="1:18" x14ac:dyDescent="0.25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64</v>
      </c>
      <c r="M9373">
        <v>2015</v>
      </c>
      <c r="N9373" t="s">
        <v>14</v>
      </c>
      <c r="O9373" t="str">
        <f t="shared" si="438"/>
        <v>Apr</v>
      </c>
      <c r="P9373">
        <v>2</v>
      </c>
      <c r="Q9373" s="2" t="str">
        <f t="shared" si="439"/>
        <v>2015</v>
      </c>
      <c r="R9373" s="2">
        <f t="shared" si="440"/>
        <v>960.35</v>
      </c>
    </row>
    <row r="9374" spans="1:18" x14ac:dyDescent="0.25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64</v>
      </c>
      <c r="M9374">
        <v>2015</v>
      </c>
      <c r="N9374" t="s">
        <v>14</v>
      </c>
      <c r="O9374" t="str">
        <f t="shared" si="438"/>
        <v>Apr</v>
      </c>
      <c r="P9374">
        <v>2</v>
      </c>
      <c r="Q9374" s="2" t="str">
        <f t="shared" si="439"/>
        <v>2015</v>
      </c>
      <c r="R9374" s="2">
        <f t="shared" si="440"/>
        <v>1008</v>
      </c>
    </row>
    <row r="9375" spans="1:18" x14ac:dyDescent="0.25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64</v>
      </c>
      <c r="M9375">
        <v>2015</v>
      </c>
      <c r="N9375" t="s">
        <v>14</v>
      </c>
      <c r="O9375" t="str">
        <f t="shared" si="438"/>
        <v>Mar</v>
      </c>
      <c r="P9375">
        <v>1</v>
      </c>
      <c r="Q9375" s="2" t="str">
        <f t="shared" si="439"/>
        <v>2015</v>
      </c>
      <c r="R9375" s="2">
        <f t="shared" si="440"/>
        <v>767.61</v>
      </c>
    </row>
    <row r="9376" spans="1:18" x14ac:dyDescent="0.25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64</v>
      </c>
      <c r="M9376">
        <v>2015</v>
      </c>
      <c r="N9376" t="s">
        <v>14</v>
      </c>
      <c r="O9376" t="str">
        <f t="shared" si="438"/>
        <v>Mar</v>
      </c>
      <c r="P9376">
        <v>1</v>
      </c>
      <c r="Q9376" s="2" t="str">
        <f t="shared" si="439"/>
        <v>2015</v>
      </c>
      <c r="R9376" s="2">
        <f t="shared" si="440"/>
        <v>1125.82</v>
      </c>
    </row>
    <row r="9377" spans="1:18" x14ac:dyDescent="0.25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64</v>
      </c>
      <c r="M9377">
        <v>2015</v>
      </c>
      <c r="N9377" t="s">
        <v>14</v>
      </c>
      <c r="O9377" t="str">
        <f t="shared" si="438"/>
        <v>Mar</v>
      </c>
      <c r="P9377">
        <v>1</v>
      </c>
      <c r="Q9377" s="2" t="str">
        <f t="shared" si="439"/>
        <v>2015</v>
      </c>
      <c r="R9377" s="2">
        <f t="shared" si="440"/>
        <v>923.27</v>
      </c>
    </row>
    <row r="9378" spans="1:18" x14ac:dyDescent="0.25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64</v>
      </c>
      <c r="M9378">
        <v>2015</v>
      </c>
      <c r="N9378" t="s">
        <v>14</v>
      </c>
      <c r="O9378" t="str">
        <f t="shared" si="438"/>
        <v>Mar</v>
      </c>
      <c r="P9378">
        <v>1</v>
      </c>
      <c r="Q9378" s="2" t="str">
        <f t="shared" si="439"/>
        <v>2015</v>
      </c>
      <c r="R9378" s="2">
        <f t="shared" si="440"/>
        <v>974.3900000000001</v>
      </c>
    </row>
    <row r="9379" spans="1:18" x14ac:dyDescent="0.25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64</v>
      </c>
      <c r="M9379">
        <v>2015</v>
      </c>
      <c r="N9379" t="s">
        <v>14</v>
      </c>
      <c r="O9379" t="str">
        <f t="shared" si="438"/>
        <v>Mar</v>
      </c>
      <c r="P9379">
        <v>1</v>
      </c>
      <c r="Q9379" s="2" t="str">
        <f t="shared" si="439"/>
        <v>2015</v>
      </c>
      <c r="R9379" s="2">
        <f t="shared" si="440"/>
        <v>940.97</v>
      </c>
    </row>
    <row r="9380" spans="1:18" x14ac:dyDescent="0.25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64</v>
      </c>
      <c r="M9380">
        <v>2015</v>
      </c>
      <c r="N9380" t="s">
        <v>14</v>
      </c>
      <c r="O9380" t="str">
        <f t="shared" si="438"/>
        <v>Feb</v>
      </c>
      <c r="P9380">
        <v>1</v>
      </c>
      <c r="Q9380" s="2" t="str">
        <f t="shared" si="439"/>
        <v>2015</v>
      </c>
      <c r="R9380" s="2">
        <f t="shared" si="440"/>
        <v>1138.47</v>
      </c>
    </row>
    <row r="9381" spans="1:18" x14ac:dyDescent="0.25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64</v>
      </c>
      <c r="M9381">
        <v>2015</v>
      </c>
      <c r="N9381" t="s">
        <v>14</v>
      </c>
      <c r="O9381" t="str">
        <f t="shared" si="438"/>
        <v>Feb</v>
      </c>
      <c r="P9381">
        <v>1</v>
      </c>
      <c r="Q9381" s="2" t="str">
        <f t="shared" si="439"/>
        <v>2015</v>
      </c>
      <c r="R9381" s="2">
        <f t="shared" si="440"/>
        <v>697.91</v>
      </c>
    </row>
    <row r="9382" spans="1:18" x14ac:dyDescent="0.25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64</v>
      </c>
      <c r="M9382">
        <v>2015</v>
      </c>
      <c r="N9382" t="s">
        <v>14</v>
      </c>
      <c r="O9382" t="str">
        <f t="shared" si="438"/>
        <v>Feb</v>
      </c>
      <c r="P9382">
        <v>1</v>
      </c>
      <c r="Q9382" s="2" t="str">
        <f t="shared" si="439"/>
        <v>2015</v>
      </c>
      <c r="R9382" s="2">
        <f t="shared" si="440"/>
        <v>963.89</v>
      </c>
    </row>
    <row r="9383" spans="1:18" x14ac:dyDescent="0.25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64</v>
      </c>
      <c r="M9383">
        <v>2015</v>
      </c>
      <c r="N9383" t="s">
        <v>14</v>
      </c>
      <c r="O9383" t="str">
        <f t="shared" si="438"/>
        <v>Feb</v>
      </c>
      <c r="P9383">
        <v>1</v>
      </c>
      <c r="Q9383" s="2" t="str">
        <f t="shared" si="439"/>
        <v>2015</v>
      </c>
      <c r="R9383" s="2">
        <f t="shared" si="440"/>
        <v>1321.1200000000001</v>
      </c>
    </row>
    <row r="9384" spans="1:18" x14ac:dyDescent="0.25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64</v>
      </c>
      <c r="M9384">
        <v>2015</v>
      </c>
      <c r="N9384" t="s">
        <v>14</v>
      </c>
      <c r="O9384" t="str">
        <f t="shared" si="438"/>
        <v>Jan</v>
      </c>
      <c r="P9384">
        <v>1</v>
      </c>
      <c r="Q9384" s="2" t="str">
        <f t="shared" si="439"/>
        <v>2015</v>
      </c>
      <c r="R9384" s="2">
        <f t="shared" si="440"/>
        <v>763.53</v>
      </c>
    </row>
    <row r="9385" spans="1:18" x14ac:dyDescent="0.25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64</v>
      </c>
      <c r="M9385">
        <v>2015</v>
      </c>
      <c r="N9385" t="s">
        <v>14</v>
      </c>
      <c r="O9385" t="str">
        <f t="shared" si="438"/>
        <v>Jan</v>
      </c>
      <c r="P9385">
        <v>1</v>
      </c>
      <c r="Q9385" s="2" t="str">
        <f t="shared" si="439"/>
        <v>2015</v>
      </c>
      <c r="R9385" s="2">
        <f t="shared" si="440"/>
        <v>838.56000000000006</v>
      </c>
    </row>
    <row r="9386" spans="1:18" x14ac:dyDescent="0.25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64</v>
      </c>
      <c r="M9386">
        <v>2015</v>
      </c>
      <c r="N9386" t="s">
        <v>14</v>
      </c>
      <c r="O9386" t="str">
        <f t="shared" si="438"/>
        <v>Jan</v>
      </c>
      <c r="P9386">
        <v>1</v>
      </c>
      <c r="Q9386" s="2" t="str">
        <f t="shared" si="439"/>
        <v>2015</v>
      </c>
      <c r="R9386" s="2">
        <f t="shared" si="440"/>
        <v>968.8900000000001</v>
      </c>
    </row>
    <row r="9387" spans="1:18" x14ac:dyDescent="0.25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64</v>
      </c>
      <c r="M9387">
        <v>2015</v>
      </c>
      <c r="N9387" t="s">
        <v>14</v>
      </c>
      <c r="O9387" t="str">
        <f t="shared" si="438"/>
        <v>Jan</v>
      </c>
      <c r="P9387">
        <v>1</v>
      </c>
      <c r="Q9387" s="2" t="str">
        <f t="shared" si="439"/>
        <v>2015</v>
      </c>
      <c r="R9387" s="2">
        <f t="shared" si="440"/>
        <v>948.08999999999992</v>
      </c>
    </row>
    <row r="9388" spans="1:18" x14ac:dyDescent="0.25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64</v>
      </c>
      <c r="M9388">
        <v>2015</v>
      </c>
      <c r="N9388" t="s">
        <v>15</v>
      </c>
      <c r="O9388" t="str">
        <f t="shared" si="438"/>
        <v>Dec</v>
      </c>
      <c r="P9388">
        <v>4</v>
      </c>
      <c r="Q9388" s="2" t="str">
        <f t="shared" si="439"/>
        <v>2015</v>
      </c>
      <c r="R9388" s="2">
        <f t="shared" si="440"/>
        <v>166.37</v>
      </c>
    </row>
    <row r="9389" spans="1:18" x14ac:dyDescent="0.25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64</v>
      </c>
      <c r="M9389">
        <v>2015</v>
      </c>
      <c r="N9389" t="s">
        <v>15</v>
      </c>
      <c r="O9389" t="str">
        <f t="shared" si="438"/>
        <v>Dec</v>
      </c>
      <c r="P9389">
        <v>4</v>
      </c>
      <c r="Q9389" s="2" t="str">
        <f t="shared" si="439"/>
        <v>2015</v>
      </c>
      <c r="R9389" s="2">
        <f t="shared" si="440"/>
        <v>154.1</v>
      </c>
    </row>
    <row r="9390" spans="1:18" x14ac:dyDescent="0.25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64</v>
      </c>
      <c r="M9390">
        <v>2015</v>
      </c>
      <c r="N9390" t="s">
        <v>15</v>
      </c>
      <c r="O9390" t="str">
        <f t="shared" si="438"/>
        <v>Dec</v>
      </c>
      <c r="P9390">
        <v>4</v>
      </c>
      <c r="Q9390" s="2" t="str">
        <f t="shared" si="439"/>
        <v>2015</v>
      </c>
      <c r="R9390" s="2">
        <f t="shared" si="440"/>
        <v>130.62</v>
      </c>
    </row>
    <row r="9391" spans="1:18" x14ac:dyDescent="0.25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64</v>
      </c>
      <c r="M9391">
        <v>2015</v>
      </c>
      <c r="N9391" t="s">
        <v>15</v>
      </c>
      <c r="O9391" t="str">
        <f t="shared" si="438"/>
        <v>Dec</v>
      </c>
      <c r="P9391">
        <v>4</v>
      </c>
      <c r="Q9391" s="2" t="str">
        <f t="shared" si="439"/>
        <v>2015</v>
      </c>
      <c r="R9391" s="2">
        <f t="shared" si="440"/>
        <v>119.97</v>
      </c>
    </row>
    <row r="9392" spans="1:18" x14ac:dyDescent="0.25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64</v>
      </c>
      <c r="M9392">
        <v>2015</v>
      </c>
      <c r="N9392" t="s">
        <v>15</v>
      </c>
      <c r="O9392" t="str">
        <f t="shared" si="438"/>
        <v>Nov</v>
      </c>
      <c r="P9392">
        <v>4</v>
      </c>
      <c r="Q9392" s="2" t="str">
        <f t="shared" si="439"/>
        <v>2015</v>
      </c>
      <c r="R9392" s="2">
        <f t="shared" si="440"/>
        <v>146.51999999999998</v>
      </c>
    </row>
    <row r="9393" spans="1:18" x14ac:dyDescent="0.25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64</v>
      </c>
      <c r="M9393">
        <v>2015</v>
      </c>
      <c r="N9393" t="s">
        <v>15</v>
      </c>
      <c r="O9393" t="str">
        <f t="shared" si="438"/>
        <v>Nov</v>
      </c>
      <c r="P9393">
        <v>4</v>
      </c>
      <c r="Q9393" s="2" t="str">
        <f t="shared" si="439"/>
        <v>2015</v>
      </c>
      <c r="R9393" s="2">
        <f t="shared" si="440"/>
        <v>132.94</v>
      </c>
    </row>
    <row r="9394" spans="1:18" x14ac:dyDescent="0.25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64</v>
      </c>
      <c r="M9394">
        <v>2015</v>
      </c>
      <c r="N9394" t="s">
        <v>15</v>
      </c>
      <c r="O9394" t="str">
        <f t="shared" si="438"/>
        <v>Nov</v>
      </c>
      <c r="P9394">
        <v>4</v>
      </c>
      <c r="Q9394" s="2" t="str">
        <f t="shared" si="439"/>
        <v>2015</v>
      </c>
      <c r="R9394" s="2">
        <f t="shared" si="440"/>
        <v>120.36999999999999</v>
      </c>
    </row>
    <row r="9395" spans="1:18" x14ac:dyDescent="0.25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64</v>
      </c>
      <c r="M9395">
        <v>2015</v>
      </c>
      <c r="N9395" t="s">
        <v>15</v>
      </c>
      <c r="O9395" t="str">
        <f t="shared" si="438"/>
        <v>Nov</v>
      </c>
      <c r="P9395">
        <v>4</v>
      </c>
      <c r="Q9395" s="2" t="str">
        <f t="shared" si="439"/>
        <v>2015</v>
      </c>
      <c r="R9395" s="2">
        <f t="shared" si="440"/>
        <v>143.54999999999998</v>
      </c>
    </row>
    <row r="9396" spans="1:18" x14ac:dyDescent="0.25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64</v>
      </c>
      <c r="M9396">
        <v>2015</v>
      </c>
      <c r="N9396" t="s">
        <v>15</v>
      </c>
      <c r="O9396" t="str">
        <f t="shared" si="438"/>
        <v>Nov</v>
      </c>
      <c r="P9396">
        <v>4</v>
      </c>
      <c r="Q9396" s="2" t="str">
        <f t="shared" si="439"/>
        <v>2015</v>
      </c>
      <c r="R9396" s="2">
        <f t="shared" si="440"/>
        <v>106.85</v>
      </c>
    </row>
    <row r="9397" spans="1:18" x14ac:dyDescent="0.25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64</v>
      </c>
      <c r="M9397">
        <v>2015</v>
      </c>
      <c r="N9397" t="s">
        <v>15</v>
      </c>
      <c r="O9397" t="str">
        <f t="shared" si="438"/>
        <v>Oct</v>
      </c>
      <c r="P9397">
        <v>4</v>
      </c>
      <c r="Q9397" s="2" t="str">
        <f t="shared" si="439"/>
        <v>2015</v>
      </c>
      <c r="R9397" s="2">
        <f t="shared" si="440"/>
        <v>143.78</v>
      </c>
    </row>
    <row r="9398" spans="1:18" x14ac:dyDescent="0.25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64</v>
      </c>
      <c r="M9398">
        <v>2015</v>
      </c>
      <c r="N9398" t="s">
        <v>15</v>
      </c>
      <c r="O9398" t="str">
        <f t="shared" si="438"/>
        <v>Oct</v>
      </c>
      <c r="P9398">
        <v>4</v>
      </c>
      <c r="Q9398" s="2" t="str">
        <f t="shared" si="439"/>
        <v>2015</v>
      </c>
      <c r="R9398" s="2">
        <f t="shared" si="440"/>
        <v>173.57999999999998</v>
      </c>
    </row>
    <row r="9399" spans="1:18" x14ac:dyDescent="0.25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64</v>
      </c>
      <c r="M9399">
        <v>2015</v>
      </c>
      <c r="N9399" t="s">
        <v>15</v>
      </c>
      <c r="O9399" t="str">
        <f t="shared" si="438"/>
        <v>Oct</v>
      </c>
      <c r="P9399">
        <v>4</v>
      </c>
      <c r="Q9399" s="2" t="str">
        <f t="shared" si="439"/>
        <v>2015</v>
      </c>
      <c r="R9399" s="2">
        <f t="shared" si="440"/>
        <v>64.069999999999993</v>
      </c>
    </row>
    <row r="9400" spans="1:18" x14ac:dyDescent="0.25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64</v>
      </c>
      <c r="M9400">
        <v>2015</v>
      </c>
      <c r="N9400" t="s">
        <v>15</v>
      </c>
      <c r="O9400" t="str">
        <f t="shared" si="438"/>
        <v>Oct</v>
      </c>
      <c r="P9400">
        <v>4</v>
      </c>
      <c r="Q9400" s="2" t="str">
        <f t="shared" si="439"/>
        <v>2015</v>
      </c>
      <c r="R9400" s="2">
        <f t="shared" si="440"/>
        <v>206.91</v>
      </c>
    </row>
    <row r="9401" spans="1:18" x14ac:dyDescent="0.25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64</v>
      </c>
      <c r="M9401">
        <v>2015</v>
      </c>
      <c r="N9401" t="s">
        <v>15</v>
      </c>
      <c r="O9401" t="str">
        <f t="shared" si="438"/>
        <v>Sep</v>
      </c>
      <c r="P9401">
        <v>3</v>
      </c>
      <c r="Q9401" s="2" t="str">
        <f t="shared" si="439"/>
        <v>2015</v>
      </c>
      <c r="R9401" s="2">
        <f t="shared" si="440"/>
        <v>82.080000000000013</v>
      </c>
    </row>
    <row r="9402" spans="1:18" x14ac:dyDescent="0.25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64</v>
      </c>
      <c r="M9402">
        <v>2015</v>
      </c>
      <c r="N9402" t="s">
        <v>15</v>
      </c>
      <c r="O9402" t="str">
        <f t="shared" si="438"/>
        <v>Sep</v>
      </c>
      <c r="P9402">
        <v>3</v>
      </c>
      <c r="Q9402" s="2" t="str">
        <f t="shared" si="439"/>
        <v>2015</v>
      </c>
      <c r="R9402" s="2">
        <f t="shared" si="440"/>
        <v>160.62</v>
      </c>
    </row>
    <row r="9403" spans="1:18" x14ac:dyDescent="0.25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64</v>
      </c>
      <c r="M9403">
        <v>2015</v>
      </c>
      <c r="N9403" t="s">
        <v>15</v>
      </c>
      <c r="O9403" t="str">
        <f t="shared" si="438"/>
        <v>Sep</v>
      </c>
      <c r="P9403">
        <v>3</v>
      </c>
      <c r="Q9403" s="2" t="str">
        <f t="shared" si="439"/>
        <v>2015</v>
      </c>
      <c r="R9403" s="2">
        <f t="shared" si="440"/>
        <v>158.88999999999999</v>
      </c>
    </row>
    <row r="9404" spans="1:18" x14ac:dyDescent="0.25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64</v>
      </c>
      <c r="M9404">
        <v>2015</v>
      </c>
      <c r="N9404" t="s">
        <v>15</v>
      </c>
      <c r="O9404" t="str">
        <f t="shared" si="438"/>
        <v>Sep</v>
      </c>
      <c r="P9404">
        <v>3</v>
      </c>
      <c r="Q9404" s="2" t="str">
        <f t="shared" si="439"/>
        <v>2015</v>
      </c>
      <c r="R9404" s="2">
        <f t="shared" si="440"/>
        <v>106.68</v>
      </c>
    </row>
    <row r="9405" spans="1:18" x14ac:dyDescent="0.25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64</v>
      </c>
      <c r="M9405">
        <v>2015</v>
      </c>
      <c r="N9405" t="s">
        <v>15</v>
      </c>
      <c r="O9405" t="str">
        <f t="shared" si="438"/>
        <v>Aug</v>
      </c>
      <c r="P9405">
        <v>3</v>
      </c>
      <c r="Q9405" s="2" t="str">
        <f t="shared" si="439"/>
        <v>2015</v>
      </c>
      <c r="R9405" s="2">
        <f t="shared" si="440"/>
        <v>145.43</v>
      </c>
    </row>
    <row r="9406" spans="1:18" x14ac:dyDescent="0.25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64</v>
      </c>
      <c r="M9406">
        <v>2015</v>
      </c>
      <c r="N9406" t="s">
        <v>15</v>
      </c>
      <c r="O9406" t="str">
        <f t="shared" si="438"/>
        <v>Aug</v>
      </c>
      <c r="P9406">
        <v>3</v>
      </c>
      <c r="Q9406" s="2" t="str">
        <f t="shared" si="439"/>
        <v>2015</v>
      </c>
      <c r="R9406" s="2">
        <f t="shared" si="440"/>
        <v>200.2</v>
      </c>
    </row>
    <row r="9407" spans="1:18" x14ac:dyDescent="0.25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64</v>
      </c>
      <c r="M9407">
        <v>2015</v>
      </c>
      <c r="N9407" t="s">
        <v>15</v>
      </c>
      <c r="O9407" t="str">
        <f t="shared" si="438"/>
        <v>Aug</v>
      </c>
      <c r="P9407">
        <v>3</v>
      </c>
      <c r="Q9407" s="2" t="str">
        <f t="shared" si="439"/>
        <v>2015</v>
      </c>
      <c r="R9407" s="2">
        <f t="shared" si="440"/>
        <v>200.26999999999998</v>
      </c>
    </row>
    <row r="9408" spans="1:18" x14ac:dyDescent="0.25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64</v>
      </c>
      <c r="M9408">
        <v>2015</v>
      </c>
      <c r="N9408" t="s">
        <v>15</v>
      </c>
      <c r="O9408" t="str">
        <f t="shared" si="438"/>
        <v>Aug</v>
      </c>
      <c r="P9408">
        <v>3</v>
      </c>
      <c r="Q9408" s="2" t="str">
        <f t="shared" si="439"/>
        <v>2015</v>
      </c>
      <c r="R9408" s="2">
        <f t="shared" si="440"/>
        <v>219.56</v>
      </c>
    </row>
    <row r="9409" spans="1:18" x14ac:dyDescent="0.25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64</v>
      </c>
      <c r="M9409">
        <v>2015</v>
      </c>
      <c r="N9409" t="s">
        <v>15</v>
      </c>
      <c r="O9409" t="str">
        <f t="shared" si="438"/>
        <v>Aug</v>
      </c>
      <c r="P9409">
        <v>3</v>
      </c>
      <c r="Q9409" s="2" t="str">
        <f t="shared" si="439"/>
        <v>2015</v>
      </c>
      <c r="R9409" s="2">
        <f t="shared" si="440"/>
        <v>232.75</v>
      </c>
    </row>
    <row r="9410" spans="1:18" x14ac:dyDescent="0.25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64</v>
      </c>
      <c r="M9410">
        <v>2015</v>
      </c>
      <c r="N9410" t="s">
        <v>15</v>
      </c>
      <c r="O9410" t="str">
        <f t="shared" si="438"/>
        <v>Jul</v>
      </c>
      <c r="P9410">
        <v>3</v>
      </c>
      <c r="Q9410" s="2" t="str">
        <f t="shared" si="439"/>
        <v>2015</v>
      </c>
      <c r="R9410" s="2">
        <f t="shared" si="440"/>
        <v>234.75</v>
      </c>
    </row>
    <row r="9411" spans="1:18" x14ac:dyDescent="0.25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64</v>
      </c>
      <c r="M9411">
        <v>2015</v>
      </c>
      <c r="N9411" t="s">
        <v>15</v>
      </c>
      <c r="O9411" t="str">
        <f t="shared" ref="O9411:O9474" si="441" xml:space="preserve"> TEXT(B9411, "mmm")</f>
        <v>Jul</v>
      </c>
      <c r="P9411">
        <v>3</v>
      </c>
      <c r="Q9411" s="2" t="str">
        <f t="shared" ref="Q9411:Q9474" si="442" xml:space="preserve"> TEXT(B9411, "yyy")</f>
        <v>2015</v>
      </c>
      <c r="R9411" s="2">
        <f t="shared" ref="R9411:R9474" si="443" xml:space="preserve"> E9411 +F9411+G9411</f>
        <v>179.44</v>
      </c>
    </row>
    <row r="9412" spans="1:18" x14ac:dyDescent="0.25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64</v>
      </c>
      <c r="M9412">
        <v>2015</v>
      </c>
      <c r="N9412" t="s">
        <v>15</v>
      </c>
      <c r="O9412" t="str">
        <f t="shared" si="441"/>
        <v>Jul</v>
      </c>
      <c r="P9412">
        <v>3</v>
      </c>
      <c r="Q9412" s="2" t="str">
        <f t="shared" si="442"/>
        <v>2015</v>
      </c>
      <c r="R9412" s="2">
        <f t="shared" si="443"/>
        <v>194.01</v>
      </c>
    </row>
    <row r="9413" spans="1:18" x14ac:dyDescent="0.25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64</v>
      </c>
      <c r="M9413">
        <v>2015</v>
      </c>
      <c r="N9413" t="s">
        <v>15</v>
      </c>
      <c r="O9413" t="str">
        <f t="shared" si="441"/>
        <v>Jul</v>
      </c>
      <c r="P9413">
        <v>3</v>
      </c>
      <c r="Q9413" s="2" t="str">
        <f t="shared" si="442"/>
        <v>2015</v>
      </c>
      <c r="R9413" s="2">
        <f t="shared" si="443"/>
        <v>219.83999999999997</v>
      </c>
    </row>
    <row r="9414" spans="1:18" x14ac:dyDescent="0.25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64</v>
      </c>
      <c r="M9414">
        <v>2015</v>
      </c>
      <c r="N9414" t="s">
        <v>15</v>
      </c>
      <c r="O9414" t="str">
        <f t="shared" si="441"/>
        <v>Jun</v>
      </c>
      <c r="P9414">
        <v>2</v>
      </c>
      <c r="Q9414" s="2" t="str">
        <f t="shared" si="442"/>
        <v>2015</v>
      </c>
      <c r="R9414" s="2">
        <f t="shared" si="443"/>
        <v>175.06</v>
      </c>
    </row>
    <row r="9415" spans="1:18" x14ac:dyDescent="0.25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64</v>
      </c>
      <c r="M9415">
        <v>2015</v>
      </c>
      <c r="N9415" t="s">
        <v>15</v>
      </c>
      <c r="O9415" t="str">
        <f t="shared" si="441"/>
        <v>Jun</v>
      </c>
      <c r="P9415">
        <v>2</v>
      </c>
      <c r="Q9415" s="2" t="str">
        <f t="shared" si="442"/>
        <v>2015</v>
      </c>
      <c r="R9415" s="2">
        <f t="shared" si="443"/>
        <v>183.47</v>
      </c>
    </row>
    <row r="9416" spans="1:18" x14ac:dyDescent="0.25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64</v>
      </c>
      <c r="M9416">
        <v>2015</v>
      </c>
      <c r="N9416" t="s">
        <v>15</v>
      </c>
      <c r="O9416" t="str">
        <f t="shared" si="441"/>
        <v>Jun</v>
      </c>
      <c r="P9416">
        <v>2</v>
      </c>
      <c r="Q9416" s="2" t="str">
        <f t="shared" si="442"/>
        <v>2015</v>
      </c>
      <c r="R9416" s="2">
        <f t="shared" si="443"/>
        <v>209.82999999999998</v>
      </c>
    </row>
    <row r="9417" spans="1:18" x14ac:dyDescent="0.25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64</v>
      </c>
      <c r="M9417">
        <v>2015</v>
      </c>
      <c r="N9417" t="s">
        <v>15</v>
      </c>
      <c r="O9417" t="str">
        <f t="shared" si="441"/>
        <v>Jun</v>
      </c>
      <c r="P9417">
        <v>2</v>
      </c>
      <c r="Q9417" s="2" t="str">
        <f t="shared" si="442"/>
        <v>2015</v>
      </c>
      <c r="R9417" s="2">
        <f t="shared" si="443"/>
        <v>213.22</v>
      </c>
    </row>
    <row r="9418" spans="1:18" x14ac:dyDescent="0.25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64</v>
      </c>
      <c r="M9418">
        <v>2015</v>
      </c>
      <c r="N9418" t="s">
        <v>15</v>
      </c>
      <c r="O9418" t="str">
        <f t="shared" si="441"/>
        <v>May</v>
      </c>
      <c r="P9418">
        <v>2</v>
      </c>
      <c r="Q9418" s="2" t="str">
        <f t="shared" si="442"/>
        <v>2015</v>
      </c>
      <c r="R9418" s="2">
        <f t="shared" si="443"/>
        <v>215.88</v>
      </c>
    </row>
    <row r="9419" spans="1:18" x14ac:dyDescent="0.25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64</v>
      </c>
      <c r="M9419">
        <v>2015</v>
      </c>
      <c r="N9419" t="s">
        <v>15</v>
      </c>
      <c r="O9419" t="str">
        <f t="shared" si="441"/>
        <v>May</v>
      </c>
      <c r="P9419">
        <v>2</v>
      </c>
      <c r="Q9419" s="2" t="str">
        <f t="shared" si="442"/>
        <v>2015</v>
      </c>
      <c r="R9419" s="2">
        <f t="shared" si="443"/>
        <v>202.95999999999998</v>
      </c>
    </row>
    <row r="9420" spans="1:18" x14ac:dyDescent="0.25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64</v>
      </c>
      <c r="M9420">
        <v>2015</v>
      </c>
      <c r="N9420" t="s">
        <v>15</v>
      </c>
      <c r="O9420" t="str">
        <f t="shared" si="441"/>
        <v>May</v>
      </c>
      <c r="P9420">
        <v>2</v>
      </c>
      <c r="Q9420" s="2" t="str">
        <f t="shared" si="442"/>
        <v>2015</v>
      </c>
      <c r="R9420" s="2">
        <f t="shared" si="443"/>
        <v>226.77</v>
      </c>
    </row>
    <row r="9421" spans="1:18" x14ac:dyDescent="0.25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64</v>
      </c>
      <c r="M9421">
        <v>2015</v>
      </c>
      <c r="N9421" t="s">
        <v>15</v>
      </c>
      <c r="O9421" t="str">
        <f t="shared" si="441"/>
        <v>May</v>
      </c>
      <c r="P9421">
        <v>2</v>
      </c>
      <c r="Q9421" s="2" t="str">
        <f t="shared" si="442"/>
        <v>2015</v>
      </c>
      <c r="R9421" s="2">
        <f t="shared" si="443"/>
        <v>216.54999999999998</v>
      </c>
    </row>
    <row r="9422" spans="1:18" x14ac:dyDescent="0.25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64</v>
      </c>
      <c r="M9422">
        <v>2015</v>
      </c>
      <c r="N9422" t="s">
        <v>15</v>
      </c>
      <c r="O9422" t="str">
        <f t="shared" si="441"/>
        <v>May</v>
      </c>
      <c r="P9422">
        <v>2</v>
      </c>
      <c r="Q9422" s="2" t="str">
        <f t="shared" si="442"/>
        <v>2015</v>
      </c>
      <c r="R9422" s="2">
        <f t="shared" si="443"/>
        <v>231.15</v>
      </c>
    </row>
    <row r="9423" spans="1:18" x14ac:dyDescent="0.25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64</v>
      </c>
      <c r="M9423">
        <v>2015</v>
      </c>
      <c r="N9423" t="s">
        <v>15</v>
      </c>
      <c r="O9423" t="str">
        <f t="shared" si="441"/>
        <v>Apr</v>
      </c>
      <c r="P9423">
        <v>2</v>
      </c>
      <c r="Q9423" s="2" t="str">
        <f t="shared" si="442"/>
        <v>2015</v>
      </c>
      <c r="R9423" s="2">
        <f t="shared" si="443"/>
        <v>233.81</v>
      </c>
    </row>
    <row r="9424" spans="1:18" x14ac:dyDescent="0.25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64</v>
      </c>
      <c r="M9424">
        <v>2015</v>
      </c>
      <c r="N9424" t="s">
        <v>15</v>
      </c>
      <c r="O9424" t="str">
        <f t="shared" si="441"/>
        <v>Apr</v>
      </c>
      <c r="P9424">
        <v>2</v>
      </c>
      <c r="Q9424" s="2" t="str">
        <f t="shared" si="442"/>
        <v>2015</v>
      </c>
      <c r="R9424" s="2">
        <f t="shared" si="443"/>
        <v>194.39000000000001</v>
      </c>
    </row>
    <row r="9425" spans="1:18" x14ac:dyDescent="0.25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64</v>
      </c>
      <c r="M9425">
        <v>2015</v>
      </c>
      <c r="N9425" t="s">
        <v>15</v>
      </c>
      <c r="O9425" t="str">
        <f t="shared" si="441"/>
        <v>Apr</v>
      </c>
      <c r="P9425">
        <v>2</v>
      </c>
      <c r="Q9425" s="2" t="str">
        <f t="shared" si="442"/>
        <v>2015</v>
      </c>
      <c r="R9425" s="2">
        <f t="shared" si="443"/>
        <v>175.29999999999998</v>
      </c>
    </row>
    <row r="9426" spans="1:18" x14ac:dyDescent="0.25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64</v>
      </c>
      <c r="M9426">
        <v>2015</v>
      </c>
      <c r="N9426" t="s">
        <v>15</v>
      </c>
      <c r="O9426" t="str">
        <f t="shared" si="441"/>
        <v>Apr</v>
      </c>
      <c r="P9426">
        <v>2</v>
      </c>
      <c r="Q9426" s="2" t="str">
        <f t="shared" si="442"/>
        <v>2015</v>
      </c>
      <c r="R9426" s="2">
        <f t="shared" si="443"/>
        <v>147.70000000000002</v>
      </c>
    </row>
    <row r="9427" spans="1:18" x14ac:dyDescent="0.25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64</v>
      </c>
      <c r="M9427">
        <v>2015</v>
      </c>
      <c r="N9427" t="s">
        <v>15</v>
      </c>
      <c r="O9427" t="str">
        <f t="shared" si="441"/>
        <v>Mar</v>
      </c>
      <c r="P9427">
        <v>1</v>
      </c>
      <c r="Q9427" s="2" t="str">
        <f t="shared" si="442"/>
        <v>2015</v>
      </c>
      <c r="R9427" s="2">
        <f t="shared" si="443"/>
        <v>142.26999999999998</v>
      </c>
    </row>
    <row r="9428" spans="1:18" x14ac:dyDescent="0.25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64</v>
      </c>
      <c r="M9428">
        <v>2015</v>
      </c>
      <c r="N9428" t="s">
        <v>15</v>
      </c>
      <c r="O9428" t="str">
        <f t="shared" si="441"/>
        <v>Mar</v>
      </c>
      <c r="P9428">
        <v>1</v>
      </c>
      <c r="Q9428" s="2" t="str">
        <f t="shared" si="442"/>
        <v>2015</v>
      </c>
      <c r="R9428" s="2">
        <f t="shared" si="443"/>
        <v>147.63</v>
      </c>
    </row>
    <row r="9429" spans="1:18" x14ac:dyDescent="0.25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64</v>
      </c>
      <c r="M9429">
        <v>2015</v>
      </c>
      <c r="N9429" t="s">
        <v>15</v>
      </c>
      <c r="O9429" t="str">
        <f t="shared" si="441"/>
        <v>Mar</v>
      </c>
      <c r="P9429">
        <v>1</v>
      </c>
      <c r="Q9429" s="2" t="str">
        <f t="shared" si="442"/>
        <v>2015</v>
      </c>
      <c r="R9429" s="2">
        <f t="shared" si="443"/>
        <v>134.98999999999998</v>
      </c>
    </row>
    <row r="9430" spans="1:18" x14ac:dyDescent="0.25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64</v>
      </c>
      <c r="M9430">
        <v>2015</v>
      </c>
      <c r="N9430" t="s">
        <v>15</v>
      </c>
      <c r="O9430" t="str">
        <f t="shared" si="441"/>
        <v>Mar</v>
      </c>
      <c r="P9430">
        <v>1</v>
      </c>
      <c r="Q9430" s="2" t="str">
        <f t="shared" si="442"/>
        <v>2015</v>
      </c>
      <c r="R9430" s="2">
        <f t="shared" si="443"/>
        <v>104.02</v>
      </c>
    </row>
    <row r="9431" spans="1:18" x14ac:dyDescent="0.25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64</v>
      </c>
      <c r="M9431">
        <v>2015</v>
      </c>
      <c r="N9431" t="s">
        <v>15</v>
      </c>
      <c r="O9431" t="str">
        <f t="shared" si="441"/>
        <v>Mar</v>
      </c>
      <c r="P9431">
        <v>1</v>
      </c>
      <c r="Q9431" s="2" t="str">
        <f t="shared" si="442"/>
        <v>2015</v>
      </c>
      <c r="R9431" s="2">
        <f t="shared" si="443"/>
        <v>143.52000000000001</v>
      </c>
    </row>
    <row r="9432" spans="1:18" x14ac:dyDescent="0.25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64</v>
      </c>
      <c r="M9432">
        <v>2015</v>
      </c>
      <c r="N9432" t="s">
        <v>15</v>
      </c>
      <c r="O9432" t="str">
        <f t="shared" si="441"/>
        <v>Feb</v>
      </c>
      <c r="P9432">
        <v>1</v>
      </c>
      <c r="Q9432" s="2" t="str">
        <f t="shared" si="442"/>
        <v>2015</v>
      </c>
      <c r="R9432" s="2">
        <f t="shared" si="443"/>
        <v>124.72</v>
      </c>
    </row>
    <row r="9433" spans="1:18" x14ac:dyDescent="0.25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64</v>
      </c>
      <c r="M9433">
        <v>2015</v>
      </c>
      <c r="N9433" t="s">
        <v>15</v>
      </c>
      <c r="O9433" t="str">
        <f t="shared" si="441"/>
        <v>Feb</v>
      </c>
      <c r="P9433">
        <v>1</v>
      </c>
      <c r="Q9433" s="2" t="str">
        <f t="shared" si="442"/>
        <v>2015</v>
      </c>
      <c r="R9433" s="2">
        <f t="shared" si="443"/>
        <v>136.79000000000002</v>
      </c>
    </row>
    <row r="9434" spans="1:18" x14ac:dyDescent="0.25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64</v>
      </c>
      <c r="M9434">
        <v>2015</v>
      </c>
      <c r="N9434" t="s">
        <v>15</v>
      </c>
      <c r="O9434" t="str">
        <f t="shared" si="441"/>
        <v>Feb</v>
      </c>
      <c r="P9434">
        <v>1</v>
      </c>
      <c r="Q9434" s="2" t="str">
        <f t="shared" si="442"/>
        <v>2015</v>
      </c>
      <c r="R9434" s="2">
        <f t="shared" si="443"/>
        <v>140.56</v>
      </c>
    </row>
    <row r="9435" spans="1:18" x14ac:dyDescent="0.25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64</v>
      </c>
      <c r="M9435">
        <v>2015</v>
      </c>
      <c r="N9435" t="s">
        <v>15</v>
      </c>
      <c r="O9435" t="str">
        <f t="shared" si="441"/>
        <v>Feb</v>
      </c>
      <c r="P9435">
        <v>1</v>
      </c>
      <c r="Q9435" s="2" t="str">
        <f t="shared" si="442"/>
        <v>2015</v>
      </c>
      <c r="R9435" s="2">
        <f t="shared" si="443"/>
        <v>121.13</v>
      </c>
    </row>
    <row r="9436" spans="1:18" x14ac:dyDescent="0.25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64</v>
      </c>
      <c r="M9436">
        <v>2015</v>
      </c>
      <c r="N9436" t="s">
        <v>15</v>
      </c>
      <c r="O9436" t="str">
        <f t="shared" si="441"/>
        <v>Jan</v>
      </c>
      <c r="P9436">
        <v>1</v>
      </c>
      <c r="Q9436" s="2" t="str">
        <f t="shared" si="442"/>
        <v>2015</v>
      </c>
      <c r="R9436" s="2">
        <f t="shared" si="443"/>
        <v>106.99000000000001</v>
      </c>
    </row>
    <row r="9437" spans="1:18" x14ac:dyDescent="0.25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64</v>
      </c>
      <c r="M9437">
        <v>2015</v>
      </c>
      <c r="N9437" t="s">
        <v>15</v>
      </c>
      <c r="O9437" t="str">
        <f t="shared" si="441"/>
        <v>Jan</v>
      </c>
      <c r="P9437">
        <v>1</v>
      </c>
      <c r="Q9437" s="2" t="str">
        <f t="shared" si="442"/>
        <v>2015</v>
      </c>
      <c r="R9437" s="2">
        <f t="shared" si="443"/>
        <v>229.34</v>
      </c>
    </row>
    <row r="9438" spans="1:18" x14ac:dyDescent="0.25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64</v>
      </c>
      <c r="M9438">
        <v>2015</v>
      </c>
      <c r="N9438" t="s">
        <v>15</v>
      </c>
      <c r="O9438" t="str">
        <f t="shared" si="441"/>
        <v>Jan</v>
      </c>
      <c r="P9438">
        <v>1</v>
      </c>
      <c r="Q9438" s="2" t="str">
        <f t="shared" si="442"/>
        <v>2015</v>
      </c>
      <c r="R9438" s="2">
        <f t="shared" si="443"/>
        <v>143.51</v>
      </c>
    </row>
    <row r="9439" spans="1:18" x14ac:dyDescent="0.25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64</v>
      </c>
      <c r="M9439">
        <v>2015</v>
      </c>
      <c r="N9439" t="s">
        <v>15</v>
      </c>
      <c r="O9439" t="str">
        <f t="shared" si="441"/>
        <v>Jan</v>
      </c>
      <c r="P9439">
        <v>1</v>
      </c>
      <c r="Q9439" s="2" t="str">
        <f t="shared" si="442"/>
        <v>2015</v>
      </c>
      <c r="R9439" s="2">
        <f t="shared" si="443"/>
        <v>59.82</v>
      </c>
    </row>
    <row r="9440" spans="1:18" x14ac:dyDescent="0.25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64</v>
      </c>
      <c r="M9440">
        <v>2015</v>
      </c>
      <c r="N9440" t="s">
        <v>16</v>
      </c>
      <c r="O9440" t="str">
        <f t="shared" si="441"/>
        <v>Dec</v>
      </c>
      <c r="P9440">
        <v>4</v>
      </c>
      <c r="Q9440" s="2" t="str">
        <f t="shared" si="442"/>
        <v>2015</v>
      </c>
      <c r="R9440" s="2">
        <f t="shared" si="443"/>
        <v>65200.65</v>
      </c>
    </row>
    <row r="9441" spans="1:18" x14ac:dyDescent="0.25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64</v>
      </c>
      <c r="M9441">
        <v>2015</v>
      </c>
      <c r="N9441" t="s">
        <v>16</v>
      </c>
      <c r="O9441" t="str">
        <f t="shared" si="441"/>
        <v>Dec</v>
      </c>
      <c r="P9441">
        <v>4</v>
      </c>
      <c r="Q9441" s="2" t="str">
        <f t="shared" si="442"/>
        <v>2015</v>
      </c>
      <c r="R9441" s="2">
        <f t="shared" si="443"/>
        <v>60943.939999999995</v>
      </c>
    </row>
    <row r="9442" spans="1:18" x14ac:dyDescent="0.25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64</v>
      </c>
      <c r="M9442">
        <v>2015</v>
      </c>
      <c r="N9442" t="s">
        <v>16</v>
      </c>
      <c r="O9442" t="str">
        <f t="shared" si="441"/>
        <v>Dec</v>
      </c>
      <c r="P9442">
        <v>4</v>
      </c>
      <c r="Q9442" s="2" t="str">
        <f t="shared" si="442"/>
        <v>2015</v>
      </c>
      <c r="R9442" s="2">
        <f t="shared" si="443"/>
        <v>60130.85</v>
      </c>
    </row>
    <row r="9443" spans="1:18" x14ac:dyDescent="0.25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64</v>
      </c>
      <c r="M9443">
        <v>2015</v>
      </c>
      <c r="N9443" t="s">
        <v>16</v>
      </c>
      <c r="O9443" t="str">
        <f t="shared" si="441"/>
        <v>Dec</v>
      </c>
      <c r="P9443">
        <v>4</v>
      </c>
      <c r="Q9443" s="2" t="str">
        <f t="shared" si="442"/>
        <v>2015</v>
      </c>
      <c r="R9443" s="2">
        <f t="shared" si="443"/>
        <v>65369.14</v>
      </c>
    </row>
    <row r="9444" spans="1:18" x14ac:dyDescent="0.25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64</v>
      </c>
      <c r="M9444">
        <v>2015</v>
      </c>
      <c r="N9444" t="s">
        <v>16</v>
      </c>
      <c r="O9444" t="str">
        <f t="shared" si="441"/>
        <v>Nov</v>
      </c>
      <c r="P9444">
        <v>4</v>
      </c>
      <c r="Q9444" s="2" t="str">
        <f t="shared" si="442"/>
        <v>2015</v>
      </c>
      <c r="R9444" s="2">
        <f t="shared" si="443"/>
        <v>61424.480000000003</v>
      </c>
    </row>
    <row r="9445" spans="1:18" x14ac:dyDescent="0.25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64</v>
      </c>
      <c r="M9445">
        <v>2015</v>
      </c>
      <c r="N9445" t="s">
        <v>16</v>
      </c>
      <c r="O9445" t="str">
        <f t="shared" si="441"/>
        <v>Nov</v>
      </c>
      <c r="P9445">
        <v>4</v>
      </c>
      <c r="Q9445" s="2" t="str">
        <f t="shared" si="442"/>
        <v>2015</v>
      </c>
      <c r="R9445" s="2">
        <f t="shared" si="443"/>
        <v>66086.210000000006</v>
      </c>
    </row>
    <row r="9446" spans="1:18" x14ac:dyDescent="0.25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64</v>
      </c>
      <c r="M9446">
        <v>2015</v>
      </c>
      <c r="N9446" t="s">
        <v>16</v>
      </c>
      <c r="O9446" t="str">
        <f t="shared" si="441"/>
        <v>Nov</v>
      </c>
      <c r="P9446">
        <v>4</v>
      </c>
      <c r="Q9446" s="2" t="str">
        <f t="shared" si="442"/>
        <v>2015</v>
      </c>
      <c r="R9446" s="2">
        <f t="shared" si="443"/>
        <v>75334.41</v>
      </c>
    </row>
    <row r="9447" spans="1:18" x14ac:dyDescent="0.25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64</v>
      </c>
      <c r="M9447">
        <v>2015</v>
      </c>
      <c r="N9447" t="s">
        <v>16</v>
      </c>
      <c r="O9447" t="str">
        <f t="shared" si="441"/>
        <v>Nov</v>
      </c>
      <c r="P9447">
        <v>4</v>
      </c>
      <c r="Q9447" s="2" t="str">
        <f t="shared" si="442"/>
        <v>2015</v>
      </c>
      <c r="R9447" s="2">
        <f t="shared" si="443"/>
        <v>79543.64</v>
      </c>
    </row>
    <row r="9448" spans="1:18" x14ac:dyDescent="0.25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64</v>
      </c>
      <c r="M9448">
        <v>2015</v>
      </c>
      <c r="N9448" t="s">
        <v>16</v>
      </c>
      <c r="O9448" t="str">
        <f t="shared" si="441"/>
        <v>Nov</v>
      </c>
      <c r="P9448">
        <v>4</v>
      </c>
      <c r="Q9448" s="2" t="str">
        <f t="shared" si="442"/>
        <v>2015</v>
      </c>
      <c r="R9448" s="2">
        <f t="shared" si="443"/>
        <v>83458.350000000006</v>
      </c>
    </row>
    <row r="9449" spans="1:18" x14ac:dyDescent="0.25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64</v>
      </c>
      <c r="M9449">
        <v>2015</v>
      </c>
      <c r="N9449" t="s">
        <v>16</v>
      </c>
      <c r="O9449" t="str">
        <f t="shared" si="441"/>
        <v>Oct</v>
      </c>
      <c r="P9449">
        <v>4</v>
      </c>
      <c r="Q9449" s="2" t="str">
        <f t="shared" si="442"/>
        <v>2015</v>
      </c>
      <c r="R9449" s="2">
        <f t="shared" si="443"/>
        <v>87770.33</v>
      </c>
    </row>
    <row r="9450" spans="1:18" x14ac:dyDescent="0.25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64</v>
      </c>
      <c r="M9450">
        <v>2015</v>
      </c>
      <c r="N9450" t="s">
        <v>16</v>
      </c>
      <c r="O9450" t="str">
        <f t="shared" si="441"/>
        <v>Oct</v>
      </c>
      <c r="P9450">
        <v>4</v>
      </c>
      <c r="Q9450" s="2" t="str">
        <f t="shared" si="442"/>
        <v>2015</v>
      </c>
      <c r="R9450" s="2">
        <f t="shared" si="443"/>
        <v>64783.44</v>
      </c>
    </row>
    <row r="9451" spans="1:18" x14ac:dyDescent="0.25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64</v>
      </c>
      <c r="M9451">
        <v>2015</v>
      </c>
      <c r="N9451" t="s">
        <v>16</v>
      </c>
      <c r="O9451" t="str">
        <f t="shared" si="441"/>
        <v>Oct</v>
      </c>
      <c r="P9451">
        <v>4</v>
      </c>
      <c r="Q9451" s="2" t="str">
        <f t="shared" si="442"/>
        <v>2015</v>
      </c>
      <c r="R9451" s="2">
        <f t="shared" si="443"/>
        <v>63336.799999999996</v>
      </c>
    </row>
    <row r="9452" spans="1:18" x14ac:dyDescent="0.25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64</v>
      </c>
      <c r="M9452">
        <v>2015</v>
      </c>
      <c r="N9452" t="s">
        <v>16</v>
      </c>
      <c r="O9452" t="str">
        <f t="shared" si="441"/>
        <v>Oct</v>
      </c>
      <c r="P9452">
        <v>4</v>
      </c>
      <c r="Q9452" s="2" t="str">
        <f t="shared" si="442"/>
        <v>2015</v>
      </c>
      <c r="R9452" s="2">
        <f t="shared" si="443"/>
        <v>75430</v>
      </c>
    </row>
    <row r="9453" spans="1:18" x14ac:dyDescent="0.25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64</v>
      </c>
      <c r="M9453">
        <v>2015</v>
      </c>
      <c r="N9453" t="s">
        <v>16</v>
      </c>
      <c r="O9453" t="str">
        <f t="shared" si="441"/>
        <v>Sep</v>
      </c>
      <c r="P9453">
        <v>3</v>
      </c>
      <c r="Q9453" s="2" t="str">
        <f t="shared" si="442"/>
        <v>2015</v>
      </c>
      <c r="R9453" s="2">
        <f t="shared" si="443"/>
        <v>71631.53</v>
      </c>
    </row>
    <row r="9454" spans="1:18" x14ac:dyDescent="0.25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64</v>
      </c>
      <c r="M9454">
        <v>2015</v>
      </c>
      <c r="N9454" t="s">
        <v>16</v>
      </c>
      <c r="O9454" t="str">
        <f t="shared" si="441"/>
        <v>Sep</v>
      </c>
      <c r="P9454">
        <v>3</v>
      </c>
      <c r="Q9454" s="2" t="str">
        <f t="shared" si="442"/>
        <v>2015</v>
      </c>
      <c r="R9454" s="2">
        <f t="shared" si="443"/>
        <v>89431.32</v>
      </c>
    </row>
    <row r="9455" spans="1:18" x14ac:dyDescent="0.25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64</v>
      </c>
      <c r="M9455">
        <v>2015</v>
      </c>
      <c r="N9455" t="s">
        <v>16</v>
      </c>
      <c r="O9455" t="str">
        <f t="shared" si="441"/>
        <v>Sep</v>
      </c>
      <c r="P9455">
        <v>3</v>
      </c>
      <c r="Q9455" s="2" t="str">
        <f t="shared" si="442"/>
        <v>2015</v>
      </c>
      <c r="R9455" s="2">
        <f t="shared" si="443"/>
        <v>89582.63</v>
      </c>
    </row>
    <row r="9456" spans="1:18" x14ac:dyDescent="0.25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64</v>
      </c>
      <c r="M9456">
        <v>2015</v>
      </c>
      <c r="N9456" t="s">
        <v>16</v>
      </c>
      <c r="O9456" t="str">
        <f t="shared" si="441"/>
        <v>Sep</v>
      </c>
      <c r="P9456">
        <v>3</v>
      </c>
      <c r="Q9456" s="2" t="str">
        <f t="shared" si="442"/>
        <v>2015</v>
      </c>
      <c r="R9456" s="2">
        <f t="shared" si="443"/>
        <v>80269.89</v>
      </c>
    </row>
    <row r="9457" spans="1:18" x14ac:dyDescent="0.25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64</v>
      </c>
      <c r="M9457">
        <v>2015</v>
      </c>
      <c r="N9457" t="s">
        <v>16</v>
      </c>
      <c r="O9457" t="str">
        <f t="shared" si="441"/>
        <v>Aug</v>
      </c>
      <c r="P9457">
        <v>3</v>
      </c>
      <c r="Q9457" s="2" t="str">
        <f t="shared" si="442"/>
        <v>2015</v>
      </c>
      <c r="R9457" s="2">
        <f t="shared" si="443"/>
        <v>79328.28</v>
      </c>
    </row>
    <row r="9458" spans="1:18" x14ac:dyDescent="0.25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64</v>
      </c>
      <c r="M9458">
        <v>2015</v>
      </c>
      <c r="N9458" t="s">
        <v>16</v>
      </c>
      <c r="O9458" t="str">
        <f t="shared" si="441"/>
        <v>Aug</v>
      </c>
      <c r="P9458">
        <v>3</v>
      </c>
      <c r="Q9458" s="2" t="str">
        <f t="shared" si="442"/>
        <v>2015</v>
      </c>
      <c r="R9458" s="2">
        <f t="shared" si="443"/>
        <v>94308.87000000001</v>
      </c>
    </row>
    <row r="9459" spans="1:18" x14ac:dyDescent="0.25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64</v>
      </c>
      <c r="M9459">
        <v>2015</v>
      </c>
      <c r="N9459" t="s">
        <v>16</v>
      </c>
      <c r="O9459" t="str">
        <f t="shared" si="441"/>
        <v>Aug</v>
      </c>
      <c r="P9459">
        <v>3</v>
      </c>
      <c r="Q9459" s="2" t="str">
        <f t="shared" si="442"/>
        <v>2015</v>
      </c>
      <c r="R9459" s="2">
        <f t="shared" si="443"/>
        <v>76666.19</v>
      </c>
    </row>
    <row r="9460" spans="1:18" x14ac:dyDescent="0.25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64</v>
      </c>
      <c r="M9460">
        <v>2015</v>
      </c>
      <c r="N9460" t="s">
        <v>16</v>
      </c>
      <c r="O9460" t="str">
        <f t="shared" si="441"/>
        <v>Aug</v>
      </c>
      <c r="P9460">
        <v>3</v>
      </c>
      <c r="Q9460" s="2" t="str">
        <f t="shared" si="442"/>
        <v>2015</v>
      </c>
      <c r="R9460" s="2">
        <f t="shared" si="443"/>
        <v>75788.069999999992</v>
      </c>
    </row>
    <row r="9461" spans="1:18" x14ac:dyDescent="0.25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64</v>
      </c>
      <c r="M9461">
        <v>2015</v>
      </c>
      <c r="N9461" t="s">
        <v>16</v>
      </c>
      <c r="O9461" t="str">
        <f t="shared" si="441"/>
        <v>Aug</v>
      </c>
      <c r="P9461">
        <v>3</v>
      </c>
      <c r="Q9461" s="2" t="str">
        <f t="shared" si="442"/>
        <v>2015</v>
      </c>
      <c r="R9461" s="2">
        <f t="shared" si="443"/>
        <v>80200.87</v>
      </c>
    </row>
    <row r="9462" spans="1:18" x14ac:dyDescent="0.25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64</v>
      </c>
      <c r="M9462">
        <v>2015</v>
      </c>
      <c r="N9462" t="s">
        <v>16</v>
      </c>
      <c r="O9462" t="str">
        <f t="shared" si="441"/>
        <v>Jul</v>
      </c>
      <c r="P9462">
        <v>3</v>
      </c>
      <c r="Q9462" s="2" t="str">
        <f t="shared" si="442"/>
        <v>2015</v>
      </c>
      <c r="R9462" s="2">
        <f t="shared" si="443"/>
        <v>89594.32</v>
      </c>
    </row>
    <row r="9463" spans="1:18" x14ac:dyDescent="0.25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64</v>
      </c>
      <c r="M9463">
        <v>2015</v>
      </c>
      <c r="N9463" t="s">
        <v>16</v>
      </c>
      <c r="O9463" t="str">
        <f t="shared" si="441"/>
        <v>Jul</v>
      </c>
      <c r="P9463">
        <v>3</v>
      </c>
      <c r="Q9463" s="2" t="str">
        <f t="shared" si="442"/>
        <v>2015</v>
      </c>
      <c r="R9463" s="2">
        <f t="shared" si="443"/>
        <v>93216.92</v>
      </c>
    </row>
    <row r="9464" spans="1:18" x14ac:dyDescent="0.25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64</v>
      </c>
      <c r="M9464">
        <v>2015</v>
      </c>
      <c r="N9464" t="s">
        <v>16</v>
      </c>
      <c r="O9464" t="str">
        <f t="shared" si="441"/>
        <v>Jul</v>
      </c>
      <c r="P9464">
        <v>3</v>
      </c>
      <c r="Q9464" s="2" t="str">
        <f t="shared" si="442"/>
        <v>2015</v>
      </c>
      <c r="R9464" s="2">
        <f t="shared" si="443"/>
        <v>106188.06</v>
      </c>
    </row>
    <row r="9465" spans="1:18" x14ac:dyDescent="0.25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64</v>
      </c>
      <c r="M9465">
        <v>2015</v>
      </c>
      <c r="N9465" t="s">
        <v>16</v>
      </c>
      <c r="O9465" t="str">
        <f t="shared" si="441"/>
        <v>Jul</v>
      </c>
      <c r="P9465">
        <v>3</v>
      </c>
      <c r="Q9465" s="2" t="str">
        <f t="shared" si="442"/>
        <v>2015</v>
      </c>
      <c r="R9465" s="2">
        <f t="shared" si="443"/>
        <v>124958.14</v>
      </c>
    </row>
    <row r="9466" spans="1:18" x14ac:dyDescent="0.25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64</v>
      </c>
      <c r="M9466">
        <v>2015</v>
      </c>
      <c r="N9466" t="s">
        <v>16</v>
      </c>
      <c r="O9466" t="str">
        <f t="shared" si="441"/>
        <v>Jun</v>
      </c>
      <c r="P9466">
        <v>2</v>
      </c>
      <c r="Q9466" s="2" t="str">
        <f t="shared" si="442"/>
        <v>2015</v>
      </c>
      <c r="R9466" s="2">
        <f t="shared" si="443"/>
        <v>108568.97</v>
      </c>
    </row>
    <row r="9467" spans="1:18" x14ac:dyDescent="0.25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64</v>
      </c>
      <c r="M9467">
        <v>2015</v>
      </c>
      <c r="N9467" t="s">
        <v>16</v>
      </c>
      <c r="O9467" t="str">
        <f t="shared" si="441"/>
        <v>Jun</v>
      </c>
      <c r="P9467">
        <v>2</v>
      </c>
      <c r="Q9467" s="2" t="str">
        <f t="shared" si="442"/>
        <v>2015</v>
      </c>
      <c r="R9467" s="2">
        <f t="shared" si="443"/>
        <v>106895.44</v>
      </c>
    </row>
    <row r="9468" spans="1:18" x14ac:dyDescent="0.25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64</v>
      </c>
      <c r="M9468">
        <v>2015</v>
      </c>
      <c r="N9468" t="s">
        <v>16</v>
      </c>
      <c r="O9468" t="str">
        <f t="shared" si="441"/>
        <v>Jun</v>
      </c>
      <c r="P9468">
        <v>2</v>
      </c>
      <c r="Q9468" s="2" t="str">
        <f t="shared" si="442"/>
        <v>2015</v>
      </c>
      <c r="R9468" s="2">
        <f t="shared" si="443"/>
        <v>106588.81</v>
      </c>
    </row>
    <row r="9469" spans="1:18" x14ac:dyDescent="0.25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64</v>
      </c>
      <c r="M9469">
        <v>2015</v>
      </c>
      <c r="N9469" t="s">
        <v>16</v>
      </c>
      <c r="O9469" t="str">
        <f t="shared" si="441"/>
        <v>Jun</v>
      </c>
      <c r="P9469">
        <v>2</v>
      </c>
      <c r="Q9469" s="2" t="str">
        <f t="shared" si="442"/>
        <v>2015</v>
      </c>
      <c r="R9469" s="2">
        <f t="shared" si="443"/>
        <v>102012.29000000001</v>
      </c>
    </row>
    <row r="9470" spans="1:18" x14ac:dyDescent="0.25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64</v>
      </c>
      <c r="M9470">
        <v>2015</v>
      </c>
      <c r="N9470" t="s">
        <v>16</v>
      </c>
      <c r="O9470" t="str">
        <f t="shared" si="441"/>
        <v>May</v>
      </c>
      <c r="P9470">
        <v>2</v>
      </c>
      <c r="Q9470" s="2" t="str">
        <f t="shared" si="442"/>
        <v>2015</v>
      </c>
      <c r="R9470" s="2">
        <f t="shared" si="443"/>
        <v>106475.18</v>
      </c>
    </row>
    <row r="9471" spans="1:18" x14ac:dyDescent="0.25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64</v>
      </c>
      <c r="M9471">
        <v>2015</v>
      </c>
      <c r="N9471" t="s">
        <v>16</v>
      </c>
      <c r="O9471" t="str">
        <f t="shared" si="441"/>
        <v>May</v>
      </c>
      <c r="P9471">
        <v>2</v>
      </c>
      <c r="Q9471" s="2" t="str">
        <f t="shared" si="442"/>
        <v>2015</v>
      </c>
      <c r="R9471" s="2">
        <f t="shared" si="443"/>
        <v>124157.98999999999</v>
      </c>
    </row>
    <row r="9472" spans="1:18" x14ac:dyDescent="0.25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64</v>
      </c>
      <c r="M9472">
        <v>2015</v>
      </c>
      <c r="N9472" t="s">
        <v>16</v>
      </c>
      <c r="O9472" t="str">
        <f t="shared" si="441"/>
        <v>May</v>
      </c>
      <c r="P9472">
        <v>2</v>
      </c>
      <c r="Q9472" s="2" t="str">
        <f t="shared" si="442"/>
        <v>2015</v>
      </c>
      <c r="R9472" s="2">
        <f t="shared" si="443"/>
        <v>122092</v>
      </c>
    </row>
    <row r="9473" spans="1:18" x14ac:dyDescent="0.25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64</v>
      </c>
      <c r="M9473">
        <v>2015</v>
      </c>
      <c r="N9473" t="s">
        <v>16</v>
      </c>
      <c r="O9473" t="str">
        <f t="shared" si="441"/>
        <v>May</v>
      </c>
      <c r="P9473">
        <v>2</v>
      </c>
      <c r="Q9473" s="2" t="str">
        <f t="shared" si="442"/>
        <v>2015</v>
      </c>
      <c r="R9473" s="2">
        <f t="shared" si="443"/>
        <v>147538.27000000002</v>
      </c>
    </row>
    <row r="9474" spans="1:18" x14ac:dyDescent="0.25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64</v>
      </c>
      <c r="M9474">
        <v>2015</v>
      </c>
      <c r="N9474" t="s">
        <v>16</v>
      </c>
      <c r="O9474" t="str">
        <f t="shared" si="441"/>
        <v>May</v>
      </c>
      <c r="P9474">
        <v>2</v>
      </c>
      <c r="Q9474" s="2" t="str">
        <f t="shared" si="442"/>
        <v>2015</v>
      </c>
      <c r="R9474" s="2">
        <f t="shared" si="443"/>
        <v>105719.85</v>
      </c>
    </row>
    <row r="9475" spans="1:18" x14ac:dyDescent="0.25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64</v>
      </c>
      <c r="M9475">
        <v>2015</v>
      </c>
      <c r="N9475" t="s">
        <v>16</v>
      </c>
      <c r="O9475" t="str">
        <f t="shared" ref="O9475:O9538" si="444" xml:space="preserve"> TEXT(B9475, "mmm")</f>
        <v>Apr</v>
      </c>
      <c r="P9475">
        <v>2</v>
      </c>
      <c r="Q9475" s="2" t="str">
        <f t="shared" ref="Q9475:Q9538" si="445" xml:space="preserve"> TEXT(B9475, "yyy")</f>
        <v>2015</v>
      </c>
      <c r="R9475" s="2">
        <f t="shared" ref="R9475:R9538" si="446" xml:space="preserve"> E9475 +F9475+G9475</f>
        <v>114763.66</v>
      </c>
    </row>
    <row r="9476" spans="1:18" x14ac:dyDescent="0.25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64</v>
      </c>
      <c r="M9476">
        <v>2015</v>
      </c>
      <c r="N9476" t="s">
        <v>16</v>
      </c>
      <c r="O9476" t="str">
        <f t="shared" si="444"/>
        <v>Apr</v>
      </c>
      <c r="P9476">
        <v>2</v>
      </c>
      <c r="Q9476" s="2" t="str">
        <f t="shared" si="445"/>
        <v>2015</v>
      </c>
      <c r="R9476" s="2">
        <f t="shared" si="446"/>
        <v>113027.56000000001</v>
      </c>
    </row>
    <row r="9477" spans="1:18" x14ac:dyDescent="0.25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64</v>
      </c>
      <c r="M9477">
        <v>2015</v>
      </c>
      <c r="N9477" t="s">
        <v>16</v>
      </c>
      <c r="O9477" t="str">
        <f t="shared" si="444"/>
        <v>Apr</v>
      </c>
      <c r="P9477">
        <v>2</v>
      </c>
      <c r="Q9477" s="2" t="str">
        <f t="shared" si="445"/>
        <v>2015</v>
      </c>
      <c r="R9477" s="2">
        <f t="shared" si="446"/>
        <v>109415.53</v>
      </c>
    </row>
    <row r="9478" spans="1:18" x14ac:dyDescent="0.25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64</v>
      </c>
      <c r="M9478">
        <v>2015</v>
      </c>
      <c r="N9478" t="s">
        <v>16</v>
      </c>
      <c r="O9478" t="str">
        <f t="shared" si="444"/>
        <v>Apr</v>
      </c>
      <c r="P9478">
        <v>2</v>
      </c>
      <c r="Q9478" s="2" t="str">
        <f t="shared" si="445"/>
        <v>2015</v>
      </c>
      <c r="R9478" s="2">
        <f t="shared" si="446"/>
        <v>108378.02</v>
      </c>
    </row>
    <row r="9479" spans="1:18" x14ac:dyDescent="0.25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64</v>
      </c>
      <c r="M9479">
        <v>2015</v>
      </c>
      <c r="N9479" t="s">
        <v>16</v>
      </c>
      <c r="O9479" t="str">
        <f t="shared" si="444"/>
        <v>Mar</v>
      </c>
      <c r="P9479">
        <v>1</v>
      </c>
      <c r="Q9479" s="2" t="str">
        <f t="shared" si="445"/>
        <v>2015</v>
      </c>
      <c r="R9479" s="2">
        <f t="shared" si="446"/>
        <v>101220.33</v>
      </c>
    </row>
    <row r="9480" spans="1:18" x14ac:dyDescent="0.25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64</v>
      </c>
      <c r="M9480">
        <v>2015</v>
      </c>
      <c r="N9480" t="s">
        <v>16</v>
      </c>
      <c r="O9480" t="str">
        <f t="shared" si="444"/>
        <v>Mar</v>
      </c>
      <c r="P9480">
        <v>1</v>
      </c>
      <c r="Q9480" s="2" t="str">
        <f t="shared" si="445"/>
        <v>2015</v>
      </c>
      <c r="R9480" s="2">
        <f t="shared" si="446"/>
        <v>104981.86</v>
      </c>
    </row>
    <row r="9481" spans="1:18" x14ac:dyDescent="0.25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64</v>
      </c>
      <c r="M9481">
        <v>2015</v>
      </c>
      <c r="N9481" t="s">
        <v>16</v>
      </c>
      <c r="O9481" t="str">
        <f t="shared" si="444"/>
        <v>Mar</v>
      </c>
      <c r="P9481">
        <v>1</v>
      </c>
      <c r="Q9481" s="2" t="str">
        <f t="shared" si="445"/>
        <v>2015</v>
      </c>
      <c r="R9481" s="2">
        <f t="shared" si="446"/>
        <v>87296.459999999992</v>
      </c>
    </row>
    <row r="9482" spans="1:18" x14ac:dyDescent="0.25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64</v>
      </c>
      <c r="M9482">
        <v>2015</v>
      </c>
      <c r="N9482" t="s">
        <v>16</v>
      </c>
      <c r="O9482" t="str">
        <f t="shared" si="444"/>
        <v>Mar</v>
      </c>
      <c r="P9482">
        <v>1</v>
      </c>
      <c r="Q9482" s="2" t="str">
        <f t="shared" si="445"/>
        <v>2015</v>
      </c>
      <c r="R9482" s="2">
        <f t="shared" si="446"/>
        <v>96635.93</v>
      </c>
    </row>
    <row r="9483" spans="1:18" x14ac:dyDescent="0.25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64</v>
      </c>
      <c r="M9483">
        <v>2015</v>
      </c>
      <c r="N9483" t="s">
        <v>16</v>
      </c>
      <c r="O9483" t="str">
        <f t="shared" si="444"/>
        <v>Mar</v>
      </c>
      <c r="P9483">
        <v>1</v>
      </c>
      <c r="Q9483" s="2" t="str">
        <f t="shared" si="445"/>
        <v>2015</v>
      </c>
      <c r="R9483" s="2">
        <f t="shared" si="446"/>
        <v>237820.43000000002</v>
      </c>
    </row>
    <row r="9484" spans="1:18" x14ac:dyDescent="0.25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64</v>
      </c>
      <c r="M9484">
        <v>2015</v>
      </c>
      <c r="N9484" t="s">
        <v>16</v>
      </c>
      <c r="O9484" t="str">
        <f t="shared" si="444"/>
        <v>Feb</v>
      </c>
      <c r="P9484">
        <v>1</v>
      </c>
      <c r="Q9484" s="2" t="str">
        <f t="shared" si="445"/>
        <v>2015</v>
      </c>
      <c r="R9484" s="2">
        <f t="shared" si="446"/>
        <v>127948.04</v>
      </c>
    </row>
    <row r="9485" spans="1:18" x14ac:dyDescent="0.25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64</v>
      </c>
      <c r="M9485">
        <v>2015</v>
      </c>
      <c r="N9485" t="s">
        <v>16</v>
      </c>
      <c r="O9485" t="str">
        <f t="shared" si="444"/>
        <v>Feb</v>
      </c>
      <c r="P9485">
        <v>1</v>
      </c>
      <c r="Q9485" s="2" t="str">
        <f t="shared" si="445"/>
        <v>2015</v>
      </c>
      <c r="R9485" s="2">
        <f t="shared" si="446"/>
        <v>107134.72</v>
      </c>
    </row>
    <row r="9486" spans="1:18" x14ac:dyDescent="0.25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64</v>
      </c>
      <c r="M9486">
        <v>2015</v>
      </c>
      <c r="N9486" t="s">
        <v>16</v>
      </c>
      <c r="O9486" t="str">
        <f t="shared" si="444"/>
        <v>Feb</v>
      </c>
      <c r="P9486">
        <v>1</v>
      </c>
      <c r="Q9486" s="2" t="str">
        <f t="shared" si="445"/>
        <v>2015</v>
      </c>
      <c r="R9486" s="2">
        <f t="shared" si="446"/>
        <v>119028.79999999999</v>
      </c>
    </row>
    <row r="9487" spans="1:18" x14ac:dyDescent="0.25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64</v>
      </c>
      <c r="M9487">
        <v>2015</v>
      </c>
      <c r="N9487" t="s">
        <v>16</v>
      </c>
      <c r="O9487" t="str">
        <f t="shared" si="444"/>
        <v>Feb</v>
      </c>
      <c r="P9487">
        <v>1</v>
      </c>
      <c r="Q9487" s="2" t="str">
        <f t="shared" si="445"/>
        <v>2015</v>
      </c>
      <c r="R9487" s="2">
        <f t="shared" si="446"/>
        <v>184334.88000000003</v>
      </c>
    </row>
    <row r="9488" spans="1:18" x14ac:dyDescent="0.25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64</v>
      </c>
      <c r="M9488">
        <v>2015</v>
      </c>
      <c r="N9488" t="s">
        <v>16</v>
      </c>
      <c r="O9488" t="str">
        <f t="shared" si="444"/>
        <v>Jan</v>
      </c>
      <c r="P9488">
        <v>1</v>
      </c>
      <c r="Q9488" s="2" t="str">
        <f t="shared" si="445"/>
        <v>2015</v>
      </c>
      <c r="R9488" s="2">
        <f t="shared" si="446"/>
        <v>109168.37000000001</v>
      </c>
    </row>
    <row r="9489" spans="1:18" x14ac:dyDescent="0.25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64</v>
      </c>
      <c r="M9489">
        <v>2015</v>
      </c>
      <c r="N9489" t="s">
        <v>16</v>
      </c>
      <c r="O9489" t="str">
        <f t="shared" si="444"/>
        <v>Jan</v>
      </c>
      <c r="P9489">
        <v>1</v>
      </c>
      <c r="Q9489" s="2" t="str">
        <f t="shared" si="445"/>
        <v>2015</v>
      </c>
      <c r="R9489" s="2">
        <f t="shared" si="446"/>
        <v>181754.45</v>
      </c>
    </row>
    <row r="9490" spans="1:18" x14ac:dyDescent="0.25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64</v>
      </c>
      <c r="M9490">
        <v>2015</v>
      </c>
      <c r="N9490" t="s">
        <v>16</v>
      </c>
      <c r="O9490" t="str">
        <f t="shared" si="444"/>
        <v>Jan</v>
      </c>
      <c r="P9490">
        <v>1</v>
      </c>
      <c r="Q9490" s="2" t="str">
        <f t="shared" si="445"/>
        <v>2015</v>
      </c>
      <c r="R9490" s="2">
        <f t="shared" si="446"/>
        <v>149689.25</v>
      </c>
    </row>
    <row r="9491" spans="1:18" x14ac:dyDescent="0.25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64</v>
      </c>
      <c r="M9491">
        <v>2015</v>
      </c>
      <c r="N9491" t="s">
        <v>16</v>
      </c>
      <c r="O9491" t="str">
        <f t="shared" si="444"/>
        <v>Jan</v>
      </c>
      <c r="P9491">
        <v>1</v>
      </c>
      <c r="Q9491" s="2" t="str">
        <f t="shared" si="445"/>
        <v>2015</v>
      </c>
      <c r="R9491" s="2">
        <f t="shared" si="446"/>
        <v>133205.62</v>
      </c>
    </row>
    <row r="9492" spans="1:18" x14ac:dyDescent="0.25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64</v>
      </c>
      <c r="M9492">
        <v>2015</v>
      </c>
      <c r="N9492" t="s">
        <v>17</v>
      </c>
      <c r="O9492" t="str">
        <f t="shared" si="444"/>
        <v>Dec</v>
      </c>
      <c r="P9492">
        <v>4</v>
      </c>
      <c r="Q9492" s="2" t="str">
        <f t="shared" si="445"/>
        <v>2015</v>
      </c>
      <c r="R9492" s="2">
        <f t="shared" si="446"/>
        <v>2488.39</v>
      </c>
    </row>
    <row r="9493" spans="1:18" x14ac:dyDescent="0.25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64</v>
      </c>
      <c r="M9493">
        <v>2015</v>
      </c>
      <c r="N9493" t="s">
        <v>17</v>
      </c>
      <c r="O9493" t="str">
        <f t="shared" si="444"/>
        <v>Dec</v>
      </c>
      <c r="P9493">
        <v>4</v>
      </c>
      <c r="Q9493" s="2" t="str">
        <f t="shared" si="445"/>
        <v>2015</v>
      </c>
      <c r="R9493" s="2">
        <f t="shared" si="446"/>
        <v>2393.8000000000002</v>
      </c>
    </row>
    <row r="9494" spans="1:18" x14ac:dyDescent="0.25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64</v>
      </c>
      <c r="M9494">
        <v>2015</v>
      </c>
      <c r="N9494" t="s">
        <v>17</v>
      </c>
      <c r="O9494" t="str">
        <f t="shared" si="444"/>
        <v>Dec</v>
      </c>
      <c r="P9494">
        <v>4</v>
      </c>
      <c r="Q9494" s="2" t="str">
        <f t="shared" si="445"/>
        <v>2015</v>
      </c>
      <c r="R9494" s="2">
        <f t="shared" si="446"/>
        <v>2201.8799999999997</v>
      </c>
    </row>
    <row r="9495" spans="1:18" x14ac:dyDescent="0.25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64</v>
      </c>
      <c r="M9495">
        <v>2015</v>
      </c>
      <c r="N9495" t="s">
        <v>17</v>
      </c>
      <c r="O9495" t="str">
        <f t="shared" si="444"/>
        <v>Dec</v>
      </c>
      <c r="P9495">
        <v>4</v>
      </c>
      <c r="Q9495" s="2" t="str">
        <f t="shared" si="445"/>
        <v>2015</v>
      </c>
      <c r="R9495" s="2">
        <f t="shared" si="446"/>
        <v>2017.9399999999998</v>
      </c>
    </row>
    <row r="9496" spans="1:18" x14ac:dyDescent="0.25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64</v>
      </c>
      <c r="M9496">
        <v>2015</v>
      </c>
      <c r="N9496" t="s">
        <v>17</v>
      </c>
      <c r="O9496" t="str">
        <f t="shared" si="444"/>
        <v>Nov</v>
      </c>
      <c r="P9496">
        <v>4</v>
      </c>
      <c r="Q9496" s="2" t="str">
        <f t="shared" si="445"/>
        <v>2015</v>
      </c>
      <c r="R9496" s="2">
        <f t="shared" si="446"/>
        <v>2184.9</v>
      </c>
    </row>
    <row r="9497" spans="1:18" x14ac:dyDescent="0.25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64</v>
      </c>
      <c r="M9497">
        <v>2015</v>
      </c>
      <c r="N9497" t="s">
        <v>17</v>
      </c>
      <c r="O9497" t="str">
        <f t="shared" si="444"/>
        <v>Nov</v>
      </c>
      <c r="P9497">
        <v>4</v>
      </c>
      <c r="Q9497" s="2" t="str">
        <f t="shared" si="445"/>
        <v>2015</v>
      </c>
      <c r="R9497" s="2">
        <f t="shared" si="446"/>
        <v>2417.0299999999997</v>
      </c>
    </row>
    <row r="9498" spans="1:18" x14ac:dyDescent="0.25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64</v>
      </c>
      <c r="M9498">
        <v>2015</v>
      </c>
      <c r="N9498" t="s">
        <v>17</v>
      </c>
      <c r="O9498" t="str">
        <f t="shared" si="444"/>
        <v>Nov</v>
      </c>
      <c r="P9498">
        <v>4</v>
      </c>
      <c r="Q9498" s="2" t="str">
        <f t="shared" si="445"/>
        <v>2015</v>
      </c>
      <c r="R9498" s="2">
        <f t="shared" si="446"/>
        <v>2369.0099999999998</v>
      </c>
    </row>
    <row r="9499" spans="1:18" x14ac:dyDescent="0.25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64</v>
      </c>
      <c r="M9499">
        <v>2015</v>
      </c>
      <c r="N9499" t="s">
        <v>17</v>
      </c>
      <c r="O9499" t="str">
        <f t="shared" si="444"/>
        <v>Nov</v>
      </c>
      <c r="P9499">
        <v>4</v>
      </c>
      <c r="Q9499" s="2" t="str">
        <f t="shared" si="445"/>
        <v>2015</v>
      </c>
      <c r="R9499" s="2">
        <f t="shared" si="446"/>
        <v>2279.4499999999998</v>
      </c>
    </row>
    <row r="9500" spans="1:18" x14ac:dyDescent="0.25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64</v>
      </c>
      <c r="M9500">
        <v>2015</v>
      </c>
      <c r="N9500" t="s">
        <v>17</v>
      </c>
      <c r="O9500" t="str">
        <f t="shared" si="444"/>
        <v>Nov</v>
      </c>
      <c r="P9500">
        <v>4</v>
      </c>
      <c r="Q9500" s="2" t="str">
        <f t="shared" si="445"/>
        <v>2015</v>
      </c>
      <c r="R9500" s="2">
        <f t="shared" si="446"/>
        <v>2718.36</v>
      </c>
    </row>
    <row r="9501" spans="1:18" x14ac:dyDescent="0.25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64</v>
      </c>
      <c r="M9501">
        <v>2015</v>
      </c>
      <c r="N9501" t="s">
        <v>17</v>
      </c>
      <c r="O9501" t="str">
        <f t="shared" si="444"/>
        <v>Oct</v>
      </c>
      <c r="P9501">
        <v>4</v>
      </c>
      <c r="Q9501" s="2" t="str">
        <f t="shared" si="445"/>
        <v>2015</v>
      </c>
      <c r="R9501" s="2">
        <f t="shared" si="446"/>
        <v>3017.55</v>
      </c>
    </row>
    <row r="9502" spans="1:18" x14ac:dyDescent="0.25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64</v>
      </c>
      <c r="M9502">
        <v>2015</v>
      </c>
      <c r="N9502" t="s">
        <v>17</v>
      </c>
      <c r="O9502" t="str">
        <f t="shared" si="444"/>
        <v>Oct</v>
      </c>
      <c r="P9502">
        <v>4</v>
      </c>
      <c r="Q9502" s="2" t="str">
        <f t="shared" si="445"/>
        <v>2015</v>
      </c>
      <c r="R9502" s="2">
        <f t="shared" si="446"/>
        <v>2873.59</v>
      </c>
    </row>
    <row r="9503" spans="1:18" x14ac:dyDescent="0.25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64</v>
      </c>
      <c r="M9503">
        <v>2015</v>
      </c>
      <c r="N9503" t="s">
        <v>17</v>
      </c>
      <c r="O9503" t="str">
        <f t="shared" si="444"/>
        <v>Oct</v>
      </c>
      <c r="P9503">
        <v>4</v>
      </c>
      <c r="Q9503" s="2" t="str">
        <f t="shared" si="445"/>
        <v>2015</v>
      </c>
      <c r="R9503" s="2">
        <f t="shared" si="446"/>
        <v>2640.65</v>
      </c>
    </row>
    <row r="9504" spans="1:18" x14ac:dyDescent="0.25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64</v>
      </c>
      <c r="M9504">
        <v>2015</v>
      </c>
      <c r="N9504" t="s">
        <v>17</v>
      </c>
      <c r="O9504" t="str">
        <f t="shared" si="444"/>
        <v>Oct</v>
      </c>
      <c r="P9504">
        <v>4</v>
      </c>
      <c r="Q9504" s="2" t="str">
        <f t="shared" si="445"/>
        <v>2015</v>
      </c>
      <c r="R9504" s="2">
        <f t="shared" si="446"/>
        <v>2364.9299999999998</v>
      </c>
    </row>
    <row r="9505" spans="1:18" x14ac:dyDescent="0.25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64</v>
      </c>
      <c r="M9505">
        <v>2015</v>
      </c>
      <c r="N9505" t="s">
        <v>17</v>
      </c>
      <c r="O9505" t="str">
        <f t="shared" si="444"/>
        <v>Sep</v>
      </c>
      <c r="P9505">
        <v>3</v>
      </c>
      <c r="Q9505" s="2" t="str">
        <f t="shared" si="445"/>
        <v>2015</v>
      </c>
      <c r="R9505" s="2">
        <f t="shared" si="446"/>
        <v>2360.06</v>
      </c>
    </row>
    <row r="9506" spans="1:18" x14ac:dyDescent="0.25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64</v>
      </c>
      <c r="M9506">
        <v>2015</v>
      </c>
      <c r="N9506" t="s">
        <v>17</v>
      </c>
      <c r="O9506" t="str">
        <f t="shared" si="444"/>
        <v>Sep</v>
      </c>
      <c r="P9506">
        <v>3</v>
      </c>
      <c r="Q9506" s="2" t="str">
        <f t="shared" si="445"/>
        <v>2015</v>
      </c>
      <c r="R9506" s="2">
        <f t="shared" si="446"/>
        <v>2331.3000000000002</v>
      </c>
    </row>
    <row r="9507" spans="1:18" x14ac:dyDescent="0.25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64</v>
      </c>
      <c r="M9507">
        <v>2015</v>
      </c>
      <c r="N9507" t="s">
        <v>17</v>
      </c>
      <c r="O9507" t="str">
        <f t="shared" si="444"/>
        <v>Sep</v>
      </c>
      <c r="P9507">
        <v>3</v>
      </c>
      <c r="Q9507" s="2" t="str">
        <f t="shared" si="445"/>
        <v>2015</v>
      </c>
      <c r="R9507" s="2">
        <f t="shared" si="446"/>
        <v>2511.42</v>
      </c>
    </row>
    <row r="9508" spans="1:18" x14ac:dyDescent="0.25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64</v>
      </c>
      <c r="M9508">
        <v>2015</v>
      </c>
      <c r="N9508" t="s">
        <v>17</v>
      </c>
      <c r="O9508" t="str">
        <f t="shared" si="444"/>
        <v>Sep</v>
      </c>
      <c r="P9508">
        <v>3</v>
      </c>
      <c r="Q9508" s="2" t="str">
        <f t="shared" si="445"/>
        <v>2015</v>
      </c>
      <c r="R9508" s="2">
        <f t="shared" si="446"/>
        <v>2600.04</v>
      </c>
    </row>
    <row r="9509" spans="1:18" x14ac:dyDescent="0.25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64</v>
      </c>
      <c r="M9509">
        <v>2015</v>
      </c>
      <c r="N9509" t="s">
        <v>17</v>
      </c>
      <c r="O9509" t="str">
        <f t="shared" si="444"/>
        <v>Aug</v>
      </c>
      <c r="P9509">
        <v>3</v>
      </c>
      <c r="Q9509" s="2" t="str">
        <f t="shared" si="445"/>
        <v>2015</v>
      </c>
      <c r="R9509" s="2">
        <f t="shared" si="446"/>
        <v>2701.67</v>
      </c>
    </row>
    <row r="9510" spans="1:18" x14ac:dyDescent="0.25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64</v>
      </c>
      <c r="M9510">
        <v>2015</v>
      </c>
      <c r="N9510" t="s">
        <v>17</v>
      </c>
      <c r="O9510" t="str">
        <f t="shared" si="444"/>
        <v>Aug</v>
      </c>
      <c r="P9510">
        <v>3</v>
      </c>
      <c r="Q9510" s="2" t="str">
        <f t="shared" si="445"/>
        <v>2015</v>
      </c>
      <c r="R9510" s="2">
        <f t="shared" si="446"/>
        <v>3232.16</v>
      </c>
    </row>
    <row r="9511" spans="1:18" x14ac:dyDescent="0.25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64</v>
      </c>
      <c r="M9511">
        <v>2015</v>
      </c>
      <c r="N9511" t="s">
        <v>17</v>
      </c>
      <c r="O9511" t="str">
        <f t="shared" si="444"/>
        <v>Aug</v>
      </c>
      <c r="P9511">
        <v>3</v>
      </c>
      <c r="Q9511" s="2" t="str">
        <f t="shared" si="445"/>
        <v>2015</v>
      </c>
      <c r="R9511" s="2">
        <f t="shared" si="446"/>
        <v>2916.59</v>
      </c>
    </row>
    <row r="9512" spans="1:18" x14ac:dyDescent="0.25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64</v>
      </c>
      <c r="M9512">
        <v>2015</v>
      </c>
      <c r="N9512" t="s">
        <v>17</v>
      </c>
      <c r="O9512" t="str">
        <f t="shared" si="444"/>
        <v>Aug</v>
      </c>
      <c r="P9512">
        <v>3</v>
      </c>
      <c r="Q9512" s="2" t="str">
        <f t="shared" si="445"/>
        <v>2015</v>
      </c>
      <c r="R9512" s="2">
        <f t="shared" si="446"/>
        <v>3901.3499999999995</v>
      </c>
    </row>
    <row r="9513" spans="1:18" x14ac:dyDescent="0.25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64</v>
      </c>
      <c r="M9513">
        <v>2015</v>
      </c>
      <c r="N9513" t="s">
        <v>17</v>
      </c>
      <c r="O9513" t="str">
        <f t="shared" si="444"/>
        <v>Aug</v>
      </c>
      <c r="P9513">
        <v>3</v>
      </c>
      <c r="Q9513" s="2" t="str">
        <f t="shared" si="445"/>
        <v>2015</v>
      </c>
      <c r="R9513" s="2">
        <f t="shared" si="446"/>
        <v>2884.09</v>
      </c>
    </row>
    <row r="9514" spans="1:18" x14ac:dyDescent="0.25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64</v>
      </c>
      <c r="M9514">
        <v>2015</v>
      </c>
      <c r="N9514" t="s">
        <v>17</v>
      </c>
      <c r="O9514" t="str">
        <f t="shared" si="444"/>
        <v>Jul</v>
      </c>
      <c r="P9514">
        <v>3</v>
      </c>
      <c r="Q9514" s="2" t="str">
        <f t="shared" si="445"/>
        <v>2015</v>
      </c>
      <c r="R9514" s="2">
        <f t="shared" si="446"/>
        <v>2355</v>
      </c>
    </row>
    <row r="9515" spans="1:18" x14ac:dyDescent="0.25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64</v>
      </c>
      <c r="M9515">
        <v>2015</v>
      </c>
      <c r="N9515" t="s">
        <v>17</v>
      </c>
      <c r="O9515" t="str">
        <f t="shared" si="444"/>
        <v>Jul</v>
      </c>
      <c r="P9515">
        <v>3</v>
      </c>
      <c r="Q9515" s="2" t="str">
        <f t="shared" si="445"/>
        <v>2015</v>
      </c>
      <c r="R9515" s="2">
        <f t="shared" si="446"/>
        <v>2735.0699999999997</v>
      </c>
    </row>
    <row r="9516" spans="1:18" x14ac:dyDescent="0.25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64</v>
      </c>
      <c r="M9516">
        <v>2015</v>
      </c>
      <c r="N9516" t="s">
        <v>17</v>
      </c>
      <c r="O9516" t="str">
        <f t="shared" si="444"/>
        <v>Jul</v>
      </c>
      <c r="P9516">
        <v>3</v>
      </c>
      <c r="Q9516" s="2" t="str">
        <f t="shared" si="445"/>
        <v>2015</v>
      </c>
      <c r="R9516" s="2">
        <f t="shared" si="446"/>
        <v>2890.45</v>
      </c>
    </row>
    <row r="9517" spans="1:18" x14ac:dyDescent="0.25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64</v>
      </c>
      <c r="M9517">
        <v>2015</v>
      </c>
      <c r="N9517" t="s">
        <v>17</v>
      </c>
      <c r="O9517" t="str">
        <f t="shared" si="444"/>
        <v>Jul</v>
      </c>
      <c r="P9517">
        <v>3</v>
      </c>
      <c r="Q9517" s="2" t="str">
        <f t="shared" si="445"/>
        <v>2015</v>
      </c>
      <c r="R9517" s="2">
        <f t="shared" si="446"/>
        <v>2990.52</v>
      </c>
    </row>
    <row r="9518" spans="1:18" x14ac:dyDescent="0.25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64</v>
      </c>
      <c r="M9518">
        <v>2015</v>
      </c>
      <c r="N9518" t="s">
        <v>17</v>
      </c>
      <c r="O9518" t="str">
        <f t="shared" si="444"/>
        <v>Jun</v>
      </c>
      <c r="P9518">
        <v>2</v>
      </c>
      <c r="Q9518" s="2" t="str">
        <f t="shared" si="445"/>
        <v>2015</v>
      </c>
      <c r="R9518" s="2">
        <f t="shared" si="446"/>
        <v>3171.56</v>
      </c>
    </row>
    <row r="9519" spans="1:18" x14ac:dyDescent="0.25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64</v>
      </c>
      <c r="M9519">
        <v>2015</v>
      </c>
      <c r="N9519" t="s">
        <v>17</v>
      </c>
      <c r="O9519" t="str">
        <f t="shared" si="444"/>
        <v>Jun</v>
      </c>
      <c r="P9519">
        <v>2</v>
      </c>
      <c r="Q9519" s="2" t="str">
        <f t="shared" si="445"/>
        <v>2015</v>
      </c>
      <c r="R9519" s="2">
        <f t="shared" si="446"/>
        <v>2924.04</v>
      </c>
    </row>
    <row r="9520" spans="1:18" x14ac:dyDescent="0.25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64</v>
      </c>
      <c r="M9520">
        <v>2015</v>
      </c>
      <c r="N9520" t="s">
        <v>17</v>
      </c>
      <c r="O9520" t="str">
        <f t="shared" si="444"/>
        <v>Jun</v>
      </c>
      <c r="P9520">
        <v>2</v>
      </c>
      <c r="Q9520" s="2" t="str">
        <f t="shared" si="445"/>
        <v>2015</v>
      </c>
      <c r="R9520" s="2">
        <f t="shared" si="446"/>
        <v>2817.85</v>
      </c>
    </row>
    <row r="9521" spans="1:18" x14ac:dyDescent="0.25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64</v>
      </c>
      <c r="M9521">
        <v>2015</v>
      </c>
      <c r="N9521" t="s">
        <v>17</v>
      </c>
      <c r="O9521" t="str">
        <f t="shared" si="444"/>
        <v>Jun</v>
      </c>
      <c r="P9521">
        <v>2</v>
      </c>
      <c r="Q9521" s="2" t="str">
        <f t="shared" si="445"/>
        <v>2015</v>
      </c>
      <c r="R9521" s="2">
        <f t="shared" si="446"/>
        <v>2816.3900000000003</v>
      </c>
    </row>
    <row r="9522" spans="1:18" x14ac:dyDescent="0.25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64</v>
      </c>
      <c r="M9522">
        <v>2015</v>
      </c>
      <c r="N9522" t="s">
        <v>17</v>
      </c>
      <c r="O9522" t="str">
        <f t="shared" si="444"/>
        <v>May</v>
      </c>
      <c r="P9522">
        <v>2</v>
      </c>
      <c r="Q9522" s="2" t="str">
        <f t="shared" si="445"/>
        <v>2015</v>
      </c>
      <c r="R9522" s="2">
        <f t="shared" si="446"/>
        <v>3208.66</v>
      </c>
    </row>
    <row r="9523" spans="1:18" x14ac:dyDescent="0.25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64</v>
      </c>
      <c r="M9523">
        <v>2015</v>
      </c>
      <c r="N9523" t="s">
        <v>17</v>
      </c>
      <c r="O9523" t="str">
        <f t="shared" si="444"/>
        <v>May</v>
      </c>
      <c r="P9523">
        <v>2</v>
      </c>
      <c r="Q9523" s="2" t="str">
        <f t="shared" si="445"/>
        <v>2015</v>
      </c>
      <c r="R9523" s="2">
        <f t="shared" si="446"/>
        <v>3480.38</v>
      </c>
    </row>
    <row r="9524" spans="1:18" x14ac:dyDescent="0.25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64</v>
      </c>
      <c r="M9524">
        <v>2015</v>
      </c>
      <c r="N9524" t="s">
        <v>17</v>
      </c>
      <c r="O9524" t="str">
        <f t="shared" si="444"/>
        <v>May</v>
      </c>
      <c r="P9524">
        <v>2</v>
      </c>
      <c r="Q9524" s="2" t="str">
        <f t="shared" si="445"/>
        <v>2015</v>
      </c>
      <c r="R9524" s="2">
        <f t="shared" si="446"/>
        <v>10232.439999999999</v>
      </c>
    </row>
    <row r="9525" spans="1:18" x14ac:dyDescent="0.25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64</v>
      </c>
      <c r="M9525">
        <v>2015</v>
      </c>
      <c r="N9525" t="s">
        <v>17</v>
      </c>
      <c r="O9525" t="str">
        <f t="shared" si="444"/>
        <v>May</v>
      </c>
      <c r="P9525">
        <v>2</v>
      </c>
      <c r="Q9525" s="2" t="str">
        <f t="shared" si="445"/>
        <v>2015</v>
      </c>
      <c r="R9525" s="2">
        <f t="shared" si="446"/>
        <v>2940.08</v>
      </c>
    </row>
    <row r="9526" spans="1:18" x14ac:dyDescent="0.25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64</v>
      </c>
      <c r="M9526">
        <v>2015</v>
      </c>
      <c r="N9526" t="s">
        <v>17</v>
      </c>
      <c r="O9526" t="str">
        <f t="shared" si="444"/>
        <v>May</v>
      </c>
      <c r="P9526">
        <v>2</v>
      </c>
      <c r="Q9526" s="2" t="str">
        <f t="shared" si="445"/>
        <v>2015</v>
      </c>
      <c r="R9526" s="2">
        <f t="shared" si="446"/>
        <v>3620.54</v>
      </c>
    </row>
    <row r="9527" spans="1:18" x14ac:dyDescent="0.25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64</v>
      </c>
      <c r="M9527">
        <v>2015</v>
      </c>
      <c r="N9527" t="s">
        <v>17</v>
      </c>
      <c r="O9527" t="str">
        <f t="shared" si="444"/>
        <v>Apr</v>
      </c>
      <c r="P9527">
        <v>2</v>
      </c>
      <c r="Q9527" s="2" t="str">
        <f t="shared" si="445"/>
        <v>2015</v>
      </c>
      <c r="R9527" s="2">
        <f t="shared" si="446"/>
        <v>2500.4499999999998</v>
      </c>
    </row>
    <row r="9528" spans="1:18" x14ac:dyDescent="0.25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64</v>
      </c>
      <c r="M9528">
        <v>2015</v>
      </c>
      <c r="N9528" t="s">
        <v>17</v>
      </c>
      <c r="O9528" t="str">
        <f t="shared" si="444"/>
        <v>Apr</v>
      </c>
      <c r="P9528">
        <v>2</v>
      </c>
      <c r="Q9528" s="2" t="str">
        <f t="shared" si="445"/>
        <v>2015</v>
      </c>
      <c r="R9528" s="2">
        <f t="shared" si="446"/>
        <v>2946</v>
      </c>
    </row>
    <row r="9529" spans="1:18" x14ac:dyDescent="0.25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64</v>
      </c>
      <c r="M9529">
        <v>2015</v>
      </c>
      <c r="N9529" t="s">
        <v>17</v>
      </c>
      <c r="O9529" t="str">
        <f t="shared" si="444"/>
        <v>Apr</v>
      </c>
      <c r="P9529">
        <v>2</v>
      </c>
      <c r="Q9529" s="2" t="str">
        <f t="shared" si="445"/>
        <v>2015</v>
      </c>
      <c r="R9529" s="2">
        <f t="shared" si="446"/>
        <v>2972.3</v>
      </c>
    </row>
    <row r="9530" spans="1:18" x14ac:dyDescent="0.25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64</v>
      </c>
      <c r="M9530">
        <v>2015</v>
      </c>
      <c r="N9530" t="s">
        <v>17</v>
      </c>
      <c r="O9530" t="str">
        <f t="shared" si="444"/>
        <v>Apr</v>
      </c>
      <c r="P9530">
        <v>2</v>
      </c>
      <c r="Q9530" s="2" t="str">
        <f t="shared" si="445"/>
        <v>2015</v>
      </c>
      <c r="R9530" s="2">
        <f t="shared" si="446"/>
        <v>2666.56</v>
      </c>
    </row>
    <row r="9531" spans="1:18" x14ac:dyDescent="0.25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64</v>
      </c>
      <c r="M9531">
        <v>2015</v>
      </c>
      <c r="N9531" t="s">
        <v>17</v>
      </c>
      <c r="O9531" t="str">
        <f t="shared" si="444"/>
        <v>Mar</v>
      </c>
      <c r="P9531">
        <v>1</v>
      </c>
      <c r="Q9531" s="2" t="str">
        <f t="shared" si="445"/>
        <v>2015</v>
      </c>
      <c r="R9531" s="2">
        <f t="shared" si="446"/>
        <v>2963.09</v>
      </c>
    </row>
    <row r="9532" spans="1:18" x14ac:dyDescent="0.25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64</v>
      </c>
      <c r="M9532">
        <v>2015</v>
      </c>
      <c r="N9532" t="s">
        <v>17</v>
      </c>
      <c r="O9532" t="str">
        <f t="shared" si="444"/>
        <v>Mar</v>
      </c>
      <c r="P9532">
        <v>1</v>
      </c>
      <c r="Q9532" s="2" t="str">
        <f t="shared" si="445"/>
        <v>2015</v>
      </c>
      <c r="R9532" s="2">
        <f t="shared" si="446"/>
        <v>3155.13</v>
      </c>
    </row>
    <row r="9533" spans="1:18" x14ac:dyDescent="0.25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64</v>
      </c>
      <c r="M9533">
        <v>2015</v>
      </c>
      <c r="N9533" t="s">
        <v>17</v>
      </c>
      <c r="O9533" t="str">
        <f t="shared" si="444"/>
        <v>Mar</v>
      </c>
      <c r="P9533">
        <v>1</v>
      </c>
      <c r="Q9533" s="2" t="str">
        <f t="shared" si="445"/>
        <v>2015</v>
      </c>
      <c r="R9533" s="2">
        <f t="shared" si="446"/>
        <v>2608.6499999999996</v>
      </c>
    </row>
    <row r="9534" spans="1:18" x14ac:dyDescent="0.25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64</v>
      </c>
      <c r="M9534">
        <v>2015</v>
      </c>
      <c r="N9534" t="s">
        <v>17</v>
      </c>
      <c r="O9534" t="str">
        <f t="shared" si="444"/>
        <v>Mar</v>
      </c>
      <c r="P9534">
        <v>1</v>
      </c>
      <c r="Q9534" s="2" t="str">
        <f t="shared" si="445"/>
        <v>2015</v>
      </c>
      <c r="R9534" s="2">
        <f t="shared" si="446"/>
        <v>2692.01</v>
      </c>
    </row>
    <row r="9535" spans="1:18" x14ac:dyDescent="0.25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64</v>
      </c>
      <c r="M9535">
        <v>2015</v>
      </c>
      <c r="N9535" t="s">
        <v>17</v>
      </c>
      <c r="O9535" t="str">
        <f t="shared" si="444"/>
        <v>Mar</v>
      </c>
      <c r="P9535">
        <v>1</v>
      </c>
      <c r="Q9535" s="2" t="str">
        <f t="shared" si="445"/>
        <v>2015</v>
      </c>
      <c r="R9535" s="2">
        <f t="shared" si="446"/>
        <v>2661.01</v>
      </c>
    </row>
    <row r="9536" spans="1:18" x14ac:dyDescent="0.25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64</v>
      </c>
      <c r="M9536">
        <v>2015</v>
      </c>
      <c r="N9536" t="s">
        <v>17</v>
      </c>
      <c r="O9536" t="str">
        <f t="shared" si="444"/>
        <v>Feb</v>
      </c>
      <c r="P9536">
        <v>1</v>
      </c>
      <c r="Q9536" s="2" t="str">
        <f t="shared" si="445"/>
        <v>2015</v>
      </c>
      <c r="R9536" s="2">
        <f t="shared" si="446"/>
        <v>2310.06</v>
      </c>
    </row>
    <row r="9537" spans="1:18" x14ac:dyDescent="0.25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64</v>
      </c>
      <c r="M9537">
        <v>2015</v>
      </c>
      <c r="N9537" t="s">
        <v>17</v>
      </c>
      <c r="O9537" t="str">
        <f t="shared" si="444"/>
        <v>Feb</v>
      </c>
      <c r="P9537">
        <v>1</v>
      </c>
      <c r="Q9537" s="2" t="str">
        <f t="shared" si="445"/>
        <v>2015</v>
      </c>
      <c r="R9537" s="2">
        <f t="shared" si="446"/>
        <v>2374.3199999999997</v>
      </c>
    </row>
    <row r="9538" spans="1:18" x14ac:dyDescent="0.25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64</v>
      </c>
      <c r="M9538">
        <v>2015</v>
      </c>
      <c r="N9538" t="s">
        <v>17</v>
      </c>
      <c r="O9538" t="str">
        <f t="shared" si="444"/>
        <v>Feb</v>
      </c>
      <c r="P9538">
        <v>1</v>
      </c>
      <c r="Q9538" s="2" t="str">
        <f t="shared" si="445"/>
        <v>2015</v>
      </c>
      <c r="R9538" s="2">
        <f t="shared" si="446"/>
        <v>2663.96</v>
      </c>
    </row>
    <row r="9539" spans="1:18" x14ac:dyDescent="0.25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64</v>
      </c>
      <c r="M9539">
        <v>2015</v>
      </c>
      <c r="N9539" t="s">
        <v>17</v>
      </c>
      <c r="O9539" t="str">
        <f t="shared" ref="O9539:O9602" si="447" xml:space="preserve"> TEXT(B9539, "mmm")</f>
        <v>Feb</v>
      </c>
      <c r="P9539">
        <v>1</v>
      </c>
      <c r="Q9539" s="2" t="str">
        <f t="shared" ref="Q9539:Q9602" si="448" xml:space="preserve"> TEXT(B9539, "yyy")</f>
        <v>2015</v>
      </c>
      <c r="R9539" s="2">
        <f t="shared" ref="R9539:R9602" si="449" xml:space="preserve"> E9539 +F9539+G9539</f>
        <v>2912.65</v>
      </c>
    </row>
    <row r="9540" spans="1:18" x14ac:dyDescent="0.25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64</v>
      </c>
      <c r="M9540">
        <v>2015</v>
      </c>
      <c r="N9540" t="s">
        <v>17</v>
      </c>
      <c r="O9540" t="str">
        <f t="shared" si="447"/>
        <v>Jan</v>
      </c>
      <c r="P9540">
        <v>1</v>
      </c>
      <c r="Q9540" s="2" t="str">
        <f t="shared" si="448"/>
        <v>2015</v>
      </c>
      <c r="R9540" s="2">
        <f t="shared" si="449"/>
        <v>2224.4299999999998</v>
      </c>
    </row>
    <row r="9541" spans="1:18" x14ac:dyDescent="0.25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64</v>
      </c>
      <c r="M9541">
        <v>2015</v>
      </c>
      <c r="N9541" t="s">
        <v>17</v>
      </c>
      <c r="O9541" t="str">
        <f t="shared" si="447"/>
        <v>Jan</v>
      </c>
      <c r="P9541">
        <v>1</v>
      </c>
      <c r="Q9541" s="2" t="str">
        <f t="shared" si="448"/>
        <v>2015</v>
      </c>
      <c r="R9541" s="2">
        <f t="shared" si="449"/>
        <v>1857.4899999999998</v>
      </c>
    </row>
    <row r="9542" spans="1:18" x14ac:dyDescent="0.25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64</v>
      </c>
      <c r="M9542">
        <v>2015</v>
      </c>
      <c r="N9542" t="s">
        <v>17</v>
      </c>
      <c r="O9542" t="str">
        <f t="shared" si="447"/>
        <v>Jan</v>
      </c>
      <c r="P9542">
        <v>1</v>
      </c>
      <c r="Q9542" s="2" t="str">
        <f t="shared" si="448"/>
        <v>2015</v>
      </c>
      <c r="R9542" s="2">
        <f t="shared" si="449"/>
        <v>1958.44</v>
      </c>
    </row>
    <row r="9543" spans="1:18" x14ac:dyDescent="0.25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64</v>
      </c>
      <c r="M9543">
        <v>2015</v>
      </c>
      <c r="N9543" t="s">
        <v>17</v>
      </c>
      <c r="O9543" t="str">
        <f t="shared" si="447"/>
        <v>Jan</v>
      </c>
      <c r="P9543">
        <v>1</v>
      </c>
      <c r="Q9543" s="2" t="str">
        <f t="shared" si="448"/>
        <v>2015</v>
      </c>
      <c r="R9543" s="2">
        <f t="shared" si="449"/>
        <v>1939.99</v>
      </c>
    </row>
    <row r="9544" spans="1:18" x14ac:dyDescent="0.25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64</v>
      </c>
      <c r="M9544">
        <v>2015</v>
      </c>
      <c r="N9544" t="s">
        <v>18</v>
      </c>
      <c r="O9544" t="str">
        <f t="shared" si="447"/>
        <v>Dec</v>
      </c>
      <c r="P9544">
        <v>4</v>
      </c>
      <c r="Q9544" s="2" t="str">
        <f t="shared" si="448"/>
        <v>2015</v>
      </c>
      <c r="R9544" s="2">
        <f t="shared" si="449"/>
        <v>20385.37</v>
      </c>
    </row>
    <row r="9545" spans="1:18" x14ac:dyDescent="0.25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64</v>
      </c>
      <c r="M9545">
        <v>2015</v>
      </c>
      <c r="N9545" t="s">
        <v>18</v>
      </c>
      <c r="O9545" t="str">
        <f t="shared" si="447"/>
        <v>Dec</v>
      </c>
      <c r="P9545">
        <v>4</v>
      </c>
      <c r="Q9545" s="2" t="str">
        <f t="shared" si="448"/>
        <v>2015</v>
      </c>
      <c r="R9545" s="2">
        <f t="shared" si="449"/>
        <v>22305.640000000003</v>
      </c>
    </row>
    <row r="9546" spans="1:18" x14ac:dyDescent="0.25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64</v>
      </c>
      <c r="M9546">
        <v>2015</v>
      </c>
      <c r="N9546" t="s">
        <v>18</v>
      </c>
      <c r="O9546" t="str">
        <f t="shared" si="447"/>
        <v>Dec</v>
      </c>
      <c r="P9546">
        <v>4</v>
      </c>
      <c r="Q9546" s="2" t="str">
        <f t="shared" si="448"/>
        <v>2015</v>
      </c>
      <c r="R9546" s="2">
        <f t="shared" si="449"/>
        <v>23986.38</v>
      </c>
    </row>
    <row r="9547" spans="1:18" x14ac:dyDescent="0.25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64</v>
      </c>
      <c r="M9547">
        <v>2015</v>
      </c>
      <c r="N9547" t="s">
        <v>18</v>
      </c>
      <c r="O9547" t="str">
        <f t="shared" si="447"/>
        <v>Dec</v>
      </c>
      <c r="P9547">
        <v>4</v>
      </c>
      <c r="Q9547" s="2" t="str">
        <f t="shared" si="448"/>
        <v>2015</v>
      </c>
      <c r="R9547" s="2">
        <f t="shared" si="449"/>
        <v>26924.46</v>
      </c>
    </row>
    <row r="9548" spans="1:18" x14ac:dyDescent="0.25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64</v>
      </c>
      <c r="M9548">
        <v>2015</v>
      </c>
      <c r="N9548" t="s">
        <v>18</v>
      </c>
      <c r="O9548" t="str">
        <f t="shared" si="447"/>
        <v>Nov</v>
      </c>
      <c r="P9548">
        <v>4</v>
      </c>
      <c r="Q9548" s="2" t="str">
        <f t="shared" si="448"/>
        <v>2015</v>
      </c>
      <c r="R9548" s="2">
        <f t="shared" si="449"/>
        <v>22134.99</v>
      </c>
    </row>
    <row r="9549" spans="1:18" x14ac:dyDescent="0.25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64</v>
      </c>
      <c r="M9549">
        <v>2015</v>
      </c>
      <c r="N9549" t="s">
        <v>18</v>
      </c>
      <c r="O9549" t="str">
        <f t="shared" si="447"/>
        <v>Nov</v>
      </c>
      <c r="P9549">
        <v>4</v>
      </c>
      <c r="Q9549" s="2" t="str">
        <f t="shared" si="448"/>
        <v>2015</v>
      </c>
      <c r="R9549" s="2">
        <f t="shared" si="449"/>
        <v>23972.33</v>
      </c>
    </row>
    <row r="9550" spans="1:18" x14ac:dyDescent="0.25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64</v>
      </c>
      <c r="M9550">
        <v>2015</v>
      </c>
      <c r="N9550" t="s">
        <v>18</v>
      </c>
      <c r="O9550" t="str">
        <f t="shared" si="447"/>
        <v>Nov</v>
      </c>
      <c r="P9550">
        <v>4</v>
      </c>
      <c r="Q9550" s="2" t="str">
        <f t="shared" si="448"/>
        <v>2015</v>
      </c>
      <c r="R9550" s="2">
        <f t="shared" si="449"/>
        <v>25499.360000000001</v>
      </c>
    </row>
    <row r="9551" spans="1:18" x14ac:dyDescent="0.25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64</v>
      </c>
      <c r="M9551">
        <v>2015</v>
      </c>
      <c r="N9551" t="s">
        <v>18</v>
      </c>
      <c r="O9551" t="str">
        <f t="shared" si="447"/>
        <v>Nov</v>
      </c>
      <c r="P9551">
        <v>4</v>
      </c>
      <c r="Q9551" s="2" t="str">
        <f t="shared" si="448"/>
        <v>2015</v>
      </c>
      <c r="R9551" s="2">
        <f t="shared" si="449"/>
        <v>25357.16</v>
      </c>
    </row>
    <row r="9552" spans="1:18" x14ac:dyDescent="0.25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64</v>
      </c>
      <c r="M9552">
        <v>2015</v>
      </c>
      <c r="N9552" t="s">
        <v>18</v>
      </c>
      <c r="O9552" t="str">
        <f t="shared" si="447"/>
        <v>Nov</v>
      </c>
      <c r="P9552">
        <v>4</v>
      </c>
      <c r="Q9552" s="2" t="str">
        <f t="shared" si="448"/>
        <v>2015</v>
      </c>
      <c r="R9552" s="2">
        <f t="shared" si="449"/>
        <v>24310.480000000003</v>
      </c>
    </row>
    <row r="9553" spans="1:18" x14ac:dyDescent="0.25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64</v>
      </c>
      <c r="M9553">
        <v>2015</v>
      </c>
      <c r="N9553" t="s">
        <v>18</v>
      </c>
      <c r="O9553" t="str">
        <f t="shared" si="447"/>
        <v>Oct</v>
      </c>
      <c r="P9553">
        <v>4</v>
      </c>
      <c r="Q9553" s="2" t="str">
        <f t="shared" si="448"/>
        <v>2015</v>
      </c>
      <c r="R9553" s="2">
        <f t="shared" si="449"/>
        <v>22528.929999999997</v>
      </c>
    </row>
    <row r="9554" spans="1:18" x14ac:dyDescent="0.25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64</v>
      </c>
      <c r="M9554">
        <v>2015</v>
      </c>
      <c r="N9554" t="s">
        <v>18</v>
      </c>
      <c r="O9554" t="str">
        <f t="shared" si="447"/>
        <v>Oct</v>
      </c>
      <c r="P9554">
        <v>4</v>
      </c>
      <c r="Q9554" s="2" t="str">
        <f t="shared" si="448"/>
        <v>2015</v>
      </c>
      <c r="R9554" s="2">
        <f t="shared" si="449"/>
        <v>19612.310000000001</v>
      </c>
    </row>
    <row r="9555" spans="1:18" x14ac:dyDescent="0.25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64</v>
      </c>
      <c r="M9555">
        <v>2015</v>
      </c>
      <c r="N9555" t="s">
        <v>18</v>
      </c>
      <c r="O9555" t="str">
        <f t="shared" si="447"/>
        <v>Oct</v>
      </c>
      <c r="P9555">
        <v>4</v>
      </c>
      <c r="Q9555" s="2" t="str">
        <f t="shared" si="448"/>
        <v>2015</v>
      </c>
      <c r="R9555" s="2">
        <f t="shared" si="449"/>
        <v>19414.039999999997</v>
      </c>
    </row>
    <row r="9556" spans="1:18" x14ac:dyDescent="0.25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64</v>
      </c>
      <c r="M9556">
        <v>2015</v>
      </c>
      <c r="N9556" t="s">
        <v>18</v>
      </c>
      <c r="O9556" t="str">
        <f t="shared" si="447"/>
        <v>Oct</v>
      </c>
      <c r="P9556">
        <v>4</v>
      </c>
      <c r="Q9556" s="2" t="str">
        <f t="shared" si="448"/>
        <v>2015</v>
      </c>
      <c r="R9556" s="2">
        <f t="shared" si="449"/>
        <v>20181.969999999998</v>
      </c>
    </row>
    <row r="9557" spans="1:18" x14ac:dyDescent="0.25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64</v>
      </c>
      <c r="M9557">
        <v>2015</v>
      </c>
      <c r="N9557" t="s">
        <v>18</v>
      </c>
      <c r="O9557" t="str">
        <f t="shared" si="447"/>
        <v>Sep</v>
      </c>
      <c r="P9557">
        <v>3</v>
      </c>
      <c r="Q9557" s="2" t="str">
        <f t="shared" si="448"/>
        <v>2015</v>
      </c>
      <c r="R9557" s="2">
        <f t="shared" si="449"/>
        <v>24265.09</v>
      </c>
    </row>
    <row r="9558" spans="1:18" x14ac:dyDescent="0.25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64</v>
      </c>
      <c r="M9558">
        <v>2015</v>
      </c>
      <c r="N9558" t="s">
        <v>18</v>
      </c>
      <c r="O9558" t="str">
        <f t="shared" si="447"/>
        <v>Sep</v>
      </c>
      <c r="P9558">
        <v>3</v>
      </c>
      <c r="Q9558" s="2" t="str">
        <f t="shared" si="448"/>
        <v>2015</v>
      </c>
      <c r="R9558" s="2">
        <f t="shared" si="449"/>
        <v>26391.899999999998</v>
      </c>
    </row>
    <row r="9559" spans="1:18" x14ac:dyDescent="0.25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64</v>
      </c>
      <c r="M9559">
        <v>2015</v>
      </c>
      <c r="N9559" t="s">
        <v>18</v>
      </c>
      <c r="O9559" t="str">
        <f t="shared" si="447"/>
        <v>Sep</v>
      </c>
      <c r="P9559">
        <v>3</v>
      </c>
      <c r="Q9559" s="2" t="str">
        <f t="shared" si="448"/>
        <v>2015</v>
      </c>
      <c r="R9559" s="2">
        <f t="shared" si="449"/>
        <v>26994.010000000002</v>
      </c>
    </row>
    <row r="9560" spans="1:18" x14ac:dyDescent="0.25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64</v>
      </c>
      <c r="M9560">
        <v>2015</v>
      </c>
      <c r="N9560" t="s">
        <v>18</v>
      </c>
      <c r="O9560" t="str">
        <f t="shared" si="447"/>
        <v>Sep</v>
      </c>
      <c r="P9560">
        <v>3</v>
      </c>
      <c r="Q9560" s="2" t="str">
        <f t="shared" si="448"/>
        <v>2015</v>
      </c>
      <c r="R9560" s="2">
        <f t="shared" si="449"/>
        <v>27556.030000000002</v>
      </c>
    </row>
    <row r="9561" spans="1:18" x14ac:dyDescent="0.25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64</v>
      </c>
      <c r="M9561">
        <v>2015</v>
      </c>
      <c r="N9561" t="s">
        <v>18</v>
      </c>
      <c r="O9561" t="str">
        <f t="shared" si="447"/>
        <v>Aug</v>
      </c>
      <c r="P9561">
        <v>3</v>
      </c>
      <c r="Q9561" s="2" t="str">
        <f t="shared" si="448"/>
        <v>2015</v>
      </c>
      <c r="R9561" s="2">
        <f t="shared" si="449"/>
        <v>30083.550000000003</v>
      </c>
    </row>
    <row r="9562" spans="1:18" x14ac:dyDescent="0.25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64</v>
      </c>
      <c r="M9562">
        <v>2015</v>
      </c>
      <c r="N9562" t="s">
        <v>18</v>
      </c>
      <c r="O9562" t="str">
        <f t="shared" si="447"/>
        <v>Aug</v>
      </c>
      <c r="P9562">
        <v>3</v>
      </c>
      <c r="Q9562" s="2" t="str">
        <f t="shared" si="448"/>
        <v>2015</v>
      </c>
      <c r="R9562" s="2">
        <f t="shared" si="449"/>
        <v>31130.190000000002</v>
      </c>
    </row>
    <row r="9563" spans="1:18" x14ac:dyDescent="0.25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64</v>
      </c>
      <c r="M9563">
        <v>2015</v>
      </c>
      <c r="N9563" t="s">
        <v>18</v>
      </c>
      <c r="O9563" t="str">
        <f t="shared" si="447"/>
        <v>Aug</v>
      </c>
      <c r="P9563">
        <v>3</v>
      </c>
      <c r="Q9563" s="2" t="str">
        <f t="shared" si="448"/>
        <v>2015</v>
      </c>
      <c r="R9563" s="2">
        <f t="shared" si="449"/>
        <v>29054.969999999998</v>
      </c>
    </row>
    <row r="9564" spans="1:18" x14ac:dyDescent="0.25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64</v>
      </c>
      <c r="M9564">
        <v>2015</v>
      </c>
      <c r="N9564" t="s">
        <v>18</v>
      </c>
      <c r="O9564" t="str">
        <f t="shared" si="447"/>
        <v>Aug</v>
      </c>
      <c r="P9564">
        <v>3</v>
      </c>
      <c r="Q9564" s="2" t="str">
        <f t="shared" si="448"/>
        <v>2015</v>
      </c>
      <c r="R9564" s="2">
        <f t="shared" si="449"/>
        <v>27917.279999999999</v>
      </c>
    </row>
    <row r="9565" spans="1:18" x14ac:dyDescent="0.25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64</v>
      </c>
      <c r="M9565">
        <v>2015</v>
      </c>
      <c r="N9565" t="s">
        <v>18</v>
      </c>
      <c r="O9565" t="str">
        <f t="shared" si="447"/>
        <v>Aug</v>
      </c>
      <c r="P9565">
        <v>3</v>
      </c>
      <c r="Q9565" s="2" t="str">
        <f t="shared" si="448"/>
        <v>2015</v>
      </c>
      <c r="R9565" s="2">
        <f t="shared" si="449"/>
        <v>27140.93</v>
      </c>
    </row>
    <row r="9566" spans="1:18" x14ac:dyDescent="0.25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64</v>
      </c>
      <c r="M9566">
        <v>2015</v>
      </c>
      <c r="N9566" t="s">
        <v>18</v>
      </c>
      <c r="O9566" t="str">
        <f t="shared" si="447"/>
        <v>Jul</v>
      </c>
      <c r="P9566">
        <v>3</v>
      </c>
      <c r="Q9566" s="2" t="str">
        <f t="shared" si="448"/>
        <v>2015</v>
      </c>
      <c r="R9566" s="2">
        <f t="shared" si="449"/>
        <v>25722.51</v>
      </c>
    </row>
    <row r="9567" spans="1:18" x14ac:dyDescent="0.25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64</v>
      </c>
      <c r="M9567">
        <v>2015</v>
      </c>
      <c r="N9567" t="s">
        <v>18</v>
      </c>
      <c r="O9567" t="str">
        <f t="shared" si="447"/>
        <v>Jul</v>
      </c>
      <c r="P9567">
        <v>3</v>
      </c>
      <c r="Q9567" s="2" t="str">
        <f t="shared" si="448"/>
        <v>2015</v>
      </c>
      <c r="R9567" s="2">
        <f t="shared" si="449"/>
        <v>19303.469999999998</v>
      </c>
    </row>
    <row r="9568" spans="1:18" x14ac:dyDescent="0.25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64</v>
      </c>
      <c r="M9568">
        <v>2015</v>
      </c>
      <c r="N9568" t="s">
        <v>18</v>
      </c>
      <c r="O9568" t="str">
        <f t="shared" si="447"/>
        <v>Jul</v>
      </c>
      <c r="P9568">
        <v>3</v>
      </c>
      <c r="Q9568" s="2" t="str">
        <f t="shared" si="448"/>
        <v>2015</v>
      </c>
      <c r="R9568" s="2">
        <f t="shared" si="449"/>
        <v>18340.11</v>
      </c>
    </row>
    <row r="9569" spans="1:18" x14ac:dyDescent="0.25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64</v>
      </c>
      <c r="M9569">
        <v>2015</v>
      </c>
      <c r="N9569" t="s">
        <v>18</v>
      </c>
      <c r="O9569" t="str">
        <f t="shared" si="447"/>
        <v>Jul</v>
      </c>
      <c r="P9569">
        <v>3</v>
      </c>
      <c r="Q9569" s="2" t="str">
        <f t="shared" si="448"/>
        <v>2015</v>
      </c>
      <c r="R9569" s="2">
        <f t="shared" si="449"/>
        <v>19184.96</v>
      </c>
    </row>
    <row r="9570" spans="1:18" x14ac:dyDescent="0.25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64</v>
      </c>
      <c r="M9570">
        <v>2015</v>
      </c>
      <c r="N9570" t="s">
        <v>18</v>
      </c>
      <c r="O9570" t="str">
        <f t="shared" si="447"/>
        <v>Jun</v>
      </c>
      <c r="P9570">
        <v>2</v>
      </c>
      <c r="Q9570" s="2" t="str">
        <f t="shared" si="448"/>
        <v>2015</v>
      </c>
      <c r="R9570" s="2">
        <f t="shared" si="449"/>
        <v>18740.689999999999</v>
      </c>
    </row>
    <row r="9571" spans="1:18" x14ac:dyDescent="0.25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64</v>
      </c>
      <c r="M9571">
        <v>2015</v>
      </c>
      <c r="N9571" t="s">
        <v>18</v>
      </c>
      <c r="O9571" t="str">
        <f t="shared" si="447"/>
        <v>Jun</v>
      </c>
      <c r="P9571">
        <v>2</v>
      </c>
      <c r="Q9571" s="2" t="str">
        <f t="shared" si="448"/>
        <v>2015</v>
      </c>
      <c r="R9571" s="2">
        <f t="shared" si="449"/>
        <v>15826.490000000002</v>
      </c>
    </row>
    <row r="9572" spans="1:18" x14ac:dyDescent="0.25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64</v>
      </c>
      <c r="M9572">
        <v>2015</v>
      </c>
      <c r="N9572" t="s">
        <v>18</v>
      </c>
      <c r="O9572" t="str">
        <f t="shared" si="447"/>
        <v>Jun</v>
      </c>
      <c r="P9572">
        <v>2</v>
      </c>
      <c r="Q9572" s="2" t="str">
        <f t="shared" si="448"/>
        <v>2015</v>
      </c>
      <c r="R9572" s="2">
        <f t="shared" si="449"/>
        <v>17678.149999999998</v>
      </c>
    </row>
    <row r="9573" spans="1:18" x14ac:dyDescent="0.25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64</v>
      </c>
      <c r="M9573">
        <v>2015</v>
      </c>
      <c r="N9573" t="s">
        <v>18</v>
      </c>
      <c r="O9573" t="str">
        <f t="shared" si="447"/>
        <v>Jun</v>
      </c>
      <c r="P9573">
        <v>2</v>
      </c>
      <c r="Q9573" s="2" t="str">
        <f t="shared" si="448"/>
        <v>2015</v>
      </c>
      <c r="R9573" s="2">
        <f t="shared" si="449"/>
        <v>19182.91</v>
      </c>
    </row>
    <row r="9574" spans="1:18" x14ac:dyDescent="0.25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64</v>
      </c>
      <c r="M9574">
        <v>2015</v>
      </c>
      <c r="N9574" t="s">
        <v>18</v>
      </c>
      <c r="O9574" t="str">
        <f t="shared" si="447"/>
        <v>May</v>
      </c>
      <c r="P9574">
        <v>2</v>
      </c>
      <c r="Q9574" s="2" t="str">
        <f t="shared" si="448"/>
        <v>2015</v>
      </c>
      <c r="R9574" s="2">
        <f t="shared" si="449"/>
        <v>17755.809999999998</v>
      </c>
    </row>
    <row r="9575" spans="1:18" x14ac:dyDescent="0.25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64</v>
      </c>
      <c r="M9575">
        <v>2015</v>
      </c>
      <c r="N9575" t="s">
        <v>18</v>
      </c>
      <c r="O9575" t="str">
        <f t="shared" si="447"/>
        <v>May</v>
      </c>
      <c r="P9575">
        <v>2</v>
      </c>
      <c r="Q9575" s="2" t="str">
        <f t="shared" si="448"/>
        <v>2015</v>
      </c>
      <c r="R9575" s="2">
        <f t="shared" si="449"/>
        <v>20184.740000000002</v>
      </c>
    </row>
    <row r="9576" spans="1:18" x14ac:dyDescent="0.25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64</v>
      </c>
      <c r="M9576">
        <v>2015</v>
      </c>
      <c r="N9576" t="s">
        <v>18</v>
      </c>
      <c r="O9576" t="str">
        <f t="shared" si="447"/>
        <v>May</v>
      </c>
      <c r="P9576">
        <v>2</v>
      </c>
      <c r="Q9576" s="2" t="str">
        <f t="shared" si="448"/>
        <v>2015</v>
      </c>
      <c r="R9576" s="2">
        <f t="shared" si="449"/>
        <v>24607.279999999999</v>
      </c>
    </row>
    <row r="9577" spans="1:18" x14ac:dyDescent="0.25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64</v>
      </c>
      <c r="M9577">
        <v>2015</v>
      </c>
      <c r="N9577" t="s">
        <v>18</v>
      </c>
      <c r="O9577" t="str">
        <f t="shared" si="447"/>
        <v>May</v>
      </c>
      <c r="P9577">
        <v>2</v>
      </c>
      <c r="Q9577" s="2" t="str">
        <f t="shared" si="448"/>
        <v>2015</v>
      </c>
      <c r="R9577" s="2">
        <f t="shared" si="449"/>
        <v>24314.440000000002</v>
      </c>
    </row>
    <row r="9578" spans="1:18" x14ac:dyDescent="0.25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64</v>
      </c>
      <c r="M9578">
        <v>2015</v>
      </c>
      <c r="N9578" t="s">
        <v>18</v>
      </c>
      <c r="O9578" t="str">
        <f t="shared" si="447"/>
        <v>May</v>
      </c>
      <c r="P9578">
        <v>2</v>
      </c>
      <c r="Q9578" s="2" t="str">
        <f t="shared" si="448"/>
        <v>2015</v>
      </c>
      <c r="R9578" s="2">
        <f t="shared" si="449"/>
        <v>26870.489999999998</v>
      </c>
    </row>
    <row r="9579" spans="1:18" x14ac:dyDescent="0.25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64</v>
      </c>
      <c r="M9579">
        <v>2015</v>
      </c>
      <c r="N9579" t="s">
        <v>18</v>
      </c>
      <c r="O9579" t="str">
        <f t="shared" si="447"/>
        <v>Apr</v>
      </c>
      <c r="P9579">
        <v>2</v>
      </c>
      <c r="Q9579" s="2" t="str">
        <f t="shared" si="448"/>
        <v>2015</v>
      </c>
      <c r="R9579" s="2">
        <f t="shared" si="449"/>
        <v>31318.77</v>
      </c>
    </row>
    <row r="9580" spans="1:18" x14ac:dyDescent="0.25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64</v>
      </c>
      <c r="M9580">
        <v>2015</v>
      </c>
      <c r="N9580" t="s">
        <v>18</v>
      </c>
      <c r="O9580" t="str">
        <f t="shared" si="447"/>
        <v>Apr</v>
      </c>
      <c r="P9580">
        <v>2</v>
      </c>
      <c r="Q9580" s="2" t="str">
        <f t="shared" si="448"/>
        <v>2015</v>
      </c>
      <c r="R9580" s="2">
        <f t="shared" si="449"/>
        <v>26502.81</v>
      </c>
    </row>
    <row r="9581" spans="1:18" x14ac:dyDescent="0.25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64</v>
      </c>
      <c r="M9581">
        <v>2015</v>
      </c>
      <c r="N9581" t="s">
        <v>18</v>
      </c>
      <c r="O9581" t="str">
        <f t="shared" si="447"/>
        <v>Apr</v>
      </c>
      <c r="P9581">
        <v>2</v>
      </c>
      <c r="Q9581" s="2" t="str">
        <f t="shared" si="448"/>
        <v>2015</v>
      </c>
      <c r="R9581" s="2">
        <f t="shared" si="449"/>
        <v>87429.8</v>
      </c>
    </row>
    <row r="9582" spans="1:18" x14ac:dyDescent="0.25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64</v>
      </c>
      <c r="M9582">
        <v>2015</v>
      </c>
      <c r="N9582" t="s">
        <v>18</v>
      </c>
      <c r="O9582" t="str">
        <f t="shared" si="447"/>
        <v>Apr</v>
      </c>
      <c r="P9582">
        <v>2</v>
      </c>
      <c r="Q9582" s="2" t="str">
        <f t="shared" si="448"/>
        <v>2015</v>
      </c>
      <c r="R9582" s="2">
        <f t="shared" si="449"/>
        <v>20147.5</v>
      </c>
    </row>
    <row r="9583" spans="1:18" x14ac:dyDescent="0.25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64</v>
      </c>
      <c r="M9583">
        <v>2015</v>
      </c>
      <c r="N9583" t="s">
        <v>18</v>
      </c>
      <c r="O9583" t="str">
        <f t="shared" si="447"/>
        <v>Mar</v>
      </c>
      <c r="P9583">
        <v>1</v>
      </c>
      <c r="Q9583" s="2" t="str">
        <f t="shared" si="448"/>
        <v>2015</v>
      </c>
      <c r="R9583" s="2">
        <f t="shared" si="449"/>
        <v>14725.06</v>
      </c>
    </row>
    <row r="9584" spans="1:18" x14ac:dyDescent="0.25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64</v>
      </c>
      <c r="M9584">
        <v>2015</v>
      </c>
      <c r="N9584" t="s">
        <v>18</v>
      </c>
      <c r="O9584" t="str">
        <f t="shared" si="447"/>
        <v>Mar</v>
      </c>
      <c r="P9584">
        <v>1</v>
      </c>
      <c r="Q9584" s="2" t="str">
        <f t="shared" si="448"/>
        <v>2015</v>
      </c>
      <c r="R9584" s="2">
        <f t="shared" si="449"/>
        <v>15803.19</v>
      </c>
    </row>
    <row r="9585" spans="1:18" x14ac:dyDescent="0.25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64</v>
      </c>
      <c r="M9585">
        <v>2015</v>
      </c>
      <c r="N9585" t="s">
        <v>18</v>
      </c>
      <c r="O9585" t="str">
        <f t="shared" si="447"/>
        <v>Mar</v>
      </c>
      <c r="P9585">
        <v>1</v>
      </c>
      <c r="Q9585" s="2" t="str">
        <f t="shared" si="448"/>
        <v>2015</v>
      </c>
      <c r="R9585" s="2">
        <f t="shared" si="449"/>
        <v>13758.18</v>
      </c>
    </row>
    <row r="9586" spans="1:18" x14ac:dyDescent="0.25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64</v>
      </c>
      <c r="M9586">
        <v>2015</v>
      </c>
      <c r="N9586" t="s">
        <v>18</v>
      </c>
      <c r="O9586" t="str">
        <f t="shared" si="447"/>
        <v>Mar</v>
      </c>
      <c r="P9586">
        <v>1</v>
      </c>
      <c r="Q9586" s="2" t="str">
        <f t="shared" si="448"/>
        <v>2015</v>
      </c>
      <c r="R9586" s="2">
        <f t="shared" si="449"/>
        <v>14085.42</v>
      </c>
    </row>
    <row r="9587" spans="1:18" x14ac:dyDescent="0.25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64</v>
      </c>
      <c r="M9587">
        <v>2015</v>
      </c>
      <c r="N9587" t="s">
        <v>18</v>
      </c>
      <c r="O9587" t="str">
        <f t="shared" si="447"/>
        <v>Mar</v>
      </c>
      <c r="P9587">
        <v>1</v>
      </c>
      <c r="Q9587" s="2" t="str">
        <f t="shared" si="448"/>
        <v>2015</v>
      </c>
      <c r="R9587" s="2">
        <f t="shared" si="449"/>
        <v>10461.36</v>
      </c>
    </row>
    <row r="9588" spans="1:18" x14ac:dyDescent="0.25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64</v>
      </c>
      <c r="M9588">
        <v>2015</v>
      </c>
      <c r="N9588" t="s">
        <v>18</v>
      </c>
      <c r="O9588" t="str">
        <f t="shared" si="447"/>
        <v>Feb</v>
      </c>
      <c r="P9588">
        <v>1</v>
      </c>
      <c r="Q9588" s="2" t="str">
        <f t="shared" si="448"/>
        <v>2015</v>
      </c>
      <c r="R9588" s="2">
        <f t="shared" si="449"/>
        <v>9160.64</v>
      </c>
    </row>
    <row r="9589" spans="1:18" x14ac:dyDescent="0.25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64</v>
      </c>
      <c r="M9589">
        <v>2015</v>
      </c>
      <c r="N9589" t="s">
        <v>18</v>
      </c>
      <c r="O9589" t="str">
        <f t="shared" si="447"/>
        <v>Feb</v>
      </c>
      <c r="P9589">
        <v>1</v>
      </c>
      <c r="Q9589" s="2" t="str">
        <f t="shared" si="448"/>
        <v>2015</v>
      </c>
      <c r="R9589" s="2">
        <f t="shared" si="449"/>
        <v>9182.3200000000015</v>
      </c>
    </row>
    <row r="9590" spans="1:18" x14ac:dyDescent="0.25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64</v>
      </c>
      <c r="M9590">
        <v>2015</v>
      </c>
      <c r="N9590" t="s">
        <v>18</v>
      </c>
      <c r="O9590" t="str">
        <f t="shared" si="447"/>
        <v>Feb</v>
      </c>
      <c r="P9590">
        <v>1</v>
      </c>
      <c r="Q9590" s="2" t="str">
        <f t="shared" si="448"/>
        <v>2015</v>
      </c>
      <c r="R9590" s="2">
        <f t="shared" si="449"/>
        <v>8195.2800000000007</v>
      </c>
    </row>
    <row r="9591" spans="1:18" x14ac:dyDescent="0.25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64</v>
      </c>
      <c r="M9591">
        <v>2015</v>
      </c>
      <c r="N9591" t="s">
        <v>18</v>
      </c>
      <c r="O9591" t="str">
        <f t="shared" si="447"/>
        <v>Feb</v>
      </c>
      <c r="P9591">
        <v>1</v>
      </c>
      <c r="Q9591" s="2" t="str">
        <f t="shared" si="448"/>
        <v>2015</v>
      </c>
      <c r="R9591" s="2">
        <f t="shared" si="449"/>
        <v>13198.82</v>
      </c>
    </row>
    <row r="9592" spans="1:18" x14ac:dyDescent="0.25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64</v>
      </c>
      <c r="M9592">
        <v>2015</v>
      </c>
      <c r="N9592" t="s">
        <v>18</v>
      </c>
      <c r="O9592" t="str">
        <f t="shared" si="447"/>
        <v>Jan</v>
      </c>
      <c r="P9592">
        <v>1</v>
      </c>
      <c r="Q9592" s="2" t="str">
        <f t="shared" si="448"/>
        <v>2015</v>
      </c>
      <c r="R9592" s="2">
        <f t="shared" si="449"/>
        <v>10227.07</v>
      </c>
    </row>
    <row r="9593" spans="1:18" x14ac:dyDescent="0.25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64</v>
      </c>
      <c r="M9593">
        <v>2015</v>
      </c>
      <c r="N9593" t="s">
        <v>18</v>
      </c>
      <c r="O9593" t="str">
        <f t="shared" si="447"/>
        <v>Jan</v>
      </c>
      <c r="P9593">
        <v>1</v>
      </c>
      <c r="Q9593" s="2" t="str">
        <f t="shared" si="448"/>
        <v>2015</v>
      </c>
      <c r="R9593" s="2">
        <f t="shared" si="449"/>
        <v>11985.42</v>
      </c>
    </row>
    <row r="9594" spans="1:18" x14ac:dyDescent="0.25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64</v>
      </c>
      <c r="M9594">
        <v>2015</v>
      </c>
      <c r="N9594" t="s">
        <v>18</v>
      </c>
      <c r="O9594" t="str">
        <f t="shared" si="447"/>
        <v>Jan</v>
      </c>
      <c r="P9594">
        <v>1</v>
      </c>
      <c r="Q9594" s="2" t="str">
        <f t="shared" si="448"/>
        <v>2015</v>
      </c>
      <c r="R9594" s="2">
        <f t="shared" si="449"/>
        <v>12326.85</v>
      </c>
    </row>
    <row r="9595" spans="1:18" x14ac:dyDescent="0.25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64</v>
      </c>
      <c r="M9595">
        <v>2015</v>
      </c>
      <c r="N9595" t="s">
        <v>18</v>
      </c>
      <c r="O9595" t="str">
        <f t="shared" si="447"/>
        <v>Jan</v>
      </c>
      <c r="P9595">
        <v>1</v>
      </c>
      <c r="Q9595" s="2" t="str">
        <f t="shared" si="448"/>
        <v>2015</v>
      </c>
      <c r="R9595" s="2">
        <f t="shared" si="449"/>
        <v>16817.62</v>
      </c>
    </row>
    <row r="9596" spans="1:18" x14ac:dyDescent="0.25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64</v>
      </c>
      <c r="M9596">
        <v>2015</v>
      </c>
      <c r="N9596" t="s">
        <v>19</v>
      </c>
      <c r="O9596" t="str">
        <f t="shared" si="447"/>
        <v>Dec</v>
      </c>
      <c r="P9596">
        <v>4</v>
      </c>
      <c r="Q9596" s="2" t="str">
        <f t="shared" si="448"/>
        <v>2015</v>
      </c>
      <c r="R9596" s="2">
        <f t="shared" si="449"/>
        <v>6169.2199999999993</v>
      </c>
    </row>
    <row r="9597" spans="1:18" x14ac:dyDescent="0.25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64</v>
      </c>
      <c r="M9597">
        <v>2015</v>
      </c>
      <c r="N9597" t="s">
        <v>19</v>
      </c>
      <c r="O9597" t="str">
        <f t="shared" si="447"/>
        <v>Dec</v>
      </c>
      <c r="P9597">
        <v>4</v>
      </c>
      <c r="Q9597" s="2" t="str">
        <f t="shared" si="448"/>
        <v>2015</v>
      </c>
      <c r="R9597" s="2">
        <f t="shared" si="449"/>
        <v>6752.99</v>
      </c>
    </row>
    <row r="9598" spans="1:18" x14ac:dyDescent="0.25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64</v>
      </c>
      <c r="M9598">
        <v>2015</v>
      </c>
      <c r="N9598" t="s">
        <v>19</v>
      </c>
      <c r="O9598" t="str">
        <f t="shared" si="447"/>
        <v>Dec</v>
      </c>
      <c r="P9598">
        <v>4</v>
      </c>
      <c r="Q9598" s="2" t="str">
        <f t="shared" si="448"/>
        <v>2015</v>
      </c>
      <c r="R9598" s="2">
        <f t="shared" si="449"/>
        <v>6460.4000000000005</v>
      </c>
    </row>
    <row r="9599" spans="1:18" x14ac:dyDescent="0.25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64</v>
      </c>
      <c r="M9599">
        <v>2015</v>
      </c>
      <c r="N9599" t="s">
        <v>19</v>
      </c>
      <c r="O9599" t="str">
        <f t="shared" si="447"/>
        <v>Dec</v>
      </c>
      <c r="P9599">
        <v>4</v>
      </c>
      <c r="Q9599" s="2" t="str">
        <f t="shared" si="448"/>
        <v>2015</v>
      </c>
      <c r="R9599" s="2">
        <f t="shared" si="449"/>
        <v>7238.51</v>
      </c>
    </row>
    <row r="9600" spans="1:18" x14ac:dyDescent="0.25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64</v>
      </c>
      <c r="M9600">
        <v>2015</v>
      </c>
      <c r="N9600" t="s">
        <v>19</v>
      </c>
      <c r="O9600" t="str">
        <f t="shared" si="447"/>
        <v>Nov</v>
      </c>
      <c r="P9600">
        <v>4</v>
      </c>
      <c r="Q9600" s="2" t="str">
        <f t="shared" si="448"/>
        <v>2015</v>
      </c>
      <c r="R9600" s="2">
        <f t="shared" si="449"/>
        <v>6556.57</v>
      </c>
    </row>
    <row r="9601" spans="1:18" x14ac:dyDescent="0.25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64</v>
      </c>
      <c r="M9601">
        <v>2015</v>
      </c>
      <c r="N9601" t="s">
        <v>19</v>
      </c>
      <c r="O9601" t="str">
        <f t="shared" si="447"/>
        <v>Nov</v>
      </c>
      <c r="P9601">
        <v>4</v>
      </c>
      <c r="Q9601" s="2" t="str">
        <f t="shared" si="448"/>
        <v>2015</v>
      </c>
      <c r="R9601" s="2">
        <f t="shared" si="449"/>
        <v>7895.05</v>
      </c>
    </row>
    <row r="9602" spans="1:18" x14ac:dyDescent="0.25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64</v>
      </c>
      <c r="M9602">
        <v>2015</v>
      </c>
      <c r="N9602" t="s">
        <v>19</v>
      </c>
      <c r="O9602" t="str">
        <f t="shared" si="447"/>
        <v>Nov</v>
      </c>
      <c r="P9602">
        <v>4</v>
      </c>
      <c r="Q9602" s="2" t="str">
        <f t="shared" si="448"/>
        <v>2015</v>
      </c>
      <c r="R9602" s="2">
        <f t="shared" si="449"/>
        <v>7588.46</v>
      </c>
    </row>
    <row r="9603" spans="1:18" x14ac:dyDescent="0.25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64</v>
      </c>
      <c r="M9603">
        <v>2015</v>
      </c>
      <c r="N9603" t="s">
        <v>19</v>
      </c>
      <c r="O9603" t="str">
        <f t="shared" ref="O9603:O9666" si="450" xml:space="preserve"> TEXT(B9603, "mmm")</f>
        <v>Nov</v>
      </c>
      <c r="P9603">
        <v>4</v>
      </c>
      <c r="Q9603" s="2" t="str">
        <f t="shared" ref="Q9603:Q9666" si="451" xml:space="preserve"> TEXT(B9603, "yyy")</f>
        <v>2015</v>
      </c>
      <c r="R9603" s="2">
        <f t="shared" ref="R9603:R9666" si="452" xml:space="preserve"> E9603 +F9603+G9603</f>
        <v>8045.66</v>
      </c>
    </row>
    <row r="9604" spans="1:18" x14ac:dyDescent="0.25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64</v>
      </c>
      <c r="M9604">
        <v>2015</v>
      </c>
      <c r="N9604" t="s">
        <v>19</v>
      </c>
      <c r="O9604" t="str">
        <f t="shared" si="450"/>
        <v>Nov</v>
      </c>
      <c r="P9604">
        <v>4</v>
      </c>
      <c r="Q9604" s="2" t="str">
        <f t="shared" si="451"/>
        <v>2015</v>
      </c>
      <c r="R9604" s="2">
        <f t="shared" si="452"/>
        <v>7844.04</v>
      </c>
    </row>
    <row r="9605" spans="1:18" x14ac:dyDescent="0.25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64</v>
      </c>
      <c r="M9605">
        <v>2015</v>
      </c>
      <c r="N9605" t="s">
        <v>19</v>
      </c>
      <c r="O9605" t="str">
        <f t="shared" si="450"/>
        <v>Oct</v>
      </c>
      <c r="P9605">
        <v>4</v>
      </c>
      <c r="Q9605" s="2" t="str">
        <f t="shared" si="451"/>
        <v>2015</v>
      </c>
      <c r="R9605" s="2">
        <f t="shared" si="452"/>
        <v>9262.7799999999988</v>
      </c>
    </row>
    <row r="9606" spans="1:18" x14ac:dyDescent="0.25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64</v>
      </c>
      <c r="M9606">
        <v>2015</v>
      </c>
      <c r="N9606" t="s">
        <v>19</v>
      </c>
      <c r="O9606" t="str">
        <f t="shared" si="450"/>
        <v>Oct</v>
      </c>
      <c r="P9606">
        <v>4</v>
      </c>
      <c r="Q9606" s="2" t="str">
        <f t="shared" si="451"/>
        <v>2015</v>
      </c>
      <c r="R9606" s="2">
        <f t="shared" si="452"/>
        <v>9559.82</v>
      </c>
    </row>
    <row r="9607" spans="1:18" x14ac:dyDescent="0.25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64</v>
      </c>
      <c r="M9607">
        <v>2015</v>
      </c>
      <c r="N9607" t="s">
        <v>19</v>
      </c>
      <c r="O9607" t="str">
        <f t="shared" si="450"/>
        <v>Oct</v>
      </c>
      <c r="P9607">
        <v>4</v>
      </c>
      <c r="Q9607" s="2" t="str">
        <f t="shared" si="451"/>
        <v>2015</v>
      </c>
      <c r="R9607" s="2">
        <f t="shared" si="452"/>
        <v>8805.4499999999989</v>
      </c>
    </row>
    <row r="9608" spans="1:18" x14ac:dyDescent="0.25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64</v>
      </c>
      <c r="M9608">
        <v>2015</v>
      </c>
      <c r="N9608" t="s">
        <v>19</v>
      </c>
      <c r="O9608" t="str">
        <f t="shared" si="450"/>
        <v>Oct</v>
      </c>
      <c r="P9608">
        <v>4</v>
      </c>
      <c r="Q9608" s="2" t="str">
        <f t="shared" si="451"/>
        <v>2015</v>
      </c>
      <c r="R9608" s="2">
        <f t="shared" si="452"/>
        <v>8860.89</v>
      </c>
    </row>
    <row r="9609" spans="1:18" x14ac:dyDescent="0.25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64</v>
      </c>
      <c r="M9609">
        <v>2015</v>
      </c>
      <c r="N9609" t="s">
        <v>19</v>
      </c>
      <c r="O9609" t="str">
        <f t="shared" si="450"/>
        <v>Sep</v>
      </c>
      <c r="P9609">
        <v>3</v>
      </c>
      <c r="Q9609" s="2" t="str">
        <f t="shared" si="451"/>
        <v>2015</v>
      </c>
      <c r="R9609" s="2">
        <f t="shared" si="452"/>
        <v>9790.74</v>
      </c>
    </row>
    <row r="9610" spans="1:18" x14ac:dyDescent="0.25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64</v>
      </c>
      <c r="M9610">
        <v>2015</v>
      </c>
      <c r="N9610" t="s">
        <v>19</v>
      </c>
      <c r="O9610" t="str">
        <f t="shared" si="450"/>
        <v>Sep</v>
      </c>
      <c r="P9610">
        <v>3</v>
      </c>
      <c r="Q9610" s="2" t="str">
        <f t="shared" si="451"/>
        <v>2015</v>
      </c>
      <c r="R9610" s="2">
        <f t="shared" si="452"/>
        <v>12796.369999999999</v>
      </c>
    </row>
    <row r="9611" spans="1:18" x14ac:dyDescent="0.25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64</v>
      </c>
      <c r="M9611">
        <v>2015</v>
      </c>
      <c r="N9611" t="s">
        <v>19</v>
      </c>
      <c r="O9611" t="str">
        <f t="shared" si="450"/>
        <v>Sep</v>
      </c>
      <c r="P9611">
        <v>3</v>
      </c>
      <c r="Q9611" s="2" t="str">
        <f t="shared" si="451"/>
        <v>2015</v>
      </c>
      <c r="R9611" s="2">
        <f t="shared" si="452"/>
        <v>12748.69</v>
      </c>
    </row>
    <row r="9612" spans="1:18" x14ac:dyDescent="0.25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64</v>
      </c>
      <c r="M9612">
        <v>2015</v>
      </c>
      <c r="N9612" t="s">
        <v>19</v>
      </c>
      <c r="O9612" t="str">
        <f t="shared" si="450"/>
        <v>Sep</v>
      </c>
      <c r="P9612">
        <v>3</v>
      </c>
      <c r="Q9612" s="2" t="str">
        <f t="shared" si="451"/>
        <v>2015</v>
      </c>
      <c r="R9612" s="2">
        <f t="shared" si="452"/>
        <v>13804.56</v>
      </c>
    </row>
    <row r="9613" spans="1:18" x14ac:dyDescent="0.25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64</v>
      </c>
      <c r="M9613">
        <v>2015</v>
      </c>
      <c r="N9613" t="s">
        <v>19</v>
      </c>
      <c r="O9613" t="str">
        <f t="shared" si="450"/>
        <v>Aug</v>
      </c>
      <c r="P9613">
        <v>3</v>
      </c>
      <c r="Q9613" s="2" t="str">
        <f t="shared" si="451"/>
        <v>2015</v>
      </c>
      <c r="R9613" s="2">
        <f t="shared" si="452"/>
        <v>12199.81</v>
      </c>
    </row>
    <row r="9614" spans="1:18" x14ac:dyDescent="0.25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64</v>
      </c>
      <c r="M9614">
        <v>2015</v>
      </c>
      <c r="N9614" t="s">
        <v>19</v>
      </c>
      <c r="O9614" t="str">
        <f t="shared" si="450"/>
        <v>Aug</v>
      </c>
      <c r="P9614">
        <v>3</v>
      </c>
      <c r="Q9614" s="2" t="str">
        <f t="shared" si="451"/>
        <v>2015</v>
      </c>
      <c r="R9614" s="2">
        <f t="shared" si="452"/>
        <v>13470.619999999999</v>
      </c>
    </row>
    <row r="9615" spans="1:18" x14ac:dyDescent="0.25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64</v>
      </c>
      <c r="M9615">
        <v>2015</v>
      </c>
      <c r="N9615" t="s">
        <v>19</v>
      </c>
      <c r="O9615" t="str">
        <f t="shared" si="450"/>
        <v>Aug</v>
      </c>
      <c r="P9615">
        <v>3</v>
      </c>
      <c r="Q9615" s="2" t="str">
        <f t="shared" si="451"/>
        <v>2015</v>
      </c>
      <c r="R9615" s="2">
        <f t="shared" si="452"/>
        <v>14172.039999999999</v>
      </c>
    </row>
    <row r="9616" spans="1:18" x14ac:dyDescent="0.25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64</v>
      </c>
      <c r="M9616">
        <v>2015</v>
      </c>
      <c r="N9616" t="s">
        <v>19</v>
      </c>
      <c r="O9616" t="str">
        <f t="shared" si="450"/>
        <v>Aug</v>
      </c>
      <c r="P9616">
        <v>3</v>
      </c>
      <c r="Q9616" s="2" t="str">
        <f t="shared" si="451"/>
        <v>2015</v>
      </c>
      <c r="R9616" s="2">
        <f t="shared" si="452"/>
        <v>13191.81</v>
      </c>
    </row>
    <row r="9617" spans="1:18" x14ac:dyDescent="0.25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64</v>
      </c>
      <c r="M9617">
        <v>2015</v>
      </c>
      <c r="N9617" t="s">
        <v>19</v>
      </c>
      <c r="O9617" t="str">
        <f t="shared" si="450"/>
        <v>Aug</v>
      </c>
      <c r="P9617">
        <v>3</v>
      </c>
      <c r="Q9617" s="2" t="str">
        <f t="shared" si="451"/>
        <v>2015</v>
      </c>
      <c r="R9617" s="2">
        <f t="shared" si="452"/>
        <v>14234.2</v>
      </c>
    </row>
    <row r="9618" spans="1:18" x14ac:dyDescent="0.25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64</v>
      </c>
      <c r="M9618">
        <v>2015</v>
      </c>
      <c r="N9618" t="s">
        <v>19</v>
      </c>
      <c r="O9618" t="str">
        <f t="shared" si="450"/>
        <v>Jul</v>
      </c>
      <c r="P9618">
        <v>3</v>
      </c>
      <c r="Q9618" s="2" t="str">
        <f t="shared" si="451"/>
        <v>2015</v>
      </c>
      <c r="R9618" s="2">
        <f t="shared" si="452"/>
        <v>12611.220000000001</v>
      </c>
    </row>
    <row r="9619" spans="1:18" x14ac:dyDescent="0.25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64</v>
      </c>
      <c r="M9619">
        <v>2015</v>
      </c>
      <c r="N9619" t="s">
        <v>19</v>
      </c>
      <c r="O9619" t="str">
        <f t="shared" si="450"/>
        <v>Jul</v>
      </c>
      <c r="P9619">
        <v>3</v>
      </c>
      <c r="Q9619" s="2" t="str">
        <f t="shared" si="451"/>
        <v>2015</v>
      </c>
      <c r="R9619" s="2">
        <f t="shared" si="452"/>
        <v>11893.83</v>
      </c>
    </row>
    <row r="9620" spans="1:18" x14ac:dyDescent="0.25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64</v>
      </c>
      <c r="M9620">
        <v>2015</v>
      </c>
      <c r="N9620" t="s">
        <v>19</v>
      </c>
      <c r="O9620" t="str">
        <f t="shared" si="450"/>
        <v>Jul</v>
      </c>
      <c r="P9620">
        <v>3</v>
      </c>
      <c r="Q9620" s="2" t="str">
        <f t="shared" si="451"/>
        <v>2015</v>
      </c>
      <c r="R9620" s="2">
        <f t="shared" si="452"/>
        <v>11419.26</v>
      </c>
    </row>
    <row r="9621" spans="1:18" x14ac:dyDescent="0.25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64</v>
      </c>
      <c r="M9621">
        <v>2015</v>
      </c>
      <c r="N9621" t="s">
        <v>19</v>
      </c>
      <c r="O9621" t="str">
        <f t="shared" si="450"/>
        <v>Jul</v>
      </c>
      <c r="P9621">
        <v>3</v>
      </c>
      <c r="Q9621" s="2" t="str">
        <f t="shared" si="451"/>
        <v>2015</v>
      </c>
      <c r="R9621" s="2">
        <f t="shared" si="452"/>
        <v>12405.48</v>
      </c>
    </row>
    <row r="9622" spans="1:18" x14ac:dyDescent="0.25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64</v>
      </c>
      <c r="M9622">
        <v>2015</v>
      </c>
      <c r="N9622" t="s">
        <v>19</v>
      </c>
      <c r="O9622" t="str">
        <f t="shared" si="450"/>
        <v>Jun</v>
      </c>
      <c r="P9622">
        <v>2</v>
      </c>
      <c r="Q9622" s="2" t="str">
        <f t="shared" si="451"/>
        <v>2015</v>
      </c>
      <c r="R9622" s="2">
        <f t="shared" si="452"/>
        <v>11625.47</v>
      </c>
    </row>
    <row r="9623" spans="1:18" x14ac:dyDescent="0.25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64</v>
      </c>
      <c r="M9623">
        <v>2015</v>
      </c>
      <c r="N9623" t="s">
        <v>19</v>
      </c>
      <c r="O9623" t="str">
        <f t="shared" si="450"/>
        <v>Jun</v>
      </c>
      <c r="P9623">
        <v>2</v>
      </c>
      <c r="Q9623" s="2" t="str">
        <f t="shared" si="451"/>
        <v>2015</v>
      </c>
      <c r="R9623" s="2">
        <f t="shared" si="452"/>
        <v>12098.29</v>
      </c>
    </row>
    <row r="9624" spans="1:18" x14ac:dyDescent="0.25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64</v>
      </c>
      <c r="M9624">
        <v>2015</v>
      </c>
      <c r="N9624" t="s">
        <v>19</v>
      </c>
      <c r="O9624" t="str">
        <f t="shared" si="450"/>
        <v>Jun</v>
      </c>
      <c r="P9624">
        <v>2</v>
      </c>
      <c r="Q9624" s="2" t="str">
        <f t="shared" si="451"/>
        <v>2015</v>
      </c>
      <c r="R9624" s="2">
        <f t="shared" si="452"/>
        <v>12450.74</v>
      </c>
    </row>
    <row r="9625" spans="1:18" x14ac:dyDescent="0.25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64</v>
      </c>
      <c r="M9625">
        <v>2015</v>
      </c>
      <c r="N9625" t="s">
        <v>19</v>
      </c>
      <c r="O9625" t="str">
        <f t="shared" si="450"/>
        <v>Jun</v>
      </c>
      <c r="P9625">
        <v>2</v>
      </c>
      <c r="Q9625" s="2" t="str">
        <f t="shared" si="451"/>
        <v>2015</v>
      </c>
      <c r="R9625" s="2">
        <f t="shared" si="452"/>
        <v>11613.1</v>
      </c>
    </row>
    <row r="9626" spans="1:18" x14ac:dyDescent="0.25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64</v>
      </c>
      <c r="M9626">
        <v>2015</v>
      </c>
      <c r="N9626" t="s">
        <v>19</v>
      </c>
      <c r="O9626" t="str">
        <f t="shared" si="450"/>
        <v>May</v>
      </c>
      <c r="P9626">
        <v>2</v>
      </c>
      <c r="Q9626" s="2" t="str">
        <f t="shared" si="451"/>
        <v>2015</v>
      </c>
      <c r="R9626" s="2">
        <f t="shared" si="452"/>
        <v>12414.94</v>
      </c>
    </row>
    <row r="9627" spans="1:18" x14ac:dyDescent="0.25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64</v>
      </c>
      <c r="M9627">
        <v>2015</v>
      </c>
      <c r="N9627" t="s">
        <v>19</v>
      </c>
      <c r="O9627" t="str">
        <f t="shared" si="450"/>
        <v>May</v>
      </c>
      <c r="P9627">
        <v>2</v>
      </c>
      <c r="Q9627" s="2" t="str">
        <f t="shared" si="451"/>
        <v>2015</v>
      </c>
      <c r="R9627" s="2">
        <f t="shared" si="452"/>
        <v>13327.51</v>
      </c>
    </row>
    <row r="9628" spans="1:18" x14ac:dyDescent="0.25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64</v>
      </c>
      <c r="M9628">
        <v>2015</v>
      </c>
      <c r="N9628" t="s">
        <v>19</v>
      </c>
      <c r="O9628" t="str">
        <f t="shared" si="450"/>
        <v>May</v>
      </c>
      <c r="P9628">
        <v>2</v>
      </c>
      <c r="Q9628" s="2" t="str">
        <f t="shared" si="451"/>
        <v>2015</v>
      </c>
      <c r="R9628" s="2">
        <f t="shared" si="452"/>
        <v>10787.67</v>
      </c>
    </row>
    <row r="9629" spans="1:18" x14ac:dyDescent="0.25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64</v>
      </c>
      <c r="M9629">
        <v>2015</v>
      </c>
      <c r="N9629" t="s">
        <v>19</v>
      </c>
      <c r="O9629" t="str">
        <f t="shared" si="450"/>
        <v>May</v>
      </c>
      <c r="P9629">
        <v>2</v>
      </c>
      <c r="Q9629" s="2" t="str">
        <f t="shared" si="451"/>
        <v>2015</v>
      </c>
      <c r="R9629" s="2">
        <f t="shared" si="452"/>
        <v>11824.880000000001</v>
      </c>
    </row>
    <row r="9630" spans="1:18" x14ac:dyDescent="0.25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64</v>
      </c>
      <c r="M9630">
        <v>2015</v>
      </c>
      <c r="N9630" t="s">
        <v>19</v>
      </c>
      <c r="O9630" t="str">
        <f t="shared" si="450"/>
        <v>May</v>
      </c>
      <c r="P9630">
        <v>2</v>
      </c>
      <c r="Q9630" s="2" t="str">
        <f t="shared" si="451"/>
        <v>2015</v>
      </c>
      <c r="R9630" s="2">
        <f t="shared" si="452"/>
        <v>11508.83</v>
      </c>
    </row>
    <row r="9631" spans="1:18" x14ac:dyDescent="0.25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64</v>
      </c>
      <c r="M9631">
        <v>2015</v>
      </c>
      <c r="N9631" t="s">
        <v>19</v>
      </c>
      <c r="O9631" t="str">
        <f t="shared" si="450"/>
        <v>Apr</v>
      </c>
      <c r="P9631">
        <v>2</v>
      </c>
      <c r="Q9631" s="2" t="str">
        <f t="shared" si="451"/>
        <v>2015</v>
      </c>
      <c r="R9631" s="2">
        <f t="shared" si="452"/>
        <v>13593.01</v>
      </c>
    </row>
    <row r="9632" spans="1:18" x14ac:dyDescent="0.25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64</v>
      </c>
      <c r="M9632">
        <v>2015</v>
      </c>
      <c r="N9632" t="s">
        <v>19</v>
      </c>
      <c r="O9632" t="str">
        <f t="shared" si="450"/>
        <v>Apr</v>
      </c>
      <c r="P9632">
        <v>2</v>
      </c>
      <c r="Q9632" s="2" t="str">
        <f t="shared" si="451"/>
        <v>2015</v>
      </c>
      <c r="R9632" s="2">
        <f t="shared" si="452"/>
        <v>14282.19</v>
      </c>
    </row>
    <row r="9633" spans="1:18" x14ac:dyDescent="0.25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64</v>
      </c>
      <c r="M9633">
        <v>2015</v>
      </c>
      <c r="N9633" t="s">
        <v>19</v>
      </c>
      <c r="O9633" t="str">
        <f t="shared" si="450"/>
        <v>Apr</v>
      </c>
      <c r="P9633">
        <v>2</v>
      </c>
      <c r="Q9633" s="2" t="str">
        <f t="shared" si="451"/>
        <v>2015</v>
      </c>
      <c r="R9633" s="2">
        <f t="shared" si="452"/>
        <v>12828.55</v>
      </c>
    </row>
    <row r="9634" spans="1:18" x14ac:dyDescent="0.25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64</v>
      </c>
      <c r="M9634">
        <v>2015</v>
      </c>
      <c r="N9634" t="s">
        <v>19</v>
      </c>
      <c r="O9634" t="str">
        <f t="shared" si="450"/>
        <v>Apr</v>
      </c>
      <c r="P9634">
        <v>2</v>
      </c>
      <c r="Q9634" s="2" t="str">
        <f t="shared" si="451"/>
        <v>2015</v>
      </c>
      <c r="R9634" s="2">
        <f t="shared" si="452"/>
        <v>13121.35</v>
      </c>
    </row>
    <row r="9635" spans="1:18" x14ac:dyDescent="0.25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64</v>
      </c>
      <c r="M9635">
        <v>2015</v>
      </c>
      <c r="N9635" t="s">
        <v>19</v>
      </c>
      <c r="O9635" t="str">
        <f t="shared" si="450"/>
        <v>Mar</v>
      </c>
      <c r="P9635">
        <v>1</v>
      </c>
      <c r="Q9635" s="2" t="str">
        <f t="shared" si="451"/>
        <v>2015</v>
      </c>
      <c r="R9635" s="2">
        <f t="shared" si="452"/>
        <v>13038.130000000001</v>
      </c>
    </row>
    <row r="9636" spans="1:18" x14ac:dyDescent="0.25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64</v>
      </c>
      <c r="M9636">
        <v>2015</v>
      </c>
      <c r="N9636" t="s">
        <v>19</v>
      </c>
      <c r="O9636" t="str">
        <f t="shared" si="450"/>
        <v>Mar</v>
      </c>
      <c r="P9636">
        <v>1</v>
      </c>
      <c r="Q9636" s="2" t="str">
        <f t="shared" si="451"/>
        <v>2015</v>
      </c>
      <c r="R9636" s="2">
        <f t="shared" si="452"/>
        <v>13647.09</v>
      </c>
    </row>
    <row r="9637" spans="1:18" x14ac:dyDescent="0.25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64</v>
      </c>
      <c r="M9637">
        <v>2015</v>
      </c>
      <c r="N9637" t="s">
        <v>19</v>
      </c>
      <c r="O9637" t="str">
        <f t="shared" si="450"/>
        <v>Mar</v>
      </c>
      <c r="P9637">
        <v>1</v>
      </c>
      <c r="Q9637" s="2" t="str">
        <f t="shared" si="451"/>
        <v>2015</v>
      </c>
      <c r="R9637" s="2">
        <f t="shared" si="452"/>
        <v>11468.91</v>
      </c>
    </row>
    <row r="9638" spans="1:18" x14ac:dyDescent="0.25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64</v>
      </c>
      <c r="M9638">
        <v>2015</v>
      </c>
      <c r="N9638" t="s">
        <v>19</v>
      </c>
      <c r="O9638" t="str">
        <f t="shared" si="450"/>
        <v>Mar</v>
      </c>
      <c r="P9638">
        <v>1</v>
      </c>
      <c r="Q9638" s="2" t="str">
        <f t="shared" si="451"/>
        <v>2015</v>
      </c>
      <c r="R9638" s="2">
        <f t="shared" si="452"/>
        <v>9555.94</v>
      </c>
    </row>
    <row r="9639" spans="1:18" x14ac:dyDescent="0.25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64</v>
      </c>
      <c r="M9639">
        <v>2015</v>
      </c>
      <c r="N9639" t="s">
        <v>19</v>
      </c>
      <c r="O9639" t="str">
        <f t="shared" si="450"/>
        <v>Mar</v>
      </c>
      <c r="P9639">
        <v>1</v>
      </c>
      <c r="Q9639" s="2" t="str">
        <f t="shared" si="451"/>
        <v>2015</v>
      </c>
      <c r="R9639" s="2">
        <f t="shared" si="452"/>
        <v>10029.59</v>
      </c>
    </row>
    <row r="9640" spans="1:18" x14ac:dyDescent="0.25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64</v>
      </c>
      <c r="M9640">
        <v>2015</v>
      </c>
      <c r="N9640" t="s">
        <v>19</v>
      </c>
      <c r="O9640" t="str">
        <f t="shared" si="450"/>
        <v>Feb</v>
      </c>
      <c r="P9640">
        <v>1</v>
      </c>
      <c r="Q9640" s="2" t="str">
        <f t="shared" si="451"/>
        <v>2015</v>
      </c>
      <c r="R9640" s="2">
        <f t="shared" si="452"/>
        <v>10256.530000000001</v>
      </c>
    </row>
    <row r="9641" spans="1:18" x14ac:dyDescent="0.25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64</v>
      </c>
      <c r="M9641">
        <v>2015</v>
      </c>
      <c r="N9641" t="s">
        <v>19</v>
      </c>
      <c r="O9641" t="str">
        <f t="shared" si="450"/>
        <v>Feb</v>
      </c>
      <c r="P9641">
        <v>1</v>
      </c>
      <c r="Q9641" s="2" t="str">
        <f t="shared" si="451"/>
        <v>2015</v>
      </c>
      <c r="R9641" s="2">
        <f t="shared" si="452"/>
        <v>9716.89</v>
      </c>
    </row>
    <row r="9642" spans="1:18" x14ac:dyDescent="0.25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64</v>
      </c>
      <c r="M9642">
        <v>2015</v>
      </c>
      <c r="N9642" t="s">
        <v>19</v>
      </c>
      <c r="O9642" t="str">
        <f t="shared" si="450"/>
        <v>Feb</v>
      </c>
      <c r="P9642">
        <v>1</v>
      </c>
      <c r="Q9642" s="2" t="str">
        <f t="shared" si="451"/>
        <v>2015</v>
      </c>
      <c r="R9642" s="2">
        <f t="shared" si="452"/>
        <v>9175.06</v>
      </c>
    </row>
    <row r="9643" spans="1:18" x14ac:dyDescent="0.25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64</v>
      </c>
      <c r="M9643">
        <v>2015</v>
      </c>
      <c r="N9643" t="s">
        <v>19</v>
      </c>
      <c r="O9643" t="str">
        <f t="shared" si="450"/>
        <v>Feb</v>
      </c>
      <c r="P9643">
        <v>1</v>
      </c>
      <c r="Q9643" s="2" t="str">
        <f t="shared" si="451"/>
        <v>2015</v>
      </c>
      <c r="R9643" s="2">
        <f t="shared" si="452"/>
        <v>9358.8000000000011</v>
      </c>
    </row>
    <row r="9644" spans="1:18" x14ac:dyDescent="0.25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64</v>
      </c>
      <c r="M9644">
        <v>2015</v>
      </c>
      <c r="N9644" t="s">
        <v>19</v>
      </c>
      <c r="O9644" t="str">
        <f t="shared" si="450"/>
        <v>Jan</v>
      </c>
      <c r="P9644">
        <v>1</v>
      </c>
      <c r="Q9644" s="2" t="str">
        <f t="shared" si="451"/>
        <v>2015</v>
      </c>
      <c r="R9644" s="2">
        <f t="shared" si="452"/>
        <v>8370.6200000000008</v>
      </c>
    </row>
    <row r="9645" spans="1:18" x14ac:dyDescent="0.25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64</v>
      </c>
      <c r="M9645">
        <v>2015</v>
      </c>
      <c r="N9645" t="s">
        <v>19</v>
      </c>
      <c r="O9645" t="str">
        <f t="shared" si="450"/>
        <v>Jan</v>
      </c>
      <c r="P9645">
        <v>1</v>
      </c>
      <c r="Q9645" s="2" t="str">
        <f t="shared" si="451"/>
        <v>2015</v>
      </c>
      <c r="R9645" s="2">
        <f t="shared" si="452"/>
        <v>9656.31</v>
      </c>
    </row>
    <row r="9646" spans="1:18" x14ac:dyDescent="0.25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64</v>
      </c>
      <c r="M9646">
        <v>2015</v>
      </c>
      <c r="N9646" t="s">
        <v>19</v>
      </c>
      <c r="O9646" t="str">
        <f t="shared" si="450"/>
        <v>Jan</v>
      </c>
      <c r="P9646">
        <v>1</v>
      </c>
      <c r="Q9646" s="2" t="str">
        <f t="shared" si="451"/>
        <v>2015</v>
      </c>
      <c r="R9646" s="2">
        <f t="shared" si="452"/>
        <v>10561.69</v>
      </c>
    </row>
    <row r="9647" spans="1:18" x14ac:dyDescent="0.25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64</v>
      </c>
      <c r="M9647">
        <v>2015</v>
      </c>
      <c r="N9647" t="s">
        <v>19</v>
      </c>
      <c r="O9647" t="str">
        <f t="shared" si="450"/>
        <v>Jan</v>
      </c>
      <c r="P9647">
        <v>1</v>
      </c>
      <c r="Q9647" s="2" t="str">
        <f t="shared" si="451"/>
        <v>2015</v>
      </c>
      <c r="R9647" s="2">
        <f t="shared" si="452"/>
        <v>7066.22</v>
      </c>
    </row>
    <row r="9648" spans="1:18" x14ac:dyDescent="0.25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64</v>
      </c>
      <c r="M9648">
        <v>2015</v>
      </c>
      <c r="N9648" t="s">
        <v>20</v>
      </c>
      <c r="O9648" t="str">
        <f t="shared" si="450"/>
        <v>Dec</v>
      </c>
      <c r="P9648">
        <v>4</v>
      </c>
      <c r="Q9648" s="2" t="str">
        <f t="shared" si="451"/>
        <v>2015</v>
      </c>
      <c r="R9648" s="2">
        <f t="shared" si="452"/>
        <v>2071.0099999999998</v>
      </c>
    </row>
    <row r="9649" spans="1:18" x14ac:dyDescent="0.25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64</v>
      </c>
      <c r="M9649">
        <v>2015</v>
      </c>
      <c r="N9649" t="s">
        <v>20</v>
      </c>
      <c r="O9649" t="str">
        <f t="shared" si="450"/>
        <v>Dec</v>
      </c>
      <c r="P9649">
        <v>4</v>
      </c>
      <c r="Q9649" s="2" t="str">
        <f t="shared" si="451"/>
        <v>2015</v>
      </c>
      <c r="R9649" s="2">
        <f t="shared" si="452"/>
        <v>1716.27</v>
      </c>
    </row>
    <row r="9650" spans="1:18" x14ac:dyDescent="0.25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64</v>
      </c>
      <c r="M9650">
        <v>2015</v>
      </c>
      <c r="N9650" t="s">
        <v>20</v>
      </c>
      <c r="O9650" t="str">
        <f t="shared" si="450"/>
        <v>Dec</v>
      </c>
      <c r="P9650">
        <v>4</v>
      </c>
      <c r="Q9650" s="2" t="str">
        <f t="shared" si="451"/>
        <v>2015</v>
      </c>
      <c r="R9650" s="2">
        <f t="shared" si="452"/>
        <v>1800.1200000000001</v>
      </c>
    </row>
    <row r="9651" spans="1:18" x14ac:dyDescent="0.25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64</v>
      </c>
      <c r="M9651">
        <v>2015</v>
      </c>
      <c r="N9651" t="s">
        <v>20</v>
      </c>
      <c r="O9651" t="str">
        <f t="shared" si="450"/>
        <v>Dec</v>
      </c>
      <c r="P9651">
        <v>4</v>
      </c>
      <c r="Q9651" s="2" t="str">
        <f t="shared" si="451"/>
        <v>2015</v>
      </c>
      <c r="R9651" s="2">
        <f t="shared" si="452"/>
        <v>2690.23</v>
      </c>
    </row>
    <row r="9652" spans="1:18" x14ac:dyDescent="0.25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64</v>
      </c>
      <c r="M9652">
        <v>2015</v>
      </c>
      <c r="N9652" t="s">
        <v>20</v>
      </c>
      <c r="O9652" t="str">
        <f t="shared" si="450"/>
        <v>Nov</v>
      </c>
      <c r="P9652">
        <v>4</v>
      </c>
      <c r="Q9652" s="2" t="str">
        <f t="shared" si="451"/>
        <v>2015</v>
      </c>
      <c r="R9652" s="2">
        <f t="shared" si="452"/>
        <v>2779.65</v>
      </c>
    </row>
    <row r="9653" spans="1:18" x14ac:dyDescent="0.25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64</v>
      </c>
      <c r="M9653">
        <v>2015</v>
      </c>
      <c r="N9653" t="s">
        <v>20</v>
      </c>
      <c r="O9653" t="str">
        <f t="shared" si="450"/>
        <v>Nov</v>
      </c>
      <c r="P9653">
        <v>4</v>
      </c>
      <c r="Q9653" s="2" t="str">
        <f t="shared" si="451"/>
        <v>2015</v>
      </c>
      <c r="R9653" s="2">
        <f t="shared" si="452"/>
        <v>3311.82</v>
      </c>
    </row>
    <row r="9654" spans="1:18" x14ac:dyDescent="0.25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64</v>
      </c>
      <c r="M9654">
        <v>2015</v>
      </c>
      <c r="N9654" t="s">
        <v>20</v>
      </c>
      <c r="O9654" t="str">
        <f t="shared" si="450"/>
        <v>Nov</v>
      </c>
      <c r="P9654">
        <v>4</v>
      </c>
      <c r="Q9654" s="2" t="str">
        <f t="shared" si="451"/>
        <v>2015</v>
      </c>
      <c r="R9654" s="2">
        <f t="shared" si="452"/>
        <v>3241.18</v>
      </c>
    </row>
    <row r="9655" spans="1:18" x14ac:dyDescent="0.25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64</v>
      </c>
      <c r="M9655">
        <v>2015</v>
      </c>
      <c r="N9655" t="s">
        <v>20</v>
      </c>
      <c r="O9655" t="str">
        <f t="shared" si="450"/>
        <v>Nov</v>
      </c>
      <c r="P9655">
        <v>4</v>
      </c>
      <c r="Q9655" s="2" t="str">
        <f t="shared" si="451"/>
        <v>2015</v>
      </c>
      <c r="R9655" s="2">
        <f t="shared" si="452"/>
        <v>3270.66</v>
      </c>
    </row>
    <row r="9656" spans="1:18" x14ac:dyDescent="0.25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64</v>
      </c>
      <c r="M9656">
        <v>2015</v>
      </c>
      <c r="N9656" t="s">
        <v>20</v>
      </c>
      <c r="O9656" t="str">
        <f t="shared" si="450"/>
        <v>Nov</v>
      </c>
      <c r="P9656">
        <v>4</v>
      </c>
      <c r="Q9656" s="2" t="str">
        <f t="shared" si="451"/>
        <v>2015</v>
      </c>
      <c r="R9656" s="2">
        <f t="shared" si="452"/>
        <v>3293.05</v>
      </c>
    </row>
    <row r="9657" spans="1:18" x14ac:dyDescent="0.25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64</v>
      </c>
      <c r="M9657">
        <v>2015</v>
      </c>
      <c r="N9657" t="s">
        <v>20</v>
      </c>
      <c r="O9657" t="str">
        <f t="shared" si="450"/>
        <v>Oct</v>
      </c>
      <c r="P9657">
        <v>4</v>
      </c>
      <c r="Q9657" s="2" t="str">
        <f t="shared" si="451"/>
        <v>2015</v>
      </c>
      <c r="R9657" s="2">
        <f t="shared" si="452"/>
        <v>3303.0699999999997</v>
      </c>
    </row>
    <row r="9658" spans="1:18" x14ac:dyDescent="0.25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64</v>
      </c>
      <c r="M9658">
        <v>2015</v>
      </c>
      <c r="N9658" t="s">
        <v>20</v>
      </c>
      <c r="O9658" t="str">
        <f t="shared" si="450"/>
        <v>Oct</v>
      </c>
      <c r="P9658">
        <v>4</v>
      </c>
      <c r="Q9658" s="2" t="str">
        <f t="shared" si="451"/>
        <v>2015</v>
      </c>
      <c r="R9658" s="2">
        <f t="shared" si="452"/>
        <v>3229.52</v>
      </c>
    </row>
    <row r="9659" spans="1:18" x14ac:dyDescent="0.25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64</v>
      </c>
      <c r="M9659">
        <v>2015</v>
      </c>
      <c r="N9659" t="s">
        <v>20</v>
      </c>
      <c r="O9659" t="str">
        <f t="shared" si="450"/>
        <v>Oct</v>
      </c>
      <c r="P9659">
        <v>4</v>
      </c>
      <c r="Q9659" s="2" t="str">
        <f t="shared" si="451"/>
        <v>2015</v>
      </c>
      <c r="R9659" s="2">
        <f t="shared" si="452"/>
        <v>3222.48</v>
      </c>
    </row>
    <row r="9660" spans="1:18" x14ac:dyDescent="0.25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64</v>
      </c>
      <c r="M9660">
        <v>2015</v>
      </c>
      <c r="N9660" t="s">
        <v>20</v>
      </c>
      <c r="O9660" t="str">
        <f t="shared" si="450"/>
        <v>Oct</v>
      </c>
      <c r="P9660">
        <v>4</v>
      </c>
      <c r="Q9660" s="2" t="str">
        <f t="shared" si="451"/>
        <v>2015</v>
      </c>
      <c r="R9660" s="2">
        <f t="shared" si="452"/>
        <v>3003.21</v>
      </c>
    </row>
    <row r="9661" spans="1:18" x14ac:dyDescent="0.25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64</v>
      </c>
      <c r="M9661">
        <v>2015</v>
      </c>
      <c r="N9661" t="s">
        <v>20</v>
      </c>
      <c r="O9661" t="str">
        <f t="shared" si="450"/>
        <v>Sep</v>
      </c>
      <c r="P9661">
        <v>3</v>
      </c>
      <c r="Q9661" s="2" t="str">
        <f t="shared" si="451"/>
        <v>2015</v>
      </c>
      <c r="R9661" s="2">
        <f t="shared" si="452"/>
        <v>1952.3700000000001</v>
      </c>
    </row>
    <row r="9662" spans="1:18" x14ac:dyDescent="0.25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64</v>
      </c>
      <c r="M9662">
        <v>2015</v>
      </c>
      <c r="N9662" t="s">
        <v>20</v>
      </c>
      <c r="O9662" t="str">
        <f t="shared" si="450"/>
        <v>Sep</v>
      </c>
      <c r="P9662">
        <v>3</v>
      </c>
      <c r="Q9662" s="2" t="str">
        <f t="shared" si="451"/>
        <v>2015</v>
      </c>
      <c r="R9662" s="2">
        <f t="shared" si="452"/>
        <v>2122.52</v>
      </c>
    </row>
    <row r="9663" spans="1:18" x14ac:dyDescent="0.25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64</v>
      </c>
      <c r="M9663">
        <v>2015</v>
      </c>
      <c r="N9663" t="s">
        <v>20</v>
      </c>
      <c r="O9663" t="str">
        <f t="shared" si="450"/>
        <v>Sep</v>
      </c>
      <c r="P9663">
        <v>3</v>
      </c>
      <c r="Q9663" s="2" t="str">
        <f t="shared" si="451"/>
        <v>2015</v>
      </c>
      <c r="R9663" s="2">
        <f t="shared" si="452"/>
        <v>2929.25</v>
      </c>
    </row>
    <row r="9664" spans="1:18" x14ac:dyDescent="0.25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64</v>
      </c>
      <c r="M9664">
        <v>2015</v>
      </c>
      <c r="N9664" t="s">
        <v>20</v>
      </c>
      <c r="O9664" t="str">
        <f t="shared" si="450"/>
        <v>Sep</v>
      </c>
      <c r="P9664">
        <v>3</v>
      </c>
      <c r="Q9664" s="2" t="str">
        <f t="shared" si="451"/>
        <v>2015</v>
      </c>
      <c r="R9664" s="2">
        <f t="shared" si="452"/>
        <v>3937.06</v>
      </c>
    </row>
    <row r="9665" spans="1:18" x14ac:dyDescent="0.25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64</v>
      </c>
      <c r="M9665">
        <v>2015</v>
      </c>
      <c r="N9665" t="s">
        <v>20</v>
      </c>
      <c r="O9665" t="str">
        <f t="shared" si="450"/>
        <v>Aug</v>
      </c>
      <c r="P9665">
        <v>3</v>
      </c>
      <c r="Q9665" s="2" t="str">
        <f t="shared" si="451"/>
        <v>2015</v>
      </c>
      <c r="R9665" s="2">
        <f t="shared" si="452"/>
        <v>3321.6800000000003</v>
      </c>
    </row>
    <row r="9666" spans="1:18" x14ac:dyDescent="0.25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64</v>
      </c>
      <c r="M9666">
        <v>2015</v>
      </c>
      <c r="N9666" t="s">
        <v>20</v>
      </c>
      <c r="O9666" t="str">
        <f t="shared" si="450"/>
        <v>Aug</v>
      </c>
      <c r="P9666">
        <v>3</v>
      </c>
      <c r="Q9666" s="2" t="str">
        <f t="shared" si="451"/>
        <v>2015</v>
      </c>
      <c r="R9666" s="2">
        <f t="shared" si="452"/>
        <v>3337.9300000000003</v>
      </c>
    </row>
    <row r="9667" spans="1:18" x14ac:dyDescent="0.25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64</v>
      </c>
      <c r="M9667">
        <v>2015</v>
      </c>
      <c r="N9667" t="s">
        <v>20</v>
      </c>
      <c r="O9667" t="str">
        <f t="shared" ref="O9667:O9730" si="453" xml:space="preserve"> TEXT(B9667, "mmm")</f>
        <v>Aug</v>
      </c>
      <c r="P9667">
        <v>3</v>
      </c>
      <c r="Q9667" s="2" t="str">
        <f t="shared" ref="Q9667:Q9730" si="454" xml:space="preserve"> TEXT(B9667, "yyy")</f>
        <v>2015</v>
      </c>
      <c r="R9667" s="2">
        <f t="shared" ref="R9667:R9730" si="455" xml:space="preserve"> E9667 +F9667+G9667</f>
        <v>3032.84</v>
      </c>
    </row>
    <row r="9668" spans="1:18" x14ac:dyDescent="0.25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64</v>
      </c>
      <c r="M9668">
        <v>2015</v>
      </c>
      <c r="N9668" t="s">
        <v>20</v>
      </c>
      <c r="O9668" t="str">
        <f t="shared" si="453"/>
        <v>Aug</v>
      </c>
      <c r="P9668">
        <v>3</v>
      </c>
      <c r="Q9668" s="2" t="str">
        <f t="shared" si="454"/>
        <v>2015</v>
      </c>
      <c r="R9668" s="2">
        <f t="shared" si="455"/>
        <v>2522.04</v>
      </c>
    </row>
    <row r="9669" spans="1:18" x14ac:dyDescent="0.25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64</v>
      </c>
      <c r="M9669">
        <v>2015</v>
      </c>
      <c r="N9669" t="s">
        <v>20</v>
      </c>
      <c r="O9669" t="str">
        <f t="shared" si="453"/>
        <v>Aug</v>
      </c>
      <c r="P9669">
        <v>3</v>
      </c>
      <c r="Q9669" s="2" t="str">
        <f t="shared" si="454"/>
        <v>2015</v>
      </c>
      <c r="R9669" s="2">
        <f t="shared" si="455"/>
        <v>2288.67</v>
      </c>
    </row>
    <row r="9670" spans="1:18" x14ac:dyDescent="0.25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64</v>
      </c>
      <c r="M9670">
        <v>2015</v>
      </c>
      <c r="N9670" t="s">
        <v>20</v>
      </c>
      <c r="O9670" t="str">
        <f t="shared" si="453"/>
        <v>Jul</v>
      </c>
      <c r="P9670">
        <v>3</v>
      </c>
      <c r="Q9670" s="2" t="str">
        <f t="shared" si="454"/>
        <v>2015</v>
      </c>
      <c r="R9670" s="2">
        <f t="shared" si="455"/>
        <v>2734.9300000000003</v>
      </c>
    </row>
    <row r="9671" spans="1:18" x14ac:dyDescent="0.25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64</v>
      </c>
      <c r="M9671">
        <v>2015</v>
      </c>
      <c r="N9671" t="s">
        <v>20</v>
      </c>
      <c r="O9671" t="str">
        <f t="shared" si="453"/>
        <v>Jul</v>
      </c>
      <c r="P9671">
        <v>3</v>
      </c>
      <c r="Q9671" s="2" t="str">
        <f t="shared" si="454"/>
        <v>2015</v>
      </c>
      <c r="R9671" s="2">
        <f t="shared" si="455"/>
        <v>2775.1</v>
      </c>
    </row>
    <row r="9672" spans="1:18" x14ac:dyDescent="0.25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64</v>
      </c>
      <c r="M9672">
        <v>2015</v>
      </c>
      <c r="N9672" t="s">
        <v>20</v>
      </c>
      <c r="O9672" t="str">
        <f t="shared" si="453"/>
        <v>Jul</v>
      </c>
      <c r="P9672">
        <v>3</v>
      </c>
      <c r="Q9672" s="2" t="str">
        <f t="shared" si="454"/>
        <v>2015</v>
      </c>
      <c r="R9672" s="2">
        <f t="shared" si="455"/>
        <v>2862.64</v>
      </c>
    </row>
    <row r="9673" spans="1:18" x14ac:dyDescent="0.25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64</v>
      </c>
      <c r="M9673">
        <v>2015</v>
      </c>
      <c r="N9673" t="s">
        <v>20</v>
      </c>
      <c r="O9673" t="str">
        <f t="shared" si="453"/>
        <v>Jul</v>
      </c>
      <c r="P9673">
        <v>3</v>
      </c>
      <c r="Q9673" s="2" t="str">
        <f t="shared" si="454"/>
        <v>2015</v>
      </c>
      <c r="R9673" s="2">
        <f t="shared" si="455"/>
        <v>4624.3999999999996</v>
      </c>
    </row>
    <row r="9674" spans="1:18" x14ac:dyDescent="0.25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64</v>
      </c>
      <c r="M9674">
        <v>2015</v>
      </c>
      <c r="N9674" t="s">
        <v>20</v>
      </c>
      <c r="O9674" t="str">
        <f t="shared" si="453"/>
        <v>Jun</v>
      </c>
      <c r="P9674">
        <v>2</v>
      </c>
      <c r="Q9674" s="2" t="str">
        <f t="shared" si="454"/>
        <v>2015</v>
      </c>
      <c r="R9674" s="2">
        <f t="shared" si="455"/>
        <v>3826.1299999999997</v>
      </c>
    </row>
    <row r="9675" spans="1:18" x14ac:dyDescent="0.25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64</v>
      </c>
      <c r="M9675">
        <v>2015</v>
      </c>
      <c r="N9675" t="s">
        <v>20</v>
      </c>
      <c r="O9675" t="str">
        <f t="shared" si="453"/>
        <v>Jun</v>
      </c>
      <c r="P9675">
        <v>2</v>
      </c>
      <c r="Q9675" s="2" t="str">
        <f t="shared" si="454"/>
        <v>2015</v>
      </c>
      <c r="R9675" s="2">
        <f t="shared" si="455"/>
        <v>4019.7</v>
      </c>
    </row>
    <row r="9676" spans="1:18" x14ac:dyDescent="0.25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64</v>
      </c>
      <c r="M9676">
        <v>2015</v>
      </c>
      <c r="N9676" t="s">
        <v>20</v>
      </c>
      <c r="O9676" t="str">
        <f t="shared" si="453"/>
        <v>Jun</v>
      </c>
      <c r="P9676">
        <v>2</v>
      </c>
      <c r="Q9676" s="2" t="str">
        <f t="shared" si="454"/>
        <v>2015</v>
      </c>
      <c r="R9676" s="2">
        <f t="shared" si="455"/>
        <v>3402.04</v>
      </c>
    </row>
    <row r="9677" spans="1:18" x14ac:dyDescent="0.25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64</v>
      </c>
      <c r="M9677">
        <v>2015</v>
      </c>
      <c r="N9677" t="s">
        <v>20</v>
      </c>
      <c r="O9677" t="str">
        <f t="shared" si="453"/>
        <v>Jun</v>
      </c>
      <c r="P9677">
        <v>2</v>
      </c>
      <c r="Q9677" s="2" t="str">
        <f t="shared" si="454"/>
        <v>2015</v>
      </c>
      <c r="R9677" s="2">
        <f t="shared" si="455"/>
        <v>3042.73</v>
      </c>
    </row>
    <row r="9678" spans="1:18" x14ac:dyDescent="0.25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64</v>
      </c>
      <c r="M9678">
        <v>2015</v>
      </c>
      <c r="N9678" t="s">
        <v>20</v>
      </c>
      <c r="O9678" t="str">
        <f t="shared" si="453"/>
        <v>May</v>
      </c>
      <c r="P9678">
        <v>2</v>
      </c>
      <c r="Q9678" s="2" t="str">
        <f t="shared" si="454"/>
        <v>2015</v>
      </c>
      <c r="R9678" s="2">
        <f t="shared" si="455"/>
        <v>4038.86</v>
      </c>
    </row>
    <row r="9679" spans="1:18" x14ac:dyDescent="0.25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64</v>
      </c>
      <c r="M9679">
        <v>2015</v>
      </c>
      <c r="N9679" t="s">
        <v>20</v>
      </c>
      <c r="O9679" t="str">
        <f t="shared" si="453"/>
        <v>May</v>
      </c>
      <c r="P9679">
        <v>2</v>
      </c>
      <c r="Q9679" s="2" t="str">
        <f t="shared" si="454"/>
        <v>2015</v>
      </c>
      <c r="R9679" s="2">
        <f t="shared" si="455"/>
        <v>4056.76</v>
      </c>
    </row>
    <row r="9680" spans="1:18" x14ac:dyDescent="0.25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64</v>
      </c>
      <c r="M9680">
        <v>2015</v>
      </c>
      <c r="N9680" t="s">
        <v>20</v>
      </c>
      <c r="O9680" t="str">
        <f t="shared" si="453"/>
        <v>May</v>
      </c>
      <c r="P9680">
        <v>2</v>
      </c>
      <c r="Q9680" s="2" t="str">
        <f t="shared" si="454"/>
        <v>2015</v>
      </c>
      <c r="R9680" s="2">
        <f t="shared" si="455"/>
        <v>2646.2200000000003</v>
      </c>
    </row>
    <row r="9681" spans="1:18" x14ac:dyDescent="0.25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64</v>
      </c>
      <c r="M9681">
        <v>2015</v>
      </c>
      <c r="N9681" t="s">
        <v>20</v>
      </c>
      <c r="O9681" t="str">
        <f t="shared" si="453"/>
        <v>May</v>
      </c>
      <c r="P9681">
        <v>2</v>
      </c>
      <c r="Q9681" s="2" t="str">
        <f t="shared" si="454"/>
        <v>2015</v>
      </c>
      <c r="R9681" s="2">
        <f t="shared" si="455"/>
        <v>18183.27</v>
      </c>
    </row>
    <row r="9682" spans="1:18" x14ac:dyDescent="0.25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64</v>
      </c>
      <c r="M9682">
        <v>2015</v>
      </c>
      <c r="N9682" t="s">
        <v>20</v>
      </c>
      <c r="O9682" t="str">
        <f t="shared" si="453"/>
        <v>May</v>
      </c>
      <c r="P9682">
        <v>2</v>
      </c>
      <c r="Q9682" s="2" t="str">
        <f t="shared" si="454"/>
        <v>2015</v>
      </c>
      <c r="R9682" s="2">
        <f t="shared" si="455"/>
        <v>19737.490000000002</v>
      </c>
    </row>
    <row r="9683" spans="1:18" x14ac:dyDescent="0.25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64</v>
      </c>
      <c r="M9683">
        <v>2015</v>
      </c>
      <c r="N9683" t="s">
        <v>20</v>
      </c>
      <c r="O9683" t="str">
        <f t="shared" si="453"/>
        <v>Apr</v>
      </c>
      <c r="P9683">
        <v>2</v>
      </c>
      <c r="Q9683" s="2" t="str">
        <f t="shared" si="454"/>
        <v>2015</v>
      </c>
      <c r="R9683" s="2">
        <f t="shared" si="455"/>
        <v>3692.51</v>
      </c>
    </row>
    <row r="9684" spans="1:18" x14ac:dyDescent="0.25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64</v>
      </c>
      <c r="M9684">
        <v>2015</v>
      </c>
      <c r="N9684" t="s">
        <v>20</v>
      </c>
      <c r="O9684" t="str">
        <f t="shared" si="453"/>
        <v>Apr</v>
      </c>
      <c r="P9684">
        <v>2</v>
      </c>
      <c r="Q9684" s="2" t="str">
        <f t="shared" si="454"/>
        <v>2015</v>
      </c>
      <c r="R9684" s="2">
        <f t="shared" si="455"/>
        <v>3491.0699999999997</v>
      </c>
    </row>
    <row r="9685" spans="1:18" x14ac:dyDescent="0.25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64</v>
      </c>
      <c r="M9685">
        <v>2015</v>
      </c>
      <c r="N9685" t="s">
        <v>20</v>
      </c>
      <c r="O9685" t="str">
        <f t="shared" si="453"/>
        <v>Apr</v>
      </c>
      <c r="P9685">
        <v>2</v>
      </c>
      <c r="Q9685" s="2" t="str">
        <f t="shared" si="454"/>
        <v>2015</v>
      </c>
      <c r="R9685" s="2">
        <f t="shared" si="455"/>
        <v>3862.68</v>
      </c>
    </row>
    <row r="9686" spans="1:18" x14ac:dyDescent="0.25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64</v>
      </c>
      <c r="M9686">
        <v>2015</v>
      </c>
      <c r="N9686" t="s">
        <v>20</v>
      </c>
      <c r="O9686" t="str">
        <f t="shared" si="453"/>
        <v>Apr</v>
      </c>
      <c r="P9686">
        <v>2</v>
      </c>
      <c r="Q9686" s="2" t="str">
        <f t="shared" si="454"/>
        <v>2015</v>
      </c>
      <c r="R9686" s="2">
        <f t="shared" si="455"/>
        <v>3262.9300000000003</v>
      </c>
    </row>
    <row r="9687" spans="1:18" x14ac:dyDescent="0.25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64</v>
      </c>
      <c r="M9687">
        <v>2015</v>
      </c>
      <c r="N9687" t="s">
        <v>20</v>
      </c>
      <c r="O9687" t="str">
        <f t="shared" si="453"/>
        <v>Mar</v>
      </c>
      <c r="P9687">
        <v>1</v>
      </c>
      <c r="Q9687" s="2" t="str">
        <f t="shared" si="454"/>
        <v>2015</v>
      </c>
      <c r="R9687" s="2">
        <f t="shared" si="455"/>
        <v>2716.9</v>
      </c>
    </row>
    <row r="9688" spans="1:18" x14ac:dyDescent="0.25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64</v>
      </c>
      <c r="M9688">
        <v>2015</v>
      </c>
      <c r="N9688" t="s">
        <v>20</v>
      </c>
      <c r="O9688" t="str">
        <f t="shared" si="453"/>
        <v>Mar</v>
      </c>
      <c r="P9688">
        <v>1</v>
      </c>
      <c r="Q9688" s="2" t="str">
        <f t="shared" si="454"/>
        <v>2015</v>
      </c>
      <c r="R9688" s="2">
        <f t="shared" si="455"/>
        <v>2118.58</v>
      </c>
    </row>
    <row r="9689" spans="1:18" x14ac:dyDescent="0.25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64</v>
      </c>
      <c r="M9689">
        <v>2015</v>
      </c>
      <c r="N9689" t="s">
        <v>20</v>
      </c>
      <c r="O9689" t="str">
        <f t="shared" si="453"/>
        <v>Mar</v>
      </c>
      <c r="P9689">
        <v>1</v>
      </c>
      <c r="Q9689" s="2" t="str">
        <f t="shared" si="454"/>
        <v>2015</v>
      </c>
      <c r="R9689" s="2">
        <f t="shared" si="455"/>
        <v>2467.37</v>
      </c>
    </row>
    <row r="9690" spans="1:18" x14ac:dyDescent="0.25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64</v>
      </c>
      <c r="M9690">
        <v>2015</v>
      </c>
      <c r="N9690" t="s">
        <v>20</v>
      </c>
      <c r="O9690" t="str">
        <f t="shared" si="453"/>
        <v>Mar</v>
      </c>
      <c r="P9690">
        <v>1</v>
      </c>
      <c r="Q9690" s="2" t="str">
        <f t="shared" si="454"/>
        <v>2015</v>
      </c>
      <c r="R9690" s="2">
        <f t="shared" si="455"/>
        <v>3267.81</v>
      </c>
    </row>
    <row r="9691" spans="1:18" x14ac:dyDescent="0.25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64</v>
      </c>
      <c r="M9691">
        <v>2015</v>
      </c>
      <c r="N9691" t="s">
        <v>20</v>
      </c>
      <c r="O9691" t="str">
        <f t="shared" si="453"/>
        <v>Mar</v>
      </c>
      <c r="P9691">
        <v>1</v>
      </c>
      <c r="Q9691" s="2" t="str">
        <f t="shared" si="454"/>
        <v>2015</v>
      </c>
      <c r="R9691" s="2">
        <f t="shared" si="455"/>
        <v>3078.71</v>
      </c>
    </row>
    <row r="9692" spans="1:18" x14ac:dyDescent="0.25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64</v>
      </c>
      <c r="M9692">
        <v>2015</v>
      </c>
      <c r="N9692" t="s">
        <v>20</v>
      </c>
      <c r="O9692" t="str">
        <f t="shared" si="453"/>
        <v>Feb</v>
      </c>
      <c r="P9692">
        <v>1</v>
      </c>
      <c r="Q9692" s="2" t="str">
        <f t="shared" si="454"/>
        <v>2015</v>
      </c>
      <c r="R9692" s="2">
        <f t="shared" si="455"/>
        <v>3171.09</v>
      </c>
    </row>
    <row r="9693" spans="1:18" x14ac:dyDescent="0.25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64</v>
      </c>
      <c r="M9693">
        <v>2015</v>
      </c>
      <c r="N9693" t="s">
        <v>20</v>
      </c>
      <c r="O9693" t="str">
        <f t="shared" si="453"/>
        <v>Feb</v>
      </c>
      <c r="P9693">
        <v>1</v>
      </c>
      <c r="Q9693" s="2" t="str">
        <f t="shared" si="454"/>
        <v>2015</v>
      </c>
      <c r="R9693" s="2">
        <f t="shared" si="455"/>
        <v>2972.15</v>
      </c>
    </row>
    <row r="9694" spans="1:18" x14ac:dyDescent="0.25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64</v>
      </c>
      <c r="M9694">
        <v>2015</v>
      </c>
      <c r="N9694" t="s">
        <v>20</v>
      </c>
      <c r="O9694" t="str">
        <f t="shared" si="453"/>
        <v>Feb</v>
      </c>
      <c r="P9694">
        <v>1</v>
      </c>
      <c r="Q9694" s="2" t="str">
        <f t="shared" si="454"/>
        <v>2015</v>
      </c>
      <c r="R9694" s="2">
        <f t="shared" si="455"/>
        <v>2356.37</v>
      </c>
    </row>
    <row r="9695" spans="1:18" x14ac:dyDescent="0.25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64</v>
      </c>
      <c r="M9695">
        <v>2015</v>
      </c>
      <c r="N9695" t="s">
        <v>20</v>
      </c>
      <c r="O9695" t="str">
        <f t="shared" si="453"/>
        <v>Feb</v>
      </c>
      <c r="P9695">
        <v>1</v>
      </c>
      <c r="Q9695" s="2" t="str">
        <f t="shared" si="454"/>
        <v>2015</v>
      </c>
      <c r="R9695" s="2">
        <f t="shared" si="455"/>
        <v>3417.26</v>
      </c>
    </row>
    <row r="9696" spans="1:18" x14ac:dyDescent="0.25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64</v>
      </c>
      <c r="M9696">
        <v>2015</v>
      </c>
      <c r="N9696" t="s">
        <v>20</v>
      </c>
      <c r="O9696" t="str">
        <f t="shared" si="453"/>
        <v>Jan</v>
      </c>
      <c r="P9696">
        <v>1</v>
      </c>
      <c r="Q9696" s="2" t="str">
        <f t="shared" si="454"/>
        <v>2015</v>
      </c>
      <c r="R9696" s="2">
        <f t="shared" si="455"/>
        <v>4001.12</v>
      </c>
    </row>
    <row r="9697" spans="1:18" x14ac:dyDescent="0.25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64</v>
      </c>
      <c r="M9697">
        <v>2015</v>
      </c>
      <c r="N9697" t="s">
        <v>20</v>
      </c>
      <c r="O9697" t="str">
        <f t="shared" si="453"/>
        <v>Jan</v>
      </c>
      <c r="P9697">
        <v>1</v>
      </c>
      <c r="Q9697" s="2" t="str">
        <f t="shared" si="454"/>
        <v>2015</v>
      </c>
      <c r="R9697" s="2">
        <f t="shared" si="455"/>
        <v>3238.9700000000003</v>
      </c>
    </row>
    <row r="9698" spans="1:18" x14ac:dyDescent="0.25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64</v>
      </c>
      <c r="M9698">
        <v>2015</v>
      </c>
      <c r="N9698" t="s">
        <v>20</v>
      </c>
      <c r="O9698" t="str">
        <f t="shared" si="453"/>
        <v>Jan</v>
      </c>
      <c r="P9698">
        <v>1</v>
      </c>
      <c r="Q9698" s="2" t="str">
        <f t="shared" si="454"/>
        <v>2015</v>
      </c>
      <c r="R9698" s="2">
        <f t="shared" si="455"/>
        <v>3575.75</v>
      </c>
    </row>
    <row r="9699" spans="1:18" x14ac:dyDescent="0.25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64</v>
      </c>
      <c r="M9699">
        <v>2015</v>
      </c>
      <c r="N9699" t="s">
        <v>20</v>
      </c>
      <c r="O9699" t="str">
        <f t="shared" si="453"/>
        <v>Jan</v>
      </c>
      <c r="P9699">
        <v>1</v>
      </c>
      <c r="Q9699" s="2" t="str">
        <f t="shared" si="454"/>
        <v>2015</v>
      </c>
      <c r="R9699" s="2">
        <f t="shared" si="455"/>
        <v>2790.86</v>
      </c>
    </row>
    <row r="9700" spans="1:18" x14ac:dyDescent="0.25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64</v>
      </c>
      <c r="M9700">
        <v>2015</v>
      </c>
      <c r="N9700" t="s">
        <v>21</v>
      </c>
      <c r="O9700" t="str">
        <f t="shared" si="453"/>
        <v>Dec</v>
      </c>
      <c r="P9700">
        <v>4</v>
      </c>
      <c r="Q9700" s="2" t="str">
        <f t="shared" si="454"/>
        <v>2015</v>
      </c>
      <c r="R9700" s="2">
        <f t="shared" si="455"/>
        <v>6342.5</v>
      </c>
    </row>
    <row r="9701" spans="1:18" x14ac:dyDescent="0.25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64</v>
      </c>
      <c r="M9701">
        <v>2015</v>
      </c>
      <c r="N9701" t="s">
        <v>21</v>
      </c>
      <c r="O9701" t="str">
        <f t="shared" si="453"/>
        <v>Dec</v>
      </c>
      <c r="P9701">
        <v>4</v>
      </c>
      <c r="Q9701" s="2" t="str">
        <f t="shared" si="454"/>
        <v>2015</v>
      </c>
      <c r="R9701" s="2">
        <f t="shared" si="455"/>
        <v>6127.3</v>
      </c>
    </row>
    <row r="9702" spans="1:18" x14ac:dyDescent="0.25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64</v>
      </c>
      <c r="M9702">
        <v>2015</v>
      </c>
      <c r="N9702" t="s">
        <v>21</v>
      </c>
      <c r="O9702" t="str">
        <f t="shared" si="453"/>
        <v>Dec</v>
      </c>
      <c r="P9702">
        <v>4</v>
      </c>
      <c r="Q9702" s="2" t="str">
        <f t="shared" si="454"/>
        <v>2015</v>
      </c>
      <c r="R9702" s="2">
        <f t="shared" si="455"/>
        <v>6425.82</v>
      </c>
    </row>
    <row r="9703" spans="1:18" x14ac:dyDescent="0.25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64</v>
      </c>
      <c r="M9703">
        <v>2015</v>
      </c>
      <c r="N9703" t="s">
        <v>21</v>
      </c>
      <c r="O9703" t="str">
        <f t="shared" si="453"/>
        <v>Dec</v>
      </c>
      <c r="P9703">
        <v>4</v>
      </c>
      <c r="Q9703" s="2" t="str">
        <f t="shared" si="454"/>
        <v>2015</v>
      </c>
      <c r="R9703" s="2">
        <f t="shared" si="455"/>
        <v>5984.06</v>
      </c>
    </row>
    <row r="9704" spans="1:18" x14ac:dyDescent="0.25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64</v>
      </c>
      <c r="M9704">
        <v>2015</v>
      </c>
      <c r="N9704" t="s">
        <v>21</v>
      </c>
      <c r="O9704" t="str">
        <f t="shared" si="453"/>
        <v>Nov</v>
      </c>
      <c r="P9704">
        <v>4</v>
      </c>
      <c r="Q9704" s="2" t="str">
        <f t="shared" si="454"/>
        <v>2015</v>
      </c>
      <c r="R9704" s="2">
        <f t="shared" si="455"/>
        <v>5985.17</v>
      </c>
    </row>
    <row r="9705" spans="1:18" x14ac:dyDescent="0.25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64</v>
      </c>
      <c r="M9705">
        <v>2015</v>
      </c>
      <c r="N9705" t="s">
        <v>21</v>
      </c>
      <c r="O9705" t="str">
        <f t="shared" si="453"/>
        <v>Nov</v>
      </c>
      <c r="P9705">
        <v>4</v>
      </c>
      <c r="Q9705" s="2" t="str">
        <f t="shared" si="454"/>
        <v>2015</v>
      </c>
      <c r="R9705" s="2">
        <f t="shared" si="455"/>
        <v>6461.28</v>
      </c>
    </row>
    <row r="9706" spans="1:18" x14ac:dyDescent="0.25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64</v>
      </c>
      <c r="M9706">
        <v>2015</v>
      </c>
      <c r="N9706" t="s">
        <v>21</v>
      </c>
      <c r="O9706" t="str">
        <f t="shared" si="453"/>
        <v>Nov</v>
      </c>
      <c r="P9706">
        <v>4</v>
      </c>
      <c r="Q9706" s="2" t="str">
        <f t="shared" si="454"/>
        <v>2015</v>
      </c>
      <c r="R9706" s="2">
        <f t="shared" si="455"/>
        <v>7516.4900000000007</v>
      </c>
    </row>
    <row r="9707" spans="1:18" x14ac:dyDescent="0.25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64</v>
      </c>
      <c r="M9707">
        <v>2015</v>
      </c>
      <c r="N9707" t="s">
        <v>21</v>
      </c>
      <c r="O9707" t="str">
        <f t="shared" si="453"/>
        <v>Nov</v>
      </c>
      <c r="P9707">
        <v>4</v>
      </c>
      <c r="Q9707" s="2" t="str">
        <f t="shared" si="454"/>
        <v>2015</v>
      </c>
      <c r="R9707" s="2">
        <f t="shared" si="455"/>
        <v>7248.24</v>
      </c>
    </row>
    <row r="9708" spans="1:18" x14ac:dyDescent="0.25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64</v>
      </c>
      <c r="M9708">
        <v>2015</v>
      </c>
      <c r="N9708" t="s">
        <v>21</v>
      </c>
      <c r="O9708" t="str">
        <f t="shared" si="453"/>
        <v>Nov</v>
      </c>
      <c r="P9708">
        <v>4</v>
      </c>
      <c r="Q9708" s="2" t="str">
        <f t="shared" si="454"/>
        <v>2015</v>
      </c>
      <c r="R9708" s="2">
        <f t="shared" si="455"/>
        <v>6717.77</v>
      </c>
    </row>
    <row r="9709" spans="1:18" x14ac:dyDescent="0.25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64</v>
      </c>
      <c r="M9709">
        <v>2015</v>
      </c>
      <c r="N9709" t="s">
        <v>21</v>
      </c>
      <c r="O9709" t="str">
        <f t="shared" si="453"/>
        <v>Oct</v>
      </c>
      <c r="P9709">
        <v>4</v>
      </c>
      <c r="Q9709" s="2" t="str">
        <f t="shared" si="454"/>
        <v>2015</v>
      </c>
      <c r="R9709" s="2">
        <f t="shared" si="455"/>
        <v>7838.61</v>
      </c>
    </row>
    <row r="9710" spans="1:18" x14ac:dyDescent="0.25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64</v>
      </c>
      <c r="M9710">
        <v>2015</v>
      </c>
      <c r="N9710" t="s">
        <v>21</v>
      </c>
      <c r="O9710" t="str">
        <f t="shared" si="453"/>
        <v>Oct</v>
      </c>
      <c r="P9710">
        <v>4</v>
      </c>
      <c r="Q9710" s="2" t="str">
        <f t="shared" si="454"/>
        <v>2015</v>
      </c>
      <c r="R9710" s="2">
        <f t="shared" si="455"/>
        <v>7910.4500000000007</v>
      </c>
    </row>
    <row r="9711" spans="1:18" x14ac:dyDescent="0.25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64</v>
      </c>
      <c r="M9711">
        <v>2015</v>
      </c>
      <c r="N9711" t="s">
        <v>21</v>
      </c>
      <c r="O9711" t="str">
        <f t="shared" si="453"/>
        <v>Oct</v>
      </c>
      <c r="P9711">
        <v>4</v>
      </c>
      <c r="Q9711" s="2" t="str">
        <f t="shared" si="454"/>
        <v>2015</v>
      </c>
      <c r="R9711" s="2">
        <f t="shared" si="455"/>
        <v>7007.4</v>
      </c>
    </row>
    <row r="9712" spans="1:18" x14ac:dyDescent="0.25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64</v>
      </c>
      <c r="M9712">
        <v>2015</v>
      </c>
      <c r="N9712" t="s">
        <v>21</v>
      </c>
      <c r="O9712" t="str">
        <f t="shared" si="453"/>
        <v>Oct</v>
      </c>
      <c r="P9712">
        <v>4</v>
      </c>
      <c r="Q9712" s="2" t="str">
        <f t="shared" si="454"/>
        <v>2015</v>
      </c>
      <c r="R9712" s="2">
        <f t="shared" si="455"/>
        <v>6121.69</v>
      </c>
    </row>
    <row r="9713" spans="1:18" x14ac:dyDescent="0.25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64</v>
      </c>
      <c r="M9713">
        <v>2015</v>
      </c>
      <c r="N9713" t="s">
        <v>21</v>
      </c>
      <c r="O9713" t="str">
        <f t="shared" si="453"/>
        <v>Sep</v>
      </c>
      <c r="P9713">
        <v>3</v>
      </c>
      <c r="Q9713" s="2" t="str">
        <f t="shared" si="454"/>
        <v>2015</v>
      </c>
      <c r="R9713" s="2">
        <f t="shared" si="455"/>
        <v>8528.15</v>
      </c>
    </row>
    <row r="9714" spans="1:18" x14ac:dyDescent="0.25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64</v>
      </c>
      <c r="M9714">
        <v>2015</v>
      </c>
      <c r="N9714" t="s">
        <v>21</v>
      </c>
      <c r="O9714" t="str">
        <f t="shared" si="453"/>
        <v>Sep</v>
      </c>
      <c r="P9714">
        <v>3</v>
      </c>
      <c r="Q9714" s="2" t="str">
        <f t="shared" si="454"/>
        <v>2015</v>
      </c>
      <c r="R9714" s="2">
        <f t="shared" si="455"/>
        <v>8263.98</v>
      </c>
    </row>
    <row r="9715" spans="1:18" x14ac:dyDescent="0.25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64</v>
      </c>
      <c r="M9715">
        <v>2015</v>
      </c>
      <c r="N9715" t="s">
        <v>21</v>
      </c>
      <c r="O9715" t="str">
        <f t="shared" si="453"/>
        <v>Sep</v>
      </c>
      <c r="P9715">
        <v>3</v>
      </c>
      <c r="Q9715" s="2" t="str">
        <f t="shared" si="454"/>
        <v>2015</v>
      </c>
      <c r="R9715" s="2">
        <f t="shared" si="455"/>
        <v>7924.57</v>
      </c>
    </row>
    <row r="9716" spans="1:18" x14ac:dyDescent="0.25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64</v>
      </c>
      <c r="M9716">
        <v>2015</v>
      </c>
      <c r="N9716" t="s">
        <v>21</v>
      </c>
      <c r="O9716" t="str">
        <f t="shared" si="453"/>
        <v>Sep</v>
      </c>
      <c r="P9716">
        <v>3</v>
      </c>
      <c r="Q9716" s="2" t="str">
        <f t="shared" si="454"/>
        <v>2015</v>
      </c>
      <c r="R9716" s="2">
        <f t="shared" si="455"/>
        <v>7746.01</v>
      </c>
    </row>
    <row r="9717" spans="1:18" x14ac:dyDescent="0.25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64</v>
      </c>
      <c r="M9717">
        <v>2015</v>
      </c>
      <c r="N9717" t="s">
        <v>21</v>
      </c>
      <c r="O9717" t="str">
        <f t="shared" si="453"/>
        <v>Aug</v>
      </c>
      <c r="P9717">
        <v>3</v>
      </c>
      <c r="Q9717" s="2" t="str">
        <f t="shared" si="454"/>
        <v>2015</v>
      </c>
      <c r="R9717" s="2">
        <f t="shared" si="455"/>
        <v>10069.419999999998</v>
      </c>
    </row>
    <row r="9718" spans="1:18" x14ac:dyDescent="0.25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64</v>
      </c>
      <c r="M9718">
        <v>2015</v>
      </c>
      <c r="N9718" t="s">
        <v>21</v>
      </c>
      <c r="O9718" t="str">
        <f t="shared" si="453"/>
        <v>Aug</v>
      </c>
      <c r="P9718">
        <v>3</v>
      </c>
      <c r="Q9718" s="2" t="str">
        <f t="shared" si="454"/>
        <v>2015</v>
      </c>
      <c r="R9718" s="2">
        <f t="shared" si="455"/>
        <v>11656.68</v>
      </c>
    </row>
    <row r="9719" spans="1:18" x14ac:dyDescent="0.25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64</v>
      </c>
      <c r="M9719">
        <v>2015</v>
      </c>
      <c r="N9719" t="s">
        <v>21</v>
      </c>
      <c r="O9719" t="str">
        <f t="shared" si="453"/>
        <v>Aug</v>
      </c>
      <c r="P9719">
        <v>3</v>
      </c>
      <c r="Q9719" s="2" t="str">
        <f t="shared" si="454"/>
        <v>2015</v>
      </c>
      <c r="R9719" s="2">
        <f t="shared" si="455"/>
        <v>8923.81</v>
      </c>
    </row>
    <row r="9720" spans="1:18" x14ac:dyDescent="0.25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64</v>
      </c>
      <c r="M9720">
        <v>2015</v>
      </c>
      <c r="N9720" t="s">
        <v>21</v>
      </c>
      <c r="O9720" t="str">
        <f t="shared" si="453"/>
        <v>Aug</v>
      </c>
      <c r="P9720">
        <v>3</v>
      </c>
      <c r="Q9720" s="2" t="str">
        <f t="shared" si="454"/>
        <v>2015</v>
      </c>
      <c r="R9720" s="2">
        <f t="shared" si="455"/>
        <v>9960.7200000000012</v>
      </c>
    </row>
    <row r="9721" spans="1:18" x14ac:dyDescent="0.25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64</v>
      </c>
      <c r="M9721">
        <v>2015</v>
      </c>
      <c r="N9721" t="s">
        <v>21</v>
      </c>
      <c r="O9721" t="str">
        <f t="shared" si="453"/>
        <v>Aug</v>
      </c>
      <c r="P9721">
        <v>3</v>
      </c>
      <c r="Q9721" s="2" t="str">
        <f t="shared" si="454"/>
        <v>2015</v>
      </c>
      <c r="R9721" s="2">
        <f t="shared" si="455"/>
        <v>11245.619999999999</v>
      </c>
    </row>
    <row r="9722" spans="1:18" x14ac:dyDescent="0.25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64</v>
      </c>
      <c r="M9722">
        <v>2015</v>
      </c>
      <c r="N9722" t="s">
        <v>21</v>
      </c>
      <c r="O9722" t="str">
        <f t="shared" si="453"/>
        <v>Jul</v>
      </c>
      <c r="P9722">
        <v>3</v>
      </c>
      <c r="Q9722" s="2" t="str">
        <f t="shared" si="454"/>
        <v>2015</v>
      </c>
      <c r="R9722" s="2">
        <f t="shared" si="455"/>
        <v>11873.16</v>
      </c>
    </row>
    <row r="9723" spans="1:18" x14ac:dyDescent="0.25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64</v>
      </c>
      <c r="M9723">
        <v>2015</v>
      </c>
      <c r="N9723" t="s">
        <v>21</v>
      </c>
      <c r="O9723" t="str">
        <f t="shared" si="453"/>
        <v>Jul</v>
      </c>
      <c r="P9723">
        <v>3</v>
      </c>
      <c r="Q9723" s="2" t="str">
        <f t="shared" si="454"/>
        <v>2015</v>
      </c>
      <c r="R9723" s="2">
        <f t="shared" si="455"/>
        <v>10992.279999999999</v>
      </c>
    </row>
    <row r="9724" spans="1:18" x14ac:dyDescent="0.25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64</v>
      </c>
      <c r="M9724">
        <v>2015</v>
      </c>
      <c r="N9724" t="s">
        <v>21</v>
      </c>
      <c r="O9724" t="str">
        <f t="shared" si="453"/>
        <v>Jul</v>
      </c>
      <c r="P9724">
        <v>3</v>
      </c>
      <c r="Q9724" s="2" t="str">
        <f t="shared" si="454"/>
        <v>2015</v>
      </c>
      <c r="R9724" s="2">
        <f t="shared" si="455"/>
        <v>10202.460000000001</v>
      </c>
    </row>
    <row r="9725" spans="1:18" x14ac:dyDescent="0.25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64</v>
      </c>
      <c r="M9725">
        <v>2015</v>
      </c>
      <c r="N9725" t="s">
        <v>21</v>
      </c>
      <c r="O9725" t="str">
        <f t="shared" si="453"/>
        <v>Jul</v>
      </c>
      <c r="P9725">
        <v>3</v>
      </c>
      <c r="Q9725" s="2" t="str">
        <f t="shared" si="454"/>
        <v>2015</v>
      </c>
      <c r="R9725" s="2">
        <f t="shared" si="455"/>
        <v>11438.94</v>
      </c>
    </row>
    <row r="9726" spans="1:18" x14ac:dyDescent="0.25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64</v>
      </c>
      <c r="M9726">
        <v>2015</v>
      </c>
      <c r="N9726" t="s">
        <v>21</v>
      </c>
      <c r="O9726" t="str">
        <f t="shared" si="453"/>
        <v>Jun</v>
      </c>
      <c r="P9726">
        <v>2</v>
      </c>
      <c r="Q9726" s="2" t="str">
        <f t="shared" si="454"/>
        <v>2015</v>
      </c>
      <c r="R9726" s="2">
        <f t="shared" si="455"/>
        <v>9686.4600000000009</v>
      </c>
    </row>
    <row r="9727" spans="1:18" x14ac:dyDescent="0.25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64</v>
      </c>
      <c r="M9727">
        <v>2015</v>
      </c>
      <c r="N9727" t="s">
        <v>21</v>
      </c>
      <c r="O9727" t="str">
        <f t="shared" si="453"/>
        <v>Jun</v>
      </c>
      <c r="P9727">
        <v>2</v>
      </c>
      <c r="Q9727" s="2" t="str">
        <f t="shared" si="454"/>
        <v>2015</v>
      </c>
      <c r="R9727" s="2">
        <f t="shared" si="455"/>
        <v>8455.2900000000009</v>
      </c>
    </row>
    <row r="9728" spans="1:18" x14ac:dyDescent="0.25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64</v>
      </c>
      <c r="M9728">
        <v>2015</v>
      </c>
      <c r="N9728" t="s">
        <v>21</v>
      </c>
      <c r="O9728" t="str">
        <f t="shared" si="453"/>
        <v>Jun</v>
      </c>
      <c r="P9728">
        <v>2</v>
      </c>
      <c r="Q9728" s="2" t="str">
        <f t="shared" si="454"/>
        <v>2015</v>
      </c>
      <c r="R9728" s="2">
        <f t="shared" si="455"/>
        <v>8318.7000000000007</v>
      </c>
    </row>
    <row r="9729" spans="1:18" x14ac:dyDescent="0.25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64</v>
      </c>
      <c r="M9729">
        <v>2015</v>
      </c>
      <c r="N9729" t="s">
        <v>21</v>
      </c>
      <c r="O9729" t="str">
        <f t="shared" si="453"/>
        <v>Jun</v>
      </c>
      <c r="P9729">
        <v>2</v>
      </c>
      <c r="Q9729" s="2" t="str">
        <f t="shared" si="454"/>
        <v>2015</v>
      </c>
      <c r="R9729" s="2">
        <f t="shared" si="455"/>
        <v>7308.5899999999992</v>
      </c>
    </row>
    <row r="9730" spans="1:18" x14ac:dyDescent="0.25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64</v>
      </c>
      <c r="M9730">
        <v>2015</v>
      </c>
      <c r="N9730" t="s">
        <v>21</v>
      </c>
      <c r="O9730" t="str">
        <f t="shared" si="453"/>
        <v>May</v>
      </c>
      <c r="P9730">
        <v>2</v>
      </c>
      <c r="Q9730" s="2" t="str">
        <f t="shared" si="454"/>
        <v>2015</v>
      </c>
      <c r="R9730" s="2">
        <f t="shared" si="455"/>
        <v>7775.05</v>
      </c>
    </row>
    <row r="9731" spans="1:18" x14ac:dyDescent="0.25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64</v>
      </c>
      <c r="M9731">
        <v>2015</v>
      </c>
      <c r="N9731" t="s">
        <v>21</v>
      </c>
      <c r="O9731" t="str">
        <f t="shared" ref="O9731:O9794" si="456" xml:space="preserve"> TEXT(B9731, "mmm")</f>
        <v>May</v>
      </c>
      <c r="P9731">
        <v>2</v>
      </c>
      <c r="Q9731" s="2" t="str">
        <f t="shared" ref="Q9731:Q9794" si="457" xml:space="preserve"> TEXT(B9731, "yyy")</f>
        <v>2015</v>
      </c>
      <c r="R9731" s="2">
        <f t="shared" ref="R9731:R9794" si="458" xml:space="preserve"> E9731 +F9731+G9731</f>
        <v>10491.52</v>
      </c>
    </row>
    <row r="9732" spans="1:18" x14ac:dyDescent="0.25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64</v>
      </c>
      <c r="M9732">
        <v>2015</v>
      </c>
      <c r="N9732" t="s">
        <v>21</v>
      </c>
      <c r="O9732" t="str">
        <f t="shared" si="456"/>
        <v>May</v>
      </c>
      <c r="P9732">
        <v>2</v>
      </c>
      <c r="Q9732" s="2" t="str">
        <f t="shared" si="457"/>
        <v>2015</v>
      </c>
      <c r="R9732" s="2">
        <f t="shared" si="458"/>
        <v>8826.0300000000007</v>
      </c>
    </row>
    <row r="9733" spans="1:18" x14ac:dyDescent="0.25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64</v>
      </c>
      <c r="M9733">
        <v>2015</v>
      </c>
      <c r="N9733" t="s">
        <v>21</v>
      </c>
      <c r="O9733" t="str">
        <f t="shared" si="456"/>
        <v>May</v>
      </c>
      <c r="P9733">
        <v>2</v>
      </c>
      <c r="Q9733" s="2" t="str">
        <f t="shared" si="457"/>
        <v>2015</v>
      </c>
      <c r="R9733" s="2">
        <f t="shared" si="458"/>
        <v>8225.93</v>
      </c>
    </row>
    <row r="9734" spans="1:18" x14ac:dyDescent="0.25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64</v>
      </c>
      <c r="M9734">
        <v>2015</v>
      </c>
      <c r="N9734" t="s">
        <v>21</v>
      </c>
      <c r="O9734" t="str">
        <f t="shared" si="456"/>
        <v>May</v>
      </c>
      <c r="P9734">
        <v>2</v>
      </c>
      <c r="Q9734" s="2" t="str">
        <f t="shared" si="457"/>
        <v>2015</v>
      </c>
      <c r="R9734" s="2">
        <f t="shared" si="458"/>
        <v>5558.67</v>
      </c>
    </row>
    <row r="9735" spans="1:18" x14ac:dyDescent="0.25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64</v>
      </c>
      <c r="M9735">
        <v>2015</v>
      </c>
      <c r="N9735" t="s">
        <v>21</v>
      </c>
      <c r="O9735" t="str">
        <f t="shared" si="456"/>
        <v>Apr</v>
      </c>
      <c r="P9735">
        <v>2</v>
      </c>
      <c r="Q9735" s="2" t="str">
        <f t="shared" si="457"/>
        <v>2015</v>
      </c>
      <c r="R9735" s="2">
        <f t="shared" si="458"/>
        <v>8058.47</v>
      </c>
    </row>
    <row r="9736" spans="1:18" x14ac:dyDescent="0.25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64</v>
      </c>
      <c r="M9736">
        <v>2015</v>
      </c>
      <c r="N9736" t="s">
        <v>21</v>
      </c>
      <c r="O9736" t="str">
        <f t="shared" si="456"/>
        <v>Apr</v>
      </c>
      <c r="P9736">
        <v>2</v>
      </c>
      <c r="Q9736" s="2" t="str">
        <f t="shared" si="457"/>
        <v>2015</v>
      </c>
      <c r="R9736" s="2">
        <f t="shared" si="458"/>
        <v>10078.179999999998</v>
      </c>
    </row>
    <row r="9737" spans="1:18" x14ac:dyDescent="0.25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64</v>
      </c>
      <c r="M9737">
        <v>2015</v>
      </c>
      <c r="N9737" t="s">
        <v>21</v>
      </c>
      <c r="O9737" t="str">
        <f t="shared" si="456"/>
        <v>Apr</v>
      </c>
      <c r="P9737">
        <v>2</v>
      </c>
      <c r="Q9737" s="2" t="str">
        <f t="shared" si="457"/>
        <v>2015</v>
      </c>
      <c r="R9737" s="2">
        <f t="shared" si="458"/>
        <v>8716.1299999999992</v>
      </c>
    </row>
    <row r="9738" spans="1:18" x14ac:dyDescent="0.25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64</v>
      </c>
      <c r="M9738">
        <v>2015</v>
      </c>
      <c r="N9738" t="s">
        <v>21</v>
      </c>
      <c r="O9738" t="str">
        <f t="shared" si="456"/>
        <v>Apr</v>
      </c>
      <c r="P9738">
        <v>2</v>
      </c>
      <c r="Q9738" s="2" t="str">
        <f t="shared" si="457"/>
        <v>2015</v>
      </c>
      <c r="R9738" s="2">
        <f t="shared" si="458"/>
        <v>8726.7300000000014</v>
      </c>
    </row>
    <row r="9739" spans="1:18" x14ac:dyDescent="0.25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64</v>
      </c>
      <c r="M9739">
        <v>2015</v>
      </c>
      <c r="N9739" t="s">
        <v>21</v>
      </c>
      <c r="O9739" t="str">
        <f t="shared" si="456"/>
        <v>Mar</v>
      </c>
      <c r="P9739">
        <v>1</v>
      </c>
      <c r="Q9739" s="2" t="str">
        <f t="shared" si="457"/>
        <v>2015</v>
      </c>
      <c r="R9739" s="2">
        <f t="shared" si="458"/>
        <v>6628.73</v>
      </c>
    </row>
    <row r="9740" spans="1:18" x14ac:dyDescent="0.25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64</v>
      </c>
      <c r="M9740">
        <v>2015</v>
      </c>
      <c r="N9740" t="s">
        <v>21</v>
      </c>
      <c r="O9740" t="str">
        <f t="shared" si="456"/>
        <v>Mar</v>
      </c>
      <c r="P9740">
        <v>1</v>
      </c>
      <c r="Q9740" s="2" t="str">
        <f t="shared" si="457"/>
        <v>2015</v>
      </c>
      <c r="R9740" s="2">
        <f t="shared" si="458"/>
        <v>10270.25</v>
      </c>
    </row>
    <row r="9741" spans="1:18" x14ac:dyDescent="0.25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64</v>
      </c>
      <c r="M9741">
        <v>2015</v>
      </c>
      <c r="N9741" t="s">
        <v>21</v>
      </c>
      <c r="O9741" t="str">
        <f t="shared" si="456"/>
        <v>Mar</v>
      </c>
      <c r="P9741">
        <v>1</v>
      </c>
      <c r="Q9741" s="2" t="str">
        <f t="shared" si="457"/>
        <v>2015</v>
      </c>
      <c r="R9741" s="2">
        <f t="shared" si="458"/>
        <v>8549.43</v>
      </c>
    </row>
    <row r="9742" spans="1:18" x14ac:dyDescent="0.25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64</v>
      </c>
      <c r="M9742">
        <v>2015</v>
      </c>
      <c r="N9742" t="s">
        <v>21</v>
      </c>
      <c r="O9742" t="str">
        <f t="shared" si="456"/>
        <v>Mar</v>
      </c>
      <c r="P9742">
        <v>1</v>
      </c>
      <c r="Q9742" s="2" t="str">
        <f t="shared" si="457"/>
        <v>2015</v>
      </c>
      <c r="R9742" s="2">
        <f t="shared" si="458"/>
        <v>6444.62</v>
      </c>
    </row>
    <row r="9743" spans="1:18" x14ac:dyDescent="0.25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64</v>
      </c>
      <c r="M9743">
        <v>2015</v>
      </c>
      <c r="N9743" t="s">
        <v>21</v>
      </c>
      <c r="O9743" t="str">
        <f t="shared" si="456"/>
        <v>Mar</v>
      </c>
      <c r="P9743">
        <v>1</v>
      </c>
      <c r="Q9743" s="2" t="str">
        <f t="shared" si="457"/>
        <v>2015</v>
      </c>
      <c r="R9743" s="2">
        <f t="shared" si="458"/>
        <v>10391.17</v>
      </c>
    </row>
    <row r="9744" spans="1:18" x14ac:dyDescent="0.25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64</v>
      </c>
      <c r="M9744">
        <v>2015</v>
      </c>
      <c r="N9744" t="s">
        <v>21</v>
      </c>
      <c r="O9744" t="str">
        <f t="shared" si="456"/>
        <v>Feb</v>
      </c>
      <c r="P9744">
        <v>1</v>
      </c>
      <c r="Q9744" s="2" t="str">
        <f t="shared" si="457"/>
        <v>2015</v>
      </c>
      <c r="R9744" s="2">
        <f t="shared" si="458"/>
        <v>9968.7799999999988</v>
      </c>
    </row>
    <row r="9745" spans="1:18" x14ac:dyDescent="0.25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64</v>
      </c>
      <c r="M9745">
        <v>2015</v>
      </c>
      <c r="N9745" t="s">
        <v>21</v>
      </c>
      <c r="O9745" t="str">
        <f t="shared" si="456"/>
        <v>Feb</v>
      </c>
      <c r="P9745">
        <v>1</v>
      </c>
      <c r="Q9745" s="2" t="str">
        <f t="shared" si="457"/>
        <v>2015</v>
      </c>
      <c r="R9745" s="2">
        <f t="shared" si="458"/>
        <v>7908.5700000000006</v>
      </c>
    </row>
    <row r="9746" spans="1:18" x14ac:dyDescent="0.25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64</v>
      </c>
      <c r="M9746">
        <v>2015</v>
      </c>
      <c r="N9746" t="s">
        <v>21</v>
      </c>
      <c r="O9746" t="str">
        <f t="shared" si="456"/>
        <v>Feb</v>
      </c>
      <c r="P9746">
        <v>1</v>
      </c>
      <c r="Q9746" s="2" t="str">
        <f t="shared" si="457"/>
        <v>2015</v>
      </c>
      <c r="R9746" s="2">
        <f t="shared" si="458"/>
        <v>6961.99</v>
      </c>
    </row>
    <row r="9747" spans="1:18" x14ac:dyDescent="0.25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64</v>
      </c>
      <c r="M9747">
        <v>2015</v>
      </c>
      <c r="N9747" t="s">
        <v>21</v>
      </c>
      <c r="O9747" t="str">
        <f t="shared" si="456"/>
        <v>Feb</v>
      </c>
      <c r="P9747">
        <v>1</v>
      </c>
      <c r="Q9747" s="2" t="str">
        <f t="shared" si="457"/>
        <v>2015</v>
      </c>
      <c r="R9747" s="2">
        <f t="shared" si="458"/>
        <v>8323.25</v>
      </c>
    </row>
    <row r="9748" spans="1:18" x14ac:dyDescent="0.25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64</v>
      </c>
      <c r="M9748">
        <v>2015</v>
      </c>
      <c r="N9748" t="s">
        <v>21</v>
      </c>
      <c r="O9748" t="str">
        <f t="shared" si="456"/>
        <v>Jan</v>
      </c>
      <c r="P9748">
        <v>1</v>
      </c>
      <c r="Q9748" s="2" t="str">
        <f t="shared" si="457"/>
        <v>2015</v>
      </c>
      <c r="R9748" s="2">
        <f t="shared" si="458"/>
        <v>8634.380000000001</v>
      </c>
    </row>
    <row r="9749" spans="1:18" x14ac:dyDescent="0.25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64</v>
      </c>
      <c r="M9749">
        <v>2015</v>
      </c>
      <c r="N9749" t="s">
        <v>21</v>
      </c>
      <c r="O9749" t="str">
        <f t="shared" si="456"/>
        <v>Jan</v>
      </c>
      <c r="P9749">
        <v>1</v>
      </c>
      <c r="Q9749" s="2" t="str">
        <f t="shared" si="457"/>
        <v>2015</v>
      </c>
      <c r="R9749" s="2">
        <f t="shared" si="458"/>
        <v>8428.0400000000009</v>
      </c>
    </row>
    <row r="9750" spans="1:18" x14ac:dyDescent="0.25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64</v>
      </c>
      <c r="M9750">
        <v>2015</v>
      </c>
      <c r="N9750" t="s">
        <v>21</v>
      </c>
      <c r="O9750" t="str">
        <f t="shared" si="456"/>
        <v>Jan</v>
      </c>
      <c r="P9750">
        <v>1</v>
      </c>
      <c r="Q9750" s="2" t="str">
        <f t="shared" si="457"/>
        <v>2015</v>
      </c>
      <c r="R9750" s="2">
        <f t="shared" si="458"/>
        <v>8489.9599999999991</v>
      </c>
    </row>
    <row r="9751" spans="1:18" x14ac:dyDescent="0.25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64</v>
      </c>
      <c r="M9751">
        <v>2015</v>
      </c>
      <c r="N9751" t="s">
        <v>21</v>
      </c>
      <c r="O9751" t="str">
        <f t="shared" si="456"/>
        <v>Jan</v>
      </c>
      <c r="P9751">
        <v>1</v>
      </c>
      <c r="Q9751" s="2" t="str">
        <f t="shared" si="457"/>
        <v>2015</v>
      </c>
      <c r="R9751" s="2">
        <f t="shared" si="458"/>
        <v>6282.62</v>
      </c>
    </row>
    <row r="9752" spans="1:18" x14ac:dyDescent="0.25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64</v>
      </c>
      <c r="M9752">
        <v>2015</v>
      </c>
      <c r="N9752" t="s">
        <v>22</v>
      </c>
      <c r="O9752" t="str">
        <f t="shared" si="456"/>
        <v>Dec</v>
      </c>
      <c r="P9752">
        <v>4</v>
      </c>
      <c r="Q9752" s="2" t="str">
        <f t="shared" si="457"/>
        <v>2015</v>
      </c>
      <c r="R9752" s="2">
        <f t="shared" si="458"/>
        <v>12165.66</v>
      </c>
    </row>
    <row r="9753" spans="1:18" x14ac:dyDescent="0.25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64</v>
      </c>
      <c r="M9753">
        <v>2015</v>
      </c>
      <c r="N9753" t="s">
        <v>22</v>
      </c>
      <c r="O9753" t="str">
        <f t="shared" si="456"/>
        <v>Dec</v>
      </c>
      <c r="P9753">
        <v>4</v>
      </c>
      <c r="Q9753" s="2" t="str">
        <f t="shared" si="457"/>
        <v>2015</v>
      </c>
      <c r="R9753" s="2">
        <f t="shared" si="458"/>
        <v>12470.08</v>
      </c>
    </row>
    <row r="9754" spans="1:18" x14ac:dyDescent="0.25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64</v>
      </c>
      <c r="M9754">
        <v>2015</v>
      </c>
      <c r="N9754" t="s">
        <v>22</v>
      </c>
      <c r="O9754" t="str">
        <f t="shared" si="456"/>
        <v>Dec</v>
      </c>
      <c r="P9754">
        <v>4</v>
      </c>
      <c r="Q9754" s="2" t="str">
        <f t="shared" si="457"/>
        <v>2015</v>
      </c>
      <c r="R9754" s="2">
        <f t="shared" si="458"/>
        <v>10578.72</v>
      </c>
    </row>
    <row r="9755" spans="1:18" x14ac:dyDescent="0.25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64</v>
      </c>
      <c r="M9755">
        <v>2015</v>
      </c>
      <c r="N9755" t="s">
        <v>22</v>
      </c>
      <c r="O9755" t="str">
        <f t="shared" si="456"/>
        <v>Dec</v>
      </c>
      <c r="P9755">
        <v>4</v>
      </c>
      <c r="Q9755" s="2" t="str">
        <f t="shared" si="457"/>
        <v>2015</v>
      </c>
      <c r="R9755" s="2">
        <f t="shared" si="458"/>
        <v>11934.730000000001</v>
      </c>
    </row>
    <row r="9756" spans="1:18" x14ac:dyDescent="0.25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64</v>
      </c>
      <c r="M9756">
        <v>2015</v>
      </c>
      <c r="N9756" t="s">
        <v>22</v>
      </c>
      <c r="O9756" t="str">
        <f t="shared" si="456"/>
        <v>Nov</v>
      </c>
      <c r="P9756">
        <v>4</v>
      </c>
      <c r="Q9756" s="2" t="str">
        <f t="shared" si="457"/>
        <v>2015</v>
      </c>
      <c r="R9756" s="2">
        <f t="shared" si="458"/>
        <v>16909.39</v>
      </c>
    </row>
    <row r="9757" spans="1:18" x14ac:dyDescent="0.25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64</v>
      </c>
      <c r="M9757">
        <v>2015</v>
      </c>
      <c r="N9757" t="s">
        <v>22</v>
      </c>
      <c r="O9757" t="str">
        <f t="shared" si="456"/>
        <v>Nov</v>
      </c>
      <c r="P9757">
        <v>4</v>
      </c>
      <c r="Q9757" s="2" t="str">
        <f t="shared" si="457"/>
        <v>2015</v>
      </c>
      <c r="R9757" s="2">
        <f t="shared" si="458"/>
        <v>12402.98</v>
      </c>
    </row>
    <row r="9758" spans="1:18" x14ac:dyDescent="0.25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64</v>
      </c>
      <c r="M9758">
        <v>2015</v>
      </c>
      <c r="N9758" t="s">
        <v>22</v>
      </c>
      <c r="O9758" t="str">
        <f t="shared" si="456"/>
        <v>Nov</v>
      </c>
      <c r="P9758">
        <v>4</v>
      </c>
      <c r="Q9758" s="2" t="str">
        <f t="shared" si="457"/>
        <v>2015</v>
      </c>
      <c r="R9758" s="2">
        <f t="shared" si="458"/>
        <v>14679.08</v>
      </c>
    </row>
    <row r="9759" spans="1:18" x14ac:dyDescent="0.25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64</v>
      </c>
      <c r="M9759">
        <v>2015</v>
      </c>
      <c r="N9759" t="s">
        <v>22</v>
      </c>
      <c r="O9759" t="str">
        <f t="shared" si="456"/>
        <v>Nov</v>
      </c>
      <c r="P9759">
        <v>4</v>
      </c>
      <c r="Q9759" s="2" t="str">
        <f t="shared" si="457"/>
        <v>2015</v>
      </c>
      <c r="R9759" s="2">
        <f t="shared" si="458"/>
        <v>46809.67</v>
      </c>
    </row>
    <row r="9760" spans="1:18" x14ac:dyDescent="0.25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64</v>
      </c>
      <c r="M9760">
        <v>2015</v>
      </c>
      <c r="N9760" t="s">
        <v>22</v>
      </c>
      <c r="O9760" t="str">
        <f t="shared" si="456"/>
        <v>Nov</v>
      </c>
      <c r="P9760">
        <v>4</v>
      </c>
      <c r="Q9760" s="2" t="str">
        <f t="shared" si="457"/>
        <v>2015</v>
      </c>
      <c r="R9760" s="2">
        <f t="shared" si="458"/>
        <v>12157.6</v>
      </c>
    </row>
    <row r="9761" spans="1:18" x14ac:dyDescent="0.25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64</v>
      </c>
      <c r="M9761">
        <v>2015</v>
      </c>
      <c r="N9761" t="s">
        <v>22</v>
      </c>
      <c r="O9761" t="str">
        <f t="shared" si="456"/>
        <v>Oct</v>
      </c>
      <c r="P9761">
        <v>4</v>
      </c>
      <c r="Q9761" s="2" t="str">
        <f t="shared" si="457"/>
        <v>2015</v>
      </c>
      <c r="R9761" s="2">
        <f t="shared" si="458"/>
        <v>8170.67</v>
      </c>
    </row>
    <row r="9762" spans="1:18" x14ac:dyDescent="0.25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64</v>
      </c>
      <c r="M9762">
        <v>2015</v>
      </c>
      <c r="N9762" t="s">
        <v>22</v>
      </c>
      <c r="O9762" t="str">
        <f t="shared" si="456"/>
        <v>Oct</v>
      </c>
      <c r="P9762">
        <v>4</v>
      </c>
      <c r="Q9762" s="2" t="str">
        <f t="shared" si="457"/>
        <v>2015</v>
      </c>
      <c r="R9762" s="2">
        <f t="shared" si="458"/>
        <v>7889.8499999999995</v>
      </c>
    </row>
    <row r="9763" spans="1:18" x14ac:dyDescent="0.25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64</v>
      </c>
      <c r="M9763">
        <v>2015</v>
      </c>
      <c r="N9763" t="s">
        <v>22</v>
      </c>
      <c r="O9763" t="str">
        <f t="shared" si="456"/>
        <v>Oct</v>
      </c>
      <c r="P9763">
        <v>4</v>
      </c>
      <c r="Q9763" s="2" t="str">
        <f t="shared" si="457"/>
        <v>2015</v>
      </c>
      <c r="R9763" s="2">
        <f t="shared" si="458"/>
        <v>7015.47</v>
      </c>
    </row>
    <row r="9764" spans="1:18" x14ac:dyDescent="0.25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64</v>
      </c>
      <c r="M9764">
        <v>2015</v>
      </c>
      <c r="N9764" t="s">
        <v>22</v>
      </c>
      <c r="O9764" t="str">
        <f t="shared" si="456"/>
        <v>Oct</v>
      </c>
      <c r="P9764">
        <v>4</v>
      </c>
      <c r="Q9764" s="2" t="str">
        <f t="shared" si="457"/>
        <v>2015</v>
      </c>
      <c r="R9764" s="2">
        <f t="shared" si="458"/>
        <v>7386.32</v>
      </c>
    </row>
    <row r="9765" spans="1:18" x14ac:dyDescent="0.25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64</v>
      </c>
      <c r="M9765">
        <v>2015</v>
      </c>
      <c r="N9765" t="s">
        <v>22</v>
      </c>
      <c r="O9765" t="str">
        <f t="shared" si="456"/>
        <v>Sep</v>
      </c>
      <c r="P9765">
        <v>3</v>
      </c>
      <c r="Q9765" s="2" t="str">
        <f t="shared" si="457"/>
        <v>2015</v>
      </c>
      <c r="R9765" s="2">
        <f t="shared" si="458"/>
        <v>11475.84</v>
      </c>
    </row>
    <row r="9766" spans="1:18" x14ac:dyDescent="0.25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64</v>
      </c>
      <c r="M9766">
        <v>2015</v>
      </c>
      <c r="N9766" t="s">
        <v>22</v>
      </c>
      <c r="O9766" t="str">
        <f t="shared" si="456"/>
        <v>Sep</v>
      </c>
      <c r="P9766">
        <v>3</v>
      </c>
      <c r="Q9766" s="2" t="str">
        <f t="shared" si="457"/>
        <v>2015</v>
      </c>
      <c r="R9766" s="2">
        <f t="shared" si="458"/>
        <v>9632.7300000000014</v>
      </c>
    </row>
    <row r="9767" spans="1:18" x14ac:dyDescent="0.25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64</v>
      </c>
      <c r="M9767">
        <v>2015</v>
      </c>
      <c r="N9767" t="s">
        <v>22</v>
      </c>
      <c r="O9767" t="str">
        <f t="shared" si="456"/>
        <v>Sep</v>
      </c>
      <c r="P9767">
        <v>3</v>
      </c>
      <c r="Q9767" s="2" t="str">
        <f t="shared" si="457"/>
        <v>2015</v>
      </c>
      <c r="R9767" s="2">
        <f t="shared" si="458"/>
        <v>8688.7999999999993</v>
      </c>
    </row>
    <row r="9768" spans="1:18" x14ac:dyDescent="0.25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64</v>
      </c>
      <c r="M9768">
        <v>2015</v>
      </c>
      <c r="N9768" t="s">
        <v>22</v>
      </c>
      <c r="O9768" t="str">
        <f t="shared" si="456"/>
        <v>Sep</v>
      </c>
      <c r="P9768">
        <v>3</v>
      </c>
      <c r="Q9768" s="2" t="str">
        <f t="shared" si="457"/>
        <v>2015</v>
      </c>
      <c r="R9768" s="2">
        <f t="shared" si="458"/>
        <v>8986.0300000000007</v>
      </c>
    </row>
    <row r="9769" spans="1:18" x14ac:dyDescent="0.25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64</v>
      </c>
      <c r="M9769">
        <v>2015</v>
      </c>
      <c r="N9769" t="s">
        <v>22</v>
      </c>
      <c r="O9769" t="str">
        <f t="shared" si="456"/>
        <v>Aug</v>
      </c>
      <c r="P9769">
        <v>3</v>
      </c>
      <c r="Q9769" s="2" t="str">
        <f t="shared" si="457"/>
        <v>2015</v>
      </c>
      <c r="R9769" s="2">
        <f t="shared" si="458"/>
        <v>10083.31</v>
      </c>
    </row>
    <row r="9770" spans="1:18" x14ac:dyDescent="0.25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64</v>
      </c>
      <c r="M9770">
        <v>2015</v>
      </c>
      <c r="N9770" t="s">
        <v>22</v>
      </c>
      <c r="O9770" t="str">
        <f t="shared" si="456"/>
        <v>Aug</v>
      </c>
      <c r="P9770">
        <v>3</v>
      </c>
      <c r="Q9770" s="2" t="str">
        <f t="shared" si="457"/>
        <v>2015</v>
      </c>
      <c r="R9770" s="2">
        <f t="shared" si="458"/>
        <v>18060.32</v>
      </c>
    </row>
    <row r="9771" spans="1:18" x14ac:dyDescent="0.25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64</v>
      </c>
      <c r="M9771">
        <v>2015</v>
      </c>
      <c r="N9771" t="s">
        <v>22</v>
      </c>
      <c r="O9771" t="str">
        <f t="shared" si="456"/>
        <v>Aug</v>
      </c>
      <c r="P9771">
        <v>3</v>
      </c>
      <c r="Q9771" s="2" t="str">
        <f t="shared" si="457"/>
        <v>2015</v>
      </c>
      <c r="R9771" s="2">
        <f t="shared" si="458"/>
        <v>15354.679999999998</v>
      </c>
    </row>
    <row r="9772" spans="1:18" x14ac:dyDescent="0.25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64</v>
      </c>
      <c r="M9772">
        <v>2015</v>
      </c>
      <c r="N9772" t="s">
        <v>22</v>
      </c>
      <c r="O9772" t="str">
        <f t="shared" si="456"/>
        <v>Aug</v>
      </c>
      <c r="P9772">
        <v>3</v>
      </c>
      <c r="Q9772" s="2" t="str">
        <f t="shared" si="457"/>
        <v>2015</v>
      </c>
      <c r="R9772" s="2">
        <f t="shared" si="458"/>
        <v>16443.739999999998</v>
      </c>
    </row>
    <row r="9773" spans="1:18" x14ac:dyDescent="0.25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64</v>
      </c>
      <c r="M9773">
        <v>2015</v>
      </c>
      <c r="N9773" t="s">
        <v>22</v>
      </c>
      <c r="O9773" t="str">
        <f t="shared" si="456"/>
        <v>Aug</v>
      </c>
      <c r="P9773">
        <v>3</v>
      </c>
      <c r="Q9773" s="2" t="str">
        <f t="shared" si="457"/>
        <v>2015</v>
      </c>
      <c r="R9773" s="2">
        <f t="shared" si="458"/>
        <v>13541.130000000001</v>
      </c>
    </row>
    <row r="9774" spans="1:18" x14ac:dyDescent="0.25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64</v>
      </c>
      <c r="M9774">
        <v>2015</v>
      </c>
      <c r="N9774" t="s">
        <v>22</v>
      </c>
      <c r="O9774" t="str">
        <f t="shared" si="456"/>
        <v>Jul</v>
      </c>
      <c r="P9774">
        <v>3</v>
      </c>
      <c r="Q9774" s="2" t="str">
        <f t="shared" si="457"/>
        <v>2015</v>
      </c>
      <c r="R9774" s="2">
        <f t="shared" si="458"/>
        <v>11727.400000000001</v>
      </c>
    </row>
    <row r="9775" spans="1:18" x14ac:dyDescent="0.25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64</v>
      </c>
      <c r="M9775">
        <v>2015</v>
      </c>
      <c r="N9775" t="s">
        <v>22</v>
      </c>
      <c r="O9775" t="str">
        <f t="shared" si="456"/>
        <v>Jul</v>
      </c>
      <c r="P9775">
        <v>3</v>
      </c>
      <c r="Q9775" s="2" t="str">
        <f t="shared" si="457"/>
        <v>2015</v>
      </c>
      <c r="R9775" s="2">
        <f t="shared" si="458"/>
        <v>12474.57</v>
      </c>
    </row>
    <row r="9776" spans="1:18" x14ac:dyDescent="0.25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64</v>
      </c>
      <c r="M9776">
        <v>2015</v>
      </c>
      <c r="N9776" t="s">
        <v>22</v>
      </c>
      <c r="O9776" t="str">
        <f t="shared" si="456"/>
        <v>Jul</v>
      </c>
      <c r="P9776">
        <v>3</v>
      </c>
      <c r="Q9776" s="2" t="str">
        <f t="shared" si="457"/>
        <v>2015</v>
      </c>
      <c r="R9776" s="2">
        <f t="shared" si="458"/>
        <v>12871.65</v>
      </c>
    </row>
    <row r="9777" spans="1:18" x14ac:dyDescent="0.25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64</v>
      </c>
      <c r="M9777">
        <v>2015</v>
      </c>
      <c r="N9777" t="s">
        <v>22</v>
      </c>
      <c r="O9777" t="str">
        <f t="shared" si="456"/>
        <v>Jul</v>
      </c>
      <c r="P9777">
        <v>3</v>
      </c>
      <c r="Q9777" s="2" t="str">
        <f t="shared" si="457"/>
        <v>2015</v>
      </c>
      <c r="R9777" s="2">
        <f t="shared" si="458"/>
        <v>12856.87</v>
      </c>
    </row>
    <row r="9778" spans="1:18" x14ac:dyDescent="0.25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64</v>
      </c>
      <c r="M9778">
        <v>2015</v>
      </c>
      <c r="N9778" t="s">
        <v>22</v>
      </c>
      <c r="O9778" t="str">
        <f t="shared" si="456"/>
        <v>Jun</v>
      </c>
      <c r="P9778">
        <v>2</v>
      </c>
      <c r="Q9778" s="2" t="str">
        <f t="shared" si="457"/>
        <v>2015</v>
      </c>
      <c r="R9778" s="2">
        <f t="shared" si="458"/>
        <v>13678.289999999999</v>
      </c>
    </row>
    <row r="9779" spans="1:18" x14ac:dyDescent="0.25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64</v>
      </c>
      <c r="M9779">
        <v>2015</v>
      </c>
      <c r="N9779" t="s">
        <v>22</v>
      </c>
      <c r="O9779" t="str">
        <f t="shared" si="456"/>
        <v>Jun</v>
      </c>
      <c r="P9779">
        <v>2</v>
      </c>
      <c r="Q9779" s="2" t="str">
        <f t="shared" si="457"/>
        <v>2015</v>
      </c>
      <c r="R9779" s="2">
        <f t="shared" si="458"/>
        <v>12892.93</v>
      </c>
    </row>
    <row r="9780" spans="1:18" x14ac:dyDescent="0.25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64</v>
      </c>
      <c r="M9780">
        <v>2015</v>
      </c>
      <c r="N9780" t="s">
        <v>22</v>
      </c>
      <c r="O9780" t="str">
        <f t="shared" si="456"/>
        <v>Jun</v>
      </c>
      <c r="P9780">
        <v>2</v>
      </c>
      <c r="Q9780" s="2" t="str">
        <f t="shared" si="457"/>
        <v>2015</v>
      </c>
      <c r="R9780" s="2">
        <f t="shared" si="458"/>
        <v>15887.300000000001</v>
      </c>
    </row>
    <row r="9781" spans="1:18" x14ac:dyDescent="0.25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64</v>
      </c>
      <c r="M9781">
        <v>2015</v>
      </c>
      <c r="N9781" t="s">
        <v>22</v>
      </c>
      <c r="O9781" t="str">
        <f t="shared" si="456"/>
        <v>Jun</v>
      </c>
      <c r="P9781">
        <v>2</v>
      </c>
      <c r="Q9781" s="2" t="str">
        <f t="shared" si="457"/>
        <v>2015</v>
      </c>
      <c r="R9781" s="2">
        <f t="shared" si="458"/>
        <v>16705.560000000001</v>
      </c>
    </row>
    <row r="9782" spans="1:18" x14ac:dyDescent="0.25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64</v>
      </c>
      <c r="M9782">
        <v>2015</v>
      </c>
      <c r="N9782" t="s">
        <v>22</v>
      </c>
      <c r="O9782" t="str">
        <f t="shared" si="456"/>
        <v>May</v>
      </c>
      <c r="P9782">
        <v>2</v>
      </c>
      <c r="Q9782" s="2" t="str">
        <f t="shared" si="457"/>
        <v>2015</v>
      </c>
      <c r="R9782" s="2">
        <f t="shared" si="458"/>
        <v>16053.780000000002</v>
      </c>
    </row>
    <row r="9783" spans="1:18" x14ac:dyDescent="0.25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64</v>
      </c>
      <c r="M9783">
        <v>2015</v>
      </c>
      <c r="N9783" t="s">
        <v>22</v>
      </c>
      <c r="O9783" t="str">
        <f t="shared" si="456"/>
        <v>May</v>
      </c>
      <c r="P9783">
        <v>2</v>
      </c>
      <c r="Q9783" s="2" t="str">
        <f t="shared" si="457"/>
        <v>2015</v>
      </c>
      <c r="R9783" s="2">
        <f t="shared" si="458"/>
        <v>18805.32</v>
      </c>
    </row>
    <row r="9784" spans="1:18" x14ac:dyDescent="0.25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64</v>
      </c>
      <c r="M9784">
        <v>2015</v>
      </c>
      <c r="N9784" t="s">
        <v>22</v>
      </c>
      <c r="O9784" t="str">
        <f t="shared" si="456"/>
        <v>May</v>
      </c>
      <c r="P9784">
        <v>2</v>
      </c>
      <c r="Q9784" s="2" t="str">
        <f t="shared" si="457"/>
        <v>2015</v>
      </c>
      <c r="R9784" s="2">
        <f t="shared" si="458"/>
        <v>28860.309999999998</v>
      </c>
    </row>
    <row r="9785" spans="1:18" x14ac:dyDescent="0.25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64</v>
      </c>
      <c r="M9785">
        <v>2015</v>
      </c>
      <c r="N9785" t="s">
        <v>22</v>
      </c>
      <c r="O9785" t="str">
        <f t="shared" si="456"/>
        <v>May</v>
      </c>
      <c r="P9785">
        <v>2</v>
      </c>
      <c r="Q9785" s="2" t="str">
        <f t="shared" si="457"/>
        <v>2015</v>
      </c>
      <c r="R9785" s="2">
        <f t="shared" si="458"/>
        <v>28018.97</v>
      </c>
    </row>
    <row r="9786" spans="1:18" x14ac:dyDescent="0.25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64</v>
      </c>
      <c r="M9786">
        <v>2015</v>
      </c>
      <c r="N9786" t="s">
        <v>22</v>
      </c>
      <c r="O9786" t="str">
        <f t="shared" si="456"/>
        <v>May</v>
      </c>
      <c r="P9786">
        <v>2</v>
      </c>
      <c r="Q9786" s="2" t="str">
        <f t="shared" si="457"/>
        <v>2015</v>
      </c>
      <c r="R9786" s="2">
        <f t="shared" si="458"/>
        <v>125352.32000000001</v>
      </c>
    </row>
    <row r="9787" spans="1:18" x14ac:dyDescent="0.25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64</v>
      </c>
      <c r="M9787">
        <v>2015</v>
      </c>
      <c r="N9787" t="s">
        <v>22</v>
      </c>
      <c r="O9787" t="str">
        <f t="shared" si="456"/>
        <v>Apr</v>
      </c>
      <c r="P9787">
        <v>2</v>
      </c>
      <c r="Q9787" s="2" t="str">
        <f t="shared" si="457"/>
        <v>2015</v>
      </c>
      <c r="R9787" s="2">
        <f t="shared" si="458"/>
        <v>113839.94000000002</v>
      </c>
    </row>
    <row r="9788" spans="1:18" x14ac:dyDescent="0.25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64</v>
      </c>
      <c r="M9788">
        <v>2015</v>
      </c>
      <c r="N9788" t="s">
        <v>22</v>
      </c>
      <c r="O9788" t="str">
        <f t="shared" si="456"/>
        <v>Apr</v>
      </c>
      <c r="P9788">
        <v>2</v>
      </c>
      <c r="Q9788" s="2" t="str">
        <f t="shared" si="457"/>
        <v>2015</v>
      </c>
      <c r="R9788" s="2">
        <f t="shared" si="458"/>
        <v>11669.64</v>
      </c>
    </row>
    <row r="9789" spans="1:18" x14ac:dyDescent="0.25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64</v>
      </c>
      <c r="M9789">
        <v>2015</v>
      </c>
      <c r="N9789" t="s">
        <v>22</v>
      </c>
      <c r="O9789" t="str">
        <f t="shared" si="456"/>
        <v>Apr</v>
      </c>
      <c r="P9789">
        <v>2</v>
      </c>
      <c r="Q9789" s="2" t="str">
        <f t="shared" si="457"/>
        <v>2015</v>
      </c>
      <c r="R9789" s="2">
        <f t="shared" si="458"/>
        <v>10939.28</v>
      </c>
    </row>
    <row r="9790" spans="1:18" x14ac:dyDescent="0.25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64</v>
      </c>
      <c r="M9790">
        <v>2015</v>
      </c>
      <c r="N9790" t="s">
        <v>22</v>
      </c>
      <c r="O9790" t="str">
        <f t="shared" si="456"/>
        <v>Apr</v>
      </c>
      <c r="P9790">
        <v>2</v>
      </c>
      <c r="Q9790" s="2" t="str">
        <f t="shared" si="457"/>
        <v>2015</v>
      </c>
      <c r="R9790" s="2">
        <f t="shared" si="458"/>
        <v>15349.45</v>
      </c>
    </row>
    <row r="9791" spans="1:18" x14ac:dyDescent="0.25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64</v>
      </c>
      <c r="M9791">
        <v>2015</v>
      </c>
      <c r="N9791" t="s">
        <v>22</v>
      </c>
      <c r="O9791" t="str">
        <f t="shared" si="456"/>
        <v>Mar</v>
      </c>
      <c r="P9791">
        <v>1</v>
      </c>
      <c r="Q9791" s="2" t="str">
        <f t="shared" si="457"/>
        <v>2015</v>
      </c>
      <c r="R9791" s="2">
        <f t="shared" si="458"/>
        <v>13808.42</v>
      </c>
    </row>
    <row r="9792" spans="1:18" x14ac:dyDescent="0.25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64</v>
      </c>
      <c r="M9792">
        <v>2015</v>
      </c>
      <c r="N9792" t="s">
        <v>22</v>
      </c>
      <c r="O9792" t="str">
        <f t="shared" si="456"/>
        <v>Mar</v>
      </c>
      <c r="P9792">
        <v>1</v>
      </c>
      <c r="Q9792" s="2" t="str">
        <f t="shared" si="457"/>
        <v>2015</v>
      </c>
      <c r="R9792" s="2">
        <f t="shared" si="458"/>
        <v>17416.77</v>
      </c>
    </row>
    <row r="9793" spans="1:18" x14ac:dyDescent="0.25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64</v>
      </c>
      <c r="M9793">
        <v>2015</v>
      </c>
      <c r="N9793" t="s">
        <v>22</v>
      </c>
      <c r="O9793" t="str">
        <f t="shared" si="456"/>
        <v>Mar</v>
      </c>
      <c r="P9793">
        <v>1</v>
      </c>
      <c r="Q9793" s="2" t="str">
        <f t="shared" si="457"/>
        <v>2015</v>
      </c>
      <c r="R9793" s="2">
        <f t="shared" si="458"/>
        <v>55451.199999999997</v>
      </c>
    </row>
    <row r="9794" spans="1:18" x14ac:dyDescent="0.25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64</v>
      </c>
      <c r="M9794">
        <v>2015</v>
      </c>
      <c r="N9794" t="s">
        <v>22</v>
      </c>
      <c r="O9794" t="str">
        <f t="shared" si="456"/>
        <v>Mar</v>
      </c>
      <c r="P9794">
        <v>1</v>
      </c>
      <c r="Q9794" s="2" t="str">
        <f t="shared" si="457"/>
        <v>2015</v>
      </c>
      <c r="R9794" s="2">
        <f t="shared" si="458"/>
        <v>60994.44</v>
      </c>
    </row>
    <row r="9795" spans="1:18" x14ac:dyDescent="0.25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64</v>
      </c>
      <c r="M9795">
        <v>2015</v>
      </c>
      <c r="N9795" t="s">
        <v>22</v>
      </c>
      <c r="O9795" t="str">
        <f t="shared" ref="O9795:O9858" si="459" xml:space="preserve"> TEXT(B9795, "mmm")</f>
        <v>Mar</v>
      </c>
      <c r="P9795">
        <v>1</v>
      </c>
      <c r="Q9795" s="2" t="str">
        <f t="shared" ref="Q9795:Q9858" si="460" xml:space="preserve"> TEXT(B9795, "yyy")</f>
        <v>2015</v>
      </c>
      <c r="R9795" s="2">
        <f t="shared" ref="R9795:R9858" si="461" xml:space="preserve"> E9795 +F9795+G9795</f>
        <v>27434.27</v>
      </c>
    </row>
    <row r="9796" spans="1:18" x14ac:dyDescent="0.25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64</v>
      </c>
      <c r="M9796">
        <v>2015</v>
      </c>
      <c r="N9796" t="s">
        <v>22</v>
      </c>
      <c r="O9796" t="str">
        <f t="shared" si="459"/>
        <v>Feb</v>
      </c>
      <c r="P9796">
        <v>1</v>
      </c>
      <c r="Q9796" s="2" t="str">
        <f t="shared" si="460"/>
        <v>2015</v>
      </c>
      <c r="R9796" s="2">
        <f t="shared" si="461"/>
        <v>11098.19</v>
      </c>
    </row>
    <row r="9797" spans="1:18" x14ac:dyDescent="0.25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64</v>
      </c>
      <c r="M9797">
        <v>2015</v>
      </c>
      <c r="N9797" t="s">
        <v>22</v>
      </c>
      <c r="O9797" t="str">
        <f t="shared" si="459"/>
        <v>Feb</v>
      </c>
      <c r="P9797">
        <v>1</v>
      </c>
      <c r="Q9797" s="2" t="str">
        <f t="shared" si="460"/>
        <v>2015</v>
      </c>
      <c r="R9797" s="2">
        <f t="shared" si="461"/>
        <v>9421.7800000000007</v>
      </c>
    </row>
    <row r="9798" spans="1:18" x14ac:dyDescent="0.25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64</v>
      </c>
      <c r="M9798">
        <v>2015</v>
      </c>
      <c r="N9798" t="s">
        <v>22</v>
      </c>
      <c r="O9798" t="str">
        <f t="shared" si="459"/>
        <v>Feb</v>
      </c>
      <c r="P9798">
        <v>1</v>
      </c>
      <c r="Q9798" s="2" t="str">
        <f t="shared" si="460"/>
        <v>2015</v>
      </c>
      <c r="R9798" s="2">
        <f t="shared" si="461"/>
        <v>10202.969999999999</v>
      </c>
    </row>
    <row r="9799" spans="1:18" x14ac:dyDescent="0.25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64</v>
      </c>
      <c r="M9799">
        <v>2015</v>
      </c>
      <c r="N9799" t="s">
        <v>22</v>
      </c>
      <c r="O9799" t="str">
        <f t="shared" si="459"/>
        <v>Feb</v>
      </c>
      <c r="P9799">
        <v>1</v>
      </c>
      <c r="Q9799" s="2" t="str">
        <f t="shared" si="460"/>
        <v>2015</v>
      </c>
      <c r="R9799" s="2">
        <f t="shared" si="461"/>
        <v>15637.77</v>
      </c>
    </row>
    <row r="9800" spans="1:18" x14ac:dyDescent="0.25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64</v>
      </c>
      <c r="M9800">
        <v>2015</v>
      </c>
      <c r="N9800" t="s">
        <v>22</v>
      </c>
      <c r="O9800" t="str">
        <f t="shared" si="459"/>
        <v>Jan</v>
      </c>
      <c r="P9800">
        <v>1</v>
      </c>
      <c r="Q9800" s="2" t="str">
        <f t="shared" si="460"/>
        <v>2015</v>
      </c>
      <c r="R9800" s="2">
        <f t="shared" si="461"/>
        <v>13268.08</v>
      </c>
    </row>
    <row r="9801" spans="1:18" x14ac:dyDescent="0.25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64</v>
      </c>
      <c r="M9801">
        <v>2015</v>
      </c>
      <c r="N9801" t="s">
        <v>22</v>
      </c>
      <c r="O9801" t="str">
        <f t="shared" si="459"/>
        <v>Jan</v>
      </c>
      <c r="P9801">
        <v>1</v>
      </c>
      <c r="Q9801" s="2" t="str">
        <f t="shared" si="460"/>
        <v>2015</v>
      </c>
      <c r="R9801" s="2">
        <f t="shared" si="461"/>
        <v>38056.090000000004</v>
      </c>
    </row>
    <row r="9802" spans="1:18" x14ac:dyDescent="0.25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64</v>
      </c>
      <c r="M9802">
        <v>2015</v>
      </c>
      <c r="N9802" t="s">
        <v>22</v>
      </c>
      <c r="O9802" t="str">
        <f t="shared" si="459"/>
        <v>Jan</v>
      </c>
      <c r="P9802">
        <v>1</v>
      </c>
      <c r="Q9802" s="2" t="str">
        <f t="shared" si="460"/>
        <v>2015</v>
      </c>
      <c r="R9802" s="2">
        <f t="shared" si="461"/>
        <v>23951.539999999997</v>
      </c>
    </row>
    <row r="9803" spans="1:18" x14ac:dyDescent="0.25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64</v>
      </c>
      <c r="M9803">
        <v>2015</v>
      </c>
      <c r="N9803" t="s">
        <v>22</v>
      </c>
      <c r="O9803" t="str">
        <f t="shared" si="459"/>
        <v>Jan</v>
      </c>
      <c r="P9803">
        <v>1</v>
      </c>
      <c r="Q9803" s="2" t="str">
        <f t="shared" si="460"/>
        <v>2015</v>
      </c>
      <c r="R9803" s="2">
        <f t="shared" si="461"/>
        <v>10123.629999999999</v>
      </c>
    </row>
    <row r="9804" spans="1:18" x14ac:dyDescent="0.25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64</v>
      </c>
      <c r="M9804">
        <v>2015</v>
      </c>
      <c r="N9804" t="s">
        <v>23</v>
      </c>
      <c r="O9804" t="str">
        <f t="shared" si="459"/>
        <v>Dec</v>
      </c>
      <c r="P9804">
        <v>4</v>
      </c>
      <c r="Q9804" s="2" t="str">
        <f t="shared" si="460"/>
        <v>2015</v>
      </c>
      <c r="R9804" s="2">
        <f t="shared" si="461"/>
        <v>4646.87</v>
      </c>
    </row>
    <row r="9805" spans="1:18" x14ac:dyDescent="0.25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64</v>
      </c>
      <c r="M9805">
        <v>2015</v>
      </c>
      <c r="N9805" t="s">
        <v>23</v>
      </c>
      <c r="O9805" t="str">
        <f t="shared" si="459"/>
        <v>Dec</v>
      </c>
      <c r="P9805">
        <v>4</v>
      </c>
      <c r="Q9805" s="2" t="str">
        <f t="shared" si="460"/>
        <v>2015</v>
      </c>
      <c r="R9805" s="2">
        <f t="shared" si="461"/>
        <v>4500.22</v>
      </c>
    </row>
    <row r="9806" spans="1:18" x14ac:dyDescent="0.25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64</v>
      </c>
      <c r="M9806">
        <v>2015</v>
      </c>
      <c r="N9806" t="s">
        <v>23</v>
      </c>
      <c r="O9806" t="str">
        <f t="shared" si="459"/>
        <v>Dec</v>
      </c>
      <c r="P9806">
        <v>4</v>
      </c>
      <c r="Q9806" s="2" t="str">
        <f t="shared" si="460"/>
        <v>2015</v>
      </c>
      <c r="R9806" s="2">
        <f t="shared" si="461"/>
        <v>4243.2700000000004</v>
      </c>
    </row>
    <row r="9807" spans="1:18" x14ac:dyDescent="0.25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64</v>
      </c>
      <c r="M9807">
        <v>2015</v>
      </c>
      <c r="N9807" t="s">
        <v>23</v>
      </c>
      <c r="O9807" t="str">
        <f t="shared" si="459"/>
        <v>Dec</v>
      </c>
      <c r="P9807">
        <v>4</v>
      </c>
      <c r="Q9807" s="2" t="str">
        <f t="shared" si="460"/>
        <v>2015</v>
      </c>
      <c r="R9807" s="2">
        <f t="shared" si="461"/>
        <v>6078.23</v>
      </c>
    </row>
    <row r="9808" spans="1:18" x14ac:dyDescent="0.25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64</v>
      </c>
      <c r="M9808">
        <v>2015</v>
      </c>
      <c r="N9808" t="s">
        <v>23</v>
      </c>
      <c r="O9808" t="str">
        <f t="shared" si="459"/>
        <v>Nov</v>
      </c>
      <c r="P9808">
        <v>4</v>
      </c>
      <c r="Q9808" s="2" t="str">
        <f t="shared" si="460"/>
        <v>2015</v>
      </c>
      <c r="R9808" s="2">
        <f t="shared" si="461"/>
        <v>5333</v>
      </c>
    </row>
    <row r="9809" spans="1:18" x14ac:dyDescent="0.25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64</v>
      </c>
      <c r="M9809">
        <v>2015</v>
      </c>
      <c r="N9809" t="s">
        <v>23</v>
      </c>
      <c r="O9809" t="str">
        <f t="shared" si="459"/>
        <v>Nov</v>
      </c>
      <c r="P9809">
        <v>4</v>
      </c>
      <c r="Q9809" s="2" t="str">
        <f t="shared" si="460"/>
        <v>2015</v>
      </c>
      <c r="R9809" s="2">
        <f t="shared" si="461"/>
        <v>6391.32</v>
      </c>
    </row>
    <row r="9810" spans="1:18" x14ac:dyDescent="0.25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64</v>
      </c>
      <c r="M9810">
        <v>2015</v>
      </c>
      <c r="N9810" t="s">
        <v>23</v>
      </c>
      <c r="O9810" t="str">
        <f t="shared" si="459"/>
        <v>Nov</v>
      </c>
      <c r="P9810">
        <v>4</v>
      </c>
      <c r="Q9810" s="2" t="str">
        <f t="shared" si="460"/>
        <v>2015</v>
      </c>
      <c r="R9810" s="2">
        <f t="shared" si="461"/>
        <v>6236.04</v>
      </c>
    </row>
    <row r="9811" spans="1:18" x14ac:dyDescent="0.25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64</v>
      </c>
      <c r="M9811">
        <v>2015</v>
      </c>
      <c r="N9811" t="s">
        <v>23</v>
      </c>
      <c r="O9811" t="str">
        <f t="shared" si="459"/>
        <v>Nov</v>
      </c>
      <c r="P9811">
        <v>4</v>
      </c>
      <c r="Q9811" s="2" t="str">
        <f t="shared" si="460"/>
        <v>2015</v>
      </c>
      <c r="R9811" s="2">
        <f t="shared" si="461"/>
        <v>5954</v>
      </c>
    </row>
    <row r="9812" spans="1:18" x14ac:dyDescent="0.25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64</v>
      </c>
      <c r="M9812">
        <v>2015</v>
      </c>
      <c r="N9812" t="s">
        <v>23</v>
      </c>
      <c r="O9812" t="str">
        <f t="shared" si="459"/>
        <v>Nov</v>
      </c>
      <c r="P9812">
        <v>4</v>
      </c>
      <c r="Q9812" s="2" t="str">
        <f t="shared" si="460"/>
        <v>2015</v>
      </c>
      <c r="R9812" s="2">
        <f t="shared" si="461"/>
        <v>7297.49</v>
      </c>
    </row>
    <row r="9813" spans="1:18" x14ac:dyDescent="0.25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64</v>
      </c>
      <c r="M9813">
        <v>2015</v>
      </c>
      <c r="N9813" t="s">
        <v>23</v>
      </c>
      <c r="O9813" t="str">
        <f t="shared" si="459"/>
        <v>Oct</v>
      </c>
      <c r="P9813">
        <v>4</v>
      </c>
      <c r="Q9813" s="2" t="str">
        <f t="shared" si="460"/>
        <v>2015</v>
      </c>
      <c r="R9813" s="2">
        <f t="shared" si="461"/>
        <v>6976.67</v>
      </c>
    </row>
    <row r="9814" spans="1:18" x14ac:dyDescent="0.25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64</v>
      </c>
      <c r="M9814">
        <v>2015</v>
      </c>
      <c r="N9814" t="s">
        <v>23</v>
      </c>
      <c r="O9814" t="str">
        <f t="shared" si="459"/>
        <v>Oct</v>
      </c>
      <c r="P9814">
        <v>4</v>
      </c>
      <c r="Q9814" s="2" t="str">
        <f t="shared" si="460"/>
        <v>2015</v>
      </c>
      <c r="R9814" s="2">
        <f t="shared" si="461"/>
        <v>6026.9699999999993</v>
      </c>
    </row>
    <row r="9815" spans="1:18" x14ac:dyDescent="0.25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64</v>
      </c>
      <c r="M9815">
        <v>2015</v>
      </c>
      <c r="N9815" t="s">
        <v>23</v>
      </c>
      <c r="O9815" t="str">
        <f t="shared" si="459"/>
        <v>Oct</v>
      </c>
      <c r="P9815">
        <v>4</v>
      </c>
      <c r="Q9815" s="2" t="str">
        <f t="shared" si="460"/>
        <v>2015</v>
      </c>
      <c r="R9815" s="2">
        <f t="shared" si="461"/>
        <v>5704.87</v>
      </c>
    </row>
    <row r="9816" spans="1:18" x14ac:dyDescent="0.25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64</v>
      </c>
      <c r="M9816">
        <v>2015</v>
      </c>
      <c r="N9816" t="s">
        <v>23</v>
      </c>
      <c r="O9816" t="str">
        <f t="shared" si="459"/>
        <v>Oct</v>
      </c>
      <c r="P9816">
        <v>4</v>
      </c>
      <c r="Q9816" s="2" t="str">
        <f t="shared" si="460"/>
        <v>2015</v>
      </c>
      <c r="R9816" s="2">
        <f t="shared" si="461"/>
        <v>6399.81</v>
      </c>
    </row>
    <row r="9817" spans="1:18" x14ac:dyDescent="0.25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64</v>
      </c>
      <c r="M9817">
        <v>2015</v>
      </c>
      <c r="N9817" t="s">
        <v>23</v>
      </c>
      <c r="O9817" t="str">
        <f t="shared" si="459"/>
        <v>Sep</v>
      </c>
      <c r="P9817">
        <v>3</v>
      </c>
      <c r="Q9817" s="2" t="str">
        <f t="shared" si="460"/>
        <v>2015</v>
      </c>
      <c r="R9817" s="2">
        <f t="shared" si="461"/>
        <v>6411.64</v>
      </c>
    </row>
    <row r="9818" spans="1:18" x14ac:dyDescent="0.25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64</v>
      </c>
      <c r="M9818">
        <v>2015</v>
      </c>
      <c r="N9818" t="s">
        <v>23</v>
      </c>
      <c r="O9818" t="str">
        <f t="shared" si="459"/>
        <v>Sep</v>
      </c>
      <c r="P9818">
        <v>3</v>
      </c>
      <c r="Q9818" s="2" t="str">
        <f t="shared" si="460"/>
        <v>2015</v>
      </c>
      <c r="R9818" s="2">
        <f t="shared" si="461"/>
        <v>6793.35</v>
      </c>
    </row>
    <row r="9819" spans="1:18" x14ac:dyDescent="0.25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64</v>
      </c>
      <c r="M9819">
        <v>2015</v>
      </c>
      <c r="N9819" t="s">
        <v>23</v>
      </c>
      <c r="O9819" t="str">
        <f t="shared" si="459"/>
        <v>Sep</v>
      </c>
      <c r="P9819">
        <v>3</v>
      </c>
      <c r="Q9819" s="2" t="str">
        <f t="shared" si="460"/>
        <v>2015</v>
      </c>
      <c r="R9819" s="2">
        <f t="shared" si="461"/>
        <v>7279.2199999999993</v>
      </c>
    </row>
    <row r="9820" spans="1:18" x14ac:dyDescent="0.25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64</v>
      </c>
      <c r="M9820">
        <v>2015</v>
      </c>
      <c r="N9820" t="s">
        <v>23</v>
      </c>
      <c r="O9820" t="str">
        <f t="shared" si="459"/>
        <v>Sep</v>
      </c>
      <c r="P9820">
        <v>3</v>
      </c>
      <c r="Q9820" s="2" t="str">
        <f t="shared" si="460"/>
        <v>2015</v>
      </c>
      <c r="R9820" s="2">
        <f t="shared" si="461"/>
        <v>8782.18</v>
      </c>
    </row>
    <row r="9821" spans="1:18" x14ac:dyDescent="0.25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64</v>
      </c>
      <c r="M9821">
        <v>2015</v>
      </c>
      <c r="N9821" t="s">
        <v>23</v>
      </c>
      <c r="O9821" t="str">
        <f t="shared" si="459"/>
        <v>Aug</v>
      </c>
      <c r="P9821">
        <v>3</v>
      </c>
      <c r="Q9821" s="2" t="str">
        <f t="shared" si="460"/>
        <v>2015</v>
      </c>
      <c r="R9821" s="2">
        <f t="shared" si="461"/>
        <v>8388.64</v>
      </c>
    </row>
    <row r="9822" spans="1:18" x14ac:dyDescent="0.25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64</v>
      </c>
      <c r="M9822">
        <v>2015</v>
      </c>
      <c r="N9822" t="s">
        <v>23</v>
      </c>
      <c r="O9822" t="str">
        <f t="shared" si="459"/>
        <v>Aug</v>
      </c>
      <c r="P9822">
        <v>3</v>
      </c>
      <c r="Q9822" s="2" t="str">
        <f t="shared" si="460"/>
        <v>2015</v>
      </c>
      <c r="R9822" s="2">
        <f t="shared" si="461"/>
        <v>10204.83</v>
      </c>
    </row>
    <row r="9823" spans="1:18" x14ac:dyDescent="0.25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64</v>
      </c>
      <c r="M9823">
        <v>2015</v>
      </c>
      <c r="N9823" t="s">
        <v>23</v>
      </c>
      <c r="O9823" t="str">
        <f t="shared" si="459"/>
        <v>Aug</v>
      </c>
      <c r="P9823">
        <v>3</v>
      </c>
      <c r="Q9823" s="2" t="str">
        <f t="shared" si="460"/>
        <v>2015</v>
      </c>
      <c r="R9823" s="2">
        <f t="shared" si="461"/>
        <v>9567.5399999999991</v>
      </c>
    </row>
    <row r="9824" spans="1:18" x14ac:dyDescent="0.25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64</v>
      </c>
      <c r="M9824">
        <v>2015</v>
      </c>
      <c r="N9824" t="s">
        <v>23</v>
      </c>
      <c r="O9824" t="str">
        <f t="shared" si="459"/>
        <v>Aug</v>
      </c>
      <c r="P9824">
        <v>3</v>
      </c>
      <c r="Q9824" s="2" t="str">
        <f t="shared" si="460"/>
        <v>2015</v>
      </c>
      <c r="R9824" s="2">
        <f t="shared" si="461"/>
        <v>4924</v>
      </c>
    </row>
    <row r="9825" spans="1:18" x14ac:dyDescent="0.25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64</v>
      </c>
      <c r="M9825">
        <v>2015</v>
      </c>
      <c r="N9825" t="s">
        <v>23</v>
      </c>
      <c r="O9825" t="str">
        <f t="shared" si="459"/>
        <v>Aug</v>
      </c>
      <c r="P9825">
        <v>3</v>
      </c>
      <c r="Q9825" s="2" t="str">
        <f t="shared" si="460"/>
        <v>2015</v>
      </c>
      <c r="R9825" s="2">
        <f t="shared" si="461"/>
        <v>5921.28</v>
      </c>
    </row>
    <row r="9826" spans="1:18" x14ac:dyDescent="0.25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64</v>
      </c>
      <c r="M9826">
        <v>2015</v>
      </c>
      <c r="N9826" t="s">
        <v>23</v>
      </c>
      <c r="O9826" t="str">
        <f t="shared" si="459"/>
        <v>Jul</v>
      </c>
      <c r="P9826">
        <v>3</v>
      </c>
      <c r="Q9826" s="2" t="str">
        <f t="shared" si="460"/>
        <v>2015</v>
      </c>
      <c r="R9826" s="2">
        <f t="shared" si="461"/>
        <v>7718.05</v>
      </c>
    </row>
    <row r="9827" spans="1:18" x14ac:dyDescent="0.25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64</v>
      </c>
      <c r="M9827">
        <v>2015</v>
      </c>
      <c r="N9827" t="s">
        <v>23</v>
      </c>
      <c r="O9827" t="str">
        <f t="shared" si="459"/>
        <v>Jul</v>
      </c>
      <c r="P9827">
        <v>3</v>
      </c>
      <c r="Q9827" s="2" t="str">
        <f t="shared" si="460"/>
        <v>2015</v>
      </c>
      <c r="R9827" s="2">
        <f t="shared" si="461"/>
        <v>7263.58</v>
      </c>
    </row>
    <row r="9828" spans="1:18" x14ac:dyDescent="0.25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64</v>
      </c>
      <c r="M9828">
        <v>2015</v>
      </c>
      <c r="N9828" t="s">
        <v>23</v>
      </c>
      <c r="O9828" t="str">
        <f t="shared" si="459"/>
        <v>Jul</v>
      </c>
      <c r="P9828">
        <v>3</v>
      </c>
      <c r="Q9828" s="2" t="str">
        <f t="shared" si="460"/>
        <v>2015</v>
      </c>
      <c r="R9828" s="2">
        <f t="shared" si="461"/>
        <v>6436.85</v>
      </c>
    </row>
    <row r="9829" spans="1:18" x14ac:dyDescent="0.25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64</v>
      </c>
      <c r="M9829">
        <v>2015</v>
      </c>
      <c r="N9829" t="s">
        <v>23</v>
      </c>
      <c r="O9829" t="str">
        <f t="shared" si="459"/>
        <v>Jul</v>
      </c>
      <c r="P9829">
        <v>3</v>
      </c>
      <c r="Q9829" s="2" t="str">
        <f t="shared" si="460"/>
        <v>2015</v>
      </c>
      <c r="R9829" s="2">
        <f t="shared" si="461"/>
        <v>8008.22</v>
      </c>
    </row>
    <row r="9830" spans="1:18" x14ac:dyDescent="0.25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64</v>
      </c>
      <c r="M9830">
        <v>2015</v>
      </c>
      <c r="N9830" t="s">
        <v>23</v>
      </c>
      <c r="O9830" t="str">
        <f t="shared" si="459"/>
        <v>Jun</v>
      </c>
      <c r="P9830">
        <v>2</v>
      </c>
      <c r="Q9830" s="2" t="str">
        <f t="shared" si="460"/>
        <v>2015</v>
      </c>
      <c r="R9830" s="2">
        <f t="shared" si="461"/>
        <v>6651.4299999999994</v>
      </c>
    </row>
    <row r="9831" spans="1:18" x14ac:dyDescent="0.25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64</v>
      </c>
      <c r="M9831">
        <v>2015</v>
      </c>
      <c r="N9831" t="s">
        <v>23</v>
      </c>
      <c r="O9831" t="str">
        <f t="shared" si="459"/>
        <v>Jun</v>
      </c>
      <c r="P9831">
        <v>2</v>
      </c>
      <c r="Q9831" s="2" t="str">
        <f t="shared" si="460"/>
        <v>2015</v>
      </c>
      <c r="R9831" s="2">
        <f t="shared" si="461"/>
        <v>8183.58</v>
      </c>
    </row>
    <row r="9832" spans="1:18" x14ac:dyDescent="0.25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64</v>
      </c>
      <c r="M9832">
        <v>2015</v>
      </c>
      <c r="N9832" t="s">
        <v>23</v>
      </c>
      <c r="O9832" t="str">
        <f t="shared" si="459"/>
        <v>Jun</v>
      </c>
      <c r="P9832">
        <v>2</v>
      </c>
      <c r="Q9832" s="2" t="str">
        <f t="shared" si="460"/>
        <v>2015</v>
      </c>
      <c r="R9832" s="2">
        <f t="shared" si="461"/>
        <v>8591.99</v>
      </c>
    </row>
    <row r="9833" spans="1:18" x14ac:dyDescent="0.25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64</v>
      </c>
      <c r="M9833">
        <v>2015</v>
      </c>
      <c r="N9833" t="s">
        <v>23</v>
      </c>
      <c r="O9833" t="str">
        <f t="shared" si="459"/>
        <v>Jun</v>
      </c>
      <c r="P9833">
        <v>2</v>
      </c>
      <c r="Q9833" s="2" t="str">
        <f t="shared" si="460"/>
        <v>2015</v>
      </c>
      <c r="R9833" s="2">
        <f t="shared" si="461"/>
        <v>9041.2699999999986</v>
      </c>
    </row>
    <row r="9834" spans="1:18" x14ac:dyDescent="0.25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64</v>
      </c>
      <c r="M9834">
        <v>2015</v>
      </c>
      <c r="N9834" t="s">
        <v>23</v>
      </c>
      <c r="O9834" t="str">
        <f t="shared" si="459"/>
        <v>May</v>
      </c>
      <c r="P9834">
        <v>2</v>
      </c>
      <c r="Q9834" s="2" t="str">
        <f t="shared" si="460"/>
        <v>2015</v>
      </c>
      <c r="R9834" s="2">
        <f t="shared" si="461"/>
        <v>7713.94</v>
      </c>
    </row>
    <row r="9835" spans="1:18" x14ac:dyDescent="0.25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64</v>
      </c>
      <c r="M9835">
        <v>2015</v>
      </c>
      <c r="N9835" t="s">
        <v>23</v>
      </c>
      <c r="O9835" t="str">
        <f t="shared" si="459"/>
        <v>May</v>
      </c>
      <c r="P9835">
        <v>2</v>
      </c>
      <c r="Q9835" s="2" t="str">
        <f t="shared" si="460"/>
        <v>2015</v>
      </c>
      <c r="R9835" s="2">
        <f t="shared" si="461"/>
        <v>6467.2199999999993</v>
      </c>
    </row>
    <row r="9836" spans="1:18" x14ac:dyDescent="0.25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64</v>
      </c>
      <c r="M9836">
        <v>2015</v>
      </c>
      <c r="N9836" t="s">
        <v>23</v>
      </c>
      <c r="O9836" t="str">
        <f t="shared" si="459"/>
        <v>May</v>
      </c>
      <c r="P9836">
        <v>2</v>
      </c>
      <c r="Q9836" s="2" t="str">
        <f t="shared" si="460"/>
        <v>2015</v>
      </c>
      <c r="R9836" s="2">
        <f t="shared" si="461"/>
        <v>3897.67</v>
      </c>
    </row>
    <row r="9837" spans="1:18" x14ac:dyDescent="0.25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64</v>
      </c>
      <c r="M9837">
        <v>2015</v>
      </c>
      <c r="N9837" t="s">
        <v>23</v>
      </c>
      <c r="O9837" t="str">
        <f t="shared" si="459"/>
        <v>May</v>
      </c>
      <c r="P9837">
        <v>2</v>
      </c>
      <c r="Q9837" s="2" t="str">
        <f t="shared" si="460"/>
        <v>2015</v>
      </c>
      <c r="R9837" s="2">
        <f t="shared" si="461"/>
        <v>7523.3200000000006</v>
      </c>
    </row>
    <row r="9838" spans="1:18" x14ac:dyDescent="0.25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64</v>
      </c>
      <c r="M9838">
        <v>2015</v>
      </c>
      <c r="N9838" t="s">
        <v>23</v>
      </c>
      <c r="O9838" t="str">
        <f t="shared" si="459"/>
        <v>May</v>
      </c>
      <c r="P9838">
        <v>2</v>
      </c>
      <c r="Q9838" s="2" t="str">
        <f t="shared" si="460"/>
        <v>2015</v>
      </c>
      <c r="R9838" s="2">
        <f t="shared" si="461"/>
        <v>7854.5300000000007</v>
      </c>
    </row>
    <row r="9839" spans="1:18" x14ac:dyDescent="0.25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64</v>
      </c>
      <c r="M9839">
        <v>2015</v>
      </c>
      <c r="N9839" t="s">
        <v>23</v>
      </c>
      <c r="O9839" t="str">
        <f t="shared" si="459"/>
        <v>Apr</v>
      </c>
      <c r="P9839">
        <v>2</v>
      </c>
      <c r="Q9839" s="2" t="str">
        <f t="shared" si="460"/>
        <v>2015</v>
      </c>
      <c r="R9839" s="2">
        <f t="shared" si="461"/>
        <v>6570.3099999999995</v>
      </c>
    </row>
    <row r="9840" spans="1:18" x14ac:dyDescent="0.25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64</v>
      </c>
      <c r="M9840">
        <v>2015</v>
      </c>
      <c r="N9840" t="s">
        <v>23</v>
      </c>
      <c r="O9840" t="str">
        <f t="shared" si="459"/>
        <v>Apr</v>
      </c>
      <c r="P9840">
        <v>2</v>
      </c>
      <c r="Q9840" s="2" t="str">
        <f t="shared" si="460"/>
        <v>2015</v>
      </c>
      <c r="R9840" s="2">
        <f t="shared" si="461"/>
        <v>6358</v>
      </c>
    </row>
    <row r="9841" spans="1:18" x14ac:dyDescent="0.25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64</v>
      </c>
      <c r="M9841">
        <v>2015</v>
      </c>
      <c r="N9841" t="s">
        <v>23</v>
      </c>
      <c r="O9841" t="str">
        <f t="shared" si="459"/>
        <v>Apr</v>
      </c>
      <c r="P9841">
        <v>2</v>
      </c>
      <c r="Q9841" s="2" t="str">
        <f t="shared" si="460"/>
        <v>2015</v>
      </c>
      <c r="R9841" s="2">
        <f t="shared" si="461"/>
        <v>6957.7400000000007</v>
      </c>
    </row>
    <row r="9842" spans="1:18" x14ac:dyDescent="0.25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64</v>
      </c>
      <c r="M9842">
        <v>2015</v>
      </c>
      <c r="N9842" t="s">
        <v>23</v>
      </c>
      <c r="O9842" t="str">
        <f t="shared" si="459"/>
        <v>Apr</v>
      </c>
      <c r="P9842">
        <v>2</v>
      </c>
      <c r="Q9842" s="2" t="str">
        <f t="shared" si="460"/>
        <v>2015</v>
      </c>
      <c r="R9842" s="2">
        <f t="shared" si="461"/>
        <v>6957.49</v>
      </c>
    </row>
    <row r="9843" spans="1:18" x14ac:dyDescent="0.25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64</v>
      </c>
      <c r="M9843">
        <v>2015</v>
      </c>
      <c r="N9843" t="s">
        <v>23</v>
      </c>
      <c r="O9843" t="str">
        <f t="shared" si="459"/>
        <v>Mar</v>
      </c>
      <c r="P9843">
        <v>1</v>
      </c>
      <c r="Q9843" s="2" t="str">
        <f t="shared" si="460"/>
        <v>2015</v>
      </c>
      <c r="R9843" s="2">
        <f t="shared" si="461"/>
        <v>5993.33</v>
      </c>
    </row>
    <row r="9844" spans="1:18" x14ac:dyDescent="0.25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64</v>
      </c>
      <c r="M9844">
        <v>2015</v>
      </c>
      <c r="N9844" t="s">
        <v>23</v>
      </c>
      <c r="O9844" t="str">
        <f t="shared" si="459"/>
        <v>Mar</v>
      </c>
      <c r="P9844">
        <v>1</v>
      </c>
      <c r="Q9844" s="2" t="str">
        <f t="shared" si="460"/>
        <v>2015</v>
      </c>
      <c r="R9844" s="2">
        <f t="shared" si="461"/>
        <v>5577.22</v>
      </c>
    </row>
    <row r="9845" spans="1:18" x14ac:dyDescent="0.25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64</v>
      </c>
      <c r="M9845">
        <v>2015</v>
      </c>
      <c r="N9845" t="s">
        <v>23</v>
      </c>
      <c r="O9845" t="str">
        <f t="shared" si="459"/>
        <v>Mar</v>
      </c>
      <c r="P9845">
        <v>1</v>
      </c>
      <c r="Q9845" s="2" t="str">
        <f t="shared" si="460"/>
        <v>2015</v>
      </c>
      <c r="R9845" s="2">
        <f t="shared" si="461"/>
        <v>6752.67</v>
      </c>
    </row>
    <row r="9846" spans="1:18" x14ac:dyDescent="0.25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64</v>
      </c>
      <c r="M9846">
        <v>2015</v>
      </c>
      <c r="N9846" t="s">
        <v>23</v>
      </c>
      <c r="O9846" t="str">
        <f t="shared" si="459"/>
        <v>Mar</v>
      </c>
      <c r="P9846">
        <v>1</v>
      </c>
      <c r="Q9846" s="2" t="str">
        <f t="shared" si="460"/>
        <v>2015</v>
      </c>
      <c r="R9846" s="2">
        <f t="shared" si="461"/>
        <v>7029.15</v>
      </c>
    </row>
    <row r="9847" spans="1:18" x14ac:dyDescent="0.25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64</v>
      </c>
      <c r="M9847">
        <v>2015</v>
      </c>
      <c r="N9847" t="s">
        <v>23</v>
      </c>
      <c r="O9847" t="str">
        <f t="shared" si="459"/>
        <v>Mar</v>
      </c>
      <c r="P9847">
        <v>1</v>
      </c>
      <c r="Q9847" s="2" t="str">
        <f t="shared" si="460"/>
        <v>2015</v>
      </c>
      <c r="R9847" s="2">
        <f t="shared" si="461"/>
        <v>6284.7199999999993</v>
      </c>
    </row>
    <row r="9848" spans="1:18" x14ac:dyDescent="0.25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64</v>
      </c>
      <c r="M9848">
        <v>2015</v>
      </c>
      <c r="N9848" t="s">
        <v>23</v>
      </c>
      <c r="O9848" t="str">
        <f t="shared" si="459"/>
        <v>Feb</v>
      </c>
      <c r="P9848">
        <v>1</v>
      </c>
      <c r="Q9848" s="2" t="str">
        <f t="shared" si="460"/>
        <v>2015</v>
      </c>
      <c r="R9848" s="2">
        <f t="shared" si="461"/>
        <v>6019.66</v>
      </c>
    </row>
    <row r="9849" spans="1:18" x14ac:dyDescent="0.25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64</v>
      </c>
      <c r="M9849">
        <v>2015</v>
      </c>
      <c r="N9849" t="s">
        <v>23</v>
      </c>
      <c r="O9849" t="str">
        <f t="shared" si="459"/>
        <v>Feb</v>
      </c>
      <c r="P9849">
        <v>1</v>
      </c>
      <c r="Q9849" s="2" t="str">
        <f t="shared" si="460"/>
        <v>2015</v>
      </c>
      <c r="R9849" s="2">
        <f t="shared" si="461"/>
        <v>6177.28</v>
      </c>
    </row>
    <row r="9850" spans="1:18" x14ac:dyDescent="0.25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64</v>
      </c>
      <c r="M9850">
        <v>2015</v>
      </c>
      <c r="N9850" t="s">
        <v>23</v>
      </c>
      <c r="O9850" t="str">
        <f t="shared" si="459"/>
        <v>Feb</v>
      </c>
      <c r="P9850">
        <v>1</v>
      </c>
      <c r="Q9850" s="2" t="str">
        <f t="shared" si="460"/>
        <v>2015</v>
      </c>
      <c r="R9850" s="2">
        <f t="shared" si="461"/>
        <v>5152.1399999999994</v>
      </c>
    </row>
    <row r="9851" spans="1:18" x14ac:dyDescent="0.25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64</v>
      </c>
      <c r="M9851">
        <v>2015</v>
      </c>
      <c r="N9851" t="s">
        <v>23</v>
      </c>
      <c r="O9851" t="str">
        <f t="shared" si="459"/>
        <v>Feb</v>
      </c>
      <c r="P9851">
        <v>1</v>
      </c>
      <c r="Q9851" s="2" t="str">
        <f t="shared" si="460"/>
        <v>2015</v>
      </c>
      <c r="R9851" s="2">
        <f t="shared" si="461"/>
        <v>7405.55</v>
      </c>
    </row>
    <row r="9852" spans="1:18" x14ac:dyDescent="0.25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64</v>
      </c>
      <c r="M9852">
        <v>2015</v>
      </c>
      <c r="N9852" t="s">
        <v>23</v>
      </c>
      <c r="O9852" t="str">
        <f t="shared" si="459"/>
        <v>Jan</v>
      </c>
      <c r="P9852">
        <v>1</v>
      </c>
      <c r="Q9852" s="2" t="str">
        <f t="shared" si="460"/>
        <v>2015</v>
      </c>
      <c r="R9852" s="2">
        <f t="shared" si="461"/>
        <v>7790.92</v>
      </c>
    </row>
    <row r="9853" spans="1:18" x14ac:dyDescent="0.25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64</v>
      </c>
      <c r="M9853">
        <v>2015</v>
      </c>
      <c r="N9853" t="s">
        <v>23</v>
      </c>
      <c r="O9853" t="str">
        <f t="shared" si="459"/>
        <v>Jan</v>
      </c>
      <c r="P9853">
        <v>1</v>
      </c>
      <c r="Q9853" s="2" t="str">
        <f t="shared" si="460"/>
        <v>2015</v>
      </c>
      <c r="R9853" s="2">
        <f t="shared" si="461"/>
        <v>6806.2699999999995</v>
      </c>
    </row>
    <row r="9854" spans="1:18" x14ac:dyDescent="0.25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64</v>
      </c>
      <c r="M9854">
        <v>2015</v>
      </c>
      <c r="N9854" t="s">
        <v>23</v>
      </c>
      <c r="O9854" t="str">
        <f t="shared" si="459"/>
        <v>Jan</v>
      </c>
      <c r="P9854">
        <v>1</v>
      </c>
      <c r="Q9854" s="2" t="str">
        <f t="shared" si="460"/>
        <v>2015</v>
      </c>
      <c r="R9854" s="2">
        <f t="shared" si="461"/>
        <v>6055.49</v>
      </c>
    </row>
    <row r="9855" spans="1:18" x14ac:dyDescent="0.25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64</v>
      </c>
      <c r="M9855">
        <v>2015</v>
      </c>
      <c r="N9855" t="s">
        <v>23</v>
      </c>
      <c r="O9855" t="str">
        <f t="shared" si="459"/>
        <v>Jan</v>
      </c>
      <c r="P9855">
        <v>1</v>
      </c>
      <c r="Q9855" s="2" t="str">
        <f t="shared" si="460"/>
        <v>2015</v>
      </c>
      <c r="R9855" s="2">
        <f t="shared" si="461"/>
        <v>5387.34</v>
      </c>
    </row>
    <row r="9856" spans="1:18" x14ac:dyDescent="0.25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64</v>
      </c>
      <c r="M9856">
        <v>2015</v>
      </c>
      <c r="N9856" t="s">
        <v>24</v>
      </c>
      <c r="O9856" t="str">
        <f t="shared" si="459"/>
        <v>Dec</v>
      </c>
      <c r="P9856">
        <v>4</v>
      </c>
      <c r="Q9856" s="2" t="str">
        <f t="shared" si="460"/>
        <v>2015</v>
      </c>
      <c r="R9856" s="2">
        <f t="shared" si="461"/>
        <v>1764.06</v>
      </c>
    </row>
    <row r="9857" spans="1:18" x14ac:dyDescent="0.25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64</v>
      </c>
      <c r="M9857">
        <v>2015</v>
      </c>
      <c r="N9857" t="s">
        <v>24</v>
      </c>
      <c r="O9857" t="str">
        <f t="shared" si="459"/>
        <v>Dec</v>
      </c>
      <c r="P9857">
        <v>4</v>
      </c>
      <c r="Q9857" s="2" t="str">
        <f t="shared" si="460"/>
        <v>2015</v>
      </c>
      <c r="R9857" s="2">
        <f t="shared" si="461"/>
        <v>1831.44</v>
      </c>
    </row>
    <row r="9858" spans="1:18" x14ac:dyDescent="0.25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64</v>
      </c>
      <c r="M9858">
        <v>2015</v>
      </c>
      <c r="N9858" t="s">
        <v>24</v>
      </c>
      <c r="O9858" t="str">
        <f t="shared" si="459"/>
        <v>Dec</v>
      </c>
      <c r="P9858">
        <v>4</v>
      </c>
      <c r="Q9858" s="2" t="str">
        <f t="shared" si="460"/>
        <v>2015</v>
      </c>
      <c r="R9858" s="2">
        <f t="shared" si="461"/>
        <v>1916.45</v>
      </c>
    </row>
    <row r="9859" spans="1:18" x14ac:dyDescent="0.25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64</v>
      </c>
      <c r="M9859">
        <v>2015</v>
      </c>
      <c r="N9859" t="s">
        <v>24</v>
      </c>
      <c r="O9859" t="str">
        <f t="shared" ref="O9859:O9922" si="462" xml:space="preserve"> TEXT(B9859, "mmm")</f>
        <v>Dec</v>
      </c>
      <c r="P9859">
        <v>4</v>
      </c>
      <c r="Q9859" s="2" t="str">
        <f t="shared" ref="Q9859:Q9922" si="463" xml:space="preserve"> TEXT(B9859, "yyy")</f>
        <v>2015</v>
      </c>
      <c r="R9859" s="2">
        <f t="shared" ref="R9859:R9922" si="464" xml:space="preserve"> E9859 +F9859+G9859</f>
        <v>1436.52</v>
      </c>
    </row>
    <row r="9860" spans="1:18" x14ac:dyDescent="0.25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64</v>
      </c>
      <c r="M9860">
        <v>2015</v>
      </c>
      <c r="N9860" t="s">
        <v>24</v>
      </c>
      <c r="O9860" t="str">
        <f t="shared" si="462"/>
        <v>Nov</v>
      </c>
      <c r="P9860">
        <v>4</v>
      </c>
      <c r="Q9860" s="2" t="str">
        <f t="shared" si="463"/>
        <v>2015</v>
      </c>
      <c r="R9860" s="2">
        <f t="shared" si="464"/>
        <v>1377.3899999999999</v>
      </c>
    </row>
    <row r="9861" spans="1:18" x14ac:dyDescent="0.25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64</v>
      </c>
      <c r="M9861">
        <v>2015</v>
      </c>
      <c r="N9861" t="s">
        <v>24</v>
      </c>
      <c r="O9861" t="str">
        <f t="shared" si="462"/>
        <v>Nov</v>
      </c>
      <c r="P9861">
        <v>4</v>
      </c>
      <c r="Q9861" s="2" t="str">
        <f t="shared" si="463"/>
        <v>2015</v>
      </c>
      <c r="R9861" s="2">
        <f t="shared" si="464"/>
        <v>1466.71</v>
      </c>
    </row>
    <row r="9862" spans="1:18" x14ac:dyDescent="0.25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64</v>
      </c>
      <c r="M9862">
        <v>2015</v>
      </c>
      <c r="N9862" t="s">
        <v>24</v>
      </c>
      <c r="O9862" t="str">
        <f t="shared" si="462"/>
        <v>Nov</v>
      </c>
      <c r="P9862">
        <v>4</v>
      </c>
      <c r="Q9862" s="2" t="str">
        <f t="shared" si="463"/>
        <v>2015</v>
      </c>
      <c r="R9862" s="2">
        <f t="shared" si="464"/>
        <v>1489.83</v>
      </c>
    </row>
    <row r="9863" spans="1:18" x14ac:dyDescent="0.25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64</v>
      </c>
      <c r="M9863">
        <v>2015</v>
      </c>
      <c r="N9863" t="s">
        <v>24</v>
      </c>
      <c r="O9863" t="str">
        <f t="shared" si="462"/>
        <v>Nov</v>
      </c>
      <c r="P9863">
        <v>4</v>
      </c>
      <c r="Q9863" s="2" t="str">
        <f t="shared" si="463"/>
        <v>2015</v>
      </c>
      <c r="R9863" s="2">
        <f t="shared" si="464"/>
        <v>1466.36</v>
      </c>
    </row>
    <row r="9864" spans="1:18" x14ac:dyDescent="0.25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64</v>
      </c>
      <c r="M9864">
        <v>2015</v>
      </c>
      <c r="N9864" t="s">
        <v>24</v>
      </c>
      <c r="O9864" t="str">
        <f t="shared" si="462"/>
        <v>Nov</v>
      </c>
      <c r="P9864">
        <v>4</v>
      </c>
      <c r="Q9864" s="2" t="str">
        <f t="shared" si="463"/>
        <v>2015</v>
      </c>
      <c r="R9864" s="2">
        <f t="shared" si="464"/>
        <v>1491.4</v>
      </c>
    </row>
    <row r="9865" spans="1:18" x14ac:dyDescent="0.25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64</v>
      </c>
      <c r="M9865">
        <v>2015</v>
      </c>
      <c r="N9865" t="s">
        <v>24</v>
      </c>
      <c r="O9865" t="str">
        <f t="shared" si="462"/>
        <v>Oct</v>
      </c>
      <c r="P9865">
        <v>4</v>
      </c>
      <c r="Q9865" s="2" t="str">
        <f t="shared" si="463"/>
        <v>2015</v>
      </c>
      <c r="R9865" s="2">
        <f t="shared" si="464"/>
        <v>1639.28</v>
      </c>
    </row>
    <row r="9866" spans="1:18" x14ac:dyDescent="0.25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64</v>
      </c>
      <c r="M9866">
        <v>2015</v>
      </c>
      <c r="N9866" t="s">
        <v>24</v>
      </c>
      <c r="O9866" t="str">
        <f t="shared" si="462"/>
        <v>Oct</v>
      </c>
      <c r="P9866">
        <v>4</v>
      </c>
      <c r="Q9866" s="2" t="str">
        <f t="shared" si="463"/>
        <v>2015</v>
      </c>
      <c r="R9866" s="2">
        <f t="shared" si="464"/>
        <v>1807.19</v>
      </c>
    </row>
    <row r="9867" spans="1:18" x14ac:dyDescent="0.25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64</v>
      </c>
      <c r="M9867">
        <v>2015</v>
      </c>
      <c r="N9867" t="s">
        <v>24</v>
      </c>
      <c r="O9867" t="str">
        <f t="shared" si="462"/>
        <v>Oct</v>
      </c>
      <c r="P9867">
        <v>4</v>
      </c>
      <c r="Q9867" s="2" t="str">
        <f t="shared" si="463"/>
        <v>2015</v>
      </c>
      <c r="R9867" s="2">
        <f t="shared" si="464"/>
        <v>1353.8600000000001</v>
      </c>
    </row>
    <row r="9868" spans="1:18" x14ac:dyDescent="0.25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64</v>
      </c>
      <c r="M9868">
        <v>2015</v>
      </c>
      <c r="N9868" t="s">
        <v>24</v>
      </c>
      <c r="O9868" t="str">
        <f t="shared" si="462"/>
        <v>Oct</v>
      </c>
      <c r="P9868">
        <v>4</v>
      </c>
      <c r="Q9868" s="2" t="str">
        <f t="shared" si="463"/>
        <v>2015</v>
      </c>
      <c r="R9868" s="2">
        <f t="shared" si="464"/>
        <v>1308.1199999999999</v>
      </c>
    </row>
    <row r="9869" spans="1:18" x14ac:dyDescent="0.25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64</v>
      </c>
      <c r="M9869">
        <v>2015</v>
      </c>
      <c r="N9869" t="s">
        <v>24</v>
      </c>
      <c r="O9869" t="str">
        <f t="shared" si="462"/>
        <v>Sep</v>
      </c>
      <c r="P9869">
        <v>3</v>
      </c>
      <c r="Q9869" s="2" t="str">
        <f t="shared" si="463"/>
        <v>2015</v>
      </c>
      <c r="R9869" s="2">
        <f t="shared" si="464"/>
        <v>1684.3400000000001</v>
      </c>
    </row>
    <row r="9870" spans="1:18" x14ac:dyDescent="0.25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64</v>
      </c>
      <c r="M9870">
        <v>2015</v>
      </c>
      <c r="N9870" t="s">
        <v>24</v>
      </c>
      <c r="O9870" t="str">
        <f t="shared" si="462"/>
        <v>Sep</v>
      </c>
      <c r="P9870">
        <v>3</v>
      </c>
      <c r="Q9870" s="2" t="str">
        <f t="shared" si="463"/>
        <v>2015</v>
      </c>
      <c r="R9870" s="2">
        <f t="shared" si="464"/>
        <v>1550.3600000000001</v>
      </c>
    </row>
    <row r="9871" spans="1:18" x14ac:dyDescent="0.25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64</v>
      </c>
      <c r="M9871">
        <v>2015</v>
      </c>
      <c r="N9871" t="s">
        <v>24</v>
      </c>
      <c r="O9871" t="str">
        <f t="shared" si="462"/>
        <v>Sep</v>
      </c>
      <c r="P9871">
        <v>3</v>
      </c>
      <c r="Q9871" s="2" t="str">
        <f t="shared" si="463"/>
        <v>2015</v>
      </c>
      <c r="R9871" s="2">
        <f t="shared" si="464"/>
        <v>1668.8200000000002</v>
      </c>
    </row>
    <row r="9872" spans="1:18" x14ac:dyDescent="0.25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64</v>
      </c>
      <c r="M9872">
        <v>2015</v>
      </c>
      <c r="N9872" t="s">
        <v>24</v>
      </c>
      <c r="O9872" t="str">
        <f t="shared" si="462"/>
        <v>Sep</v>
      </c>
      <c r="P9872">
        <v>3</v>
      </c>
      <c r="Q9872" s="2" t="str">
        <f t="shared" si="463"/>
        <v>2015</v>
      </c>
      <c r="R9872" s="2">
        <f t="shared" si="464"/>
        <v>1916.78</v>
      </c>
    </row>
    <row r="9873" spans="1:18" x14ac:dyDescent="0.25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64</v>
      </c>
      <c r="M9873">
        <v>2015</v>
      </c>
      <c r="N9873" t="s">
        <v>24</v>
      </c>
      <c r="O9873" t="str">
        <f t="shared" si="462"/>
        <v>Aug</v>
      </c>
      <c r="P9873">
        <v>3</v>
      </c>
      <c r="Q9873" s="2" t="str">
        <f t="shared" si="463"/>
        <v>2015</v>
      </c>
      <c r="R9873" s="2">
        <f t="shared" si="464"/>
        <v>2261.8900000000003</v>
      </c>
    </row>
    <row r="9874" spans="1:18" x14ac:dyDescent="0.25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64</v>
      </c>
      <c r="M9874">
        <v>2015</v>
      </c>
      <c r="N9874" t="s">
        <v>24</v>
      </c>
      <c r="O9874" t="str">
        <f t="shared" si="462"/>
        <v>Aug</v>
      </c>
      <c r="P9874">
        <v>3</v>
      </c>
      <c r="Q9874" s="2" t="str">
        <f t="shared" si="463"/>
        <v>2015</v>
      </c>
      <c r="R9874" s="2">
        <f t="shared" si="464"/>
        <v>4174.49</v>
      </c>
    </row>
    <row r="9875" spans="1:18" x14ac:dyDescent="0.25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64</v>
      </c>
      <c r="M9875">
        <v>2015</v>
      </c>
      <c r="N9875" t="s">
        <v>24</v>
      </c>
      <c r="O9875" t="str">
        <f t="shared" si="462"/>
        <v>Aug</v>
      </c>
      <c r="P9875">
        <v>3</v>
      </c>
      <c r="Q9875" s="2" t="str">
        <f t="shared" si="463"/>
        <v>2015</v>
      </c>
      <c r="R9875" s="2">
        <f t="shared" si="464"/>
        <v>2590.6099999999997</v>
      </c>
    </row>
    <row r="9876" spans="1:18" x14ac:dyDescent="0.25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64</v>
      </c>
      <c r="M9876">
        <v>2015</v>
      </c>
      <c r="N9876" t="s">
        <v>24</v>
      </c>
      <c r="O9876" t="str">
        <f t="shared" si="462"/>
        <v>Aug</v>
      </c>
      <c r="P9876">
        <v>3</v>
      </c>
      <c r="Q9876" s="2" t="str">
        <f t="shared" si="463"/>
        <v>2015</v>
      </c>
      <c r="R9876" s="2">
        <f t="shared" si="464"/>
        <v>2332.04</v>
      </c>
    </row>
    <row r="9877" spans="1:18" x14ac:dyDescent="0.25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64</v>
      </c>
      <c r="M9877">
        <v>2015</v>
      </c>
      <c r="N9877" t="s">
        <v>24</v>
      </c>
      <c r="O9877" t="str">
        <f t="shared" si="462"/>
        <v>Aug</v>
      </c>
      <c r="P9877">
        <v>3</v>
      </c>
      <c r="Q9877" s="2" t="str">
        <f t="shared" si="463"/>
        <v>2015</v>
      </c>
      <c r="R9877" s="2">
        <f t="shared" si="464"/>
        <v>2380.7399999999998</v>
      </c>
    </row>
    <row r="9878" spans="1:18" x14ac:dyDescent="0.25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64</v>
      </c>
      <c r="M9878">
        <v>2015</v>
      </c>
      <c r="N9878" t="s">
        <v>24</v>
      </c>
      <c r="O9878" t="str">
        <f t="shared" si="462"/>
        <v>Jul</v>
      </c>
      <c r="P9878">
        <v>3</v>
      </c>
      <c r="Q9878" s="2" t="str">
        <f t="shared" si="463"/>
        <v>2015</v>
      </c>
      <c r="R9878" s="2">
        <f t="shared" si="464"/>
        <v>803.93000000000006</v>
      </c>
    </row>
    <row r="9879" spans="1:18" x14ac:dyDescent="0.25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64</v>
      </c>
      <c r="M9879">
        <v>2015</v>
      </c>
      <c r="N9879" t="s">
        <v>24</v>
      </c>
      <c r="O9879" t="str">
        <f t="shared" si="462"/>
        <v>Jul</v>
      </c>
      <c r="P9879">
        <v>3</v>
      </c>
      <c r="Q9879" s="2" t="str">
        <f t="shared" si="463"/>
        <v>2015</v>
      </c>
      <c r="R9879" s="2">
        <f t="shared" si="464"/>
        <v>892.44999999999993</v>
      </c>
    </row>
    <row r="9880" spans="1:18" x14ac:dyDescent="0.25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64</v>
      </c>
      <c r="M9880">
        <v>2015</v>
      </c>
      <c r="N9880" t="s">
        <v>24</v>
      </c>
      <c r="O9880" t="str">
        <f t="shared" si="462"/>
        <v>Jul</v>
      </c>
      <c r="P9880">
        <v>3</v>
      </c>
      <c r="Q9880" s="2" t="str">
        <f t="shared" si="463"/>
        <v>2015</v>
      </c>
      <c r="R9880" s="2">
        <f t="shared" si="464"/>
        <v>1005.49</v>
      </c>
    </row>
    <row r="9881" spans="1:18" x14ac:dyDescent="0.25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64</v>
      </c>
      <c r="M9881">
        <v>2015</v>
      </c>
      <c r="N9881" t="s">
        <v>24</v>
      </c>
      <c r="O9881" t="str">
        <f t="shared" si="462"/>
        <v>Jul</v>
      </c>
      <c r="P9881">
        <v>3</v>
      </c>
      <c r="Q9881" s="2" t="str">
        <f t="shared" si="463"/>
        <v>2015</v>
      </c>
      <c r="R9881" s="2">
        <f t="shared" si="464"/>
        <v>930.42</v>
      </c>
    </row>
    <row r="9882" spans="1:18" x14ac:dyDescent="0.25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64</v>
      </c>
      <c r="M9882">
        <v>2015</v>
      </c>
      <c r="N9882" t="s">
        <v>24</v>
      </c>
      <c r="O9882" t="str">
        <f t="shared" si="462"/>
        <v>Jun</v>
      </c>
      <c r="P9882">
        <v>2</v>
      </c>
      <c r="Q9882" s="2" t="str">
        <f t="shared" si="463"/>
        <v>2015</v>
      </c>
      <c r="R9882" s="2">
        <f t="shared" si="464"/>
        <v>936.53</v>
      </c>
    </row>
    <row r="9883" spans="1:18" x14ac:dyDescent="0.25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64</v>
      </c>
      <c r="M9883">
        <v>2015</v>
      </c>
      <c r="N9883" t="s">
        <v>24</v>
      </c>
      <c r="O9883" t="str">
        <f t="shared" si="462"/>
        <v>Jun</v>
      </c>
      <c r="P9883">
        <v>2</v>
      </c>
      <c r="Q9883" s="2" t="str">
        <f t="shared" si="463"/>
        <v>2015</v>
      </c>
      <c r="R9883" s="2">
        <f t="shared" si="464"/>
        <v>1002.09</v>
      </c>
    </row>
    <row r="9884" spans="1:18" x14ac:dyDescent="0.25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64</v>
      </c>
      <c r="M9884">
        <v>2015</v>
      </c>
      <c r="N9884" t="s">
        <v>24</v>
      </c>
      <c r="O9884" t="str">
        <f t="shared" si="462"/>
        <v>Jun</v>
      </c>
      <c r="P9884">
        <v>2</v>
      </c>
      <c r="Q9884" s="2" t="str">
        <f t="shared" si="463"/>
        <v>2015</v>
      </c>
      <c r="R9884" s="2">
        <f t="shared" si="464"/>
        <v>1135.22</v>
      </c>
    </row>
    <row r="9885" spans="1:18" x14ac:dyDescent="0.25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64</v>
      </c>
      <c r="M9885">
        <v>2015</v>
      </c>
      <c r="N9885" t="s">
        <v>24</v>
      </c>
      <c r="O9885" t="str">
        <f t="shared" si="462"/>
        <v>Jun</v>
      </c>
      <c r="P9885">
        <v>2</v>
      </c>
      <c r="Q9885" s="2" t="str">
        <f t="shared" si="463"/>
        <v>2015</v>
      </c>
      <c r="R9885" s="2">
        <f t="shared" si="464"/>
        <v>555.82999999999993</v>
      </c>
    </row>
    <row r="9886" spans="1:18" x14ac:dyDescent="0.25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64</v>
      </c>
      <c r="M9886">
        <v>2015</v>
      </c>
      <c r="N9886" t="s">
        <v>24</v>
      </c>
      <c r="O9886" t="str">
        <f t="shared" si="462"/>
        <v>May</v>
      </c>
      <c r="P9886">
        <v>2</v>
      </c>
      <c r="Q9886" s="2" t="str">
        <f t="shared" si="463"/>
        <v>2015</v>
      </c>
      <c r="R9886" s="2">
        <f t="shared" si="464"/>
        <v>745.85</v>
      </c>
    </row>
    <row r="9887" spans="1:18" x14ac:dyDescent="0.25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64</v>
      </c>
      <c r="M9887">
        <v>2015</v>
      </c>
      <c r="N9887" t="s">
        <v>24</v>
      </c>
      <c r="O9887" t="str">
        <f t="shared" si="462"/>
        <v>May</v>
      </c>
      <c r="P9887">
        <v>2</v>
      </c>
      <c r="Q9887" s="2" t="str">
        <f t="shared" si="463"/>
        <v>2015</v>
      </c>
      <c r="R9887" s="2">
        <f t="shared" si="464"/>
        <v>993.05</v>
      </c>
    </row>
    <row r="9888" spans="1:18" x14ac:dyDescent="0.25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64</v>
      </c>
      <c r="M9888">
        <v>2015</v>
      </c>
      <c r="N9888" t="s">
        <v>24</v>
      </c>
      <c r="O9888" t="str">
        <f t="shared" si="462"/>
        <v>May</v>
      </c>
      <c r="P9888">
        <v>2</v>
      </c>
      <c r="Q9888" s="2" t="str">
        <f t="shared" si="463"/>
        <v>2015</v>
      </c>
      <c r="R9888" s="2">
        <f t="shared" si="464"/>
        <v>969.48</v>
      </c>
    </row>
    <row r="9889" spans="1:18" x14ac:dyDescent="0.25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64</v>
      </c>
      <c r="M9889">
        <v>2015</v>
      </c>
      <c r="N9889" t="s">
        <v>24</v>
      </c>
      <c r="O9889" t="str">
        <f t="shared" si="462"/>
        <v>May</v>
      </c>
      <c r="P9889">
        <v>2</v>
      </c>
      <c r="Q9889" s="2" t="str">
        <f t="shared" si="463"/>
        <v>2015</v>
      </c>
      <c r="R9889" s="2">
        <f t="shared" si="464"/>
        <v>1082.19</v>
      </c>
    </row>
    <row r="9890" spans="1:18" x14ac:dyDescent="0.25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64</v>
      </c>
      <c r="M9890">
        <v>2015</v>
      </c>
      <c r="N9890" t="s">
        <v>24</v>
      </c>
      <c r="O9890" t="str">
        <f t="shared" si="462"/>
        <v>May</v>
      </c>
      <c r="P9890">
        <v>2</v>
      </c>
      <c r="Q9890" s="2" t="str">
        <f t="shared" si="463"/>
        <v>2015</v>
      </c>
      <c r="R9890" s="2">
        <f t="shared" si="464"/>
        <v>1060.57</v>
      </c>
    </row>
    <row r="9891" spans="1:18" x14ac:dyDescent="0.25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64</v>
      </c>
      <c r="M9891">
        <v>2015</v>
      </c>
      <c r="N9891" t="s">
        <v>24</v>
      </c>
      <c r="O9891" t="str">
        <f t="shared" si="462"/>
        <v>Apr</v>
      </c>
      <c r="P9891">
        <v>2</v>
      </c>
      <c r="Q9891" s="2" t="str">
        <f t="shared" si="463"/>
        <v>2015</v>
      </c>
      <c r="R9891" s="2">
        <f t="shared" si="464"/>
        <v>1043.1499999999999</v>
      </c>
    </row>
    <row r="9892" spans="1:18" x14ac:dyDescent="0.25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64</v>
      </c>
      <c r="M9892">
        <v>2015</v>
      </c>
      <c r="N9892" t="s">
        <v>24</v>
      </c>
      <c r="O9892" t="str">
        <f t="shared" si="462"/>
        <v>Apr</v>
      </c>
      <c r="P9892">
        <v>2</v>
      </c>
      <c r="Q9892" s="2" t="str">
        <f t="shared" si="463"/>
        <v>2015</v>
      </c>
      <c r="R9892" s="2">
        <f t="shared" si="464"/>
        <v>963.77</v>
      </c>
    </row>
    <row r="9893" spans="1:18" x14ac:dyDescent="0.25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64</v>
      </c>
      <c r="M9893">
        <v>2015</v>
      </c>
      <c r="N9893" t="s">
        <v>24</v>
      </c>
      <c r="O9893" t="str">
        <f t="shared" si="462"/>
        <v>Apr</v>
      </c>
      <c r="P9893">
        <v>2</v>
      </c>
      <c r="Q9893" s="2" t="str">
        <f t="shared" si="463"/>
        <v>2015</v>
      </c>
      <c r="R9893" s="2">
        <f t="shared" si="464"/>
        <v>606.83000000000004</v>
      </c>
    </row>
    <row r="9894" spans="1:18" x14ac:dyDescent="0.25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64</v>
      </c>
      <c r="M9894">
        <v>2015</v>
      </c>
      <c r="N9894" t="s">
        <v>24</v>
      </c>
      <c r="O9894" t="str">
        <f t="shared" si="462"/>
        <v>Apr</v>
      </c>
      <c r="P9894">
        <v>2</v>
      </c>
      <c r="Q9894" s="2" t="str">
        <f t="shared" si="463"/>
        <v>2015</v>
      </c>
      <c r="R9894" s="2">
        <f t="shared" si="464"/>
        <v>628.28</v>
      </c>
    </row>
    <row r="9895" spans="1:18" x14ac:dyDescent="0.25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64</v>
      </c>
      <c r="M9895">
        <v>2015</v>
      </c>
      <c r="N9895" t="s">
        <v>24</v>
      </c>
      <c r="O9895" t="str">
        <f t="shared" si="462"/>
        <v>Mar</v>
      </c>
      <c r="P9895">
        <v>1</v>
      </c>
      <c r="Q9895" s="2" t="str">
        <f t="shared" si="463"/>
        <v>2015</v>
      </c>
      <c r="R9895" s="2">
        <f t="shared" si="464"/>
        <v>678.54000000000008</v>
      </c>
    </row>
    <row r="9896" spans="1:18" x14ac:dyDescent="0.25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64</v>
      </c>
      <c r="M9896">
        <v>2015</v>
      </c>
      <c r="N9896" t="s">
        <v>24</v>
      </c>
      <c r="O9896" t="str">
        <f t="shared" si="462"/>
        <v>Mar</v>
      </c>
      <c r="P9896">
        <v>1</v>
      </c>
      <c r="Q9896" s="2" t="str">
        <f t="shared" si="463"/>
        <v>2015</v>
      </c>
      <c r="R9896" s="2">
        <f t="shared" si="464"/>
        <v>680.43</v>
      </c>
    </row>
    <row r="9897" spans="1:18" x14ac:dyDescent="0.25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64</v>
      </c>
      <c r="M9897">
        <v>2015</v>
      </c>
      <c r="N9897" t="s">
        <v>24</v>
      </c>
      <c r="O9897" t="str">
        <f t="shared" si="462"/>
        <v>Mar</v>
      </c>
      <c r="P9897">
        <v>1</v>
      </c>
      <c r="Q9897" s="2" t="str">
        <f t="shared" si="463"/>
        <v>2015</v>
      </c>
      <c r="R9897" s="2">
        <f t="shared" si="464"/>
        <v>907.65000000000009</v>
      </c>
    </row>
    <row r="9898" spans="1:18" x14ac:dyDescent="0.25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64</v>
      </c>
      <c r="M9898">
        <v>2015</v>
      </c>
      <c r="N9898" t="s">
        <v>24</v>
      </c>
      <c r="O9898" t="str">
        <f t="shared" si="462"/>
        <v>Mar</v>
      </c>
      <c r="P9898">
        <v>1</v>
      </c>
      <c r="Q9898" s="2" t="str">
        <f t="shared" si="463"/>
        <v>2015</v>
      </c>
      <c r="R9898" s="2">
        <f t="shared" si="464"/>
        <v>562.62</v>
      </c>
    </row>
    <row r="9899" spans="1:18" x14ac:dyDescent="0.25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64</v>
      </c>
      <c r="M9899">
        <v>2015</v>
      </c>
      <c r="N9899" t="s">
        <v>24</v>
      </c>
      <c r="O9899" t="str">
        <f t="shared" si="462"/>
        <v>Mar</v>
      </c>
      <c r="P9899">
        <v>1</v>
      </c>
      <c r="Q9899" s="2" t="str">
        <f t="shared" si="463"/>
        <v>2015</v>
      </c>
      <c r="R9899" s="2">
        <f t="shared" si="464"/>
        <v>539.44000000000005</v>
      </c>
    </row>
    <row r="9900" spans="1:18" x14ac:dyDescent="0.25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64</v>
      </c>
      <c r="M9900">
        <v>2015</v>
      </c>
      <c r="N9900" t="s">
        <v>24</v>
      </c>
      <c r="O9900" t="str">
        <f t="shared" si="462"/>
        <v>Feb</v>
      </c>
      <c r="P9900">
        <v>1</v>
      </c>
      <c r="Q9900" s="2" t="str">
        <f t="shared" si="463"/>
        <v>2015</v>
      </c>
      <c r="R9900" s="2">
        <f t="shared" si="464"/>
        <v>690.14</v>
      </c>
    </row>
    <row r="9901" spans="1:18" x14ac:dyDescent="0.25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64</v>
      </c>
      <c r="M9901">
        <v>2015</v>
      </c>
      <c r="N9901" t="s">
        <v>24</v>
      </c>
      <c r="O9901" t="str">
        <f t="shared" si="462"/>
        <v>Feb</v>
      </c>
      <c r="P9901">
        <v>1</v>
      </c>
      <c r="Q9901" s="2" t="str">
        <f t="shared" si="463"/>
        <v>2015</v>
      </c>
      <c r="R9901" s="2">
        <f t="shared" si="464"/>
        <v>584.39</v>
      </c>
    </row>
    <row r="9902" spans="1:18" x14ac:dyDescent="0.25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64</v>
      </c>
      <c r="M9902">
        <v>2015</v>
      </c>
      <c r="N9902" t="s">
        <v>24</v>
      </c>
      <c r="O9902" t="str">
        <f t="shared" si="462"/>
        <v>Feb</v>
      </c>
      <c r="P9902">
        <v>1</v>
      </c>
      <c r="Q9902" s="2" t="str">
        <f t="shared" si="463"/>
        <v>2015</v>
      </c>
      <c r="R9902" s="2">
        <f t="shared" si="464"/>
        <v>487.09999999999997</v>
      </c>
    </row>
    <row r="9903" spans="1:18" x14ac:dyDescent="0.25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64</v>
      </c>
      <c r="M9903">
        <v>2015</v>
      </c>
      <c r="N9903" t="s">
        <v>24</v>
      </c>
      <c r="O9903" t="str">
        <f t="shared" si="462"/>
        <v>Feb</v>
      </c>
      <c r="P9903">
        <v>1</v>
      </c>
      <c r="Q9903" s="2" t="str">
        <f t="shared" si="463"/>
        <v>2015</v>
      </c>
      <c r="R9903" s="2">
        <f t="shared" si="464"/>
        <v>672.38</v>
      </c>
    </row>
    <row r="9904" spans="1:18" x14ac:dyDescent="0.25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64</v>
      </c>
      <c r="M9904">
        <v>2015</v>
      </c>
      <c r="N9904" t="s">
        <v>24</v>
      </c>
      <c r="O9904" t="str">
        <f t="shared" si="462"/>
        <v>Jan</v>
      </c>
      <c r="P9904">
        <v>1</v>
      </c>
      <c r="Q9904" s="2" t="str">
        <f t="shared" si="463"/>
        <v>2015</v>
      </c>
      <c r="R9904" s="2">
        <f t="shared" si="464"/>
        <v>631.52</v>
      </c>
    </row>
    <row r="9905" spans="1:18" x14ac:dyDescent="0.25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64</v>
      </c>
      <c r="M9905">
        <v>2015</v>
      </c>
      <c r="N9905" t="s">
        <v>24</v>
      </c>
      <c r="O9905" t="str">
        <f t="shared" si="462"/>
        <v>Jan</v>
      </c>
      <c r="P9905">
        <v>1</v>
      </c>
      <c r="Q9905" s="2" t="str">
        <f t="shared" si="463"/>
        <v>2015</v>
      </c>
      <c r="R9905" s="2">
        <f t="shared" si="464"/>
        <v>509.47999999999996</v>
      </c>
    </row>
    <row r="9906" spans="1:18" x14ac:dyDescent="0.25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64</v>
      </c>
      <c r="M9906">
        <v>2015</v>
      </c>
      <c r="N9906" t="s">
        <v>24</v>
      </c>
      <c r="O9906" t="str">
        <f t="shared" si="462"/>
        <v>Jan</v>
      </c>
      <c r="P9906">
        <v>1</v>
      </c>
      <c r="Q9906" s="2" t="str">
        <f t="shared" si="463"/>
        <v>2015</v>
      </c>
      <c r="R9906" s="2">
        <f t="shared" si="464"/>
        <v>568.78</v>
      </c>
    </row>
    <row r="9907" spans="1:18" x14ac:dyDescent="0.25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64</v>
      </c>
      <c r="M9907">
        <v>2015</v>
      </c>
      <c r="N9907" t="s">
        <v>24</v>
      </c>
      <c r="O9907" t="str">
        <f t="shared" si="462"/>
        <v>Jan</v>
      </c>
      <c r="P9907">
        <v>1</v>
      </c>
      <c r="Q9907" s="2" t="str">
        <f t="shared" si="463"/>
        <v>2015</v>
      </c>
      <c r="R9907" s="2">
        <f t="shared" si="464"/>
        <v>796.44</v>
      </c>
    </row>
    <row r="9908" spans="1:18" x14ac:dyDescent="0.25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64</v>
      </c>
      <c r="M9908">
        <v>2015</v>
      </c>
      <c r="N9908" t="s">
        <v>25</v>
      </c>
      <c r="O9908" t="str">
        <f t="shared" si="462"/>
        <v>Dec</v>
      </c>
      <c r="P9908">
        <v>4</v>
      </c>
      <c r="Q9908" s="2" t="str">
        <f t="shared" si="463"/>
        <v>2015</v>
      </c>
      <c r="R9908" s="2">
        <f t="shared" si="464"/>
        <v>50013.41</v>
      </c>
    </row>
    <row r="9909" spans="1:18" x14ac:dyDescent="0.25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64</v>
      </c>
      <c r="M9909">
        <v>2015</v>
      </c>
      <c r="N9909" t="s">
        <v>25</v>
      </c>
      <c r="O9909" t="str">
        <f t="shared" si="462"/>
        <v>Dec</v>
      </c>
      <c r="P9909">
        <v>4</v>
      </c>
      <c r="Q9909" s="2" t="str">
        <f t="shared" si="463"/>
        <v>2015</v>
      </c>
      <c r="R9909" s="2">
        <f t="shared" si="464"/>
        <v>52756.76</v>
      </c>
    </row>
    <row r="9910" spans="1:18" x14ac:dyDescent="0.25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64</v>
      </c>
      <c r="M9910">
        <v>2015</v>
      </c>
      <c r="N9910" t="s">
        <v>25</v>
      </c>
      <c r="O9910" t="str">
        <f t="shared" si="462"/>
        <v>Dec</v>
      </c>
      <c r="P9910">
        <v>4</v>
      </c>
      <c r="Q9910" s="2" t="str">
        <f t="shared" si="463"/>
        <v>2015</v>
      </c>
      <c r="R9910" s="2">
        <f t="shared" si="464"/>
        <v>53828.829999999994</v>
      </c>
    </row>
    <row r="9911" spans="1:18" x14ac:dyDescent="0.25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64</v>
      </c>
      <c r="M9911">
        <v>2015</v>
      </c>
      <c r="N9911" t="s">
        <v>25</v>
      </c>
      <c r="O9911" t="str">
        <f t="shared" si="462"/>
        <v>Dec</v>
      </c>
      <c r="P9911">
        <v>4</v>
      </c>
      <c r="Q9911" s="2" t="str">
        <f t="shared" si="463"/>
        <v>2015</v>
      </c>
      <c r="R9911" s="2">
        <f t="shared" si="464"/>
        <v>61207.720000000008</v>
      </c>
    </row>
    <row r="9912" spans="1:18" x14ac:dyDescent="0.25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64</v>
      </c>
      <c r="M9912">
        <v>2015</v>
      </c>
      <c r="N9912" t="s">
        <v>25</v>
      </c>
      <c r="O9912" t="str">
        <f t="shared" si="462"/>
        <v>Nov</v>
      </c>
      <c r="P9912">
        <v>4</v>
      </c>
      <c r="Q9912" s="2" t="str">
        <f t="shared" si="463"/>
        <v>2015</v>
      </c>
      <c r="R9912" s="2">
        <f t="shared" si="464"/>
        <v>53171.360000000001</v>
      </c>
    </row>
    <row r="9913" spans="1:18" x14ac:dyDescent="0.25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64</v>
      </c>
      <c r="M9913">
        <v>2015</v>
      </c>
      <c r="N9913" t="s">
        <v>25</v>
      </c>
      <c r="O9913" t="str">
        <f t="shared" si="462"/>
        <v>Nov</v>
      </c>
      <c r="P9913">
        <v>4</v>
      </c>
      <c r="Q9913" s="2" t="str">
        <f t="shared" si="463"/>
        <v>2015</v>
      </c>
      <c r="R9913" s="2">
        <f t="shared" si="464"/>
        <v>60965.61</v>
      </c>
    </row>
    <row r="9914" spans="1:18" x14ac:dyDescent="0.25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64</v>
      </c>
      <c r="M9914">
        <v>2015</v>
      </c>
      <c r="N9914" t="s">
        <v>25</v>
      </c>
      <c r="O9914" t="str">
        <f t="shared" si="462"/>
        <v>Nov</v>
      </c>
      <c r="P9914">
        <v>4</v>
      </c>
      <c r="Q9914" s="2" t="str">
        <f t="shared" si="463"/>
        <v>2015</v>
      </c>
      <c r="R9914" s="2">
        <f t="shared" si="464"/>
        <v>62660.76</v>
      </c>
    </row>
    <row r="9915" spans="1:18" x14ac:dyDescent="0.25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64</v>
      </c>
      <c r="M9915">
        <v>2015</v>
      </c>
      <c r="N9915" t="s">
        <v>25</v>
      </c>
      <c r="O9915" t="str">
        <f t="shared" si="462"/>
        <v>Nov</v>
      </c>
      <c r="P9915">
        <v>4</v>
      </c>
      <c r="Q9915" s="2" t="str">
        <f t="shared" si="463"/>
        <v>2015</v>
      </c>
      <c r="R9915" s="2">
        <f t="shared" si="464"/>
        <v>62983.68</v>
      </c>
    </row>
    <row r="9916" spans="1:18" x14ac:dyDescent="0.25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64</v>
      </c>
      <c r="M9916">
        <v>2015</v>
      </c>
      <c r="N9916" t="s">
        <v>25</v>
      </c>
      <c r="O9916" t="str">
        <f t="shared" si="462"/>
        <v>Nov</v>
      </c>
      <c r="P9916">
        <v>4</v>
      </c>
      <c r="Q9916" s="2" t="str">
        <f t="shared" si="463"/>
        <v>2015</v>
      </c>
      <c r="R9916" s="2">
        <f t="shared" si="464"/>
        <v>62998.73</v>
      </c>
    </row>
    <row r="9917" spans="1:18" x14ac:dyDescent="0.25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64</v>
      </c>
      <c r="M9917">
        <v>2015</v>
      </c>
      <c r="N9917" t="s">
        <v>25</v>
      </c>
      <c r="O9917" t="str">
        <f t="shared" si="462"/>
        <v>Oct</v>
      </c>
      <c r="P9917">
        <v>4</v>
      </c>
      <c r="Q9917" s="2" t="str">
        <f t="shared" si="463"/>
        <v>2015</v>
      </c>
      <c r="R9917" s="2">
        <f t="shared" si="464"/>
        <v>63833.29</v>
      </c>
    </row>
    <row r="9918" spans="1:18" x14ac:dyDescent="0.25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64</v>
      </c>
      <c r="M9918">
        <v>2015</v>
      </c>
      <c r="N9918" t="s">
        <v>25</v>
      </c>
      <c r="O9918" t="str">
        <f t="shared" si="462"/>
        <v>Oct</v>
      </c>
      <c r="P9918">
        <v>4</v>
      </c>
      <c r="Q9918" s="2" t="str">
        <f t="shared" si="463"/>
        <v>2015</v>
      </c>
      <c r="R9918" s="2">
        <f t="shared" si="464"/>
        <v>59925.54</v>
      </c>
    </row>
    <row r="9919" spans="1:18" x14ac:dyDescent="0.25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64</v>
      </c>
      <c r="M9919">
        <v>2015</v>
      </c>
      <c r="N9919" t="s">
        <v>25</v>
      </c>
      <c r="O9919" t="str">
        <f t="shared" si="462"/>
        <v>Oct</v>
      </c>
      <c r="P9919">
        <v>4</v>
      </c>
      <c r="Q9919" s="2" t="str">
        <f t="shared" si="463"/>
        <v>2015</v>
      </c>
      <c r="R9919" s="2">
        <f t="shared" si="464"/>
        <v>57381.99</v>
      </c>
    </row>
    <row r="9920" spans="1:18" x14ac:dyDescent="0.25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64</v>
      </c>
      <c r="M9920">
        <v>2015</v>
      </c>
      <c r="N9920" t="s">
        <v>25</v>
      </c>
      <c r="O9920" t="str">
        <f t="shared" si="462"/>
        <v>Oct</v>
      </c>
      <c r="P9920">
        <v>4</v>
      </c>
      <c r="Q9920" s="2" t="str">
        <f t="shared" si="463"/>
        <v>2015</v>
      </c>
      <c r="R9920" s="2">
        <f t="shared" si="464"/>
        <v>60052.11</v>
      </c>
    </row>
    <row r="9921" spans="1:18" x14ac:dyDescent="0.25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64</v>
      </c>
      <c r="M9921">
        <v>2015</v>
      </c>
      <c r="N9921" t="s">
        <v>25</v>
      </c>
      <c r="O9921" t="str">
        <f t="shared" si="462"/>
        <v>Sep</v>
      </c>
      <c r="P9921">
        <v>3</v>
      </c>
      <c r="Q9921" s="2" t="str">
        <f t="shared" si="463"/>
        <v>2015</v>
      </c>
      <c r="R9921" s="2">
        <f t="shared" si="464"/>
        <v>62950.829999999994</v>
      </c>
    </row>
    <row r="9922" spans="1:18" x14ac:dyDescent="0.25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64</v>
      </c>
      <c r="M9922">
        <v>2015</v>
      </c>
      <c r="N9922" t="s">
        <v>25</v>
      </c>
      <c r="O9922" t="str">
        <f t="shared" si="462"/>
        <v>Sep</v>
      </c>
      <c r="P9922">
        <v>3</v>
      </c>
      <c r="Q9922" s="2" t="str">
        <f t="shared" si="463"/>
        <v>2015</v>
      </c>
      <c r="R9922" s="2">
        <f t="shared" si="464"/>
        <v>69316.429999999993</v>
      </c>
    </row>
    <row r="9923" spans="1:18" x14ac:dyDescent="0.25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64</v>
      </c>
      <c r="M9923">
        <v>2015</v>
      </c>
      <c r="N9923" t="s">
        <v>25</v>
      </c>
      <c r="O9923" t="str">
        <f t="shared" ref="O9923:O9986" si="465" xml:space="preserve"> TEXT(B9923, "mmm")</f>
        <v>Sep</v>
      </c>
      <c r="P9923">
        <v>3</v>
      </c>
      <c r="Q9923" s="2" t="str">
        <f t="shared" ref="Q9923:Q9986" si="466" xml:space="preserve"> TEXT(B9923, "yyy")</f>
        <v>2015</v>
      </c>
      <c r="R9923" s="2">
        <f t="shared" ref="R9923:R9986" si="467" xml:space="preserve"> E9923 +F9923+G9923</f>
        <v>73548.97</v>
      </c>
    </row>
    <row r="9924" spans="1:18" x14ac:dyDescent="0.25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64</v>
      </c>
      <c r="M9924">
        <v>2015</v>
      </c>
      <c r="N9924" t="s">
        <v>25</v>
      </c>
      <c r="O9924" t="str">
        <f t="shared" si="465"/>
        <v>Sep</v>
      </c>
      <c r="P9924">
        <v>3</v>
      </c>
      <c r="Q9924" s="2" t="str">
        <f t="shared" si="466"/>
        <v>2015</v>
      </c>
      <c r="R9924" s="2">
        <f t="shared" si="467"/>
        <v>81167.55</v>
      </c>
    </row>
    <row r="9925" spans="1:18" x14ac:dyDescent="0.25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64</v>
      </c>
      <c r="M9925">
        <v>2015</v>
      </c>
      <c r="N9925" t="s">
        <v>25</v>
      </c>
      <c r="O9925" t="str">
        <f t="shared" si="465"/>
        <v>Aug</v>
      </c>
      <c r="P9925">
        <v>3</v>
      </c>
      <c r="Q9925" s="2" t="str">
        <f t="shared" si="466"/>
        <v>2015</v>
      </c>
      <c r="R9925" s="2">
        <f t="shared" si="467"/>
        <v>80237.78</v>
      </c>
    </row>
    <row r="9926" spans="1:18" x14ac:dyDescent="0.25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64</v>
      </c>
      <c r="M9926">
        <v>2015</v>
      </c>
      <c r="N9926" t="s">
        <v>25</v>
      </c>
      <c r="O9926" t="str">
        <f t="shared" si="465"/>
        <v>Aug</v>
      </c>
      <c r="P9926">
        <v>3</v>
      </c>
      <c r="Q9926" s="2" t="str">
        <f t="shared" si="466"/>
        <v>2015</v>
      </c>
      <c r="R9926" s="2">
        <f t="shared" si="467"/>
        <v>91845.759999999995</v>
      </c>
    </row>
    <row r="9927" spans="1:18" x14ac:dyDescent="0.25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64</v>
      </c>
      <c r="M9927">
        <v>2015</v>
      </c>
      <c r="N9927" t="s">
        <v>25</v>
      </c>
      <c r="O9927" t="str">
        <f t="shared" si="465"/>
        <v>Aug</v>
      </c>
      <c r="P9927">
        <v>3</v>
      </c>
      <c r="Q9927" s="2" t="str">
        <f t="shared" si="466"/>
        <v>2015</v>
      </c>
      <c r="R9927" s="2">
        <f t="shared" si="467"/>
        <v>83634.97</v>
      </c>
    </row>
    <row r="9928" spans="1:18" x14ac:dyDescent="0.25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64</v>
      </c>
      <c r="M9928">
        <v>2015</v>
      </c>
      <c r="N9928" t="s">
        <v>25</v>
      </c>
      <c r="O9928" t="str">
        <f t="shared" si="465"/>
        <v>Aug</v>
      </c>
      <c r="P9928">
        <v>3</v>
      </c>
      <c r="Q9928" s="2" t="str">
        <f t="shared" si="466"/>
        <v>2015</v>
      </c>
      <c r="R9928" s="2">
        <f t="shared" si="467"/>
        <v>71437.280000000013</v>
      </c>
    </row>
    <row r="9929" spans="1:18" x14ac:dyDescent="0.25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64</v>
      </c>
      <c r="M9929">
        <v>2015</v>
      </c>
      <c r="N9929" t="s">
        <v>25</v>
      </c>
      <c r="O9929" t="str">
        <f t="shared" si="465"/>
        <v>Aug</v>
      </c>
      <c r="P9929">
        <v>3</v>
      </c>
      <c r="Q9929" s="2" t="str">
        <f t="shared" si="466"/>
        <v>2015</v>
      </c>
      <c r="R9929" s="2">
        <f t="shared" si="467"/>
        <v>72741.41</v>
      </c>
    </row>
    <row r="9930" spans="1:18" x14ac:dyDescent="0.25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64</v>
      </c>
      <c r="M9930">
        <v>2015</v>
      </c>
      <c r="N9930" t="s">
        <v>25</v>
      </c>
      <c r="O9930" t="str">
        <f t="shared" si="465"/>
        <v>Jul</v>
      </c>
      <c r="P9930">
        <v>3</v>
      </c>
      <c r="Q9930" s="2" t="str">
        <f t="shared" si="466"/>
        <v>2015</v>
      </c>
      <c r="R9930" s="2">
        <f t="shared" si="467"/>
        <v>67439.77</v>
      </c>
    </row>
    <row r="9931" spans="1:18" x14ac:dyDescent="0.25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64</v>
      </c>
      <c r="M9931">
        <v>2015</v>
      </c>
      <c r="N9931" t="s">
        <v>25</v>
      </c>
      <c r="O9931" t="str">
        <f t="shared" si="465"/>
        <v>Jul</v>
      </c>
      <c r="P9931">
        <v>3</v>
      </c>
      <c r="Q9931" s="2" t="str">
        <f t="shared" si="466"/>
        <v>2015</v>
      </c>
      <c r="R9931" s="2">
        <f t="shared" si="467"/>
        <v>59439.17</v>
      </c>
    </row>
    <row r="9932" spans="1:18" x14ac:dyDescent="0.25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64</v>
      </c>
      <c r="M9932">
        <v>2015</v>
      </c>
      <c r="N9932" t="s">
        <v>25</v>
      </c>
      <c r="O9932" t="str">
        <f t="shared" si="465"/>
        <v>Jul</v>
      </c>
      <c r="P9932">
        <v>3</v>
      </c>
      <c r="Q9932" s="2" t="str">
        <f t="shared" si="466"/>
        <v>2015</v>
      </c>
      <c r="R9932" s="2">
        <f t="shared" si="467"/>
        <v>59145.99</v>
      </c>
    </row>
    <row r="9933" spans="1:18" x14ac:dyDescent="0.25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64</v>
      </c>
      <c r="M9933">
        <v>2015</v>
      </c>
      <c r="N9933" t="s">
        <v>25</v>
      </c>
      <c r="O9933" t="str">
        <f t="shared" si="465"/>
        <v>Jul</v>
      </c>
      <c r="P9933">
        <v>3</v>
      </c>
      <c r="Q9933" s="2" t="str">
        <f t="shared" si="466"/>
        <v>2015</v>
      </c>
      <c r="R9933" s="2">
        <f t="shared" si="467"/>
        <v>68186.25</v>
      </c>
    </row>
    <row r="9934" spans="1:18" x14ac:dyDescent="0.25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64</v>
      </c>
      <c r="M9934">
        <v>2015</v>
      </c>
      <c r="N9934" t="s">
        <v>25</v>
      </c>
      <c r="O9934" t="str">
        <f t="shared" si="465"/>
        <v>Jun</v>
      </c>
      <c r="P9934">
        <v>2</v>
      </c>
      <c r="Q9934" s="2" t="str">
        <f t="shared" si="466"/>
        <v>2015</v>
      </c>
      <c r="R9934" s="2">
        <f t="shared" si="467"/>
        <v>61874.960000000006</v>
      </c>
    </row>
    <row r="9935" spans="1:18" x14ac:dyDescent="0.25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64</v>
      </c>
      <c r="M9935">
        <v>2015</v>
      </c>
      <c r="N9935" t="s">
        <v>25</v>
      </c>
      <c r="O9935" t="str">
        <f t="shared" si="465"/>
        <v>Jun</v>
      </c>
      <c r="P9935">
        <v>2</v>
      </c>
      <c r="Q9935" s="2" t="str">
        <f t="shared" si="466"/>
        <v>2015</v>
      </c>
      <c r="R9935" s="2">
        <f t="shared" si="467"/>
        <v>61393.070000000007</v>
      </c>
    </row>
    <row r="9936" spans="1:18" x14ac:dyDescent="0.25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64</v>
      </c>
      <c r="M9936">
        <v>2015</v>
      </c>
      <c r="N9936" t="s">
        <v>25</v>
      </c>
      <c r="O9936" t="str">
        <f t="shared" si="465"/>
        <v>Jun</v>
      </c>
      <c r="P9936">
        <v>2</v>
      </c>
      <c r="Q9936" s="2" t="str">
        <f t="shared" si="466"/>
        <v>2015</v>
      </c>
      <c r="R9936" s="2">
        <f t="shared" si="467"/>
        <v>63644</v>
      </c>
    </row>
    <row r="9937" spans="1:18" x14ac:dyDescent="0.25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64</v>
      </c>
      <c r="M9937">
        <v>2015</v>
      </c>
      <c r="N9937" t="s">
        <v>25</v>
      </c>
      <c r="O9937" t="str">
        <f t="shared" si="465"/>
        <v>Jun</v>
      </c>
      <c r="P9937">
        <v>2</v>
      </c>
      <c r="Q9937" s="2" t="str">
        <f t="shared" si="466"/>
        <v>2015</v>
      </c>
      <c r="R9937" s="2">
        <f t="shared" si="467"/>
        <v>62498.14</v>
      </c>
    </row>
    <row r="9938" spans="1:18" x14ac:dyDescent="0.25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64</v>
      </c>
      <c r="M9938">
        <v>2015</v>
      </c>
      <c r="N9938" t="s">
        <v>25</v>
      </c>
      <c r="O9938" t="str">
        <f t="shared" si="465"/>
        <v>May</v>
      </c>
      <c r="P9938">
        <v>2</v>
      </c>
      <c r="Q9938" s="2" t="str">
        <f t="shared" si="466"/>
        <v>2015</v>
      </c>
      <c r="R9938" s="2">
        <f t="shared" si="467"/>
        <v>62529.32</v>
      </c>
    </row>
    <row r="9939" spans="1:18" x14ac:dyDescent="0.25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64</v>
      </c>
      <c r="M9939">
        <v>2015</v>
      </c>
      <c r="N9939" t="s">
        <v>25</v>
      </c>
      <c r="O9939" t="str">
        <f t="shared" si="465"/>
        <v>May</v>
      </c>
      <c r="P9939">
        <v>2</v>
      </c>
      <c r="Q9939" s="2" t="str">
        <f t="shared" si="466"/>
        <v>2015</v>
      </c>
      <c r="R9939" s="2">
        <f t="shared" si="467"/>
        <v>65718.55</v>
      </c>
    </row>
    <row r="9940" spans="1:18" x14ac:dyDescent="0.25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64</v>
      </c>
      <c r="M9940">
        <v>2015</v>
      </c>
      <c r="N9940" t="s">
        <v>25</v>
      </c>
      <c r="O9940" t="str">
        <f t="shared" si="465"/>
        <v>May</v>
      </c>
      <c r="P9940">
        <v>2</v>
      </c>
      <c r="Q9940" s="2" t="str">
        <f t="shared" si="466"/>
        <v>2015</v>
      </c>
      <c r="R9940" s="2">
        <f t="shared" si="467"/>
        <v>60810.98</v>
      </c>
    </row>
    <row r="9941" spans="1:18" x14ac:dyDescent="0.25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64</v>
      </c>
      <c r="M9941">
        <v>2015</v>
      </c>
      <c r="N9941" t="s">
        <v>25</v>
      </c>
      <c r="O9941" t="str">
        <f t="shared" si="465"/>
        <v>May</v>
      </c>
      <c r="P9941">
        <v>2</v>
      </c>
      <c r="Q9941" s="2" t="str">
        <f t="shared" si="466"/>
        <v>2015</v>
      </c>
      <c r="R9941" s="2">
        <f t="shared" si="467"/>
        <v>104398.09</v>
      </c>
    </row>
    <row r="9942" spans="1:18" x14ac:dyDescent="0.25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64</v>
      </c>
      <c r="M9942">
        <v>2015</v>
      </c>
      <c r="N9942" t="s">
        <v>25</v>
      </c>
      <c r="O9942" t="str">
        <f t="shared" si="465"/>
        <v>May</v>
      </c>
      <c r="P9942">
        <v>2</v>
      </c>
      <c r="Q9942" s="2" t="str">
        <f t="shared" si="466"/>
        <v>2015</v>
      </c>
      <c r="R9942" s="2">
        <f t="shared" si="467"/>
        <v>110678.65</v>
      </c>
    </row>
    <row r="9943" spans="1:18" x14ac:dyDescent="0.25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64</v>
      </c>
      <c r="M9943">
        <v>2015</v>
      </c>
      <c r="N9943" t="s">
        <v>25</v>
      </c>
      <c r="O9943" t="str">
        <f t="shared" si="465"/>
        <v>Apr</v>
      </c>
      <c r="P9943">
        <v>2</v>
      </c>
      <c r="Q9943" s="2" t="str">
        <f t="shared" si="466"/>
        <v>2015</v>
      </c>
      <c r="R9943" s="2">
        <f t="shared" si="467"/>
        <v>77253.789999999994</v>
      </c>
    </row>
    <row r="9944" spans="1:18" x14ac:dyDescent="0.25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64</v>
      </c>
      <c r="M9944">
        <v>2015</v>
      </c>
      <c r="N9944" t="s">
        <v>25</v>
      </c>
      <c r="O9944" t="str">
        <f t="shared" si="465"/>
        <v>Apr</v>
      </c>
      <c r="P9944">
        <v>2</v>
      </c>
      <c r="Q9944" s="2" t="str">
        <f t="shared" si="466"/>
        <v>2015</v>
      </c>
      <c r="R9944" s="2">
        <f t="shared" si="467"/>
        <v>71472.489999999991</v>
      </c>
    </row>
    <row r="9945" spans="1:18" x14ac:dyDescent="0.25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64</v>
      </c>
      <c r="M9945">
        <v>2015</v>
      </c>
      <c r="N9945" t="s">
        <v>25</v>
      </c>
      <c r="O9945" t="str">
        <f t="shared" si="465"/>
        <v>Apr</v>
      </c>
      <c r="P9945">
        <v>2</v>
      </c>
      <c r="Q9945" s="2" t="str">
        <f t="shared" si="466"/>
        <v>2015</v>
      </c>
      <c r="R9945" s="2">
        <f t="shared" si="467"/>
        <v>138960.19</v>
      </c>
    </row>
    <row r="9946" spans="1:18" x14ac:dyDescent="0.25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64</v>
      </c>
      <c r="M9946">
        <v>2015</v>
      </c>
      <c r="N9946" t="s">
        <v>25</v>
      </c>
      <c r="O9946" t="str">
        <f t="shared" si="465"/>
        <v>Apr</v>
      </c>
      <c r="P9946">
        <v>2</v>
      </c>
      <c r="Q9946" s="2" t="str">
        <f t="shared" si="466"/>
        <v>2015</v>
      </c>
      <c r="R9946" s="2">
        <f t="shared" si="467"/>
        <v>63033.5</v>
      </c>
    </row>
    <row r="9947" spans="1:18" x14ac:dyDescent="0.25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64</v>
      </c>
      <c r="M9947">
        <v>2015</v>
      </c>
      <c r="N9947" t="s">
        <v>25</v>
      </c>
      <c r="O9947" t="str">
        <f t="shared" si="465"/>
        <v>Mar</v>
      </c>
      <c r="P9947">
        <v>1</v>
      </c>
      <c r="Q9947" s="2" t="str">
        <f t="shared" si="466"/>
        <v>2015</v>
      </c>
      <c r="R9947" s="2">
        <f t="shared" si="467"/>
        <v>53713.479999999996</v>
      </c>
    </row>
    <row r="9948" spans="1:18" x14ac:dyDescent="0.25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64</v>
      </c>
      <c r="M9948">
        <v>2015</v>
      </c>
      <c r="N9948" t="s">
        <v>25</v>
      </c>
      <c r="O9948" t="str">
        <f t="shared" si="465"/>
        <v>Mar</v>
      </c>
      <c r="P9948">
        <v>1</v>
      </c>
      <c r="Q9948" s="2" t="str">
        <f t="shared" si="466"/>
        <v>2015</v>
      </c>
      <c r="R9948" s="2">
        <f t="shared" si="467"/>
        <v>54332.52</v>
      </c>
    </row>
    <row r="9949" spans="1:18" x14ac:dyDescent="0.25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64</v>
      </c>
      <c r="M9949">
        <v>2015</v>
      </c>
      <c r="N9949" t="s">
        <v>25</v>
      </c>
      <c r="O9949" t="str">
        <f t="shared" si="465"/>
        <v>Mar</v>
      </c>
      <c r="P9949">
        <v>1</v>
      </c>
      <c r="Q9949" s="2" t="str">
        <f t="shared" si="466"/>
        <v>2015</v>
      </c>
      <c r="R9949" s="2">
        <f t="shared" si="467"/>
        <v>51374.380000000005</v>
      </c>
    </row>
    <row r="9950" spans="1:18" x14ac:dyDescent="0.25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64</v>
      </c>
      <c r="M9950">
        <v>2015</v>
      </c>
      <c r="N9950" t="s">
        <v>25</v>
      </c>
      <c r="O9950" t="str">
        <f t="shared" si="465"/>
        <v>Mar</v>
      </c>
      <c r="P9950">
        <v>1</v>
      </c>
      <c r="Q9950" s="2" t="str">
        <f t="shared" si="466"/>
        <v>2015</v>
      </c>
      <c r="R9950" s="2">
        <f t="shared" si="467"/>
        <v>49866.19</v>
      </c>
    </row>
    <row r="9951" spans="1:18" x14ac:dyDescent="0.25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64</v>
      </c>
      <c r="M9951">
        <v>2015</v>
      </c>
      <c r="N9951" t="s">
        <v>25</v>
      </c>
      <c r="O9951" t="str">
        <f t="shared" si="465"/>
        <v>Mar</v>
      </c>
      <c r="P9951">
        <v>1</v>
      </c>
      <c r="Q9951" s="2" t="str">
        <f t="shared" si="466"/>
        <v>2015</v>
      </c>
      <c r="R9951" s="2">
        <f t="shared" si="467"/>
        <v>46438.91</v>
      </c>
    </row>
    <row r="9952" spans="1:18" x14ac:dyDescent="0.25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64</v>
      </c>
      <c r="M9952">
        <v>2015</v>
      </c>
      <c r="N9952" t="s">
        <v>25</v>
      </c>
      <c r="O9952" t="str">
        <f t="shared" si="465"/>
        <v>Feb</v>
      </c>
      <c r="P9952">
        <v>1</v>
      </c>
      <c r="Q9952" s="2" t="str">
        <f t="shared" si="466"/>
        <v>2015</v>
      </c>
      <c r="R9952" s="2">
        <f t="shared" si="467"/>
        <v>44998.810000000005</v>
      </c>
    </row>
    <row r="9953" spans="1:18" x14ac:dyDescent="0.25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64</v>
      </c>
      <c r="M9953">
        <v>2015</v>
      </c>
      <c r="N9953" t="s">
        <v>25</v>
      </c>
      <c r="O9953" t="str">
        <f t="shared" si="465"/>
        <v>Feb</v>
      </c>
      <c r="P9953">
        <v>1</v>
      </c>
      <c r="Q9953" s="2" t="str">
        <f t="shared" si="466"/>
        <v>2015</v>
      </c>
      <c r="R9953" s="2">
        <f t="shared" si="467"/>
        <v>44500.67</v>
      </c>
    </row>
    <row r="9954" spans="1:18" x14ac:dyDescent="0.25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64</v>
      </c>
      <c r="M9954">
        <v>2015</v>
      </c>
      <c r="N9954" t="s">
        <v>25</v>
      </c>
      <c r="O9954" t="str">
        <f t="shared" si="465"/>
        <v>Feb</v>
      </c>
      <c r="P9954">
        <v>1</v>
      </c>
      <c r="Q9954" s="2" t="str">
        <f t="shared" si="466"/>
        <v>2015</v>
      </c>
      <c r="R9954" s="2">
        <f t="shared" si="467"/>
        <v>39224.420000000006</v>
      </c>
    </row>
    <row r="9955" spans="1:18" x14ac:dyDescent="0.25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64</v>
      </c>
      <c r="M9955">
        <v>2015</v>
      </c>
      <c r="N9955" t="s">
        <v>25</v>
      </c>
      <c r="O9955" t="str">
        <f t="shared" si="465"/>
        <v>Feb</v>
      </c>
      <c r="P9955">
        <v>1</v>
      </c>
      <c r="Q9955" s="2" t="str">
        <f t="shared" si="466"/>
        <v>2015</v>
      </c>
      <c r="R9955" s="2">
        <f t="shared" si="467"/>
        <v>50441.590000000004</v>
      </c>
    </row>
    <row r="9956" spans="1:18" x14ac:dyDescent="0.25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64</v>
      </c>
      <c r="M9956">
        <v>2015</v>
      </c>
      <c r="N9956" t="s">
        <v>25</v>
      </c>
      <c r="O9956" t="str">
        <f t="shared" si="465"/>
        <v>Jan</v>
      </c>
      <c r="P9956">
        <v>1</v>
      </c>
      <c r="Q9956" s="2" t="str">
        <f t="shared" si="466"/>
        <v>2015</v>
      </c>
      <c r="R9956" s="2">
        <f t="shared" si="467"/>
        <v>48936.800000000003</v>
      </c>
    </row>
    <row r="9957" spans="1:18" x14ac:dyDescent="0.25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64</v>
      </c>
      <c r="M9957">
        <v>2015</v>
      </c>
      <c r="N9957" t="s">
        <v>25</v>
      </c>
      <c r="O9957" t="str">
        <f t="shared" si="465"/>
        <v>Jan</v>
      </c>
      <c r="P9957">
        <v>1</v>
      </c>
      <c r="Q9957" s="2" t="str">
        <f t="shared" si="466"/>
        <v>2015</v>
      </c>
      <c r="R9957" s="2">
        <f t="shared" si="467"/>
        <v>47594.740000000005</v>
      </c>
    </row>
    <row r="9958" spans="1:18" x14ac:dyDescent="0.25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64</v>
      </c>
      <c r="M9958">
        <v>2015</v>
      </c>
      <c r="N9958" t="s">
        <v>25</v>
      </c>
      <c r="O9958" t="str">
        <f t="shared" si="465"/>
        <v>Jan</v>
      </c>
      <c r="P9958">
        <v>1</v>
      </c>
      <c r="Q9958" s="2" t="str">
        <f t="shared" si="466"/>
        <v>2015</v>
      </c>
      <c r="R9958" s="2">
        <f t="shared" si="467"/>
        <v>48914.71</v>
      </c>
    </row>
    <row r="9959" spans="1:18" x14ac:dyDescent="0.25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64</v>
      </c>
      <c r="M9959">
        <v>2015</v>
      </c>
      <c r="N9959" t="s">
        <v>25</v>
      </c>
      <c r="O9959" t="str">
        <f t="shared" si="465"/>
        <v>Jan</v>
      </c>
      <c r="P9959">
        <v>1</v>
      </c>
      <c r="Q9959" s="2" t="str">
        <f t="shared" si="466"/>
        <v>2015</v>
      </c>
      <c r="R9959" s="2">
        <f t="shared" si="467"/>
        <v>46596.99</v>
      </c>
    </row>
    <row r="9960" spans="1:18" x14ac:dyDescent="0.25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64</v>
      </c>
      <c r="M9960">
        <v>2015</v>
      </c>
      <c r="N9960" t="s">
        <v>26</v>
      </c>
      <c r="O9960" t="str">
        <f t="shared" si="465"/>
        <v>Dec</v>
      </c>
      <c r="P9960">
        <v>4</v>
      </c>
      <c r="Q9960" s="2" t="str">
        <f t="shared" si="466"/>
        <v>2015</v>
      </c>
      <c r="R9960" s="2">
        <f t="shared" si="467"/>
        <v>281.64</v>
      </c>
    </row>
    <row r="9961" spans="1:18" x14ac:dyDescent="0.25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64</v>
      </c>
      <c r="M9961">
        <v>2015</v>
      </c>
      <c r="N9961" t="s">
        <v>26</v>
      </c>
      <c r="O9961" t="str">
        <f t="shared" si="465"/>
        <v>Dec</v>
      </c>
      <c r="P9961">
        <v>4</v>
      </c>
      <c r="Q9961" s="2" t="str">
        <f t="shared" si="466"/>
        <v>2015</v>
      </c>
      <c r="R9961" s="2">
        <f t="shared" si="467"/>
        <v>305.97000000000003</v>
      </c>
    </row>
    <row r="9962" spans="1:18" x14ac:dyDescent="0.25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64</v>
      </c>
      <c r="M9962">
        <v>2015</v>
      </c>
      <c r="N9962" t="s">
        <v>26</v>
      </c>
      <c r="O9962" t="str">
        <f t="shared" si="465"/>
        <v>Dec</v>
      </c>
      <c r="P9962">
        <v>4</v>
      </c>
      <c r="Q9962" s="2" t="str">
        <f t="shared" si="466"/>
        <v>2015</v>
      </c>
      <c r="R9962" s="2">
        <f t="shared" si="467"/>
        <v>323.27000000000004</v>
      </c>
    </row>
    <row r="9963" spans="1:18" x14ac:dyDescent="0.25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64</v>
      </c>
      <c r="M9963">
        <v>2015</v>
      </c>
      <c r="N9963" t="s">
        <v>26</v>
      </c>
      <c r="O9963" t="str">
        <f t="shared" si="465"/>
        <v>Dec</v>
      </c>
      <c r="P9963">
        <v>4</v>
      </c>
      <c r="Q9963" s="2" t="str">
        <f t="shared" si="466"/>
        <v>2015</v>
      </c>
      <c r="R9963" s="2">
        <f t="shared" si="467"/>
        <v>327.07</v>
      </c>
    </row>
    <row r="9964" spans="1:18" x14ac:dyDescent="0.25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64</v>
      </c>
      <c r="M9964">
        <v>2015</v>
      </c>
      <c r="N9964" t="s">
        <v>26</v>
      </c>
      <c r="O9964" t="str">
        <f t="shared" si="465"/>
        <v>Nov</v>
      </c>
      <c r="P9964">
        <v>4</v>
      </c>
      <c r="Q9964" s="2" t="str">
        <f t="shared" si="466"/>
        <v>2015</v>
      </c>
      <c r="R9964" s="2">
        <f t="shared" si="467"/>
        <v>290.65999999999997</v>
      </c>
    </row>
    <row r="9965" spans="1:18" x14ac:dyDescent="0.25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64</v>
      </c>
      <c r="M9965">
        <v>2015</v>
      </c>
      <c r="N9965" t="s">
        <v>26</v>
      </c>
      <c r="O9965" t="str">
        <f t="shared" si="465"/>
        <v>Nov</v>
      </c>
      <c r="P9965">
        <v>4</v>
      </c>
      <c r="Q9965" s="2" t="str">
        <f t="shared" si="466"/>
        <v>2015</v>
      </c>
      <c r="R9965" s="2">
        <f t="shared" si="467"/>
        <v>305.89000000000004</v>
      </c>
    </row>
    <row r="9966" spans="1:18" x14ac:dyDescent="0.25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64</v>
      </c>
      <c r="M9966">
        <v>2015</v>
      </c>
      <c r="N9966" t="s">
        <v>26</v>
      </c>
      <c r="O9966" t="str">
        <f t="shared" si="465"/>
        <v>Nov</v>
      </c>
      <c r="P9966">
        <v>4</v>
      </c>
      <c r="Q9966" s="2" t="str">
        <f t="shared" si="466"/>
        <v>2015</v>
      </c>
      <c r="R9966" s="2">
        <f t="shared" si="467"/>
        <v>414.61</v>
      </c>
    </row>
    <row r="9967" spans="1:18" x14ac:dyDescent="0.25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64</v>
      </c>
      <c r="M9967">
        <v>2015</v>
      </c>
      <c r="N9967" t="s">
        <v>26</v>
      </c>
      <c r="O9967" t="str">
        <f t="shared" si="465"/>
        <v>Nov</v>
      </c>
      <c r="P9967">
        <v>4</v>
      </c>
      <c r="Q9967" s="2" t="str">
        <f t="shared" si="466"/>
        <v>2015</v>
      </c>
      <c r="R9967" s="2">
        <f t="shared" si="467"/>
        <v>441.74</v>
      </c>
    </row>
    <row r="9968" spans="1:18" x14ac:dyDescent="0.25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64</v>
      </c>
      <c r="M9968">
        <v>2015</v>
      </c>
      <c r="N9968" t="s">
        <v>26</v>
      </c>
      <c r="O9968" t="str">
        <f t="shared" si="465"/>
        <v>Nov</v>
      </c>
      <c r="P9968">
        <v>4</v>
      </c>
      <c r="Q9968" s="2" t="str">
        <f t="shared" si="466"/>
        <v>2015</v>
      </c>
      <c r="R9968" s="2">
        <f t="shared" si="467"/>
        <v>312.66000000000003</v>
      </c>
    </row>
    <row r="9969" spans="1:18" x14ac:dyDescent="0.25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64</v>
      </c>
      <c r="M9969">
        <v>2015</v>
      </c>
      <c r="N9969" t="s">
        <v>26</v>
      </c>
      <c r="O9969" t="str">
        <f t="shared" si="465"/>
        <v>Oct</v>
      </c>
      <c r="P9969">
        <v>4</v>
      </c>
      <c r="Q9969" s="2" t="str">
        <f t="shared" si="466"/>
        <v>2015</v>
      </c>
      <c r="R9969" s="2">
        <f t="shared" si="467"/>
        <v>268.76</v>
      </c>
    </row>
    <row r="9970" spans="1:18" x14ac:dyDescent="0.25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64</v>
      </c>
      <c r="M9970">
        <v>2015</v>
      </c>
      <c r="N9970" t="s">
        <v>26</v>
      </c>
      <c r="O9970" t="str">
        <f t="shared" si="465"/>
        <v>Oct</v>
      </c>
      <c r="P9970">
        <v>4</v>
      </c>
      <c r="Q9970" s="2" t="str">
        <f t="shared" si="466"/>
        <v>2015</v>
      </c>
      <c r="R9970" s="2">
        <f t="shared" si="467"/>
        <v>305.84000000000003</v>
      </c>
    </row>
    <row r="9971" spans="1:18" x14ac:dyDescent="0.25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64</v>
      </c>
      <c r="M9971">
        <v>2015</v>
      </c>
      <c r="N9971" t="s">
        <v>26</v>
      </c>
      <c r="O9971" t="str">
        <f t="shared" si="465"/>
        <v>Oct</v>
      </c>
      <c r="P9971">
        <v>4</v>
      </c>
      <c r="Q9971" s="2" t="str">
        <f t="shared" si="466"/>
        <v>2015</v>
      </c>
      <c r="R9971" s="2">
        <f t="shared" si="467"/>
        <v>228.74</v>
      </c>
    </row>
    <row r="9972" spans="1:18" x14ac:dyDescent="0.25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64</v>
      </c>
      <c r="M9972">
        <v>2015</v>
      </c>
      <c r="N9972" t="s">
        <v>26</v>
      </c>
      <c r="O9972" t="str">
        <f t="shared" si="465"/>
        <v>Oct</v>
      </c>
      <c r="P9972">
        <v>4</v>
      </c>
      <c r="Q9972" s="2" t="str">
        <f t="shared" si="466"/>
        <v>2015</v>
      </c>
      <c r="R9972" s="2">
        <f t="shared" si="467"/>
        <v>278.13</v>
      </c>
    </row>
    <row r="9973" spans="1:18" x14ac:dyDescent="0.25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64</v>
      </c>
      <c r="M9973">
        <v>2015</v>
      </c>
      <c r="N9973" t="s">
        <v>26</v>
      </c>
      <c r="O9973" t="str">
        <f t="shared" si="465"/>
        <v>Sep</v>
      </c>
      <c r="P9973">
        <v>3</v>
      </c>
      <c r="Q9973" s="2" t="str">
        <f t="shared" si="466"/>
        <v>2015</v>
      </c>
      <c r="R9973" s="2">
        <f t="shared" si="467"/>
        <v>337.36</v>
      </c>
    </row>
    <row r="9974" spans="1:18" x14ac:dyDescent="0.25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64</v>
      </c>
      <c r="M9974">
        <v>2015</v>
      </c>
      <c r="N9974" t="s">
        <v>26</v>
      </c>
      <c r="O9974" t="str">
        <f t="shared" si="465"/>
        <v>Sep</v>
      </c>
      <c r="P9974">
        <v>3</v>
      </c>
      <c r="Q9974" s="2" t="str">
        <f t="shared" si="466"/>
        <v>2015</v>
      </c>
      <c r="R9974" s="2">
        <f t="shared" si="467"/>
        <v>366.88000000000005</v>
      </c>
    </row>
    <row r="9975" spans="1:18" x14ac:dyDescent="0.25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64</v>
      </c>
      <c r="M9975">
        <v>2015</v>
      </c>
      <c r="N9975" t="s">
        <v>26</v>
      </c>
      <c r="O9975" t="str">
        <f t="shared" si="465"/>
        <v>Sep</v>
      </c>
      <c r="P9975">
        <v>3</v>
      </c>
      <c r="Q9975" s="2" t="str">
        <f t="shared" si="466"/>
        <v>2015</v>
      </c>
      <c r="R9975" s="2">
        <f t="shared" si="467"/>
        <v>269.19000000000005</v>
      </c>
    </row>
    <row r="9976" spans="1:18" x14ac:dyDescent="0.25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64</v>
      </c>
      <c r="M9976">
        <v>2015</v>
      </c>
      <c r="N9976" t="s">
        <v>26</v>
      </c>
      <c r="O9976" t="str">
        <f t="shared" si="465"/>
        <v>Sep</v>
      </c>
      <c r="P9976">
        <v>3</v>
      </c>
      <c r="Q9976" s="2" t="str">
        <f t="shared" si="466"/>
        <v>2015</v>
      </c>
      <c r="R9976" s="2">
        <f t="shared" si="467"/>
        <v>332.31</v>
      </c>
    </row>
    <row r="9977" spans="1:18" x14ac:dyDescent="0.25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64</v>
      </c>
      <c r="M9977">
        <v>2015</v>
      </c>
      <c r="N9977" t="s">
        <v>26</v>
      </c>
      <c r="O9977" t="str">
        <f t="shared" si="465"/>
        <v>Aug</v>
      </c>
      <c r="P9977">
        <v>3</v>
      </c>
      <c r="Q9977" s="2" t="str">
        <f t="shared" si="466"/>
        <v>2015</v>
      </c>
      <c r="R9977" s="2">
        <f t="shared" si="467"/>
        <v>241.70999999999998</v>
      </c>
    </row>
    <row r="9978" spans="1:18" x14ac:dyDescent="0.25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64</v>
      </c>
      <c r="M9978">
        <v>2015</v>
      </c>
      <c r="N9978" t="s">
        <v>26</v>
      </c>
      <c r="O9978" t="str">
        <f t="shared" si="465"/>
        <v>Aug</v>
      </c>
      <c r="P9978">
        <v>3</v>
      </c>
      <c r="Q9978" s="2" t="str">
        <f t="shared" si="466"/>
        <v>2015</v>
      </c>
      <c r="R9978" s="2">
        <f t="shared" si="467"/>
        <v>230.37</v>
      </c>
    </row>
    <row r="9979" spans="1:18" x14ac:dyDescent="0.25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64</v>
      </c>
      <c r="M9979">
        <v>2015</v>
      </c>
      <c r="N9979" t="s">
        <v>26</v>
      </c>
      <c r="O9979" t="str">
        <f t="shared" si="465"/>
        <v>Aug</v>
      </c>
      <c r="P9979">
        <v>3</v>
      </c>
      <c r="Q9979" s="2" t="str">
        <f t="shared" si="466"/>
        <v>2015</v>
      </c>
      <c r="R9979" s="2">
        <f t="shared" si="467"/>
        <v>265.37</v>
      </c>
    </row>
    <row r="9980" spans="1:18" x14ac:dyDescent="0.25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64</v>
      </c>
      <c r="M9980">
        <v>2015</v>
      </c>
      <c r="N9980" t="s">
        <v>26</v>
      </c>
      <c r="O9980" t="str">
        <f t="shared" si="465"/>
        <v>Aug</v>
      </c>
      <c r="P9980">
        <v>3</v>
      </c>
      <c r="Q9980" s="2" t="str">
        <f t="shared" si="466"/>
        <v>2015</v>
      </c>
      <c r="R9980" s="2">
        <f t="shared" si="467"/>
        <v>292.44</v>
      </c>
    </row>
    <row r="9981" spans="1:18" x14ac:dyDescent="0.25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64</v>
      </c>
      <c r="M9981">
        <v>2015</v>
      </c>
      <c r="N9981" t="s">
        <v>26</v>
      </c>
      <c r="O9981" t="str">
        <f t="shared" si="465"/>
        <v>Aug</v>
      </c>
      <c r="P9981">
        <v>3</v>
      </c>
      <c r="Q9981" s="2" t="str">
        <f t="shared" si="466"/>
        <v>2015</v>
      </c>
      <c r="R9981" s="2">
        <f t="shared" si="467"/>
        <v>279.81</v>
      </c>
    </row>
    <row r="9982" spans="1:18" x14ac:dyDescent="0.25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64</v>
      </c>
      <c r="M9982">
        <v>2015</v>
      </c>
      <c r="N9982" t="s">
        <v>26</v>
      </c>
      <c r="O9982" t="str">
        <f t="shared" si="465"/>
        <v>Jul</v>
      </c>
      <c r="P9982">
        <v>3</v>
      </c>
      <c r="Q9982" s="2" t="str">
        <f t="shared" si="466"/>
        <v>2015</v>
      </c>
      <c r="R9982" s="2">
        <f t="shared" si="467"/>
        <v>340.02000000000004</v>
      </c>
    </row>
    <row r="9983" spans="1:18" x14ac:dyDescent="0.25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64</v>
      </c>
      <c r="M9983">
        <v>2015</v>
      </c>
      <c r="N9983" t="s">
        <v>26</v>
      </c>
      <c r="O9983" t="str">
        <f t="shared" si="465"/>
        <v>Jul</v>
      </c>
      <c r="P9983">
        <v>3</v>
      </c>
      <c r="Q9983" s="2" t="str">
        <f t="shared" si="466"/>
        <v>2015</v>
      </c>
      <c r="R9983" s="2">
        <f t="shared" si="467"/>
        <v>317.32</v>
      </c>
    </row>
    <row r="9984" spans="1:18" x14ac:dyDescent="0.25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64</v>
      </c>
      <c r="M9984">
        <v>2015</v>
      </c>
      <c r="N9984" t="s">
        <v>26</v>
      </c>
      <c r="O9984" t="str">
        <f t="shared" si="465"/>
        <v>Jul</v>
      </c>
      <c r="P9984">
        <v>3</v>
      </c>
      <c r="Q9984" s="2" t="str">
        <f t="shared" si="466"/>
        <v>2015</v>
      </c>
      <c r="R9984" s="2">
        <f t="shared" si="467"/>
        <v>297.34999999999997</v>
      </c>
    </row>
    <row r="9985" spans="1:18" x14ac:dyDescent="0.25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64</v>
      </c>
      <c r="M9985">
        <v>2015</v>
      </c>
      <c r="N9985" t="s">
        <v>26</v>
      </c>
      <c r="O9985" t="str">
        <f t="shared" si="465"/>
        <v>Jul</v>
      </c>
      <c r="P9985">
        <v>3</v>
      </c>
      <c r="Q9985" s="2" t="str">
        <f t="shared" si="466"/>
        <v>2015</v>
      </c>
      <c r="R9985" s="2">
        <f t="shared" si="467"/>
        <v>168.03</v>
      </c>
    </row>
    <row r="9986" spans="1:18" x14ac:dyDescent="0.25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64</v>
      </c>
      <c r="M9986">
        <v>2015</v>
      </c>
      <c r="N9986" t="s">
        <v>26</v>
      </c>
      <c r="O9986" t="str">
        <f t="shared" si="465"/>
        <v>Jun</v>
      </c>
      <c r="P9986">
        <v>2</v>
      </c>
      <c r="Q9986" s="2" t="str">
        <f t="shared" si="466"/>
        <v>2015</v>
      </c>
      <c r="R9986" s="2">
        <f t="shared" si="467"/>
        <v>288.34000000000003</v>
      </c>
    </row>
    <row r="9987" spans="1:18" x14ac:dyDescent="0.25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64</v>
      </c>
      <c r="M9987">
        <v>2015</v>
      </c>
      <c r="N9987" t="s">
        <v>26</v>
      </c>
      <c r="O9987" t="str">
        <f t="shared" ref="O9987:O10050" si="468" xml:space="preserve"> TEXT(B9987, "mmm")</f>
        <v>Jun</v>
      </c>
      <c r="P9987">
        <v>2</v>
      </c>
      <c r="Q9987" s="2" t="str">
        <f t="shared" ref="Q9987:Q10050" si="469" xml:space="preserve"> TEXT(B9987, "yyy")</f>
        <v>2015</v>
      </c>
      <c r="R9987" s="2">
        <f t="shared" ref="R9987:R10050" si="470" xml:space="preserve"> E9987 +F9987+G9987</f>
        <v>310.85000000000002</v>
      </c>
    </row>
    <row r="9988" spans="1:18" x14ac:dyDescent="0.25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64</v>
      </c>
      <c r="M9988">
        <v>2015</v>
      </c>
      <c r="N9988" t="s">
        <v>26</v>
      </c>
      <c r="O9988" t="str">
        <f t="shared" si="468"/>
        <v>Jun</v>
      </c>
      <c r="P9988">
        <v>2</v>
      </c>
      <c r="Q9988" s="2" t="str">
        <f t="shared" si="469"/>
        <v>2015</v>
      </c>
      <c r="R9988" s="2">
        <f t="shared" si="470"/>
        <v>263.52999999999997</v>
      </c>
    </row>
    <row r="9989" spans="1:18" x14ac:dyDescent="0.25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64</v>
      </c>
      <c r="M9989">
        <v>2015</v>
      </c>
      <c r="N9989" t="s">
        <v>26</v>
      </c>
      <c r="O9989" t="str">
        <f t="shared" si="468"/>
        <v>Jun</v>
      </c>
      <c r="P9989">
        <v>2</v>
      </c>
      <c r="Q9989" s="2" t="str">
        <f t="shared" si="469"/>
        <v>2015</v>
      </c>
      <c r="R9989" s="2">
        <f t="shared" si="470"/>
        <v>157.56</v>
      </c>
    </row>
    <row r="9990" spans="1:18" x14ac:dyDescent="0.25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64</v>
      </c>
      <c r="M9990">
        <v>2015</v>
      </c>
      <c r="N9990" t="s">
        <v>26</v>
      </c>
      <c r="O9990" t="str">
        <f t="shared" si="468"/>
        <v>May</v>
      </c>
      <c r="P9990">
        <v>2</v>
      </c>
      <c r="Q9990" s="2" t="str">
        <f t="shared" si="469"/>
        <v>2015</v>
      </c>
      <c r="R9990" s="2">
        <f t="shared" si="470"/>
        <v>264.92</v>
      </c>
    </row>
    <row r="9991" spans="1:18" x14ac:dyDescent="0.25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64</v>
      </c>
      <c r="M9991">
        <v>2015</v>
      </c>
      <c r="N9991" t="s">
        <v>26</v>
      </c>
      <c r="O9991" t="str">
        <f t="shared" si="468"/>
        <v>May</v>
      </c>
      <c r="P9991">
        <v>2</v>
      </c>
      <c r="Q9991" s="2" t="str">
        <f t="shared" si="469"/>
        <v>2015</v>
      </c>
      <c r="R9991" s="2">
        <f t="shared" si="470"/>
        <v>269.24</v>
      </c>
    </row>
    <row r="9992" spans="1:18" x14ac:dyDescent="0.25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64</v>
      </c>
      <c r="M9992">
        <v>2015</v>
      </c>
      <c r="N9992" t="s">
        <v>26</v>
      </c>
      <c r="O9992" t="str">
        <f t="shared" si="468"/>
        <v>May</v>
      </c>
      <c r="P9992">
        <v>2</v>
      </c>
      <c r="Q9992" s="2" t="str">
        <f t="shared" si="469"/>
        <v>2015</v>
      </c>
      <c r="R9992" s="2">
        <f t="shared" si="470"/>
        <v>299.75000000000006</v>
      </c>
    </row>
    <row r="9993" spans="1:18" x14ac:dyDescent="0.25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64</v>
      </c>
      <c r="M9993">
        <v>2015</v>
      </c>
      <c r="N9993" t="s">
        <v>26</v>
      </c>
      <c r="O9993" t="str">
        <f t="shared" si="468"/>
        <v>May</v>
      </c>
      <c r="P9993">
        <v>2</v>
      </c>
      <c r="Q9993" s="2" t="str">
        <f t="shared" si="469"/>
        <v>2015</v>
      </c>
      <c r="R9993" s="2">
        <f t="shared" si="470"/>
        <v>304.08000000000004</v>
      </c>
    </row>
    <row r="9994" spans="1:18" x14ac:dyDescent="0.25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64</v>
      </c>
      <c r="M9994">
        <v>2015</v>
      </c>
      <c r="N9994" t="s">
        <v>26</v>
      </c>
      <c r="O9994" t="str">
        <f t="shared" si="468"/>
        <v>May</v>
      </c>
      <c r="P9994">
        <v>2</v>
      </c>
      <c r="Q9994" s="2" t="str">
        <f t="shared" si="469"/>
        <v>2015</v>
      </c>
      <c r="R9994" s="2">
        <f t="shared" si="470"/>
        <v>171.34</v>
      </c>
    </row>
    <row r="9995" spans="1:18" x14ac:dyDescent="0.25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64</v>
      </c>
      <c r="M9995">
        <v>2015</v>
      </c>
      <c r="N9995" t="s">
        <v>26</v>
      </c>
      <c r="O9995" t="str">
        <f t="shared" si="468"/>
        <v>Apr</v>
      </c>
      <c r="P9995">
        <v>2</v>
      </c>
      <c r="Q9995" s="2" t="str">
        <f t="shared" si="469"/>
        <v>2015</v>
      </c>
      <c r="R9995" s="2">
        <f t="shared" si="470"/>
        <v>121.23</v>
      </c>
    </row>
    <row r="9996" spans="1:18" x14ac:dyDescent="0.25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64</v>
      </c>
      <c r="M9996">
        <v>2015</v>
      </c>
      <c r="N9996" t="s">
        <v>26</v>
      </c>
      <c r="O9996" t="str">
        <f t="shared" si="468"/>
        <v>Apr</v>
      </c>
      <c r="P9996">
        <v>2</v>
      </c>
      <c r="Q9996" s="2" t="str">
        <f t="shared" si="469"/>
        <v>2015</v>
      </c>
      <c r="R9996" s="2">
        <f t="shared" si="470"/>
        <v>189</v>
      </c>
    </row>
    <row r="9997" spans="1:18" x14ac:dyDescent="0.25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64</v>
      </c>
      <c r="M9997">
        <v>2015</v>
      </c>
      <c r="N9997" t="s">
        <v>26</v>
      </c>
      <c r="O9997" t="str">
        <f t="shared" si="468"/>
        <v>Apr</v>
      </c>
      <c r="P9997">
        <v>2</v>
      </c>
      <c r="Q9997" s="2" t="str">
        <f t="shared" si="469"/>
        <v>2015</v>
      </c>
      <c r="R9997" s="2">
        <f t="shared" si="470"/>
        <v>238.07999999999998</v>
      </c>
    </row>
    <row r="9998" spans="1:18" x14ac:dyDescent="0.25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64</v>
      </c>
      <c r="M9998">
        <v>2015</v>
      </c>
      <c r="N9998" t="s">
        <v>26</v>
      </c>
      <c r="O9998" t="str">
        <f t="shared" si="468"/>
        <v>Apr</v>
      </c>
      <c r="P9998">
        <v>2</v>
      </c>
      <c r="Q9998" s="2" t="str">
        <f t="shared" si="469"/>
        <v>2015</v>
      </c>
      <c r="R9998" s="2">
        <f t="shared" si="470"/>
        <v>192.23000000000002</v>
      </c>
    </row>
    <row r="9999" spans="1:18" x14ac:dyDescent="0.25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64</v>
      </c>
      <c r="M9999">
        <v>2015</v>
      </c>
      <c r="N9999" t="s">
        <v>26</v>
      </c>
      <c r="O9999" t="str">
        <f t="shared" si="468"/>
        <v>Mar</v>
      </c>
      <c r="P9999">
        <v>1</v>
      </c>
      <c r="Q9999" s="2" t="str">
        <f t="shared" si="469"/>
        <v>2015</v>
      </c>
      <c r="R9999" s="2">
        <f t="shared" si="470"/>
        <v>252.57</v>
      </c>
    </row>
    <row r="10000" spans="1:18" x14ac:dyDescent="0.25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64</v>
      </c>
      <c r="M10000">
        <v>2015</v>
      </c>
      <c r="N10000" t="s">
        <v>26</v>
      </c>
      <c r="O10000" t="str">
        <f t="shared" si="468"/>
        <v>Mar</v>
      </c>
      <c r="P10000">
        <v>1</v>
      </c>
      <c r="Q10000" s="2" t="str">
        <f t="shared" si="469"/>
        <v>2015</v>
      </c>
      <c r="R10000" s="2">
        <f t="shared" si="470"/>
        <v>437.59</v>
      </c>
    </row>
    <row r="10001" spans="1:18" x14ac:dyDescent="0.25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64</v>
      </c>
      <c r="M10001">
        <v>2015</v>
      </c>
      <c r="N10001" t="s">
        <v>26</v>
      </c>
      <c r="O10001" t="str">
        <f t="shared" si="468"/>
        <v>Mar</v>
      </c>
      <c r="P10001">
        <v>1</v>
      </c>
      <c r="Q10001" s="2" t="str">
        <f t="shared" si="469"/>
        <v>2015</v>
      </c>
      <c r="R10001" s="2">
        <f t="shared" si="470"/>
        <v>323.32</v>
      </c>
    </row>
    <row r="10002" spans="1:18" x14ac:dyDescent="0.25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64</v>
      </c>
      <c r="M10002">
        <v>2015</v>
      </c>
      <c r="N10002" t="s">
        <v>26</v>
      </c>
      <c r="O10002" t="str">
        <f t="shared" si="468"/>
        <v>Mar</v>
      </c>
      <c r="P10002">
        <v>1</v>
      </c>
      <c r="Q10002" s="2" t="str">
        <f t="shared" si="469"/>
        <v>2015</v>
      </c>
      <c r="R10002" s="2">
        <f t="shared" si="470"/>
        <v>371.41999999999996</v>
      </c>
    </row>
    <row r="10003" spans="1:18" x14ac:dyDescent="0.25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64</v>
      </c>
      <c r="M10003">
        <v>2015</v>
      </c>
      <c r="N10003" t="s">
        <v>26</v>
      </c>
      <c r="O10003" t="str">
        <f t="shared" si="468"/>
        <v>Mar</v>
      </c>
      <c r="P10003">
        <v>1</v>
      </c>
      <c r="Q10003" s="2" t="str">
        <f t="shared" si="469"/>
        <v>2015</v>
      </c>
      <c r="R10003" s="2">
        <f t="shared" si="470"/>
        <v>319.03000000000003</v>
      </c>
    </row>
    <row r="10004" spans="1:18" x14ac:dyDescent="0.25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64</v>
      </c>
      <c r="M10004">
        <v>2015</v>
      </c>
      <c r="N10004" t="s">
        <v>26</v>
      </c>
      <c r="O10004" t="str">
        <f t="shared" si="468"/>
        <v>Feb</v>
      </c>
      <c r="P10004">
        <v>1</v>
      </c>
      <c r="Q10004" s="2" t="str">
        <f t="shared" si="469"/>
        <v>2015</v>
      </c>
      <c r="R10004" s="2">
        <f t="shared" si="470"/>
        <v>186.45000000000002</v>
      </c>
    </row>
    <row r="10005" spans="1:18" x14ac:dyDescent="0.25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64</v>
      </c>
      <c r="M10005">
        <v>2015</v>
      </c>
      <c r="N10005" t="s">
        <v>26</v>
      </c>
      <c r="O10005" t="str">
        <f t="shared" si="468"/>
        <v>Feb</v>
      </c>
      <c r="P10005">
        <v>1</v>
      </c>
      <c r="Q10005" s="2" t="str">
        <f t="shared" si="469"/>
        <v>2015</v>
      </c>
      <c r="R10005" s="2">
        <f t="shared" si="470"/>
        <v>326.26</v>
      </c>
    </row>
    <row r="10006" spans="1:18" x14ac:dyDescent="0.25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64</v>
      </c>
      <c r="M10006">
        <v>2015</v>
      </c>
      <c r="N10006" t="s">
        <v>26</v>
      </c>
      <c r="O10006" t="str">
        <f t="shared" si="468"/>
        <v>Feb</v>
      </c>
      <c r="P10006">
        <v>1</v>
      </c>
      <c r="Q10006" s="2" t="str">
        <f t="shared" si="469"/>
        <v>2015</v>
      </c>
      <c r="R10006" s="2">
        <f t="shared" si="470"/>
        <v>171.76</v>
      </c>
    </row>
    <row r="10007" spans="1:18" x14ac:dyDescent="0.25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64</v>
      </c>
      <c r="M10007">
        <v>2015</v>
      </c>
      <c r="N10007" t="s">
        <v>26</v>
      </c>
      <c r="O10007" t="str">
        <f t="shared" si="468"/>
        <v>Feb</v>
      </c>
      <c r="P10007">
        <v>1</v>
      </c>
      <c r="Q10007" s="2" t="str">
        <f t="shared" si="469"/>
        <v>2015</v>
      </c>
      <c r="R10007" s="2">
        <f t="shared" si="470"/>
        <v>190.68</v>
      </c>
    </row>
    <row r="10008" spans="1:18" x14ac:dyDescent="0.25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64</v>
      </c>
      <c r="M10008">
        <v>2015</v>
      </c>
      <c r="N10008" t="s">
        <v>26</v>
      </c>
      <c r="O10008" t="str">
        <f t="shared" si="468"/>
        <v>Jan</v>
      </c>
      <c r="P10008">
        <v>1</v>
      </c>
      <c r="Q10008" s="2" t="str">
        <f t="shared" si="469"/>
        <v>2015</v>
      </c>
      <c r="R10008" s="2">
        <f t="shared" si="470"/>
        <v>269.16999999999996</v>
      </c>
    </row>
    <row r="10009" spans="1:18" x14ac:dyDescent="0.25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64</v>
      </c>
      <c r="M10009">
        <v>2015</v>
      </c>
      <c r="N10009" t="s">
        <v>26</v>
      </c>
      <c r="O10009" t="str">
        <f t="shared" si="468"/>
        <v>Jan</v>
      </c>
      <c r="P10009">
        <v>1</v>
      </c>
      <c r="Q10009" s="2" t="str">
        <f t="shared" si="469"/>
        <v>2015</v>
      </c>
      <c r="R10009" s="2">
        <f t="shared" si="470"/>
        <v>187.04000000000002</v>
      </c>
    </row>
    <row r="10010" spans="1:18" x14ac:dyDescent="0.25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64</v>
      </c>
      <c r="M10010">
        <v>2015</v>
      </c>
      <c r="N10010" t="s">
        <v>26</v>
      </c>
      <c r="O10010" t="str">
        <f t="shared" si="468"/>
        <v>Jan</v>
      </c>
      <c r="P10010">
        <v>1</v>
      </c>
      <c r="Q10010" s="2" t="str">
        <f t="shared" si="469"/>
        <v>2015</v>
      </c>
      <c r="R10010" s="2">
        <f t="shared" si="470"/>
        <v>378.29999999999995</v>
      </c>
    </row>
    <row r="10011" spans="1:18" x14ac:dyDescent="0.25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64</v>
      </c>
      <c r="M10011">
        <v>2015</v>
      </c>
      <c r="N10011" t="s">
        <v>26</v>
      </c>
      <c r="O10011" t="str">
        <f t="shared" si="468"/>
        <v>Jan</v>
      </c>
      <c r="P10011">
        <v>1</v>
      </c>
      <c r="Q10011" s="2" t="str">
        <f t="shared" si="469"/>
        <v>2015</v>
      </c>
      <c r="R10011" s="2">
        <f t="shared" si="470"/>
        <v>368.64</v>
      </c>
    </row>
    <row r="10012" spans="1:18" x14ac:dyDescent="0.25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64</v>
      </c>
      <c r="M10012">
        <v>2015</v>
      </c>
      <c r="N10012" t="s">
        <v>27</v>
      </c>
      <c r="O10012" t="str">
        <f t="shared" si="468"/>
        <v>Dec</v>
      </c>
      <c r="P10012">
        <v>4</v>
      </c>
      <c r="Q10012" s="2" t="str">
        <f t="shared" si="469"/>
        <v>2015</v>
      </c>
      <c r="R10012" s="2">
        <f t="shared" si="470"/>
        <v>3828.4100000000003</v>
      </c>
    </row>
    <row r="10013" spans="1:18" x14ac:dyDescent="0.25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64</v>
      </c>
      <c r="M10013">
        <v>2015</v>
      </c>
      <c r="N10013" t="s">
        <v>27</v>
      </c>
      <c r="O10013" t="str">
        <f t="shared" si="468"/>
        <v>Dec</v>
      </c>
      <c r="P10013">
        <v>4</v>
      </c>
      <c r="Q10013" s="2" t="str">
        <f t="shared" si="469"/>
        <v>2015</v>
      </c>
      <c r="R10013" s="2">
        <f t="shared" si="470"/>
        <v>2328.02</v>
      </c>
    </row>
    <row r="10014" spans="1:18" x14ac:dyDescent="0.25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64</v>
      </c>
      <c r="M10014">
        <v>2015</v>
      </c>
      <c r="N10014" t="s">
        <v>27</v>
      </c>
      <c r="O10014" t="str">
        <f t="shared" si="468"/>
        <v>Dec</v>
      </c>
      <c r="P10014">
        <v>4</v>
      </c>
      <c r="Q10014" s="2" t="str">
        <f t="shared" si="469"/>
        <v>2015</v>
      </c>
      <c r="R10014" s="2">
        <f t="shared" si="470"/>
        <v>4639.7299999999996</v>
      </c>
    </row>
    <row r="10015" spans="1:18" x14ac:dyDescent="0.25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64</v>
      </c>
      <c r="M10015">
        <v>2015</v>
      </c>
      <c r="N10015" t="s">
        <v>27</v>
      </c>
      <c r="O10015" t="str">
        <f t="shared" si="468"/>
        <v>Dec</v>
      </c>
      <c r="P10015">
        <v>4</v>
      </c>
      <c r="Q10015" s="2" t="str">
        <f t="shared" si="469"/>
        <v>2015</v>
      </c>
      <c r="R10015" s="2">
        <f t="shared" si="470"/>
        <v>2386.61</v>
      </c>
    </row>
    <row r="10016" spans="1:18" x14ac:dyDescent="0.25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64</v>
      </c>
      <c r="M10016">
        <v>2015</v>
      </c>
      <c r="N10016" t="s">
        <v>27</v>
      </c>
      <c r="O10016" t="str">
        <f t="shared" si="468"/>
        <v>Nov</v>
      </c>
      <c r="P10016">
        <v>4</v>
      </c>
      <c r="Q10016" s="2" t="str">
        <f t="shared" si="469"/>
        <v>2015</v>
      </c>
      <c r="R10016" s="2">
        <f t="shared" si="470"/>
        <v>1506.87</v>
      </c>
    </row>
    <row r="10017" spans="1:18" x14ac:dyDescent="0.25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64</v>
      </c>
      <c r="M10017">
        <v>2015</v>
      </c>
      <c r="N10017" t="s">
        <v>27</v>
      </c>
      <c r="O10017" t="str">
        <f t="shared" si="468"/>
        <v>Nov</v>
      </c>
      <c r="P10017">
        <v>4</v>
      </c>
      <c r="Q10017" s="2" t="str">
        <f t="shared" si="469"/>
        <v>2015</v>
      </c>
      <c r="R10017" s="2">
        <f t="shared" si="470"/>
        <v>2219.4499999999998</v>
      </c>
    </row>
    <row r="10018" spans="1:18" x14ac:dyDescent="0.25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64</v>
      </c>
      <c r="M10018">
        <v>2015</v>
      </c>
      <c r="N10018" t="s">
        <v>27</v>
      </c>
      <c r="O10018" t="str">
        <f t="shared" si="468"/>
        <v>Nov</v>
      </c>
      <c r="P10018">
        <v>4</v>
      </c>
      <c r="Q10018" s="2" t="str">
        <f t="shared" si="469"/>
        <v>2015</v>
      </c>
      <c r="R10018" s="2">
        <f t="shared" si="470"/>
        <v>2215.1</v>
      </c>
    </row>
    <row r="10019" spans="1:18" x14ac:dyDescent="0.25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64</v>
      </c>
      <c r="M10019">
        <v>2015</v>
      </c>
      <c r="N10019" t="s">
        <v>27</v>
      </c>
      <c r="O10019" t="str">
        <f t="shared" si="468"/>
        <v>Nov</v>
      </c>
      <c r="P10019">
        <v>4</v>
      </c>
      <c r="Q10019" s="2" t="str">
        <f t="shared" si="469"/>
        <v>2015</v>
      </c>
      <c r="R10019" s="2">
        <f t="shared" si="470"/>
        <v>2312.34</v>
      </c>
    </row>
    <row r="10020" spans="1:18" x14ac:dyDescent="0.25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64</v>
      </c>
      <c r="M10020">
        <v>2015</v>
      </c>
      <c r="N10020" t="s">
        <v>27</v>
      </c>
      <c r="O10020" t="str">
        <f t="shared" si="468"/>
        <v>Nov</v>
      </c>
      <c r="P10020">
        <v>4</v>
      </c>
      <c r="Q10020" s="2" t="str">
        <f t="shared" si="469"/>
        <v>2015</v>
      </c>
      <c r="R10020" s="2">
        <f t="shared" si="470"/>
        <v>2497.6399999999994</v>
      </c>
    </row>
    <row r="10021" spans="1:18" x14ac:dyDescent="0.25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64</v>
      </c>
      <c r="M10021">
        <v>2015</v>
      </c>
      <c r="N10021" t="s">
        <v>27</v>
      </c>
      <c r="O10021" t="str">
        <f t="shared" si="468"/>
        <v>Oct</v>
      </c>
      <c r="P10021">
        <v>4</v>
      </c>
      <c r="Q10021" s="2" t="str">
        <f t="shared" si="469"/>
        <v>2015</v>
      </c>
      <c r="R10021" s="2">
        <f t="shared" si="470"/>
        <v>2296.4499999999998</v>
      </c>
    </row>
    <row r="10022" spans="1:18" x14ac:dyDescent="0.25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64</v>
      </c>
      <c r="M10022">
        <v>2015</v>
      </c>
      <c r="N10022" t="s">
        <v>27</v>
      </c>
      <c r="O10022" t="str">
        <f t="shared" si="468"/>
        <v>Oct</v>
      </c>
      <c r="P10022">
        <v>4</v>
      </c>
      <c r="Q10022" s="2" t="str">
        <f t="shared" si="469"/>
        <v>2015</v>
      </c>
      <c r="R10022" s="2">
        <f t="shared" si="470"/>
        <v>1817.91</v>
      </c>
    </row>
    <row r="10023" spans="1:18" x14ac:dyDescent="0.25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64</v>
      </c>
      <c r="M10023">
        <v>2015</v>
      </c>
      <c r="N10023" t="s">
        <v>27</v>
      </c>
      <c r="O10023" t="str">
        <f t="shared" si="468"/>
        <v>Oct</v>
      </c>
      <c r="P10023">
        <v>4</v>
      </c>
      <c r="Q10023" s="2" t="str">
        <f t="shared" si="469"/>
        <v>2015</v>
      </c>
      <c r="R10023" s="2">
        <f t="shared" si="470"/>
        <v>2241.7000000000003</v>
      </c>
    </row>
    <row r="10024" spans="1:18" x14ac:dyDescent="0.25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64</v>
      </c>
      <c r="M10024">
        <v>2015</v>
      </c>
      <c r="N10024" t="s">
        <v>27</v>
      </c>
      <c r="O10024" t="str">
        <f t="shared" si="468"/>
        <v>Oct</v>
      </c>
      <c r="P10024">
        <v>4</v>
      </c>
      <c r="Q10024" s="2" t="str">
        <f t="shared" si="469"/>
        <v>2015</v>
      </c>
      <c r="R10024" s="2">
        <f t="shared" si="470"/>
        <v>2338.9500000000003</v>
      </c>
    </row>
    <row r="10025" spans="1:18" x14ac:dyDescent="0.25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64</v>
      </c>
      <c r="M10025">
        <v>2015</v>
      </c>
      <c r="N10025" t="s">
        <v>27</v>
      </c>
      <c r="O10025" t="str">
        <f t="shared" si="468"/>
        <v>Sep</v>
      </c>
      <c r="P10025">
        <v>3</v>
      </c>
      <c r="Q10025" s="2" t="str">
        <f t="shared" si="469"/>
        <v>2015</v>
      </c>
      <c r="R10025" s="2">
        <f t="shared" si="470"/>
        <v>4375.3200000000006</v>
      </c>
    </row>
    <row r="10026" spans="1:18" x14ac:dyDescent="0.25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64</v>
      </c>
      <c r="M10026">
        <v>2015</v>
      </c>
      <c r="N10026" t="s">
        <v>27</v>
      </c>
      <c r="O10026" t="str">
        <f t="shared" si="468"/>
        <v>Sep</v>
      </c>
      <c r="P10026">
        <v>3</v>
      </c>
      <c r="Q10026" s="2" t="str">
        <f t="shared" si="469"/>
        <v>2015</v>
      </c>
      <c r="R10026" s="2">
        <f t="shared" si="470"/>
        <v>2641.85</v>
      </c>
    </row>
    <row r="10027" spans="1:18" x14ac:dyDescent="0.25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64</v>
      </c>
      <c r="M10027">
        <v>2015</v>
      </c>
      <c r="N10027" t="s">
        <v>27</v>
      </c>
      <c r="O10027" t="str">
        <f t="shared" si="468"/>
        <v>Sep</v>
      </c>
      <c r="P10027">
        <v>3</v>
      </c>
      <c r="Q10027" s="2" t="str">
        <f t="shared" si="469"/>
        <v>2015</v>
      </c>
      <c r="R10027" s="2">
        <f t="shared" si="470"/>
        <v>2561.2400000000002</v>
      </c>
    </row>
    <row r="10028" spans="1:18" x14ac:dyDescent="0.25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64</v>
      </c>
      <c r="M10028">
        <v>2015</v>
      </c>
      <c r="N10028" t="s">
        <v>27</v>
      </c>
      <c r="O10028" t="str">
        <f t="shared" si="468"/>
        <v>Sep</v>
      </c>
      <c r="P10028">
        <v>3</v>
      </c>
      <c r="Q10028" s="2" t="str">
        <f t="shared" si="469"/>
        <v>2015</v>
      </c>
      <c r="R10028" s="2">
        <f t="shared" si="470"/>
        <v>3843.09</v>
      </c>
    </row>
    <row r="10029" spans="1:18" x14ac:dyDescent="0.25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64</v>
      </c>
      <c r="M10029">
        <v>2015</v>
      </c>
      <c r="N10029" t="s">
        <v>27</v>
      </c>
      <c r="O10029" t="str">
        <f t="shared" si="468"/>
        <v>Aug</v>
      </c>
      <c r="P10029">
        <v>3</v>
      </c>
      <c r="Q10029" s="2" t="str">
        <f t="shared" si="469"/>
        <v>2015</v>
      </c>
      <c r="R10029" s="2">
        <f t="shared" si="470"/>
        <v>2261.89</v>
      </c>
    </row>
    <row r="10030" spans="1:18" x14ac:dyDescent="0.25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64</v>
      </c>
      <c r="M10030">
        <v>2015</v>
      </c>
      <c r="N10030" t="s">
        <v>27</v>
      </c>
      <c r="O10030" t="str">
        <f t="shared" si="468"/>
        <v>Aug</v>
      </c>
      <c r="P10030">
        <v>3</v>
      </c>
      <c r="Q10030" s="2" t="str">
        <f t="shared" si="469"/>
        <v>2015</v>
      </c>
      <c r="R10030" s="2">
        <f t="shared" si="470"/>
        <v>2419.3700000000003</v>
      </c>
    </row>
    <row r="10031" spans="1:18" x14ac:dyDescent="0.25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64</v>
      </c>
      <c r="M10031">
        <v>2015</v>
      </c>
      <c r="N10031" t="s">
        <v>27</v>
      </c>
      <c r="O10031" t="str">
        <f t="shared" si="468"/>
        <v>Aug</v>
      </c>
      <c r="P10031">
        <v>3</v>
      </c>
      <c r="Q10031" s="2" t="str">
        <f t="shared" si="469"/>
        <v>2015</v>
      </c>
      <c r="R10031" s="2">
        <f t="shared" si="470"/>
        <v>3417.1099999999997</v>
      </c>
    </row>
    <row r="10032" spans="1:18" x14ac:dyDescent="0.25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64</v>
      </c>
      <c r="M10032">
        <v>2015</v>
      </c>
      <c r="N10032" t="s">
        <v>27</v>
      </c>
      <c r="O10032" t="str">
        <f t="shared" si="468"/>
        <v>Aug</v>
      </c>
      <c r="P10032">
        <v>3</v>
      </c>
      <c r="Q10032" s="2" t="str">
        <f t="shared" si="469"/>
        <v>2015</v>
      </c>
      <c r="R10032" s="2">
        <f t="shared" si="470"/>
        <v>4599.41</v>
      </c>
    </row>
    <row r="10033" spans="1:18" x14ac:dyDescent="0.25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64</v>
      </c>
      <c r="M10033">
        <v>2015</v>
      </c>
      <c r="N10033" t="s">
        <v>27</v>
      </c>
      <c r="O10033" t="str">
        <f t="shared" si="468"/>
        <v>Aug</v>
      </c>
      <c r="P10033">
        <v>3</v>
      </c>
      <c r="Q10033" s="2" t="str">
        <f t="shared" si="469"/>
        <v>2015</v>
      </c>
      <c r="R10033" s="2">
        <f t="shared" si="470"/>
        <v>2587.2600000000002</v>
      </c>
    </row>
    <row r="10034" spans="1:18" x14ac:dyDescent="0.25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64</v>
      </c>
      <c r="M10034">
        <v>2015</v>
      </c>
      <c r="N10034" t="s">
        <v>27</v>
      </c>
      <c r="O10034" t="str">
        <f t="shared" si="468"/>
        <v>Jul</v>
      </c>
      <c r="P10034">
        <v>3</v>
      </c>
      <c r="Q10034" s="2" t="str">
        <f t="shared" si="469"/>
        <v>2015</v>
      </c>
      <c r="R10034" s="2">
        <f t="shared" si="470"/>
        <v>2555.2800000000002</v>
      </c>
    </row>
    <row r="10035" spans="1:18" x14ac:dyDescent="0.25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64</v>
      </c>
      <c r="M10035">
        <v>2015</v>
      </c>
      <c r="N10035" t="s">
        <v>27</v>
      </c>
      <c r="O10035" t="str">
        <f t="shared" si="468"/>
        <v>Jul</v>
      </c>
      <c r="P10035">
        <v>3</v>
      </c>
      <c r="Q10035" s="2" t="str">
        <f t="shared" si="469"/>
        <v>2015</v>
      </c>
      <c r="R10035" s="2">
        <f t="shared" si="470"/>
        <v>2917.36</v>
      </c>
    </row>
    <row r="10036" spans="1:18" x14ac:dyDescent="0.25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64</v>
      </c>
      <c r="M10036">
        <v>2015</v>
      </c>
      <c r="N10036" t="s">
        <v>27</v>
      </c>
      <c r="O10036" t="str">
        <f t="shared" si="468"/>
        <v>Jul</v>
      </c>
      <c r="P10036">
        <v>3</v>
      </c>
      <c r="Q10036" s="2" t="str">
        <f t="shared" si="469"/>
        <v>2015</v>
      </c>
      <c r="R10036" s="2">
        <f t="shared" si="470"/>
        <v>2707.35</v>
      </c>
    </row>
    <row r="10037" spans="1:18" x14ac:dyDescent="0.25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64</v>
      </c>
      <c r="M10037">
        <v>2015</v>
      </c>
      <c r="N10037" t="s">
        <v>27</v>
      </c>
      <c r="O10037" t="str">
        <f t="shared" si="468"/>
        <v>Jul</v>
      </c>
      <c r="P10037">
        <v>3</v>
      </c>
      <c r="Q10037" s="2" t="str">
        <f t="shared" si="469"/>
        <v>2015</v>
      </c>
      <c r="R10037" s="2">
        <f t="shared" si="470"/>
        <v>3946.9900000000002</v>
      </c>
    </row>
    <row r="10038" spans="1:18" x14ac:dyDescent="0.25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64</v>
      </c>
      <c r="M10038">
        <v>2015</v>
      </c>
      <c r="N10038" t="s">
        <v>27</v>
      </c>
      <c r="O10038" t="str">
        <f t="shared" si="468"/>
        <v>Jun</v>
      </c>
      <c r="P10038">
        <v>2</v>
      </c>
      <c r="Q10038" s="2" t="str">
        <f t="shared" si="469"/>
        <v>2015</v>
      </c>
      <c r="R10038" s="2">
        <f t="shared" si="470"/>
        <v>2655.23</v>
      </c>
    </row>
    <row r="10039" spans="1:18" x14ac:dyDescent="0.25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64</v>
      </c>
      <c r="M10039">
        <v>2015</v>
      </c>
      <c r="N10039" t="s">
        <v>27</v>
      </c>
      <c r="O10039" t="str">
        <f t="shared" si="468"/>
        <v>Jun</v>
      </c>
      <c r="P10039">
        <v>2</v>
      </c>
      <c r="Q10039" s="2" t="str">
        <f t="shared" si="469"/>
        <v>2015</v>
      </c>
      <c r="R10039" s="2">
        <f t="shared" si="470"/>
        <v>3449.54</v>
      </c>
    </row>
    <row r="10040" spans="1:18" x14ac:dyDescent="0.25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64</v>
      </c>
      <c r="M10040">
        <v>2015</v>
      </c>
      <c r="N10040" t="s">
        <v>27</v>
      </c>
      <c r="O10040" t="str">
        <f t="shared" si="468"/>
        <v>Jun</v>
      </c>
      <c r="P10040">
        <v>2</v>
      </c>
      <c r="Q10040" s="2" t="str">
        <f t="shared" si="469"/>
        <v>2015</v>
      </c>
      <c r="R10040" s="2">
        <f t="shared" si="470"/>
        <v>3089.35</v>
      </c>
    </row>
    <row r="10041" spans="1:18" x14ac:dyDescent="0.25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64</v>
      </c>
      <c r="M10041">
        <v>2015</v>
      </c>
      <c r="N10041" t="s">
        <v>27</v>
      </c>
      <c r="O10041" t="str">
        <f t="shared" si="468"/>
        <v>Jun</v>
      </c>
      <c r="P10041">
        <v>2</v>
      </c>
      <c r="Q10041" s="2" t="str">
        <f t="shared" si="469"/>
        <v>2015</v>
      </c>
      <c r="R10041" s="2">
        <f t="shared" si="470"/>
        <v>3065.1800000000003</v>
      </c>
    </row>
    <row r="10042" spans="1:18" x14ac:dyDescent="0.25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64</v>
      </c>
      <c r="M10042">
        <v>2015</v>
      </c>
      <c r="N10042" t="s">
        <v>27</v>
      </c>
      <c r="O10042" t="str">
        <f t="shared" si="468"/>
        <v>May</v>
      </c>
      <c r="P10042">
        <v>2</v>
      </c>
      <c r="Q10042" s="2" t="str">
        <f t="shared" si="469"/>
        <v>2015</v>
      </c>
      <c r="R10042" s="2">
        <f t="shared" si="470"/>
        <v>2781.7400000000002</v>
      </c>
    </row>
    <row r="10043" spans="1:18" x14ac:dyDescent="0.25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64</v>
      </c>
      <c r="M10043">
        <v>2015</v>
      </c>
      <c r="N10043" t="s">
        <v>27</v>
      </c>
      <c r="O10043" t="str">
        <f t="shared" si="468"/>
        <v>May</v>
      </c>
      <c r="P10043">
        <v>2</v>
      </c>
      <c r="Q10043" s="2" t="str">
        <f t="shared" si="469"/>
        <v>2015</v>
      </c>
      <c r="R10043" s="2">
        <f t="shared" si="470"/>
        <v>3115.44</v>
      </c>
    </row>
    <row r="10044" spans="1:18" x14ac:dyDescent="0.25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64</v>
      </c>
      <c r="M10044">
        <v>2015</v>
      </c>
      <c r="N10044" t="s">
        <v>27</v>
      </c>
      <c r="O10044" t="str">
        <f t="shared" si="468"/>
        <v>May</v>
      </c>
      <c r="P10044">
        <v>2</v>
      </c>
      <c r="Q10044" s="2" t="str">
        <f t="shared" si="469"/>
        <v>2015</v>
      </c>
      <c r="R10044" s="2">
        <f t="shared" si="470"/>
        <v>2903.78</v>
      </c>
    </row>
    <row r="10045" spans="1:18" x14ac:dyDescent="0.25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64</v>
      </c>
      <c r="M10045">
        <v>2015</v>
      </c>
      <c r="N10045" t="s">
        <v>27</v>
      </c>
      <c r="O10045" t="str">
        <f t="shared" si="468"/>
        <v>May</v>
      </c>
      <c r="P10045">
        <v>2</v>
      </c>
      <c r="Q10045" s="2" t="str">
        <f t="shared" si="469"/>
        <v>2015</v>
      </c>
      <c r="R10045" s="2">
        <f t="shared" si="470"/>
        <v>3879.6899999999996</v>
      </c>
    </row>
    <row r="10046" spans="1:18" x14ac:dyDescent="0.25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64</v>
      </c>
      <c r="M10046">
        <v>2015</v>
      </c>
      <c r="N10046" t="s">
        <v>27</v>
      </c>
      <c r="O10046" t="str">
        <f t="shared" si="468"/>
        <v>May</v>
      </c>
      <c r="P10046">
        <v>2</v>
      </c>
      <c r="Q10046" s="2" t="str">
        <f t="shared" si="469"/>
        <v>2015</v>
      </c>
      <c r="R10046" s="2">
        <f t="shared" si="470"/>
        <v>5898.35</v>
      </c>
    </row>
    <row r="10047" spans="1:18" x14ac:dyDescent="0.25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64</v>
      </c>
      <c r="M10047">
        <v>2015</v>
      </c>
      <c r="N10047" t="s">
        <v>27</v>
      </c>
      <c r="O10047" t="str">
        <f t="shared" si="468"/>
        <v>Apr</v>
      </c>
      <c r="P10047">
        <v>2</v>
      </c>
      <c r="Q10047" s="2" t="str">
        <f t="shared" si="469"/>
        <v>2015</v>
      </c>
      <c r="R10047" s="2">
        <f t="shared" si="470"/>
        <v>2218.7199999999998</v>
      </c>
    </row>
    <row r="10048" spans="1:18" x14ac:dyDescent="0.25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64</v>
      </c>
      <c r="M10048">
        <v>2015</v>
      </c>
      <c r="N10048" t="s">
        <v>27</v>
      </c>
      <c r="O10048" t="str">
        <f t="shared" si="468"/>
        <v>Apr</v>
      </c>
      <c r="P10048">
        <v>2</v>
      </c>
      <c r="Q10048" s="2" t="str">
        <f t="shared" si="469"/>
        <v>2015</v>
      </c>
      <c r="R10048" s="2">
        <f t="shared" si="470"/>
        <v>2720.44</v>
      </c>
    </row>
    <row r="10049" spans="1:18" x14ac:dyDescent="0.25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64</v>
      </c>
      <c r="M10049">
        <v>2015</v>
      </c>
      <c r="N10049" t="s">
        <v>27</v>
      </c>
      <c r="O10049" t="str">
        <f t="shared" si="468"/>
        <v>Apr</v>
      </c>
      <c r="P10049">
        <v>2</v>
      </c>
      <c r="Q10049" s="2" t="str">
        <f t="shared" si="469"/>
        <v>2015</v>
      </c>
      <c r="R10049" s="2">
        <f t="shared" si="470"/>
        <v>3076.12</v>
      </c>
    </row>
    <row r="10050" spans="1:18" x14ac:dyDescent="0.25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64</v>
      </c>
      <c r="M10050">
        <v>2015</v>
      </c>
      <c r="N10050" t="s">
        <v>27</v>
      </c>
      <c r="O10050" t="str">
        <f t="shared" si="468"/>
        <v>Apr</v>
      </c>
      <c r="P10050">
        <v>2</v>
      </c>
      <c r="Q10050" s="2" t="str">
        <f t="shared" si="469"/>
        <v>2015</v>
      </c>
      <c r="R10050" s="2">
        <f t="shared" si="470"/>
        <v>2030.04</v>
      </c>
    </row>
    <row r="10051" spans="1:18" x14ac:dyDescent="0.25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64</v>
      </c>
      <c r="M10051">
        <v>2015</v>
      </c>
      <c r="N10051" t="s">
        <v>27</v>
      </c>
      <c r="O10051" t="str">
        <f t="shared" ref="O10051:O10114" si="471" xml:space="preserve"> TEXT(B10051, "mmm")</f>
        <v>Mar</v>
      </c>
      <c r="P10051">
        <v>1</v>
      </c>
      <c r="Q10051" s="2" t="str">
        <f t="shared" ref="Q10051:Q10114" si="472" xml:space="preserve"> TEXT(B10051, "yyy")</f>
        <v>2015</v>
      </c>
      <c r="R10051" s="2">
        <f t="shared" ref="R10051:R10114" si="473" xml:space="preserve"> E10051 +F10051+G10051</f>
        <v>1934.56</v>
      </c>
    </row>
    <row r="10052" spans="1:18" x14ac:dyDescent="0.25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64</v>
      </c>
      <c r="M10052">
        <v>2015</v>
      </c>
      <c r="N10052" t="s">
        <v>27</v>
      </c>
      <c r="O10052" t="str">
        <f t="shared" si="471"/>
        <v>Mar</v>
      </c>
      <c r="P10052">
        <v>1</v>
      </c>
      <c r="Q10052" s="2" t="str">
        <f t="shared" si="472"/>
        <v>2015</v>
      </c>
      <c r="R10052" s="2">
        <f t="shared" si="473"/>
        <v>2424.6600000000003</v>
      </c>
    </row>
    <row r="10053" spans="1:18" x14ac:dyDescent="0.25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64</v>
      </c>
      <c r="M10053">
        <v>2015</v>
      </c>
      <c r="N10053" t="s">
        <v>27</v>
      </c>
      <c r="O10053" t="str">
        <f t="shared" si="471"/>
        <v>Mar</v>
      </c>
      <c r="P10053">
        <v>1</v>
      </c>
      <c r="Q10053" s="2" t="str">
        <f t="shared" si="472"/>
        <v>2015</v>
      </c>
      <c r="R10053" s="2">
        <f t="shared" si="473"/>
        <v>2317.9299999999998</v>
      </c>
    </row>
    <row r="10054" spans="1:18" x14ac:dyDescent="0.25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64</v>
      </c>
      <c r="M10054">
        <v>2015</v>
      </c>
      <c r="N10054" t="s">
        <v>27</v>
      </c>
      <c r="O10054" t="str">
        <f t="shared" si="471"/>
        <v>Mar</v>
      </c>
      <c r="P10054">
        <v>1</v>
      </c>
      <c r="Q10054" s="2" t="str">
        <f t="shared" si="472"/>
        <v>2015</v>
      </c>
      <c r="R10054" s="2">
        <f t="shared" si="473"/>
        <v>2677.49</v>
      </c>
    </row>
    <row r="10055" spans="1:18" x14ac:dyDescent="0.25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64</v>
      </c>
      <c r="M10055">
        <v>2015</v>
      </c>
      <c r="N10055" t="s">
        <v>27</v>
      </c>
      <c r="O10055" t="str">
        <f t="shared" si="471"/>
        <v>Mar</v>
      </c>
      <c r="P10055">
        <v>1</v>
      </c>
      <c r="Q10055" s="2" t="str">
        <f t="shared" si="472"/>
        <v>2015</v>
      </c>
      <c r="R10055" s="2">
        <f t="shared" si="473"/>
        <v>2220.7000000000003</v>
      </c>
    </row>
    <row r="10056" spans="1:18" x14ac:dyDescent="0.25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64</v>
      </c>
      <c r="M10056">
        <v>2015</v>
      </c>
      <c r="N10056" t="s">
        <v>27</v>
      </c>
      <c r="O10056" t="str">
        <f t="shared" si="471"/>
        <v>Feb</v>
      </c>
      <c r="P10056">
        <v>1</v>
      </c>
      <c r="Q10056" s="2" t="str">
        <f t="shared" si="472"/>
        <v>2015</v>
      </c>
      <c r="R10056" s="2">
        <f t="shared" si="473"/>
        <v>4420.3900000000003</v>
      </c>
    </row>
    <row r="10057" spans="1:18" x14ac:dyDescent="0.25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64</v>
      </c>
      <c r="M10057">
        <v>2015</v>
      </c>
      <c r="N10057" t="s">
        <v>27</v>
      </c>
      <c r="O10057" t="str">
        <f t="shared" si="471"/>
        <v>Feb</v>
      </c>
      <c r="P10057">
        <v>1</v>
      </c>
      <c r="Q10057" s="2" t="str">
        <f t="shared" si="472"/>
        <v>2015</v>
      </c>
      <c r="R10057" s="2">
        <f t="shared" si="473"/>
        <v>2101.38</v>
      </c>
    </row>
    <row r="10058" spans="1:18" x14ac:dyDescent="0.25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64</v>
      </c>
      <c r="M10058">
        <v>2015</v>
      </c>
      <c r="N10058" t="s">
        <v>27</v>
      </c>
      <c r="O10058" t="str">
        <f t="shared" si="471"/>
        <v>Feb</v>
      </c>
      <c r="P10058">
        <v>1</v>
      </c>
      <c r="Q10058" s="2" t="str">
        <f t="shared" si="472"/>
        <v>2015</v>
      </c>
      <c r="R10058" s="2">
        <f t="shared" si="473"/>
        <v>4596.38</v>
      </c>
    </row>
    <row r="10059" spans="1:18" x14ac:dyDescent="0.25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64</v>
      </c>
      <c r="M10059">
        <v>2015</v>
      </c>
      <c r="N10059" t="s">
        <v>27</v>
      </c>
      <c r="O10059" t="str">
        <f t="shared" si="471"/>
        <v>Feb</v>
      </c>
      <c r="P10059">
        <v>1</v>
      </c>
      <c r="Q10059" s="2" t="str">
        <f t="shared" si="472"/>
        <v>2015</v>
      </c>
      <c r="R10059" s="2">
        <f t="shared" si="473"/>
        <v>5496.8</v>
      </c>
    </row>
    <row r="10060" spans="1:18" x14ac:dyDescent="0.25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64</v>
      </c>
      <c r="M10060">
        <v>2015</v>
      </c>
      <c r="N10060" t="s">
        <v>27</v>
      </c>
      <c r="O10060" t="str">
        <f t="shared" si="471"/>
        <v>Jan</v>
      </c>
      <c r="P10060">
        <v>1</v>
      </c>
      <c r="Q10060" s="2" t="str">
        <f t="shared" si="472"/>
        <v>2015</v>
      </c>
      <c r="R10060" s="2">
        <f t="shared" si="473"/>
        <v>1685.62</v>
      </c>
    </row>
    <row r="10061" spans="1:18" x14ac:dyDescent="0.25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64</v>
      </c>
      <c r="M10061">
        <v>2015</v>
      </c>
      <c r="N10061" t="s">
        <v>27</v>
      </c>
      <c r="O10061" t="str">
        <f t="shared" si="471"/>
        <v>Jan</v>
      </c>
      <c r="P10061">
        <v>1</v>
      </c>
      <c r="Q10061" s="2" t="str">
        <f t="shared" si="472"/>
        <v>2015</v>
      </c>
      <c r="R10061" s="2">
        <f t="shared" si="473"/>
        <v>2285.42</v>
      </c>
    </row>
    <row r="10062" spans="1:18" x14ac:dyDescent="0.25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64</v>
      </c>
      <c r="M10062">
        <v>2015</v>
      </c>
      <c r="N10062" t="s">
        <v>27</v>
      </c>
      <c r="O10062" t="str">
        <f t="shared" si="471"/>
        <v>Jan</v>
      </c>
      <c r="P10062">
        <v>1</v>
      </c>
      <c r="Q10062" s="2" t="str">
        <f t="shared" si="472"/>
        <v>2015</v>
      </c>
      <c r="R10062" s="2">
        <f t="shared" si="473"/>
        <v>3270.2799999999997</v>
      </c>
    </row>
    <row r="10063" spans="1:18" x14ac:dyDescent="0.25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64</v>
      </c>
      <c r="M10063">
        <v>2015</v>
      </c>
      <c r="N10063" t="s">
        <v>27</v>
      </c>
      <c r="O10063" t="str">
        <f t="shared" si="471"/>
        <v>Jan</v>
      </c>
      <c r="P10063">
        <v>1</v>
      </c>
      <c r="Q10063" s="2" t="str">
        <f t="shared" si="472"/>
        <v>2015</v>
      </c>
      <c r="R10063" s="2">
        <f t="shared" si="473"/>
        <v>4451.5700000000006</v>
      </c>
    </row>
    <row r="10064" spans="1:18" x14ac:dyDescent="0.25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64</v>
      </c>
      <c r="M10064">
        <v>2015</v>
      </c>
      <c r="N10064" t="s">
        <v>28</v>
      </c>
      <c r="O10064" t="str">
        <f t="shared" si="471"/>
        <v>Dec</v>
      </c>
      <c r="P10064">
        <v>4</v>
      </c>
      <c r="Q10064" s="2" t="str">
        <f t="shared" si="472"/>
        <v>2015</v>
      </c>
      <c r="R10064" s="2">
        <f t="shared" si="473"/>
        <v>4855.32</v>
      </c>
    </row>
    <row r="10065" spans="1:18" x14ac:dyDescent="0.25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64</v>
      </c>
      <c r="M10065">
        <v>2015</v>
      </c>
      <c r="N10065" t="s">
        <v>28</v>
      </c>
      <c r="O10065" t="str">
        <f t="shared" si="471"/>
        <v>Dec</v>
      </c>
      <c r="P10065">
        <v>4</v>
      </c>
      <c r="Q10065" s="2" t="str">
        <f t="shared" si="472"/>
        <v>2015</v>
      </c>
      <c r="R10065" s="2">
        <f t="shared" si="473"/>
        <v>4551.29</v>
      </c>
    </row>
    <row r="10066" spans="1:18" x14ac:dyDescent="0.25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64</v>
      </c>
      <c r="M10066">
        <v>2015</v>
      </c>
      <c r="N10066" t="s">
        <v>28</v>
      </c>
      <c r="O10066" t="str">
        <f t="shared" si="471"/>
        <v>Dec</v>
      </c>
      <c r="P10066">
        <v>4</v>
      </c>
      <c r="Q10066" s="2" t="str">
        <f t="shared" si="472"/>
        <v>2015</v>
      </c>
      <c r="R10066" s="2">
        <f t="shared" si="473"/>
        <v>4850.6799999999994</v>
      </c>
    </row>
    <row r="10067" spans="1:18" x14ac:dyDescent="0.25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64</v>
      </c>
      <c r="M10067">
        <v>2015</v>
      </c>
      <c r="N10067" t="s">
        <v>28</v>
      </c>
      <c r="O10067" t="str">
        <f t="shared" si="471"/>
        <v>Dec</v>
      </c>
      <c r="P10067">
        <v>4</v>
      </c>
      <c r="Q10067" s="2" t="str">
        <f t="shared" si="472"/>
        <v>2015</v>
      </c>
      <c r="R10067" s="2">
        <f t="shared" si="473"/>
        <v>4872.9799999999996</v>
      </c>
    </row>
    <row r="10068" spans="1:18" x14ac:dyDescent="0.25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64</v>
      </c>
      <c r="M10068">
        <v>2015</v>
      </c>
      <c r="N10068" t="s">
        <v>28</v>
      </c>
      <c r="O10068" t="str">
        <f t="shared" si="471"/>
        <v>Nov</v>
      </c>
      <c r="P10068">
        <v>4</v>
      </c>
      <c r="Q10068" s="2" t="str">
        <f t="shared" si="472"/>
        <v>2015</v>
      </c>
      <c r="R10068" s="2">
        <f t="shared" si="473"/>
        <v>4162.13</v>
      </c>
    </row>
    <row r="10069" spans="1:18" x14ac:dyDescent="0.25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64</v>
      </c>
      <c r="M10069">
        <v>2015</v>
      </c>
      <c r="N10069" t="s">
        <v>28</v>
      </c>
      <c r="O10069" t="str">
        <f t="shared" si="471"/>
        <v>Nov</v>
      </c>
      <c r="P10069">
        <v>4</v>
      </c>
      <c r="Q10069" s="2" t="str">
        <f t="shared" si="472"/>
        <v>2015</v>
      </c>
      <c r="R10069" s="2">
        <f t="shared" si="473"/>
        <v>4611.38</v>
      </c>
    </row>
    <row r="10070" spans="1:18" x14ac:dyDescent="0.25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64</v>
      </c>
      <c r="M10070">
        <v>2015</v>
      </c>
      <c r="N10070" t="s">
        <v>28</v>
      </c>
      <c r="O10070" t="str">
        <f t="shared" si="471"/>
        <v>Nov</v>
      </c>
      <c r="P10070">
        <v>4</v>
      </c>
      <c r="Q10070" s="2" t="str">
        <f t="shared" si="472"/>
        <v>2015</v>
      </c>
      <c r="R10070" s="2">
        <f t="shared" si="473"/>
        <v>5387.6299999999992</v>
      </c>
    </row>
    <row r="10071" spans="1:18" x14ac:dyDescent="0.25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64</v>
      </c>
      <c r="M10071">
        <v>2015</v>
      </c>
      <c r="N10071" t="s">
        <v>28</v>
      </c>
      <c r="O10071" t="str">
        <f t="shared" si="471"/>
        <v>Nov</v>
      </c>
      <c r="P10071">
        <v>4</v>
      </c>
      <c r="Q10071" s="2" t="str">
        <f t="shared" si="472"/>
        <v>2015</v>
      </c>
      <c r="R10071" s="2">
        <f t="shared" si="473"/>
        <v>6112.8799999999992</v>
      </c>
    </row>
    <row r="10072" spans="1:18" x14ac:dyDescent="0.25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64</v>
      </c>
      <c r="M10072">
        <v>2015</v>
      </c>
      <c r="N10072" t="s">
        <v>28</v>
      </c>
      <c r="O10072" t="str">
        <f t="shared" si="471"/>
        <v>Nov</v>
      </c>
      <c r="P10072">
        <v>4</v>
      </c>
      <c r="Q10072" s="2" t="str">
        <f t="shared" si="472"/>
        <v>2015</v>
      </c>
      <c r="R10072" s="2">
        <f t="shared" si="473"/>
        <v>5607.38</v>
      </c>
    </row>
    <row r="10073" spans="1:18" x14ac:dyDescent="0.25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64</v>
      </c>
      <c r="M10073">
        <v>2015</v>
      </c>
      <c r="N10073" t="s">
        <v>28</v>
      </c>
      <c r="O10073" t="str">
        <f t="shared" si="471"/>
        <v>Oct</v>
      </c>
      <c r="P10073">
        <v>4</v>
      </c>
      <c r="Q10073" s="2" t="str">
        <f t="shared" si="472"/>
        <v>2015</v>
      </c>
      <c r="R10073" s="2">
        <f t="shared" si="473"/>
        <v>7268.0899999999992</v>
      </c>
    </row>
    <row r="10074" spans="1:18" x14ac:dyDescent="0.25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64</v>
      </c>
      <c r="M10074">
        <v>2015</v>
      </c>
      <c r="N10074" t="s">
        <v>28</v>
      </c>
      <c r="O10074" t="str">
        <f t="shared" si="471"/>
        <v>Oct</v>
      </c>
      <c r="P10074">
        <v>4</v>
      </c>
      <c r="Q10074" s="2" t="str">
        <f t="shared" si="472"/>
        <v>2015</v>
      </c>
      <c r="R10074" s="2">
        <f t="shared" si="473"/>
        <v>6945.47</v>
      </c>
    </row>
    <row r="10075" spans="1:18" x14ac:dyDescent="0.25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64</v>
      </c>
      <c r="M10075">
        <v>2015</v>
      </c>
      <c r="N10075" t="s">
        <v>28</v>
      </c>
      <c r="O10075" t="str">
        <f t="shared" si="471"/>
        <v>Oct</v>
      </c>
      <c r="P10075">
        <v>4</v>
      </c>
      <c r="Q10075" s="2" t="str">
        <f t="shared" si="472"/>
        <v>2015</v>
      </c>
      <c r="R10075" s="2">
        <f t="shared" si="473"/>
        <v>6617.6900000000005</v>
      </c>
    </row>
    <row r="10076" spans="1:18" x14ac:dyDescent="0.25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64</v>
      </c>
      <c r="M10076">
        <v>2015</v>
      </c>
      <c r="N10076" t="s">
        <v>28</v>
      </c>
      <c r="O10076" t="str">
        <f t="shared" si="471"/>
        <v>Oct</v>
      </c>
      <c r="P10076">
        <v>4</v>
      </c>
      <c r="Q10076" s="2" t="str">
        <f t="shared" si="472"/>
        <v>2015</v>
      </c>
      <c r="R10076" s="2">
        <f t="shared" si="473"/>
        <v>6612.4400000000005</v>
      </c>
    </row>
    <row r="10077" spans="1:18" x14ac:dyDescent="0.25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64</v>
      </c>
      <c r="M10077">
        <v>2015</v>
      </c>
      <c r="N10077" t="s">
        <v>28</v>
      </c>
      <c r="O10077" t="str">
        <f t="shared" si="471"/>
        <v>Sep</v>
      </c>
      <c r="P10077">
        <v>3</v>
      </c>
      <c r="Q10077" s="2" t="str">
        <f t="shared" si="472"/>
        <v>2015</v>
      </c>
      <c r="R10077" s="2">
        <f t="shared" si="473"/>
        <v>8705.58</v>
      </c>
    </row>
    <row r="10078" spans="1:18" x14ac:dyDescent="0.25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64</v>
      </c>
      <c r="M10078">
        <v>2015</v>
      </c>
      <c r="N10078" t="s">
        <v>28</v>
      </c>
      <c r="O10078" t="str">
        <f t="shared" si="471"/>
        <v>Sep</v>
      </c>
      <c r="P10078">
        <v>3</v>
      </c>
      <c r="Q10078" s="2" t="str">
        <f t="shared" si="472"/>
        <v>2015</v>
      </c>
      <c r="R10078" s="2">
        <f t="shared" si="473"/>
        <v>8780.1299999999992</v>
      </c>
    </row>
    <row r="10079" spans="1:18" x14ac:dyDescent="0.25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64</v>
      </c>
      <c r="M10079">
        <v>2015</v>
      </c>
      <c r="N10079" t="s">
        <v>28</v>
      </c>
      <c r="O10079" t="str">
        <f t="shared" si="471"/>
        <v>Sep</v>
      </c>
      <c r="P10079">
        <v>3</v>
      </c>
      <c r="Q10079" s="2" t="str">
        <f t="shared" si="472"/>
        <v>2015</v>
      </c>
      <c r="R10079" s="2">
        <f t="shared" si="473"/>
        <v>7998.44</v>
      </c>
    </row>
    <row r="10080" spans="1:18" x14ac:dyDescent="0.25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64</v>
      </c>
      <c r="M10080">
        <v>2015</v>
      </c>
      <c r="N10080" t="s">
        <v>28</v>
      </c>
      <c r="O10080" t="str">
        <f t="shared" si="471"/>
        <v>Sep</v>
      </c>
      <c r="P10080">
        <v>3</v>
      </c>
      <c r="Q10080" s="2" t="str">
        <f t="shared" si="472"/>
        <v>2015</v>
      </c>
      <c r="R10080" s="2">
        <f t="shared" si="473"/>
        <v>7676.53</v>
      </c>
    </row>
    <row r="10081" spans="1:18" x14ac:dyDescent="0.25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64</v>
      </c>
      <c r="M10081">
        <v>2015</v>
      </c>
      <c r="N10081" t="s">
        <v>28</v>
      </c>
      <c r="O10081" t="str">
        <f t="shared" si="471"/>
        <v>Aug</v>
      </c>
      <c r="P10081">
        <v>3</v>
      </c>
      <c r="Q10081" s="2" t="str">
        <f t="shared" si="472"/>
        <v>2015</v>
      </c>
      <c r="R10081" s="2">
        <f t="shared" si="473"/>
        <v>11558.68</v>
      </c>
    </row>
    <row r="10082" spans="1:18" x14ac:dyDescent="0.25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64</v>
      </c>
      <c r="M10082">
        <v>2015</v>
      </c>
      <c r="N10082" t="s">
        <v>28</v>
      </c>
      <c r="O10082" t="str">
        <f t="shared" si="471"/>
        <v>Aug</v>
      </c>
      <c r="P10082">
        <v>3</v>
      </c>
      <c r="Q10082" s="2" t="str">
        <f t="shared" si="472"/>
        <v>2015</v>
      </c>
      <c r="R10082" s="2">
        <f t="shared" si="473"/>
        <v>8991.5300000000007</v>
      </c>
    </row>
    <row r="10083" spans="1:18" x14ac:dyDescent="0.25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64</v>
      </c>
      <c r="M10083">
        <v>2015</v>
      </c>
      <c r="N10083" t="s">
        <v>28</v>
      </c>
      <c r="O10083" t="str">
        <f t="shared" si="471"/>
        <v>Aug</v>
      </c>
      <c r="P10083">
        <v>3</v>
      </c>
      <c r="Q10083" s="2" t="str">
        <f t="shared" si="472"/>
        <v>2015</v>
      </c>
      <c r="R10083" s="2">
        <f t="shared" si="473"/>
        <v>8070.0300000000007</v>
      </c>
    </row>
    <row r="10084" spans="1:18" x14ac:dyDescent="0.25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64</v>
      </c>
      <c r="M10084">
        <v>2015</v>
      </c>
      <c r="N10084" t="s">
        <v>28</v>
      </c>
      <c r="O10084" t="str">
        <f t="shared" si="471"/>
        <v>Aug</v>
      </c>
      <c r="P10084">
        <v>3</v>
      </c>
      <c r="Q10084" s="2" t="str">
        <f t="shared" si="472"/>
        <v>2015</v>
      </c>
      <c r="R10084" s="2">
        <f t="shared" si="473"/>
        <v>13216.12</v>
      </c>
    </row>
    <row r="10085" spans="1:18" x14ac:dyDescent="0.25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64</v>
      </c>
      <c r="M10085">
        <v>2015</v>
      </c>
      <c r="N10085" t="s">
        <v>28</v>
      </c>
      <c r="O10085" t="str">
        <f t="shared" si="471"/>
        <v>Aug</v>
      </c>
      <c r="P10085">
        <v>3</v>
      </c>
      <c r="Q10085" s="2" t="str">
        <f t="shared" si="472"/>
        <v>2015</v>
      </c>
      <c r="R10085" s="2">
        <f t="shared" si="473"/>
        <v>9796.17</v>
      </c>
    </row>
    <row r="10086" spans="1:18" x14ac:dyDescent="0.25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64</v>
      </c>
      <c r="M10086">
        <v>2015</v>
      </c>
      <c r="N10086" t="s">
        <v>28</v>
      </c>
      <c r="O10086" t="str">
        <f t="shared" si="471"/>
        <v>Jul</v>
      </c>
      <c r="P10086">
        <v>3</v>
      </c>
      <c r="Q10086" s="2" t="str">
        <f t="shared" si="472"/>
        <v>2015</v>
      </c>
      <c r="R10086" s="2">
        <f t="shared" si="473"/>
        <v>12342.34</v>
      </c>
    </row>
    <row r="10087" spans="1:18" x14ac:dyDescent="0.25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64</v>
      </c>
      <c r="M10087">
        <v>2015</v>
      </c>
      <c r="N10087" t="s">
        <v>28</v>
      </c>
      <c r="O10087" t="str">
        <f t="shared" si="471"/>
        <v>Jul</v>
      </c>
      <c r="P10087">
        <v>3</v>
      </c>
      <c r="Q10087" s="2" t="str">
        <f t="shared" si="472"/>
        <v>2015</v>
      </c>
      <c r="R10087" s="2">
        <f t="shared" si="473"/>
        <v>10393.85</v>
      </c>
    </row>
    <row r="10088" spans="1:18" x14ac:dyDescent="0.25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64</v>
      </c>
      <c r="M10088">
        <v>2015</v>
      </c>
      <c r="N10088" t="s">
        <v>28</v>
      </c>
      <c r="O10088" t="str">
        <f t="shared" si="471"/>
        <v>Jul</v>
      </c>
      <c r="P10088">
        <v>3</v>
      </c>
      <c r="Q10088" s="2" t="str">
        <f t="shared" si="472"/>
        <v>2015</v>
      </c>
      <c r="R10088" s="2">
        <f t="shared" si="473"/>
        <v>11675.199999999999</v>
      </c>
    </row>
    <row r="10089" spans="1:18" x14ac:dyDescent="0.25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64</v>
      </c>
      <c r="M10089">
        <v>2015</v>
      </c>
      <c r="N10089" t="s">
        <v>28</v>
      </c>
      <c r="O10089" t="str">
        <f t="shared" si="471"/>
        <v>Jul</v>
      </c>
      <c r="P10089">
        <v>3</v>
      </c>
      <c r="Q10089" s="2" t="str">
        <f t="shared" si="472"/>
        <v>2015</v>
      </c>
      <c r="R10089" s="2">
        <f t="shared" si="473"/>
        <v>12087.2</v>
      </c>
    </row>
    <row r="10090" spans="1:18" x14ac:dyDescent="0.25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64</v>
      </c>
      <c r="M10090">
        <v>2015</v>
      </c>
      <c r="N10090" t="s">
        <v>28</v>
      </c>
      <c r="O10090" t="str">
        <f t="shared" si="471"/>
        <v>Jun</v>
      </c>
      <c r="P10090">
        <v>2</v>
      </c>
      <c r="Q10090" s="2" t="str">
        <f t="shared" si="472"/>
        <v>2015</v>
      </c>
      <c r="R10090" s="2">
        <f t="shared" si="473"/>
        <v>9591.9500000000007</v>
      </c>
    </row>
    <row r="10091" spans="1:18" x14ac:dyDescent="0.25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64</v>
      </c>
      <c r="M10091">
        <v>2015</v>
      </c>
      <c r="N10091" t="s">
        <v>28</v>
      </c>
      <c r="O10091" t="str">
        <f t="shared" si="471"/>
        <v>Jun</v>
      </c>
      <c r="P10091">
        <v>2</v>
      </c>
      <c r="Q10091" s="2" t="str">
        <f t="shared" si="472"/>
        <v>2015</v>
      </c>
      <c r="R10091" s="2">
        <f t="shared" si="473"/>
        <v>10132.960000000001</v>
      </c>
    </row>
    <row r="10092" spans="1:18" x14ac:dyDescent="0.25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64</v>
      </c>
      <c r="M10092">
        <v>2015</v>
      </c>
      <c r="N10092" t="s">
        <v>28</v>
      </c>
      <c r="O10092" t="str">
        <f t="shared" si="471"/>
        <v>Jun</v>
      </c>
      <c r="P10092">
        <v>2</v>
      </c>
      <c r="Q10092" s="2" t="str">
        <f t="shared" si="472"/>
        <v>2015</v>
      </c>
      <c r="R10092" s="2">
        <f t="shared" si="473"/>
        <v>9704.4500000000007</v>
      </c>
    </row>
    <row r="10093" spans="1:18" x14ac:dyDescent="0.25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64</v>
      </c>
      <c r="M10093">
        <v>2015</v>
      </c>
      <c r="N10093" t="s">
        <v>28</v>
      </c>
      <c r="O10093" t="str">
        <f t="shared" si="471"/>
        <v>Jun</v>
      </c>
      <c r="P10093">
        <v>2</v>
      </c>
      <c r="Q10093" s="2" t="str">
        <f t="shared" si="472"/>
        <v>2015</v>
      </c>
      <c r="R10093" s="2">
        <f t="shared" si="473"/>
        <v>10107.19</v>
      </c>
    </row>
    <row r="10094" spans="1:18" x14ac:dyDescent="0.25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64</v>
      </c>
      <c r="M10094">
        <v>2015</v>
      </c>
      <c r="N10094" t="s">
        <v>28</v>
      </c>
      <c r="O10094" t="str">
        <f t="shared" si="471"/>
        <v>May</v>
      </c>
      <c r="P10094">
        <v>2</v>
      </c>
      <c r="Q10094" s="2" t="str">
        <f t="shared" si="472"/>
        <v>2015</v>
      </c>
      <c r="R10094" s="2">
        <f t="shared" si="473"/>
        <v>8900.9499999999989</v>
      </c>
    </row>
    <row r="10095" spans="1:18" x14ac:dyDescent="0.25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64</v>
      </c>
      <c r="M10095">
        <v>2015</v>
      </c>
      <c r="N10095" t="s">
        <v>28</v>
      </c>
      <c r="O10095" t="str">
        <f t="shared" si="471"/>
        <v>May</v>
      </c>
      <c r="P10095">
        <v>2</v>
      </c>
      <c r="Q10095" s="2" t="str">
        <f t="shared" si="472"/>
        <v>2015</v>
      </c>
      <c r="R10095" s="2">
        <f t="shared" si="473"/>
        <v>11511.84</v>
      </c>
    </row>
    <row r="10096" spans="1:18" x14ac:dyDescent="0.25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64</v>
      </c>
      <c r="M10096">
        <v>2015</v>
      </c>
      <c r="N10096" t="s">
        <v>28</v>
      </c>
      <c r="O10096" t="str">
        <f t="shared" si="471"/>
        <v>May</v>
      </c>
      <c r="P10096">
        <v>2</v>
      </c>
      <c r="Q10096" s="2" t="str">
        <f t="shared" si="472"/>
        <v>2015</v>
      </c>
      <c r="R10096" s="2">
        <f t="shared" si="473"/>
        <v>10586.609999999999</v>
      </c>
    </row>
    <row r="10097" spans="1:18" x14ac:dyDescent="0.25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64</v>
      </c>
      <c r="M10097">
        <v>2015</v>
      </c>
      <c r="N10097" t="s">
        <v>28</v>
      </c>
      <c r="O10097" t="str">
        <f t="shared" si="471"/>
        <v>May</v>
      </c>
      <c r="P10097">
        <v>2</v>
      </c>
      <c r="Q10097" s="2" t="str">
        <f t="shared" si="472"/>
        <v>2015</v>
      </c>
      <c r="R10097" s="2">
        <f t="shared" si="473"/>
        <v>9805.4599999999991</v>
      </c>
    </row>
    <row r="10098" spans="1:18" x14ac:dyDescent="0.25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64</v>
      </c>
      <c r="M10098">
        <v>2015</v>
      </c>
      <c r="N10098" t="s">
        <v>28</v>
      </c>
      <c r="O10098" t="str">
        <f t="shared" si="471"/>
        <v>May</v>
      </c>
      <c r="P10098">
        <v>2</v>
      </c>
      <c r="Q10098" s="2" t="str">
        <f t="shared" si="472"/>
        <v>2015</v>
      </c>
      <c r="R10098" s="2">
        <f t="shared" si="473"/>
        <v>7559.12</v>
      </c>
    </row>
    <row r="10099" spans="1:18" x14ac:dyDescent="0.25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64</v>
      </c>
      <c r="M10099">
        <v>2015</v>
      </c>
      <c r="N10099" t="s">
        <v>28</v>
      </c>
      <c r="O10099" t="str">
        <f t="shared" si="471"/>
        <v>Apr</v>
      </c>
      <c r="P10099">
        <v>2</v>
      </c>
      <c r="Q10099" s="2" t="str">
        <f t="shared" si="472"/>
        <v>2015</v>
      </c>
      <c r="R10099" s="2">
        <f t="shared" si="473"/>
        <v>11219.44</v>
      </c>
    </row>
    <row r="10100" spans="1:18" x14ac:dyDescent="0.25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64</v>
      </c>
      <c r="M10100">
        <v>2015</v>
      </c>
      <c r="N10100" t="s">
        <v>28</v>
      </c>
      <c r="O10100" t="str">
        <f t="shared" si="471"/>
        <v>Apr</v>
      </c>
      <c r="P10100">
        <v>2</v>
      </c>
      <c r="Q10100" s="2" t="str">
        <f t="shared" si="472"/>
        <v>2015</v>
      </c>
      <c r="R10100" s="2">
        <f t="shared" si="473"/>
        <v>12723.519999999999</v>
      </c>
    </row>
    <row r="10101" spans="1:18" x14ac:dyDescent="0.25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64</v>
      </c>
      <c r="M10101">
        <v>2015</v>
      </c>
      <c r="N10101" t="s">
        <v>28</v>
      </c>
      <c r="O10101" t="str">
        <f t="shared" si="471"/>
        <v>Apr</v>
      </c>
      <c r="P10101">
        <v>2</v>
      </c>
      <c r="Q10101" s="2" t="str">
        <f t="shared" si="472"/>
        <v>2015</v>
      </c>
      <c r="R10101" s="2">
        <f t="shared" si="473"/>
        <v>11914.01</v>
      </c>
    </row>
    <row r="10102" spans="1:18" x14ac:dyDescent="0.25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64</v>
      </c>
      <c r="M10102">
        <v>2015</v>
      </c>
      <c r="N10102" t="s">
        <v>28</v>
      </c>
      <c r="O10102" t="str">
        <f t="shared" si="471"/>
        <v>Apr</v>
      </c>
      <c r="P10102">
        <v>2</v>
      </c>
      <c r="Q10102" s="2" t="str">
        <f t="shared" si="472"/>
        <v>2015</v>
      </c>
      <c r="R10102" s="2">
        <f t="shared" si="473"/>
        <v>10689.980000000001</v>
      </c>
    </row>
    <row r="10103" spans="1:18" x14ac:dyDescent="0.25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64</v>
      </c>
      <c r="M10103">
        <v>2015</v>
      </c>
      <c r="N10103" t="s">
        <v>28</v>
      </c>
      <c r="O10103" t="str">
        <f t="shared" si="471"/>
        <v>Mar</v>
      </c>
      <c r="P10103">
        <v>1</v>
      </c>
      <c r="Q10103" s="2" t="str">
        <f t="shared" si="472"/>
        <v>2015</v>
      </c>
      <c r="R10103" s="2">
        <f t="shared" si="473"/>
        <v>8351.32</v>
      </c>
    </row>
    <row r="10104" spans="1:18" x14ac:dyDescent="0.25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64</v>
      </c>
      <c r="M10104">
        <v>2015</v>
      </c>
      <c r="N10104" t="s">
        <v>28</v>
      </c>
      <c r="O10104" t="str">
        <f t="shared" si="471"/>
        <v>Mar</v>
      </c>
      <c r="P10104">
        <v>1</v>
      </c>
      <c r="Q10104" s="2" t="str">
        <f t="shared" si="472"/>
        <v>2015</v>
      </c>
      <c r="R10104" s="2">
        <f t="shared" si="473"/>
        <v>10867.73</v>
      </c>
    </row>
    <row r="10105" spans="1:18" x14ac:dyDescent="0.25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64</v>
      </c>
      <c r="M10105">
        <v>2015</v>
      </c>
      <c r="N10105" t="s">
        <v>28</v>
      </c>
      <c r="O10105" t="str">
        <f t="shared" si="471"/>
        <v>Mar</v>
      </c>
      <c r="P10105">
        <v>1</v>
      </c>
      <c r="Q10105" s="2" t="str">
        <f t="shared" si="472"/>
        <v>2015</v>
      </c>
      <c r="R10105" s="2">
        <f t="shared" si="473"/>
        <v>10428.43</v>
      </c>
    </row>
    <row r="10106" spans="1:18" x14ac:dyDescent="0.25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64</v>
      </c>
      <c r="M10106">
        <v>2015</v>
      </c>
      <c r="N10106" t="s">
        <v>28</v>
      </c>
      <c r="O10106" t="str">
        <f t="shared" si="471"/>
        <v>Mar</v>
      </c>
      <c r="P10106">
        <v>1</v>
      </c>
      <c r="Q10106" s="2" t="str">
        <f t="shared" si="472"/>
        <v>2015</v>
      </c>
      <c r="R10106" s="2">
        <f t="shared" si="473"/>
        <v>8105.7900000000009</v>
      </c>
    </row>
    <row r="10107" spans="1:18" x14ac:dyDescent="0.25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64</v>
      </c>
      <c r="M10107">
        <v>2015</v>
      </c>
      <c r="N10107" t="s">
        <v>28</v>
      </c>
      <c r="O10107" t="str">
        <f t="shared" si="471"/>
        <v>Mar</v>
      </c>
      <c r="P10107">
        <v>1</v>
      </c>
      <c r="Q10107" s="2" t="str">
        <f t="shared" si="472"/>
        <v>2015</v>
      </c>
      <c r="R10107" s="2">
        <f t="shared" si="473"/>
        <v>10347.200000000001</v>
      </c>
    </row>
    <row r="10108" spans="1:18" x14ac:dyDescent="0.25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64</v>
      </c>
      <c r="M10108">
        <v>2015</v>
      </c>
      <c r="N10108" t="s">
        <v>28</v>
      </c>
      <c r="O10108" t="str">
        <f t="shared" si="471"/>
        <v>Feb</v>
      </c>
      <c r="P10108">
        <v>1</v>
      </c>
      <c r="Q10108" s="2" t="str">
        <f t="shared" si="472"/>
        <v>2015</v>
      </c>
      <c r="R10108" s="2">
        <f t="shared" si="473"/>
        <v>10075.650000000001</v>
      </c>
    </row>
    <row r="10109" spans="1:18" x14ac:dyDescent="0.25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64</v>
      </c>
      <c r="M10109">
        <v>2015</v>
      </c>
      <c r="N10109" t="s">
        <v>28</v>
      </c>
      <c r="O10109" t="str">
        <f t="shared" si="471"/>
        <v>Feb</v>
      </c>
      <c r="P10109">
        <v>1</v>
      </c>
      <c r="Q10109" s="2" t="str">
        <f t="shared" si="472"/>
        <v>2015</v>
      </c>
      <c r="R10109" s="2">
        <f t="shared" si="473"/>
        <v>9399.83</v>
      </c>
    </row>
    <row r="10110" spans="1:18" x14ac:dyDescent="0.25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64</v>
      </c>
      <c r="M10110">
        <v>2015</v>
      </c>
      <c r="N10110" t="s">
        <v>28</v>
      </c>
      <c r="O10110" t="str">
        <f t="shared" si="471"/>
        <v>Feb</v>
      </c>
      <c r="P10110">
        <v>1</v>
      </c>
      <c r="Q10110" s="2" t="str">
        <f t="shared" si="472"/>
        <v>2015</v>
      </c>
      <c r="R10110" s="2">
        <f t="shared" si="473"/>
        <v>7977.59</v>
      </c>
    </row>
    <row r="10111" spans="1:18" x14ac:dyDescent="0.25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64</v>
      </c>
      <c r="M10111">
        <v>2015</v>
      </c>
      <c r="N10111" t="s">
        <v>28</v>
      </c>
      <c r="O10111" t="str">
        <f t="shared" si="471"/>
        <v>Feb</v>
      </c>
      <c r="P10111">
        <v>1</v>
      </c>
      <c r="Q10111" s="2" t="str">
        <f t="shared" si="472"/>
        <v>2015</v>
      </c>
      <c r="R10111" s="2">
        <f t="shared" si="473"/>
        <v>11339.09</v>
      </c>
    </row>
    <row r="10112" spans="1:18" x14ac:dyDescent="0.25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64</v>
      </c>
      <c r="M10112">
        <v>2015</v>
      </c>
      <c r="N10112" t="s">
        <v>28</v>
      </c>
      <c r="O10112" t="str">
        <f t="shared" si="471"/>
        <v>Jan</v>
      </c>
      <c r="P10112">
        <v>1</v>
      </c>
      <c r="Q10112" s="2" t="str">
        <f t="shared" si="472"/>
        <v>2015</v>
      </c>
      <c r="R10112" s="2">
        <f t="shared" si="473"/>
        <v>10592.24</v>
      </c>
    </row>
    <row r="10113" spans="1:18" x14ac:dyDescent="0.25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64</v>
      </c>
      <c r="M10113">
        <v>2015</v>
      </c>
      <c r="N10113" t="s">
        <v>28</v>
      </c>
      <c r="O10113" t="str">
        <f t="shared" si="471"/>
        <v>Jan</v>
      </c>
      <c r="P10113">
        <v>1</v>
      </c>
      <c r="Q10113" s="2" t="str">
        <f t="shared" si="472"/>
        <v>2015</v>
      </c>
      <c r="R10113" s="2">
        <f t="shared" si="473"/>
        <v>9229.64</v>
      </c>
    </row>
    <row r="10114" spans="1:18" x14ac:dyDescent="0.25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64</v>
      </c>
      <c r="M10114">
        <v>2015</v>
      </c>
      <c r="N10114" t="s">
        <v>28</v>
      </c>
      <c r="O10114" t="str">
        <f t="shared" si="471"/>
        <v>Jan</v>
      </c>
      <c r="P10114">
        <v>1</v>
      </c>
      <c r="Q10114" s="2" t="str">
        <f t="shared" si="472"/>
        <v>2015</v>
      </c>
      <c r="R10114" s="2">
        <f t="shared" si="473"/>
        <v>6961</v>
      </c>
    </row>
    <row r="10115" spans="1:18" x14ac:dyDescent="0.25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64</v>
      </c>
      <c r="M10115">
        <v>2015</v>
      </c>
      <c r="N10115" t="s">
        <v>28</v>
      </c>
      <c r="O10115" t="str">
        <f t="shared" ref="O10115:O10178" si="474" xml:space="preserve"> TEXT(B10115, "mmm")</f>
        <v>Jan</v>
      </c>
      <c r="P10115">
        <v>1</v>
      </c>
      <c r="Q10115" s="2" t="str">
        <f t="shared" ref="Q10115:Q10178" si="475" xml:space="preserve"> TEXT(B10115, "yyy")</f>
        <v>2015</v>
      </c>
      <c r="R10115" s="2">
        <f t="shared" ref="R10115:R10178" si="476" xml:space="preserve"> E10115 +F10115+G10115</f>
        <v>7681.6500000000005</v>
      </c>
    </row>
    <row r="10116" spans="1:18" x14ac:dyDescent="0.25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64</v>
      </c>
      <c r="M10116">
        <v>2015</v>
      </c>
      <c r="N10116" t="s">
        <v>29</v>
      </c>
      <c r="O10116" t="str">
        <f t="shared" si="474"/>
        <v>Dec</v>
      </c>
      <c r="P10116">
        <v>4</v>
      </c>
      <c r="Q10116" s="2" t="str">
        <f t="shared" si="475"/>
        <v>2015</v>
      </c>
      <c r="R10116" s="2">
        <f t="shared" si="476"/>
        <v>1259.53</v>
      </c>
    </row>
    <row r="10117" spans="1:18" x14ac:dyDescent="0.25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64</v>
      </c>
      <c r="M10117">
        <v>2015</v>
      </c>
      <c r="N10117" t="s">
        <v>29</v>
      </c>
      <c r="O10117" t="str">
        <f t="shared" si="474"/>
        <v>Dec</v>
      </c>
      <c r="P10117">
        <v>4</v>
      </c>
      <c r="Q10117" s="2" t="str">
        <f t="shared" si="475"/>
        <v>2015</v>
      </c>
      <c r="R10117" s="2">
        <f t="shared" si="476"/>
        <v>1372.5300000000002</v>
      </c>
    </row>
    <row r="10118" spans="1:18" x14ac:dyDescent="0.25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64</v>
      </c>
      <c r="M10118">
        <v>2015</v>
      </c>
      <c r="N10118" t="s">
        <v>29</v>
      </c>
      <c r="O10118" t="str">
        <f t="shared" si="474"/>
        <v>Dec</v>
      </c>
      <c r="P10118">
        <v>4</v>
      </c>
      <c r="Q10118" s="2" t="str">
        <f t="shared" si="475"/>
        <v>2015</v>
      </c>
      <c r="R10118" s="2">
        <f t="shared" si="476"/>
        <v>1201.97</v>
      </c>
    </row>
    <row r="10119" spans="1:18" x14ac:dyDescent="0.25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64</v>
      </c>
      <c r="M10119">
        <v>2015</v>
      </c>
      <c r="N10119" t="s">
        <v>29</v>
      </c>
      <c r="O10119" t="str">
        <f t="shared" si="474"/>
        <v>Dec</v>
      </c>
      <c r="P10119">
        <v>4</v>
      </c>
      <c r="Q10119" s="2" t="str">
        <f t="shared" si="475"/>
        <v>2015</v>
      </c>
      <c r="R10119" s="2">
        <f t="shared" si="476"/>
        <v>1200.49</v>
      </c>
    </row>
    <row r="10120" spans="1:18" x14ac:dyDescent="0.25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64</v>
      </c>
      <c r="M10120">
        <v>2015</v>
      </c>
      <c r="N10120" t="s">
        <v>29</v>
      </c>
      <c r="O10120" t="str">
        <f t="shared" si="474"/>
        <v>Nov</v>
      </c>
      <c r="P10120">
        <v>4</v>
      </c>
      <c r="Q10120" s="2" t="str">
        <f t="shared" si="475"/>
        <v>2015</v>
      </c>
      <c r="R10120" s="2">
        <f t="shared" si="476"/>
        <v>890.52</v>
      </c>
    </row>
    <row r="10121" spans="1:18" x14ac:dyDescent="0.25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64</v>
      </c>
      <c r="M10121">
        <v>2015</v>
      </c>
      <c r="N10121" t="s">
        <v>29</v>
      </c>
      <c r="O10121" t="str">
        <f t="shared" si="474"/>
        <v>Nov</v>
      </c>
      <c r="P10121">
        <v>4</v>
      </c>
      <c r="Q10121" s="2" t="str">
        <f t="shared" si="475"/>
        <v>2015</v>
      </c>
      <c r="R10121" s="2">
        <f t="shared" si="476"/>
        <v>1396.87</v>
      </c>
    </row>
    <row r="10122" spans="1:18" x14ac:dyDescent="0.25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64</v>
      </c>
      <c r="M10122">
        <v>2015</v>
      </c>
      <c r="N10122" t="s">
        <v>29</v>
      </c>
      <c r="O10122" t="str">
        <f t="shared" si="474"/>
        <v>Nov</v>
      </c>
      <c r="P10122">
        <v>4</v>
      </c>
      <c r="Q10122" s="2" t="str">
        <f t="shared" si="475"/>
        <v>2015</v>
      </c>
      <c r="R10122" s="2">
        <f t="shared" si="476"/>
        <v>1436.52</v>
      </c>
    </row>
    <row r="10123" spans="1:18" x14ac:dyDescent="0.25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64</v>
      </c>
      <c r="M10123">
        <v>2015</v>
      </c>
      <c r="N10123" t="s">
        <v>29</v>
      </c>
      <c r="O10123" t="str">
        <f t="shared" si="474"/>
        <v>Nov</v>
      </c>
      <c r="P10123">
        <v>4</v>
      </c>
      <c r="Q10123" s="2" t="str">
        <f t="shared" si="475"/>
        <v>2015</v>
      </c>
      <c r="R10123" s="2">
        <f t="shared" si="476"/>
        <v>1199.17</v>
      </c>
    </row>
    <row r="10124" spans="1:18" x14ac:dyDescent="0.25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64</v>
      </c>
      <c r="M10124">
        <v>2015</v>
      </c>
      <c r="N10124" t="s">
        <v>29</v>
      </c>
      <c r="O10124" t="str">
        <f t="shared" si="474"/>
        <v>Nov</v>
      </c>
      <c r="P10124">
        <v>4</v>
      </c>
      <c r="Q10124" s="2" t="str">
        <f t="shared" si="475"/>
        <v>2015</v>
      </c>
      <c r="R10124" s="2">
        <f t="shared" si="476"/>
        <v>1241.2</v>
      </c>
    </row>
    <row r="10125" spans="1:18" x14ac:dyDescent="0.25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64</v>
      </c>
      <c r="M10125">
        <v>2015</v>
      </c>
      <c r="N10125" t="s">
        <v>29</v>
      </c>
      <c r="O10125" t="str">
        <f t="shared" si="474"/>
        <v>Oct</v>
      </c>
      <c r="P10125">
        <v>4</v>
      </c>
      <c r="Q10125" s="2" t="str">
        <f t="shared" si="475"/>
        <v>2015</v>
      </c>
      <c r="R10125" s="2">
        <f t="shared" si="476"/>
        <v>1429.8999999999999</v>
      </c>
    </row>
    <row r="10126" spans="1:18" x14ac:dyDescent="0.25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64</v>
      </c>
      <c r="M10126">
        <v>2015</v>
      </c>
      <c r="N10126" t="s">
        <v>29</v>
      </c>
      <c r="O10126" t="str">
        <f t="shared" si="474"/>
        <v>Oct</v>
      </c>
      <c r="P10126">
        <v>4</v>
      </c>
      <c r="Q10126" s="2" t="str">
        <f t="shared" si="475"/>
        <v>2015</v>
      </c>
      <c r="R10126" s="2">
        <f t="shared" si="476"/>
        <v>1311.8200000000002</v>
      </c>
    </row>
    <row r="10127" spans="1:18" x14ac:dyDescent="0.25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64</v>
      </c>
      <c r="M10127">
        <v>2015</v>
      </c>
      <c r="N10127" t="s">
        <v>29</v>
      </c>
      <c r="O10127" t="str">
        <f t="shared" si="474"/>
        <v>Oct</v>
      </c>
      <c r="P10127">
        <v>4</v>
      </c>
      <c r="Q10127" s="2" t="str">
        <f t="shared" si="475"/>
        <v>2015</v>
      </c>
      <c r="R10127" s="2">
        <f t="shared" si="476"/>
        <v>1362.04</v>
      </c>
    </row>
    <row r="10128" spans="1:18" x14ac:dyDescent="0.25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64</v>
      </c>
      <c r="M10128">
        <v>2015</v>
      </c>
      <c r="N10128" t="s">
        <v>29</v>
      </c>
      <c r="O10128" t="str">
        <f t="shared" si="474"/>
        <v>Oct</v>
      </c>
      <c r="P10128">
        <v>4</v>
      </c>
      <c r="Q10128" s="2" t="str">
        <f t="shared" si="475"/>
        <v>2015</v>
      </c>
      <c r="R10128" s="2">
        <f t="shared" si="476"/>
        <v>1451.22</v>
      </c>
    </row>
    <row r="10129" spans="1:18" x14ac:dyDescent="0.25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64</v>
      </c>
      <c r="M10129">
        <v>2015</v>
      </c>
      <c r="N10129" t="s">
        <v>29</v>
      </c>
      <c r="O10129" t="str">
        <f t="shared" si="474"/>
        <v>Sep</v>
      </c>
      <c r="P10129">
        <v>3</v>
      </c>
      <c r="Q10129" s="2" t="str">
        <f t="shared" si="475"/>
        <v>2015</v>
      </c>
      <c r="R10129" s="2">
        <f t="shared" si="476"/>
        <v>1400.8600000000001</v>
      </c>
    </row>
    <row r="10130" spans="1:18" x14ac:dyDescent="0.25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64</v>
      </c>
      <c r="M10130">
        <v>2015</v>
      </c>
      <c r="N10130" t="s">
        <v>29</v>
      </c>
      <c r="O10130" t="str">
        <f t="shared" si="474"/>
        <v>Sep</v>
      </c>
      <c r="P10130">
        <v>3</v>
      </c>
      <c r="Q10130" s="2" t="str">
        <f t="shared" si="475"/>
        <v>2015</v>
      </c>
      <c r="R10130" s="2">
        <f t="shared" si="476"/>
        <v>1464.68</v>
      </c>
    </row>
    <row r="10131" spans="1:18" x14ac:dyDescent="0.25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64</v>
      </c>
      <c r="M10131">
        <v>2015</v>
      </c>
      <c r="N10131" t="s">
        <v>29</v>
      </c>
      <c r="O10131" t="str">
        <f t="shared" si="474"/>
        <v>Sep</v>
      </c>
      <c r="P10131">
        <v>3</v>
      </c>
      <c r="Q10131" s="2" t="str">
        <f t="shared" si="475"/>
        <v>2015</v>
      </c>
      <c r="R10131" s="2">
        <f t="shared" si="476"/>
        <v>1930.24</v>
      </c>
    </row>
    <row r="10132" spans="1:18" x14ac:dyDescent="0.25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64</v>
      </c>
      <c r="M10132">
        <v>2015</v>
      </c>
      <c r="N10132" t="s">
        <v>29</v>
      </c>
      <c r="O10132" t="str">
        <f t="shared" si="474"/>
        <v>Sep</v>
      </c>
      <c r="P10132">
        <v>3</v>
      </c>
      <c r="Q10132" s="2" t="str">
        <f t="shared" si="475"/>
        <v>2015</v>
      </c>
      <c r="R10132" s="2">
        <f t="shared" si="476"/>
        <v>2053.15</v>
      </c>
    </row>
    <row r="10133" spans="1:18" x14ac:dyDescent="0.25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64</v>
      </c>
      <c r="M10133">
        <v>2015</v>
      </c>
      <c r="N10133" t="s">
        <v>29</v>
      </c>
      <c r="O10133" t="str">
        <f t="shared" si="474"/>
        <v>Aug</v>
      </c>
      <c r="P10133">
        <v>3</v>
      </c>
      <c r="Q10133" s="2" t="str">
        <f t="shared" si="475"/>
        <v>2015</v>
      </c>
      <c r="R10133" s="2">
        <f t="shared" si="476"/>
        <v>2204.9899999999998</v>
      </c>
    </row>
    <row r="10134" spans="1:18" x14ac:dyDescent="0.25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64</v>
      </c>
      <c r="M10134">
        <v>2015</v>
      </c>
      <c r="N10134" t="s">
        <v>29</v>
      </c>
      <c r="O10134" t="str">
        <f t="shared" si="474"/>
        <v>Aug</v>
      </c>
      <c r="P10134">
        <v>3</v>
      </c>
      <c r="Q10134" s="2" t="str">
        <f t="shared" si="475"/>
        <v>2015</v>
      </c>
      <c r="R10134" s="2">
        <f t="shared" si="476"/>
        <v>2084.7200000000003</v>
      </c>
    </row>
    <row r="10135" spans="1:18" x14ac:dyDescent="0.25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64</v>
      </c>
      <c r="M10135">
        <v>2015</v>
      </c>
      <c r="N10135" t="s">
        <v>29</v>
      </c>
      <c r="O10135" t="str">
        <f t="shared" si="474"/>
        <v>Aug</v>
      </c>
      <c r="P10135">
        <v>3</v>
      </c>
      <c r="Q10135" s="2" t="str">
        <f t="shared" si="475"/>
        <v>2015</v>
      </c>
      <c r="R10135" s="2">
        <f t="shared" si="476"/>
        <v>1581.39</v>
      </c>
    </row>
    <row r="10136" spans="1:18" x14ac:dyDescent="0.25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64</v>
      </c>
      <c r="M10136">
        <v>2015</v>
      </c>
      <c r="N10136" t="s">
        <v>29</v>
      </c>
      <c r="O10136" t="str">
        <f t="shared" si="474"/>
        <v>Aug</v>
      </c>
      <c r="P10136">
        <v>3</v>
      </c>
      <c r="Q10136" s="2" t="str">
        <f t="shared" si="475"/>
        <v>2015</v>
      </c>
      <c r="R10136" s="2">
        <f t="shared" si="476"/>
        <v>1631.83</v>
      </c>
    </row>
    <row r="10137" spans="1:18" x14ac:dyDescent="0.25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64</v>
      </c>
      <c r="M10137">
        <v>2015</v>
      </c>
      <c r="N10137" t="s">
        <v>29</v>
      </c>
      <c r="O10137" t="str">
        <f t="shared" si="474"/>
        <v>Aug</v>
      </c>
      <c r="P10137">
        <v>3</v>
      </c>
      <c r="Q10137" s="2" t="str">
        <f t="shared" si="475"/>
        <v>2015</v>
      </c>
      <c r="R10137" s="2">
        <f t="shared" si="476"/>
        <v>1454.76</v>
      </c>
    </row>
    <row r="10138" spans="1:18" x14ac:dyDescent="0.25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64</v>
      </c>
      <c r="M10138">
        <v>2015</v>
      </c>
      <c r="N10138" t="s">
        <v>29</v>
      </c>
      <c r="O10138" t="str">
        <f t="shared" si="474"/>
        <v>Jul</v>
      </c>
      <c r="P10138">
        <v>3</v>
      </c>
      <c r="Q10138" s="2" t="str">
        <f t="shared" si="475"/>
        <v>2015</v>
      </c>
      <c r="R10138" s="2">
        <f t="shared" si="476"/>
        <v>1247.3799999999999</v>
      </c>
    </row>
    <row r="10139" spans="1:18" x14ac:dyDescent="0.25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64</v>
      </c>
      <c r="M10139">
        <v>2015</v>
      </c>
      <c r="N10139" t="s">
        <v>29</v>
      </c>
      <c r="O10139" t="str">
        <f t="shared" si="474"/>
        <v>Jul</v>
      </c>
      <c r="P10139">
        <v>3</v>
      </c>
      <c r="Q10139" s="2" t="str">
        <f t="shared" si="475"/>
        <v>2015</v>
      </c>
      <c r="R10139" s="2">
        <f t="shared" si="476"/>
        <v>1108.03</v>
      </c>
    </row>
    <row r="10140" spans="1:18" x14ac:dyDescent="0.25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64</v>
      </c>
      <c r="M10140">
        <v>2015</v>
      </c>
      <c r="N10140" t="s">
        <v>29</v>
      </c>
      <c r="O10140" t="str">
        <f t="shared" si="474"/>
        <v>Jul</v>
      </c>
      <c r="P10140">
        <v>3</v>
      </c>
      <c r="Q10140" s="2" t="str">
        <f t="shared" si="475"/>
        <v>2015</v>
      </c>
      <c r="R10140" s="2">
        <f t="shared" si="476"/>
        <v>1104.6099999999999</v>
      </c>
    </row>
    <row r="10141" spans="1:18" x14ac:dyDescent="0.25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64</v>
      </c>
      <c r="M10141">
        <v>2015</v>
      </c>
      <c r="N10141" t="s">
        <v>29</v>
      </c>
      <c r="O10141" t="str">
        <f t="shared" si="474"/>
        <v>Jul</v>
      </c>
      <c r="P10141">
        <v>3</v>
      </c>
      <c r="Q10141" s="2" t="str">
        <f t="shared" si="475"/>
        <v>2015</v>
      </c>
      <c r="R10141" s="2">
        <f t="shared" si="476"/>
        <v>1022.46</v>
      </c>
    </row>
    <row r="10142" spans="1:18" x14ac:dyDescent="0.25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64</v>
      </c>
      <c r="M10142">
        <v>2015</v>
      </c>
      <c r="N10142" t="s">
        <v>29</v>
      </c>
      <c r="O10142" t="str">
        <f t="shared" si="474"/>
        <v>Jun</v>
      </c>
      <c r="P10142">
        <v>2</v>
      </c>
      <c r="Q10142" s="2" t="str">
        <f t="shared" si="475"/>
        <v>2015</v>
      </c>
      <c r="R10142" s="2">
        <f t="shared" si="476"/>
        <v>947.66000000000008</v>
      </c>
    </row>
    <row r="10143" spans="1:18" x14ac:dyDescent="0.25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64</v>
      </c>
      <c r="M10143">
        <v>2015</v>
      </c>
      <c r="N10143" t="s">
        <v>29</v>
      </c>
      <c r="O10143" t="str">
        <f t="shared" si="474"/>
        <v>Jun</v>
      </c>
      <c r="P10143">
        <v>2</v>
      </c>
      <c r="Q10143" s="2" t="str">
        <f t="shared" si="475"/>
        <v>2015</v>
      </c>
      <c r="R10143" s="2">
        <f t="shared" si="476"/>
        <v>1115.26</v>
      </c>
    </row>
    <row r="10144" spans="1:18" x14ac:dyDescent="0.25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64</v>
      </c>
      <c r="M10144">
        <v>2015</v>
      </c>
      <c r="N10144" t="s">
        <v>29</v>
      </c>
      <c r="O10144" t="str">
        <f t="shared" si="474"/>
        <v>Jun</v>
      </c>
      <c r="P10144">
        <v>2</v>
      </c>
      <c r="Q10144" s="2" t="str">
        <f t="shared" si="475"/>
        <v>2015</v>
      </c>
      <c r="R10144" s="2">
        <f t="shared" si="476"/>
        <v>992.94</v>
      </c>
    </row>
    <row r="10145" spans="1:18" x14ac:dyDescent="0.25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64</v>
      </c>
      <c r="M10145">
        <v>2015</v>
      </c>
      <c r="N10145" t="s">
        <v>29</v>
      </c>
      <c r="O10145" t="str">
        <f t="shared" si="474"/>
        <v>Jun</v>
      </c>
      <c r="P10145">
        <v>2</v>
      </c>
      <c r="Q10145" s="2" t="str">
        <f t="shared" si="475"/>
        <v>2015</v>
      </c>
      <c r="R10145" s="2">
        <f t="shared" si="476"/>
        <v>996.43999999999994</v>
      </c>
    </row>
    <row r="10146" spans="1:18" x14ac:dyDescent="0.25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64</v>
      </c>
      <c r="M10146">
        <v>2015</v>
      </c>
      <c r="N10146" t="s">
        <v>29</v>
      </c>
      <c r="O10146" t="str">
        <f t="shared" si="474"/>
        <v>May</v>
      </c>
      <c r="P10146">
        <v>2</v>
      </c>
      <c r="Q10146" s="2" t="str">
        <f t="shared" si="475"/>
        <v>2015</v>
      </c>
      <c r="R10146" s="2">
        <f t="shared" si="476"/>
        <v>1031.97</v>
      </c>
    </row>
    <row r="10147" spans="1:18" x14ac:dyDescent="0.25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64</v>
      </c>
      <c r="M10147">
        <v>2015</v>
      </c>
      <c r="N10147" t="s">
        <v>29</v>
      </c>
      <c r="O10147" t="str">
        <f t="shared" si="474"/>
        <v>May</v>
      </c>
      <c r="P10147">
        <v>2</v>
      </c>
      <c r="Q10147" s="2" t="str">
        <f t="shared" si="475"/>
        <v>2015</v>
      </c>
      <c r="R10147" s="2">
        <f t="shared" si="476"/>
        <v>1275.3700000000001</v>
      </c>
    </row>
    <row r="10148" spans="1:18" x14ac:dyDescent="0.25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64</v>
      </c>
      <c r="M10148">
        <v>2015</v>
      </c>
      <c r="N10148" t="s">
        <v>29</v>
      </c>
      <c r="O10148" t="str">
        <f t="shared" si="474"/>
        <v>May</v>
      </c>
      <c r="P10148">
        <v>2</v>
      </c>
      <c r="Q10148" s="2" t="str">
        <f t="shared" si="475"/>
        <v>2015</v>
      </c>
      <c r="R10148" s="2">
        <f t="shared" si="476"/>
        <v>982.45</v>
      </c>
    </row>
    <row r="10149" spans="1:18" x14ac:dyDescent="0.25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64</v>
      </c>
      <c r="M10149">
        <v>2015</v>
      </c>
      <c r="N10149" t="s">
        <v>29</v>
      </c>
      <c r="O10149" t="str">
        <f t="shared" si="474"/>
        <v>May</v>
      </c>
      <c r="P10149">
        <v>2</v>
      </c>
      <c r="Q10149" s="2" t="str">
        <f t="shared" si="475"/>
        <v>2015</v>
      </c>
      <c r="R10149" s="2">
        <f t="shared" si="476"/>
        <v>955.45</v>
      </c>
    </row>
    <row r="10150" spans="1:18" x14ac:dyDescent="0.25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64</v>
      </c>
      <c r="M10150">
        <v>2015</v>
      </c>
      <c r="N10150" t="s">
        <v>29</v>
      </c>
      <c r="O10150" t="str">
        <f t="shared" si="474"/>
        <v>May</v>
      </c>
      <c r="P10150">
        <v>2</v>
      </c>
      <c r="Q10150" s="2" t="str">
        <f t="shared" si="475"/>
        <v>2015</v>
      </c>
      <c r="R10150" s="2">
        <f t="shared" si="476"/>
        <v>986.54</v>
      </c>
    </row>
    <row r="10151" spans="1:18" x14ac:dyDescent="0.25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64</v>
      </c>
      <c r="M10151">
        <v>2015</v>
      </c>
      <c r="N10151" t="s">
        <v>29</v>
      </c>
      <c r="O10151" t="str">
        <f t="shared" si="474"/>
        <v>Apr</v>
      </c>
      <c r="P10151">
        <v>2</v>
      </c>
      <c r="Q10151" s="2" t="str">
        <f t="shared" si="475"/>
        <v>2015</v>
      </c>
      <c r="R10151" s="2">
        <f t="shared" si="476"/>
        <v>1168.02</v>
      </c>
    </row>
    <row r="10152" spans="1:18" x14ac:dyDescent="0.25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64</v>
      </c>
      <c r="M10152">
        <v>2015</v>
      </c>
      <c r="N10152" t="s">
        <v>29</v>
      </c>
      <c r="O10152" t="str">
        <f t="shared" si="474"/>
        <v>Apr</v>
      </c>
      <c r="P10152">
        <v>2</v>
      </c>
      <c r="Q10152" s="2" t="str">
        <f t="shared" si="475"/>
        <v>2015</v>
      </c>
      <c r="R10152" s="2">
        <f t="shared" si="476"/>
        <v>1258.1799999999998</v>
      </c>
    </row>
    <row r="10153" spans="1:18" x14ac:dyDescent="0.25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64</v>
      </c>
      <c r="M10153">
        <v>2015</v>
      </c>
      <c r="N10153" t="s">
        <v>29</v>
      </c>
      <c r="O10153" t="str">
        <f t="shared" si="474"/>
        <v>Apr</v>
      </c>
      <c r="P10153">
        <v>2</v>
      </c>
      <c r="Q10153" s="2" t="str">
        <f t="shared" si="475"/>
        <v>2015</v>
      </c>
      <c r="R10153" s="2">
        <f t="shared" si="476"/>
        <v>1281.2099999999998</v>
      </c>
    </row>
    <row r="10154" spans="1:18" x14ac:dyDescent="0.25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64</v>
      </c>
      <c r="M10154">
        <v>2015</v>
      </c>
      <c r="N10154" t="s">
        <v>29</v>
      </c>
      <c r="O10154" t="str">
        <f t="shared" si="474"/>
        <v>Apr</v>
      </c>
      <c r="P10154">
        <v>2</v>
      </c>
      <c r="Q10154" s="2" t="str">
        <f t="shared" si="475"/>
        <v>2015</v>
      </c>
      <c r="R10154" s="2">
        <f t="shared" si="476"/>
        <v>1135.19</v>
      </c>
    </row>
    <row r="10155" spans="1:18" x14ac:dyDescent="0.25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64</v>
      </c>
      <c r="M10155">
        <v>2015</v>
      </c>
      <c r="N10155" t="s">
        <v>29</v>
      </c>
      <c r="O10155" t="str">
        <f t="shared" si="474"/>
        <v>Mar</v>
      </c>
      <c r="P10155">
        <v>1</v>
      </c>
      <c r="Q10155" s="2" t="str">
        <f t="shared" si="475"/>
        <v>2015</v>
      </c>
      <c r="R10155" s="2">
        <f t="shared" si="476"/>
        <v>863.48</v>
      </c>
    </row>
    <row r="10156" spans="1:18" x14ac:dyDescent="0.25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64</v>
      </c>
      <c r="M10156">
        <v>2015</v>
      </c>
      <c r="N10156" t="s">
        <v>29</v>
      </c>
      <c r="O10156" t="str">
        <f t="shared" si="474"/>
        <v>Mar</v>
      </c>
      <c r="P10156">
        <v>1</v>
      </c>
      <c r="Q10156" s="2" t="str">
        <f t="shared" si="475"/>
        <v>2015</v>
      </c>
      <c r="R10156" s="2">
        <f t="shared" si="476"/>
        <v>918.41</v>
      </c>
    </row>
    <row r="10157" spans="1:18" x14ac:dyDescent="0.25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64</v>
      </c>
      <c r="M10157">
        <v>2015</v>
      </c>
      <c r="N10157" t="s">
        <v>29</v>
      </c>
      <c r="O10157" t="str">
        <f t="shared" si="474"/>
        <v>Mar</v>
      </c>
      <c r="P10157">
        <v>1</v>
      </c>
      <c r="Q10157" s="2" t="str">
        <f t="shared" si="475"/>
        <v>2015</v>
      </c>
      <c r="R10157" s="2">
        <f t="shared" si="476"/>
        <v>1002.2</v>
      </c>
    </row>
    <row r="10158" spans="1:18" x14ac:dyDescent="0.25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64</v>
      </c>
      <c r="M10158">
        <v>2015</v>
      </c>
      <c r="N10158" t="s">
        <v>29</v>
      </c>
      <c r="O10158" t="str">
        <f t="shared" si="474"/>
        <v>Mar</v>
      </c>
      <c r="P10158">
        <v>1</v>
      </c>
      <c r="Q10158" s="2" t="str">
        <f t="shared" si="475"/>
        <v>2015</v>
      </c>
      <c r="R10158" s="2">
        <f t="shared" si="476"/>
        <v>1019.34</v>
      </c>
    </row>
    <row r="10159" spans="1:18" x14ac:dyDescent="0.25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64</v>
      </c>
      <c r="M10159">
        <v>2015</v>
      </c>
      <c r="N10159" t="s">
        <v>29</v>
      </c>
      <c r="O10159" t="str">
        <f t="shared" si="474"/>
        <v>Mar</v>
      </c>
      <c r="P10159">
        <v>1</v>
      </c>
      <c r="Q10159" s="2" t="str">
        <f t="shared" si="475"/>
        <v>2015</v>
      </c>
      <c r="R10159" s="2">
        <f t="shared" si="476"/>
        <v>1003.8000000000001</v>
      </c>
    </row>
    <row r="10160" spans="1:18" x14ac:dyDescent="0.25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64</v>
      </c>
      <c r="M10160">
        <v>2015</v>
      </c>
      <c r="N10160" t="s">
        <v>29</v>
      </c>
      <c r="O10160" t="str">
        <f t="shared" si="474"/>
        <v>Feb</v>
      </c>
      <c r="P10160">
        <v>1</v>
      </c>
      <c r="Q10160" s="2" t="str">
        <f t="shared" si="475"/>
        <v>2015</v>
      </c>
      <c r="R10160" s="2">
        <f t="shared" si="476"/>
        <v>1123.45</v>
      </c>
    </row>
    <row r="10161" spans="1:18" x14ac:dyDescent="0.25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64</v>
      </c>
      <c r="M10161">
        <v>2015</v>
      </c>
      <c r="N10161" t="s">
        <v>29</v>
      </c>
      <c r="O10161" t="str">
        <f t="shared" si="474"/>
        <v>Feb</v>
      </c>
      <c r="P10161">
        <v>1</v>
      </c>
      <c r="Q10161" s="2" t="str">
        <f t="shared" si="475"/>
        <v>2015</v>
      </c>
      <c r="R10161" s="2">
        <f t="shared" si="476"/>
        <v>1045.3499999999999</v>
      </c>
    </row>
    <row r="10162" spans="1:18" x14ac:dyDescent="0.25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64</v>
      </c>
      <c r="M10162">
        <v>2015</v>
      </c>
      <c r="N10162" t="s">
        <v>29</v>
      </c>
      <c r="O10162" t="str">
        <f t="shared" si="474"/>
        <v>Feb</v>
      </c>
      <c r="P10162">
        <v>1</v>
      </c>
      <c r="Q10162" s="2" t="str">
        <f t="shared" si="475"/>
        <v>2015</v>
      </c>
      <c r="R10162" s="2">
        <f t="shared" si="476"/>
        <v>820.64</v>
      </c>
    </row>
    <row r="10163" spans="1:18" x14ac:dyDescent="0.25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64</v>
      </c>
      <c r="M10163">
        <v>2015</v>
      </c>
      <c r="N10163" t="s">
        <v>29</v>
      </c>
      <c r="O10163" t="str">
        <f t="shared" si="474"/>
        <v>Feb</v>
      </c>
      <c r="P10163">
        <v>1</v>
      </c>
      <c r="Q10163" s="2" t="str">
        <f t="shared" si="475"/>
        <v>2015</v>
      </c>
      <c r="R10163" s="2">
        <f t="shared" si="476"/>
        <v>850.26</v>
      </c>
    </row>
    <row r="10164" spans="1:18" x14ac:dyDescent="0.25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64</v>
      </c>
      <c r="M10164">
        <v>2015</v>
      </c>
      <c r="N10164" t="s">
        <v>29</v>
      </c>
      <c r="O10164" t="str">
        <f t="shared" si="474"/>
        <v>Jan</v>
      </c>
      <c r="P10164">
        <v>1</v>
      </c>
      <c r="Q10164" s="2" t="str">
        <f t="shared" si="475"/>
        <v>2015</v>
      </c>
      <c r="R10164" s="2">
        <f t="shared" si="476"/>
        <v>815.22</v>
      </c>
    </row>
    <row r="10165" spans="1:18" x14ac:dyDescent="0.25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64</v>
      </c>
      <c r="M10165">
        <v>2015</v>
      </c>
      <c r="N10165" t="s">
        <v>29</v>
      </c>
      <c r="O10165" t="str">
        <f t="shared" si="474"/>
        <v>Jan</v>
      </c>
      <c r="P10165">
        <v>1</v>
      </c>
      <c r="Q10165" s="2" t="str">
        <f t="shared" si="475"/>
        <v>2015</v>
      </c>
      <c r="R10165" s="2">
        <f t="shared" si="476"/>
        <v>971.22</v>
      </c>
    </row>
    <row r="10166" spans="1:18" x14ac:dyDescent="0.25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64</v>
      </c>
      <c r="M10166">
        <v>2015</v>
      </c>
      <c r="N10166" t="s">
        <v>29</v>
      </c>
      <c r="O10166" t="str">
        <f t="shared" si="474"/>
        <v>Jan</v>
      </c>
      <c r="P10166">
        <v>1</v>
      </c>
      <c r="Q10166" s="2" t="str">
        <f t="shared" si="475"/>
        <v>2015</v>
      </c>
      <c r="R10166" s="2">
        <f t="shared" si="476"/>
        <v>1017.25</v>
      </c>
    </row>
    <row r="10167" spans="1:18" x14ac:dyDescent="0.25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64</v>
      </c>
      <c r="M10167">
        <v>2015</v>
      </c>
      <c r="N10167" t="s">
        <v>29</v>
      </c>
      <c r="O10167" t="str">
        <f t="shared" si="474"/>
        <v>Jan</v>
      </c>
      <c r="P10167">
        <v>1</v>
      </c>
      <c r="Q10167" s="2" t="str">
        <f t="shared" si="475"/>
        <v>2015</v>
      </c>
      <c r="R10167" s="2">
        <f t="shared" si="476"/>
        <v>951.21</v>
      </c>
    </row>
    <row r="10168" spans="1:18" x14ac:dyDescent="0.25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64</v>
      </c>
      <c r="M10168">
        <v>2015</v>
      </c>
      <c r="N10168" t="s">
        <v>30</v>
      </c>
      <c r="O10168" t="str">
        <f t="shared" si="474"/>
        <v>Dec</v>
      </c>
      <c r="P10168">
        <v>4</v>
      </c>
      <c r="Q10168" s="2" t="str">
        <f t="shared" si="475"/>
        <v>2015</v>
      </c>
      <c r="R10168" s="2">
        <f t="shared" si="476"/>
        <v>1228.31</v>
      </c>
    </row>
    <row r="10169" spans="1:18" x14ac:dyDescent="0.25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64</v>
      </c>
      <c r="M10169">
        <v>2015</v>
      </c>
      <c r="N10169" t="s">
        <v>30</v>
      </c>
      <c r="O10169" t="str">
        <f t="shared" si="474"/>
        <v>Dec</v>
      </c>
      <c r="P10169">
        <v>4</v>
      </c>
      <c r="Q10169" s="2" t="str">
        <f t="shared" si="475"/>
        <v>2015</v>
      </c>
      <c r="R10169" s="2">
        <f t="shared" si="476"/>
        <v>1149.6599999999999</v>
      </c>
    </row>
    <row r="10170" spans="1:18" x14ac:dyDescent="0.25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64</v>
      </c>
      <c r="M10170">
        <v>2015</v>
      </c>
      <c r="N10170" t="s">
        <v>30</v>
      </c>
      <c r="O10170" t="str">
        <f t="shared" si="474"/>
        <v>Dec</v>
      </c>
      <c r="P10170">
        <v>4</v>
      </c>
      <c r="Q10170" s="2" t="str">
        <f t="shared" si="475"/>
        <v>2015</v>
      </c>
      <c r="R10170" s="2">
        <f t="shared" si="476"/>
        <v>1185.3700000000001</v>
      </c>
    </row>
    <row r="10171" spans="1:18" x14ac:dyDescent="0.25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64</v>
      </c>
      <c r="M10171">
        <v>2015</v>
      </c>
      <c r="N10171" t="s">
        <v>30</v>
      </c>
      <c r="O10171" t="str">
        <f t="shared" si="474"/>
        <v>Dec</v>
      </c>
      <c r="P10171">
        <v>4</v>
      </c>
      <c r="Q10171" s="2" t="str">
        <f t="shared" si="475"/>
        <v>2015</v>
      </c>
      <c r="R10171" s="2">
        <f t="shared" si="476"/>
        <v>1823.89</v>
      </c>
    </row>
    <row r="10172" spans="1:18" x14ac:dyDescent="0.25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64</v>
      </c>
      <c r="M10172">
        <v>2015</v>
      </c>
      <c r="N10172" t="s">
        <v>30</v>
      </c>
      <c r="O10172" t="str">
        <f t="shared" si="474"/>
        <v>Nov</v>
      </c>
      <c r="P10172">
        <v>4</v>
      </c>
      <c r="Q10172" s="2" t="str">
        <f t="shared" si="475"/>
        <v>2015</v>
      </c>
      <c r="R10172" s="2">
        <f t="shared" si="476"/>
        <v>969.70999999999992</v>
      </c>
    </row>
    <row r="10173" spans="1:18" x14ac:dyDescent="0.25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64</v>
      </c>
      <c r="M10173">
        <v>2015</v>
      </c>
      <c r="N10173" t="s">
        <v>30</v>
      </c>
      <c r="O10173" t="str">
        <f t="shared" si="474"/>
        <v>Nov</v>
      </c>
      <c r="P10173">
        <v>4</v>
      </c>
      <c r="Q10173" s="2" t="str">
        <f t="shared" si="475"/>
        <v>2015</v>
      </c>
      <c r="R10173" s="2">
        <f t="shared" si="476"/>
        <v>1323.3899999999999</v>
      </c>
    </row>
    <row r="10174" spans="1:18" x14ac:dyDescent="0.25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64</v>
      </c>
      <c r="M10174">
        <v>2015</v>
      </c>
      <c r="N10174" t="s">
        <v>30</v>
      </c>
      <c r="O10174" t="str">
        <f t="shared" si="474"/>
        <v>Nov</v>
      </c>
      <c r="P10174">
        <v>4</v>
      </c>
      <c r="Q10174" s="2" t="str">
        <f t="shared" si="475"/>
        <v>2015</v>
      </c>
      <c r="R10174" s="2">
        <f t="shared" si="476"/>
        <v>1511.2299999999998</v>
      </c>
    </row>
    <row r="10175" spans="1:18" x14ac:dyDescent="0.25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64</v>
      </c>
      <c r="M10175">
        <v>2015</v>
      </c>
      <c r="N10175" t="s">
        <v>30</v>
      </c>
      <c r="O10175" t="str">
        <f t="shared" si="474"/>
        <v>Nov</v>
      </c>
      <c r="P10175">
        <v>4</v>
      </c>
      <c r="Q10175" s="2" t="str">
        <f t="shared" si="475"/>
        <v>2015</v>
      </c>
      <c r="R10175" s="2">
        <f t="shared" si="476"/>
        <v>1156.2700000000002</v>
      </c>
    </row>
    <row r="10176" spans="1:18" x14ac:dyDescent="0.25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64</v>
      </c>
      <c r="M10176">
        <v>2015</v>
      </c>
      <c r="N10176" t="s">
        <v>30</v>
      </c>
      <c r="O10176" t="str">
        <f t="shared" si="474"/>
        <v>Nov</v>
      </c>
      <c r="P10176">
        <v>4</v>
      </c>
      <c r="Q10176" s="2" t="str">
        <f t="shared" si="475"/>
        <v>2015</v>
      </c>
      <c r="R10176" s="2">
        <f t="shared" si="476"/>
        <v>1365.71</v>
      </c>
    </row>
    <row r="10177" spans="1:18" x14ac:dyDescent="0.25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64</v>
      </c>
      <c r="M10177">
        <v>2015</v>
      </c>
      <c r="N10177" t="s">
        <v>30</v>
      </c>
      <c r="O10177" t="str">
        <f t="shared" si="474"/>
        <v>Oct</v>
      </c>
      <c r="P10177">
        <v>4</v>
      </c>
      <c r="Q10177" s="2" t="str">
        <f t="shared" si="475"/>
        <v>2015</v>
      </c>
      <c r="R10177" s="2">
        <f t="shared" si="476"/>
        <v>1652.8</v>
      </c>
    </row>
    <row r="10178" spans="1:18" x14ac:dyDescent="0.25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64</v>
      </c>
      <c r="M10178">
        <v>2015</v>
      </c>
      <c r="N10178" t="s">
        <v>30</v>
      </c>
      <c r="O10178" t="str">
        <f t="shared" si="474"/>
        <v>Oct</v>
      </c>
      <c r="P10178">
        <v>4</v>
      </c>
      <c r="Q10178" s="2" t="str">
        <f t="shared" si="475"/>
        <v>2015</v>
      </c>
      <c r="R10178" s="2">
        <f t="shared" si="476"/>
        <v>1660.6999999999998</v>
      </c>
    </row>
    <row r="10179" spans="1:18" x14ac:dyDescent="0.25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64</v>
      </c>
      <c r="M10179">
        <v>2015</v>
      </c>
      <c r="N10179" t="s">
        <v>30</v>
      </c>
      <c r="O10179" t="str">
        <f t="shared" ref="O10179:O10242" si="477" xml:space="preserve"> TEXT(B10179, "mmm")</f>
        <v>Oct</v>
      </c>
      <c r="P10179">
        <v>4</v>
      </c>
      <c r="Q10179" s="2" t="str">
        <f t="shared" ref="Q10179:Q10242" si="478" xml:space="preserve"> TEXT(B10179, "yyy")</f>
        <v>2015</v>
      </c>
      <c r="R10179" s="2">
        <f t="shared" ref="R10179:R10242" si="479" xml:space="preserve"> E10179 +F10179+G10179</f>
        <v>1605.9699999999998</v>
      </c>
    </row>
    <row r="10180" spans="1:18" x14ac:dyDescent="0.25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64</v>
      </c>
      <c r="M10180">
        <v>2015</v>
      </c>
      <c r="N10180" t="s">
        <v>30</v>
      </c>
      <c r="O10180" t="str">
        <f t="shared" si="477"/>
        <v>Oct</v>
      </c>
      <c r="P10180">
        <v>4</v>
      </c>
      <c r="Q10180" s="2" t="str">
        <f t="shared" si="478"/>
        <v>2015</v>
      </c>
      <c r="R10180" s="2">
        <f t="shared" si="479"/>
        <v>1158.46</v>
      </c>
    </row>
    <row r="10181" spans="1:18" x14ac:dyDescent="0.25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64</v>
      </c>
      <c r="M10181">
        <v>2015</v>
      </c>
      <c r="N10181" t="s">
        <v>30</v>
      </c>
      <c r="O10181" t="str">
        <f t="shared" si="477"/>
        <v>Sep</v>
      </c>
      <c r="P10181">
        <v>3</v>
      </c>
      <c r="Q10181" s="2" t="str">
        <f t="shared" si="478"/>
        <v>2015</v>
      </c>
      <c r="R10181" s="2">
        <f t="shared" si="479"/>
        <v>1299.3799999999999</v>
      </c>
    </row>
    <row r="10182" spans="1:18" x14ac:dyDescent="0.25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64</v>
      </c>
      <c r="M10182">
        <v>2015</v>
      </c>
      <c r="N10182" t="s">
        <v>30</v>
      </c>
      <c r="O10182" t="str">
        <f t="shared" si="477"/>
        <v>Sep</v>
      </c>
      <c r="P10182">
        <v>3</v>
      </c>
      <c r="Q10182" s="2" t="str">
        <f t="shared" si="478"/>
        <v>2015</v>
      </c>
      <c r="R10182" s="2">
        <f t="shared" si="479"/>
        <v>967.89</v>
      </c>
    </row>
    <row r="10183" spans="1:18" x14ac:dyDescent="0.25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64</v>
      </c>
      <c r="M10183">
        <v>2015</v>
      </c>
      <c r="N10183" t="s">
        <v>30</v>
      </c>
      <c r="O10183" t="str">
        <f t="shared" si="477"/>
        <v>Sep</v>
      </c>
      <c r="P10183">
        <v>3</v>
      </c>
      <c r="Q10183" s="2" t="str">
        <f t="shared" si="478"/>
        <v>2015</v>
      </c>
      <c r="R10183" s="2">
        <f t="shared" si="479"/>
        <v>1172.33</v>
      </c>
    </row>
    <row r="10184" spans="1:18" x14ac:dyDescent="0.25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64</v>
      </c>
      <c r="M10184">
        <v>2015</v>
      </c>
      <c r="N10184" t="s">
        <v>30</v>
      </c>
      <c r="O10184" t="str">
        <f t="shared" si="477"/>
        <v>Sep</v>
      </c>
      <c r="P10184">
        <v>3</v>
      </c>
      <c r="Q10184" s="2" t="str">
        <f t="shared" si="478"/>
        <v>2015</v>
      </c>
      <c r="R10184" s="2">
        <f t="shared" si="479"/>
        <v>1159.3899999999999</v>
      </c>
    </row>
    <row r="10185" spans="1:18" x14ac:dyDescent="0.25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64</v>
      </c>
      <c r="M10185">
        <v>2015</v>
      </c>
      <c r="N10185" t="s">
        <v>30</v>
      </c>
      <c r="O10185" t="str">
        <f t="shared" si="477"/>
        <v>Aug</v>
      </c>
      <c r="P10185">
        <v>3</v>
      </c>
      <c r="Q10185" s="2" t="str">
        <f t="shared" si="478"/>
        <v>2015</v>
      </c>
      <c r="R10185" s="2">
        <f t="shared" si="479"/>
        <v>1281.2900000000002</v>
      </c>
    </row>
    <row r="10186" spans="1:18" x14ac:dyDescent="0.25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64</v>
      </c>
      <c r="M10186">
        <v>2015</v>
      </c>
      <c r="N10186" t="s">
        <v>30</v>
      </c>
      <c r="O10186" t="str">
        <f t="shared" si="477"/>
        <v>Aug</v>
      </c>
      <c r="P10186">
        <v>3</v>
      </c>
      <c r="Q10186" s="2" t="str">
        <f t="shared" si="478"/>
        <v>2015</v>
      </c>
      <c r="R10186" s="2">
        <f t="shared" si="479"/>
        <v>1393.28</v>
      </c>
    </row>
    <row r="10187" spans="1:18" x14ac:dyDescent="0.25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64</v>
      </c>
      <c r="M10187">
        <v>2015</v>
      </c>
      <c r="N10187" t="s">
        <v>30</v>
      </c>
      <c r="O10187" t="str">
        <f t="shared" si="477"/>
        <v>Aug</v>
      </c>
      <c r="P10187">
        <v>3</v>
      </c>
      <c r="Q10187" s="2" t="str">
        <f t="shared" si="478"/>
        <v>2015</v>
      </c>
      <c r="R10187" s="2">
        <f t="shared" si="479"/>
        <v>1334.1000000000001</v>
      </c>
    </row>
    <row r="10188" spans="1:18" x14ac:dyDescent="0.25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64</v>
      </c>
      <c r="M10188">
        <v>2015</v>
      </c>
      <c r="N10188" t="s">
        <v>30</v>
      </c>
      <c r="O10188" t="str">
        <f t="shared" si="477"/>
        <v>Aug</v>
      </c>
      <c r="P10188">
        <v>3</v>
      </c>
      <c r="Q10188" s="2" t="str">
        <f t="shared" si="478"/>
        <v>2015</v>
      </c>
      <c r="R10188" s="2">
        <f t="shared" si="479"/>
        <v>1480.48</v>
      </c>
    </row>
    <row r="10189" spans="1:18" x14ac:dyDescent="0.25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64</v>
      </c>
      <c r="M10189">
        <v>2015</v>
      </c>
      <c r="N10189" t="s">
        <v>30</v>
      </c>
      <c r="O10189" t="str">
        <f t="shared" si="477"/>
        <v>Aug</v>
      </c>
      <c r="P10189">
        <v>3</v>
      </c>
      <c r="Q10189" s="2" t="str">
        <f t="shared" si="478"/>
        <v>2015</v>
      </c>
      <c r="R10189" s="2">
        <f t="shared" si="479"/>
        <v>1426.9399999999998</v>
      </c>
    </row>
    <row r="10190" spans="1:18" x14ac:dyDescent="0.25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64</v>
      </c>
      <c r="M10190">
        <v>2015</v>
      </c>
      <c r="N10190" t="s">
        <v>30</v>
      </c>
      <c r="O10190" t="str">
        <f t="shared" si="477"/>
        <v>Jul</v>
      </c>
      <c r="P10190">
        <v>3</v>
      </c>
      <c r="Q10190" s="2" t="str">
        <f t="shared" si="478"/>
        <v>2015</v>
      </c>
      <c r="R10190" s="2">
        <f t="shared" si="479"/>
        <v>1345.02</v>
      </c>
    </row>
    <row r="10191" spans="1:18" x14ac:dyDescent="0.25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64</v>
      </c>
      <c r="M10191">
        <v>2015</v>
      </c>
      <c r="N10191" t="s">
        <v>30</v>
      </c>
      <c r="O10191" t="str">
        <f t="shared" si="477"/>
        <v>Jul</v>
      </c>
      <c r="P10191">
        <v>3</v>
      </c>
      <c r="Q10191" s="2" t="str">
        <f t="shared" si="478"/>
        <v>2015</v>
      </c>
      <c r="R10191" s="2">
        <f t="shared" si="479"/>
        <v>1267.2899999999997</v>
      </c>
    </row>
    <row r="10192" spans="1:18" x14ac:dyDescent="0.25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64</v>
      </c>
      <c r="M10192">
        <v>2015</v>
      </c>
      <c r="N10192" t="s">
        <v>30</v>
      </c>
      <c r="O10192" t="str">
        <f t="shared" si="477"/>
        <v>Jul</v>
      </c>
      <c r="P10192">
        <v>3</v>
      </c>
      <c r="Q10192" s="2" t="str">
        <f t="shared" si="478"/>
        <v>2015</v>
      </c>
      <c r="R10192" s="2">
        <f t="shared" si="479"/>
        <v>1275.25</v>
      </c>
    </row>
    <row r="10193" spans="1:18" x14ac:dyDescent="0.25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64</v>
      </c>
      <c r="M10193">
        <v>2015</v>
      </c>
      <c r="N10193" t="s">
        <v>30</v>
      </c>
      <c r="O10193" t="str">
        <f t="shared" si="477"/>
        <v>Jul</v>
      </c>
      <c r="P10193">
        <v>3</v>
      </c>
      <c r="Q10193" s="2" t="str">
        <f t="shared" si="478"/>
        <v>2015</v>
      </c>
      <c r="R10193" s="2">
        <f t="shared" si="479"/>
        <v>1337.44</v>
      </c>
    </row>
    <row r="10194" spans="1:18" x14ac:dyDescent="0.25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64</v>
      </c>
      <c r="M10194">
        <v>2015</v>
      </c>
      <c r="N10194" t="s">
        <v>30</v>
      </c>
      <c r="O10194" t="str">
        <f t="shared" si="477"/>
        <v>Jun</v>
      </c>
      <c r="P10194">
        <v>2</v>
      </c>
      <c r="Q10194" s="2" t="str">
        <f t="shared" si="478"/>
        <v>2015</v>
      </c>
      <c r="R10194" s="2">
        <f t="shared" si="479"/>
        <v>1616.61</v>
      </c>
    </row>
    <row r="10195" spans="1:18" x14ac:dyDescent="0.25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64</v>
      </c>
      <c r="M10195">
        <v>2015</v>
      </c>
      <c r="N10195" t="s">
        <v>30</v>
      </c>
      <c r="O10195" t="str">
        <f t="shared" si="477"/>
        <v>Jun</v>
      </c>
      <c r="P10195">
        <v>2</v>
      </c>
      <c r="Q10195" s="2" t="str">
        <f t="shared" si="478"/>
        <v>2015</v>
      </c>
      <c r="R10195" s="2">
        <f t="shared" si="479"/>
        <v>1676.68</v>
      </c>
    </row>
    <row r="10196" spans="1:18" x14ac:dyDescent="0.25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64</v>
      </c>
      <c r="M10196">
        <v>2015</v>
      </c>
      <c r="N10196" t="s">
        <v>30</v>
      </c>
      <c r="O10196" t="str">
        <f t="shared" si="477"/>
        <v>Jun</v>
      </c>
      <c r="P10196">
        <v>2</v>
      </c>
      <c r="Q10196" s="2" t="str">
        <f t="shared" si="478"/>
        <v>2015</v>
      </c>
      <c r="R10196" s="2">
        <f t="shared" si="479"/>
        <v>1697.9299999999998</v>
      </c>
    </row>
    <row r="10197" spans="1:18" x14ac:dyDescent="0.25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64</v>
      </c>
      <c r="M10197">
        <v>2015</v>
      </c>
      <c r="N10197" t="s">
        <v>30</v>
      </c>
      <c r="O10197" t="str">
        <f t="shared" si="477"/>
        <v>Jun</v>
      </c>
      <c r="P10197">
        <v>2</v>
      </c>
      <c r="Q10197" s="2" t="str">
        <f t="shared" si="478"/>
        <v>2015</v>
      </c>
      <c r="R10197" s="2">
        <f t="shared" si="479"/>
        <v>3372.13</v>
      </c>
    </row>
    <row r="10198" spans="1:18" x14ac:dyDescent="0.25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64</v>
      </c>
      <c r="M10198">
        <v>2015</v>
      </c>
      <c r="N10198" t="s">
        <v>30</v>
      </c>
      <c r="O10198" t="str">
        <f t="shared" si="477"/>
        <v>May</v>
      </c>
      <c r="P10198">
        <v>2</v>
      </c>
      <c r="Q10198" s="2" t="str">
        <f t="shared" si="478"/>
        <v>2015</v>
      </c>
      <c r="R10198" s="2">
        <f t="shared" si="479"/>
        <v>1383.52</v>
      </c>
    </row>
    <row r="10199" spans="1:18" x14ac:dyDescent="0.25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64</v>
      </c>
      <c r="M10199">
        <v>2015</v>
      </c>
      <c r="N10199" t="s">
        <v>30</v>
      </c>
      <c r="O10199" t="str">
        <f t="shared" si="477"/>
        <v>May</v>
      </c>
      <c r="P10199">
        <v>2</v>
      </c>
      <c r="Q10199" s="2" t="str">
        <f t="shared" si="478"/>
        <v>2015</v>
      </c>
      <c r="R10199" s="2">
        <f t="shared" si="479"/>
        <v>1604.04</v>
      </c>
    </row>
    <row r="10200" spans="1:18" x14ac:dyDescent="0.25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64</v>
      </c>
      <c r="M10200">
        <v>2015</v>
      </c>
      <c r="N10200" t="s">
        <v>30</v>
      </c>
      <c r="O10200" t="str">
        <f t="shared" si="477"/>
        <v>May</v>
      </c>
      <c r="P10200">
        <v>2</v>
      </c>
      <c r="Q10200" s="2" t="str">
        <f t="shared" si="478"/>
        <v>2015</v>
      </c>
      <c r="R10200" s="2">
        <f t="shared" si="479"/>
        <v>1985.78</v>
      </c>
    </row>
    <row r="10201" spans="1:18" x14ac:dyDescent="0.25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64</v>
      </c>
      <c r="M10201">
        <v>2015</v>
      </c>
      <c r="N10201" t="s">
        <v>30</v>
      </c>
      <c r="O10201" t="str">
        <f t="shared" si="477"/>
        <v>May</v>
      </c>
      <c r="P10201">
        <v>2</v>
      </c>
      <c r="Q10201" s="2" t="str">
        <f t="shared" si="478"/>
        <v>2015</v>
      </c>
      <c r="R10201" s="2">
        <f t="shared" si="479"/>
        <v>1375.18</v>
      </c>
    </row>
    <row r="10202" spans="1:18" x14ac:dyDescent="0.25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64</v>
      </c>
      <c r="M10202">
        <v>2015</v>
      </c>
      <c r="N10202" t="s">
        <v>30</v>
      </c>
      <c r="O10202" t="str">
        <f t="shared" si="477"/>
        <v>May</v>
      </c>
      <c r="P10202">
        <v>2</v>
      </c>
      <c r="Q10202" s="2" t="str">
        <f t="shared" si="478"/>
        <v>2015</v>
      </c>
      <c r="R10202" s="2">
        <f t="shared" si="479"/>
        <v>1370.9599999999998</v>
      </c>
    </row>
    <row r="10203" spans="1:18" x14ac:dyDescent="0.25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64</v>
      </c>
      <c r="M10203">
        <v>2015</v>
      </c>
      <c r="N10203" t="s">
        <v>30</v>
      </c>
      <c r="O10203" t="str">
        <f t="shared" si="477"/>
        <v>Apr</v>
      </c>
      <c r="P10203">
        <v>2</v>
      </c>
      <c r="Q10203" s="2" t="str">
        <f t="shared" si="478"/>
        <v>2015</v>
      </c>
      <c r="R10203" s="2">
        <f t="shared" si="479"/>
        <v>1493.04</v>
      </c>
    </row>
    <row r="10204" spans="1:18" x14ac:dyDescent="0.25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64</v>
      </c>
      <c r="M10204">
        <v>2015</v>
      </c>
      <c r="N10204" t="s">
        <v>30</v>
      </c>
      <c r="O10204" t="str">
        <f t="shared" si="477"/>
        <v>Apr</v>
      </c>
      <c r="P10204">
        <v>2</v>
      </c>
      <c r="Q10204" s="2" t="str">
        <f t="shared" si="478"/>
        <v>2015</v>
      </c>
      <c r="R10204" s="2">
        <f t="shared" si="479"/>
        <v>1424.61</v>
      </c>
    </row>
    <row r="10205" spans="1:18" x14ac:dyDescent="0.25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64</v>
      </c>
      <c r="M10205">
        <v>2015</v>
      </c>
      <c r="N10205" t="s">
        <v>30</v>
      </c>
      <c r="O10205" t="str">
        <f t="shared" si="477"/>
        <v>Apr</v>
      </c>
      <c r="P10205">
        <v>2</v>
      </c>
      <c r="Q10205" s="2" t="str">
        <f t="shared" si="478"/>
        <v>2015</v>
      </c>
      <c r="R10205" s="2">
        <f t="shared" si="479"/>
        <v>1484.32</v>
      </c>
    </row>
    <row r="10206" spans="1:18" x14ac:dyDescent="0.25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64</v>
      </c>
      <c r="M10206">
        <v>2015</v>
      </c>
      <c r="N10206" t="s">
        <v>30</v>
      </c>
      <c r="O10206" t="str">
        <f t="shared" si="477"/>
        <v>Apr</v>
      </c>
      <c r="P10206">
        <v>2</v>
      </c>
      <c r="Q10206" s="2" t="str">
        <f t="shared" si="478"/>
        <v>2015</v>
      </c>
      <c r="R10206" s="2">
        <f t="shared" si="479"/>
        <v>1322.92</v>
      </c>
    </row>
    <row r="10207" spans="1:18" x14ac:dyDescent="0.25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64</v>
      </c>
      <c r="M10207">
        <v>2015</v>
      </c>
      <c r="N10207" t="s">
        <v>30</v>
      </c>
      <c r="O10207" t="str">
        <f t="shared" si="477"/>
        <v>Mar</v>
      </c>
      <c r="P10207">
        <v>1</v>
      </c>
      <c r="Q10207" s="2" t="str">
        <f t="shared" si="478"/>
        <v>2015</v>
      </c>
      <c r="R10207" s="2">
        <f t="shared" si="479"/>
        <v>1429.32</v>
      </c>
    </row>
    <row r="10208" spans="1:18" x14ac:dyDescent="0.25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64</v>
      </c>
      <c r="M10208">
        <v>2015</v>
      </c>
      <c r="N10208" t="s">
        <v>30</v>
      </c>
      <c r="O10208" t="str">
        <f t="shared" si="477"/>
        <v>Mar</v>
      </c>
      <c r="P10208">
        <v>1</v>
      </c>
      <c r="Q10208" s="2" t="str">
        <f t="shared" si="478"/>
        <v>2015</v>
      </c>
      <c r="R10208" s="2">
        <f t="shared" si="479"/>
        <v>1263.31</v>
      </c>
    </row>
    <row r="10209" spans="1:18" x14ac:dyDescent="0.25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64</v>
      </c>
      <c r="M10209">
        <v>2015</v>
      </c>
      <c r="N10209" t="s">
        <v>30</v>
      </c>
      <c r="O10209" t="str">
        <f t="shared" si="477"/>
        <v>Mar</v>
      </c>
      <c r="P10209">
        <v>1</v>
      </c>
      <c r="Q10209" s="2" t="str">
        <f t="shared" si="478"/>
        <v>2015</v>
      </c>
      <c r="R10209" s="2">
        <f t="shared" si="479"/>
        <v>1378.1599999999999</v>
      </c>
    </row>
    <row r="10210" spans="1:18" x14ac:dyDescent="0.25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64</v>
      </c>
      <c r="M10210">
        <v>2015</v>
      </c>
      <c r="N10210" t="s">
        <v>30</v>
      </c>
      <c r="O10210" t="str">
        <f t="shared" si="477"/>
        <v>Mar</v>
      </c>
      <c r="P10210">
        <v>1</v>
      </c>
      <c r="Q10210" s="2" t="str">
        <f t="shared" si="478"/>
        <v>2015</v>
      </c>
      <c r="R10210" s="2">
        <f t="shared" si="479"/>
        <v>1371.5700000000002</v>
      </c>
    </row>
    <row r="10211" spans="1:18" x14ac:dyDescent="0.25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64</v>
      </c>
      <c r="M10211">
        <v>2015</v>
      </c>
      <c r="N10211" t="s">
        <v>30</v>
      </c>
      <c r="O10211" t="str">
        <f t="shared" si="477"/>
        <v>Mar</v>
      </c>
      <c r="P10211">
        <v>1</v>
      </c>
      <c r="Q10211" s="2" t="str">
        <f t="shared" si="478"/>
        <v>2015</v>
      </c>
      <c r="R10211" s="2">
        <f t="shared" si="479"/>
        <v>1062.95</v>
      </c>
    </row>
    <row r="10212" spans="1:18" x14ac:dyDescent="0.25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64</v>
      </c>
      <c r="M10212">
        <v>2015</v>
      </c>
      <c r="N10212" t="s">
        <v>30</v>
      </c>
      <c r="O10212" t="str">
        <f t="shared" si="477"/>
        <v>Feb</v>
      </c>
      <c r="P10212">
        <v>1</v>
      </c>
      <c r="Q10212" s="2" t="str">
        <f t="shared" si="478"/>
        <v>2015</v>
      </c>
      <c r="R10212" s="2">
        <f t="shared" si="479"/>
        <v>1009.9099999999999</v>
      </c>
    </row>
    <row r="10213" spans="1:18" x14ac:dyDescent="0.25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64</v>
      </c>
      <c r="M10213">
        <v>2015</v>
      </c>
      <c r="N10213" t="s">
        <v>30</v>
      </c>
      <c r="O10213" t="str">
        <f t="shared" si="477"/>
        <v>Feb</v>
      </c>
      <c r="P10213">
        <v>1</v>
      </c>
      <c r="Q10213" s="2" t="str">
        <f t="shared" si="478"/>
        <v>2015</v>
      </c>
      <c r="R10213" s="2">
        <f t="shared" si="479"/>
        <v>1141.97</v>
      </c>
    </row>
    <row r="10214" spans="1:18" x14ac:dyDescent="0.25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64</v>
      </c>
      <c r="M10214">
        <v>2015</v>
      </c>
      <c r="N10214" t="s">
        <v>30</v>
      </c>
      <c r="O10214" t="str">
        <f t="shared" si="477"/>
        <v>Feb</v>
      </c>
      <c r="P10214">
        <v>1</v>
      </c>
      <c r="Q10214" s="2" t="str">
        <f t="shared" si="478"/>
        <v>2015</v>
      </c>
      <c r="R10214" s="2">
        <f t="shared" si="479"/>
        <v>969.33999999999992</v>
      </c>
    </row>
    <row r="10215" spans="1:18" x14ac:dyDescent="0.25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64</v>
      </c>
      <c r="M10215">
        <v>2015</v>
      </c>
      <c r="N10215" t="s">
        <v>30</v>
      </c>
      <c r="O10215" t="str">
        <f t="shared" si="477"/>
        <v>Feb</v>
      </c>
      <c r="P10215">
        <v>1</v>
      </c>
      <c r="Q10215" s="2" t="str">
        <f t="shared" si="478"/>
        <v>2015</v>
      </c>
      <c r="R10215" s="2">
        <f t="shared" si="479"/>
        <v>871.74999999999989</v>
      </c>
    </row>
    <row r="10216" spans="1:18" x14ac:dyDescent="0.25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64</v>
      </c>
      <c r="M10216">
        <v>2015</v>
      </c>
      <c r="N10216" t="s">
        <v>30</v>
      </c>
      <c r="O10216" t="str">
        <f t="shared" si="477"/>
        <v>Jan</v>
      </c>
      <c r="P10216">
        <v>1</v>
      </c>
      <c r="Q10216" s="2" t="str">
        <f t="shared" si="478"/>
        <v>2015</v>
      </c>
      <c r="R10216" s="2">
        <f t="shared" si="479"/>
        <v>876.9899999999999</v>
      </c>
    </row>
    <row r="10217" spans="1:18" x14ac:dyDescent="0.25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64</v>
      </c>
      <c r="M10217">
        <v>2015</v>
      </c>
      <c r="N10217" t="s">
        <v>30</v>
      </c>
      <c r="O10217" t="str">
        <f t="shared" si="477"/>
        <v>Jan</v>
      </c>
      <c r="P10217">
        <v>1</v>
      </c>
      <c r="Q10217" s="2" t="str">
        <f t="shared" si="478"/>
        <v>2015</v>
      </c>
      <c r="R10217" s="2">
        <f t="shared" si="479"/>
        <v>903.09999999999991</v>
      </c>
    </row>
    <row r="10218" spans="1:18" x14ac:dyDescent="0.25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64</v>
      </c>
      <c r="M10218">
        <v>2015</v>
      </c>
      <c r="N10218" t="s">
        <v>30</v>
      </c>
      <c r="O10218" t="str">
        <f t="shared" si="477"/>
        <v>Jan</v>
      </c>
      <c r="P10218">
        <v>1</v>
      </c>
      <c r="Q10218" s="2" t="str">
        <f t="shared" si="478"/>
        <v>2015</v>
      </c>
      <c r="R10218" s="2">
        <f t="shared" si="479"/>
        <v>1008.89</v>
      </c>
    </row>
    <row r="10219" spans="1:18" x14ac:dyDescent="0.25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64</v>
      </c>
      <c r="M10219">
        <v>2015</v>
      </c>
      <c r="N10219" t="s">
        <v>30</v>
      </c>
      <c r="O10219" t="str">
        <f t="shared" si="477"/>
        <v>Jan</v>
      </c>
      <c r="P10219">
        <v>1</v>
      </c>
      <c r="Q10219" s="2" t="str">
        <f t="shared" si="478"/>
        <v>2015</v>
      </c>
      <c r="R10219" s="2">
        <f t="shared" si="479"/>
        <v>857.98</v>
      </c>
    </row>
    <row r="10220" spans="1:18" x14ac:dyDescent="0.25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64</v>
      </c>
      <c r="M10220">
        <v>2015</v>
      </c>
      <c r="N10220" t="s">
        <v>31</v>
      </c>
      <c r="O10220" t="str">
        <f t="shared" si="477"/>
        <v>Dec</v>
      </c>
      <c r="P10220">
        <v>4</v>
      </c>
      <c r="Q10220" s="2" t="str">
        <f t="shared" si="478"/>
        <v>2015</v>
      </c>
      <c r="R10220" s="2">
        <f t="shared" si="479"/>
        <v>3580</v>
      </c>
    </row>
    <row r="10221" spans="1:18" x14ac:dyDescent="0.25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64</v>
      </c>
      <c r="M10221">
        <v>2015</v>
      </c>
      <c r="N10221" t="s">
        <v>31</v>
      </c>
      <c r="O10221" t="str">
        <f t="shared" si="477"/>
        <v>Dec</v>
      </c>
      <c r="P10221">
        <v>4</v>
      </c>
      <c r="Q10221" s="2" t="str">
        <f t="shared" si="478"/>
        <v>2015</v>
      </c>
      <c r="R10221" s="2">
        <f t="shared" si="479"/>
        <v>4513.49</v>
      </c>
    </row>
    <row r="10222" spans="1:18" x14ac:dyDescent="0.25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64</v>
      </c>
      <c r="M10222">
        <v>2015</v>
      </c>
      <c r="N10222" t="s">
        <v>31</v>
      </c>
      <c r="O10222" t="str">
        <f t="shared" si="477"/>
        <v>Dec</v>
      </c>
      <c r="P10222">
        <v>4</v>
      </c>
      <c r="Q10222" s="2" t="str">
        <f t="shared" si="478"/>
        <v>2015</v>
      </c>
      <c r="R10222" s="2">
        <f t="shared" si="479"/>
        <v>5097.08</v>
      </c>
    </row>
    <row r="10223" spans="1:18" x14ac:dyDescent="0.25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64</v>
      </c>
      <c r="M10223">
        <v>2015</v>
      </c>
      <c r="N10223" t="s">
        <v>31</v>
      </c>
      <c r="O10223" t="str">
        <f t="shared" si="477"/>
        <v>Dec</v>
      </c>
      <c r="P10223">
        <v>4</v>
      </c>
      <c r="Q10223" s="2" t="str">
        <f t="shared" si="478"/>
        <v>2015</v>
      </c>
      <c r="R10223" s="2">
        <f t="shared" si="479"/>
        <v>4382.8899999999994</v>
      </c>
    </row>
    <row r="10224" spans="1:18" x14ac:dyDescent="0.25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64</v>
      </c>
      <c r="M10224">
        <v>2015</v>
      </c>
      <c r="N10224" t="s">
        <v>31</v>
      </c>
      <c r="O10224" t="str">
        <f t="shared" si="477"/>
        <v>Nov</v>
      </c>
      <c r="P10224">
        <v>4</v>
      </c>
      <c r="Q10224" s="2" t="str">
        <f t="shared" si="478"/>
        <v>2015</v>
      </c>
      <c r="R10224" s="2">
        <f t="shared" si="479"/>
        <v>3966.06</v>
      </c>
    </row>
    <row r="10225" spans="1:18" x14ac:dyDescent="0.25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64</v>
      </c>
      <c r="M10225">
        <v>2015</v>
      </c>
      <c r="N10225" t="s">
        <v>31</v>
      </c>
      <c r="O10225" t="str">
        <f t="shared" si="477"/>
        <v>Nov</v>
      </c>
      <c r="P10225">
        <v>4</v>
      </c>
      <c r="Q10225" s="2" t="str">
        <f t="shared" si="478"/>
        <v>2015</v>
      </c>
      <c r="R10225" s="2">
        <f t="shared" si="479"/>
        <v>4691.93</v>
      </c>
    </row>
    <row r="10226" spans="1:18" x14ac:dyDescent="0.25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64</v>
      </c>
      <c r="M10226">
        <v>2015</v>
      </c>
      <c r="N10226" t="s">
        <v>31</v>
      </c>
      <c r="O10226" t="str">
        <f t="shared" si="477"/>
        <v>Nov</v>
      </c>
      <c r="P10226">
        <v>4</v>
      </c>
      <c r="Q10226" s="2" t="str">
        <f t="shared" si="478"/>
        <v>2015</v>
      </c>
      <c r="R10226" s="2">
        <f t="shared" si="479"/>
        <v>4823.62</v>
      </c>
    </row>
    <row r="10227" spans="1:18" x14ac:dyDescent="0.25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64</v>
      </c>
      <c r="M10227">
        <v>2015</v>
      </c>
      <c r="N10227" t="s">
        <v>31</v>
      </c>
      <c r="O10227" t="str">
        <f t="shared" si="477"/>
        <v>Nov</v>
      </c>
      <c r="P10227">
        <v>4</v>
      </c>
      <c r="Q10227" s="2" t="str">
        <f t="shared" si="478"/>
        <v>2015</v>
      </c>
      <c r="R10227" s="2">
        <f t="shared" si="479"/>
        <v>5425.4</v>
      </c>
    </row>
    <row r="10228" spans="1:18" x14ac:dyDescent="0.25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64</v>
      </c>
      <c r="M10228">
        <v>2015</v>
      </c>
      <c r="N10228" t="s">
        <v>31</v>
      </c>
      <c r="O10228" t="str">
        <f t="shared" si="477"/>
        <v>Nov</v>
      </c>
      <c r="P10228">
        <v>4</v>
      </c>
      <c r="Q10228" s="2" t="str">
        <f t="shared" si="478"/>
        <v>2015</v>
      </c>
      <c r="R10228" s="2">
        <f t="shared" si="479"/>
        <v>4850.47</v>
      </c>
    </row>
    <row r="10229" spans="1:18" x14ac:dyDescent="0.25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64</v>
      </c>
      <c r="M10229">
        <v>2015</v>
      </c>
      <c r="N10229" t="s">
        <v>31</v>
      </c>
      <c r="O10229" t="str">
        <f t="shared" si="477"/>
        <v>Oct</v>
      </c>
      <c r="P10229">
        <v>4</v>
      </c>
      <c r="Q10229" s="2" t="str">
        <f t="shared" si="478"/>
        <v>2015</v>
      </c>
      <c r="R10229" s="2">
        <f t="shared" si="479"/>
        <v>3949.51</v>
      </c>
    </row>
    <row r="10230" spans="1:18" x14ac:dyDescent="0.25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64</v>
      </c>
      <c r="M10230">
        <v>2015</v>
      </c>
      <c r="N10230" t="s">
        <v>31</v>
      </c>
      <c r="O10230" t="str">
        <f t="shared" si="477"/>
        <v>Oct</v>
      </c>
      <c r="P10230">
        <v>4</v>
      </c>
      <c r="Q10230" s="2" t="str">
        <f t="shared" si="478"/>
        <v>2015</v>
      </c>
      <c r="R10230" s="2">
        <f t="shared" si="479"/>
        <v>4190.08</v>
      </c>
    </row>
    <row r="10231" spans="1:18" x14ac:dyDescent="0.25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64</v>
      </c>
      <c r="M10231">
        <v>2015</v>
      </c>
      <c r="N10231" t="s">
        <v>31</v>
      </c>
      <c r="O10231" t="str">
        <f t="shared" si="477"/>
        <v>Oct</v>
      </c>
      <c r="P10231">
        <v>4</v>
      </c>
      <c r="Q10231" s="2" t="str">
        <f t="shared" si="478"/>
        <v>2015</v>
      </c>
      <c r="R10231" s="2">
        <f t="shared" si="479"/>
        <v>4058.67</v>
      </c>
    </row>
    <row r="10232" spans="1:18" x14ac:dyDescent="0.25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64</v>
      </c>
      <c r="M10232">
        <v>2015</v>
      </c>
      <c r="N10232" t="s">
        <v>31</v>
      </c>
      <c r="O10232" t="str">
        <f t="shared" si="477"/>
        <v>Oct</v>
      </c>
      <c r="P10232">
        <v>4</v>
      </c>
      <c r="Q10232" s="2" t="str">
        <f t="shared" si="478"/>
        <v>2015</v>
      </c>
      <c r="R10232" s="2">
        <f t="shared" si="479"/>
        <v>4538.3999999999996</v>
      </c>
    </row>
    <row r="10233" spans="1:18" x14ac:dyDescent="0.25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64</v>
      </c>
      <c r="M10233">
        <v>2015</v>
      </c>
      <c r="N10233" t="s">
        <v>31</v>
      </c>
      <c r="O10233" t="str">
        <f t="shared" si="477"/>
        <v>Sep</v>
      </c>
      <c r="P10233">
        <v>3</v>
      </c>
      <c r="Q10233" s="2" t="str">
        <f t="shared" si="478"/>
        <v>2015</v>
      </c>
      <c r="R10233" s="2">
        <f t="shared" si="479"/>
        <v>5643.45</v>
      </c>
    </row>
    <row r="10234" spans="1:18" x14ac:dyDescent="0.25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64</v>
      </c>
      <c r="M10234">
        <v>2015</v>
      </c>
      <c r="N10234" t="s">
        <v>31</v>
      </c>
      <c r="O10234" t="str">
        <f t="shared" si="477"/>
        <v>Sep</v>
      </c>
      <c r="P10234">
        <v>3</v>
      </c>
      <c r="Q10234" s="2" t="str">
        <f t="shared" si="478"/>
        <v>2015</v>
      </c>
      <c r="R10234" s="2">
        <f t="shared" si="479"/>
        <v>3390.32</v>
      </c>
    </row>
    <row r="10235" spans="1:18" x14ac:dyDescent="0.25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64</v>
      </c>
      <c r="M10235">
        <v>2015</v>
      </c>
      <c r="N10235" t="s">
        <v>31</v>
      </c>
      <c r="O10235" t="str">
        <f t="shared" si="477"/>
        <v>Sep</v>
      </c>
      <c r="P10235">
        <v>3</v>
      </c>
      <c r="Q10235" s="2" t="str">
        <f t="shared" si="478"/>
        <v>2015</v>
      </c>
      <c r="R10235" s="2">
        <f t="shared" si="479"/>
        <v>3403.92</v>
      </c>
    </row>
    <row r="10236" spans="1:18" x14ac:dyDescent="0.25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64</v>
      </c>
      <c r="M10236">
        <v>2015</v>
      </c>
      <c r="N10236" t="s">
        <v>31</v>
      </c>
      <c r="O10236" t="str">
        <f t="shared" si="477"/>
        <v>Sep</v>
      </c>
      <c r="P10236">
        <v>3</v>
      </c>
      <c r="Q10236" s="2" t="str">
        <f t="shared" si="478"/>
        <v>2015</v>
      </c>
      <c r="R10236" s="2">
        <f t="shared" si="479"/>
        <v>6284.98</v>
      </c>
    </row>
    <row r="10237" spans="1:18" x14ac:dyDescent="0.25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64</v>
      </c>
      <c r="M10237">
        <v>2015</v>
      </c>
      <c r="N10237" t="s">
        <v>31</v>
      </c>
      <c r="O10237" t="str">
        <f t="shared" si="477"/>
        <v>Aug</v>
      </c>
      <c r="P10237">
        <v>3</v>
      </c>
      <c r="Q10237" s="2" t="str">
        <f t="shared" si="478"/>
        <v>2015</v>
      </c>
      <c r="R10237" s="2">
        <f t="shared" si="479"/>
        <v>7532.41</v>
      </c>
    </row>
    <row r="10238" spans="1:18" x14ac:dyDescent="0.25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64</v>
      </c>
      <c r="M10238">
        <v>2015</v>
      </c>
      <c r="N10238" t="s">
        <v>31</v>
      </c>
      <c r="O10238" t="str">
        <f t="shared" si="477"/>
        <v>Aug</v>
      </c>
      <c r="P10238">
        <v>3</v>
      </c>
      <c r="Q10238" s="2" t="str">
        <f t="shared" si="478"/>
        <v>2015</v>
      </c>
      <c r="R10238" s="2">
        <f t="shared" si="479"/>
        <v>7779.41</v>
      </c>
    </row>
    <row r="10239" spans="1:18" x14ac:dyDescent="0.25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64</v>
      </c>
      <c r="M10239">
        <v>2015</v>
      </c>
      <c r="N10239" t="s">
        <v>31</v>
      </c>
      <c r="O10239" t="str">
        <f t="shared" si="477"/>
        <v>Aug</v>
      </c>
      <c r="P10239">
        <v>3</v>
      </c>
      <c r="Q10239" s="2" t="str">
        <f t="shared" si="478"/>
        <v>2015</v>
      </c>
      <c r="R10239" s="2">
        <f t="shared" si="479"/>
        <v>7888.12</v>
      </c>
    </row>
    <row r="10240" spans="1:18" x14ac:dyDescent="0.25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64</v>
      </c>
      <c r="M10240">
        <v>2015</v>
      </c>
      <c r="N10240" t="s">
        <v>31</v>
      </c>
      <c r="O10240" t="str">
        <f t="shared" si="477"/>
        <v>Aug</v>
      </c>
      <c r="P10240">
        <v>3</v>
      </c>
      <c r="Q10240" s="2" t="str">
        <f t="shared" si="478"/>
        <v>2015</v>
      </c>
      <c r="R10240" s="2">
        <f t="shared" si="479"/>
        <v>7273.04</v>
      </c>
    </row>
    <row r="10241" spans="1:18" x14ac:dyDescent="0.25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64</v>
      </c>
      <c r="M10241">
        <v>2015</v>
      </c>
      <c r="N10241" t="s">
        <v>31</v>
      </c>
      <c r="O10241" t="str">
        <f t="shared" si="477"/>
        <v>Aug</v>
      </c>
      <c r="P10241">
        <v>3</v>
      </c>
      <c r="Q10241" s="2" t="str">
        <f t="shared" si="478"/>
        <v>2015</v>
      </c>
      <c r="R10241" s="2">
        <f t="shared" si="479"/>
        <v>8702.0400000000009</v>
      </c>
    </row>
    <row r="10242" spans="1:18" x14ac:dyDescent="0.25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64</v>
      </c>
      <c r="M10242">
        <v>2015</v>
      </c>
      <c r="N10242" t="s">
        <v>31</v>
      </c>
      <c r="O10242" t="str">
        <f t="shared" si="477"/>
        <v>Jul</v>
      </c>
      <c r="P10242">
        <v>3</v>
      </c>
      <c r="Q10242" s="2" t="str">
        <f t="shared" si="478"/>
        <v>2015</v>
      </c>
      <c r="R10242" s="2">
        <f t="shared" si="479"/>
        <v>6557.2800000000007</v>
      </c>
    </row>
    <row r="10243" spans="1:18" x14ac:dyDescent="0.25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64</v>
      </c>
      <c r="M10243">
        <v>2015</v>
      </c>
      <c r="N10243" t="s">
        <v>31</v>
      </c>
      <c r="O10243" t="str">
        <f t="shared" ref="O10243:O10306" si="480" xml:space="preserve"> TEXT(B10243, "mmm")</f>
        <v>Jul</v>
      </c>
      <c r="P10243">
        <v>3</v>
      </c>
      <c r="Q10243" s="2" t="str">
        <f t="shared" ref="Q10243:Q10306" si="481" xml:space="preserve"> TEXT(B10243, "yyy")</f>
        <v>2015</v>
      </c>
      <c r="R10243" s="2">
        <f t="shared" ref="R10243:R10306" si="482" xml:space="preserve"> E10243 +F10243+G10243</f>
        <v>4855.03</v>
      </c>
    </row>
    <row r="10244" spans="1:18" x14ac:dyDescent="0.25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64</v>
      </c>
      <c r="M10244">
        <v>2015</v>
      </c>
      <c r="N10244" t="s">
        <v>31</v>
      </c>
      <c r="O10244" t="str">
        <f t="shared" si="480"/>
        <v>Jul</v>
      </c>
      <c r="P10244">
        <v>3</v>
      </c>
      <c r="Q10244" s="2" t="str">
        <f t="shared" si="481"/>
        <v>2015</v>
      </c>
      <c r="R10244" s="2">
        <f t="shared" si="482"/>
        <v>4853.8099999999995</v>
      </c>
    </row>
    <row r="10245" spans="1:18" x14ac:dyDescent="0.25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64</v>
      </c>
      <c r="M10245">
        <v>2015</v>
      </c>
      <c r="N10245" t="s">
        <v>31</v>
      </c>
      <c r="O10245" t="str">
        <f t="shared" si="480"/>
        <v>Jul</v>
      </c>
      <c r="P10245">
        <v>3</v>
      </c>
      <c r="Q10245" s="2" t="str">
        <f t="shared" si="481"/>
        <v>2015</v>
      </c>
      <c r="R10245" s="2">
        <f t="shared" si="482"/>
        <v>9977.4699999999993</v>
      </c>
    </row>
    <row r="10246" spans="1:18" x14ac:dyDescent="0.25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64</v>
      </c>
      <c r="M10246">
        <v>2015</v>
      </c>
      <c r="N10246" t="s">
        <v>31</v>
      </c>
      <c r="O10246" t="str">
        <f t="shared" si="480"/>
        <v>Jun</v>
      </c>
      <c r="P10246">
        <v>2</v>
      </c>
      <c r="Q10246" s="2" t="str">
        <f t="shared" si="481"/>
        <v>2015</v>
      </c>
      <c r="R10246" s="2">
        <f t="shared" si="482"/>
        <v>10347.700000000001</v>
      </c>
    </row>
    <row r="10247" spans="1:18" x14ac:dyDescent="0.25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64</v>
      </c>
      <c r="M10247">
        <v>2015</v>
      </c>
      <c r="N10247" t="s">
        <v>31</v>
      </c>
      <c r="O10247" t="str">
        <f t="shared" si="480"/>
        <v>Jun</v>
      </c>
      <c r="P10247">
        <v>2</v>
      </c>
      <c r="Q10247" s="2" t="str">
        <f t="shared" si="481"/>
        <v>2015</v>
      </c>
      <c r="R10247" s="2">
        <f t="shared" si="482"/>
        <v>10811.16</v>
      </c>
    </row>
    <row r="10248" spans="1:18" x14ac:dyDescent="0.25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64</v>
      </c>
      <c r="M10248">
        <v>2015</v>
      </c>
      <c r="N10248" t="s">
        <v>31</v>
      </c>
      <c r="O10248" t="str">
        <f t="shared" si="480"/>
        <v>Jun</v>
      </c>
      <c r="P10248">
        <v>2</v>
      </c>
      <c r="Q10248" s="2" t="str">
        <f t="shared" si="481"/>
        <v>2015</v>
      </c>
      <c r="R10248" s="2">
        <f t="shared" si="482"/>
        <v>9249.8100000000013</v>
      </c>
    </row>
    <row r="10249" spans="1:18" x14ac:dyDescent="0.25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64</v>
      </c>
      <c r="M10249">
        <v>2015</v>
      </c>
      <c r="N10249" t="s">
        <v>31</v>
      </c>
      <c r="O10249" t="str">
        <f t="shared" si="480"/>
        <v>Jun</v>
      </c>
      <c r="P10249">
        <v>2</v>
      </c>
      <c r="Q10249" s="2" t="str">
        <f t="shared" si="481"/>
        <v>2015</v>
      </c>
      <c r="R10249" s="2">
        <f t="shared" si="482"/>
        <v>9517.48</v>
      </c>
    </row>
    <row r="10250" spans="1:18" x14ac:dyDescent="0.25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64</v>
      </c>
      <c r="M10250">
        <v>2015</v>
      </c>
      <c r="N10250" t="s">
        <v>31</v>
      </c>
      <c r="O10250" t="str">
        <f t="shared" si="480"/>
        <v>May</v>
      </c>
      <c r="P10250">
        <v>2</v>
      </c>
      <c r="Q10250" s="2" t="str">
        <f t="shared" si="481"/>
        <v>2015</v>
      </c>
      <c r="R10250" s="2">
        <f t="shared" si="482"/>
        <v>9962.81</v>
      </c>
    </row>
    <row r="10251" spans="1:18" x14ac:dyDescent="0.25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64</v>
      </c>
      <c r="M10251">
        <v>2015</v>
      </c>
      <c r="N10251" t="s">
        <v>31</v>
      </c>
      <c r="O10251" t="str">
        <f t="shared" si="480"/>
        <v>May</v>
      </c>
      <c r="P10251">
        <v>2</v>
      </c>
      <c r="Q10251" s="2" t="str">
        <f t="shared" si="481"/>
        <v>2015</v>
      </c>
      <c r="R10251" s="2">
        <f t="shared" si="482"/>
        <v>11017.26</v>
      </c>
    </row>
    <row r="10252" spans="1:18" x14ac:dyDescent="0.25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64</v>
      </c>
      <c r="M10252">
        <v>2015</v>
      </c>
      <c r="N10252" t="s">
        <v>31</v>
      </c>
      <c r="O10252" t="str">
        <f t="shared" si="480"/>
        <v>May</v>
      </c>
      <c r="P10252">
        <v>2</v>
      </c>
      <c r="Q10252" s="2" t="str">
        <f t="shared" si="481"/>
        <v>2015</v>
      </c>
      <c r="R10252" s="2">
        <f t="shared" si="482"/>
        <v>11084.44</v>
      </c>
    </row>
    <row r="10253" spans="1:18" x14ac:dyDescent="0.25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64</v>
      </c>
      <c r="M10253">
        <v>2015</v>
      </c>
      <c r="N10253" t="s">
        <v>31</v>
      </c>
      <c r="O10253" t="str">
        <f t="shared" si="480"/>
        <v>May</v>
      </c>
      <c r="P10253">
        <v>2</v>
      </c>
      <c r="Q10253" s="2" t="str">
        <f t="shared" si="481"/>
        <v>2015</v>
      </c>
      <c r="R10253" s="2">
        <f t="shared" si="482"/>
        <v>9292.68</v>
      </c>
    </row>
    <row r="10254" spans="1:18" x14ac:dyDescent="0.25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64</v>
      </c>
      <c r="M10254">
        <v>2015</v>
      </c>
      <c r="N10254" t="s">
        <v>31</v>
      </c>
      <c r="O10254" t="str">
        <f t="shared" si="480"/>
        <v>May</v>
      </c>
      <c r="P10254">
        <v>2</v>
      </c>
      <c r="Q10254" s="2" t="str">
        <f t="shared" si="481"/>
        <v>2015</v>
      </c>
      <c r="R10254" s="2">
        <f t="shared" si="482"/>
        <v>8929.8700000000008</v>
      </c>
    </row>
    <row r="10255" spans="1:18" x14ac:dyDescent="0.25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64</v>
      </c>
      <c r="M10255">
        <v>2015</v>
      </c>
      <c r="N10255" t="s">
        <v>31</v>
      </c>
      <c r="O10255" t="str">
        <f t="shared" si="480"/>
        <v>Apr</v>
      </c>
      <c r="P10255">
        <v>2</v>
      </c>
      <c r="Q10255" s="2" t="str">
        <f t="shared" si="481"/>
        <v>2015</v>
      </c>
      <c r="R10255" s="2">
        <f t="shared" si="482"/>
        <v>11411.45</v>
      </c>
    </row>
    <row r="10256" spans="1:18" x14ac:dyDescent="0.25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64</v>
      </c>
      <c r="M10256">
        <v>2015</v>
      </c>
      <c r="N10256" t="s">
        <v>31</v>
      </c>
      <c r="O10256" t="str">
        <f t="shared" si="480"/>
        <v>Apr</v>
      </c>
      <c r="P10256">
        <v>2</v>
      </c>
      <c r="Q10256" s="2" t="str">
        <f t="shared" si="481"/>
        <v>2015</v>
      </c>
      <c r="R10256" s="2">
        <f t="shared" si="482"/>
        <v>9647.76</v>
      </c>
    </row>
    <row r="10257" spans="1:18" x14ac:dyDescent="0.25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64</v>
      </c>
      <c r="M10257">
        <v>2015</v>
      </c>
      <c r="N10257" t="s">
        <v>31</v>
      </c>
      <c r="O10257" t="str">
        <f t="shared" si="480"/>
        <v>Apr</v>
      </c>
      <c r="P10257">
        <v>2</v>
      </c>
      <c r="Q10257" s="2" t="str">
        <f t="shared" si="481"/>
        <v>2015</v>
      </c>
      <c r="R10257" s="2">
        <f t="shared" si="482"/>
        <v>7874.84</v>
      </c>
    </row>
    <row r="10258" spans="1:18" x14ac:dyDescent="0.25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64</v>
      </c>
      <c r="M10258">
        <v>2015</v>
      </c>
      <c r="N10258" t="s">
        <v>31</v>
      </c>
      <c r="O10258" t="str">
        <f t="shared" si="480"/>
        <v>Apr</v>
      </c>
      <c r="P10258">
        <v>2</v>
      </c>
      <c r="Q10258" s="2" t="str">
        <f t="shared" si="481"/>
        <v>2015</v>
      </c>
      <c r="R10258" s="2">
        <f t="shared" si="482"/>
        <v>8469.73</v>
      </c>
    </row>
    <row r="10259" spans="1:18" x14ac:dyDescent="0.25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64</v>
      </c>
      <c r="M10259">
        <v>2015</v>
      </c>
      <c r="N10259" t="s">
        <v>31</v>
      </c>
      <c r="O10259" t="str">
        <f t="shared" si="480"/>
        <v>Mar</v>
      </c>
      <c r="P10259">
        <v>1</v>
      </c>
      <c r="Q10259" s="2" t="str">
        <f t="shared" si="481"/>
        <v>2015</v>
      </c>
      <c r="R10259" s="2">
        <f t="shared" si="482"/>
        <v>8760</v>
      </c>
    </row>
    <row r="10260" spans="1:18" x14ac:dyDescent="0.25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64</v>
      </c>
      <c r="M10260">
        <v>2015</v>
      </c>
      <c r="N10260" t="s">
        <v>31</v>
      </c>
      <c r="O10260" t="str">
        <f t="shared" si="480"/>
        <v>Mar</v>
      </c>
      <c r="P10260">
        <v>1</v>
      </c>
      <c r="Q10260" s="2" t="str">
        <f t="shared" si="481"/>
        <v>2015</v>
      </c>
      <c r="R10260" s="2">
        <f t="shared" si="482"/>
        <v>8331.14</v>
      </c>
    </row>
    <row r="10261" spans="1:18" x14ac:dyDescent="0.25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64</v>
      </c>
      <c r="M10261">
        <v>2015</v>
      </c>
      <c r="N10261" t="s">
        <v>31</v>
      </c>
      <c r="O10261" t="str">
        <f t="shared" si="480"/>
        <v>Mar</v>
      </c>
      <c r="P10261">
        <v>1</v>
      </c>
      <c r="Q10261" s="2" t="str">
        <f t="shared" si="481"/>
        <v>2015</v>
      </c>
      <c r="R10261" s="2">
        <f t="shared" si="482"/>
        <v>4758.22</v>
      </c>
    </row>
    <row r="10262" spans="1:18" x14ac:dyDescent="0.25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64</v>
      </c>
      <c r="M10262">
        <v>2015</v>
      </c>
      <c r="N10262" t="s">
        <v>31</v>
      </c>
      <c r="O10262" t="str">
        <f t="shared" si="480"/>
        <v>Mar</v>
      </c>
      <c r="P10262">
        <v>1</v>
      </c>
      <c r="Q10262" s="2" t="str">
        <f t="shared" si="481"/>
        <v>2015</v>
      </c>
      <c r="R10262" s="2">
        <f t="shared" si="482"/>
        <v>5443.08</v>
      </c>
    </row>
    <row r="10263" spans="1:18" x14ac:dyDescent="0.25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64</v>
      </c>
      <c r="M10263">
        <v>2015</v>
      </c>
      <c r="N10263" t="s">
        <v>31</v>
      </c>
      <c r="O10263" t="str">
        <f t="shared" si="480"/>
        <v>Mar</v>
      </c>
      <c r="P10263">
        <v>1</v>
      </c>
      <c r="Q10263" s="2" t="str">
        <f t="shared" si="481"/>
        <v>2015</v>
      </c>
      <c r="R10263" s="2">
        <f t="shared" si="482"/>
        <v>7047.6100000000006</v>
      </c>
    </row>
    <row r="10264" spans="1:18" x14ac:dyDescent="0.25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64</v>
      </c>
      <c r="M10264">
        <v>2015</v>
      </c>
      <c r="N10264" t="s">
        <v>31</v>
      </c>
      <c r="O10264" t="str">
        <f t="shared" si="480"/>
        <v>Feb</v>
      </c>
      <c r="P10264">
        <v>1</v>
      </c>
      <c r="Q10264" s="2" t="str">
        <f t="shared" si="481"/>
        <v>2015</v>
      </c>
      <c r="R10264" s="2">
        <f t="shared" si="482"/>
        <v>7089.18</v>
      </c>
    </row>
    <row r="10265" spans="1:18" x14ac:dyDescent="0.25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64</v>
      </c>
      <c r="M10265">
        <v>2015</v>
      </c>
      <c r="N10265" t="s">
        <v>31</v>
      </c>
      <c r="O10265" t="str">
        <f t="shared" si="480"/>
        <v>Feb</v>
      </c>
      <c r="P10265">
        <v>1</v>
      </c>
      <c r="Q10265" s="2" t="str">
        <f t="shared" si="481"/>
        <v>2015</v>
      </c>
      <c r="R10265" s="2">
        <f t="shared" si="482"/>
        <v>5959.4400000000005</v>
      </c>
    </row>
    <row r="10266" spans="1:18" x14ac:dyDescent="0.25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64</v>
      </c>
      <c r="M10266">
        <v>2015</v>
      </c>
      <c r="N10266" t="s">
        <v>31</v>
      </c>
      <c r="O10266" t="str">
        <f t="shared" si="480"/>
        <v>Feb</v>
      </c>
      <c r="P10266">
        <v>1</v>
      </c>
      <c r="Q10266" s="2" t="str">
        <f t="shared" si="481"/>
        <v>2015</v>
      </c>
      <c r="R10266" s="2">
        <f t="shared" si="482"/>
        <v>6424.68</v>
      </c>
    </row>
    <row r="10267" spans="1:18" x14ac:dyDescent="0.25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64</v>
      </c>
      <c r="M10267">
        <v>2015</v>
      </c>
      <c r="N10267" t="s">
        <v>31</v>
      </c>
      <c r="O10267" t="str">
        <f t="shared" si="480"/>
        <v>Feb</v>
      </c>
      <c r="P10267">
        <v>1</v>
      </c>
      <c r="Q10267" s="2" t="str">
        <f t="shared" si="481"/>
        <v>2015</v>
      </c>
      <c r="R10267" s="2">
        <f t="shared" si="482"/>
        <v>7250.84</v>
      </c>
    </row>
    <row r="10268" spans="1:18" x14ac:dyDescent="0.25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64</v>
      </c>
      <c r="M10268">
        <v>2015</v>
      </c>
      <c r="N10268" t="s">
        <v>31</v>
      </c>
      <c r="O10268" t="str">
        <f t="shared" si="480"/>
        <v>Jan</v>
      </c>
      <c r="P10268">
        <v>1</v>
      </c>
      <c r="Q10268" s="2" t="str">
        <f t="shared" si="481"/>
        <v>2015</v>
      </c>
      <c r="R10268" s="2">
        <f t="shared" si="482"/>
        <v>5472.0300000000007</v>
      </c>
    </row>
    <row r="10269" spans="1:18" x14ac:dyDescent="0.25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64</v>
      </c>
      <c r="M10269">
        <v>2015</v>
      </c>
      <c r="N10269" t="s">
        <v>31</v>
      </c>
      <c r="O10269" t="str">
        <f t="shared" si="480"/>
        <v>Jan</v>
      </c>
      <c r="P10269">
        <v>1</v>
      </c>
      <c r="Q10269" s="2" t="str">
        <f t="shared" si="481"/>
        <v>2015</v>
      </c>
      <c r="R10269" s="2">
        <f t="shared" si="482"/>
        <v>5218.9799999999996</v>
      </c>
    </row>
    <row r="10270" spans="1:18" x14ac:dyDescent="0.25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64</v>
      </c>
      <c r="M10270">
        <v>2015</v>
      </c>
      <c r="N10270" t="s">
        <v>31</v>
      </c>
      <c r="O10270" t="str">
        <f t="shared" si="480"/>
        <v>Jan</v>
      </c>
      <c r="P10270">
        <v>1</v>
      </c>
      <c r="Q10270" s="2" t="str">
        <f t="shared" si="481"/>
        <v>2015</v>
      </c>
      <c r="R10270" s="2">
        <f t="shared" si="482"/>
        <v>6111.22</v>
      </c>
    </row>
    <row r="10271" spans="1:18" x14ac:dyDescent="0.25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64</v>
      </c>
      <c r="M10271">
        <v>2015</v>
      </c>
      <c r="N10271" t="s">
        <v>31</v>
      </c>
      <c r="O10271" t="str">
        <f t="shared" si="480"/>
        <v>Jan</v>
      </c>
      <c r="P10271">
        <v>1</v>
      </c>
      <c r="Q10271" s="2" t="str">
        <f t="shared" si="481"/>
        <v>2015</v>
      </c>
      <c r="R10271" s="2">
        <f t="shared" si="482"/>
        <v>5872.71</v>
      </c>
    </row>
    <row r="10272" spans="1:18" x14ac:dyDescent="0.25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64</v>
      </c>
      <c r="M10272">
        <v>2015</v>
      </c>
      <c r="N10272" t="s">
        <v>32</v>
      </c>
      <c r="O10272" t="str">
        <f t="shared" si="480"/>
        <v>Dec</v>
      </c>
      <c r="P10272">
        <v>4</v>
      </c>
      <c r="Q10272" s="2" t="str">
        <f t="shared" si="481"/>
        <v>2015</v>
      </c>
      <c r="R10272" s="2">
        <f t="shared" si="482"/>
        <v>24205.22</v>
      </c>
    </row>
    <row r="10273" spans="1:18" x14ac:dyDescent="0.25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64</v>
      </c>
      <c r="M10273">
        <v>2015</v>
      </c>
      <c r="N10273" t="s">
        <v>32</v>
      </c>
      <c r="O10273" t="str">
        <f t="shared" si="480"/>
        <v>Dec</v>
      </c>
      <c r="P10273">
        <v>4</v>
      </c>
      <c r="Q10273" s="2" t="str">
        <f t="shared" si="481"/>
        <v>2015</v>
      </c>
      <c r="R10273" s="2">
        <f t="shared" si="482"/>
        <v>21640.400000000001</v>
      </c>
    </row>
    <row r="10274" spans="1:18" x14ac:dyDescent="0.25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64</v>
      </c>
      <c r="M10274">
        <v>2015</v>
      </c>
      <c r="N10274" t="s">
        <v>32</v>
      </c>
      <c r="O10274" t="str">
        <f t="shared" si="480"/>
        <v>Dec</v>
      </c>
      <c r="P10274">
        <v>4</v>
      </c>
      <c r="Q10274" s="2" t="str">
        <f t="shared" si="481"/>
        <v>2015</v>
      </c>
      <c r="R10274" s="2">
        <f t="shared" si="482"/>
        <v>21680.880000000001</v>
      </c>
    </row>
    <row r="10275" spans="1:18" x14ac:dyDescent="0.25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64</v>
      </c>
      <c r="M10275">
        <v>2015</v>
      </c>
      <c r="N10275" t="s">
        <v>32</v>
      </c>
      <c r="O10275" t="str">
        <f t="shared" si="480"/>
        <v>Dec</v>
      </c>
      <c r="P10275">
        <v>4</v>
      </c>
      <c r="Q10275" s="2" t="str">
        <f t="shared" si="481"/>
        <v>2015</v>
      </c>
      <c r="R10275" s="2">
        <f t="shared" si="482"/>
        <v>21261.17</v>
      </c>
    </row>
    <row r="10276" spans="1:18" x14ac:dyDescent="0.25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64</v>
      </c>
      <c r="M10276">
        <v>2015</v>
      </c>
      <c r="N10276" t="s">
        <v>32</v>
      </c>
      <c r="O10276" t="str">
        <f t="shared" si="480"/>
        <v>Nov</v>
      </c>
      <c r="P10276">
        <v>4</v>
      </c>
      <c r="Q10276" s="2" t="str">
        <f t="shared" si="481"/>
        <v>2015</v>
      </c>
      <c r="R10276" s="2">
        <f t="shared" si="482"/>
        <v>23630.58</v>
      </c>
    </row>
    <row r="10277" spans="1:18" x14ac:dyDescent="0.25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64</v>
      </c>
      <c r="M10277">
        <v>2015</v>
      </c>
      <c r="N10277" t="s">
        <v>32</v>
      </c>
      <c r="O10277" t="str">
        <f t="shared" si="480"/>
        <v>Nov</v>
      </c>
      <c r="P10277">
        <v>4</v>
      </c>
      <c r="Q10277" s="2" t="str">
        <f t="shared" si="481"/>
        <v>2015</v>
      </c>
      <c r="R10277" s="2">
        <f t="shared" si="482"/>
        <v>25332.760000000002</v>
      </c>
    </row>
    <row r="10278" spans="1:18" x14ac:dyDescent="0.25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64</v>
      </c>
      <c r="M10278">
        <v>2015</v>
      </c>
      <c r="N10278" t="s">
        <v>32</v>
      </c>
      <c r="O10278" t="str">
        <f t="shared" si="480"/>
        <v>Nov</v>
      </c>
      <c r="P10278">
        <v>4</v>
      </c>
      <c r="Q10278" s="2" t="str">
        <f t="shared" si="481"/>
        <v>2015</v>
      </c>
      <c r="R10278" s="2">
        <f t="shared" si="482"/>
        <v>29695.769999999997</v>
      </c>
    </row>
    <row r="10279" spans="1:18" x14ac:dyDescent="0.25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64</v>
      </c>
      <c r="M10279">
        <v>2015</v>
      </c>
      <c r="N10279" t="s">
        <v>32</v>
      </c>
      <c r="O10279" t="str">
        <f t="shared" si="480"/>
        <v>Nov</v>
      </c>
      <c r="P10279">
        <v>4</v>
      </c>
      <c r="Q10279" s="2" t="str">
        <f t="shared" si="481"/>
        <v>2015</v>
      </c>
      <c r="R10279" s="2">
        <f t="shared" si="482"/>
        <v>30479.800000000003</v>
      </c>
    </row>
    <row r="10280" spans="1:18" x14ac:dyDescent="0.25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64</v>
      </c>
      <c r="M10280">
        <v>2015</v>
      </c>
      <c r="N10280" t="s">
        <v>32</v>
      </c>
      <c r="O10280" t="str">
        <f t="shared" si="480"/>
        <v>Nov</v>
      </c>
      <c r="P10280">
        <v>4</v>
      </c>
      <c r="Q10280" s="2" t="str">
        <f t="shared" si="481"/>
        <v>2015</v>
      </c>
      <c r="R10280" s="2">
        <f t="shared" si="482"/>
        <v>34728.32</v>
      </c>
    </row>
    <row r="10281" spans="1:18" x14ac:dyDescent="0.25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64</v>
      </c>
      <c r="M10281">
        <v>2015</v>
      </c>
      <c r="N10281" t="s">
        <v>32</v>
      </c>
      <c r="O10281" t="str">
        <f t="shared" si="480"/>
        <v>Oct</v>
      </c>
      <c r="P10281">
        <v>4</v>
      </c>
      <c r="Q10281" s="2" t="str">
        <f t="shared" si="481"/>
        <v>2015</v>
      </c>
      <c r="R10281" s="2">
        <f t="shared" si="482"/>
        <v>34861.19</v>
      </c>
    </row>
    <row r="10282" spans="1:18" x14ac:dyDescent="0.25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64</v>
      </c>
      <c r="M10282">
        <v>2015</v>
      </c>
      <c r="N10282" t="s">
        <v>32</v>
      </c>
      <c r="O10282" t="str">
        <f t="shared" si="480"/>
        <v>Oct</v>
      </c>
      <c r="P10282">
        <v>4</v>
      </c>
      <c r="Q10282" s="2" t="str">
        <f t="shared" si="481"/>
        <v>2015</v>
      </c>
      <c r="R10282" s="2">
        <f t="shared" si="482"/>
        <v>26377.919999999998</v>
      </c>
    </row>
    <row r="10283" spans="1:18" x14ac:dyDescent="0.25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64</v>
      </c>
      <c r="M10283">
        <v>2015</v>
      </c>
      <c r="N10283" t="s">
        <v>32</v>
      </c>
      <c r="O10283" t="str">
        <f t="shared" si="480"/>
        <v>Oct</v>
      </c>
      <c r="P10283">
        <v>4</v>
      </c>
      <c r="Q10283" s="2" t="str">
        <f t="shared" si="481"/>
        <v>2015</v>
      </c>
      <c r="R10283" s="2">
        <f t="shared" si="482"/>
        <v>22856.38</v>
      </c>
    </row>
    <row r="10284" spans="1:18" x14ac:dyDescent="0.25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64</v>
      </c>
      <c r="M10284">
        <v>2015</v>
      </c>
      <c r="N10284" t="s">
        <v>32</v>
      </c>
      <c r="O10284" t="str">
        <f t="shared" si="480"/>
        <v>Oct</v>
      </c>
      <c r="P10284">
        <v>4</v>
      </c>
      <c r="Q10284" s="2" t="str">
        <f t="shared" si="481"/>
        <v>2015</v>
      </c>
      <c r="R10284" s="2">
        <f t="shared" si="482"/>
        <v>29100.26</v>
      </c>
    </row>
    <row r="10285" spans="1:18" x14ac:dyDescent="0.25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64</v>
      </c>
      <c r="M10285">
        <v>2015</v>
      </c>
      <c r="N10285" t="s">
        <v>32</v>
      </c>
      <c r="O10285" t="str">
        <f t="shared" si="480"/>
        <v>Sep</v>
      </c>
      <c r="P10285">
        <v>3</v>
      </c>
      <c r="Q10285" s="2" t="str">
        <f t="shared" si="481"/>
        <v>2015</v>
      </c>
      <c r="R10285" s="2">
        <f t="shared" si="482"/>
        <v>30650.22</v>
      </c>
    </row>
    <row r="10286" spans="1:18" x14ac:dyDescent="0.25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64</v>
      </c>
      <c r="M10286">
        <v>2015</v>
      </c>
      <c r="N10286" t="s">
        <v>32</v>
      </c>
      <c r="O10286" t="str">
        <f t="shared" si="480"/>
        <v>Sep</v>
      </c>
      <c r="P10286">
        <v>3</v>
      </c>
      <c r="Q10286" s="2" t="str">
        <f t="shared" si="481"/>
        <v>2015</v>
      </c>
      <c r="R10286" s="2">
        <f t="shared" si="482"/>
        <v>39217.699999999997</v>
      </c>
    </row>
    <row r="10287" spans="1:18" x14ac:dyDescent="0.25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64</v>
      </c>
      <c r="M10287">
        <v>2015</v>
      </c>
      <c r="N10287" t="s">
        <v>32</v>
      </c>
      <c r="O10287" t="str">
        <f t="shared" si="480"/>
        <v>Sep</v>
      </c>
      <c r="P10287">
        <v>3</v>
      </c>
      <c r="Q10287" s="2" t="str">
        <f t="shared" si="481"/>
        <v>2015</v>
      </c>
      <c r="R10287" s="2">
        <f t="shared" si="482"/>
        <v>41511.78</v>
      </c>
    </row>
    <row r="10288" spans="1:18" x14ac:dyDescent="0.25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64</v>
      </c>
      <c r="M10288">
        <v>2015</v>
      </c>
      <c r="N10288" t="s">
        <v>32</v>
      </c>
      <c r="O10288" t="str">
        <f t="shared" si="480"/>
        <v>Sep</v>
      </c>
      <c r="P10288">
        <v>3</v>
      </c>
      <c r="Q10288" s="2" t="str">
        <f t="shared" si="481"/>
        <v>2015</v>
      </c>
      <c r="R10288" s="2">
        <f t="shared" si="482"/>
        <v>32854.720000000001</v>
      </c>
    </row>
    <row r="10289" spans="1:18" x14ac:dyDescent="0.25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64</v>
      </c>
      <c r="M10289">
        <v>2015</v>
      </c>
      <c r="N10289" t="s">
        <v>32</v>
      </c>
      <c r="O10289" t="str">
        <f t="shared" si="480"/>
        <v>Aug</v>
      </c>
      <c r="P10289">
        <v>3</v>
      </c>
      <c r="Q10289" s="2" t="str">
        <f t="shared" si="481"/>
        <v>2015</v>
      </c>
      <c r="R10289" s="2">
        <f t="shared" si="482"/>
        <v>31390.97</v>
      </c>
    </row>
    <row r="10290" spans="1:18" x14ac:dyDescent="0.25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64</v>
      </c>
      <c r="M10290">
        <v>2015</v>
      </c>
      <c r="N10290" t="s">
        <v>32</v>
      </c>
      <c r="O10290" t="str">
        <f t="shared" si="480"/>
        <v>Aug</v>
      </c>
      <c r="P10290">
        <v>3</v>
      </c>
      <c r="Q10290" s="2" t="str">
        <f t="shared" si="481"/>
        <v>2015</v>
      </c>
      <c r="R10290" s="2">
        <f t="shared" si="482"/>
        <v>39464.300000000003</v>
      </c>
    </row>
    <row r="10291" spans="1:18" x14ac:dyDescent="0.25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64</v>
      </c>
      <c r="M10291">
        <v>2015</v>
      </c>
      <c r="N10291" t="s">
        <v>32</v>
      </c>
      <c r="O10291" t="str">
        <f t="shared" si="480"/>
        <v>Aug</v>
      </c>
      <c r="P10291">
        <v>3</v>
      </c>
      <c r="Q10291" s="2" t="str">
        <f t="shared" si="481"/>
        <v>2015</v>
      </c>
      <c r="R10291" s="2">
        <f t="shared" si="482"/>
        <v>28435.21</v>
      </c>
    </row>
    <row r="10292" spans="1:18" x14ac:dyDescent="0.25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64</v>
      </c>
      <c r="M10292">
        <v>2015</v>
      </c>
      <c r="N10292" t="s">
        <v>32</v>
      </c>
      <c r="O10292" t="str">
        <f t="shared" si="480"/>
        <v>Aug</v>
      </c>
      <c r="P10292">
        <v>3</v>
      </c>
      <c r="Q10292" s="2" t="str">
        <f t="shared" si="481"/>
        <v>2015</v>
      </c>
      <c r="R10292" s="2">
        <f t="shared" si="482"/>
        <v>27153.43</v>
      </c>
    </row>
    <row r="10293" spans="1:18" x14ac:dyDescent="0.25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64</v>
      </c>
      <c r="M10293">
        <v>2015</v>
      </c>
      <c r="N10293" t="s">
        <v>32</v>
      </c>
      <c r="O10293" t="str">
        <f t="shared" si="480"/>
        <v>Aug</v>
      </c>
      <c r="P10293">
        <v>3</v>
      </c>
      <c r="Q10293" s="2" t="str">
        <f t="shared" si="481"/>
        <v>2015</v>
      </c>
      <c r="R10293" s="2">
        <f t="shared" si="482"/>
        <v>32999.81</v>
      </c>
    </row>
    <row r="10294" spans="1:18" x14ac:dyDescent="0.25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64</v>
      </c>
      <c r="M10294">
        <v>2015</v>
      </c>
      <c r="N10294" t="s">
        <v>32</v>
      </c>
      <c r="O10294" t="str">
        <f t="shared" si="480"/>
        <v>Jul</v>
      </c>
      <c r="P10294">
        <v>3</v>
      </c>
      <c r="Q10294" s="2" t="str">
        <f t="shared" si="481"/>
        <v>2015</v>
      </c>
      <c r="R10294" s="2">
        <f t="shared" si="482"/>
        <v>36074.729999999996</v>
      </c>
    </row>
    <row r="10295" spans="1:18" x14ac:dyDescent="0.25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64</v>
      </c>
      <c r="M10295">
        <v>2015</v>
      </c>
      <c r="N10295" t="s">
        <v>32</v>
      </c>
      <c r="O10295" t="str">
        <f t="shared" si="480"/>
        <v>Jul</v>
      </c>
      <c r="P10295">
        <v>3</v>
      </c>
      <c r="Q10295" s="2" t="str">
        <f t="shared" si="481"/>
        <v>2015</v>
      </c>
      <c r="R10295" s="2">
        <f t="shared" si="482"/>
        <v>33170.480000000003</v>
      </c>
    </row>
    <row r="10296" spans="1:18" x14ac:dyDescent="0.25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64</v>
      </c>
      <c r="M10296">
        <v>2015</v>
      </c>
      <c r="N10296" t="s">
        <v>32</v>
      </c>
      <c r="O10296" t="str">
        <f t="shared" si="480"/>
        <v>Jul</v>
      </c>
      <c r="P10296">
        <v>3</v>
      </c>
      <c r="Q10296" s="2" t="str">
        <f t="shared" si="481"/>
        <v>2015</v>
      </c>
      <c r="R10296" s="2">
        <f t="shared" si="482"/>
        <v>32014.83</v>
      </c>
    </row>
    <row r="10297" spans="1:18" x14ac:dyDescent="0.25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64</v>
      </c>
      <c r="M10297">
        <v>2015</v>
      </c>
      <c r="N10297" t="s">
        <v>32</v>
      </c>
      <c r="O10297" t="str">
        <f t="shared" si="480"/>
        <v>Jul</v>
      </c>
      <c r="P10297">
        <v>3</v>
      </c>
      <c r="Q10297" s="2" t="str">
        <f t="shared" si="481"/>
        <v>2015</v>
      </c>
      <c r="R10297" s="2">
        <f t="shared" si="482"/>
        <v>47973.43</v>
      </c>
    </row>
    <row r="10298" spans="1:18" x14ac:dyDescent="0.25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64</v>
      </c>
      <c r="M10298">
        <v>2015</v>
      </c>
      <c r="N10298" t="s">
        <v>32</v>
      </c>
      <c r="O10298" t="str">
        <f t="shared" si="480"/>
        <v>Jun</v>
      </c>
      <c r="P10298">
        <v>2</v>
      </c>
      <c r="Q10298" s="2" t="str">
        <f t="shared" si="481"/>
        <v>2015</v>
      </c>
      <c r="R10298" s="2">
        <f t="shared" si="482"/>
        <v>41393.730000000003</v>
      </c>
    </row>
    <row r="10299" spans="1:18" x14ac:dyDescent="0.25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64</v>
      </c>
      <c r="M10299">
        <v>2015</v>
      </c>
      <c r="N10299" t="s">
        <v>32</v>
      </c>
      <c r="O10299" t="str">
        <f t="shared" si="480"/>
        <v>Jun</v>
      </c>
      <c r="P10299">
        <v>2</v>
      </c>
      <c r="Q10299" s="2" t="str">
        <f t="shared" si="481"/>
        <v>2015</v>
      </c>
      <c r="R10299" s="2">
        <f t="shared" si="482"/>
        <v>36851.07</v>
      </c>
    </row>
    <row r="10300" spans="1:18" x14ac:dyDescent="0.25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64</v>
      </c>
      <c r="M10300">
        <v>2015</v>
      </c>
      <c r="N10300" t="s">
        <v>32</v>
      </c>
      <c r="O10300" t="str">
        <f t="shared" si="480"/>
        <v>Jun</v>
      </c>
      <c r="P10300">
        <v>2</v>
      </c>
      <c r="Q10300" s="2" t="str">
        <f t="shared" si="481"/>
        <v>2015</v>
      </c>
      <c r="R10300" s="2">
        <f t="shared" si="482"/>
        <v>34340.11</v>
      </c>
    </row>
    <row r="10301" spans="1:18" x14ac:dyDescent="0.25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64</v>
      </c>
      <c r="M10301">
        <v>2015</v>
      </c>
      <c r="N10301" t="s">
        <v>32</v>
      </c>
      <c r="O10301" t="str">
        <f t="shared" si="480"/>
        <v>Jun</v>
      </c>
      <c r="P10301">
        <v>2</v>
      </c>
      <c r="Q10301" s="2" t="str">
        <f t="shared" si="481"/>
        <v>2015</v>
      </c>
      <c r="R10301" s="2">
        <f t="shared" si="482"/>
        <v>33812.300000000003</v>
      </c>
    </row>
    <row r="10302" spans="1:18" x14ac:dyDescent="0.25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64</v>
      </c>
      <c r="M10302">
        <v>2015</v>
      </c>
      <c r="N10302" t="s">
        <v>32</v>
      </c>
      <c r="O10302" t="str">
        <f t="shared" si="480"/>
        <v>May</v>
      </c>
      <c r="P10302">
        <v>2</v>
      </c>
      <c r="Q10302" s="2" t="str">
        <f t="shared" si="481"/>
        <v>2015</v>
      </c>
      <c r="R10302" s="2">
        <f t="shared" si="482"/>
        <v>33538.800000000003</v>
      </c>
    </row>
    <row r="10303" spans="1:18" x14ac:dyDescent="0.25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64</v>
      </c>
      <c r="M10303">
        <v>2015</v>
      </c>
      <c r="N10303" t="s">
        <v>32</v>
      </c>
      <c r="O10303" t="str">
        <f t="shared" si="480"/>
        <v>May</v>
      </c>
      <c r="P10303">
        <v>2</v>
      </c>
      <c r="Q10303" s="2" t="str">
        <f t="shared" si="481"/>
        <v>2015</v>
      </c>
      <c r="R10303" s="2">
        <f t="shared" si="482"/>
        <v>39561.82</v>
      </c>
    </row>
    <row r="10304" spans="1:18" x14ac:dyDescent="0.25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64</v>
      </c>
      <c r="M10304">
        <v>2015</v>
      </c>
      <c r="N10304" t="s">
        <v>32</v>
      </c>
      <c r="O10304" t="str">
        <f t="shared" si="480"/>
        <v>May</v>
      </c>
      <c r="P10304">
        <v>2</v>
      </c>
      <c r="Q10304" s="2" t="str">
        <f t="shared" si="481"/>
        <v>2015</v>
      </c>
      <c r="R10304" s="2">
        <f t="shared" si="482"/>
        <v>34486.559999999998</v>
      </c>
    </row>
    <row r="10305" spans="1:18" x14ac:dyDescent="0.25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64</v>
      </c>
      <c r="M10305">
        <v>2015</v>
      </c>
      <c r="N10305" t="s">
        <v>32</v>
      </c>
      <c r="O10305" t="str">
        <f t="shared" si="480"/>
        <v>May</v>
      </c>
      <c r="P10305">
        <v>2</v>
      </c>
      <c r="Q10305" s="2" t="str">
        <f t="shared" si="481"/>
        <v>2015</v>
      </c>
      <c r="R10305" s="2">
        <f t="shared" si="482"/>
        <v>32268.03</v>
      </c>
    </row>
    <row r="10306" spans="1:18" x14ac:dyDescent="0.25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64</v>
      </c>
      <c r="M10306">
        <v>2015</v>
      </c>
      <c r="N10306" t="s">
        <v>32</v>
      </c>
      <c r="O10306" t="str">
        <f t="shared" si="480"/>
        <v>May</v>
      </c>
      <c r="P10306">
        <v>2</v>
      </c>
      <c r="Q10306" s="2" t="str">
        <f t="shared" si="481"/>
        <v>2015</v>
      </c>
      <c r="R10306" s="2">
        <f t="shared" si="482"/>
        <v>32508.080000000002</v>
      </c>
    </row>
    <row r="10307" spans="1:18" x14ac:dyDescent="0.25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64</v>
      </c>
      <c r="M10307">
        <v>2015</v>
      </c>
      <c r="N10307" t="s">
        <v>32</v>
      </c>
      <c r="O10307" t="str">
        <f t="shared" ref="O10307:O10370" si="483" xml:space="preserve"> TEXT(B10307, "mmm")</f>
        <v>Apr</v>
      </c>
      <c r="P10307">
        <v>2</v>
      </c>
      <c r="Q10307" s="2" t="str">
        <f t="shared" ref="Q10307:Q10370" si="484" xml:space="preserve"> TEXT(B10307, "yyy")</f>
        <v>2015</v>
      </c>
      <c r="R10307" s="2">
        <f t="shared" ref="R10307:R10370" si="485" xml:space="preserve"> E10307 +F10307+G10307</f>
        <v>33467.83</v>
      </c>
    </row>
    <row r="10308" spans="1:18" x14ac:dyDescent="0.25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64</v>
      </c>
      <c r="M10308">
        <v>2015</v>
      </c>
      <c r="N10308" t="s">
        <v>32</v>
      </c>
      <c r="O10308" t="str">
        <f t="shared" si="483"/>
        <v>Apr</v>
      </c>
      <c r="P10308">
        <v>2</v>
      </c>
      <c r="Q10308" s="2" t="str">
        <f t="shared" si="484"/>
        <v>2015</v>
      </c>
      <c r="R10308" s="2">
        <f t="shared" si="485"/>
        <v>35443.82</v>
      </c>
    </row>
    <row r="10309" spans="1:18" x14ac:dyDescent="0.25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64</v>
      </c>
      <c r="M10309">
        <v>2015</v>
      </c>
      <c r="N10309" t="s">
        <v>32</v>
      </c>
      <c r="O10309" t="str">
        <f t="shared" si="483"/>
        <v>Apr</v>
      </c>
      <c r="P10309">
        <v>2</v>
      </c>
      <c r="Q10309" s="2" t="str">
        <f t="shared" si="484"/>
        <v>2015</v>
      </c>
      <c r="R10309" s="2">
        <f t="shared" si="485"/>
        <v>35005.39</v>
      </c>
    </row>
    <row r="10310" spans="1:18" x14ac:dyDescent="0.25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64</v>
      </c>
      <c r="M10310">
        <v>2015</v>
      </c>
      <c r="N10310" t="s">
        <v>32</v>
      </c>
      <c r="O10310" t="str">
        <f t="shared" si="483"/>
        <v>Apr</v>
      </c>
      <c r="P10310">
        <v>2</v>
      </c>
      <c r="Q10310" s="2" t="str">
        <f t="shared" si="484"/>
        <v>2015</v>
      </c>
      <c r="R10310" s="2">
        <f t="shared" si="485"/>
        <v>34510.03</v>
      </c>
    </row>
    <row r="10311" spans="1:18" x14ac:dyDescent="0.25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64</v>
      </c>
      <c r="M10311">
        <v>2015</v>
      </c>
      <c r="N10311" t="s">
        <v>32</v>
      </c>
      <c r="O10311" t="str">
        <f t="shared" si="483"/>
        <v>Mar</v>
      </c>
      <c r="P10311">
        <v>1</v>
      </c>
      <c r="Q10311" s="2" t="str">
        <f t="shared" si="484"/>
        <v>2015</v>
      </c>
      <c r="R10311" s="2">
        <f t="shared" si="485"/>
        <v>26659.93</v>
      </c>
    </row>
    <row r="10312" spans="1:18" x14ac:dyDescent="0.25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64</v>
      </c>
      <c r="M10312">
        <v>2015</v>
      </c>
      <c r="N10312" t="s">
        <v>32</v>
      </c>
      <c r="O10312" t="str">
        <f t="shared" si="483"/>
        <v>Mar</v>
      </c>
      <c r="P10312">
        <v>1</v>
      </c>
      <c r="Q10312" s="2" t="str">
        <f t="shared" si="484"/>
        <v>2015</v>
      </c>
      <c r="R10312" s="2">
        <f t="shared" si="485"/>
        <v>35195.990000000005</v>
      </c>
    </row>
    <row r="10313" spans="1:18" x14ac:dyDescent="0.25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64</v>
      </c>
      <c r="M10313">
        <v>2015</v>
      </c>
      <c r="N10313" t="s">
        <v>32</v>
      </c>
      <c r="O10313" t="str">
        <f t="shared" si="483"/>
        <v>Mar</v>
      </c>
      <c r="P10313">
        <v>1</v>
      </c>
      <c r="Q10313" s="2" t="str">
        <f t="shared" si="484"/>
        <v>2015</v>
      </c>
      <c r="R10313" s="2">
        <f t="shared" si="485"/>
        <v>26437.600000000002</v>
      </c>
    </row>
    <row r="10314" spans="1:18" x14ac:dyDescent="0.25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64</v>
      </c>
      <c r="M10314">
        <v>2015</v>
      </c>
      <c r="N10314" t="s">
        <v>32</v>
      </c>
      <c r="O10314" t="str">
        <f t="shared" si="483"/>
        <v>Mar</v>
      </c>
      <c r="P10314">
        <v>1</v>
      </c>
      <c r="Q10314" s="2" t="str">
        <f t="shared" si="484"/>
        <v>2015</v>
      </c>
      <c r="R10314" s="2">
        <f t="shared" si="485"/>
        <v>32373.510000000002</v>
      </c>
    </row>
    <row r="10315" spans="1:18" x14ac:dyDescent="0.25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64</v>
      </c>
      <c r="M10315">
        <v>2015</v>
      </c>
      <c r="N10315" t="s">
        <v>32</v>
      </c>
      <c r="O10315" t="str">
        <f t="shared" si="483"/>
        <v>Mar</v>
      </c>
      <c r="P10315">
        <v>1</v>
      </c>
      <c r="Q10315" s="2" t="str">
        <f t="shared" si="484"/>
        <v>2015</v>
      </c>
      <c r="R10315" s="2">
        <f t="shared" si="485"/>
        <v>50857.619999999995</v>
      </c>
    </row>
    <row r="10316" spans="1:18" x14ac:dyDescent="0.25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64</v>
      </c>
      <c r="M10316">
        <v>2015</v>
      </c>
      <c r="N10316" t="s">
        <v>32</v>
      </c>
      <c r="O10316" t="str">
        <f t="shared" si="483"/>
        <v>Feb</v>
      </c>
      <c r="P10316">
        <v>1</v>
      </c>
      <c r="Q10316" s="2" t="str">
        <f t="shared" si="484"/>
        <v>2015</v>
      </c>
      <c r="R10316" s="2">
        <f t="shared" si="485"/>
        <v>37491.71</v>
      </c>
    </row>
    <row r="10317" spans="1:18" x14ac:dyDescent="0.25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64</v>
      </c>
      <c r="M10317">
        <v>2015</v>
      </c>
      <c r="N10317" t="s">
        <v>32</v>
      </c>
      <c r="O10317" t="str">
        <f t="shared" si="483"/>
        <v>Feb</v>
      </c>
      <c r="P10317">
        <v>1</v>
      </c>
      <c r="Q10317" s="2" t="str">
        <f t="shared" si="484"/>
        <v>2015</v>
      </c>
      <c r="R10317" s="2">
        <f t="shared" si="485"/>
        <v>34453.35</v>
      </c>
    </row>
    <row r="10318" spans="1:18" x14ac:dyDescent="0.25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64</v>
      </c>
      <c r="M10318">
        <v>2015</v>
      </c>
      <c r="N10318" t="s">
        <v>32</v>
      </c>
      <c r="O10318" t="str">
        <f t="shared" si="483"/>
        <v>Feb</v>
      </c>
      <c r="P10318">
        <v>1</v>
      </c>
      <c r="Q10318" s="2" t="str">
        <f t="shared" si="484"/>
        <v>2015</v>
      </c>
      <c r="R10318" s="2">
        <f t="shared" si="485"/>
        <v>39170.189999999995</v>
      </c>
    </row>
    <row r="10319" spans="1:18" x14ac:dyDescent="0.25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64</v>
      </c>
      <c r="M10319">
        <v>2015</v>
      </c>
      <c r="N10319" t="s">
        <v>32</v>
      </c>
      <c r="O10319" t="str">
        <f t="shared" si="483"/>
        <v>Feb</v>
      </c>
      <c r="P10319">
        <v>1</v>
      </c>
      <c r="Q10319" s="2" t="str">
        <f t="shared" si="484"/>
        <v>2015</v>
      </c>
      <c r="R10319" s="2">
        <f t="shared" si="485"/>
        <v>41350.6</v>
      </c>
    </row>
    <row r="10320" spans="1:18" x14ac:dyDescent="0.25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64</v>
      </c>
      <c r="M10320">
        <v>2015</v>
      </c>
      <c r="N10320" t="s">
        <v>32</v>
      </c>
      <c r="O10320" t="str">
        <f t="shared" si="483"/>
        <v>Jan</v>
      </c>
      <c r="P10320">
        <v>1</v>
      </c>
      <c r="Q10320" s="2" t="str">
        <f t="shared" si="484"/>
        <v>2015</v>
      </c>
      <c r="R10320" s="2">
        <f t="shared" si="485"/>
        <v>29393.439999999999</v>
      </c>
    </row>
    <row r="10321" spans="1:18" x14ac:dyDescent="0.25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64</v>
      </c>
      <c r="M10321">
        <v>2015</v>
      </c>
      <c r="N10321" t="s">
        <v>32</v>
      </c>
      <c r="O10321" t="str">
        <f t="shared" si="483"/>
        <v>Jan</v>
      </c>
      <c r="P10321">
        <v>1</v>
      </c>
      <c r="Q10321" s="2" t="str">
        <f t="shared" si="484"/>
        <v>2015</v>
      </c>
      <c r="R10321" s="2">
        <f t="shared" si="485"/>
        <v>35107.780000000006</v>
      </c>
    </row>
    <row r="10322" spans="1:18" x14ac:dyDescent="0.25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64</v>
      </c>
      <c r="M10322">
        <v>2015</v>
      </c>
      <c r="N10322" t="s">
        <v>32</v>
      </c>
      <c r="O10322" t="str">
        <f t="shared" si="483"/>
        <v>Jan</v>
      </c>
      <c r="P10322">
        <v>1</v>
      </c>
      <c r="Q10322" s="2" t="str">
        <f t="shared" si="484"/>
        <v>2015</v>
      </c>
      <c r="R10322" s="2">
        <f t="shared" si="485"/>
        <v>54150.75</v>
      </c>
    </row>
    <row r="10323" spans="1:18" x14ac:dyDescent="0.25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64</v>
      </c>
      <c r="M10323">
        <v>2015</v>
      </c>
      <c r="N10323" t="s">
        <v>32</v>
      </c>
      <c r="O10323" t="str">
        <f t="shared" si="483"/>
        <v>Jan</v>
      </c>
      <c r="P10323">
        <v>1</v>
      </c>
      <c r="Q10323" s="2" t="str">
        <f t="shared" si="484"/>
        <v>2015</v>
      </c>
      <c r="R10323" s="2">
        <f t="shared" si="485"/>
        <v>49444.91</v>
      </c>
    </row>
    <row r="10324" spans="1:18" x14ac:dyDescent="0.25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64</v>
      </c>
      <c r="M10324">
        <v>2015</v>
      </c>
      <c r="N10324" t="s">
        <v>33</v>
      </c>
      <c r="O10324" t="str">
        <f t="shared" si="483"/>
        <v>Dec</v>
      </c>
      <c r="P10324">
        <v>4</v>
      </c>
      <c r="Q10324" s="2" t="str">
        <f t="shared" si="484"/>
        <v>2015</v>
      </c>
      <c r="R10324" s="2">
        <f t="shared" si="485"/>
        <v>700</v>
      </c>
    </row>
    <row r="10325" spans="1:18" x14ac:dyDescent="0.25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64</v>
      </c>
      <c r="M10325">
        <v>2015</v>
      </c>
      <c r="N10325" t="s">
        <v>33</v>
      </c>
      <c r="O10325" t="str">
        <f t="shared" si="483"/>
        <v>Dec</v>
      </c>
      <c r="P10325">
        <v>4</v>
      </c>
      <c r="Q10325" s="2" t="str">
        <f t="shared" si="484"/>
        <v>2015</v>
      </c>
      <c r="R10325" s="2">
        <f t="shared" si="485"/>
        <v>866.59</v>
      </c>
    </row>
    <row r="10326" spans="1:18" x14ac:dyDescent="0.25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64</v>
      </c>
      <c r="M10326">
        <v>2015</v>
      </c>
      <c r="N10326" t="s">
        <v>33</v>
      </c>
      <c r="O10326" t="str">
        <f t="shared" si="483"/>
        <v>Dec</v>
      </c>
      <c r="P10326">
        <v>4</v>
      </c>
      <c r="Q10326" s="2" t="str">
        <f t="shared" si="484"/>
        <v>2015</v>
      </c>
      <c r="R10326" s="2">
        <f t="shared" si="485"/>
        <v>827.01</v>
      </c>
    </row>
    <row r="10327" spans="1:18" x14ac:dyDescent="0.25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64</v>
      </c>
      <c r="M10327">
        <v>2015</v>
      </c>
      <c r="N10327" t="s">
        <v>33</v>
      </c>
      <c r="O10327" t="str">
        <f t="shared" si="483"/>
        <v>Dec</v>
      </c>
      <c r="P10327">
        <v>4</v>
      </c>
      <c r="Q10327" s="2" t="str">
        <f t="shared" si="484"/>
        <v>2015</v>
      </c>
      <c r="R10327" s="2">
        <f t="shared" si="485"/>
        <v>883.7</v>
      </c>
    </row>
    <row r="10328" spans="1:18" x14ac:dyDescent="0.25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64</v>
      </c>
      <c r="M10328">
        <v>2015</v>
      </c>
      <c r="N10328" t="s">
        <v>33</v>
      </c>
      <c r="O10328" t="str">
        <f t="shared" si="483"/>
        <v>Nov</v>
      </c>
      <c r="P10328">
        <v>4</v>
      </c>
      <c r="Q10328" s="2" t="str">
        <f t="shared" si="484"/>
        <v>2015</v>
      </c>
      <c r="R10328" s="2">
        <f t="shared" si="485"/>
        <v>839.69</v>
      </c>
    </row>
    <row r="10329" spans="1:18" x14ac:dyDescent="0.25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64</v>
      </c>
      <c r="M10329">
        <v>2015</v>
      </c>
      <c r="N10329" t="s">
        <v>33</v>
      </c>
      <c r="O10329" t="str">
        <f t="shared" si="483"/>
        <v>Nov</v>
      </c>
      <c r="P10329">
        <v>4</v>
      </c>
      <c r="Q10329" s="2" t="str">
        <f t="shared" si="484"/>
        <v>2015</v>
      </c>
      <c r="R10329" s="2">
        <f t="shared" si="485"/>
        <v>1114.6799999999998</v>
      </c>
    </row>
    <row r="10330" spans="1:18" x14ac:dyDescent="0.25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64</v>
      </c>
      <c r="M10330">
        <v>2015</v>
      </c>
      <c r="N10330" t="s">
        <v>33</v>
      </c>
      <c r="O10330" t="str">
        <f t="shared" si="483"/>
        <v>Nov</v>
      </c>
      <c r="P10330">
        <v>4</v>
      </c>
      <c r="Q10330" s="2" t="str">
        <f t="shared" si="484"/>
        <v>2015</v>
      </c>
      <c r="R10330" s="2">
        <f t="shared" si="485"/>
        <v>1016.88</v>
      </c>
    </row>
    <row r="10331" spans="1:18" x14ac:dyDescent="0.25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64</v>
      </c>
      <c r="M10331">
        <v>2015</v>
      </c>
      <c r="N10331" t="s">
        <v>33</v>
      </c>
      <c r="O10331" t="str">
        <f t="shared" si="483"/>
        <v>Nov</v>
      </c>
      <c r="P10331">
        <v>4</v>
      </c>
      <c r="Q10331" s="2" t="str">
        <f t="shared" si="484"/>
        <v>2015</v>
      </c>
      <c r="R10331" s="2">
        <f t="shared" si="485"/>
        <v>938.25</v>
      </c>
    </row>
    <row r="10332" spans="1:18" x14ac:dyDescent="0.25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64</v>
      </c>
      <c r="M10332">
        <v>2015</v>
      </c>
      <c r="N10332" t="s">
        <v>33</v>
      </c>
      <c r="O10332" t="str">
        <f t="shared" si="483"/>
        <v>Nov</v>
      </c>
      <c r="P10332">
        <v>4</v>
      </c>
      <c r="Q10332" s="2" t="str">
        <f t="shared" si="484"/>
        <v>2015</v>
      </c>
      <c r="R10332" s="2">
        <f t="shared" si="485"/>
        <v>884.47</v>
      </c>
    </row>
    <row r="10333" spans="1:18" x14ac:dyDescent="0.25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64</v>
      </c>
      <c r="M10333">
        <v>2015</v>
      </c>
      <c r="N10333" t="s">
        <v>33</v>
      </c>
      <c r="O10333" t="str">
        <f t="shared" si="483"/>
        <v>Oct</v>
      </c>
      <c r="P10333">
        <v>4</v>
      </c>
      <c r="Q10333" s="2" t="str">
        <f t="shared" si="484"/>
        <v>2015</v>
      </c>
      <c r="R10333" s="2">
        <f t="shared" si="485"/>
        <v>1701.03</v>
      </c>
    </row>
    <row r="10334" spans="1:18" x14ac:dyDescent="0.25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64</v>
      </c>
      <c r="M10334">
        <v>2015</v>
      </c>
      <c r="N10334" t="s">
        <v>33</v>
      </c>
      <c r="O10334" t="str">
        <f t="shared" si="483"/>
        <v>Oct</v>
      </c>
      <c r="P10334">
        <v>4</v>
      </c>
      <c r="Q10334" s="2" t="str">
        <f t="shared" si="484"/>
        <v>2015</v>
      </c>
      <c r="R10334" s="2">
        <f t="shared" si="485"/>
        <v>1463.02</v>
      </c>
    </row>
    <row r="10335" spans="1:18" x14ac:dyDescent="0.25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64</v>
      </c>
      <c r="M10335">
        <v>2015</v>
      </c>
      <c r="N10335" t="s">
        <v>33</v>
      </c>
      <c r="O10335" t="str">
        <f t="shared" si="483"/>
        <v>Oct</v>
      </c>
      <c r="P10335">
        <v>4</v>
      </c>
      <c r="Q10335" s="2" t="str">
        <f t="shared" si="484"/>
        <v>2015</v>
      </c>
      <c r="R10335" s="2">
        <f t="shared" si="485"/>
        <v>999.84999999999991</v>
      </c>
    </row>
    <row r="10336" spans="1:18" x14ac:dyDescent="0.25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64</v>
      </c>
      <c r="M10336">
        <v>2015</v>
      </c>
      <c r="N10336" t="s">
        <v>33</v>
      </c>
      <c r="O10336" t="str">
        <f t="shared" si="483"/>
        <v>Oct</v>
      </c>
      <c r="P10336">
        <v>4</v>
      </c>
      <c r="Q10336" s="2" t="str">
        <f t="shared" si="484"/>
        <v>2015</v>
      </c>
      <c r="R10336" s="2">
        <f t="shared" si="485"/>
        <v>1138.18</v>
      </c>
    </row>
    <row r="10337" spans="1:18" x14ac:dyDescent="0.25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64</v>
      </c>
      <c r="M10337">
        <v>2015</v>
      </c>
      <c r="N10337" t="s">
        <v>33</v>
      </c>
      <c r="O10337" t="str">
        <f t="shared" si="483"/>
        <v>Sep</v>
      </c>
      <c r="P10337">
        <v>3</v>
      </c>
      <c r="Q10337" s="2" t="str">
        <f t="shared" si="484"/>
        <v>2015</v>
      </c>
      <c r="R10337" s="2">
        <f t="shared" si="485"/>
        <v>1333.4399999999998</v>
      </c>
    </row>
    <row r="10338" spans="1:18" x14ac:dyDescent="0.25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64</v>
      </c>
      <c r="M10338">
        <v>2015</v>
      </c>
      <c r="N10338" t="s">
        <v>33</v>
      </c>
      <c r="O10338" t="str">
        <f t="shared" si="483"/>
        <v>Sep</v>
      </c>
      <c r="P10338">
        <v>3</v>
      </c>
      <c r="Q10338" s="2" t="str">
        <f t="shared" si="484"/>
        <v>2015</v>
      </c>
      <c r="R10338" s="2">
        <f t="shared" si="485"/>
        <v>1309.22</v>
      </c>
    </row>
    <row r="10339" spans="1:18" x14ac:dyDescent="0.25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64</v>
      </c>
      <c r="M10339">
        <v>2015</v>
      </c>
      <c r="N10339" t="s">
        <v>33</v>
      </c>
      <c r="O10339" t="str">
        <f t="shared" si="483"/>
        <v>Sep</v>
      </c>
      <c r="P10339">
        <v>3</v>
      </c>
      <c r="Q10339" s="2" t="str">
        <f t="shared" si="484"/>
        <v>2015</v>
      </c>
      <c r="R10339" s="2">
        <f t="shared" si="485"/>
        <v>1356.6299999999999</v>
      </c>
    </row>
    <row r="10340" spans="1:18" x14ac:dyDescent="0.25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64</v>
      </c>
      <c r="M10340">
        <v>2015</v>
      </c>
      <c r="N10340" t="s">
        <v>33</v>
      </c>
      <c r="O10340" t="str">
        <f t="shared" si="483"/>
        <v>Sep</v>
      </c>
      <c r="P10340">
        <v>3</v>
      </c>
      <c r="Q10340" s="2" t="str">
        <f t="shared" si="484"/>
        <v>2015</v>
      </c>
      <c r="R10340" s="2">
        <f t="shared" si="485"/>
        <v>1314.55</v>
      </c>
    </row>
    <row r="10341" spans="1:18" x14ac:dyDescent="0.25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64</v>
      </c>
      <c r="M10341">
        <v>2015</v>
      </c>
      <c r="N10341" t="s">
        <v>33</v>
      </c>
      <c r="O10341" t="str">
        <f t="shared" si="483"/>
        <v>Aug</v>
      </c>
      <c r="P10341">
        <v>3</v>
      </c>
      <c r="Q10341" s="2" t="str">
        <f t="shared" si="484"/>
        <v>2015</v>
      </c>
      <c r="R10341" s="2">
        <f t="shared" si="485"/>
        <v>1693.53</v>
      </c>
    </row>
    <row r="10342" spans="1:18" x14ac:dyDescent="0.25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64</v>
      </c>
      <c r="M10342">
        <v>2015</v>
      </c>
      <c r="N10342" t="s">
        <v>33</v>
      </c>
      <c r="O10342" t="str">
        <f t="shared" si="483"/>
        <v>Aug</v>
      </c>
      <c r="P10342">
        <v>3</v>
      </c>
      <c r="Q10342" s="2" t="str">
        <f t="shared" si="484"/>
        <v>2015</v>
      </c>
      <c r="R10342" s="2">
        <f t="shared" si="485"/>
        <v>1668</v>
      </c>
    </row>
    <row r="10343" spans="1:18" x14ac:dyDescent="0.25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64</v>
      </c>
      <c r="M10343">
        <v>2015</v>
      </c>
      <c r="N10343" t="s">
        <v>33</v>
      </c>
      <c r="O10343" t="str">
        <f t="shared" si="483"/>
        <v>Aug</v>
      </c>
      <c r="P10343">
        <v>3</v>
      </c>
      <c r="Q10343" s="2" t="str">
        <f t="shared" si="484"/>
        <v>2015</v>
      </c>
      <c r="R10343" s="2">
        <f t="shared" si="485"/>
        <v>1870.27</v>
      </c>
    </row>
    <row r="10344" spans="1:18" x14ac:dyDescent="0.25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64</v>
      </c>
      <c r="M10344">
        <v>2015</v>
      </c>
      <c r="N10344" t="s">
        <v>33</v>
      </c>
      <c r="O10344" t="str">
        <f t="shared" si="483"/>
        <v>Aug</v>
      </c>
      <c r="P10344">
        <v>3</v>
      </c>
      <c r="Q10344" s="2" t="str">
        <f t="shared" si="484"/>
        <v>2015</v>
      </c>
      <c r="R10344" s="2">
        <f t="shared" si="485"/>
        <v>2119.1</v>
      </c>
    </row>
    <row r="10345" spans="1:18" x14ac:dyDescent="0.25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64</v>
      </c>
      <c r="M10345">
        <v>2015</v>
      </c>
      <c r="N10345" t="s">
        <v>33</v>
      </c>
      <c r="O10345" t="str">
        <f t="shared" si="483"/>
        <v>Aug</v>
      </c>
      <c r="P10345">
        <v>3</v>
      </c>
      <c r="Q10345" s="2" t="str">
        <f t="shared" si="484"/>
        <v>2015</v>
      </c>
      <c r="R10345" s="2">
        <f t="shared" si="485"/>
        <v>1790.74</v>
      </c>
    </row>
    <row r="10346" spans="1:18" x14ac:dyDescent="0.25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64</v>
      </c>
      <c r="M10346">
        <v>2015</v>
      </c>
      <c r="N10346" t="s">
        <v>33</v>
      </c>
      <c r="O10346" t="str">
        <f t="shared" si="483"/>
        <v>Jul</v>
      </c>
      <c r="P10346">
        <v>3</v>
      </c>
      <c r="Q10346" s="2" t="str">
        <f t="shared" si="484"/>
        <v>2015</v>
      </c>
      <c r="R10346" s="2">
        <f t="shared" si="485"/>
        <v>1295.04</v>
      </c>
    </row>
    <row r="10347" spans="1:18" x14ac:dyDescent="0.25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64</v>
      </c>
      <c r="M10347">
        <v>2015</v>
      </c>
      <c r="N10347" t="s">
        <v>33</v>
      </c>
      <c r="O10347" t="str">
        <f t="shared" si="483"/>
        <v>Jul</v>
      </c>
      <c r="P10347">
        <v>3</v>
      </c>
      <c r="Q10347" s="2" t="str">
        <f t="shared" si="484"/>
        <v>2015</v>
      </c>
      <c r="R10347" s="2">
        <f t="shared" si="485"/>
        <v>1436.55</v>
      </c>
    </row>
    <row r="10348" spans="1:18" x14ac:dyDescent="0.25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64</v>
      </c>
      <c r="M10348">
        <v>2015</v>
      </c>
      <c r="N10348" t="s">
        <v>33</v>
      </c>
      <c r="O10348" t="str">
        <f t="shared" si="483"/>
        <v>Jul</v>
      </c>
      <c r="P10348">
        <v>3</v>
      </c>
      <c r="Q10348" s="2" t="str">
        <f t="shared" si="484"/>
        <v>2015</v>
      </c>
      <c r="R10348" s="2">
        <f t="shared" si="485"/>
        <v>1493.8</v>
      </c>
    </row>
    <row r="10349" spans="1:18" x14ac:dyDescent="0.25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64</v>
      </c>
      <c r="M10349">
        <v>2015</v>
      </c>
      <c r="N10349" t="s">
        <v>33</v>
      </c>
      <c r="O10349" t="str">
        <f t="shared" si="483"/>
        <v>Jul</v>
      </c>
      <c r="P10349">
        <v>3</v>
      </c>
      <c r="Q10349" s="2" t="str">
        <f t="shared" si="484"/>
        <v>2015</v>
      </c>
      <c r="R10349" s="2">
        <f t="shared" si="485"/>
        <v>1260.3399999999999</v>
      </c>
    </row>
    <row r="10350" spans="1:18" x14ac:dyDescent="0.25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64</v>
      </c>
      <c r="M10350">
        <v>2015</v>
      </c>
      <c r="N10350" t="s">
        <v>33</v>
      </c>
      <c r="O10350" t="str">
        <f t="shared" si="483"/>
        <v>Jun</v>
      </c>
      <c r="P10350">
        <v>2</v>
      </c>
      <c r="Q10350" s="2" t="str">
        <f t="shared" si="484"/>
        <v>2015</v>
      </c>
      <c r="R10350" s="2">
        <f t="shared" si="485"/>
        <v>1269.07</v>
      </c>
    </row>
    <row r="10351" spans="1:18" x14ac:dyDescent="0.25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64</v>
      </c>
      <c r="M10351">
        <v>2015</v>
      </c>
      <c r="N10351" t="s">
        <v>33</v>
      </c>
      <c r="O10351" t="str">
        <f t="shared" si="483"/>
        <v>Jun</v>
      </c>
      <c r="P10351">
        <v>2</v>
      </c>
      <c r="Q10351" s="2" t="str">
        <f t="shared" si="484"/>
        <v>2015</v>
      </c>
      <c r="R10351" s="2">
        <f t="shared" si="485"/>
        <v>1671.6100000000001</v>
      </c>
    </row>
    <row r="10352" spans="1:18" x14ac:dyDescent="0.25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64</v>
      </c>
      <c r="M10352">
        <v>2015</v>
      </c>
      <c r="N10352" t="s">
        <v>33</v>
      </c>
      <c r="O10352" t="str">
        <f t="shared" si="483"/>
        <v>Jun</v>
      </c>
      <c r="P10352">
        <v>2</v>
      </c>
      <c r="Q10352" s="2" t="str">
        <f t="shared" si="484"/>
        <v>2015</v>
      </c>
      <c r="R10352" s="2">
        <f t="shared" si="485"/>
        <v>1192.27</v>
      </c>
    </row>
    <row r="10353" spans="1:18" x14ac:dyDescent="0.25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64</v>
      </c>
      <c r="M10353">
        <v>2015</v>
      </c>
      <c r="N10353" t="s">
        <v>33</v>
      </c>
      <c r="O10353" t="str">
        <f t="shared" si="483"/>
        <v>Jun</v>
      </c>
      <c r="P10353">
        <v>2</v>
      </c>
      <c r="Q10353" s="2" t="str">
        <f t="shared" si="484"/>
        <v>2015</v>
      </c>
      <c r="R10353" s="2">
        <f t="shared" si="485"/>
        <v>986.18</v>
      </c>
    </row>
    <row r="10354" spans="1:18" x14ac:dyDescent="0.25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64</v>
      </c>
      <c r="M10354">
        <v>2015</v>
      </c>
      <c r="N10354" t="s">
        <v>33</v>
      </c>
      <c r="O10354" t="str">
        <f t="shared" si="483"/>
        <v>May</v>
      </c>
      <c r="P10354">
        <v>2</v>
      </c>
      <c r="Q10354" s="2" t="str">
        <f t="shared" si="484"/>
        <v>2015</v>
      </c>
      <c r="R10354" s="2">
        <f t="shared" si="485"/>
        <v>1040.42</v>
      </c>
    </row>
    <row r="10355" spans="1:18" x14ac:dyDescent="0.25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64</v>
      </c>
      <c r="M10355">
        <v>2015</v>
      </c>
      <c r="N10355" t="s">
        <v>33</v>
      </c>
      <c r="O10355" t="str">
        <f t="shared" si="483"/>
        <v>May</v>
      </c>
      <c r="P10355">
        <v>2</v>
      </c>
      <c r="Q10355" s="2" t="str">
        <f t="shared" si="484"/>
        <v>2015</v>
      </c>
      <c r="R10355" s="2">
        <f t="shared" si="485"/>
        <v>1343.8300000000002</v>
      </c>
    </row>
    <row r="10356" spans="1:18" x14ac:dyDescent="0.25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64</v>
      </c>
      <c r="M10356">
        <v>2015</v>
      </c>
      <c r="N10356" t="s">
        <v>33</v>
      </c>
      <c r="O10356" t="str">
        <f t="shared" si="483"/>
        <v>May</v>
      </c>
      <c r="P10356">
        <v>2</v>
      </c>
      <c r="Q10356" s="2" t="str">
        <f t="shared" si="484"/>
        <v>2015</v>
      </c>
      <c r="R10356" s="2">
        <f t="shared" si="485"/>
        <v>1338.29</v>
      </c>
    </row>
    <row r="10357" spans="1:18" x14ac:dyDescent="0.25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64</v>
      </c>
      <c r="M10357">
        <v>2015</v>
      </c>
      <c r="N10357" t="s">
        <v>33</v>
      </c>
      <c r="O10357" t="str">
        <f t="shared" si="483"/>
        <v>May</v>
      </c>
      <c r="P10357">
        <v>2</v>
      </c>
      <c r="Q10357" s="2" t="str">
        <f t="shared" si="484"/>
        <v>2015</v>
      </c>
      <c r="R10357" s="2">
        <f t="shared" si="485"/>
        <v>1341.3799999999999</v>
      </c>
    </row>
    <row r="10358" spans="1:18" x14ac:dyDescent="0.25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64</v>
      </c>
      <c r="M10358">
        <v>2015</v>
      </c>
      <c r="N10358" t="s">
        <v>33</v>
      </c>
      <c r="O10358" t="str">
        <f t="shared" si="483"/>
        <v>May</v>
      </c>
      <c r="P10358">
        <v>2</v>
      </c>
      <c r="Q10358" s="2" t="str">
        <f t="shared" si="484"/>
        <v>2015</v>
      </c>
      <c r="R10358" s="2">
        <f t="shared" si="485"/>
        <v>830.72</v>
      </c>
    </row>
    <row r="10359" spans="1:18" x14ac:dyDescent="0.25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64</v>
      </c>
      <c r="M10359">
        <v>2015</v>
      </c>
      <c r="N10359" t="s">
        <v>33</v>
      </c>
      <c r="O10359" t="str">
        <f t="shared" si="483"/>
        <v>Apr</v>
      </c>
      <c r="P10359">
        <v>2</v>
      </c>
      <c r="Q10359" s="2" t="str">
        <f t="shared" si="484"/>
        <v>2015</v>
      </c>
      <c r="R10359" s="2">
        <f t="shared" si="485"/>
        <v>1046.56</v>
      </c>
    </row>
    <row r="10360" spans="1:18" x14ac:dyDescent="0.25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64</v>
      </c>
      <c r="M10360">
        <v>2015</v>
      </c>
      <c r="N10360" t="s">
        <v>33</v>
      </c>
      <c r="O10360" t="str">
        <f t="shared" si="483"/>
        <v>Apr</v>
      </c>
      <c r="P10360">
        <v>2</v>
      </c>
      <c r="Q10360" s="2" t="str">
        <f t="shared" si="484"/>
        <v>2015</v>
      </c>
      <c r="R10360" s="2">
        <f t="shared" si="485"/>
        <v>914.76</v>
      </c>
    </row>
    <row r="10361" spans="1:18" x14ac:dyDescent="0.25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64</v>
      </c>
      <c r="M10361">
        <v>2015</v>
      </c>
      <c r="N10361" t="s">
        <v>33</v>
      </c>
      <c r="O10361" t="str">
        <f t="shared" si="483"/>
        <v>Apr</v>
      </c>
      <c r="P10361">
        <v>2</v>
      </c>
      <c r="Q10361" s="2" t="str">
        <f t="shared" si="484"/>
        <v>2015</v>
      </c>
      <c r="R10361" s="2">
        <f t="shared" si="485"/>
        <v>808.71</v>
      </c>
    </row>
    <row r="10362" spans="1:18" x14ac:dyDescent="0.25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64</v>
      </c>
      <c r="M10362">
        <v>2015</v>
      </c>
      <c r="N10362" t="s">
        <v>33</v>
      </c>
      <c r="O10362" t="str">
        <f t="shared" si="483"/>
        <v>Apr</v>
      </c>
      <c r="P10362">
        <v>2</v>
      </c>
      <c r="Q10362" s="2" t="str">
        <f t="shared" si="484"/>
        <v>2015</v>
      </c>
      <c r="R10362" s="2">
        <f t="shared" si="485"/>
        <v>900.98</v>
      </c>
    </row>
    <row r="10363" spans="1:18" x14ac:dyDescent="0.25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64</v>
      </c>
      <c r="M10363">
        <v>2015</v>
      </c>
      <c r="N10363" t="s">
        <v>33</v>
      </c>
      <c r="O10363" t="str">
        <f t="shared" si="483"/>
        <v>Mar</v>
      </c>
      <c r="P10363">
        <v>1</v>
      </c>
      <c r="Q10363" s="2" t="str">
        <f t="shared" si="484"/>
        <v>2015</v>
      </c>
      <c r="R10363" s="2">
        <f t="shared" si="485"/>
        <v>685.41</v>
      </c>
    </row>
    <row r="10364" spans="1:18" x14ac:dyDescent="0.25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64</v>
      </c>
      <c r="M10364">
        <v>2015</v>
      </c>
      <c r="N10364" t="s">
        <v>33</v>
      </c>
      <c r="O10364" t="str">
        <f t="shared" si="483"/>
        <v>Mar</v>
      </c>
      <c r="P10364">
        <v>1</v>
      </c>
      <c r="Q10364" s="2" t="str">
        <f t="shared" si="484"/>
        <v>2015</v>
      </c>
      <c r="R10364" s="2">
        <f t="shared" si="485"/>
        <v>757.1</v>
      </c>
    </row>
    <row r="10365" spans="1:18" x14ac:dyDescent="0.25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64</v>
      </c>
      <c r="M10365">
        <v>2015</v>
      </c>
      <c r="N10365" t="s">
        <v>33</v>
      </c>
      <c r="O10365" t="str">
        <f t="shared" si="483"/>
        <v>Mar</v>
      </c>
      <c r="P10365">
        <v>1</v>
      </c>
      <c r="Q10365" s="2" t="str">
        <f t="shared" si="484"/>
        <v>2015</v>
      </c>
      <c r="R10365" s="2">
        <f t="shared" si="485"/>
        <v>739.69</v>
      </c>
    </row>
    <row r="10366" spans="1:18" x14ac:dyDescent="0.25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64</v>
      </c>
      <c r="M10366">
        <v>2015</v>
      </c>
      <c r="N10366" t="s">
        <v>33</v>
      </c>
      <c r="O10366" t="str">
        <f t="shared" si="483"/>
        <v>Mar</v>
      </c>
      <c r="P10366">
        <v>1</v>
      </c>
      <c r="Q10366" s="2" t="str">
        <f t="shared" si="484"/>
        <v>2015</v>
      </c>
      <c r="R10366" s="2">
        <f t="shared" si="485"/>
        <v>915.25</v>
      </c>
    </row>
    <row r="10367" spans="1:18" x14ac:dyDescent="0.25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64</v>
      </c>
      <c r="M10367">
        <v>2015</v>
      </c>
      <c r="N10367" t="s">
        <v>33</v>
      </c>
      <c r="O10367" t="str">
        <f t="shared" si="483"/>
        <v>Mar</v>
      </c>
      <c r="P10367">
        <v>1</v>
      </c>
      <c r="Q10367" s="2" t="str">
        <f t="shared" si="484"/>
        <v>2015</v>
      </c>
      <c r="R10367" s="2">
        <f t="shared" si="485"/>
        <v>1077.97</v>
      </c>
    </row>
    <row r="10368" spans="1:18" x14ac:dyDescent="0.25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64</v>
      </c>
      <c r="M10368">
        <v>2015</v>
      </c>
      <c r="N10368" t="s">
        <v>33</v>
      </c>
      <c r="O10368" t="str">
        <f t="shared" si="483"/>
        <v>Feb</v>
      </c>
      <c r="P10368">
        <v>1</v>
      </c>
      <c r="Q10368" s="2" t="str">
        <f t="shared" si="484"/>
        <v>2015</v>
      </c>
      <c r="R10368" s="2">
        <f t="shared" si="485"/>
        <v>672.76</v>
      </c>
    </row>
    <row r="10369" spans="1:18" x14ac:dyDescent="0.25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64</v>
      </c>
      <c r="M10369">
        <v>2015</v>
      </c>
      <c r="N10369" t="s">
        <v>33</v>
      </c>
      <c r="O10369" t="str">
        <f t="shared" si="483"/>
        <v>Feb</v>
      </c>
      <c r="P10369">
        <v>1</v>
      </c>
      <c r="Q10369" s="2" t="str">
        <f t="shared" si="484"/>
        <v>2015</v>
      </c>
      <c r="R10369" s="2">
        <f t="shared" si="485"/>
        <v>757.99</v>
      </c>
    </row>
    <row r="10370" spans="1:18" x14ac:dyDescent="0.25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64</v>
      </c>
      <c r="M10370">
        <v>2015</v>
      </c>
      <c r="N10370" t="s">
        <v>33</v>
      </c>
      <c r="O10370" t="str">
        <f t="shared" si="483"/>
        <v>Feb</v>
      </c>
      <c r="P10370">
        <v>1</v>
      </c>
      <c r="Q10370" s="2" t="str">
        <f t="shared" si="484"/>
        <v>2015</v>
      </c>
      <c r="R10370" s="2">
        <f t="shared" si="485"/>
        <v>837.18</v>
      </c>
    </row>
    <row r="10371" spans="1:18" x14ac:dyDescent="0.25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64</v>
      </c>
      <c r="M10371">
        <v>2015</v>
      </c>
      <c r="N10371" t="s">
        <v>33</v>
      </c>
      <c r="O10371" t="str">
        <f t="shared" ref="O10371:O10434" si="486" xml:space="preserve"> TEXT(B10371, "mmm")</f>
        <v>Feb</v>
      </c>
      <c r="P10371">
        <v>1</v>
      </c>
      <c r="Q10371" s="2" t="str">
        <f t="shared" ref="Q10371:Q10434" si="487" xml:space="preserve"> TEXT(B10371, "yyy")</f>
        <v>2015</v>
      </c>
      <c r="R10371" s="2">
        <f t="shared" ref="R10371:R10434" si="488" xml:space="preserve"> E10371 +F10371+G10371</f>
        <v>772.41</v>
      </c>
    </row>
    <row r="10372" spans="1:18" x14ac:dyDescent="0.25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64</v>
      </c>
      <c r="M10372">
        <v>2015</v>
      </c>
      <c r="N10372" t="s">
        <v>33</v>
      </c>
      <c r="O10372" t="str">
        <f t="shared" si="486"/>
        <v>Jan</v>
      </c>
      <c r="P10372">
        <v>1</v>
      </c>
      <c r="Q10372" s="2" t="str">
        <f t="shared" si="487"/>
        <v>2015</v>
      </c>
      <c r="R10372" s="2">
        <f t="shared" si="488"/>
        <v>744.05000000000007</v>
      </c>
    </row>
    <row r="10373" spans="1:18" x14ac:dyDescent="0.25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64</v>
      </c>
      <c r="M10373">
        <v>2015</v>
      </c>
      <c r="N10373" t="s">
        <v>33</v>
      </c>
      <c r="O10373" t="str">
        <f t="shared" si="486"/>
        <v>Jan</v>
      </c>
      <c r="P10373">
        <v>1</v>
      </c>
      <c r="Q10373" s="2" t="str">
        <f t="shared" si="487"/>
        <v>2015</v>
      </c>
      <c r="R10373" s="2">
        <f t="shared" si="488"/>
        <v>681.57</v>
      </c>
    </row>
    <row r="10374" spans="1:18" x14ac:dyDescent="0.25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64</v>
      </c>
      <c r="M10374">
        <v>2015</v>
      </c>
      <c r="N10374" t="s">
        <v>33</v>
      </c>
      <c r="O10374" t="str">
        <f t="shared" si="486"/>
        <v>Jan</v>
      </c>
      <c r="P10374">
        <v>1</v>
      </c>
      <c r="Q10374" s="2" t="str">
        <f t="shared" si="487"/>
        <v>2015</v>
      </c>
      <c r="R10374" s="2">
        <f t="shared" si="488"/>
        <v>1219.02</v>
      </c>
    </row>
    <row r="10375" spans="1:18" x14ac:dyDescent="0.25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64</v>
      </c>
      <c r="M10375">
        <v>2015</v>
      </c>
      <c r="N10375" t="s">
        <v>33</v>
      </c>
      <c r="O10375" t="str">
        <f t="shared" si="486"/>
        <v>Jan</v>
      </c>
      <c r="P10375">
        <v>1</v>
      </c>
      <c r="Q10375" s="2" t="str">
        <f t="shared" si="487"/>
        <v>2015</v>
      </c>
      <c r="R10375" s="2">
        <f t="shared" si="488"/>
        <v>837.05</v>
      </c>
    </row>
    <row r="10376" spans="1:18" x14ac:dyDescent="0.25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64</v>
      </c>
      <c r="M10376">
        <v>2015</v>
      </c>
      <c r="N10376" t="s">
        <v>34</v>
      </c>
      <c r="O10376" t="str">
        <f t="shared" si="486"/>
        <v>Dec</v>
      </c>
      <c r="P10376">
        <v>4</v>
      </c>
      <c r="Q10376" s="2" t="str">
        <f t="shared" si="487"/>
        <v>2015</v>
      </c>
      <c r="R10376" s="2">
        <f t="shared" si="488"/>
        <v>139.04</v>
      </c>
    </row>
    <row r="10377" spans="1:18" x14ac:dyDescent="0.25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64</v>
      </c>
      <c r="M10377">
        <v>2015</v>
      </c>
      <c r="N10377" t="s">
        <v>34</v>
      </c>
      <c r="O10377" t="str">
        <f t="shared" si="486"/>
        <v>Dec</v>
      </c>
      <c r="P10377">
        <v>4</v>
      </c>
      <c r="Q10377" s="2" t="str">
        <f t="shared" si="487"/>
        <v>2015</v>
      </c>
      <c r="R10377" s="2">
        <f t="shared" si="488"/>
        <v>35.9</v>
      </c>
    </row>
    <row r="10378" spans="1:18" x14ac:dyDescent="0.25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64</v>
      </c>
      <c r="M10378">
        <v>2015</v>
      </c>
      <c r="N10378" t="s">
        <v>34</v>
      </c>
      <c r="O10378" t="str">
        <f t="shared" si="486"/>
        <v>Dec</v>
      </c>
      <c r="P10378">
        <v>4</v>
      </c>
      <c r="Q10378" s="2" t="str">
        <f t="shared" si="487"/>
        <v>2015</v>
      </c>
      <c r="R10378" s="2">
        <f t="shared" si="488"/>
        <v>20.64</v>
      </c>
    </row>
    <row r="10379" spans="1:18" x14ac:dyDescent="0.25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64</v>
      </c>
      <c r="M10379">
        <v>2015</v>
      </c>
      <c r="N10379" t="s">
        <v>34</v>
      </c>
      <c r="O10379" t="str">
        <f t="shared" si="486"/>
        <v>Dec</v>
      </c>
      <c r="P10379">
        <v>4</v>
      </c>
      <c r="Q10379" s="2" t="str">
        <f t="shared" si="487"/>
        <v>2015</v>
      </c>
      <c r="R10379" s="2">
        <f t="shared" si="488"/>
        <v>3.5999999999999996</v>
      </c>
    </row>
    <row r="10380" spans="1:18" x14ac:dyDescent="0.25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64</v>
      </c>
      <c r="M10380">
        <v>2015</v>
      </c>
      <c r="N10380" t="s">
        <v>34</v>
      </c>
      <c r="O10380" t="str">
        <f t="shared" si="486"/>
        <v>Nov</v>
      </c>
      <c r="P10380">
        <v>4</v>
      </c>
      <c r="Q10380" s="2" t="str">
        <f t="shared" si="487"/>
        <v>2015</v>
      </c>
      <c r="R10380" s="2">
        <f t="shared" si="488"/>
        <v>19.25</v>
      </c>
    </row>
    <row r="10381" spans="1:18" x14ac:dyDescent="0.25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64</v>
      </c>
      <c r="M10381">
        <v>2015</v>
      </c>
      <c r="N10381" t="s">
        <v>34</v>
      </c>
      <c r="O10381" t="str">
        <f t="shared" si="486"/>
        <v>Nov</v>
      </c>
      <c r="P10381">
        <v>4</v>
      </c>
      <c r="Q10381" s="2" t="str">
        <f t="shared" si="487"/>
        <v>2015</v>
      </c>
      <c r="R10381" s="2">
        <f t="shared" si="488"/>
        <v>12.49</v>
      </c>
    </row>
    <row r="10382" spans="1:18" x14ac:dyDescent="0.25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64</v>
      </c>
      <c r="M10382">
        <v>2015</v>
      </c>
      <c r="N10382" t="s">
        <v>34</v>
      </c>
      <c r="O10382" t="str">
        <f t="shared" si="486"/>
        <v>Nov</v>
      </c>
      <c r="P10382">
        <v>4</v>
      </c>
      <c r="Q10382" s="2" t="str">
        <f t="shared" si="487"/>
        <v>2015</v>
      </c>
      <c r="R10382" s="2">
        <f t="shared" si="488"/>
        <v>4.9399999999999995</v>
      </c>
    </row>
    <row r="10383" spans="1:18" x14ac:dyDescent="0.25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64</v>
      </c>
      <c r="M10383">
        <v>2015</v>
      </c>
      <c r="N10383" t="s">
        <v>34</v>
      </c>
      <c r="O10383" t="str">
        <f t="shared" si="486"/>
        <v>Nov</v>
      </c>
      <c r="P10383">
        <v>4</v>
      </c>
      <c r="Q10383" s="2" t="str">
        <f t="shared" si="487"/>
        <v>2015</v>
      </c>
      <c r="R10383" s="2">
        <f t="shared" si="488"/>
        <v>7.9</v>
      </c>
    </row>
    <row r="10384" spans="1:18" x14ac:dyDescent="0.25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64</v>
      </c>
      <c r="M10384">
        <v>2015</v>
      </c>
      <c r="N10384" t="s">
        <v>34</v>
      </c>
      <c r="O10384" t="str">
        <f t="shared" si="486"/>
        <v>Nov</v>
      </c>
      <c r="P10384">
        <v>4</v>
      </c>
      <c r="Q10384" s="2" t="str">
        <f t="shared" si="487"/>
        <v>2015</v>
      </c>
      <c r="R10384" s="2">
        <f t="shared" si="488"/>
        <v>5.2700000000000005</v>
      </c>
    </row>
    <row r="10385" spans="1:18" x14ac:dyDescent="0.25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64</v>
      </c>
      <c r="M10385">
        <v>2015</v>
      </c>
      <c r="N10385" t="s">
        <v>34</v>
      </c>
      <c r="O10385" t="str">
        <f t="shared" si="486"/>
        <v>Oct</v>
      </c>
      <c r="P10385">
        <v>4</v>
      </c>
      <c r="Q10385" s="2" t="str">
        <f t="shared" si="487"/>
        <v>2015</v>
      </c>
      <c r="R10385" s="2">
        <f t="shared" si="488"/>
        <v>11.56</v>
      </c>
    </row>
    <row r="10386" spans="1:18" x14ac:dyDescent="0.25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64</v>
      </c>
      <c r="M10386">
        <v>2015</v>
      </c>
      <c r="N10386" t="s">
        <v>34</v>
      </c>
      <c r="O10386" t="str">
        <f t="shared" si="486"/>
        <v>Oct</v>
      </c>
      <c r="P10386">
        <v>4</v>
      </c>
      <c r="Q10386" s="2" t="str">
        <f t="shared" si="487"/>
        <v>2015</v>
      </c>
      <c r="R10386" s="2">
        <f t="shared" si="488"/>
        <v>21.53</v>
      </c>
    </row>
    <row r="10387" spans="1:18" x14ac:dyDescent="0.25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64</v>
      </c>
      <c r="M10387">
        <v>2015</v>
      </c>
      <c r="N10387" t="s">
        <v>34</v>
      </c>
      <c r="O10387" t="str">
        <f t="shared" si="486"/>
        <v>Oct</v>
      </c>
      <c r="P10387">
        <v>4</v>
      </c>
      <c r="Q10387" s="2" t="str">
        <f t="shared" si="487"/>
        <v>2015</v>
      </c>
      <c r="R10387" s="2">
        <f t="shared" si="488"/>
        <v>16.91</v>
      </c>
    </row>
    <row r="10388" spans="1:18" x14ac:dyDescent="0.25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64</v>
      </c>
      <c r="M10388">
        <v>2015</v>
      </c>
      <c r="N10388" t="s">
        <v>34</v>
      </c>
      <c r="O10388" t="str">
        <f t="shared" si="486"/>
        <v>Oct</v>
      </c>
      <c r="P10388">
        <v>4</v>
      </c>
      <c r="Q10388" s="2" t="str">
        <f t="shared" si="487"/>
        <v>2015</v>
      </c>
      <c r="R10388" s="2">
        <f t="shared" si="488"/>
        <v>12.610000000000001</v>
      </c>
    </row>
    <row r="10389" spans="1:18" x14ac:dyDescent="0.25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64</v>
      </c>
      <c r="M10389">
        <v>2015</v>
      </c>
      <c r="N10389" t="s">
        <v>34</v>
      </c>
      <c r="O10389" t="str">
        <f t="shared" si="486"/>
        <v>Sep</v>
      </c>
      <c r="P10389">
        <v>3</v>
      </c>
      <c r="Q10389" s="2" t="str">
        <f t="shared" si="487"/>
        <v>2015</v>
      </c>
      <c r="R10389" s="2">
        <f t="shared" si="488"/>
        <v>13.93</v>
      </c>
    </row>
    <row r="10390" spans="1:18" x14ac:dyDescent="0.25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64</v>
      </c>
      <c r="M10390">
        <v>2015</v>
      </c>
      <c r="N10390" t="s">
        <v>34</v>
      </c>
      <c r="O10390" t="str">
        <f t="shared" si="486"/>
        <v>Sep</v>
      </c>
      <c r="P10390">
        <v>3</v>
      </c>
      <c r="Q10390" s="2" t="str">
        <f t="shared" si="487"/>
        <v>2015</v>
      </c>
      <c r="R10390" s="2">
        <f t="shared" si="488"/>
        <v>26.490000000000002</v>
      </c>
    </row>
    <row r="10391" spans="1:18" x14ac:dyDescent="0.25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64</v>
      </c>
      <c r="M10391">
        <v>2015</v>
      </c>
      <c r="N10391" t="s">
        <v>34</v>
      </c>
      <c r="O10391" t="str">
        <f t="shared" si="486"/>
        <v>Sep</v>
      </c>
      <c r="P10391">
        <v>3</v>
      </c>
      <c r="Q10391" s="2" t="str">
        <f t="shared" si="487"/>
        <v>2015</v>
      </c>
      <c r="R10391" s="2">
        <f t="shared" si="488"/>
        <v>16.2</v>
      </c>
    </row>
    <row r="10392" spans="1:18" x14ac:dyDescent="0.25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64</v>
      </c>
      <c r="M10392">
        <v>2015</v>
      </c>
      <c r="N10392" t="s">
        <v>34</v>
      </c>
      <c r="O10392" t="str">
        <f t="shared" si="486"/>
        <v>Sep</v>
      </c>
      <c r="P10392">
        <v>3</v>
      </c>
      <c r="Q10392" s="2" t="str">
        <f t="shared" si="487"/>
        <v>2015</v>
      </c>
      <c r="R10392" s="2">
        <f t="shared" si="488"/>
        <v>10.210000000000001</v>
      </c>
    </row>
    <row r="10393" spans="1:18" x14ac:dyDescent="0.25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64</v>
      </c>
      <c r="M10393">
        <v>2015</v>
      </c>
      <c r="N10393" t="s">
        <v>34</v>
      </c>
      <c r="O10393" t="str">
        <f t="shared" si="486"/>
        <v>Aug</v>
      </c>
      <c r="P10393">
        <v>3</v>
      </c>
      <c r="Q10393" s="2" t="str">
        <f t="shared" si="487"/>
        <v>2015</v>
      </c>
      <c r="R10393" s="2">
        <f t="shared" si="488"/>
        <v>18.099999999999998</v>
      </c>
    </row>
    <row r="10394" spans="1:18" x14ac:dyDescent="0.25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64</v>
      </c>
      <c r="M10394">
        <v>2015</v>
      </c>
      <c r="N10394" t="s">
        <v>34</v>
      </c>
      <c r="O10394" t="str">
        <f t="shared" si="486"/>
        <v>Aug</v>
      </c>
      <c r="P10394">
        <v>3</v>
      </c>
      <c r="Q10394" s="2" t="str">
        <f t="shared" si="487"/>
        <v>2015</v>
      </c>
      <c r="R10394" s="2">
        <f t="shared" si="488"/>
        <v>9.2100000000000009</v>
      </c>
    </row>
    <row r="10395" spans="1:18" x14ac:dyDescent="0.25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64</v>
      </c>
      <c r="M10395">
        <v>2015</v>
      </c>
      <c r="N10395" t="s">
        <v>34</v>
      </c>
      <c r="O10395" t="str">
        <f t="shared" si="486"/>
        <v>Aug</v>
      </c>
      <c r="P10395">
        <v>3</v>
      </c>
      <c r="Q10395" s="2" t="str">
        <f t="shared" si="487"/>
        <v>2015</v>
      </c>
      <c r="R10395" s="2">
        <f t="shared" si="488"/>
        <v>28.2</v>
      </c>
    </row>
    <row r="10396" spans="1:18" x14ac:dyDescent="0.25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64</v>
      </c>
      <c r="M10396">
        <v>2015</v>
      </c>
      <c r="N10396" t="s">
        <v>34</v>
      </c>
      <c r="O10396" t="str">
        <f t="shared" si="486"/>
        <v>Aug</v>
      </c>
      <c r="P10396">
        <v>3</v>
      </c>
      <c r="Q10396" s="2" t="str">
        <f t="shared" si="487"/>
        <v>2015</v>
      </c>
      <c r="R10396" s="2">
        <f t="shared" si="488"/>
        <v>15.86</v>
      </c>
    </row>
    <row r="10397" spans="1:18" x14ac:dyDescent="0.25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64</v>
      </c>
      <c r="M10397">
        <v>2015</v>
      </c>
      <c r="N10397" t="s">
        <v>34</v>
      </c>
      <c r="O10397" t="str">
        <f t="shared" si="486"/>
        <v>Aug</v>
      </c>
      <c r="P10397">
        <v>3</v>
      </c>
      <c r="Q10397" s="2" t="str">
        <f t="shared" si="487"/>
        <v>2015</v>
      </c>
      <c r="R10397" s="2">
        <f t="shared" si="488"/>
        <v>21.71</v>
      </c>
    </row>
    <row r="10398" spans="1:18" x14ac:dyDescent="0.25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64</v>
      </c>
      <c r="M10398">
        <v>2015</v>
      </c>
      <c r="N10398" t="s">
        <v>34</v>
      </c>
      <c r="O10398" t="str">
        <f t="shared" si="486"/>
        <v>Jul</v>
      </c>
      <c r="P10398">
        <v>3</v>
      </c>
      <c r="Q10398" s="2" t="str">
        <f t="shared" si="487"/>
        <v>2015</v>
      </c>
      <c r="R10398" s="2">
        <f t="shared" si="488"/>
        <v>11.41</v>
      </c>
    </row>
    <row r="10399" spans="1:18" x14ac:dyDescent="0.25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64</v>
      </c>
      <c r="M10399">
        <v>2015</v>
      </c>
      <c r="N10399" t="s">
        <v>34</v>
      </c>
      <c r="O10399" t="str">
        <f t="shared" si="486"/>
        <v>Jul</v>
      </c>
      <c r="P10399">
        <v>3</v>
      </c>
      <c r="Q10399" s="2" t="str">
        <f t="shared" si="487"/>
        <v>2015</v>
      </c>
      <c r="R10399" s="2">
        <f t="shared" si="488"/>
        <v>6.3</v>
      </c>
    </row>
    <row r="10400" spans="1:18" x14ac:dyDescent="0.25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64</v>
      </c>
      <c r="M10400">
        <v>2015</v>
      </c>
      <c r="N10400" t="s">
        <v>34</v>
      </c>
      <c r="O10400" t="str">
        <f t="shared" si="486"/>
        <v>Jul</v>
      </c>
      <c r="P10400">
        <v>3</v>
      </c>
      <c r="Q10400" s="2" t="str">
        <f t="shared" si="487"/>
        <v>2015</v>
      </c>
      <c r="R10400" s="2">
        <f t="shared" si="488"/>
        <v>87.66</v>
      </c>
    </row>
    <row r="10401" spans="1:18" x14ac:dyDescent="0.25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64</v>
      </c>
      <c r="M10401">
        <v>2015</v>
      </c>
      <c r="N10401" t="s">
        <v>34</v>
      </c>
      <c r="O10401" t="str">
        <f t="shared" si="486"/>
        <v>Jul</v>
      </c>
      <c r="P10401">
        <v>3</v>
      </c>
      <c r="Q10401" s="2" t="str">
        <f t="shared" si="487"/>
        <v>2015</v>
      </c>
      <c r="R10401" s="2">
        <f t="shared" si="488"/>
        <v>926.19</v>
      </c>
    </row>
    <row r="10402" spans="1:18" x14ac:dyDescent="0.25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64</v>
      </c>
      <c r="M10402">
        <v>2015</v>
      </c>
      <c r="N10402" t="s">
        <v>34</v>
      </c>
      <c r="O10402" t="str">
        <f t="shared" si="486"/>
        <v>Jun</v>
      </c>
      <c r="P10402">
        <v>2</v>
      </c>
      <c r="Q10402" s="2" t="str">
        <f t="shared" si="487"/>
        <v>2015</v>
      </c>
      <c r="R10402" s="2">
        <f t="shared" si="488"/>
        <v>1191.29</v>
      </c>
    </row>
    <row r="10403" spans="1:18" x14ac:dyDescent="0.25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64</v>
      </c>
      <c r="M10403">
        <v>2015</v>
      </c>
      <c r="N10403" t="s">
        <v>34</v>
      </c>
      <c r="O10403" t="str">
        <f t="shared" si="486"/>
        <v>Jun</v>
      </c>
      <c r="P10403">
        <v>2</v>
      </c>
      <c r="Q10403" s="2" t="str">
        <f t="shared" si="487"/>
        <v>2015</v>
      </c>
      <c r="R10403" s="2">
        <f t="shared" si="488"/>
        <v>1253.6300000000001</v>
      </c>
    </row>
    <row r="10404" spans="1:18" x14ac:dyDescent="0.25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64</v>
      </c>
      <c r="M10404">
        <v>2015</v>
      </c>
      <c r="N10404" t="s">
        <v>34</v>
      </c>
      <c r="O10404" t="str">
        <f t="shared" si="486"/>
        <v>Jun</v>
      </c>
      <c r="P10404">
        <v>2</v>
      </c>
      <c r="Q10404" s="2" t="str">
        <f t="shared" si="487"/>
        <v>2015</v>
      </c>
      <c r="R10404" s="2">
        <f t="shared" si="488"/>
        <v>1292.3799999999999</v>
      </c>
    </row>
    <row r="10405" spans="1:18" x14ac:dyDescent="0.25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64</v>
      </c>
      <c r="M10405">
        <v>2015</v>
      </c>
      <c r="N10405" t="s">
        <v>34</v>
      </c>
      <c r="O10405" t="str">
        <f t="shared" si="486"/>
        <v>Jun</v>
      </c>
      <c r="P10405">
        <v>2</v>
      </c>
      <c r="Q10405" s="2" t="str">
        <f t="shared" si="487"/>
        <v>2015</v>
      </c>
      <c r="R10405" s="2">
        <f t="shared" si="488"/>
        <v>1105.3699999999999</v>
      </c>
    </row>
    <row r="10406" spans="1:18" x14ac:dyDescent="0.25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64</v>
      </c>
      <c r="M10406">
        <v>2015</v>
      </c>
      <c r="N10406" t="s">
        <v>34</v>
      </c>
      <c r="O10406" t="str">
        <f t="shared" si="486"/>
        <v>May</v>
      </c>
      <c r="P10406">
        <v>2</v>
      </c>
      <c r="Q10406" s="2" t="str">
        <f t="shared" si="487"/>
        <v>2015</v>
      </c>
      <c r="R10406" s="2">
        <f t="shared" si="488"/>
        <v>1184.83</v>
      </c>
    </row>
    <row r="10407" spans="1:18" x14ac:dyDescent="0.25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64</v>
      </c>
      <c r="M10407">
        <v>2015</v>
      </c>
      <c r="N10407" t="s">
        <v>34</v>
      </c>
      <c r="O10407" t="str">
        <f t="shared" si="486"/>
        <v>May</v>
      </c>
      <c r="P10407">
        <v>2</v>
      </c>
      <c r="Q10407" s="2" t="str">
        <f t="shared" si="487"/>
        <v>2015</v>
      </c>
      <c r="R10407" s="2">
        <f t="shared" si="488"/>
        <v>1052.0999999999999</v>
      </c>
    </row>
    <row r="10408" spans="1:18" x14ac:dyDescent="0.25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64</v>
      </c>
      <c r="M10408">
        <v>2015</v>
      </c>
      <c r="N10408" t="s">
        <v>34</v>
      </c>
      <c r="O10408" t="str">
        <f t="shared" si="486"/>
        <v>May</v>
      </c>
      <c r="P10408">
        <v>2</v>
      </c>
      <c r="Q10408" s="2" t="str">
        <f t="shared" si="487"/>
        <v>2015</v>
      </c>
      <c r="R10408" s="2">
        <f t="shared" si="488"/>
        <v>1299.8499999999999</v>
      </c>
    </row>
    <row r="10409" spans="1:18" x14ac:dyDescent="0.25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64</v>
      </c>
      <c r="M10409">
        <v>2015</v>
      </c>
      <c r="N10409" t="s">
        <v>34</v>
      </c>
      <c r="O10409" t="str">
        <f t="shared" si="486"/>
        <v>May</v>
      </c>
      <c r="P10409">
        <v>2</v>
      </c>
      <c r="Q10409" s="2" t="str">
        <f t="shared" si="487"/>
        <v>2015</v>
      </c>
      <c r="R10409" s="2">
        <f t="shared" si="488"/>
        <v>1402.39</v>
      </c>
    </row>
    <row r="10410" spans="1:18" x14ac:dyDescent="0.25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64</v>
      </c>
      <c r="M10410">
        <v>2015</v>
      </c>
      <c r="N10410" t="s">
        <v>34</v>
      </c>
      <c r="O10410" t="str">
        <f t="shared" si="486"/>
        <v>May</v>
      </c>
      <c r="P10410">
        <v>2</v>
      </c>
      <c r="Q10410" s="2" t="str">
        <f t="shared" si="487"/>
        <v>2015</v>
      </c>
      <c r="R10410" s="2">
        <f t="shared" si="488"/>
        <v>3261.57</v>
      </c>
    </row>
    <row r="10411" spans="1:18" x14ac:dyDescent="0.25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64</v>
      </c>
      <c r="M10411">
        <v>2015</v>
      </c>
      <c r="N10411" t="s">
        <v>34</v>
      </c>
      <c r="O10411" t="str">
        <f t="shared" si="486"/>
        <v>Apr</v>
      </c>
      <c r="P10411">
        <v>2</v>
      </c>
      <c r="Q10411" s="2" t="str">
        <f t="shared" si="487"/>
        <v>2015</v>
      </c>
      <c r="R10411" s="2">
        <f t="shared" si="488"/>
        <v>6337.01</v>
      </c>
    </row>
    <row r="10412" spans="1:18" x14ac:dyDescent="0.25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64</v>
      </c>
      <c r="M10412">
        <v>2015</v>
      </c>
      <c r="N10412" t="s">
        <v>34</v>
      </c>
      <c r="O10412" t="str">
        <f t="shared" si="486"/>
        <v>Apr</v>
      </c>
      <c r="P10412">
        <v>2</v>
      </c>
      <c r="Q10412" s="2" t="str">
        <f t="shared" si="487"/>
        <v>2015</v>
      </c>
      <c r="R10412" s="2">
        <f t="shared" si="488"/>
        <v>1375.5100000000002</v>
      </c>
    </row>
    <row r="10413" spans="1:18" x14ac:dyDescent="0.25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64</v>
      </c>
      <c r="M10413">
        <v>2015</v>
      </c>
      <c r="N10413" t="s">
        <v>34</v>
      </c>
      <c r="O10413" t="str">
        <f t="shared" si="486"/>
        <v>Apr</v>
      </c>
      <c r="P10413">
        <v>2</v>
      </c>
      <c r="Q10413" s="2" t="str">
        <f t="shared" si="487"/>
        <v>2015</v>
      </c>
      <c r="R10413" s="2">
        <f t="shared" si="488"/>
        <v>1491.32</v>
      </c>
    </row>
    <row r="10414" spans="1:18" x14ac:dyDescent="0.25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64</v>
      </c>
      <c r="M10414">
        <v>2015</v>
      </c>
      <c r="N10414" t="s">
        <v>34</v>
      </c>
      <c r="O10414" t="str">
        <f t="shared" si="486"/>
        <v>Apr</v>
      </c>
      <c r="P10414">
        <v>2</v>
      </c>
      <c r="Q10414" s="2" t="str">
        <f t="shared" si="487"/>
        <v>2015</v>
      </c>
      <c r="R10414" s="2">
        <f t="shared" si="488"/>
        <v>1254.6600000000001</v>
      </c>
    </row>
    <row r="10415" spans="1:18" x14ac:dyDescent="0.25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64</v>
      </c>
      <c r="M10415">
        <v>2015</v>
      </c>
      <c r="N10415" t="s">
        <v>34</v>
      </c>
      <c r="O10415" t="str">
        <f t="shared" si="486"/>
        <v>Mar</v>
      </c>
      <c r="P10415">
        <v>1</v>
      </c>
      <c r="Q10415" s="2" t="str">
        <f t="shared" si="487"/>
        <v>2015</v>
      </c>
      <c r="R10415" s="2">
        <f t="shared" si="488"/>
        <v>1854.28</v>
      </c>
    </row>
    <row r="10416" spans="1:18" x14ac:dyDescent="0.25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64</v>
      </c>
      <c r="M10416">
        <v>2015</v>
      </c>
      <c r="N10416" t="s">
        <v>34</v>
      </c>
      <c r="O10416" t="str">
        <f t="shared" si="486"/>
        <v>Mar</v>
      </c>
      <c r="P10416">
        <v>1</v>
      </c>
      <c r="Q10416" s="2" t="str">
        <f t="shared" si="487"/>
        <v>2015</v>
      </c>
      <c r="R10416" s="2">
        <f t="shared" si="488"/>
        <v>1153.83</v>
      </c>
    </row>
    <row r="10417" spans="1:18" x14ac:dyDescent="0.25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64</v>
      </c>
      <c r="M10417">
        <v>2015</v>
      </c>
      <c r="N10417" t="s">
        <v>34</v>
      </c>
      <c r="O10417" t="str">
        <f t="shared" si="486"/>
        <v>Mar</v>
      </c>
      <c r="P10417">
        <v>1</v>
      </c>
      <c r="Q10417" s="2" t="str">
        <f t="shared" si="487"/>
        <v>2015</v>
      </c>
      <c r="R10417" s="2">
        <f t="shared" si="488"/>
        <v>1144.67</v>
      </c>
    </row>
    <row r="10418" spans="1:18" x14ac:dyDescent="0.25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64</v>
      </c>
      <c r="M10418">
        <v>2015</v>
      </c>
      <c r="N10418" t="s">
        <v>34</v>
      </c>
      <c r="O10418" t="str">
        <f t="shared" si="486"/>
        <v>Mar</v>
      </c>
      <c r="P10418">
        <v>1</v>
      </c>
      <c r="Q10418" s="2" t="str">
        <f t="shared" si="487"/>
        <v>2015</v>
      </c>
      <c r="R10418" s="2">
        <f t="shared" si="488"/>
        <v>1075.26</v>
      </c>
    </row>
    <row r="10419" spans="1:18" x14ac:dyDescent="0.25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64</v>
      </c>
      <c r="M10419">
        <v>2015</v>
      </c>
      <c r="N10419" t="s">
        <v>34</v>
      </c>
      <c r="O10419" t="str">
        <f t="shared" si="486"/>
        <v>Mar</v>
      </c>
      <c r="P10419">
        <v>1</v>
      </c>
      <c r="Q10419" s="2" t="str">
        <f t="shared" si="487"/>
        <v>2015</v>
      </c>
      <c r="R10419" s="2">
        <f t="shared" si="488"/>
        <v>1035.58</v>
      </c>
    </row>
    <row r="10420" spans="1:18" x14ac:dyDescent="0.25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64</v>
      </c>
      <c r="M10420">
        <v>2015</v>
      </c>
      <c r="N10420" t="s">
        <v>34</v>
      </c>
      <c r="O10420" t="str">
        <f t="shared" si="486"/>
        <v>Feb</v>
      </c>
      <c r="P10420">
        <v>1</v>
      </c>
      <c r="Q10420" s="2" t="str">
        <f t="shared" si="487"/>
        <v>2015</v>
      </c>
      <c r="R10420" s="2">
        <f t="shared" si="488"/>
        <v>1160.19</v>
      </c>
    </row>
    <row r="10421" spans="1:18" x14ac:dyDescent="0.25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64</v>
      </c>
      <c r="M10421">
        <v>2015</v>
      </c>
      <c r="N10421" t="s">
        <v>34</v>
      </c>
      <c r="O10421" t="str">
        <f t="shared" si="486"/>
        <v>Feb</v>
      </c>
      <c r="P10421">
        <v>1</v>
      </c>
      <c r="Q10421" s="2" t="str">
        <f t="shared" si="487"/>
        <v>2015</v>
      </c>
      <c r="R10421" s="2">
        <f t="shared" si="488"/>
        <v>911.51</v>
      </c>
    </row>
    <row r="10422" spans="1:18" x14ac:dyDescent="0.25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64</v>
      </c>
      <c r="M10422">
        <v>2015</v>
      </c>
      <c r="N10422" t="s">
        <v>34</v>
      </c>
      <c r="O10422" t="str">
        <f t="shared" si="486"/>
        <v>Feb</v>
      </c>
      <c r="P10422">
        <v>1</v>
      </c>
      <c r="Q10422" s="2" t="str">
        <f t="shared" si="487"/>
        <v>2015</v>
      </c>
      <c r="R10422" s="2">
        <f t="shared" si="488"/>
        <v>945.33</v>
      </c>
    </row>
    <row r="10423" spans="1:18" x14ac:dyDescent="0.25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64</v>
      </c>
      <c r="M10423">
        <v>2015</v>
      </c>
      <c r="N10423" t="s">
        <v>34</v>
      </c>
      <c r="O10423" t="str">
        <f t="shared" si="486"/>
        <v>Feb</v>
      </c>
      <c r="P10423">
        <v>1</v>
      </c>
      <c r="Q10423" s="2" t="str">
        <f t="shared" si="487"/>
        <v>2015</v>
      </c>
      <c r="R10423" s="2">
        <f t="shared" si="488"/>
        <v>843.97</v>
      </c>
    </row>
    <row r="10424" spans="1:18" x14ac:dyDescent="0.25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64</v>
      </c>
      <c r="M10424">
        <v>2015</v>
      </c>
      <c r="N10424" t="s">
        <v>34</v>
      </c>
      <c r="O10424" t="str">
        <f t="shared" si="486"/>
        <v>Jan</v>
      </c>
      <c r="P10424">
        <v>1</v>
      </c>
      <c r="Q10424" s="2" t="str">
        <f t="shared" si="487"/>
        <v>2015</v>
      </c>
      <c r="R10424" s="2">
        <f t="shared" si="488"/>
        <v>1118.8400000000001</v>
      </c>
    </row>
    <row r="10425" spans="1:18" x14ac:dyDescent="0.25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64</v>
      </c>
      <c r="M10425">
        <v>2015</v>
      </c>
      <c r="N10425" t="s">
        <v>34</v>
      </c>
      <c r="O10425" t="str">
        <f t="shared" si="486"/>
        <v>Jan</v>
      </c>
      <c r="P10425">
        <v>1</v>
      </c>
      <c r="Q10425" s="2" t="str">
        <f t="shared" si="487"/>
        <v>2015</v>
      </c>
      <c r="R10425" s="2">
        <f t="shared" si="488"/>
        <v>1072.7</v>
      </c>
    </row>
    <row r="10426" spans="1:18" x14ac:dyDescent="0.25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64</v>
      </c>
      <c r="M10426">
        <v>2015</v>
      </c>
      <c r="N10426" t="s">
        <v>34</v>
      </c>
      <c r="O10426" t="str">
        <f t="shared" si="486"/>
        <v>Jan</v>
      </c>
      <c r="P10426">
        <v>1</v>
      </c>
      <c r="Q10426" s="2" t="str">
        <f t="shared" si="487"/>
        <v>2015</v>
      </c>
      <c r="R10426" s="2">
        <f t="shared" si="488"/>
        <v>1141.23</v>
      </c>
    </row>
    <row r="10427" spans="1:18" x14ac:dyDescent="0.25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64</v>
      </c>
      <c r="M10427">
        <v>2015</v>
      </c>
      <c r="N10427" t="s">
        <v>34</v>
      </c>
      <c r="O10427" t="str">
        <f t="shared" si="486"/>
        <v>Jan</v>
      </c>
      <c r="P10427">
        <v>1</v>
      </c>
      <c r="Q10427" s="2" t="str">
        <f t="shared" si="487"/>
        <v>2015</v>
      </c>
      <c r="R10427" s="2">
        <f t="shared" si="488"/>
        <v>1491.77</v>
      </c>
    </row>
    <row r="10428" spans="1:18" x14ac:dyDescent="0.25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64</v>
      </c>
      <c r="M10428">
        <v>2015</v>
      </c>
      <c r="N10428" t="s">
        <v>35</v>
      </c>
      <c r="O10428" t="str">
        <f t="shared" si="486"/>
        <v>Dec</v>
      </c>
      <c r="P10428">
        <v>4</v>
      </c>
      <c r="Q10428" s="2" t="str">
        <f t="shared" si="487"/>
        <v>2015</v>
      </c>
      <c r="R10428" s="2">
        <f t="shared" si="488"/>
        <v>29761.920000000002</v>
      </c>
    </row>
    <row r="10429" spans="1:18" x14ac:dyDescent="0.25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64</v>
      </c>
      <c r="M10429">
        <v>2015</v>
      </c>
      <c r="N10429" t="s">
        <v>35</v>
      </c>
      <c r="O10429" t="str">
        <f t="shared" si="486"/>
        <v>Dec</v>
      </c>
      <c r="P10429">
        <v>4</v>
      </c>
      <c r="Q10429" s="2" t="str">
        <f t="shared" si="487"/>
        <v>2015</v>
      </c>
      <c r="R10429" s="2">
        <f t="shared" si="488"/>
        <v>31728.37</v>
      </c>
    </row>
    <row r="10430" spans="1:18" x14ac:dyDescent="0.25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64</v>
      </c>
      <c r="M10430">
        <v>2015</v>
      </c>
      <c r="N10430" t="s">
        <v>35</v>
      </c>
      <c r="O10430" t="str">
        <f t="shared" si="486"/>
        <v>Dec</v>
      </c>
      <c r="P10430">
        <v>4</v>
      </c>
      <c r="Q10430" s="2" t="str">
        <f t="shared" si="487"/>
        <v>2015</v>
      </c>
      <c r="R10430" s="2">
        <f t="shared" si="488"/>
        <v>29290.62</v>
      </c>
    </row>
    <row r="10431" spans="1:18" x14ac:dyDescent="0.25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64</v>
      </c>
      <c r="M10431">
        <v>2015</v>
      </c>
      <c r="N10431" t="s">
        <v>35</v>
      </c>
      <c r="O10431" t="str">
        <f t="shared" si="486"/>
        <v>Dec</v>
      </c>
      <c r="P10431">
        <v>4</v>
      </c>
      <c r="Q10431" s="2" t="str">
        <f t="shared" si="487"/>
        <v>2015</v>
      </c>
      <c r="R10431" s="2">
        <f t="shared" si="488"/>
        <v>28290.680000000004</v>
      </c>
    </row>
    <row r="10432" spans="1:18" x14ac:dyDescent="0.25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64</v>
      </c>
      <c r="M10432">
        <v>2015</v>
      </c>
      <c r="N10432" t="s">
        <v>35</v>
      </c>
      <c r="O10432" t="str">
        <f t="shared" si="486"/>
        <v>Nov</v>
      </c>
      <c r="P10432">
        <v>4</v>
      </c>
      <c r="Q10432" s="2" t="str">
        <f t="shared" si="487"/>
        <v>2015</v>
      </c>
      <c r="R10432" s="2">
        <f t="shared" si="488"/>
        <v>29044.74</v>
      </c>
    </row>
    <row r="10433" spans="1:18" x14ac:dyDescent="0.25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64</v>
      </c>
      <c r="M10433">
        <v>2015</v>
      </c>
      <c r="N10433" t="s">
        <v>35</v>
      </c>
      <c r="O10433" t="str">
        <f t="shared" si="486"/>
        <v>Nov</v>
      </c>
      <c r="P10433">
        <v>4</v>
      </c>
      <c r="Q10433" s="2" t="str">
        <f t="shared" si="487"/>
        <v>2015</v>
      </c>
      <c r="R10433" s="2">
        <f t="shared" si="488"/>
        <v>35711.75</v>
      </c>
    </row>
    <row r="10434" spans="1:18" x14ac:dyDescent="0.25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64</v>
      </c>
      <c r="M10434">
        <v>2015</v>
      </c>
      <c r="N10434" t="s">
        <v>35</v>
      </c>
      <c r="O10434" t="str">
        <f t="shared" si="486"/>
        <v>Nov</v>
      </c>
      <c r="P10434">
        <v>4</v>
      </c>
      <c r="Q10434" s="2" t="str">
        <f t="shared" si="487"/>
        <v>2015</v>
      </c>
      <c r="R10434" s="2">
        <f t="shared" si="488"/>
        <v>33045.759999999995</v>
      </c>
    </row>
    <row r="10435" spans="1:18" x14ac:dyDescent="0.25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64</v>
      </c>
      <c r="M10435">
        <v>2015</v>
      </c>
      <c r="N10435" t="s">
        <v>35</v>
      </c>
      <c r="O10435" t="str">
        <f t="shared" ref="O10435:O10498" si="489" xml:space="preserve"> TEXT(B10435, "mmm")</f>
        <v>Nov</v>
      </c>
      <c r="P10435">
        <v>4</v>
      </c>
      <c r="Q10435" s="2" t="str">
        <f t="shared" ref="Q10435:Q10498" si="490" xml:space="preserve"> TEXT(B10435, "yyy")</f>
        <v>2015</v>
      </c>
      <c r="R10435" s="2">
        <f t="shared" ref="R10435:R10498" si="491" xml:space="preserve"> E10435 +F10435+G10435</f>
        <v>32579.89</v>
      </c>
    </row>
    <row r="10436" spans="1:18" x14ac:dyDescent="0.25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64</v>
      </c>
      <c r="M10436">
        <v>2015</v>
      </c>
      <c r="N10436" t="s">
        <v>35</v>
      </c>
      <c r="O10436" t="str">
        <f t="shared" si="489"/>
        <v>Nov</v>
      </c>
      <c r="P10436">
        <v>4</v>
      </c>
      <c r="Q10436" s="2" t="str">
        <f t="shared" si="490"/>
        <v>2015</v>
      </c>
      <c r="R10436" s="2">
        <f t="shared" si="491"/>
        <v>35813.810000000005</v>
      </c>
    </row>
    <row r="10437" spans="1:18" x14ac:dyDescent="0.25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64</v>
      </c>
      <c r="M10437">
        <v>2015</v>
      </c>
      <c r="N10437" t="s">
        <v>35</v>
      </c>
      <c r="O10437" t="str">
        <f t="shared" si="489"/>
        <v>Oct</v>
      </c>
      <c r="P10437">
        <v>4</v>
      </c>
      <c r="Q10437" s="2" t="str">
        <f t="shared" si="490"/>
        <v>2015</v>
      </c>
      <c r="R10437" s="2">
        <f t="shared" si="491"/>
        <v>40355.79</v>
      </c>
    </row>
    <row r="10438" spans="1:18" x14ac:dyDescent="0.25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64</v>
      </c>
      <c r="M10438">
        <v>2015</v>
      </c>
      <c r="N10438" t="s">
        <v>35</v>
      </c>
      <c r="O10438" t="str">
        <f t="shared" si="489"/>
        <v>Oct</v>
      </c>
      <c r="P10438">
        <v>4</v>
      </c>
      <c r="Q10438" s="2" t="str">
        <f t="shared" si="490"/>
        <v>2015</v>
      </c>
      <c r="R10438" s="2">
        <f t="shared" si="491"/>
        <v>37923.030000000006</v>
      </c>
    </row>
    <row r="10439" spans="1:18" x14ac:dyDescent="0.25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64</v>
      </c>
      <c r="M10439">
        <v>2015</v>
      </c>
      <c r="N10439" t="s">
        <v>35</v>
      </c>
      <c r="O10439" t="str">
        <f t="shared" si="489"/>
        <v>Oct</v>
      </c>
      <c r="P10439">
        <v>4</v>
      </c>
      <c r="Q10439" s="2" t="str">
        <f t="shared" si="490"/>
        <v>2015</v>
      </c>
      <c r="R10439" s="2">
        <f t="shared" si="491"/>
        <v>36785.919999999998</v>
      </c>
    </row>
    <row r="10440" spans="1:18" x14ac:dyDescent="0.25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64</v>
      </c>
      <c r="M10440">
        <v>2015</v>
      </c>
      <c r="N10440" t="s">
        <v>35</v>
      </c>
      <c r="O10440" t="str">
        <f t="shared" si="489"/>
        <v>Oct</v>
      </c>
      <c r="P10440">
        <v>4</v>
      </c>
      <c r="Q10440" s="2" t="str">
        <f t="shared" si="490"/>
        <v>2015</v>
      </c>
      <c r="R10440" s="2">
        <f t="shared" si="491"/>
        <v>38278.07</v>
      </c>
    </row>
    <row r="10441" spans="1:18" x14ac:dyDescent="0.25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64</v>
      </c>
      <c r="M10441">
        <v>2015</v>
      </c>
      <c r="N10441" t="s">
        <v>35</v>
      </c>
      <c r="O10441" t="str">
        <f t="shared" si="489"/>
        <v>Sep</v>
      </c>
      <c r="P10441">
        <v>3</v>
      </c>
      <c r="Q10441" s="2" t="str">
        <f t="shared" si="490"/>
        <v>2015</v>
      </c>
      <c r="R10441" s="2">
        <f t="shared" si="491"/>
        <v>36783</v>
      </c>
    </row>
    <row r="10442" spans="1:18" x14ac:dyDescent="0.25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64</v>
      </c>
      <c r="M10442">
        <v>2015</v>
      </c>
      <c r="N10442" t="s">
        <v>35</v>
      </c>
      <c r="O10442" t="str">
        <f t="shared" si="489"/>
        <v>Sep</v>
      </c>
      <c r="P10442">
        <v>3</v>
      </c>
      <c r="Q10442" s="2" t="str">
        <f t="shared" si="490"/>
        <v>2015</v>
      </c>
      <c r="R10442" s="2">
        <f t="shared" si="491"/>
        <v>39874.300000000003</v>
      </c>
    </row>
    <row r="10443" spans="1:18" x14ac:dyDescent="0.25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64</v>
      </c>
      <c r="M10443">
        <v>2015</v>
      </c>
      <c r="N10443" t="s">
        <v>35</v>
      </c>
      <c r="O10443" t="str">
        <f t="shared" si="489"/>
        <v>Sep</v>
      </c>
      <c r="P10443">
        <v>3</v>
      </c>
      <c r="Q10443" s="2" t="str">
        <f t="shared" si="490"/>
        <v>2015</v>
      </c>
      <c r="R10443" s="2">
        <f t="shared" si="491"/>
        <v>44701.19</v>
      </c>
    </row>
    <row r="10444" spans="1:18" x14ac:dyDescent="0.25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64</v>
      </c>
      <c r="M10444">
        <v>2015</v>
      </c>
      <c r="N10444" t="s">
        <v>35</v>
      </c>
      <c r="O10444" t="str">
        <f t="shared" si="489"/>
        <v>Sep</v>
      </c>
      <c r="P10444">
        <v>3</v>
      </c>
      <c r="Q10444" s="2" t="str">
        <f t="shared" si="490"/>
        <v>2015</v>
      </c>
      <c r="R10444" s="2">
        <f t="shared" si="491"/>
        <v>47569.469999999994</v>
      </c>
    </row>
    <row r="10445" spans="1:18" x14ac:dyDescent="0.25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64</v>
      </c>
      <c r="M10445">
        <v>2015</v>
      </c>
      <c r="N10445" t="s">
        <v>35</v>
      </c>
      <c r="O10445" t="str">
        <f t="shared" si="489"/>
        <v>Aug</v>
      </c>
      <c r="P10445">
        <v>3</v>
      </c>
      <c r="Q10445" s="2" t="str">
        <f t="shared" si="490"/>
        <v>2015</v>
      </c>
      <c r="R10445" s="2">
        <f t="shared" si="491"/>
        <v>47262.180000000008</v>
      </c>
    </row>
    <row r="10446" spans="1:18" x14ac:dyDescent="0.25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64</v>
      </c>
      <c r="M10446">
        <v>2015</v>
      </c>
      <c r="N10446" t="s">
        <v>35</v>
      </c>
      <c r="O10446" t="str">
        <f t="shared" si="489"/>
        <v>Aug</v>
      </c>
      <c r="P10446">
        <v>3</v>
      </c>
      <c r="Q10446" s="2" t="str">
        <f t="shared" si="490"/>
        <v>2015</v>
      </c>
      <c r="R10446" s="2">
        <f t="shared" si="491"/>
        <v>49360.71</v>
      </c>
    </row>
    <row r="10447" spans="1:18" x14ac:dyDescent="0.25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64</v>
      </c>
      <c r="M10447">
        <v>2015</v>
      </c>
      <c r="N10447" t="s">
        <v>35</v>
      </c>
      <c r="O10447" t="str">
        <f t="shared" si="489"/>
        <v>Aug</v>
      </c>
      <c r="P10447">
        <v>3</v>
      </c>
      <c r="Q10447" s="2" t="str">
        <f t="shared" si="490"/>
        <v>2015</v>
      </c>
      <c r="R10447" s="2">
        <f t="shared" si="491"/>
        <v>49753.29</v>
      </c>
    </row>
    <row r="10448" spans="1:18" x14ac:dyDescent="0.25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64</v>
      </c>
      <c r="M10448">
        <v>2015</v>
      </c>
      <c r="N10448" t="s">
        <v>35</v>
      </c>
      <c r="O10448" t="str">
        <f t="shared" si="489"/>
        <v>Aug</v>
      </c>
      <c r="P10448">
        <v>3</v>
      </c>
      <c r="Q10448" s="2" t="str">
        <f t="shared" si="490"/>
        <v>2015</v>
      </c>
      <c r="R10448" s="2">
        <f t="shared" si="491"/>
        <v>54342.299999999996</v>
      </c>
    </row>
    <row r="10449" spans="1:18" x14ac:dyDescent="0.25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64</v>
      </c>
      <c r="M10449">
        <v>2015</v>
      </c>
      <c r="N10449" t="s">
        <v>35</v>
      </c>
      <c r="O10449" t="str">
        <f t="shared" si="489"/>
        <v>Aug</v>
      </c>
      <c r="P10449">
        <v>3</v>
      </c>
      <c r="Q10449" s="2" t="str">
        <f t="shared" si="490"/>
        <v>2015</v>
      </c>
      <c r="R10449" s="2">
        <f t="shared" si="491"/>
        <v>49566.42</v>
      </c>
    </row>
    <row r="10450" spans="1:18" x14ac:dyDescent="0.25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64</v>
      </c>
      <c r="M10450">
        <v>2015</v>
      </c>
      <c r="N10450" t="s">
        <v>35</v>
      </c>
      <c r="O10450" t="str">
        <f t="shared" si="489"/>
        <v>Jul</v>
      </c>
      <c r="P10450">
        <v>3</v>
      </c>
      <c r="Q10450" s="2" t="str">
        <f t="shared" si="490"/>
        <v>2015</v>
      </c>
      <c r="R10450" s="2">
        <f t="shared" si="491"/>
        <v>45089.69000000001</v>
      </c>
    </row>
    <row r="10451" spans="1:18" x14ac:dyDescent="0.25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64</v>
      </c>
      <c r="M10451">
        <v>2015</v>
      </c>
      <c r="N10451" t="s">
        <v>35</v>
      </c>
      <c r="O10451" t="str">
        <f t="shared" si="489"/>
        <v>Jul</v>
      </c>
      <c r="P10451">
        <v>3</v>
      </c>
      <c r="Q10451" s="2" t="str">
        <f t="shared" si="490"/>
        <v>2015</v>
      </c>
      <c r="R10451" s="2">
        <f t="shared" si="491"/>
        <v>40842.109999999993</v>
      </c>
    </row>
    <row r="10452" spans="1:18" x14ac:dyDescent="0.25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64</v>
      </c>
      <c r="M10452">
        <v>2015</v>
      </c>
      <c r="N10452" t="s">
        <v>35</v>
      </c>
      <c r="O10452" t="str">
        <f t="shared" si="489"/>
        <v>Jul</v>
      </c>
      <c r="P10452">
        <v>3</v>
      </c>
      <c r="Q10452" s="2" t="str">
        <f t="shared" si="490"/>
        <v>2015</v>
      </c>
      <c r="R10452" s="2">
        <f t="shared" si="491"/>
        <v>45545.06</v>
      </c>
    </row>
    <row r="10453" spans="1:18" x14ac:dyDescent="0.25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64</v>
      </c>
      <c r="M10453">
        <v>2015</v>
      </c>
      <c r="N10453" t="s">
        <v>35</v>
      </c>
      <c r="O10453" t="str">
        <f t="shared" si="489"/>
        <v>Jul</v>
      </c>
      <c r="P10453">
        <v>3</v>
      </c>
      <c r="Q10453" s="2" t="str">
        <f t="shared" si="490"/>
        <v>2015</v>
      </c>
      <c r="R10453" s="2">
        <f t="shared" si="491"/>
        <v>50212.82</v>
      </c>
    </row>
    <row r="10454" spans="1:18" x14ac:dyDescent="0.25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64</v>
      </c>
      <c r="M10454">
        <v>2015</v>
      </c>
      <c r="N10454" t="s">
        <v>35</v>
      </c>
      <c r="O10454" t="str">
        <f t="shared" si="489"/>
        <v>Jun</v>
      </c>
      <c r="P10454">
        <v>2</v>
      </c>
      <c r="Q10454" s="2" t="str">
        <f t="shared" si="490"/>
        <v>2015</v>
      </c>
      <c r="R10454" s="2">
        <f t="shared" si="491"/>
        <v>47494.399999999994</v>
      </c>
    </row>
    <row r="10455" spans="1:18" x14ac:dyDescent="0.25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64</v>
      </c>
      <c r="M10455">
        <v>2015</v>
      </c>
      <c r="N10455" t="s">
        <v>35</v>
      </c>
      <c r="O10455" t="str">
        <f t="shared" si="489"/>
        <v>Jun</v>
      </c>
      <c r="P10455">
        <v>2</v>
      </c>
      <c r="Q10455" s="2" t="str">
        <f t="shared" si="490"/>
        <v>2015</v>
      </c>
      <c r="R10455" s="2">
        <f t="shared" si="491"/>
        <v>50001.25</v>
      </c>
    </row>
    <row r="10456" spans="1:18" x14ac:dyDescent="0.25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64</v>
      </c>
      <c r="M10456">
        <v>2015</v>
      </c>
      <c r="N10456" t="s">
        <v>35</v>
      </c>
      <c r="O10456" t="str">
        <f t="shared" si="489"/>
        <v>Jun</v>
      </c>
      <c r="P10456">
        <v>2</v>
      </c>
      <c r="Q10456" s="2" t="str">
        <f t="shared" si="490"/>
        <v>2015</v>
      </c>
      <c r="R10456" s="2">
        <f t="shared" si="491"/>
        <v>46325.039999999994</v>
      </c>
    </row>
    <row r="10457" spans="1:18" x14ac:dyDescent="0.25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64</v>
      </c>
      <c r="M10457">
        <v>2015</v>
      </c>
      <c r="N10457" t="s">
        <v>35</v>
      </c>
      <c r="O10457" t="str">
        <f t="shared" si="489"/>
        <v>Jun</v>
      </c>
      <c r="P10457">
        <v>2</v>
      </c>
      <c r="Q10457" s="2" t="str">
        <f t="shared" si="490"/>
        <v>2015</v>
      </c>
      <c r="R10457" s="2">
        <f t="shared" si="491"/>
        <v>45910.259999999995</v>
      </c>
    </row>
    <row r="10458" spans="1:18" x14ac:dyDescent="0.25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64</v>
      </c>
      <c r="M10458">
        <v>2015</v>
      </c>
      <c r="N10458" t="s">
        <v>35</v>
      </c>
      <c r="O10458" t="str">
        <f t="shared" si="489"/>
        <v>May</v>
      </c>
      <c r="P10458">
        <v>2</v>
      </c>
      <c r="Q10458" s="2" t="str">
        <f t="shared" si="490"/>
        <v>2015</v>
      </c>
      <c r="R10458" s="2">
        <f t="shared" si="491"/>
        <v>60385.009999999995</v>
      </c>
    </row>
    <row r="10459" spans="1:18" x14ac:dyDescent="0.25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64</v>
      </c>
      <c r="M10459">
        <v>2015</v>
      </c>
      <c r="N10459" t="s">
        <v>35</v>
      </c>
      <c r="O10459" t="str">
        <f t="shared" si="489"/>
        <v>May</v>
      </c>
      <c r="P10459">
        <v>2</v>
      </c>
      <c r="Q10459" s="2" t="str">
        <f t="shared" si="490"/>
        <v>2015</v>
      </c>
      <c r="R10459" s="2">
        <f t="shared" si="491"/>
        <v>69033.31</v>
      </c>
    </row>
    <row r="10460" spans="1:18" x14ac:dyDescent="0.25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64</v>
      </c>
      <c r="M10460">
        <v>2015</v>
      </c>
      <c r="N10460" t="s">
        <v>35</v>
      </c>
      <c r="O10460" t="str">
        <f t="shared" si="489"/>
        <v>May</v>
      </c>
      <c r="P10460">
        <v>2</v>
      </c>
      <c r="Q10460" s="2" t="str">
        <f t="shared" si="490"/>
        <v>2015</v>
      </c>
      <c r="R10460" s="2">
        <f t="shared" si="491"/>
        <v>100582.61000000002</v>
      </c>
    </row>
    <row r="10461" spans="1:18" x14ac:dyDescent="0.25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64</v>
      </c>
      <c r="M10461">
        <v>2015</v>
      </c>
      <c r="N10461" t="s">
        <v>35</v>
      </c>
      <c r="O10461" t="str">
        <f t="shared" si="489"/>
        <v>May</v>
      </c>
      <c r="P10461">
        <v>2</v>
      </c>
      <c r="Q10461" s="2" t="str">
        <f t="shared" si="490"/>
        <v>2015</v>
      </c>
      <c r="R10461" s="2">
        <f t="shared" si="491"/>
        <v>64225.590000000004</v>
      </c>
    </row>
    <row r="10462" spans="1:18" x14ac:dyDescent="0.25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64</v>
      </c>
      <c r="M10462">
        <v>2015</v>
      </c>
      <c r="N10462" t="s">
        <v>35</v>
      </c>
      <c r="O10462" t="str">
        <f t="shared" si="489"/>
        <v>May</v>
      </c>
      <c r="P10462">
        <v>2</v>
      </c>
      <c r="Q10462" s="2" t="str">
        <f t="shared" si="490"/>
        <v>2015</v>
      </c>
      <c r="R10462" s="2">
        <f t="shared" si="491"/>
        <v>64448.860000000008</v>
      </c>
    </row>
    <row r="10463" spans="1:18" x14ac:dyDescent="0.25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64</v>
      </c>
      <c r="M10463">
        <v>2015</v>
      </c>
      <c r="N10463" t="s">
        <v>35</v>
      </c>
      <c r="O10463" t="str">
        <f t="shared" si="489"/>
        <v>Apr</v>
      </c>
      <c r="P10463">
        <v>2</v>
      </c>
      <c r="Q10463" s="2" t="str">
        <f t="shared" si="490"/>
        <v>2015</v>
      </c>
      <c r="R10463" s="2">
        <f t="shared" si="491"/>
        <v>55622.520000000004</v>
      </c>
    </row>
    <row r="10464" spans="1:18" x14ac:dyDescent="0.25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64</v>
      </c>
      <c r="M10464">
        <v>2015</v>
      </c>
      <c r="N10464" t="s">
        <v>35</v>
      </c>
      <c r="O10464" t="str">
        <f t="shared" si="489"/>
        <v>Apr</v>
      </c>
      <c r="P10464">
        <v>2</v>
      </c>
      <c r="Q10464" s="2" t="str">
        <f t="shared" si="490"/>
        <v>2015</v>
      </c>
      <c r="R10464" s="2">
        <f t="shared" si="491"/>
        <v>61976.03</v>
      </c>
    </row>
    <row r="10465" spans="1:18" x14ac:dyDescent="0.25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64</v>
      </c>
      <c r="M10465">
        <v>2015</v>
      </c>
      <c r="N10465" t="s">
        <v>35</v>
      </c>
      <c r="O10465" t="str">
        <f t="shared" si="489"/>
        <v>Apr</v>
      </c>
      <c r="P10465">
        <v>2</v>
      </c>
      <c r="Q10465" s="2" t="str">
        <f t="shared" si="490"/>
        <v>2015</v>
      </c>
      <c r="R10465" s="2">
        <f t="shared" si="491"/>
        <v>53644.159999999996</v>
      </c>
    </row>
    <row r="10466" spans="1:18" x14ac:dyDescent="0.25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64</v>
      </c>
      <c r="M10466">
        <v>2015</v>
      </c>
      <c r="N10466" t="s">
        <v>35</v>
      </c>
      <c r="O10466" t="str">
        <f t="shared" si="489"/>
        <v>Apr</v>
      </c>
      <c r="P10466">
        <v>2</v>
      </c>
      <c r="Q10466" s="2" t="str">
        <f t="shared" si="490"/>
        <v>2015</v>
      </c>
      <c r="R10466" s="2">
        <f t="shared" si="491"/>
        <v>46493.560000000005</v>
      </c>
    </row>
    <row r="10467" spans="1:18" x14ac:dyDescent="0.25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64</v>
      </c>
      <c r="M10467">
        <v>2015</v>
      </c>
      <c r="N10467" t="s">
        <v>35</v>
      </c>
      <c r="O10467" t="str">
        <f t="shared" si="489"/>
        <v>Mar</v>
      </c>
      <c r="P10467">
        <v>1</v>
      </c>
      <c r="Q10467" s="2" t="str">
        <f t="shared" si="490"/>
        <v>2015</v>
      </c>
      <c r="R10467" s="2">
        <f t="shared" si="491"/>
        <v>45395.86</v>
      </c>
    </row>
    <row r="10468" spans="1:18" x14ac:dyDescent="0.25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64</v>
      </c>
      <c r="M10468">
        <v>2015</v>
      </c>
      <c r="N10468" t="s">
        <v>35</v>
      </c>
      <c r="O10468" t="str">
        <f t="shared" si="489"/>
        <v>Mar</v>
      </c>
      <c r="P10468">
        <v>1</v>
      </c>
      <c r="Q10468" s="2" t="str">
        <f t="shared" si="490"/>
        <v>2015</v>
      </c>
      <c r="R10468" s="2">
        <f t="shared" si="491"/>
        <v>47421.56</v>
      </c>
    </row>
    <row r="10469" spans="1:18" x14ac:dyDescent="0.25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64</v>
      </c>
      <c r="M10469">
        <v>2015</v>
      </c>
      <c r="N10469" t="s">
        <v>35</v>
      </c>
      <c r="O10469" t="str">
        <f t="shared" si="489"/>
        <v>Mar</v>
      </c>
      <c r="P10469">
        <v>1</v>
      </c>
      <c r="Q10469" s="2" t="str">
        <f t="shared" si="490"/>
        <v>2015</v>
      </c>
      <c r="R10469" s="2">
        <f t="shared" si="491"/>
        <v>41210.86</v>
      </c>
    </row>
    <row r="10470" spans="1:18" x14ac:dyDescent="0.25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64</v>
      </c>
      <c r="M10470">
        <v>2015</v>
      </c>
      <c r="N10470" t="s">
        <v>35</v>
      </c>
      <c r="O10470" t="str">
        <f t="shared" si="489"/>
        <v>Mar</v>
      </c>
      <c r="P10470">
        <v>1</v>
      </c>
      <c r="Q10470" s="2" t="str">
        <f t="shared" si="490"/>
        <v>2015</v>
      </c>
      <c r="R10470" s="2">
        <f t="shared" si="491"/>
        <v>40346.18</v>
      </c>
    </row>
    <row r="10471" spans="1:18" x14ac:dyDescent="0.25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64</v>
      </c>
      <c r="M10471">
        <v>2015</v>
      </c>
      <c r="N10471" t="s">
        <v>35</v>
      </c>
      <c r="O10471" t="str">
        <f t="shared" si="489"/>
        <v>Mar</v>
      </c>
      <c r="P10471">
        <v>1</v>
      </c>
      <c r="Q10471" s="2" t="str">
        <f t="shared" si="490"/>
        <v>2015</v>
      </c>
      <c r="R10471" s="2">
        <f t="shared" si="491"/>
        <v>43322.400000000001</v>
      </c>
    </row>
    <row r="10472" spans="1:18" x14ac:dyDescent="0.25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64</v>
      </c>
      <c r="M10472">
        <v>2015</v>
      </c>
      <c r="N10472" t="s">
        <v>35</v>
      </c>
      <c r="O10472" t="str">
        <f t="shared" si="489"/>
        <v>Feb</v>
      </c>
      <c r="P10472">
        <v>1</v>
      </c>
      <c r="Q10472" s="2" t="str">
        <f t="shared" si="490"/>
        <v>2015</v>
      </c>
      <c r="R10472" s="2">
        <f t="shared" si="491"/>
        <v>55456.17</v>
      </c>
    </row>
    <row r="10473" spans="1:18" x14ac:dyDescent="0.25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64</v>
      </c>
      <c r="M10473">
        <v>2015</v>
      </c>
      <c r="N10473" t="s">
        <v>35</v>
      </c>
      <c r="O10473" t="str">
        <f t="shared" si="489"/>
        <v>Feb</v>
      </c>
      <c r="P10473">
        <v>1</v>
      </c>
      <c r="Q10473" s="2" t="str">
        <f t="shared" si="490"/>
        <v>2015</v>
      </c>
      <c r="R10473" s="2">
        <f t="shared" si="491"/>
        <v>45800.7</v>
      </c>
    </row>
    <row r="10474" spans="1:18" x14ac:dyDescent="0.25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64</v>
      </c>
      <c r="M10474">
        <v>2015</v>
      </c>
      <c r="N10474" t="s">
        <v>35</v>
      </c>
      <c r="O10474" t="str">
        <f t="shared" si="489"/>
        <v>Feb</v>
      </c>
      <c r="P10474">
        <v>1</v>
      </c>
      <c r="Q10474" s="2" t="str">
        <f t="shared" si="490"/>
        <v>2015</v>
      </c>
      <c r="R10474" s="2">
        <f t="shared" si="491"/>
        <v>38704.29</v>
      </c>
    </row>
    <row r="10475" spans="1:18" x14ac:dyDescent="0.25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64</v>
      </c>
      <c r="M10475">
        <v>2015</v>
      </c>
      <c r="N10475" t="s">
        <v>35</v>
      </c>
      <c r="O10475" t="str">
        <f t="shared" si="489"/>
        <v>Feb</v>
      </c>
      <c r="P10475">
        <v>1</v>
      </c>
      <c r="Q10475" s="2" t="str">
        <f t="shared" si="490"/>
        <v>2015</v>
      </c>
      <c r="R10475" s="2">
        <f t="shared" si="491"/>
        <v>52841.79</v>
      </c>
    </row>
    <row r="10476" spans="1:18" x14ac:dyDescent="0.25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64</v>
      </c>
      <c r="M10476">
        <v>2015</v>
      </c>
      <c r="N10476" t="s">
        <v>35</v>
      </c>
      <c r="O10476" t="str">
        <f t="shared" si="489"/>
        <v>Jan</v>
      </c>
      <c r="P10476">
        <v>1</v>
      </c>
      <c r="Q10476" s="2" t="str">
        <f t="shared" si="490"/>
        <v>2015</v>
      </c>
      <c r="R10476" s="2">
        <f t="shared" si="491"/>
        <v>40487.950000000004</v>
      </c>
    </row>
    <row r="10477" spans="1:18" x14ac:dyDescent="0.25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64</v>
      </c>
      <c r="M10477">
        <v>2015</v>
      </c>
      <c r="N10477" t="s">
        <v>35</v>
      </c>
      <c r="O10477" t="str">
        <f t="shared" si="489"/>
        <v>Jan</v>
      </c>
      <c r="P10477">
        <v>1</v>
      </c>
      <c r="Q10477" s="2" t="str">
        <f t="shared" si="490"/>
        <v>2015</v>
      </c>
      <c r="R10477" s="2">
        <f t="shared" si="491"/>
        <v>40066.920000000006</v>
      </c>
    </row>
    <row r="10478" spans="1:18" x14ac:dyDescent="0.25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64</v>
      </c>
      <c r="M10478">
        <v>2015</v>
      </c>
      <c r="N10478" t="s">
        <v>35</v>
      </c>
      <c r="O10478" t="str">
        <f t="shared" si="489"/>
        <v>Jan</v>
      </c>
      <c r="P10478">
        <v>1</v>
      </c>
      <c r="Q10478" s="2" t="str">
        <f t="shared" si="490"/>
        <v>2015</v>
      </c>
      <c r="R10478" s="2">
        <f t="shared" si="491"/>
        <v>48186.6</v>
      </c>
    </row>
    <row r="10479" spans="1:18" x14ac:dyDescent="0.25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64</v>
      </c>
      <c r="M10479">
        <v>2015</v>
      </c>
      <c r="N10479" t="s">
        <v>35</v>
      </c>
      <c r="O10479" t="str">
        <f t="shared" si="489"/>
        <v>Jan</v>
      </c>
      <c r="P10479">
        <v>1</v>
      </c>
      <c r="Q10479" s="2" t="str">
        <f t="shared" si="490"/>
        <v>2015</v>
      </c>
      <c r="R10479" s="2">
        <f t="shared" si="491"/>
        <v>38950.92</v>
      </c>
    </row>
    <row r="10480" spans="1:18" x14ac:dyDescent="0.25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64</v>
      </c>
      <c r="M10480">
        <v>2015</v>
      </c>
      <c r="N10480" t="s">
        <v>36</v>
      </c>
      <c r="O10480" t="str">
        <f t="shared" si="489"/>
        <v>Dec</v>
      </c>
      <c r="P10480">
        <v>4</v>
      </c>
      <c r="Q10480" s="2" t="str">
        <f t="shared" si="490"/>
        <v>2015</v>
      </c>
      <c r="R10480" s="2">
        <f t="shared" si="491"/>
        <v>2785.82</v>
      </c>
    </row>
    <row r="10481" spans="1:18" x14ac:dyDescent="0.25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64</v>
      </c>
      <c r="M10481">
        <v>2015</v>
      </c>
      <c r="N10481" t="s">
        <v>36</v>
      </c>
      <c r="O10481" t="str">
        <f t="shared" si="489"/>
        <v>Dec</v>
      </c>
      <c r="P10481">
        <v>4</v>
      </c>
      <c r="Q10481" s="2" t="str">
        <f t="shared" si="490"/>
        <v>2015</v>
      </c>
      <c r="R10481" s="2">
        <f t="shared" si="491"/>
        <v>3192.92</v>
      </c>
    </row>
    <row r="10482" spans="1:18" x14ac:dyDescent="0.25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64</v>
      </c>
      <c r="M10482">
        <v>2015</v>
      </c>
      <c r="N10482" t="s">
        <v>36</v>
      </c>
      <c r="O10482" t="str">
        <f t="shared" si="489"/>
        <v>Dec</v>
      </c>
      <c r="P10482">
        <v>4</v>
      </c>
      <c r="Q10482" s="2" t="str">
        <f t="shared" si="490"/>
        <v>2015</v>
      </c>
      <c r="R10482" s="2">
        <f t="shared" si="491"/>
        <v>3195.12</v>
      </c>
    </row>
    <row r="10483" spans="1:18" x14ac:dyDescent="0.25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64</v>
      </c>
      <c r="M10483">
        <v>2015</v>
      </c>
      <c r="N10483" t="s">
        <v>36</v>
      </c>
      <c r="O10483" t="str">
        <f t="shared" si="489"/>
        <v>Dec</v>
      </c>
      <c r="P10483">
        <v>4</v>
      </c>
      <c r="Q10483" s="2" t="str">
        <f t="shared" si="490"/>
        <v>2015</v>
      </c>
      <c r="R10483" s="2">
        <f t="shared" si="491"/>
        <v>2963.86</v>
      </c>
    </row>
    <row r="10484" spans="1:18" x14ac:dyDescent="0.25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64</v>
      </c>
      <c r="M10484">
        <v>2015</v>
      </c>
      <c r="N10484" t="s">
        <v>36</v>
      </c>
      <c r="O10484" t="str">
        <f t="shared" si="489"/>
        <v>Nov</v>
      </c>
      <c r="P10484">
        <v>4</v>
      </c>
      <c r="Q10484" s="2" t="str">
        <f t="shared" si="490"/>
        <v>2015</v>
      </c>
      <c r="R10484" s="2">
        <f t="shared" si="491"/>
        <v>2962.9799999999996</v>
      </c>
    </row>
    <row r="10485" spans="1:18" x14ac:dyDescent="0.25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64</v>
      </c>
      <c r="M10485">
        <v>2015</v>
      </c>
      <c r="N10485" t="s">
        <v>36</v>
      </c>
      <c r="O10485" t="str">
        <f t="shared" si="489"/>
        <v>Nov</v>
      </c>
      <c r="P10485">
        <v>4</v>
      </c>
      <c r="Q10485" s="2" t="str">
        <f t="shared" si="490"/>
        <v>2015</v>
      </c>
      <c r="R10485" s="2">
        <f t="shared" si="491"/>
        <v>3516.79</v>
      </c>
    </row>
    <row r="10486" spans="1:18" x14ac:dyDescent="0.25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64</v>
      </c>
      <c r="M10486">
        <v>2015</v>
      </c>
      <c r="N10486" t="s">
        <v>36</v>
      </c>
      <c r="O10486" t="str">
        <f t="shared" si="489"/>
        <v>Nov</v>
      </c>
      <c r="P10486">
        <v>4</v>
      </c>
      <c r="Q10486" s="2" t="str">
        <f t="shared" si="490"/>
        <v>2015</v>
      </c>
      <c r="R10486" s="2">
        <f t="shared" si="491"/>
        <v>3859.1099999999997</v>
      </c>
    </row>
    <row r="10487" spans="1:18" x14ac:dyDescent="0.25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64</v>
      </c>
      <c r="M10487">
        <v>2015</v>
      </c>
      <c r="N10487" t="s">
        <v>36</v>
      </c>
      <c r="O10487" t="str">
        <f t="shared" si="489"/>
        <v>Nov</v>
      </c>
      <c r="P10487">
        <v>4</v>
      </c>
      <c r="Q10487" s="2" t="str">
        <f t="shared" si="490"/>
        <v>2015</v>
      </c>
      <c r="R10487" s="2">
        <f t="shared" si="491"/>
        <v>3826.96</v>
      </c>
    </row>
    <row r="10488" spans="1:18" x14ac:dyDescent="0.25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64</v>
      </c>
      <c r="M10488">
        <v>2015</v>
      </c>
      <c r="N10488" t="s">
        <v>36</v>
      </c>
      <c r="O10488" t="str">
        <f t="shared" si="489"/>
        <v>Nov</v>
      </c>
      <c r="P10488">
        <v>4</v>
      </c>
      <c r="Q10488" s="2" t="str">
        <f t="shared" si="490"/>
        <v>2015</v>
      </c>
      <c r="R10488" s="2">
        <f t="shared" si="491"/>
        <v>3817.46</v>
      </c>
    </row>
    <row r="10489" spans="1:18" x14ac:dyDescent="0.25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64</v>
      </c>
      <c r="M10489">
        <v>2015</v>
      </c>
      <c r="N10489" t="s">
        <v>36</v>
      </c>
      <c r="O10489" t="str">
        <f t="shared" si="489"/>
        <v>Oct</v>
      </c>
      <c r="P10489">
        <v>4</v>
      </c>
      <c r="Q10489" s="2" t="str">
        <f t="shared" si="490"/>
        <v>2015</v>
      </c>
      <c r="R10489" s="2">
        <f t="shared" si="491"/>
        <v>4365.5</v>
      </c>
    </row>
    <row r="10490" spans="1:18" x14ac:dyDescent="0.25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64</v>
      </c>
      <c r="M10490">
        <v>2015</v>
      </c>
      <c r="N10490" t="s">
        <v>36</v>
      </c>
      <c r="O10490" t="str">
        <f t="shared" si="489"/>
        <v>Oct</v>
      </c>
      <c r="P10490">
        <v>4</v>
      </c>
      <c r="Q10490" s="2" t="str">
        <f t="shared" si="490"/>
        <v>2015</v>
      </c>
      <c r="R10490" s="2">
        <f t="shared" si="491"/>
        <v>3590.5</v>
      </c>
    </row>
    <row r="10491" spans="1:18" x14ac:dyDescent="0.25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64</v>
      </c>
      <c r="M10491">
        <v>2015</v>
      </c>
      <c r="N10491" t="s">
        <v>36</v>
      </c>
      <c r="O10491" t="str">
        <f t="shared" si="489"/>
        <v>Oct</v>
      </c>
      <c r="P10491">
        <v>4</v>
      </c>
      <c r="Q10491" s="2" t="str">
        <f t="shared" si="490"/>
        <v>2015</v>
      </c>
      <c r="R10491" s="2">
        <f t="shared" si="491"/>
        <v>4038.66</v>
      </c>
    </row>
    <row r="10492" spans="1:18" x14ac:dyDescent="0.25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64</v>
      </c>
      <c r="M10492">
        <v>2015</v>
      </c>
      <c r="N10492" t="s">
        <v>36</v>
      </c>
      <c r="O10492" t="str">
        <f t="shared" si="489"/>
        <v>Oct</v>
      </c>
      <c r="P10492">
        <v>4</v>
      </c>
      <c r="Q10492" s="2" t="str">
        <f t="shared" si="490"/>
        <v>2015</v>
      </c>
      <c r="R10492" s="2">
        <f t="shared" si="491"/>
        <v>4510.38</v>
      </c>
    </row>
    <row r="10493" spans="1:18" x14ac:dyDescent="0.25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64</v>
      </c>
      <c r="M10493">
        <v>2015</v>
      </c>
      <c r="N10493" t="s">
        <v>36</v>
      </c>
      <c r="O10493" t="str">
        <f t="shared" si="489"/>
        <v>Sep</v>
      </c>
      <c r="P10493">
        <v>3</v>
      </c>
      <c r="Q10493" s="2" t="str">
        <f t="shared" si="490"/>
        <v>2015</v>
      </c>
      <c r="R10493" s="2">
        <f t="shared" si="491"/>
        <v>4024.4799999999996</v>
      </c>
    </row>
    <row r="10494" spans="1:18" x14ac:dyDescent="0.25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64</v>
      </c>
      <c r="M10494">
        <v>2015</v>
      </c>
      <c r="N10494" t="s">
        <v>36</v>
      </c>
      <c r="O10494" t="str">
        <f t="shared" si="489"/>
        <v>Sep</v>
      </c>
      <c r="P10494">
        <v>3</v>
      </c>
      <c r="Q10494" s="2" t="str">
        <f t="shared" si="490"/>
        <v>2015</v>
      </c>
      <c r="R10494" s="2">
        <f t="shared" si="491"/>
        <v>4085.46</v>
      </c>
    </row>
    <row r="10495" spans="1:18" x14ac:dyDescent="0.25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64</v>
      </c>
      <c r="M10495">
        <v>2015</v>
      </c>
      <c r="N10495" t="s">
        <v>36</v>
      </c>
      <c r="O10495" t="str">
        <f t="shared" si="489"/>
        <v>Sep</v>
      </c>
      <c r="P10495">
        <v>3</v>
      </c>
      <c r="Q10495" s="2" t="str">
        <f t="shared" si="490"/>
        <v>2015</v>
      </c>
      <c r="R10495" s="2">
        <f t="shared" si="491"/>
        <v>5403.31</v>
      </c>
    </row>
    <row r="10496" spans="1:18" x14ac:dyDescent="0.25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64</v>
      </c>
      <c r="M10496">
        <v>2015</v>
      </c>
      <c r="N10496" t="s">
        <v>36</v>
      </c>
      <c r="O10496" t="str">
        <f t="shared" si="489"/>
        <v>Sep</v>
      </c>
      <c r="P10496">
        <v>3</v>
      </c>
      <c r="Q10496" s="2" t="str">
        <f t="shared" si="490"/>
        <v>2015</v>
      </c>
      <c r="R10496" s="2">
        <f t="shared" si="491"/>
        <v>5542.61</v>
      </c>
    </row>
    <row r="10497" spans="1:18" x14ac:dyDescent="0.25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64</v>
      </c>
      <c r="M10497">
        <v>2015</v>
      </c>
      <c r="N10497" t="s">
        <v>36</v>
      </c>
      <c r="O10497" t="str">
        <f t="shared" si="489"/>
        <v>Aug</v>
      </c>
      <c r="P10497">
        <v>3</v>
      </c>
      <c r="Q10497" s="2" t="str">
        <f t="shared" si="490"/>
        <v>2015</v>
      </c>
      <c r="R10497" s="2">
        <f t="shared" si="491"/>
        <v>5697.88</v>
      </c>
    </row>
    <row r="10498" spans="1:18" x14ac:dyDescent="0.25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64</v>
      </c>
      <c r="M10498">
        <v>2015</v>
      </c>
      <c r="N10498" t="s">
        <v>36</v>
      </c>
      <c r="O10498" t="str">
        <f t="shared" si="489"/>
        <v>Aug</v>
      </c>
      <c r="P10498">
        <v>3</v>
      </c>
      <c r="Q10498" s="2" t="str">
        <f t="shared" si="490"/>
        <v>2015</v>
      </c>
      <c r="R10498" s="2">
        <f t="shared" si="491"/>
        <v>5241.08</v>
      </c>
    </row>
    <row r="10499" spans="1:18" x14ac:dyDescent="0.25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64</v>
      </c>
      <c r="M10499">
        <v>2015</v>
      </c>
      <c r="N10499" t="s">
        <v>36</v>
      </c>
      <c r="O10499" t="str">
        <f t="shared" ref="O10499:O10562" si="492" xml:space="preserve"> TEXT(B10499, "mmm")</f>
        <v>Aug</v>
      </c>
      <c r="P10499">
        <v>3</v>
      </c>
      <c r="Q10499" s="2" t="str">
        <f t="shared" ref="Q10499:Q10562" si="493" xml:space="preserve"> TEXT(B10499, "yyy")</f>
        <v>2015</v>
      </c>
      <c r="R10499" s="2">
        <f t="shared" ref="R10499:R10562" si="494" xml:space="preserve"> E10499 +F10499+G10499</f>
        <v>4974.68</v>
      </c>
    </row>
    <row r="10500" spans="1:18" x14ac:dyDescent="0.25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64</v>
      </c>
      <c r="M10500">
        <v>2015</v>
      </c>
      <c r="N10500" t="s">
        <v>36</v>
      </c>
      <c r="O10500" t="str">
        <f t="shared" si="492"/>
        <v>Aug</v>
      </c>
      <c r="P10500">
        <v>3</v>
      </c>
      <c r="Q10500" s="2" t="str">
        <f t="shared" si="493"/>
        <v>2015</v>
      </c>
      <c r="R10500" s="2">
        <f t="shared" si="494"/>
        <v>5742.82</v>
      </c>
    </row>
    <row r="10501" spans="1:18" x14ac:dyDescent="0.25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64</v>
      </c>
      <c r="M10501">
        <v>2015</v>
      </c>
      <c r="N10501" t="s">
        <v>36</v>
      </c>
      <c r="O10501" t="str">
        <f t="shared" si="492"/>
        <v>Aug</v>
      </c>
      <c r="P10501">
        <v>3</v>
      </c>
      <c r="Q10501" s="2" t="str">
        <f t="shared" si="493"/>
        <v>2015</v>
      </c>
      <c r="R10501" s="2">
        <f t="shared" si="494"/>
        <v>6486.33</v>
      </c>
    </row>
    <row r="10502" spans="1:18" x14ac:dyDescent="0.25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64</v>
      </c>
      <c r="M10502">
        <v>2015</v>
      </c>
      <c r="N10502" t="s">
        <v>36</v>
      </c>
      <c r="O10502" t="str">
        <f t="shared" si="492"/>
        <v>Jul</v>
      </c>
      <c r="P10502">
        <v>3</v>
      </c>
      <c r="Q10502" s="2" t="str">
        <f t="shared" si="493"/>
        <v>2015</v>
      </c>
      <c r="R10502" s="2">
        <f t="shared" si="494"/>
        <v>5605.83</v>
      </c>
    </row>
    <row r="10503" spans="1:18" x14ac:dyDescent="0.25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64</v>
      </c>
      <c r="M10503">
        <v>2015</v>
      </c>
      <c r="N10503" t="s">
        <v>36</v>
      </c>
      <c r="O10503" t="str">
        <f t="shared" si="492"/>
        <v>Jul</v>
      </c>
      <c r="P10503">
        <v>3</v>
      </c>
      <c r="Q10503" s="2" t="str">
        <f t="shared" si="493"/>
        <v>2015</v>
      </c>
      <c r="R10503" s="2">
        <f t="shared" si="494"/>
        <v>4676.6400000000003</v>
      </c>
    </row>
    <row r="10504" spans="1:18" x14ac:dyDescent="0.25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64</v>
      </c>
      <c r="M10504">
        <v>2015</v>
      </c>
      <c r="N10504" t="s">
        <v>36</v>
      </c>
      <c r="O10504" t="str">
        <f t="shared" si="492"/>
        <v>Jul</v>
      </c>
      <c r="P10504">
        <v>3</v>
      </c>
      <c r="Q10504" s="2" t="str">
        <f t="shared" si="493"/>
        <v>2015</v>
      </c>
      <c r="R10504" s="2">
        <f t="shared" si="494"/>
        <v>4890.33</v>
      </c>
    </row>
    <row r="10505" spans="1:18" x14ac:dyDescent="0.25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64</v>
      </c>
      <c r="M10505">
        <v>2015</v>
      </c>
      <c r="N10505" t="s">
        <v>36</v>
      </c>
      <c r="O10505" t="str">
        <f t="shared" si="492"/>
        <v>Jul</v>
      </c>
      <c r="P10505">
        <v>3</v>
      </c>
      <c r="Q10505" s="2" t="str">
        <f t="shared" si="493"/>
        <v>2015</v>
      </c>
      <c r="R10505" s="2">
        <f t="shared" si="494"/>
        <v>5033.5</v>
      </c>
    </row>
    <row r="10506" spans="1:18" x14ac:dyDescent="0.25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64</v>
      </c>
      <c r="M10506">
        <v>2015</v>
      </c>
      <c r="N10506" t="s">
        <v>36</v>
      </c>
      <c r="O10506" t="str">
        <f t="shared" si="492"/>
        <v>Jun</v>
      </c>
      <c r="P10506">
        <v>2</v>
      </c>
      <c r="Q10506" s="2" t="str">
        <f t="shared" si="493"/>
        <v>2015</v>
      </c>
      <c r="R10506" s="2">
        <f t="shared" si="494"/>
        <v>4613.1899999999996</v>
      </c>
    </row>
    <row r="10507" spans="1:18" x14ac:dyDescent="0.25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64</v>
      </c>
      <c r="M10507">
        <v>2015</v>
      </c>
      <c r="N10507" t="s">
        <v>36</v>
      </c>
      <c r="O10507" t="str">
        <f t="shared" si="492"/>
        <v>Jun</v>
      </c>
      <c r="P10507">
        <v>2</v>
      </c>
      <c r="Q10507" s="2" t="str">
        <f t="shared" si="493"/>
        <v>2015</v>
      </c>
      <c r="R10507" s="2">
        <f t="shared" si="494"/>
        <v>4423.8599999999997</v>
      </c>
    </row>
    <row r="10508" spans="1:18" x14ac:dyDescent="0.25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64</v>
      </c>
      <c r="M10508">
        <v>2015</v>
      </c>
      <c r="N10508" t="s">
        <v>36</v>
      </c>
      <c r="O10508" t="str">
        <f t="shared" si="492"/>
        <v>Jun</v>
      </c>
      <c r="P10508">
        <v>2</v>
      </c>
      <c r="Q10508" s="2" t="str">
        <f t="shared" si="493"/>
        <v>2015</v>
      </c>
      <c r="R10508" s="2">
        <f t="shared" si="494"/>
        <v>3906.05</v>
      </c>
    </row>
    <row r="10509" spans="1:18" x14ac:dyDescent="0.25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64</v>
      </c>
      <c r="M10509">
        <v>2015</v>
      </c>
      <c r="N10509" t="s">
        <v>36</v>
      </c>
      <c r="O10509" t="str">
        <f t="shared" si="492"/>
        <v>Jun</v>
      </c>
      <c r="P10509">
        <v>2</v>
      </c>
      <c r="Q10509" s="2" t="str">
        <f t="shared" si="493"/>
        <v>2015</v>
      </c>
      <c r="R10509" s="2">
        <f t="shared" si="494"/>
        <v>3533.57</v>
      </c>
    </row>
    <row r="10510" spans="1:18" x14ac:dyDescent="0.25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64</v>
      </c>
      <c r="M10510">
        <v>2015</v>
      </c>
      <c r="N10510" t="s">
        <v>36</v>
      </c>
      <c r="O10510" t="str">
        <f t="shared" si="492"/>
        <v>May</v>
      </c>
      <c r="P10510">
        <v>2</v>
      </c>
      <c r="Q10510" s="2" t="str">
        <f t="shared" si="493"/>
        <v>2015</v>
      </c>
      <c r="R10510" s="2">
        <f t="shared" si="494"/>
        <v>3147.09</v>
      </c>
    </row>
    <row r="10511" spans="1:18" x14ac:dyDescent="0.25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64</v>
      </c>
      <c r="M10511">
        <v>2015</v>
      </c>
      <c r="N10511" t="s">
        <v>36</v>
      </c>
      <c r="O10511" t="str">
        <f t="shared" si="492"/>
        <v>May</v>
      </c>
      <c r="P10511">
        <v>2</v>
      </c>
      <c r="Q10511" s="2" t="str">
        <f t="shared" si="493"/>
        <v>2015</v>
      </c>
      <c r="R10511" s="2">
        <f t="shared" si="494"/>
        <v>3572.8</v>
      </c>
    </row>
    <row r="10512" spans="1:18" x14ac:dyDescent="0.25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64</v>
      </c>
      <c r="M10512">
        <v>2015</v>
      </c>
      <c r="N10512" t="s">
        <v>36</v>
      </c>
      <c r="O10512" t="str">
        <f t="shared" si="492"/>
        <v>May</v>
      </c>
      <c r="P10512">
        <v>2</v>
      </c>
      <c r="Q10512" s="2" t="str">
        <f t="shared" si="493"/>
        <v>2015</v>
      </c>
      <c r="R10512" s="2">
        <f t="shared" si="494"/>
        <v>5104.3100000000004</v>
      </c>
    </row>
    <row r="10513" spans="1:18" x14ac:dyDescent="0.25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64</v>
      </c>
      <c r="M10513">
        <v>2015</v>
      </c>
      <c r="N10513" t="s">
        <v>36</v>
      </c>
      <c r="O10513" t="str">
        <f t="shared" si="492"/>
        <v>May</v>
      </c>
      <c r="P10513">
        <v>2</v>
      </c>
      <c r="Q10513" s="2" t="str">
        <f t="shared" si="493"/>
        <v>2015</v>
      </c>
      <c r="R10513" s="2">
        <f t="shared" si="494"/>
        <v>5058.03</v>
      </c>
    </row>
    <row r="10514" spans="1:18" x14ac:dyDescent="0.25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64</v>
      </c>
      <c r="M10514">
        <v>2015</v>
      </c>
      <c r="N10514" t="s">
        <v>36</v>
      </c>
      <c r="O10514" t="str">
        <f t="shared" si="492"/>
        <v>May</v>
      </c>
      <c r="P10514">
        <v>2</v>
      </c>
      <c r="Q10514" s="2" t="str">
        <f t="shared" si="493"/>
        <v>2015</v>
      </c>
      <c r="R10514" s="2">
        <f t="shared" si="494"/>
        <v>2767.71</v>
      </c>
    </row>
    <row r="10515" spans="1:18" x14ac:dyDescent="0.25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64</v>
      </c>
      <c r="M10515">
        <v>2015</v>
      </c>
      <c r="N10515" t="s">
        <v>36</v>
      </c>
      <c r="O10515" t="str">
        <f t="shared" si="492"/>
        <v>Apr</v>
      </c>
      <c r="P10515">
        <v>2</v>
      </c>
      <c r="Q10515" s="2" t="str">
        <f t="shared" si="493"/>
        <v>2015</v>
      </c>
      <c r="R10515" s="2">
        <f t="shared" si="494"/>
        <v>3470.85</v>
      </c>
    </row>
    <row r="10516" spans="1:18" x14ac:dyDescent="0.25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64</v>
      </c>
      <c r="M10516">
        <v>2015</v>
      </c>
      <c r="N10516" t="s">
        <v>36</v>
      </c>
      <c r="O10516" t="str">
        <f t="shared" si="492"/>
        <v>Apr</v>
      </c>
      <c r="P10516">
        <v>2</v>
      </c>
      <c r="Q10516" s="2" t="str">
        <f t="shared" si="493"/>
        <v>2015</v>
      </c>
      <c r="R10516" s="2">
        <f t="shared" si="494"/>
        <v>6699.2</v>
      </c>
    </row>
    <row r="10517" spans="1:18" x14ac:dyDescent="0.25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64</v>
      </c>
      <c r="M10517">
        <v>2015</v>
      </c>
      <c r="N10517" t="s">
        <v>36</v>
      </c>
      <c r="O10517" t="str">
        <f t="shared" si="492"/>
        <v>Apr</v>
      </c>
      <c r="P10517">
        <v>2</v>
      </c>
      <c r="Q10517" s="2" t="str">
        <f t="shared" si="493"/>
        <v>2015</v>
      </c>
      <c r="R10517" s="2">
        <f t="shared" si="494"/>
        <v>5390.0300000000007</v>
      </c>
    </row>
    <row r="10518" spans="1:18" x14ac:dyDescent="0.25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64</v>
      </c>
      <c r="M10518">
        <v>2015</v>
      </c>
      <c r="N10518" t="s">
        <v>36</v>
      </c>
      <c r="O10518" t="str">
        <f t="shared" si="492"/>
        <v>Apr</v>
      </c>
      <c r="P10518">
        <v>2</v>
      </c>
      <c r="Q10518" s="2" t="str">
        <f t="shared" si="493"/>
        <v>2015</v>
      </c>
      <c r="R10518" s="2">
        <f t="shared" si="494"/>
        <v>3732.0899999999997</v>
      </c>
    </row>
    <row r="10519" spans="1:18" x14ac:dyDescent="0.25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64</v>
      </c>
      <c r="M10519">
        <v>2015</v>
      </c>
      <c r="N10519" t="s">
        <v>36</v>
      </c>
      <c r="O10519" t="str">
        <f t="shared" si="492"/>
        <v>Mar</v>
      </c>
      <c r="P10519">
        <v>1</v>
      </c>
      <c r="Q10519" s="2" t="str">
        <f t="shared" si="493"/>
        <v>2015</v>
      </c>
      <c r="R10519" s="2">
        <f t="shared" si="494"/>
        <v>3184.86</v>
      </c>
    </row>
    <row r="10520" spans="1:18" x14ac:dyDescent="0.25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64</v>
      </c>
      <c r="M10520">
        <v>2015</v>
      </c>
      <c r="N10520" t="s">
        <v>36</v>
      </c>
      <c r="O10520" t="str">
        <f t="shared" si="492"/>
        <v>Mar</v>
      </c>
      <c r="P10520">
        <v>1</v>
      </c>
      <c r="Q10520" s="2" t="str">
        <f t="shared" si="493"/>
        <v>2015</v>
      </c>
      <c r="R10520" s="2">
        <f t="shared" si="494"/>
        <v>2758.06</v>
      </c>
    </row>
    <row r="10521" spans="1:18" x14ac:dyDescent="0.25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64</v>
      </c>
      <c r="M10521">
        <v>2015</v>
      </c>
      <c r="N10521" t="s">
        <v>36</v>
      </c>
      <c r="O10521" t="str">
        <f t="shared" si="492"/>
        <v>Mar</v>
      </c>
      <c r="P10521">
        <v>1</v>
      </c>
      <c r="Q10521" s="2" t="str">
        <f t="shared" si="493"/>
        <v>2015</v>
      </c>
      <c r="R10521" s="2">
        <f t="shared" si="494"/>
        <v>2810.1</v>
      </c>
    </row>
    <row r="10522" spans="1:18" x14ac:dyDescent="0.25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64</v>
      </c>
      <c r="M10522">
        <v>2015</v>
      </c>
      <c r="N10522" t="s">
        <v>36</v>
      </c>
      <c r="O10522" t="str">
        <f t="shared" si="492"/>
        <v>Mar</v>
      </c>
      <c r="P10522">
        <v>1</v>
      </c>
      <c r="Q10522" s="2" t="str">
        <f t="shared" si="493"/>
        <v>2015</v>
      </c>
      <c r="R10522" s="2">
        <f t="shared" si="494"/>
        <v>3290.95</v>
      </c>
    </row>
    <row r="10523" spans="1:18" x14ac:dyDescent="0.25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64</v>
      </c>
      <c r="M10523">
        <v>2015</v>
      </c>
      <c r="N10523" t="s">
        <v>36</v>
      </c>
      <c r="O10523" t="str">
        <f t="shared" si="492"/>
        <v>Mar</v>
      </c>
      <c r="P10523">
        <v>1</v>
      </c>
      <c r="Q10523" s="2" t="str">
        <f t="shared" si="493"/>
        <v>2015</v>
      </c>
      <c r="R10523" s="2">
        <f t="shared" si="494"/>
        <v>3545.72</v>
      </c>
    </row>
    <row r="10524" spans="1:18" x14ac:dyDescent="0.25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64</v>
      </c>
      <c r="M10524">
        <v>2015</v>
      </c>
      <c r="N10524" t="s">
        <v>36</v>
      </c>
      <c r="O10524" t="str">
        <f t="shared" si="492"/>
        <v>Feb</v>
      </c>
      <c r="P10524">
        <v>1</v>
      </c>
      <c r="Q10524" s="2" t="str">
        <f t="shared" si="493"/>
        <v>2015</v>
      </c>
      <c r="R10524" s="2">
        <f t="shared" si="494"/>
        <v>8414.34</v>
      </c>
    </row>
    <row r="10525" spans="1:18" x14ac:dyDescent="0.25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64</v>
      </c>
      <c r="M10525">
        <v>2015</v>
      </c>
      <c r="N10525" t="s">
        <v>36</v>
      </c>
      <c r="O10525" t="str">
        <f t="shared" si="492"/>
        <v>Feb</v>
      </c>
      <c r="P10525">
        <v>1</v>
      </c>
      <c r="Q10525" s="2" t="str">
        <f t="shared" si="493"/>
        <v>2015</v>
      </c>
      <c r="R10525" s="2">
        <f t="shared" si="494"/>
        <v>8860.25</v>
      </c>
    </row>
    <row r="10526" spans="1:18" x14ac:dyDescent="0.25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64</v>
      </c>
      <c r="M10526">
        <v>2015</v>
      </c>
      <c r="N10526" t="s">
        <v>36</v>
      </c>
      <c r="O10526" t="str">
        <f t="shared" si="492"/>
        <v>Feb</v>
      </c>
      <c r="P10526">
        <v>1</v>
      </c>
      <c r="Q10526" s="2" t="str">
        <f t="shared" si="493"/>
        <v>2015</v>
      </c>
      <c r="R10526" s="2">
        <f t="shared" si="494"/>
        <v>3078.54</v>
      </c>
    </row>
    <row r="10527" spans="1:18" x14ac:dyDescent="0.25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64</v>
      </c>
      <c r="M10527">
        <v>2015</v>
      </c>
      <c r="N10527" t="s">
        <v>36</v>
      </c>
      <c r="O10527" t="str">
        <f t="shared" si="492"/>
        <v>Feb</v>
      </c>
      <c r="P10527">
        <v>1</v>
      </c>
      <c r="Q10527" s="2" t="str">
        <f t="shared" si="493"/>
        <v>2015</v>
      </c>
      <c r="R10527" s="2">
        <f t="shared" si="494"/>
        <v>2995.4500000000003</v>
      </c>
    </row>
    <row r="10528" spans="1:18" x14ac:dyDescent="0.25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64</v>
      </c>
      <c r="M10528">
        <v>2015</v>
      </c>
      <c r="N10528" t="s">
        <v>36</v>
      </c>
      <c r="O10528" t="str">
        <f t="shared" si="492"/>
        <v>Jan</v>
      </c>
      <c r="P10528">
        <v>1</v>
      </c>
      <c r="Q10528" s="2" t="str">
        <f t="shared" si="493"/>
        <v>2015</v>
      </c>
      <c r="R10528" s="2">
        <f t="shared" si="494"/>
        <v>2764.27</v>
      </c>
    </row>
    <row r="10529" spans="1:18" x14ac:dyDescent="0.25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64</v>
      </c>
      <c r="M10529">
        <v>2015</v>
      </c>
      <c r="N10529" t="s">
        <v>36</v>
      </c>
      <c r="O10529" t="str">
        <f t="shared" si="492"/>
        <v>Jan</v>
      </c>
      <c r="P10529">
        <v>1</v>
      </c>
      <c r="Q10529" s="2" t="str">
        <f t="shared" si="493"/>
        <v>2015</v>
      </c>
      <c r="R10529" s="2">
        <f t="shared" si="494"/>
        <v>2226.09</v>
      </c>
    </row>
    <row r="10530" spans="1:18" x14ac:dyDescent="0.25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64</v>
      </c>
      <c r="M10530">
        <v>2015</v>
      </c>
      <c r="N10530" t="s">
        <v>36</v>
      </c>
      <c r="O10530" t="str">
        <f t="shared" si="492"/>
        <v>Jan</v>
      </c>
      <c r="P10530">
        <v>1</v>
      </c>
      <c r="Q10530" s="2" t="str">
        <f t="shared" si="493"/>
        <v>2015</v>
      </c>
      <c r="R10530" s="2">
        <f t="shared" si="494"/>
        <v>2453.64</v>
      </c>
    </row>
    <row r="10531" spans="1:18" x14ac:dyDescent="0.25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64</v>
      </c>
      <c r="M10531">
        <v>2015</v>
      </c>
      <c r="N10531" t="s">
        <v>36</v>
      </c>
      <c r="O10531" t="str">
        <f t="shared" si="492"/>
        <v>Jan</v>
      </c>
      <c r="P10531">
        <v>1</v>
      </c>
      <c r="Q10531" s="2" t="str">
        <f t="shared" si="493"/>
        <v>2015</v>
      </c>
      <c r="R10531" s="2">
        <f t="shared" si="494"/>
        <v>3020.57</v>
      </c>
    </row>
    <row r="10532" spans="1:18" x14ac:dyDescent="0.25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64</v>
      </c>
      <c r="M10532">
        <v>2015</v>
      </c>
      <c r="N10532" t="s">
        <v>37</v>
      </c>
      <c r="O10532" t="str">
        <f t="shared" si="492"/>
        <v>Dec</v>
      </c>
      <c r="P10532">
        <v>4</v>
      </c>
      <c r="Q10532" s="2" t="str">
        <f t="shared" si="493"/>
        <v>2015</v>
      </c>
      <c r="R10532" s="2">
        <f t="shared" si="494"/>
        <v>389.02000000000004</v>
      </c>
    </row>
    <row r="10533" spans="1:18" x14ac:dyDescent="0.25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64</v>
      </c>
      <c r="M10533">
        <v>2015</v>
      </c>
      <c r="N10533" t="s">
        <v>37</v>
      </c>
      <c r="O10533" t="str">
        <f t="shared" si="492"/>
        <v>Dec</v>
      </c>
      <c r="P10533">
        <v>4</v>
      </c>
      <c r="Q10533" s="2" t="str">
        <f t="shared" si="493"/>
        <v>2015</v>
      </c>
      <c r="R10533" s="2">
        <f t="shared" si="494"/>
        <v>470.42</v>
      </c>
    </row>
    <row r="10534" spans="1:18" x14ac:dyDescent="0.25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64</v>
      </c>
      <c r="M10534">
        <v>2015</v>
      </c>
      <c r="N10534" t="s">
        <v>37</v>
      </c>
      <c r="O10534" t="str">
        <f t="shared" si="492"/>
        <v>Dec</v>
      </c>
      <c r="P10534">
        <v>4</v>
      </c>
      <c r="Q10534" s="2" t="str">
        <f t="shared" si="493"/>
        <v>2015</v>
      </c>
      <c r="R10534" s="2">
        <f t="shared" si="494"/>
        <v>424.7</v>
      </c>
    </row>
    <row r="10535" spans="1:18" x14ac:dyDescent="0.25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64</v>
      </c>
      <c r="M10535">
        <v>2015</v>
      </c>
      <c r="N10535" t="s">
        <v>37</v>
      </c>
      <c r="O10535" t="str">
        <f t="shared" si="492"/>
        <v>Dec</v>
      </c>
      <c r="P10535">
        <v>4</v>
      </c>
      <c r="Q10535" s="2" t="str">
        <f t="shared" si="493"/>
        <v>2015</v>
      </c>
      <c r="R10535" s="2">
        <f t="shared" si="494"/>
        <v>294.64999999999998</v>
      </c>
    </row>
    <row r="10536" spans="1:18" x14ac:dyDescent="0.25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64</v>
      </c>
      <c r="M10536">
        <v>2015</v>
      </c>
      <c r="N10536" t="s">
        <v>37</v>
      </c>
      <c r="O10536" t="str">
        <f t="shared" si="492"/>
        <v>Nov</v>
      </c>
      <c r="P10536">
        <v>4</v>
      </c>
      <c r="Q10536" s="2" t="str">
        <f t="shared" si="493"/>
        <v>2015</v>
      </c>
      <c r="R10536" s="2">
        <f t="shared" si="494"/>
        <v>221.95</v>
      </c>
    </row>
    <row r="10537" spans="1:18" x14ac:dyDescent="0.25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64</v>
      </c>
      <c r="M10537">
        <v>2015</v>
      </c>
      <c r="N10537" t="s">
        <v>37</v>
      </c>
      <c r="O10537" t="str">
        <f t="shared" si="492"/>
        <v>Nov</v>
      </c>
      <c r="P10537">
        <v>4</v>
      </c>
      <c r="Q10537" s="2" t="str">
        <f t="shared" si="493"/>
        <v>2015</v>
      </c>
      <c r="R10537" s="2">
        <f t="shared" si="494"/>
        <v>286.54000000000002</v>
      </c>
    </row>
    <row r="10538" spans="1:18" x14ac:dyDescent="0.25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64</v>
      </c>
      <c r="M10538">
        <v>2015</v>
      </c>
      <c r="N10538" t="s">
        <v>37</v>
      </c>
      <c r="O10538" t="str">
        <f t="shared" si="492"/>
        <v>Nov</v>
      </c>
      <c r="P10538">
        <v>4</v>
      </c>
      <c r="Q10538" s="2" t="str">
        <f t="shared" si="493"/>
        <v>2015</v>
      </c>
      <c r="R10538" s="2">
        <f t="shared" si="494"/>
        <v>425.58</v>
      </c>
    </row>
    <row r="10539" spans="1:18" x14ac:dyDescent="0.25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64</v>
      </c>
      <c r="M10539">
        <v>2015</v>
      </c>
      <c r="N10539" t="s">
        <v>37</v>
      </c>
      <c r="O10539" t="str">
        <f t="shared" si="492"/>
        <v>Nov</v>
      </c>
      <c r="P10539">
        <v>4</v>
      </c>
      <c r="Q10539" s="2" t="str">
        <f t="shared" si="493"/>
        <v>2015</v>
      </c>
      <c r="R10539" s="2">
        <f t="shared" si="494"/>
        <v>255.35</v>
      </c>
    </row>
    <row r="10540" spans="1:18" x14ac:dyDescent="0.25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64</v>
      </c>
      <c r="M10540">
        <v>2015</v>
      </c>
      <c r="N10540" t="s">
        <v>37</v>
      </c>
      <c r="O10540" t="str">
        <f t="shared" si="492"/>
        <v>Nov</v>
      </c>
      <c r="P10540">
        <v>4</v>
      </c>
      <c r="Q10540" s="2" t="str">
        <f t="shared" si="493"/>
        <v>2015</v>
      </c>
      <c r="R10540" s="2">
        <f t="shared" si="494"/>
        <v>429.53000000000003</v>
      </c>
    </row>
    <row r="10541" spans="1:18" x14ac:dyDescent="0.25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64</v>
      </c>
      <c r="M10541">
        <v>2015</v>
      </c>
      <c r="N10541" t="s">
        <v>37</v>
      </c>
      <c r="O10541" t="str">
        <f t="shared" si="492"/>
        <v>Oct</v>
      </c>
      <c r="P10541">
        <v>4</v>
      </c>
      <c r="Q10541" s="2" t="str">
        <f t="shared" si="493"/>
        <v>2015</v>
      </c>
      <c r="R10541" s="2">
        <f t="shared" si="494"/>
        <v>345.99</v>
      </c>
    </row>
    <row r="10542" spans="1:18" x14ac:dyDescent="0.25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64</v>
      </c>
      <c r="M10542">
        <v>2015</v>
      </c>
      <c r="N10542" t="s">
        <v>37</v>
      </c>
      <c r="O10542" t="str">
        <f t="shared" si="492"/>
        <v>Oct</v>
      </c>
      <c r="P10542">
        <v>4</v>
      </c>
      <c r="Q10542" s="2" t="str">
        <f t="shared" si="493"/>
        <v>2015</v>
      </c>
      <c r="R10542" s="2">
        <f t="shared" si="494"/>
        <v>459.89</v>
      </c>
    </row>
    <row r="10543" spans="1:18" x14ac:dyDescent="0.25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64</v>
      </c>
      <c r="M10543">
        <v>2015</v>
      </c>
      <c r="N10543" t="s">
        <v>37</v>
      </c>
      <c r="O10543" t="str">
        <f t="shared" si="492"/>
        <v>Oct</v>
      </c>
      <c r="P10543">
        <v>4</v>
      </c>
      <c r="Q10543" s="2" t="str">
        <f t="shared" si="493"/>
        <v>2015</v>
      </c>
      <c r="R10543" s="2">
        <f t="shared" si="494"/>
        <v>493.96000000000004</v>
      </c>
    </row>
    <row r="10544" spans="1:18" x14ac:dyDescent="0.25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64</v>
      </c>
      <c r="M10544">
        <v>2015</v>
      </c>
      <c r="N10544" t="s">
        <v>37</v>
      </c>
      <c r="O10544" t="str">
        <f t="shared" si="492"/>
        <v>Oct</v>
      </c>
      <c r="P10544">
        <v>4</v>
      </c>
      <c r="Q10544" s="2" t="str">
        <f t="shared" si="493"/>
        <v>2015</v>
      </c>
      <c r="R10544" s="2">
        <f t="shared" si="494"/>
        <v>349.43</v>
      </c>
    </row>
    <row r="10545" spans="1:18" x14ac:dyDescent="0.25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64</v>
      </c>
      <c r="M10545">
        <v>2015</v>
      </c>
      <c r="N10545" t="s">
        <v>37</v>
      </c>
      <c r="O10545" t="str">
        <f t="shared" si="492"/>
        <v>Sep</v>
      </c>
      <c r="P10545">
        <v>3</v>
      </c>
      <c r="Q10545" s="2" t="str">
        <f t="shared" si="493"/>
        <v>2015</v>
      </c>
      <c r="R10545" s="2">
        <f t="shared" si="494"/>
        <v>462.07</v>
      </c>
    </row>
    <row r="10546" spans="1:18" x14ac:dyDescent="0.25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64</v>
      </c>
      <c r="M10546">
        <v>2015</v>
      </c>
      <c r="N10546" t="s">
        <v>37</v>
      </c>
      <c r="O10546" t="str">
        <f t="shared" si="492"/>
        <v>Sep</v>
      </c>
      <c r="P10546">
        <v>3</v>
      </c>
      <c r="Q10546" s="2" t="str">
        <f t="shared" si="493"/>
        <v>2015</v>
      </c>
      <c r="R10546" s="2">
        <f t="shared" si="494"/>
        <v>374.19</v>
      </c>
    </row>
    <row r="10547" spans="1:18" x14ac:dyDescent="0.25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64</v>
      </c>
      <c r="M10547">
        <v>2015</v>
      </c>
      <c r="N10547" t="s">
        <v>37</v>
      </c>
      <c r="O10547" t="str">
        <f t="shared" si="492"/>
        <v>Sep</v>
      </c>
      <c r="P10547">
        <v>3</v>
      </c>
      <c r="Q10547" s="2" t="str">
        <f t="shared" si="493"/>
        <v>2015</v>
      </c>
      <c r="R10547" s="2">
        <f t="shared" si="494"/>
        <v>418.16</v>
      </c>
    </row>
    <row r="10548" spans="1:18" x14ac:dyDescent="0.25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64</v>
      </c>
      <c r="M10548">
        <v>2015</v>
      </c>
      <c r="N10548" t="s">
        <v>37</v>
      </c>
      <c r="O10548" t="str">
        <f t="shared" si="492"/>
        <v>Sep</v>
      </c>
      <c r="P10548">
        <v>3</v>
      </c>
      <c r="Q10548" s="2" t="str">
        <f t="shared" si="493"/>
        <v>2015</v>
      </c>
      <c r="R10548" s="2">
        <f t="shared" si="494"/>
        <v>417.24</v>
      </c>
    </row>
    <row r="10549" spans="1:18" x14ac:dyDescent="0.25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64</v>
      </c>
      <c r="M10549">
        <v>2015</v>
      </c>
      <c r="N10549" t="s">
        <v>37</v>
      </c>
      <c r="O10549" t="str">
        <f t="shared" si="492"/>
        <v>Aug</v>
      </c>
      <c r="P10549">
        <v>3</v>
      </c>
      <c r="Q10549" s="2" t="str">
        <f t="shared" si="493"/>
        <v>2015</v>
      </c>
      <c r="R10549" s="2">
        <f t="shared" si="494"/>
        <v>342.77</v>
      </c>
    </row>
    <row r="10550" spans="1:18" x14ac:dyDescent="0.25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64</v>
      </c>
      <c r="M10550">
        <v>2015</v>
      </c>
      <c r="N10550" t="s">
        <v>37</v>
      </c>
      <c r="O10550" t="str">
        <f t="shared" si="492"/>
        <v>Aug</v>
      </c>
      <c r="P10550">
        <v>3</v>
      </c>
      <c r="Q10550" s="2" t="str">
        <f t="shared" si="493"/>
        <v>2015</v>
      </c>
      <c r="R10550" s="2">
        <f t="shared" si="494"/>
        <v>480.83000000000004</v>
      </c>
    </row>
    <row r="10551" spans="1:18" x14ac:dyDescent="0.25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64</v>
      </c>
      <c r="M10551">
        <v>2015</v>
      </c>
      <c r="N10551" t="s">
        <v>37</v>
      </c>
      <c r="O10551" t="str">
        <f t="shared" si="492"/>
        <v>Aug</v>
      </c>
      <c r="P10551">
        <v>3</v>
      </c>
      <c r="Q10551" s="2" t="str">
        <f t="shared" si="493"/>
        <v>2015</v>
      </c>
      <c r="R10551" s="2">
        <f t="shared" si="494"/>
        <v>376.35</v>
      </c>
    </row>
    <row r="10552" spans="1:18" x14ac:dyDescent="0.25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64</v>
      </c>
      <c r="M10552">
        <v>2015</v>
      </c>
      <c r="N10552" t="s">
        <v>37</v>
      </c>
      <c r="O10552" t="str">
        <f t="shared" si="492"/>
        <v>Aug</v>
      </c>
      <c r="P10552">
        <v>3</v>
      </c>
      <c r="Q10552" s="2" t="str">
        <f t="shared" si="493"/>
        <v>2015</v>
      </c>
      <c r="R10552" s="2">
        <f t="shared" si="494"/>
        <v>639.21</v>
      </c>
    </row>
    <row r="10553" spans="1:18" x14ac:dyDescent="0.25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64</v>
      </c>
      <c r="M10553">
        <v>2015</v>
      </c>
      <c r="N10553" t="s">
        <v>37</v>
      </c>
      <c r="O10553" t="str">
        <f t="shared" si="492"/>
        <v>Aug</v>
      </c>
      <c r="P10553">
        <v>3</v>
      </c>
      <c r="Q10553" s="2" t="str">
        <f t="shared" si="493"/>
        <v>2015</v>
      </c>
      <c r="R10553" s="2">
        <f t="shared" si="494"/>
        <v>727.07999999999993</v>
      </c>
    </row>
    <row r="10554" spans="1:18" x14ac:dyDescent="0.25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64</v>
      </c>
      <c r="M10554">
        <v>2015</v>
      </c>
      <c r="N10554" t="s">
        <v>37</v>
      </c>
      <c r="O10554" t="str">
        <f t="shared" si="492"/>
        <v>Jul</v>
      </c>
      <c r="P10554">
        <v>3</v>
      </c>
      <c r="Q10554" s="2" t="str">
        <f t="shared" si="493"/>
        <v>2015</v>
      </c>
      <c r="R10554" s="2">
        <f t="shared" si="494"/>
        <v>416</v>
      </c>
    </row>
    <row r="10555" spans="1:18" x14ac:dyDescent="0.25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64</v>
      </c>
      <c r="M10555">
        <v>2015</v>
      </c>
      <c r="N10555" t="s">
        <v>37</v>
      </c>
      <c r="O10555" t="str">
        <f t="shared" si="492"/>
        <v>Jul</v>
      </c>
      <c r="P10555">
        <v>3</v>
      </c>
      <c r="Q10555" s="2" t="str">
        <f t="shared" si="493"/>
        <v>2015</v>
      </c>
      <c r="R10555" s="2">
        <f t="shared" si="494"/>
        <v>391.33</v>
      </c>
    </row>
    <row r="10556" spans="1:18" x14ac:dyDescent="0.25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64</v>
      </c>
      <c r="M10556">
        <v>2015</v>
      </c>
      <c r="N10556" t="s">
        <v>37</v>
      </c>
      <c r="O10556" t="str">
        <f t="shared" si="492"/>
        <v>Jul</v>
      </c>
      <c r="P10556">
        <v>3</v>
      </c>
      <c r="Q10556" s="2" t="str">
        <f t="shared" si="493"/>
        <v>2015</v>
      </c>
      <c r="R10556" s="2">
        <f t="shared" si="494"/>
        <v>226.94</v>
      </c>
    </row>
    <row r="10557" spans="1:18" x14ac:dyDescent="0.25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64</v>
      </c>
      <c r="M10557">
        <v>2015</v>
      </c>
      <c r="N10557" t="s">
        <v>37</v>
      </c>
      <c r="O10557" t="str">
        <f t="shared" si="492"/>
        <v>Jul</v>
      </c>
      <c r="P10557">
        <v>3</v>
      </c>
      <c r="Q10557" s="2" t="str">
        <f t="shared" si="493"/>
        <v>2015</v>
      </c>
      <c r="R10557" s="2">
        <f t="shared" si="494"/>
        <v>411.84000000000003</v>
      </c>
    </row>
    <row r="10558" spans="1:18" x14ac:dyDescent="0.25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64</v>
      </c>
      <c r="M10558">
        <v>2015</v>
      </c>
      <c r="N10558" t="s">
        <v>37</v>
      </c>
      <c r="O10558" t="str">
        <f t="shared" si="492"/>
        <v>Jun</v>
      </c>
      <c r="P10558">
        <v>2</v>
      </c>
      <c r="Q10558" s="2" t="str">
        <f t="shared" si="493"/>
        <v>2015</v>
      </c>
      <c r="R10558" s="2">
        <f t="shared" si="494"/>
        <v>614.71</v>
      </c>
    </row>
    <row r="10559" spans="1:18" x14ac:dyDescent="0.25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64</v>
      </c>
      <c r="M10559">
        <v>2015</v>
      </c>
      <c r="N10559" t="s">
        <v>37</v>
      </c>
      <c r="O10559" t="str">
        <f t="shared" si="492"/>
        <v>Jun</v>
      </c>
      <c r="P10559">
        <v>2</v>
      </c>
      <c r="Q10559" s="2" t="str">
        <f t="shared" si="493"/>
        <v>2015</v>
      </c>
      <c r="R10559" s="2">
        <f t="shared" si="494"/>
        <v>788.44</v>
      </c>
    </row>
    <row r="10560" spans="1:18" x14ac:dyDescent="0.25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64</v>
      </c>
      <c r="M10560">
        <v>2015</v>
      </c>
      <c r="N10560" t="s">
        <v>37</v>
      </c>
      <c r="O10560" t="str">
        <f t="shared" si="492"/>
        <v>Jun</v>
      </c>
      <c r="P10560">
        <v>2</v>
      </c>
      <c r="Q10560" s="2" t="str">
        <f t="shared" si="493"/>
        <v>2015</v>
      </c>
      <c r="R10560" s="2">
        <f t="shared" si="494"/>
        <v>591.61</v>
      </c>
    </row>
    <row r="10561" spans="1:18" x14ac:dyDescent="0.25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64</v>
      </c>
      <c r="M10561">
        <v>2015</v>
      </c>
      <c r="N10561" t="s">
        <v>37</v>
      </c>
      <c r="O10561" t="str">
        <f t="shared" si="492"/>
        <v>Jun</v>
      </c>
      <c r="P10561">
        <v>2</v>
      </c>
      <c r="Q10561" s="2" t="str">
        <f t="shared" si="493"/>
        <v>2015</v>
      </c>
      <c r="R10561" s="2">
        <f t="shared" si="494"/>
        <v>797.89</v>
      </c>
    </row>
    <row r="10562" spans="1:18" x14ac:dyDescent="0.25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64</v>
      </c>
      <c r="M10562">
        <v>2015</v>
      </c>
      <c r="N10562" t="s">
        <v>37</v>
      </c>
      <c r="O10562" t="str">
        <f t="shared" si="492"/>
        <v>May</v>
      </c>
      <c r="P10562">
        <v>2</v>
      </c>
      <c r="Q10562" s="2" t="str">
        <f t="shared" si="493"/>
        <v>2015</v>
      </c>
      <c r="R10562" s="2">
        <f t="shared" si="494"/>
        <v>506.44</v>
      </c>
    </row>
    <row r="10563" spans="1:18" x14ac:dyDescent="0.25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64</v>
      </c>
      <c r="M10563">
        <v>2015</v>
      </c>
      <c r="N10563" t="s">
        <v>37</v>
      </c>
      <c r="O10563" t="str">
        <f t="shared" ref="O10563:O10626" si="495" xml:space="preserve"> TEXT(B10563, "mmm")</f>
        <v>May</v>
      </c>
      <c r="P10563">
        <v>2</v>
      </c>
      <c r="Q10563" s="2" t="str">
        <f t="shared" ref="Q10563:Q10626" si="496" xml:space="preserve"> TEXT(B10563, "yyy")</f>
        <v>2015</v>
      </c>
      <c r="R10563" s="2">
        <f t="shared" ref="R10563:R10626" si="497" xml:space="preserve"> E10563 +F10563+G10563</f>
        <v>450.85</v>
      </c>
    </row>
    <row r="10564" spans="1:18" x14ac:dyDescent="0.25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64</v>
      </c>
      <c r="M10564">
        <v>2015</v>
      </c>
      <c r="N10564" t="s">
        <v>37</v>
      </c>
      <c r="O10564" t="str">
        <f t="shared" si="495"/>
        <v>May</v>
      </c>
      <c r="P10564">
        <v>2</v>
      </c>
      <c r="Q10564" s="2" t="str">
        <f t="shared" si="496"/>
        <v>2015</v>
      </c>
      <c r="R10564" s="2">
        <f t="shared" si="497"/>
        <v>395.23</v>
      </c>
    </row>
    <row r="10565" spans="1:18" x14ac:dyDescent="0.25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64</v>
      </c>
      <c r="M10565">
        <v>2015</v>
      </c>
      <c r="N10565" t="s">
        <v>37</v>
      </c>
      <c r="O10565" t="str">
        <f t="shared" si="495"/>
        <v>May</v>
      </c>
      <c r="P10565">
        <v>2</v>
      </c>
      <c r="Q10565" s="2" t="str">
        <f t="shared" si="496"/>
        <v>2015</v>
      </c>
      <c r="R10565" s="2">
        <f t="shared" si="497"/>
        <v>348.97</v>
      </c>
    </row>
    <row r="10566" spans="1:18" x14ac:dyDescent="0.25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64</v>
      </c>
      <c r="M10566">
        <v>2015</v>
      </c>
      <c r="N10566" t="s">
        <v>37</v>
      </c>
      <c r="O10566" t="str">
        <f t="shared" si="495"/>
        <v>May</v>
      </c>
      <c r="P10566">
        <v>2</v>
      </c>
      <c r="Q10566" s="2" t="str">
        <f t="shared" si="496"/>
        <v>2015</v>
      </c>
      <c r="R10566" s="2">
        <f t="shared" si="497"/>
        <v>280.11</v>
      </c>
    </row>
    <row r="10567" spans="1:18" x14ac:dyDescent="0.25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64</v>
      </c>
      <c r="M10567">
        <v>2015</v>
      </c>
      <c r="N10567" t="s">
        <v>37</v>
      </c>
      <c r="O10567" t="str">
        <f t="shared" si="495"/>
        <v>Apr</v>
      </c>
      <c r="P10567">
        <v>2</v>
      </c>
      <c r="Q10567" s="2" t="str">
        <f t="shared" si="496"/>
        <v>2015</v>
      </c>
      <c r="R10567" s="2">
        <f t="shared" si="497"/>
        <v>436.84000000000003</v>
      </c>
    </row>
    <row r="10568" spans="1:18" x14ac:dyDescent="0.25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64</v>
      </c>
      <c r="M10568">
        <v>2015</v>
      </c>
      <c r="N10568" t="s">
        <v>37</v>
      </c>
      <c r="O10568" t="str">
        <f t="shared" si="495"/>
        <v>Apr</v>
      </c>
      <c r="P10568">
        <v>2</v>
      </c>
      <c r="Q10568" s="2" t="str">
        <f t="shared" si="496"/>
        <v>2015</v>
      </c>
      <c r="R10568" s="2">
        <f t="shared" si="497"/>
        <v>414.11</v>
      </c>
    </row>
    <row r="10569" spans="1:18" x14ac:dyDescent="0.25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64</v>
      </c>
      <c r="M10569">
        <v>2015</v>
      </c>
      <c r="N10569" t="s">
        <v>37</v>
      </c>
      <c r="O10569" t="str">
        <f t="shared" si="495"/>
        <v>Apr</v>
      </c>
      <c r="P10569">
        <v>2</v>
      </c>
      <c r="Q10569" s="2" t="str">
        <f t="shared" si="496"/>
        <v>2015</v>
      </c>
      <c r="R10569" s="2">
        <f t="shared" si="497"/>
        <v>420.32</v>
      </c>
    </row>
    <row r="10570" spans="1:18" x14ac:dyDescent="0.25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64</v>
      </c>
      <c r="M10570">
        <v>2015</v>
      </c>
      <c r="N10570" t="s">
        <v>37</v>
      </c>
      <c r="O10570" t="str">
        <f t="shared" si="495"/>
        <v>Apr</v>
      </c>
      <c r="P10570">
        <v>2</v>
      </c>
      <c r="Q10570" s="2" t="str">
        <f t="shared" si="496"/>
        <v>2015</v>
      </c>
      <c r="R10570" s="2">
        <f t="shared" si="497"/>
        <v>492.73</v>
      </c>
    </row>
    <row r="10571" spans="1:18" x14ac:dyDescent="0.25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64</v>
      </c>
      <c r="M10571">
        <v>2015</v>
      </c>
      <c r="N10571" t="s">
        <v>37</v>
      </c>
      <c r="O10571" t="str">
        <f t="shared" si="495"/>
        <v>Mar</v>
      </c>
      <c r="P10571">
        <v>1</v>
      </c>
      <c r="Q10571" s="2" t="str">
        <f t="shared" si="496"/>
        <v>2015</v>
      </c>
      <c r="R10571" s="2">
        <f t="shared" si="497"/>
        <v>546.52</v>
      </c>
    </row>
    <row r="10572" spans="1:18" x14ac:dyDescent="0.25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64</v>
      </c>
      <c r="M10572">
        <v>2015</v>
      </c>
      <c r="N10572" t="s">
        <v>37</v>
      </c>
      <c r="O10572" t="str">
        <f t="shared" si="495"/>
        <v>Mar</v>
      </c>
      <c r="P10572">
        <v>1</v>
      </c>
      <c r="Q10572" s="2" t="str">
        <f t="shared" si="496"/>
        <v>2015</v>
      </c>
      <c r="R10572" s="2">
        <f t="shared" si="497"/>
        <v>458.19</v>
      </c>
    </row>
    <row r="10573" spans="1:18" x14ac:dyDescent="0.25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64</v>
      </c>
      <c r="M10573">
        <v>2015</v>
      </c>
      <c r="N10573" t="s">
        <v>37</v>
      </c>
      <c r="O10573" t="str">
        <f t="shared" si="495"/>
        <v>Mar</v>
      </c>
      <c r="P10573">
        <v>1</v>
      </c>
      <c r="Q10573" s="2" t="str">
        <f t="shared" si="496"/>
        <v>2015</v>
      </c>
      <c r="R10573" s="2">
        <f t="shared" si="497"/>
        <v>361.5</v>
      </c>
    </row>
    <row r="10574" spans="1:18" x14ac:dyDescent="0.25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64</v>
      </c>
      <c r="M10574">
        <v>2015</v>
      </c>
      <c r="N10574" t="s">
        <v>37</v>
      </c>
      <c r="O10574" t="str">
        <f t="shared" si="495"/>
        <v>Mar</v>
      </c>
      <c r="P10574">
        <v>1</v>
      </c>
      <c r="Q10574" s="2" t="str">
        <f t="shared" si="496"/>
        <v>2015</v>
      </c>
      <c r="R10574" s="2">
        <f t="shared" si="497"/>
        <v>494.71999999999997</v>
      </c>
    </row>
    <row r="10575" spans="1:18" x14ac:dyDescent="0.25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64</v>
      </c>
      <c r="M10575">
        <v>2015</v>
      </c>
      <c r="N10575" t="s">
        <v>37</v>
      </c>
      <c r="O10575" t="str">
        <f t="shared" si="495"/>
        <v>Mar</v>
      </c>
      <c r="P10575">
        <v>1</v>
      </c>
      <c r="Q10575" s="2" t="str">
        <f t="shared" si="496"/>
        <v>2015</v>
      </c>
      <c r="R10575" s="2">
        <f t="shared" si="497"/>
        <v>335.45</v>
      </c>
    </row>
    <row r="10576" spans="1:18" x14ac:dyDescent="0.25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64</v>
      </c>
      <c r="M10576">
        <v>2015</v>
      </c>
      <c r="N10576" t="s">
        <v>37</v>
      </c>
      <c r="O10576" t="str">
        <f t="shared" si="495"/>
        <v>Feb</v>
      </c>
      <c r="P10576">
        <v>1</v>
      </c>
      <c r="Q10576" s="2" t="str">
        <f t="shared" si="496"/>
        <v>2015</v>
      </c>
      <c r="R10576" s="2">
        <f t="shared" si="497"/>
        <v>358.56</v>
      </c>
    </row>
    <row r="10577" spans="1:18" x14ac:dyDescent="0.25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64</v>
      </c>
      <c r="M10577">
        <v>2015</v>
      </c>
      <c r="N10577" t="s">
        <v>37</v>
      </c>
      <c r="O10577" t="str">
        <f t="shared" si="495"/>
        <v>Feb</v>
      </c>
      <c r="P10577">
        <v>1</v>
      </c>
      <c r="Q10577" s="2" t="str">
        <f t="shared" si="496"/>
        <v>2015</v>
      </c>
      <c r="R10577" s="2">
        <f t="shared" si="497"/>
        <v>264.7</v>
      </c>
    </row>
    <row r="10578" spans="1:18" x14ac:dyDescent="0.25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64</v>
      </c>
      <c r="M10578">
        <v>2015</v>
      </c>
      <c r="N10578" t="s">
        <v>37</v>
      </c>
      <c r="O10578" t="str">
        <f t="shared" si="495"/>
        <v>Feb</v>
      </c>
      <c r="P10578">
        <v>1</v>
      </c>
      <c r="Q10578" s="2" t="str">
        <f t="shared" si="496"/>
        <v>2015</v>
      </c>
      <c r="R10578" s="2">
        <f t="shared" si="497"/>
        <v>442.67</v>
      </c>
    </row>
    <row r="10579" spans="1:18" x14ac:dyDescent="0.25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64</v>
      </c>
      <c r="M10579">
        <v>2015</v>
      </c>
      <c r="N10579" t="s">
        <v>37</v>
      </c>
      <c r="O10579" t="str">
        <f t="shared" si="495"/>
        <v>Feb</v>
      </c>
      <c r="P10579">
        <v>1</v>
      </c>
      <c r="Q10579" s="2" t="str">
        <f t="shared" si="496"/>
        <v>2015</v>
      </c>
      <c r="R10579" s="2">
        <f t="shared" si="497"/>
        <v>196.79</v>
      </c>
    </row>
    <row r="10580" spans="1:18" x14ac:dyDescent="0.25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64</v>
      </c>
      <c r="M10580">
        <v>2015</v>
      </c>
      <c r="N10580" t="s">
        <v>37</v>
      </c>
      <c r="O10580" t="str">
        <f t="shared" si="495"/>
        <v>Jan</v>
      </c>
      <c r="P10580">
        <v>1</v>
      </c>
      <c r="Q10580" s="2" t="str">
        <f t="shared" si="496"/>
        <v>2015</v>
      </c>
      <c r="R10580" s="2">
        <f t="shared" si="497"/>
        <v>214.8</v>
      </c>
    </row>
    <row r="10581" spans="1:18" x14ac:dyDescent="0.25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64</v>
      </c>
      <c r="M10581">
        <v>2015</v>
      </c>
      <c r="N10581" t="s">
        <v>37</v>
      </c>
      <c r="O10581" t="str">
        <f t="shared" si="495"/>
        <v>Jan</v>
      </c>
      <c r="P10581">
        <v>1</v>
      </c>
      <c r="Q10581" s="2" t="str">
        <f t="shared" si="496"/>
        <v>2015</v>
      </c>
      <c r="R10581" s="2">
        <f t="shared" si="497"/>
        <v>259.16999999999996</v>
      </c>
    </row>
    <row r="10582" spans="1:18" x14ac:dyDescent="0.25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64</v>
      </c>
      <c r="M10582">
        <v>2015</v>
      </c>
      <c r="N10582" t="s">
        <v>37</v>
      </c>
      <c r="O10582" t="str">
        <f t="shared" si="495"/>
        <v>Jan</v>
      </c>
      <c r="P10582">
        <v>1</v>
      </c>
      <c r="Q10582" s="2" t="str">
        <f t="shared" si="496"/>
        <v>2015</v>
      </c>
      <c r="R10582" s="2">
        <f t="shared" si="497"/>
        <v>249.11</v>
      </c>
    </row>
    <row r="10583" spans="1:18" x14ac:dyDescent="0.25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64</v>
      </c>
      <c r="M10583">
        <v>2015</v>
      </c>
      <c r="N10583" t="s">
        <v>37</v>
      </c>
      <c r="O10583" t="str">
        <f t="shared" si="495"/>
        <v>Jan</v>
      </c>
      <c r="P10583">
        <v>1</v>
      </c>
      <c r="Q10583" s="2" t="str">
        <f t="shared" si="496"/>
        <v>2015</v>
      </c>
      <c r="R10583" s="2">
        <f t="shared" si="497"/>
        <v>244.25</v>
      </c>
    </row>
    <row r="10584" spans="1:18" x14ac:dyDescent="0.25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64</v>
      </c>
      <c r="M10584">
        <v>2015</v>
      </c>
      <c r="N10584" t="s">
        <v>38</v>
      </c>
      <c r="O10584" t="str">
        <f t="shared" si="495"/>
        <v>Dec</v>
      </c>
      <c r="P10584">
        <v>4</v>
      </c>
      <c r="Q10584" s="2" t="str">
        <f t="shared" si="496"/>
        <v>2015</v>
      </c>
      <c r="R10584" s="2">
        <f t="shared" si="497"/>
        <v>9618.0300000000007</v>
      </c>
    </row>
    <row r="10585" spans="1:18" x14ac:dyDescent="0.25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64</v>
      </c>
      <c r="M10585">
        <v>2015</v>
      </c>
      <c r="N10585" t="s">
        <v>38</v>
      </c>
      <c r="O10585" t="str">
        <f t="shared" si="495"/>
        <v>Dec</v>
      </c>
      <c r="P10585">
        <v>4</v>
      </c>
      <c r="Q10585" s="2" t="str">
        <f t="shared" si="496"/>
        <v>2015</v>
      </c>
      <c r="R10585" s="2">
        <f t="shared" si="497"/>
        <v>16450.739999999998</v>
      </c>
    </row>
    <row r="10586" spans="1:18" x14ac:dyDescent="0.25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64</v>
      </c>
      <c r="M10586">
        <v>2015</v>
      </c>
      <c r="N10586" t="s">
        <v>38</v>
      </c>
      <c r="O10586" t="str">
        <f t="shared" si="495"/>
        <v>Dec</v>
      </c>
      <c r="P10586">
        <v>4</v>
      </c>
      <c r="Q10586" s="2" t="str">
        <f t="shared" si="496"/>
        <v>2015</v>
      </c>
      <c r="R10586" s="2">
        <f t="shared" si="497"/>
        <v>13634.17</v>
      </c>
    </row>
    <row r="10587" spans="1:18" x14ac:dyDescent="0.25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64</v>
      </c>
      <c r="M10587">
        <v>2015</v>
      </c>
      <c r="N10587" t="s">
        <v>38</v>
      </c>
      <c r="O10587" t="str">
        <f t="shared" si="495"/>
        <v>Dec</v>
      </c>
      <c r="P10587">
        <v>4</v>
      </c>
      <c r="Q10587" s="2" t="str">
        <f t="shared" si="496"/>
        <v>2015</v>
      </c>
      <c r="R10587" s="2">
        <f t="shared" si="497"/>
        <v>12450.12</v>
      </c>
    </row>
    <row r="10588" spans="1:18" x14ac:dyDescent="0.25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64</v>
      </c>
      <c r="M10588">
        <v>2015</v>
      </c>
      <c r="N10588" t="s">
        <v>38</v>
      </c>
      <c r="O10588" t="str">
        <f t="shared" si="495"/>
        <v>Nov</v>
      </c>
      <c r="P10588">
        <v>4</v>
      </c>
      <c r="Q10588" s="2" t="str">
        <f t="shared" si="496"/>
        <v>2015</v>
      </c>
      <c r="R10588" s="2">
        <f t="shared" si="497"/>
        <v>6977.7100000000009</v>
      </c>
    </row>
    <row r="10589" spans="1:18" x14ac:dyDescent="0.25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64</v>
      </c>
      <c r="M10589">
        <v>2015</v>
      </c>
      <c r="N10589" t="s">
        <v>38</v>
      </c>
      <c r="O10589" t="str">
        <f t="shared" si="495"/>
        <v>Nov</v>
      </c>
      <c r="P10589">
        <v>4</v>
      </c>
      <c r="Q10589" s="2" t="str">
        <f t="shared" si="496"/>
        <v>2015</v>
      </c>
      <c r="R10589" s="2">
        <f t="shared" si="497"/>
        <v>11237.08</v>
      </c>
    </row>
    <row r="10590" spans="1:18" x14ac:dyDescent="0.25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64</v>
      </c>
      <c r="M10590">
        <v>2015</v>
      </c>
      <c r="N10590" t="s">
        <v>38</v>
      </c>
      <c r="O10590" t="str">
        <f t="shared" si="495"/>
        <v>Nov</v>
      </c>
      <c r="P10590">
        <v>4</v>
      </c>
      <c r="Q10590" s="2" t="str">
        <f t="shared" si="496"/>
        <v>2015</v>
      </c>
      <c r="R10590" s="2">
        <f t="shared" si="497"/>
        <v>12280.76</v>
      </c>
    </row>
    <row r="10591" spans="1:18" x14ac:dyDescent="0.25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64</v>
      </c>
      <c r="M10591">
        <v>2015</v>
      </c>
      <c r="N10591" t="s">
        <v>38</v>
      </c>
      <c r="O10591" t="str">
        <f t="shared" si="495"/>
        <v>Nov</v>
      </c>
      <c r="P10591">
        <v>4</v>
      </c>
      <c r="Q10591" s="2" t="str">
        <f t="shared" si="496"/>
        <v>2015</v>
      </c>
      <c r="R10591" s="2">
        <f t="shared" si="497"/>
        <v>12862.22</v>
      </c>
    </row>
    <row r="10592" spans="1:18" x14ac:dyDescent="0.25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64</v>
      </c>
      <c r="M10592">
        <v>2015</v>
      </c>
      <c r="N10592" t="s">
        <v>38</v>
      </c>
      <c r="O10592" t="str">
        <f t="shared" si="495"/>
        <v>Nov</v>
      </c>
      <c r="P10592">
        <v>4</v>
      </c>
      <c r="Q10592" s="2" t="str">
        <f t="shared" si="496"/>
        <v>2015</v>
      </c>
      <c r="R10592" s="2">
        <f t="shared" si="497"/>
        <v>12009.56</v>
      </c>
    </row>
    <row r="10593" spans="1:18" x14ac:dyDescent="0.25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64</v>
      </c>
      <c r="M10593">
        <v>2015</v>
      </c>
      <c r="N10593" t="s">
        <v>38</v>
      </c>
      <c r="O10593" t="str">
        <f t="shared" si="495"/>
        <v>Oct</v>
      </c>
      <c r="P10593">
        <v>4</v>
      </c>
      <c r="Q10593" s="2" t="str">
        <f t="shared" si="496"/>
        <v>2015</v>
      </c>
      <c r="R10593" s="2">
        <f t="shared" si="497"/>
        <v>12053.37</v>
      </c>
    </row>
    <row r="10594" spans="1:18" x14ac:dyDescent="0.25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64</v>
      </c>
      <c r="M10594">
        <v>2015</v>
      </c>
      <c r="N10594" t="s">
        <v>38</v>
      </c>
      <c r="O10594" t="str">
        <f t="shared" si="495"/>
        <v>Oct</v>
      </c>
      <c r="P10594">
        <v>4</v>
      </c>
      <c r="Q10594" s="2" t="str">
        <f t="shared" si="496"/>
        <v>2015</v>
      </c>
      <c r="R10594" s="2">
        <f t="shared" si="497"/>
        <v>11046.78</v>
      </c>
    </row>
    <row r="10595" spans="1:18" x14ac:dyDescent="0.25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64</v>
      </c>
      <c r="M10595">
        <v>2015</v>
      </c>
      <c r="N10595" t="s">
        <v>38</v>
      </c>
      <c r="O10595" t="str">
        <f t="shared" si="495"/>
        <v>Oct</v>
      </c>
      <c r="P10595">
        <v>4</v>
      </c>
      <c r="Q10595" s="2" t="str">
        <f t="shared" si="496"/>
        <v>2015</v>
      </c>
      <c r="R10595" s="2">
        <f t="shared" si="497"/>
        <v>10975.8</v>
      </c>
    </row>
    <row r="10596" spans="1:18" x14ac:dyDescent="0.25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64</v>
      </c>
      <c r="M10596">
        <v>2015</v>
      </c>
      <c r="N10596" t="s">
        <v>38</v>
      </c>
      <c r="O10596" t="str">
        <f t="shared" si="495"/>
        <v>Oct</v>
      </c>
      <c r="P10596">
        <v>4</v>
      </c>
      <c r="Q10596" s="2" t="str">
        <f t="shared" si="496"/>
        <v>2015</v>
      </c>
      <c r="R10596" s="2">
        <f t="shared" si="497"/>
        <v>13903.349999999999</v>
      </c>
    </row>
    <row r="10597" spans="1:18" x14ac:dyDescent="0.25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64</v>
      </c>
      <c r="M10597">
        <v>2015</v>
      </c>
      <c r="N10597" t="s">
        <v>38</v>
      </c>
      <c r="O10597" t="str">
        <f t="shared" si="495"/>
        <v>Sep</v>
      </c>
      <c r="P10597">
        <v>3</v>
      </c>
      <c r="Q10597" s="2" t="str">
        <f t="shared" si="496"/>
        <v>2015</v>
      </c>
      <c r="R10597" s="2">
        <f t="shared" si="497"/>
        <v>15745.570000000002</v>
      </c>
    </row>
    <row r="10598" spans="1:18" x14ac:dyDescent="0.25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64</v>
      </c>
      <c r="M10598">
        <v>2015</v>
      </c>
      <c r="N10598" t="s">
        <v>38</v>
      </c>
      <c r="O10598" t="str">
        <f t="shared" si="495"/>
        <v>Sep</v>
      </c>
      <c r="P10598">
        <v>3</v>
      </c>
      <c r="Q10598" s="2" t="str">
        <f t="shared" si="496"/>
        <v>2015</v>
      </c>
      <c r="R10598" s="2">
        <f t="shared" si="497"/>
        <v>17220.37</v>
      </c>
    </row>
    <row r="10599" spans="1:18" x14ac:dyDescent="0.25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64</v>
      </c>
      <c r="M10599">
        <v>2015</v>
      </c>
      <c r="N10599" t="s">
        <v>38</v>
      </c>
      <c r="O10599" t="str">
        <f t="shared" si="495"/>
        <v>Sep</v>
      </c>
      <c r="P10599">
        <v>3</v>
      </c>
      <c r="Q10599" s="2" t="str">
        <f t="shared" si="496"/>
        <v>2015</v>
      </c>
      <c r="R10599" s="2">
        <f t="shared" si="497"/>
        <v>12808.58</v>
      </c>
    </row>
    <row r="10600" spans="1:18" x14ac:dyDescent="0.25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64</v>
      </c>
      <c r="M10600">
        <v>2015</v>
      </c>
      <c r="N10600" t="s">
        <v>38</v>
      </c>
      <c r="O10600" t="str">
        <f t="shared" si="495"/>
        <v>Sep</v>
      </c>
      <c r="P10600">
        <v>3</v>
      </c>
      <c r="Q10600" s="2" t="str">
        <f t="shared" si="496"/>
        <v>2015</v>
      </c>
      <c r="R10600" s="2">
        <f t="shared" si="497"/>
        <v>15773.310000000001</v>
      </c>
    </row>
    <row r="10601" spans="1:18" x14ac:dyDescent="0.25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64</v>
      </c>
      <c r="M10601">
        <v>2015</v>
      </c>
      <c r="N10601" t="s">
        <v>38</v>
      </c>
      <c r="O10601" t="str">
        <f t="shared" si="495"/>
        <v>Aug</v>
      </c>
      <c r="P10601">
        <v>3</v>
      </c>
      <c r="Q10601" s="2" t="str">
        <f t="shared" si="496"/>
        <v>2015</v>
      </c>
      <c r="R10601" s="2">
        <f t="shared" si="497"/>
        <v>14087.240000000002</v>
      </c>
    </row>
    <row r="10602" spans="1:18" x14ac:dyDescent="0.25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64</v>
      </c>
      <c r="M10602">
        <v>2015</v>
      </c>
      <c r="N10602" t="s">
        <v>38</v>
      </c>
      <c r="O10602" t="str">
        <f t="shared" si="495"/>
        <v>Aug</v>
      </c>
      <c r="P10602">
        <v>3</v>
      </c>
      <c r="Q10602" s="2" t="str">
        <f t="shared" si="496"/>
        <v>2015</v>
      </c>
      <c r="R10602" s="2">
        <f t="shared" si="497"/>
        <v>13520.3</v>
      </c>
    </row>
    <row r="10603" spans="1:18" x14ac:dyDescent="0.25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64</v>
      </c>
      <c r="M10603">
        <v>2015</v>
      </c>
      <c r="N10603" t="s">
        <v>38</v>
      </c>
      <c r="O10603" t="str">
        <f t="shared" si="495"/>
        <v>Aug</v>
      </c>
      <c r="P10603">
        <v>3</v>
      </c>
      <c r="Q10603" s="2" t="str">
        <f t="shared" si="496"/>
        <v>2015</v>
      </c>
      <c r="R10603" s="2">
        <f t="shared" si="497"/>
        <v>15029.710000000001</v>
      </c>
    </row>
    <row r="10604" spans="1:18" x14ac:dyDescent="0.25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64</v>
      </c>
      <c r="M10604">
        <v>2015</v>
      </c>
      <c r="N10604" t="s">
        <v>38</v>
      </c>
      <c r="O10604" t="str">
        <f t="shared" si="495"/>
        <v>Aug</v>
      </c>
      <c r="P10604">
        <v>3</v>
      </c>
      <c r="Q10604" s="2" t="str">
        <f t="shared" si="496"/>
        <v>2015</v>
      </c>
      <c r="R10604" s="2">
        <f t="shared" si="497"/>
        <v>15448.78</v>
      </c>
    </row>
    <row r="10605" spans="1:18" x14ac:dyDescent="0.25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64</v>
      </c>
      <c r="M10605">
        <v>2015</v>
      </c>
      <c r="N10605" t="s">
        <v>38</v>
      </c>
      <c r="O10605" t="str">
        <f t="shared" si="495"/>
        <v>Aug</v>
      </c>
      <c r="P10605">
        <v>3</v>
      </c>
      <c r="Q10605" s="2" t="str">
        <f t="shared" si="496"/>
        <v>2015</v>
      </c>
      <c r="R10605" s="2">
        <f t="shared" si="497"/>
        <v>11053.81</v>
      </c>
    </row>
    <row r="10606" spans="1:18" x14ac:dyDescent="0.25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64</v>
      </c>
      <c r="M10606">
        <v>2015</v>
      </c>
      <c r="N10606" t="s">
        <v>38</v>
      </c>
      <c r="O10606" t="str">
        <f t="shared" si="495"/>
        <v>Jul</v>
      </c>
      <c r="P10606">
        <v>3</v>
      </c>
      <c r="Q10606" s="2" t="str">
        <f t="shared" si="496"/>
        <v>2015</v>
      </c>
      <c r="R10606" s="2">
        <f t="shared" si="497"/>
        <v>11826.260000000002</v>
      </c>
    </row>
    <row r="10607" spans="1:18" x14ac:dyDescent="0.25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64</v>
      </c>
      <c r="M10607">
        <v>2015</v>
      </c>
      <c r="N10607" t="s">
        <v>38</v>
      </c>
      <c r="O10607" t="str">
        <f t="shared" si="495"/>
        <v>Jul</v>
      </c>
      <c r="P10607">
        <v>3</v>
      </c>
      <c r="Q10607" s="2" t="str">
        <f t="shared" si="496"/>
        <v>2015</v>
      </c>
      <c r="R10607" s="2">
        <f t="shared" si="497"/>
        <v>11385.160000000002</v>
      </c>
    </row>
    <row r="10608" spans="1:18" x14ac:dyDescent="0.25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64</v>
      </c>
      <c r="M10608">
        <v>2015</v>
      </c>
      <c r="N10608" t="s">
        <v>38</v>
      </c>
      <c r="O10608" t="str">
        <f t="shared" si="495"/>
        <v>Jul</v>
      </c>
      <c r="P10608">
        <v>3</v>
      </c>
      <c r="Q10608" s="2" t="str">
        <f t="shared" si="496"/>
        <v>2015</v>
      </c>
      <c r="R10608" s="2">
        <f t="shared" si="497"/>
        <v>10296.93</v>
      </c>
    </row>
    <row r="10609" spans="1:18" x14ac:dyDescent="0.25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64</v>
      </c>
      <c r="M10609">
        <v>2015</v>
      </c>
      <c r="N10609" t="s">
        <v>38</v>
      </c>
      <c r="O10609" t="str">
        <f t="shared" si="495"/>
        <v>Jul</v>
      </c>
      <c r="P10609">
        <v>3</v>
      </c>
      <c r="Q10609" s="2" t="str">
        <f t="shared" si="496"/>
        <v>2015</v>
      </c>
      <c r="R10609" s="2">
        <f t="shared" si="497"/>
        <v>8797.91</v>
      </c>
    </row>
    <row r="10610" spans="1:18" x14ac:dyDescent="0.25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64</v>
      </c>
      <c r="M10610">
        <v>2015</v>
      </c>
      <c r="N10610" t="s">
        <v>38</v>
      </c>
      <c r="O10610" t="str">
        <f t="shared" si="495"/>
        <v>Jun</v>
      </c>
      <c r="P10610">
        <v>2</v>
      </c>
      <c r="Q10610" s="2" t="str">
        <f t="shared" si="496"/>
        <v>2015</v>
      </c>
      <c r="R10610" s="2">
        <f t="shared" si="497"/>
        <v>14542.390000000001</v>
      </c>
    </row>
    <row r="10611" spans="1:18" x14ac:dyDescent="0.25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64</v>
      </c>
      <c r="M10611">
        <v>2015</v>
      </c>
      <c r="N10611" t="s">
        <v>38</v>
      </c>
      <c r="O10611" t="str">
        <f t="shared" si="495"/>
        <v>Jun</v>
      </c>
      <c r="P10611">
        <v>2</v>
      </c>
      <c r="Q10611" s="2" t="str">
        <f t="shared" si="496"/>
        <v>2015</v>
      </c>
      <c r="R10611" s="2">
        <f t="shared" si="497"/>
        <v>14601.62</v>
      </c>
    </row>
    <row r="10612" spans="1:18" x14ac:dyDescent="0.25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64</v>
      </c>
      <c r="M10612">
        <v>2015</v>
      </c>
      <c r="N10612" t="s">
        <v>38</v>
      </c>
      <c r="O10612" t="str">
        <f t="shared" si="495"/>
        <v>Jun</v>
      </c>
      <c r="P10612">
        <v>2</v>
      </c>
      <c r="Q10612" s="2" t="str">
        <f t="shared" si="496"/>
        <v>2015</v>
      </c>
      <c r="R10612" s="2">
        <f t="shared" si="497"/>
        <v>20196.030000000002</v>
      </c>
    </row>
    <row r="10613" spans="1:18" x14ac:dyDescent="0.25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64</v>
      </c>
      <c r="M10613">
        <v>2015</v>
      </c>
      <c r="N10613" t="s">
        <v>38</v>
      </c>
      <c r="O10613" t="str">
        <f t="shared" si="495"/>
        <v>Jun</v>
      </c>
      <c r="P10613">
        <v>2</v>
      </c>
      <c r="Q10613" s="2" t="str">
        <f t="shared" si="496"/>
        <v>2015</v>
      </c>
      <c r="R10613" s="2">
        <f t="shared" si="497"/>
        <v>12847.86</v>
      </c>
    </row>
    <row r="10614" spans="1:18" x14ac:dyDescent="0.25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64</v>
      </c>
      <c r="M10614">
        <v>2015</v>
      </c>
      <c r="N10614" t="s">
        <v>38</v>
      </c>
      <c r="O10614" t="str">
        <f t="shared" si="495"/>
        <v>May</v>
      </c>
      <c r="P10614">
        <v>2</v>
      </c>
      <c r="Q10614" s="2" t="str">
        <f t="shared" si="496"/>
        <v>2015</v>
      </c>
      <c r="R10614" s="2">
        <f t="shared" si="497"/>
        <v>15205.179999999998</v>
      </c>
    </row>
    <row r="10615" spans="1:18" x14ac:dyDescent="0.25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64</v>
      </c>
      <c r="M10615">
        <v>2015</v>
      </c>
      <c r="N10615" t="s">
        <v>38</v>
      </c>
      <c r="O10615" t="str">
        <f t="shared" si="495"/>
        <v>May</v>
      </c>
      <c r="P10615">
        <v>2</v>
      </c>
      <c r="Q10615" s="2" t="str">
        <f t="shared" si="496"/>
        <v>2015</v>
      </c>
      <c r="R10615" s="2">
        <f t="shared" si="497"/>
        <v>13928.27</v>
      </c>
    </row>
    <row r="10616" spans="1:18" x14ac:dyDescent="0.25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64</v>
      </c>
      <c r="M10616">
        <v>2015</v>
      </c>
      <c r="N10616" t="s">
        <v>38</v>
      </c>
      <c r="O10616" t="str">
        <f t="shared" si="495"/>
        <v>May</v>
      </c>
      <c r="P10616">
        <v>2</v>
      </c>
      <c r="Q10616" s="2" t="str">
        <f t="shared" si="496"/>
        <v>2015</v>
      </c>
      <c r="R10616" s="2">
        <f t="shared" si="497"/>
        <v>13868.310000000001</v>
      </c>
    </row>
    <row r="10617" spans="1:18" x14ac:dyDescent="0.25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64</v>
      </c>
      <c r="M10617">
        <v>2015</v>
      </c>
      <c r="N10617" t="s">
        <v>38</v>
      </c>
      <c r="O10617" t="str">
        <f t="shared" si="495"/>
        <v>May</v>
      </c>
      <c r="P10617">
        <v>2</v>
      </c>
      <c r="Q10617" s="2" t="str">
        <f t="shared" si="496"/>
        <v>2015</v>
      </c>
      <c r="R10617" s="2">
        <f t="shared" si="497"/>
        <v>16703.57</v>
      </c>
    </row>
    <row r="10618" spans="1:18" x14ac:dyDescent="0.25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64</v>
      </c>
      <c r="M10618">
        <v>2015</v>
      </c>
      <c r="N10618" t="s">
        <v>38</v>
      </c>
      <c r="O10618" t="str">
        <f t="shared" si="495"/>
        <v>May</v>
      </c>
      <c r="P10618">
        <v>2</v>
      </c>
      <c r="Q10618" s="2" t="str">
        <f t="shared" si="496"/>
        <v>2015</v>
      </c>
      <c r="R10618" s="2">
        <f t="shared" si="497"/>
        <v>14713.13</v>
      </c>
    </row>
    <row r="10619" spans="1:18" x14ac:dyDescent="0.25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64</v>
      </c>
      <c r="M10619">
        <v>2015</v>
      </c>
      <c r="N10619" t="s">
        <v>38</v>
      </c>
      <c r="O10619" t="str">
        <f t="shared" si="495"/>
        <v>Apr</v>
      </c>
      <c r="P10619">
        <v>2</v>
      </c>
      <c r="Q10619" s="2" t="str">
        <f t="shared" si="496"/>
        <v>2015</v>
      </c>
      <c r="R10619" s="2">
        <f t="shared" si="497"/>
        <v>12259.38</v>
      </c>
    </row>
    <row r="10620" spans="1:18" x14ac:dyDescent="0.25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64</v>
      </c>
      <c r="M10620">
        <v>2015</v>
      </c>
      <c r="N10620" t="s">
        <v>38</v>
      </c>
      <c r="O10620" t="str">
        <f t="shared" si="495"/>
        <v>Apr</v>
      </c>
      <c r="P10620">
        <v>2</v>
      </c>
      <c r="Q10620" s="2" t="str">
        <f t="shared" si="496"/>
        <v>2015</v>
      </c>
      <c r="R10620" s="2">
        <f t="shared" si="497"/>
        <v>19507.78</v>
      </c>
    </row>
    <row r="10621" spans="1:18" x14ac:dyDescent="0.25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64</v>
      </c>
      <c r="M10621">
        <v>2015</v>
      </c>
      <c r="N10621" t="s">
        <v>38</v>
      </c>
      <c r="O10621" t="str">
        <f t="shared" si="495"/>
        <v>Apr</v>
      </c>
      <c r="P10621">
        <v>2</v>
      </c>
      <c r="Q10621" s="2" t="str">
        <f t="shared" si="496"/>
        <v>2015</v>
      </c>
      <c r="R10621" s="2">
        <f t="shared" si="497"/>
        <v>18123.77</v>
      </c>
    </row>
    <row r="10622" spans="1:18" x14ac:dyDescent="0.25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64</v>
      </c>
      <c r="M10622">
        <v>2015</v>
      </c>
      <c r="N10622" t="s">
        <v>38</v>
      </c>
      <c r="O10622" t="str">
        <f t="shared" si="495"/>
        <v>Apr</v>
      </c>
      <c r="P10622">
        <v>2</v>
      </c>
      <c r="Q10622" s="2" t="str">
        <f t="shared" si="496"/>
        <v>2015</v>
      </c>
      <c r="R10622" s="2">
        <f t="shared" si="497"/>
        <v>10726.249999999998</v>
      </c>
    </row>
    <row r="10623" spans="1:18" x14ac:dyDescent="0.25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64</v>
      </c>
      <c r="M10623">
        <v>2015</v>
      </c>
      <c r="N10623" t="s">
        <v>38</v>
      </c>
      <c r="O10623" t="str">
        <f t="shared" si="495"/>
        <v>Mar</v>
      </c>
      <c r="P10623">
        <v>1</v>
      </c>
      <c r="Q10623" s="2" t="str">
        <f t="shared" si="496"/>
        <v>2015</v>
      </c>
      <c r="R10623" s="2">
        <f t="shared" si="497"/>
        <v>14011.95</v>
      </c>
    </row>
    <row r="10624" spans="1:18" x14ac:dyDescent="0.25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64</v>
      </c>
      <c r="M10624">
        <v>2015</v>
      </c>
      <c r="N10624" t="s">
        <v>38</v>
      </c>
      <c r="O10624" t="str">
        <f t="shared" si="495"/>
        <v>Mar</v>
      </c>
      <c r="P10624">
        <v>1</v>
      </c>
      <c r="Q10624" s="2" t="str">
        <f t="shared" si="496"/>
        <v>2015</v>
      </c>
      <c r="R10624" s="2">
        <f t="shared" si="497"/>
        <v>14108.23</v>
      </c>
    </row>
    <row r="10625" spans="1:18" x14ac:dyDescent="0.25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64</v>
      </c>
      <c r="M10625">
        <v>2015</v>
      </c>
      <c r="N10625" t="s">
        <v>38</v>
      </c>
      <c r="O10625" t="str">
        <f t="shared" si="495"/>
        <v>Mar</v>
      </c>
      <c r="P10625">
        <v>1</v>
      </c>
      <c r="Q10625" s="2" t="str">
        <f t="shared" si="496"/>
        <v>2015</v>
      </c>
      <c r="R10625" s="2">
        <f t="shared" si="497"/>
        <v>10715.61</v>
      </c>
    </row>
    <row r="10626" spans="1:18" x14ac:dyDescent="0.25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64</v>
      </c>
      <c r="M10626">
        <v>2015</v>
      </c>
      <c r="N10626" t="s">
        <v>38</v>
      </c>
      <c r="O10626" t="str">
        <f t="shared" si="495"/>
        <v>Mar</v>
      </c>
      <c r="P10626">
        <v>1</v>
      </c>
      <c r="Q10626" s="2" t="str">
        <f t="shared" si="496"/>
        <v>2015</v>
      </c>
      <c r="R10626" s="2">
        <f t="shared" si="497"/>
        <v>11165.52</v>
      </c>
    </row>
    <row r="10627" spans="1:18" x14ac:dyDescent="0.25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64</v>
      </c>
      <c r="M10627">
        <v>2015</v>
      </c>
      <c r="N10627" t="s">
        <v>38</v>
      </c>
      <c r="O10627" t="str">
        <f t="shared" ref="O10627:O10690" si="498" xml:space="preserve"> TEXT(B10627, "mmm")</f>
        <v>Mar</v>
      </c>
      <c r="P10627">
        <v>1</v>
      </c>
      <c r="Q10627" s="2" t="str">
        <f t="shared" ref="Q10627:Q10690" si="499" xml:space="preserve"> TEXT(B10627, "yyy")</f>
        <v>2015</v>
      </c>
      <c r="R10627" s="2">
        <f t="shared" ref="R10627:R10690" si="500" xml:space="preserve"> E10627 +F10627+G10627</f>
        <v>15761.650000000001</v>
      </c>
    </row>
    <row r="10628" spans="1:18" x14ac:dyDescent="0.25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64</v>
      </c>
      <c r="M10628">
        <v>2015</v>
      </c>
      <c r="N10628" t="s">
        <v>38</v>
      </c>
      <c r="O10628" t="str">
        <f t="shared" si="498"/>
        <v>Feb</v>
      </c>
      <c r="P10628">
        <v>1</v>
      </c>
      <c r="Q10628" s="2" t="str">
        <f t="shared" si="499"/>
        <v>2015</v>
      </c>
      <c r="R10628" s="2">
        <f t="shared" si="500"/>
        <v>13064.05</v>
      </c>
    </row>
    <row r="10629" spans="1:18" x14ac:dyDescent="0.25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64</v>
      </c>
      <c r="M10629">
        <v>2015</v>
      </c>
      <c r="N10629" t="s">
        <v>38</v>
      </c>
      <c r="O10629" t="str">
        <f t="shared" si="498"/>
        <v>Feb</v>
      </c>
      <c r="P10629">
        <v>1</v>
      </c>
      <c r="Q10629" s="2" t="str">
        <f t="shared" si="499"/>
        <v>2015</v>
      </c>
      <c r="R10629" s="2">
        <f t="shared" si="500"/>
        <v>17556</v>
      </c>
    </row>
    <row r="10630" spans="1:18" x14ac:dyDescent="0.25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64</v>
      </c>
      <c r="M10630">
        <v>2015</v>
      </c>
      <c r="N10630" t="s">
        <v>38</v>
      </c>
      <c r="O10630" t="str">
        <f t="shared" si="498"/>
        <v>Feb</v>
      </c>
      <c r="P10630">
        <v>1</v>
      </c>
      <c r="Q10630" s="2" t="str">
        <f t="shared" si="499"/>
        <v>2015</v>
      </c>
      <c r="R10630" s="2">
        <f t="shared" si="500"/>
        <v>12784.84</v>
      </c>
    </row>
    <row r="10631" spans="1:18" x14ac:dyDescent="0.25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64</v>
      </c>
      <c r="M10631">
        <v>2015</v>
      </c>
      <c r="N10631" t="s">
        <v>38</v>
      </c>
      <c r="O10631" t="str">
        <f t="shared" si="498"/>
        <v>Feb</v>
      </c>
      <c r="P10631">
        <v>1</v>
      </c>
      <c r="Q10631" s="2" t="str">
        <f t="shared" si="499"/>
        <v>2015</v>
      </c>
      <c r="R10631" s="2">
        <f t="shared" si="500"/>
        <v>14558.67</v>
      </c>
    </row>
    <row r="10632" spans="1:18" x14ac:dyDescent="0.25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64</v>
      </c>
      <c r="M10632">
        <v>2015</v>
      </c>
      <c r="N10632" t="s">
        <v>38</v>
      </c>
      <c r="O10632" t="str">
        <f t="shared" si="498"/>
        <v>Jan</v>
      </c>
      <c r="P10632">
        <v>1</v>
      </c>
      <c r="Q10632" s="2" t="str">
        <f t="shared" si="499"/>
        <v>2015</v>
      </c>
      <c r="R10632" s="2">
        <f t="shared" si="500"/>
        <v>12321.85</v>
      </c>
    </row>
    <row r="10633" spans="1:18" x14ac:dyDescent="0.25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64</v>
      </c>
      <c r="M10633">
        <v>2015</v>
      </c>
      <c r="N10633" t="s">
        <v>38</v>
      </c>
      <c r="O10633" t="str">
        <f t="shared" si="498"/>
        <v>Jan</v>
      </c>
      <c r="P10633">
        <v>1</v>
      </c>
      <c r="Q10633" s="2" t="str">
        <f t="shared" si="499"/>
        <v>2015</v>
      </c>
      <c r="R10633" s="2">
        <f t="shared" si="500"/>
        <v>7877.59</v>
      </c>
    </row>
    <row r="10634" spans="1:18" x14ac:dyDescent="0.25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64</v>
      </c>
      <c r="M10634">
        <v>2015</v>
      </c>
      <c r="N10634" t="s">
        <v>38</v>
      </c>
      <c r="O10634" t="str">
        <f t="shared" si="498"/>
        <v>Jan</v>
      </c>
      <c r="P10634">
        <v>1</v>
      </c>
      <c r="Q10634" s="2" t="str">
        <f t="shared" si="499"/>
        <v>2015</v>
      </c>
      <c r="R10634" s="2">
        <f t="shared" si="500"/>
        <v>12706.800000000001</v>
      </c>
    </row>
    <row r="10635" spans="1:18" x14ac:dyDescent="0.25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64</v>
      </c>
      <c r="M10635">
        <v>2015</v>
      </c>
      <c r="N10635" t="s">
        <v>38</v>
      </c>
      <c r="O10635" t="str">
        <f t="shared" si="498"/>
        <v>Jan</v>
      </c>
      <c r="P10635">
        <v>1</v>
      </c>
      <c r="Q10635" s="2" t="str">
        <f t="shared" si="499"/>
        <v>2015</v>
      </c>
      <c r="R10635" s="2">
        <f t="shared" si="500"/>
        <v>15058.859999999999</v>
      </c>
    </row>
    <row r="10636" spans="1:18" x14ac:dyDescent="0.25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64</v>
      </c>
      <c r="M10636">
        <v>2015</v>
      </c>
      <c r="N10636" t="s">
        <v>39</v>
      </c>
      <c r="O10636" t="str">
        <f t="shared" si="498"/>
        <v>Dec</v>
      </c>
      <c r="P10636">
        <v>4</v>
      </c>
      <c r="Q10636" s="2" t="str">
        <f t="shared" si="499"/>
        <v>2015</v>
      </c>
      <c r="R10636" s="2">
        <f t="shared" si="500"/>
        <v>19386.12</v>
      </c>
    </row>
    <row r="10637" spans="1:18" x14ac:dyDescent="0.25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64</v>
      </c>
      <c r="M10637">
        <v>2015</v>
      </c>
      <c r="N10637" t="s">
        <v>39</v>
      </c>
      <c r="O10637" t="str">
        <f t="shared" si="498"/>
        <v>Dec</v>
      </c>
      <c r="P10637">
        <v>4</v>
      </c>
      <c r="Q10637" s="2" t="str">
        <f t="shared" si="499"/>
        <v>2015</v>
      </c>
      <c r="R10637" s="2">
        <f t="shared" si="500"/>
        <v>26225.979999999996</v>
      </c>
    </row>
    <row r="10638" spans="1:18" x14ac:dyDescent="0.25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64</v>
      </c>
      <c r="M10638">
        <v>2015</v>
      </c>
      <c r="N10638" t="s">
        <v>39</v>
      </c>
      <c r="O10638" t="str">
        <f t="shared" si="498"/>
        <v>Dec</v>
      </c>
      <c r="P10638">
        <v>4</v>
      </c>
      <c r="Q10638" s="2" t="str">
        <f t="shared" si="499"/>
        <v>2015</v>
      </c>
      <c r="R10638" s="2">
        <f t="shared" si="500"/>
        <v>23702.94</v>
      </c>
    </row>
    <row r="10639" spans="1:18" x14ac:dyDescent="0.25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64</v>
      </c>
      <c r="M10639">
        <v>2015</v>
      </c>
      <c r="N10639" t="s">
        <v>39</v>
      </c>
      <c r="O10639" t="str">
        <f t="shared" si="498"/>
        <v>Dec</v>
      </c>
      <c r="P10639">
        <v>4</v>
      </c>
      <c r="Q10639" s="2" t="str">
        <f t="shared" si="499"/>
        <v>2015</v>
      </c>
      <c r="R10639" s="2">
        <f t="shared" si="500"/>
        <v>20125.839999999997</v>
      </c>
    </row>
    <row r="10640" spans="1:18" x14ac:dyDescent="0.25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64</v>
      </c>
      <c r="M10640">
        <v>2015</v>
      </c>
      <c r="N10640" t="s">
        <v>39</v>
      </c>
      <c r="O10640" t="str">
        <f t="shared" si="498"/>
        <v>Nov</v>
      </c>
      <c r="P10640">
        <v>4</v>
      </c>
      <c r="Q10640" s="2" t="str">
        <f t="shared" si="499"/>
        <v>2015</v>
      </c>
      <c r="R10640" s="2">
        <f t="shared" si="500"/>
        <v>12675.210000000001</v>
      </c>
    </row>
    <row r="10641" spans="1:18" x14ac:dyDescent="0.25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64</v>
      </c>
      <c r="M10641">
        <v>2015</v>
      </c>
      <c r="N10641" t="s">
        <v>39</v>
      </c>
      <c r="O10641" t="str">
        <f t="shared" si="498"/>
        <v>Nov</v>
      </c>
      <c r="P10641">
        <v>4</v>
      </c>
      <c r="Q10641" s="2" t="str">
        <f t="shared" si="499"/>
        <v>2015</v>
      </c>
      <c r="R10641" s="2">
        <f t="shared" si="500"/>
        <v>19428.5</v>
      </c>
    </row>
    <row r="10642" spans="1:18" x14ac:dyDescent="0.25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64</v>
      </c>
      <c r="M10642">
        <v>2015</v>
      </c>
      <c r="N10642" t="s">
        <v>39</v>
      </c>
      <c r="O10642" t="str">
        <f t="shared" si="498"/>
        <v>Nov</v>
      </c>
      <c r="P10642">
        <v>4</v>
      </c>
      <c r="Q10642" s="2" t="str">
        <f t="shared" si="499"/>
        <v>2015</v>
      </c>
      <c r="R10642" s="2">
        <f t="shared" si="500"/>
        <v>20262.43</v>
      </c>
    </row>
    <row r="10643" spans="1:18" x14ac:dyDescent="0.25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64</v>
      </c>
      <c r="M10643">
        <v>2015</v>
      </c>
      <c r="N10643" t="s">
        <v>39</v>
      </c>
      <c r="O10643" t="str">
        <f t="shared" si="498"/>
        <v>Nov</v>
      </c>
      <c r="P10643">
        <v>4</v>
      </c>
      <c r="Q10643" s="2" t="str">
        <f t="shared" si="499"/>
        <v>2015</v>
      </c>
      <c r="R10643" s="2">
        <f t="shared" si="500"/>
        <v>22222.080000000002</v>
      </c>
    </row>
    <row r="10644" spans="1:18" x14ac:dyDescent="0.25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64</v>
      </c>
      <c r="M10644">
        <v>2015</v>
      </c>
      <c r="N10644" t="s">
        <v>39</v>
      </c>
      <c r="O10644" t="str">
        <f t="shared" si="498"/>
        <v>Nov</v>
      </c>
      <c r="P10644">
        <v>4</v>
      </c>
      <c r="Q10644" s="2" t="str">
        <f t="shared" si="499"/>
        <v>2015</v>
      </c>
      <c r="R10644" s="2">
        <f t="shared" si="500"/>
        <v>20263.189999999999</v>
      </c>
    </row>
    <row r="10645" spans="1:18" x14ac:dyDescent="0.25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64</v>
      </c>
      <c r="M10645">
        <v>2015</v>
      </c>
      <c r="N10645" t="s">
        <v>39</v>
      </c>
      <c r="O10645" t="str">
        <f t="shared" si="498"/>
        <v>Oct</v>
      </c>
      <c r="P10645">
        <v>4</v>
      </c>
      <c r="Q10645" s="2" t="str">
        <f t="shared" si="499"/>
        <v>2015</v>
      </c>
      <c r="R10645" s="2">
        <f t="shared" si="500"/>
        <v>20793.68</v>
      </c>
    </row>
    <row r="10646" spans="1:18" x14ac:dyDescent="0.25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64</v>
      </c>
      <c r="M10646">
        <v>2015</v>
      </c>
      <c r="N10646" t="s">
        <v>39</v>
      </c>
      <c r="O10646" t="str">
        <f t="shared" si="498"/>
        <v>Oct</v>
      </c>
      <c r="P10646">
        <v>4</v>
      </c>
      <c r="Q10646" s="2" t="str">
        <f t="shared" si="499"/>
        <v>2015</v>
      </c>
      <c r="R10646" s="2">
        <f t="shared" si="500"/>
        <v>17606.439999999999</v>
      </c>
    </row>
    <row r="10647" spans="1:18" x14ac:dyDescent="0.25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64</v>
      </c>
      <c r="M10647">
        <v>2015</v>
      </c>
      <c r="N10647" t="s">
        <v>39</v>
      </c>
      <c r="O10647" t="str">
        <f t="shared" si="498"/>
        <v>Oct</v>
      </c>
      <c r="P10647">
        <v>4</v>
      </c>
      <c r="Q10647" s="2" t="str">
        <f t="shared" si="499"/>
        <v>2015</v>
      </c>
      <c r="R10647" s="2">
        <f t="shared" si="500"/>
        <v>17982.79</v>
      </c>
    </row>
    <row r="10648" spans="1:18" x14ac:dyDescent="0.25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64</v>
      </c>
      <c r="M10648">
        <v>2015</v>
      </c>
      <c r="N10648" t="s">
        <v>39</v>
      </c>
      <c r="O10648" t="str">
        <f t="shared" si="498"/>
        <v>Oct</v>
      </c>
      <c r="P10648">
        <v>4</v>
      </c>
      <c r="Q10648" s="2" t="str">
        <f t="shared" si="499"/>
        <v>2015</v>
      </c>
      <c r="R10648" s="2">
        <f t="shared" si="500"/>
        <v>21545.829999999998</v>
      </c>
    </row>
    <row r="10649" spans="1:18" x14ac:dyDescent="0.25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64</v>
      </c>
      <c r="M10649">
        <v>2015</v>
      </c>
      <c r="N10649" t="s">
        <v>39</v>
      </c>
      <c r="O10649" t="str">
        <f t="shared" si="498"/>
        <v>Sep</v>
      </c>
      <c r="P10649">
        <v>3</v>
      </c>
      <c r="Q10649" s="2" t="str">
        <f t="shared" si="499"/>
        <v>2015</v>
      </c>
      <c r="R10649" s="2">
        <f t="shared" si="500"/>
        <v>26023.46</v>
      </c>
    </row>
    <row r="10650" spans="1:18" x14ac:dyDescent="0.25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64</v>
      </c>
      <c r="M10650">
        <v>2015</v>
      </c>
      <c r="N10650" t="s">
        <v>39</v>
      </c>
      <c r="O10650" t="str">
        <f t="shared" si="498"/>
        <v>Sep</v>
      </c>
      <c r="P10650">
        <v>3</v>
      </c>
      <c r="Q10650" s="2" t="str">
        <f t="shared" si="499"/>
        <v>2015</v>
      </c>
      <c r="R10650" s="2">
        <f t="shared" si="500"/>
        <v>28263.390000000003</v>
      </c>
    </row>
    <row r="10651" spans="1:18" x14ac:dyDescent="0.25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64</v>
      </c>
      <c r="M10651">
        <v>2015</v>
      </c>
      <c r="N10651" t="s">
        <v>39</v>
      </c>
      <c r="O10651" t="str">
        <f t="shared" si="498"/>
        <v>Sep</v>
      </c>
      <c r="P10651">
        <v>3</v>
      </c>
      <c r="Q10651" s="2" t="str">
        <f t="shared" si="499"/>
        <v>2015</v>
      </c>
      <c r="R10651" s="2">
        <f t="shared" si="500"/>
        <v>22870.35</v>
      </c>
    </row>
    <row r="10652" spans="1:18" x14ac:dyDescent="0.25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64</v>
      </c>
      <c r="M10652">
        <v>2015</v>
      </c>
      <c r="N10652" t="s">
        <v>39</v>
      </c>
      <c r="O10652" t="str">
        <f t="shared" si="498"/>
        <v>Sep</v>
      </c>
      <c r="P10652">
        <v>3</v>
      </c>
      <c r="Q10652" s="2" t="str">
        <f t="shared" si="499"/>
        <v>2015</v>
      </c>
      <c r="R10652" s="2">
        <f t="shared" si="500"/>
        <v>28111.62</v>
      </c>
    </row>
    <row r="10653" spans="1:18" x14ac:dyDescent="0.25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64</v>
      </c>
      <c r="M10653">
        <v>2015</v>
      </c>
      <c r="N10653" t="s">
        <v>39</v>
      </c>
      <c r="O10653" t="str">
        <f t="shared" si="498"/>
        <v>Aug</v>
      </c>
      <c r="P10653">
        <v>3</v>
      </c>
      <c r="Q10653" s="2" t="str">
        <f t="shared" si="499"/>
        <v>2015</v>
      </c>
      <c r="R10653" s="2">
        <f t="shared" si="500"/>
        <v>23868.720000000001</v>
      </c>
    </row>
    <row r="10654" spans="1:18" x14ac:dyDescent="0.25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64</v>
      </c>
      <c r="M10654">
        <v>2015</v>
      </c>
      <c r="N10654" t="s">
        <v>39</v>
      </c>
      <c r="O10654" t="str">
        <f t="shared" si="498"/>
        <v>Aug</v>
      </c>
      <c r="P10654">
        <v>3</v>
      </c>
      <c r="Q10654" s="2" t="str">
        <f t="shared" si="499"/>
        <v>2015</v>
      </c>
      <c r="R10654" s="2">
        <f t="shared" si="500"/>
        <v>24531.850000000002</v>
      </c>
    </row>
    <row r="10655" spans="1:18" x14ac:dyDescent="0.25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64</v>
      </c>
      <c r="M10655">
        <v>2015</v>
      </c>
      <c r="N10655" t="s">
        <v>39</v>
      </c>
      <c r="O10655" t="str">
        <f t="shared" si="498"/>
        <v>Aug</v>
      </c>
      <c r="P10655">
        <v>3</v>
      </c>
      <c r="Q10655" s="2" t="str">
        <f t="shared" si="499"/>
        <v>2015</v>
      </c>
      <c r="R10655" s="2">
        <f t="shared" si="500"/>
        <v>27206.620000000003</v>
      </c>
    </row>
    <row r="10656" spans="1:18" x14ac:dyDescent="0.25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64</v>
      </c>
      <c r="M10656">
        <v>2015</v>
      </c>
      <c r="N10656" t="s">
        <v>39</v>
      </c>
      <c r="O10656" t="str">
        <f t="shared" si="498"/>
        <v>Aug</v>
      </c>
      <c r="P10656">
        <v>3</v>
      </c>
      <c r="Q10656" s="2" t="str">
        <f t="shared" si="499"/>
        <v>2015</v>
      </c>
      <c r="R10656" s="2">
        <f t="shared" si="500"/>
        <v>29517.3</v>
      </c>
    </row>
    <row r="10657" spans="1:18" x14ac:dyDescent="0.25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64</v>
      </c>
      <c r="M10657">
        <v>2015</v>
      </c>
      <c r="N10657" t="s">
        <v>39</v>
      </c>
      <c r="O10657" t="str">
        <f t="shared" si="498"/>
        <v>Aug</v>
      </c>
      <c r="P10657">
        <v>3</v>
      </c>
      <c r="Q10657" s="2" t="str">
        <f t="shared" si="499"/>
        <v>2015</v>
      </c>
      <c r="R10657" s="2">
        <f t="shared" si="500"/>
        <v>22470.160000000003</v>
      </c>
    </row>
    <row r="10658" spans="1:18" x14ac:dyDescent="0.25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64</v>
      </c>
      <c r="M10658">
        <v>2015</v>
      </c>
      <c r="N10658" t="s">
        <v>39</v>
      </c>
      <c r="O10658" t="str">
        <f t="shared" si="498"/>
        <v>Jul</v>
      </c>
      <c r="P10658">
        <v>3</v>
      </c>
      <c r="Q10658" s="2" t="str">
        <f t="shared" si="499"/>
        <v>2015</v>
      </c>
      <c r="R10658" s="2">
        <f t="shared" si="500"/>
        <v>24974.410000000003</v>
      </c>
    </row>
    <row r="10659" spans="1:18" x14ac:dyDescent="0.25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64</v>
      </c>
      <c r="M10659">
        <v>2015</v>
      </c>
      <c r="N10659" t="s">
        <v>39</v>
      </c>
      <c r="O10659" t="str">
        <f t="shared" si="498"/>
        <v>Jul</v>
      </c>
      <c r="P10659">
        <v>3</v>
      </c>
      <c r="Q10659" s="2" t="str">
        <f t="shared" si="499"/>
        <v>2015</v>
      </c>
      <c r="R10659" s="2">
        <f t="shared" si="500"/>
        <v>24451.03</v>
      </c>
    </row>
    <row r="10660" spans="1:18" x14ac:dyDescent="0.25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64</v>
      </c>
      <c r="M10660">
        <v>2015</v>
      </c>
      <c r="N10660" t="s">
        <v>39</v>
      </c>
      <c r="O10660" t="str">
        <f t="shared" si="498"/>
        <v>Jul</v>
      </c>
      <c r="P10660">
        <v>3</v>
      </c>
      <c r="Q10660" s="2" t="str">
        <f t="shared" si="499"/>
        <v>2015</v>
      </c>
      <c r="R10660" s="2">
        <f t="shared" si="500"/>
        <v>24145.919999999998</v>
      </c>
    </row>
    <row r="10661" spans="1:18" x14ac:dyDescent="0.25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64</v>
      </c>
      <c r="M10661">
        <v>2015</v>
      </c>
      <c r="N10661" t="s">
        <v>39</v>
      </c>
      <c r="O10661" t="str">
        <f t="shared" si="498"/>
        <v>Jul</v>
      </c>
      <c r="P10661">
        <v>3</v>
      </c>
      <c r="Q10661" s="2" t="str">
        <f t="shared" si="499"/>
        <v>2015</v>
      </c>
      <c r="R10661" s="2">
        <f t="shared" si="500"/>
        <v>22466.73</v>
      </c>
    </row>
    <row r="10662" spans="1:18" x14ac:dyDescent="0.25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64</v>
      </c>
      <c r="M10662">
        <v>2015</v>
      </c>
      <c r="N10662" t="s">
        <v>39</v>
      </c>
      <c r="O10662" t="str">
        <f t="shared" si="498"/>
        <v>Jun</v>
      </c>
      <c r="P10662">
        <v>2</v>
      </c>
      <c r="Q10662" s="2" t="str">
        <f t="shared" si="499"/>
        <v>2015</v>
      </c>
      <c r="R10662" s="2">
        <f t="shared" si="500"/>
        <v>28229.99</v>
      </c>
    </row>
    <row r="10663" spans="1:18" x14ac:dyDescent="0.25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64</v>
      </c>
      <c r="M10663">
        <v>2015</v>
      </c>
      <c r="N10663" t="s">
        <v>39</v>
      </c>
      <c r="O10663" t="str">
        <f t="shared" si="498"/>
        <v>Jun</v>
      </c>
      <c r="P10663">
        <v>2</v>
      </c>
      <c r="Q10663" s="2" t="str">
        <f t="shared" si="499"/>
        <v>2015</v>
      </c>
      <c r="R10663" s="2">
        <f t="shared" si="500"/>
        <v>26757.24</v>
      </c>
    </row>
    <row r="10664" spans="1:18" x14ac:dyDescent="0.25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64</v>
      </c>
      <c r="M10664">
        <v>2015</v>
      </c>
      <c r="N10664" t="s">
        <v>39</v>
      </c>
      <c r="O10664" t="str">
        <f t="shared" si="498"/>
        <v>Jun</v>
      </c>
      <c r="P10664">
        <v>2</v>
      </c>
      <c r="Q10664" s="2" t="str">
        <f t="shared" si="499"/>
        <v>2015</v>
      </c>
      <c r="R10664" s="2">
        <f t="shared" si="500"/>
        <v>33128.019999999997</v>
      </c>
    </row>
    <row r="10665" spans="1:18" x14ac:dyDescent="0.25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64</v>
      </c>
      <c r="M10665">
        <v>2015</v>
      </c>
      <c r="N10665" t="s">
        <v>39</v>
      </c>
      <c r="O10665" t="str">
        <f t="shared" si="498"/>
        <v>Jun</v>
      </c>
      <c r="P10665">
        <v>2</v>
      </c>
      <c r="Q10665" s="2" t="str">
        <f t="shared" si="499"/>
        <v>2015</v>
      </c>
      <c r="R10665" s="2">
        <f t="shared" si="500"/>
        <v>23070.400000000001</v>
      </c>
    </row>
    <row r="10666" spans="1:18" x14ac:dyDescent="0.25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64</v>
      </c>
      <c r="M10666">
        <v>2015</v>
      </c>
      <c r="N10666" t="s">
        <v>39</v>
      </c>
      <c r="O10666" t="str">
        <f t="shared" si="498"/>
        <v>May</v>
      </c>
      <c r="P10666">
        <v>2</v>
      </c>
      <c r="Q10666" s="2" t="str">
        <f t="shared" si="499"/>
        <v>2015</v>
      </c>
      <c r="R10666" s="2">
        <f t="shared" si="500"/>
        <v>27518.97</v>
      </c>
    </row>
    <row r="10667" spans="1:18" x14ac:dyDescent="0.25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64</v>
      </c>
      <c r="M10667">
        <v>2015</v>
      </c>
      <c r="N10667" t="s">
        <v>39</v>
      </c>
      <c r="O10667" t="str">
        <f t="shared" si="498"/>
        <v>May</v>
      </c>
      <c r="P10667">
        <v>2</v>
      </c>
      <c r="Q10667" s="2" t="str">
        <f t="shared" si="499"/>
        <v>2015</v>
      </c>
      <c r="R10667" s="2">
        <f t="shared" si="500"/>
        <v>25066.46</v>
      </c>
    </row>
    <row r="10668" spans="1:18" x14ac:dyDescent="0.25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64</v>
      </c>
      <c r="M10668">
        <v>2015</v>
      </c>
      <c r="N10668" t="s">
        <v>39</v>
      </c>
      <c r="O10668" t="str">
        <f t="shared" si="498"/>
        <v>May</v>
      </c>
      <c r="P10668">
        <v>2</v>
      </c>
      <c r="Q10668" s="2" t="str">
        <f t="shared" si="499"/>
        <v>2015</v>
      </c>
      <c r="R10668" s="2">
        <f t="shared" si="500"/>
        <v>25090.05</v>
      </c>
    </row>
    <row r="10669" spans="1:18" x14ac:dyDescent="0.25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64</v>
      </c>
      <c r="M10669">
        <v>2015</v>
      </c>
      <c r="N10669" t="s">
        <v>39</v>
      </c>
      <c r="O10669" t="str">
        <f t="shared" si="498"/>
        <v>May</v>
      </c>
      <c r="P10669">
        <v>2</v>
      </c>
      <c r="Q10669" s="2" t="str">
        <f t="shared" si="499"/>
        <v>2015</v>
      </c>
      <c r="R10669" s="2">
        <f t="shared" si="500"/>
        <v>29816.44</v>
      </c>
    </row>
    <row r="10670" spans="1:18" x14ac:dyDescent="0.25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64</v>
      </c>
      <c r="M10670">
        <v>2015</v>
      </c>
      <c r="N10670" t="s">
        <v>39</v>
      </c>
      <c r="O10670" t="str">
        <f t="shared" si="498"/>
        <v>May</v>
      </c>
      <c r="P10670">
        <v>2</v>
      </c>
      <c r="Q10670" s="2" t="str">
        <f t="shared" si="499"/>
        <v>2015</v>
      </c>
      <c r="R10670" s="2">
        <f t="shared" si="500"/>
        <v>29871.94</v>
      </c>
    </row>
    <row r="10671" spans="1:18" x14ac:dyDescent="0.25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64</v>
      </c>
      <c r="M10671">
        <v>2015</v>
      </c>
      <c r="N10671" t="s">
        <v>39</v>
      </c>
      <c r="O10671" t="str">
        <f t="shared" si="498"/>
        <v>Apr</v>
      </c>
      <c r="P10671">
        <v>2</v>
      </c>
      <c r="Q10671" s="2" t="str">
        <f t="shared" si="499"/>
        <v>2015</v>
      </c>
      <c r="R10671" s="2">
        <f t="shared" si="500"/>
        <v>19729.45</v>
      </c>
    </row>
    <row r="10672" spans="1:18" x14ac:dyDescent="0.25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64</v>
      </c>
      <c r="M10672">
        <v>2015</v>
      </c>
      <c r="N10672" t="s">
        <v>39</v>
      </c>
      <c r="O10672" t="str">
        <f t="shared" si="498"/>
        <v>Apr</v>
      </c>
      <c r="P10672">
        <v>2</v>
      </c>
      <c r="Q10672" s="2" t="str">
        <f t="shared" si="499"/>
        <v>2015</v>
      </c>
      <c r="R10672" s="2">
        <f t="shared" si="500"/>
        <v>28655.260000000002</v>
      </c>
    </row>
    <row r="10673" spans="1:18" x14ac:dyDescent="0.25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64</v>
      </c>
      <c r="M10673">
        <v>2015</v>
      </c>
      <c r="N10673" t="s">
        <v>39</v>
      </c>
      <c r="O10673" t="str">
        <f t="shared" si="498"/>
        <v>Apr</v>
      </c>
      <c r="P10673">
        <v>2</v>
      </c>
      <c r="Q10673" s="2" t="str">
        <f t="shared" si="499"/>
        <v>2015</v>
      </c>
      <c r="R10673" s="2">
        <f t="shared" si="500"/>
        <v>28776.94</v>
      </c>
    </row>
    <row r="10674" spans="1:18" x14ac:dyDescent="0.25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64</v>
      </c>
      <c r="M10674">
        <v>2015</v>
      </c>
      <c r="N10674" t="s">
        <v>39</v>
      </c>
      <c r="O10674" t="str">
        <f t="shared" si="498"/>
        <v>Apr</v>
      </c>
      <c r="P10674">
        <v>2</v>
      </c>
      <c r="Q10674" s="2" t="str">
        <f t="shared" si="499"/>
        <v>2015</v>
      </c>
      <c r="R10674" s="2">
        <f t="shared" si="500"/>
        <v>18810.95</v>
      </c>
    </row>
    <row r="10675" spans="1:18" x14ac:dyDescent="0.25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64</v>
      </c>
      <c r="M10675">
        <v>2015</v>
      </c>
      <c r="N10675" t="s">
        <v>39</v>
      </c>
      <c r="O10675" t="str">
        <f t="shared" si="498"/>
        <v>Mar</v>
      </c>
      <c r="P10675">
        <v>1</v>
      </c>
      <c r="Q10675" s="2" t="str">
        <f t="shared" si="499"/>
        <v>2015</v>
      </c>
      <c r="R10675" s="2">
        <f t="shared" si="500"/>
        <v>22157.750000000004</v>
      </c>
    </row>
    <row r="10676" spans="1:18" x14ac:dyDescent="0.25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64</v>
      </c>
      <c r="M10676">
        <v>2015</v>
      </c>
      <c r="N10676" t="s">
        <v>39</v>
      </c>
      <c r="O10676" t="str">
        <f t="shared" si="498"/>
        <v>Mar</v>
      </c>
      <c r="P10676">
        <v>1</v>
      </c>
      <c r="Q10676" s="2" t="str">
        <f t="shared" si="499"/>
        <v>2015</v>
      </c>
      <c r="R10676" s="2">
        <f t="shared" si="500"/>
        <v>25869.45</v>
      </c>
    </row>
    <row r="10677" spans="1:18" x14ac:dyDescent="0.25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64</v>
      </c>
      <c r="M10677">
        <v>2015</v>
      </c>
      <c r="N10677" t="s">
        <v>39</v>
      </c>
      <c r="O10677" t="str">
        <f t="shared" si="498"/>
        <v>Mar</v>
      </c>
      <c r="P10677">
        <v>1</v>
      </c>
      <c r="Q10677" s="2" t="str">
        <f t="shared" si="499"/>
        <v>2015</v>
      </c>
      <c r="R10677" s="2">
        <f t="shared" si="500"/>
        <v>19510.97</v>
      </c>
    </row>
    <row r="10678" spans="1:18" x14ac:dyDescent="0.25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64</v>
      </c>
      <c r="M10678">
        <v>2015</v>
      </c>
      <c r="N10678" t="s">
        <v>39</v>
      </c>
      <c r="O10678" t="str">
        <f t="shared" si="498"/>
        <v>Mar</v>
      </c>
      <c r="P10678">
        <v>1</v>
      </c>
      <c r="Q10678" s="2" t="str">
        <f t="shared" si="499"/>
        <v>2015</v>
      </c>
      <c r="R10678" s="2">
        <f t="shared" si="500"/>
        <v>21112.37</v>
      </c>
    </row>
    <row r="10679" spans="1:18" x14ac:dyDescent="0.25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64</v>
      </c>
      <c r="M10679">
        <v>2015</v>
      </c>
      <c r="N10679" t="s">
        <v>39</v>
      </c>
      <c r="O10679" t="str">
        <f t="shared" si="498"/>
        <v>Mar</v>
      </c>
      <c r="P10679">
        <v>1</v>
      </c>
      <c r="Q10679" s="2" t="str">
        <f t="shared" si="499"/>
        <v>2015</v>
      </c>
      <c r="R10679" s="2">
        <f t="shared" si="500"/>
        <v>23309.93</v>
      </c>
    </row>
    <row r="10680" spans="1:18" x14ac:dyDescent="0.25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64</v>
      </c>
      <c r="M10680">
        <v>2015</v>
      </c>
      <c r="N10680" t="s">
        <v>39</v>
      </c>
      <c r="O10680" t="str">
        <f t="shared" si="498"/>
        <v>Feb</v>
      </c>
      <c r="P10680">
        <v>1</v>
      </c>
      <c r="Q10680" s="2" t="str">
        <f t="shared" si="499"/>
        <v>2015</v>
      </c>
      <c r="R10680" s="2">
        <f t="shared" si="500"/>
        <v>22986.04</v>
      </c>
    </row>
    <row r="10681" spans="1:18" x14ac:dyDescent="0.25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64</v>
      </c>
      <c r="M10681">
        <v>2015</v>
      </c>
      <c r="N10681" t="s">
        <v>39</v>
      </c>
      <c r="O10681" t="str">
        <f t="shared" si="498"/>
        <v>Feb</v>
      </c>
      <c r="P10681">
        <v>1</v>
      </c>
      <c r="Q10681" s="2" t="str">
        <f t="shared" si="499"/>
        <v>2015</v>
      </c>
      <c r="R10681" s="2">
        <f t="shared" si="500"/>
        <v>25097.89</v>
      </c>
    </row>
    <row r="10682" spans="1:18" x14ac:dyDescent="0.25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64</v>
      </c>
      <c r="M10682">
        <v>2015</v>
      </c>
      <c r="N10682" t="s">
        <v>39</v>
      </c>
      <c r="O10682" t="str">
        <f t="shared" si="498"/>
        <v>Feb</v>
      </c>
      <c r="P10682">
        <v>1</v>
      </c>
      <c r="Q10682" s="2" t="str">
        <f t="shared" si="499"/>
        <v>2015</v>
      </c>
      <c r="R10682" s="2">
        <f t="shared" si="500"/>
        <v>22566.12</v>
      </c>
    </row>
    <row r="10683" spans="1:18" x14ac:dyDescent="0.25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64</v>
      </c>
      <c r="M10683">
        <v>2015</v>
      </c>
      <c r="N10683" t="s">
        <v>39</v>
      </c>
      <c r="O10683" t="str">
        <f t="shared" si="498"/>
        <v>Feb</v>
      </c>
      <c r="P10683">
        <v>1</v>
      </c>
      <c r="Q10683" s="2" t="str">
        <f t="shared" si="499"/>
        <v>2015</v>
      </c>
      <c r="R10683" s="2">
        <f t="shared" si="500"/>
        <v>26987.5</v>
      </c>
    </row>
    <row r="10684" spans="1:18" x14ac:dyDescent="0.25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64</v>
      </c>
      <c r="M10684">
        <v>2015</v>
      </c>
      <c r="N10684" t="s">
        <v>39</v>
      </c>
      <c r="O10684" t="str">
        <f t="shared" si="498"/>
        <v>Jan</v>
      </c>
      <c r="P10684">
        <v>1</v>
      </c>
      <c r="Q10684" s="2" t="str">
        <f t="shared" si="499"/>
        <v>2015</v>
      </c>
      <c r="R10684" s="2">
        <f t="shared" si="500"/>
        <v>19739.240000000002</v>
      </c>
    </row>
    <row r="10685" spans="1:18" x14ac:dyDescent="0.25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64</v>
      </c>
      <c r="M10685">
        <v>2015</v>
      </c>
      <c r="N10685" t="s">
        <v>39</v>
      </c>
      <c r="O10685" t="str">
        <f t="shared" si="498"/>
        <v>Jan</v>
      </c>
      <c r="P10685">
        <v>1</v>
      </c>
      <c r="Q10685" s="2" t="str">
        <f t="shared" si="499"/>
        <v>2015</v>
      </c>
      <c r="R10685" s="2">
        <f t="shared" si="500"/>
        <v>14852</v>
      </c>
    </row>
    <row r="10686" spans="1:18" x14ac:dyDescent="0.25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64</v>
      </c>
      <c r="M10686">
        <v>2015</v>
      </c>
      <c r="N10686" t="s">
        <v>39</v>
      </c>
      <c r="O10686" t="str">
        <f t="shared" si="498"/>
        <v>Jan</v>
      </c>
      <c r="P10686">
        <v>1</v>
      </c>
      <c r="Q10686" s="2" t="str">
        <f t="shared" si="499"/>
        <v>2015</v>
      </c>
      <c r="R10686" s="2">
        <f t="shared" si="500"/>
        <v>23721.39</v>
      </c>
    </row>
    <row r="10687" spans="1:18" x14ac:dyDescent="0.25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64</v>
      </c>
      <c r="M10687">
        <v>2015</v>
      </c>
      <c r="N10687" t="s">
        <v>39</v>
      </c>
      <c r="O10687" t="str">
        <f t="shared" si="498"/>
        <v>Jan</v>
      </c>
      <c r="P10687">
        <v>1</v>
      </c>
      <c r="Q10687" s="2" t="str">
        <f t="shared" si="499"/>
        <v>2015</v>
      </c>
      <c r="R10687" s="2">
        <f t="shared" si="500"/>
        <v>26888.97</v>
      </c>
    </row>
    <row r="10688" spans="1:18" x14ac:dyDescent="0.25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64</v>
      </c>
      <c r="M10688">
        <v>2015</v>
      </c>
      <c r="N10688" t="s">
        <v>40</v>
      </c>
      <c r="O10688" t="str">
        <f t="shared" si="498"/>
        <v>Dec</v>
      </c>
      <c r="P10688">
        <v>4</v>
      </c>
      <c r="Q10688" s="2" t="str">
        <f t="shared" si="499"/>
        <v>2015</v>
      </c>
      <c r="R10688" s="2">
        <f t="shared" si="500"/>
        <v>166.12</v>
      </c>
    </row>
    <row r="10689" spans="1:18" x14ac:dyDescent="0.25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64</v>
      </c>
      <c r="M10689">
        <v>2015</v>
      </c>
      <c r="N10689" t="s">
        <v>40</v>
      </c>
      <c r="O10689" t="str">
        <f t="shared" si="498"/>
        <v>Dec</v>
      </c>
      <c r="P10689">
        <v>4</v>
      </c>
      <c r="Q10689" s="2" t="str">
        <f t="shared" si="499"/>
        <v>2015</v>
      </c>
      <c r="R10689" s="2">
        <f t="shared" si="500"/>
        <v>159.27000000000001</v>
      </c>
    </row>
    <row r="10690" spans="1:18" x14ac:dyDescent="0.25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64</v>
      </c>
      <c r="M10690">
        <v>2015</v>
      </c>
      <c r="N10690" t="s">
        <v>40</v>
      </c>
      <c r="O10690" t="str">
        <f t="shared" si="498"/>
        <v>Dec</v>
      </c>
      <c r="P10690">
        <v>4</v>
      </c>
      <c r="Q10690" s="2" t="str">
        <f t="shared" si="499"/>
        <v>2015</v>
      </c>
      <c r="R10690" s="2">
        <f t="shared" si="500"/>
        <v>144.12</v>
      </c>
    </row>
    <row r="10691" spans="1:18" x14ac:dyDescent="0.25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64</v>
      </c>
      <c r="M10691">
        <v>2015</v>
      </c>
      <c r="N10691" t="s">
        <v>40</v>
      </c>
      <c r="O10691" t="str">
        <f t="shared" ref="O10691:O10754" si="501" xml:space="preserve"> TEXT(B10691, "mmm")</f>
        <v>Dec</v>
      </c>
      <c r="P10691">
        <v>4</v>
      </c>
      <c r="Q10691" s="2" t="str">
        <f t="shared" ref="Q10691:Q10754" si="502" xml:space="preserve"> TEXT(B10691, "yyy")</f>
        <v>2015</v>
      </c>
      <c r="R10691" s="2">
        <f t="shared" ref="R10691:R10754" si="503" xml:space="preserve"> E10691 +F10691+G10691</f>
        <v>90.91</v>
      </c>
    </row>
    <row r="10692" spans="1:18" x14ac:dyDescent="0.25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64</v>
      </c>
      <c r="M10692">
        <v>2015</v>
      </c>
      <c r="N10692" t="s">
        <v>40</v>
      </c>
      <c r="O10692" t="str">
        <f t="shared" si="501"/>
        <v>Nov</v>
      </c>
      <c r="P10692">
        <v>4</v>
      </c>
      <c r="Q10692" s="2" t="str">
        <f t="shared" si="502"/>
        <v>2015</v>
      </c>
      <c r="R10692" s="2">
        <f t="shared" si="503"/>
        <v>94.17</v>
      </c>
    </row>
    <row r="10693" spans="1:18" x14ac:dyDescent="0.25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64</v>
      </c>
      <c r="M10693">
        <v>2015</v>
      </c>
      <c r="N10693" t="s">
        <v>40</v>
      </c>
      <c r="O10693" t="str">
        <f t="shared" si="501"/>
        <v>Nov</v>
      </c>
      <c r="P10693">
        <v>4</v>
      </c>
      <c r="Q10693" s="2" t="str">
        <f t="shared" si="502"/>
        <v>2015</v>
      </c>
      <c r="R10693" s="2">
        <f t="shared" si="503"/>
        <v>93.89</v>
      </c>
    </row>
    <row r="10694" spans="1:18" x14ac:dyDescent="0.25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64</v>
      </c>
      <c r="M10694">
        <v>2015</v>
      </c>
      <c r="N10694" t="s">
        <v>40</v>
      </c>
      <c r="O10694" t="str">
        <f t="shared" si="501"/>
        <v>Nov</v>
      </c>
      <c r="P10694">
        <v>4</v>
      </c>
      <c r="Q10694" s="2" t="str">
        <f t="shared" si="502"/>
        <v>2015</v>
      </c>
      <c r="R10694" s="2">
        <f t="shared" si="503"/>
        <v>195.71</v>
      </c>
    </row>
    <row r="10695" spans="1:18" x14ac:dyDescent="0.25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64</v>
      </c>
      <c r="M10695">
        <v>2015</v>
      </c>
      <c r="N10695" t="s">
        <v>40</v>
      </c>
      <c r="O10695" t="str">
        <f t="shared" si="501"/>
        <v>Nov</v>
      </c>
      <c r="P10695">
        <v>4</v>
      </c>
      <c r="Q10695" s="2" t="str">
        <f t="shared" si="502"/>
        <v>2015</v>
      </c>
      <c r="R10695" s="2">
        <f t="shared" si="503"/>
        <v>271.38</v>
      </c>
    </row>
    <row r="10696" spans="1:18" x14ac:dyDescent="0.25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64</v>
      </c>
      <c r="M10696">
        <v>2015</v>
      </c>
      <c r="N10696" t="s">
        <v>40</v>
      </c>
      <c r="O10696" t="str">
        <f t="shared" si="501"/>
        <v>Nov</v>
      </c>
      <c r="P10696">
        <v>4</v>
      </c>
      <c r="Q10696" s="2" t="str">
        <f t="shared" si="502"/>
        <v>2015</v>
      </c>
      <c r="R10696" s="2">
        <f t="shared" si="503"/>
        <v>101.94999999999999</v>
      </c>
    </row>
    <row r="10697" spans="1:18" x14ac:dyDescent="0.25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64</v>
      </c>
      <c r="M10697">
        <v>2015</v>
      </c>
      <c r="N10697" t="s">
        <v>40</v>
      </c>
      <c r="O10697" t="str">
        <f t="shared" si="501"/>
        <v>Oct</v>
      </c>
      <c r="P10697">
        <v>4</v>
      </c>
      <c r="Q10697" s="2" t="str">
        <f t="shared" si="502"/>
        <v>2015</v>
      </c>
      <c r="R10697" s="2">
        <f t="shared" si="503"/>
        <v>92.58</v>
      </c>
    </row>
    <row r="10698" spans="1:18" x14ac:dyDescent="0.25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64</v>
      </c>
      <c r="M10698">
        <v>2015</v>
      </c>
      <c r="N10698" t="s">
        <v>40</v>
      </c>
      <c r="O10698" t="str">
        <f t="shared" si="501"/>
        <v>Oct</v>
      </c>
      <c r="P10698">
        <v>4</v>
      </c>
      <c r="Q10698" s="2" t="str">
        <f t="shared" si="502"/>
        <v>2015</v>
      </c>
      <c r="R10698" s="2">
        <f t="shared" si="503"/>
        <v>77.37</v>
      </c>
    </row>
    <row r="10699" spans="1:18" x14ac:dyDescent="0.25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64</v>
      </c>
      <c r="M10699">
        <v>2015</v>
      </c>
      <c r="N10699" t="s">
        <v>40</v>
      </c>
      <c r="O10699" t="str">
        <f t="shared" si="501"/>
        <v>Oct</v>
      </c>
      <c r="P10699">
        <v>4</v>
      </c>
      <c r="Q10699" s="2" t="str">
        <f t="shared" si="502"/>
        <v>2015</v>
      </c>
      <c r="R10699" s="2">
        <f t="shared" si="503"/>
        <v>74.349999999999994</v>
      </c>
    </row>
    <row r="10700" spans="1:18" x14ac:dyDescent="0.25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64</v>
      </c>
      <c r="M10700">
        <v>2015</v>
      </c>
      <c r="N10700" t="s">
        <v>40</v>
      </c>
      <c r="O10700" t="str">
        <f t="shared" si="501"/>
        <v>Oct</v>
      </c>
      <c r="P10700">
        <v>4</v>
      </c>
      <c r="Q10700" s="2" t="str">
        <f t="shared" si="502"/>
        <v>2015</v>
      </c>
      <c r="R10700" s="2">
        <f t="shared" si="503"/>
        <v>204.74</v>
      </c>
    </row>
    <row r="10701" spans="1:18" x14ac:dyDescent="0.25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64</v>
      </c>
      <c r="M10701">
        <v>2015</v>
      </c>
      <c r="N10701" t="s">
        <v>40</v>
      </c>
      <c r="O10701" t="str">
        <f t="shared" si="501"/>
        <v>Sep</v>
      </c>
      <c r="P10701">
        <v>3</v>
      </c>
      <c r="Q10701" s="2" t="str">
        <f t="shared" si="502"/>
        <v>2015</v>
      </c>
      <c r="R10701" s="2">
        <f t="shared" si="503"/>
        <v>269.99</v>
      </c>
    </row>
    <row r="10702" spans="1:18" x14ac:dyDescent="0.25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64</v>
      </c>
      <c r="M10702">
        <v>2015</v>
      </c>
      <c r="N10702" t="s">
        <v>40</v>
      </c>
      <c r="O10702" t="str">
        <f t="shared" si="501"/>
        <v>Sep</v>
      </c>
      <c r="P10702">
        <v>3</v>
      </c>
      <c r="Q10702" s="2" t="str">
        <f t="shared" si="502"/>
        <v>2015</v>
      </c>
      <c r="R10702" s="2">
        <f t="shared" si="503"/>
        <v>686.82</v>
      </c>
    </row>
    <row r="10703" spans="1:18" x14ac:dyDescent="0.25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64</v>
      </c>
      <c r="M10703">
        <v>2015</v>
      </c>
      <c r="N10703" t="s">
        <v>40</v>
      </c>
      <c r="O10703" t="str">
        <f t="shared" si="501"/>
        <v>Sep</v>
      </c>
      <c r="P10703">
        <v>3</v>
      </c>
      <c r="Q10703" s="2" t="str">
        <f t="shared" si="502"/>
        <v>2015</v>
      </c>
      <c r="R10703" s="2">
        <f t="shared" si="503"/>
        <v>705.75</v>
      </c>
    </row>
    <row r="10704" spans="1:18" x14ac:dyDescent="0.25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64</v>
      </c>
      <c r="M10704">
        <v>2015</v>
      </c>
      <c r="N10704" t="s">
        <v>40</v>
      </c>
      <c r="O10704" t="str">
        <f t="shared" si="501"/>
        <v>Sep</v>
      </c>
      <c r="P10704">
        <v>3</v>
      </c>
      <c r="Q10704" s="2" t="str">
        <f t="shared" si="502"/>
        <v>2015</v>
      </c>
      <c r="R10704" s="2">
        <f t="shared" si="503"/>
        <v>673.54000000000008</v>
      </c>
    </row>
    <row r="10705" spans="1:18" x14ac:dyDescent="0.25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64</v>
      </c>
      <c r="M10705">
        <v>2015</v>
      </c>
      <c r="N10705" t="s">
        <v>40</v>
      </c>
      <c r="O10705" t="str">
        <f t="shared" si="501"/>
        <v>Aug</v>
      </c>
      <c r="P10705">
        <v>3</v>
      </c>
      <c r="Q10705" s="2" t="str">
        <f t="shared" si="502"/>
        <v>2015</v>
      </c>
      <c r="R10705" s="2">
        <f t="shared" si="503"/>
        <v>678.78</v>
      </c>
    </row>
    <row r="10706" spans="1:18" x14ac:dyDescent="0.25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64</v>
      </c>
      <c r="M10706">
        <v>2015</v>
      </c>
      <c r="N10706" t="s">
        <v>40</v>
      </c>
      <c r="O10706" t="str">
        <f t="shared" si="501"/>
        <v>Aug</v>
      </c>
      <c r="P10706">
        <v>3</v>
      </c>
      <c r="Q10706" s="2" t="str">
        <f t="shared" si="502"/>
        <v>2015</v>
      </c>
      <c r="R10706" s="2">
        <f t="shared" si="503"/>
        <v>788.79</v>
      </c>
    </row>
    <row r="10707" spans="1:18" x14ac:dyDescent="0.25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64</v>
      </c>
      <c r="M10707">
        <v>2015</v>
      </c>
      <c r="N10707" t="s">
        <v>40</v>
      </c>
      <c r="O10707" t="str">
        <f t="shared" si="501"/>
        <v>Aug</v>
      </c>
      <c r="P10707">
        <v>3</v>
      </c>
      <c r="Q10707" s="2" t="str">
        <f t="shared" si="502"/>
        <v>2015</v>
      </c>
      <c r="R10707" s="2">
        <f t="shared" si="503"/>
        <v>707.24</v>
      </c>
    </row>
    <row r="10708" spans="1:18" x14ac:dyDescent="0.25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64</v>
      </c>
      <c r="M10708">
        <v>2015</v>
      </c>
      <c r="N10708" t="s">
        <v>40</v>
      </c>
      <c r="O10708" t="str">
        <f t="shared" si="501"/>
        <v>Aug</v>
      </c>
      <c r="P10708">
        <v>3</v>
      </c>
      <c r="Q10708" s="2" t="str">
        <f t="shared" si="502"/>
        <v>2015</v>
      </c>
      <c r="R10708" s="2">
        <f t="shared" si="503"/>
        <v>660.9</v>
      </c>
    </row>
    <row r="10709" spans="1:18" x14ac:dyDescent="0.25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64</v>
      </c>
      <c r="M10709">
        <v>2015</v>
      </c>
      <c r="N10709" t="s">
        <v>40</v>
      </c>
      <c r="O10709" t="str">
        <f t="shared" si="501"/>
        <v>Aug</v>
      </c>
      <c r="P10709">
        <v>3</v>
      </c>
      <c r="Q10709" s="2" t="str">
        <f t="shared" si="502"/>
        <v>2015</v>
      </c>
      <c r="R10709" s="2">
        <f t="shared" si="503"/>
        <v>841.33</v>
      </c>
    </row>
    <row r="10710" spans="1:18" x14ac:dyDescent="0.25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64</v>
      </c>
      <c r="M10710">
        <v>2015</v>
      </c>
      <c r="N10710" t="s">
        <v>40</v>
      </c>
      <c r="O10710" t="str">
        <f t="shared" si="501"/>
        <v>Jul</v>
      </c>
      <c r="P10710">
        <v>3</v>
      </c>
      <c r="Q10710" s="2" t="str">
        <f t="shared" si="502"/>
        <v>2015</v>
      </c>
      <c r="R10710" s="2">
        <f t="shared" si="503"/>
        <v>1160.08</v>
      </c>
    </row>
    <row r="10711" spans="1:18" x14ac:dyDescent="0.25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64</v>
      </c>
      <c r="M10711">
        <v>2015</v>
      </c>
      <c r="N10711" t="s">
        <v>40</v>
      </c>
      <c r="O10711" t="str">
        <f t="shared" si="501"/>
        <v>Jul</v>
      </c>
      <c r="P10711">
        <v>3</v>
      </c>
      <c r="Q10711" s="2" t="str">
        <f t="shared" si="502"/>
        <v>2015</v>
      </c>
      <c r="R10711" s="2">
        <f t="shared" si="503"/>
        <v>1125.27</v>
      </c>
    </row>
    <row r="10712" spans="1:18" x14ac:dyDescent="0.25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64</v>
      </c>
      <c r="M10712">
        <v>2015</v>
      </c>
      <c r="N10712" t="s">
        <v>40</v>
      </c>
      <c r="O10712" t="str">
        <f t="shared" si="501"/>
        <v>Jul</v>
      </c>
      <c r="P10712">
        <v>3</v>
      </c>
      <c r="Q10712" s="2" t="str">
        <f t="shared" si="502"/>
        <v>2015</v>
      </c>
      <c r="R10712" s="2">
        <f t="shared" si="503"/>
        <v>1093.3800000000001</v>
      </c>
    </row>
    <row r="10713" spans="1:18" x14ac:dyDescent="0.25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64</v>
      </c>
      <c r="M10713">
        <v>2015</v>
      </c>
      <c r="N10713" t="s">
        <v>40</v>
      </c>
      <c r="O10713" t="str">
        <f t="shared" si="501"/>
        <v>Jul</v>
      </c>
      <c r="P10713">
        <v>3</v>
      </c>
      <c r="Q10713" s="2" t="str">
        <f t="shared" si="502"/>
        <v>2015</v>
      </c>
      <c r="R10713" s="2">
        <f t="shared" si="503"/>
        <v>1086.76</v>
      </c>
    </row>
    <row r="10714" spans="1:18" x14ac:dyDescent="0.25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64</v>
      </c>
      <c r="M10714">
        <v>2015</v>
      </c>
      <c r="N10714" t="s">
        <v>40</v>
      </c>
      <c r="O10714" t="str">
        <f t="shared" si="501"/>
        <v>Jun</v>
      </c>
      <c r="P10714">
        <v>2</v>
      </c>
      <c r="Q10714" s="2" t="str">
        <f t="shared" si="502"/>
        <v>2015</v>
      </c>
      <c r="R10714" s="2">
        <f t="shared" si="503"/>
        <v>1101.21</v>
      </c>
    </row>
    <row r="10715" spans="1:18" x14ac:dyDescent="0.25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64</v>
      </c>
      <c r="M10715">
        <v>2015</v>
      </c>
      <c r="N10715" t="s">
        <v>40</v>
      </c>
      <c r="O10715" t="str">
        <f t="shared" si="501"/>
        <v>Jun</v>
      </c>
      <c r="P10715">
        <v>2</v>
      </c>
      <c r="Q10715" s="2" t="str">
        <f t="shared" si="502"/>
        <v>2015</v>
      </c>
      <c r="R10715" s="2">
        <f t="shared" si="503"/>
        <v>760.04</v>
      </c>
    </row>
    <row r="10716" spans="1:18" x14ac:dyDescent="0.25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64</v>
      </c>
      <c r="M10716">
        <v>2015</v>
      </c>
      <c r="N10716" t="s">
        <v>40</v>
      </c>
      <c r="O10716" t="str">
        <f t="shared" si="501"/>
        <v>Jun</v>
      </c>
      <c r="P10716">
        <v>2</v>
      </c>
      <c r="Q10716" s="2" t="str">
        <f t="shared" si="502"/>
        <v>2015</v>
      </c>
      <c r="R10716" s="2">
        <f t="shared" si="503"/>
        <v>817.61</v>
      </c>
    </row>
    <row r="10717" spans="1:18" x14ac:dyDescent="0.25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64</v>
      </c>
      <c r="M10717">
        <v>2015</v>
      </c>
      <c r="N10717" t="s">
        <v>40</v>
      </c>
      <c r="O10717" t="str">
        <f t="shared" si="501"/>
        <v>Jun</v>
      </c>
      <c r="P10717">
        <v>2</v>
      </c>
      <c r="Q10717" s="2" t="str">
        <f t="shared" si="502"/>
        <v>2015</v>
      </c>
      <c r="R10717" s="2">
        <f t="shared" si="503"/>
        <v>853.05</v>
      </c>
    </row>
    <row r="10718" spans="1:18" x14ac:dyDescent="0.25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64</v>
      </c>
      <c r="M10718">
        <v>2015</v>
      </c>
      <c r="N10718" t="s">
        <v>40</v>
      </c>
      <c r="O10718" t="str">
        <f t="shared" si="501"/>
        <v>May</v>
      </c>
      <c r="P10718">
        <v>2</v>
      </c>
      <c r="Q10718" s="2" t="str">
        <f t="shared" si="502"/>
        <v>2015</v>
      </c>
      <c r="R10718" s="2">
        <f t="shared" si="503"/>
        <v>1050.1899999999998</v>
      </c>
    </row>
    <row r="10719" spans="1:18" x14ac:dyDescent="0.25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64</v>
      </c>
      <c r="M10719">
        <v>2015</v>
      </c>
      <c r="N10719" t="s">
        <v>40</v>
      </c>
      <c r="O10719" t="str">
        <f t="shared" si="501"/>
        <v>May</v>
      </c>
      <c r="P10719">
        <v>2</v>
      </c>
      <c r="Q10719" s="2" t="str">
        <f t="shared" si="502"/>
        <v>2015</v>
      </c>
      <c r="R10719" s="2">
        <f t="shared" si="503"/>
        <v>683.53000000000009</v>
      </c>
    </row>
    <row r="10720" spans="1:18" x14ac:dyDescent="0.25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64</v>
      </c>
      <c r="M10720">
        <v>2015</v>
      </c>
      <c r="N10720" t="s">
        <v>40</v>
      </c>
      <c r="O10720" t="str">
        <f t="shared" si="501"/>
        <v>May</v>
      </c>
      <c r="P10720">
        <v>2</v>
      </c>
      <c r="Q10720" s="2" t="str">
        <f t="shared" si="502"/>
        <v>2015</v>
      </c>
      <c r="R10720" s="2">
        <f t="shared" si="503"/>
        <v>915.28</v>
      </c>
    </row>
    <row r="10721" spans="1:18" x14ac:dyDescent="0.25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64</v>
      </c>
      <c r="M10721">
        <v>2015</v>
      </c>
      <c r="N10721" t="s">
        <v>40</v>
      </c>
      <c r="O10721" t="str">
        <f t="shared" si="501"/>
        <v>May</v>
      </c>
      <c r="P10721">
        <v>2</v>
      </c>
      <c r="Q10721" s="2" t="str">
        <f t="shared" si="502"/>
        <v>2015</v>
      </c>
      <c r="R10721" s="2">
        <f t="shared" si="503"/>
        <v>861.7</v>
      </c>
    </row>
    <row r="10722" spans="1:18" x14ac:dyDescent="0.25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64</v>
      </c>
      <c r="M10722">
        <v>2015</v>
      </c>
      <c r="N10722" t="s">
        <v>40</v>
      </c>
      <c r="O10722" t="str">
        <f t="shared" si="501"/>
        <v>May</v>
      </c>
      <c r="P10722">
        <v>2</v>
      </c>
      <c r="Q10722" s="2" t="str">
        <f t="shared" si="502"/>
        <v>2015</v>
      </c>
      <c r="R10722" s="2">
        <f t="shared" si="503"/>
        <v>638.35</v>
      </c>
    </row>
    <row r="10723" spans="1:18" x14ac:dyDescent="0.25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64</v>
      </c>
      <c r="M10723">
        <v>2015</v>
      </c>
      <c r="N10723" t="s">
        <v>40</v>
      </c>
      <c r="O10723" t="str">
        <f t="shared" si="501"/>
        <v>Apr</v>
      </c>
      <c r="P10723">
        <v>2</v>
      </c>
      <c r="Q10723" s="2" t="str">
        <f t="shared" si="502"/>
        <v>2015</v>
      </c>
      <c r="R10723" s="2">
        <f t="shared" si="503"/>
        <v>624.66000000000008</v>
      </c>
    </row>
    <row r="10724" spans="1:18" x14ac:dyDescent="0.25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64</v>
      </c>
      <c r="M10724">
        <v>2015</v>
      </c>
      <c r="N10724" t="s">
        <v>40</v>
      </c>
      <c r="O10724" t="str">
        <f t="shared" si="501"/>
        <v>Apr</v>
      </c>
      <c r="P10724">
        <v>2</v>
      </c>
      <c r="Q10724" s="2" t="str">
        <f t="shared" si="502"/>
        <v>2015</v>
      </c>
      <c r="R10724" s="2">
        <f t="shared" si="503"/>
        <v>647.29</v>
      </c>
    </row>
    <row r="10725" spans="1:18" x14ac:dyDescent="0.25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64</v>
      </c>
      <c r="M10725">
        <v>2015</v>
      </c>
      <c r="N10725" t="s">
        <v>40</v>
      </c>
      <c r="O10725" t="str">
        <f t="shared" si="501"/>
        <v>Apr</v>
      </c>
      <c r="P10725">
        <v>2</v>
      </c>
      <c r="Q10725" s="2" t="str">
        <f t="shared" si="502"/>
        <v>2015</v>
      </c>
      <c r="R10725" s="2">
        <f t="shared" si="503"/>
        <v>490.85</v>
      </c>
    </row>
    <row r="10726" spans="1:18" x14ac:dyDescent="0.25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64</v>
      </c>
      <c r="M10726">
        <v>2015</v>
      </c>
      <c r="N10726" t="s">
        <v>40</v>
      </c>
      <c r="O10726" t="str">
        <f t="shared" si="501"/>
        <v>Apr</v>
      </c>
      <c r="P10726">
        <v>2</v>
      </c>
      <c r="Q10726" s="2" t="str">
        <f t="shared" si="502"/>
        <v>2015</v>
      </c>
      <c r="R10726" s="2">
        <f t="shared" si="503"/>
        <v>610.07999999999993</v>
      </c>
    </row>
    <row r="10727" spans="1:18" x14ac:dyDescent="0.25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64</v>
      </c>
      <c r="M10727">
        <v>2015</v>
      </c>
      <c r="N10727" t="s">
        <v>40</v>
      </c>
      <c r="O10727" t="str">
        <f t="shared" si="501"/>
        <v>Mar</v>
      </c>
      <c r="P10727">
        <v>1</v>
      </c>
      <c r="Q10727" s="2" t="str">
        <f t="shared" si="502"/>
        <v>2015</v>
      </c>
      <c r="R10727" s="2">
        <f t="shared" si="503"/>
        <v>594.35</v>
      </c>
    </row>
    <row r="10728" spans="1:18" x14ac:dyDescent="0.25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64</v>
      </c>
      <c r="M10728">
        <v>2015</v>
      </c>
      <c r="N10728" t="s">
        <v>40</v>
      </c>
      <c r="O10728" t="str">
        <f t="shared" si="501"/>
        <v>Mar</v>
      </c>
      <c r="P10728">
        <v>1</v>
      </c>
      <c r="Q10728" s="2" t="str">
        <f t="shared" si="502"/>
        <v>2015</v>
      </c>
      <c r="R10728" s="2">
        <f t="shared" si="503"/>
        <v>987.34</v>
      </c>
    </row>
    <row r="10729" spans="1:18" x14ac:dyDescent="0.25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64</v>
      </c>
      <c r="M10729">
        <v>2015</v>
      </c>
      <c r="N10729" t="s">
        <v>40</v>
      </c>
      <c r="O10729" t="str">
        <f t="shared" si="501"/>
        <v>Mar</v>
      </c>
      <c r="P10729">
        <v>1</v>
      </c>
      <c r="Q10729" s="2" t="str">
        <f t="shared" si="502"/>
        <v>2015</v>
      </c>
      <c r="R10729" s="2">
        <f t="shared" si="503"/>
        <v>695.47</v>
      </c>
    </row>
    <row r="10730" spans="1:18" x14ac:dyDescent="0.25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64</v>
      </c>
      <c r="M10730">
        <v>2015</v>
      </c>
      <c r="N10730" t="s">
        <v>40</v>
      </c>
      <c r="O10730" t="str">
        <f t="shared" si="501"/>
        <v>Mar</v>
      </c>
      <c r="P10730">
        <v>1</v>
      </c>
      <c r="Q10730" s="2" t="str">
        <f t="shared" si="502"/>
        <v>2015</v>
      </c>
      <c r="R10730" s="2">
        <f t="shared" si="503"/>
        <v>841.78</v>
      </c>
    </row>
    <row r="10731" spans="1:18" x14ac:dyDescent="0.25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64</v>
      </c>
      <c r="M10731">
        <v>2015</v>
      </c>
      <c r="N10731" t="s">
        <v>40</v>
      </c>
      <c r="O10731" t="str">
        <f t="shared" si="501"/>
        <v>Mar</v>
      </c>
      <c r="P10731">
        <v>1</v>
      </c>
      <c r="Q10731" s="2" t="str">
        <f t="shared" si="502"/>
        <v>2015</v>
      </c>
      <c r="R10731" s="2">
        <f t="shared" si="503"/>
        <v>876.38</v>
      </c>
    </row>
    <row r="10732" spans="1:18" x14ac:dyDescent="0.25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64</v>
      </c>
      <c r="M10732">
        <v>2015</v>
      </c>
      <c r="N10732" t="s">
        <v>40</v>
      </c>
      <c r="O10732" t="str">
        <f t="shared" si="501"/>
        <v>Feb</v>
      </c>
      <c r="P10732">
        <v>1</v>
      </c>
      <c r="Q10732" s="2" t="str">
        <f t="shared" si="502"/>
        <v>2015</v>
      </c>
      <c r="R10732" s="2">
        <f t="shared" si="503"/>
        <v>880.5</v>
      </c>
    </row>
    <row r="10733" spans="1:18" x14ac:dyDescent="0.25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64</v>
      </c>
      <c r="M10733">
        <v>2015</v>
      </c>
      <c r="N10733" t="s">
        <v>40</v>
      </c>
      <c r="O10733" t="str">
        <f t="shared" si="501"/>
        <v>Feb</v>
      </c>
      <c r="P10733">
        <v>1</v>
      </c>
      <c r="Q10733" s="2" t="str">
        <f t="shared" si="502"/>
        <v>2015</v>
      </c>
      <c r="R10733" s="2">
        <f t="shared" si="503"/>
        <v>598.65</v>
      </c>
    </row>
    <row r="10734" spans="1:18" x14ac:dyDescent="0.25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64</v>
      </c>
      <c r="M10734">
        <v>2015</v>
      </c>
      <c r="N10734" t="s">
        <v>40</v>
      </c>
      <c r="O10734" t="str">
        <f t="shared" si="501"/>
        <v>Feb</v>
      </c>
      <c r="P10734">
        <v>1</v>
      </c>
      <c r="Q10734" s="2" t="str">
        <f t="shared" si="502"/>
        <v>2015</v>
      </c>
      <c r="R10734" s="2">
        <f t="shared" si="503"/>
        <v>522.91</v>
      </c>
    </row>
    <row r="10735" spans="1:18" x14ac:dyDescent="0.25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64</v>
      </c>
      <c r="M10735">
        <v>2015</v>
      </c>
      <c r="N10735" t="s">
        <v>40</v>
      </c>
      <c r="O10735" t="str">
        <f t="shared" si="501"/>
        <v>Feb</v>
      </c>
      <c r="P10735">
        <v>1</v>
      </c>
      <c r="Q10735" s="2" t="str">
        <f t="shared" si="502"/>
        <v>2015</v>
      </c>
      <c r="R10735" s="2">
        <f t="shared" si="503"/>
        <v>572.96</v>
      </c>
    </row>
    <row r="10736" spans="1:18" x14ac:dyDescent="0.25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64</v>
      </c>
      <c r="M10736">
        <v>2015</v>
      </c>
      <c r="N10736" t="s">
        <v>40</v>
      </c>
      <c r="O10736" t="str">
        <f t="shared" si="501"/>
        <v>Jan</v>
      </c>
      <c r="P10736">
        <v>1</v>
      </c>
      <c r="Q10736" s="2" t="str">
        <f t="shared" si="502"/>
        <v>2015</v>
      </c>
      <c r="R10736" s="2">
        <f t="shared" si="503"/>
        <v>593.55999999999995</v>
      </c>
    </row>
    <row r="10737" spans="1:18" x14ac:dyDescent="0.25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64</v>
      </c>
      <c r="M10737">
        <v>2015</v>
      </c>
      <c r="N10737" t="s">
        <v>40</v>
      </c>
      <c r="O10737" t="str">
        <f t="shared" si="501"/>
        <v>Jan</v>
      </c>
      <c r="P10737">
        <v>1</v>
      </c>
      <c r="Q10737" s="2" t="str">
        <f t="shared" si="502"/>
        <v>2015</v>
      </c>
      <c r="R10737" s="2">
        <f t="shared" si="503"/>
        <v>569.28</v>
      </c>
    </row>
    <row r="10738" spans="1:18" x14ac:dyDescent="0.25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64</v>
      </c>
      <c r="M10738">
        <v>2015</v>
      </c>
      <c r="N10738" t="s">
        <v>40</v>
      </c>
      <c r="O10738" t="str">
        <f t="shared" si="501"/>
        <v>Jan</v>
      </c>
      <c r="P10738">
        <v>1</v>
      </c>
      <c r="Q10738" s="2" t="str">
        <f t="shared" si="502"/>
        <v>2015</v>
      </c>
      <c r="R10738" s="2">
        <f t="shared" si="503"/>
        <v>591.15</v>
      </c>
    </row>
    <row r="10739" spans="1:18" x14ac:dyDescent="0.25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64</v>
      </c>
      <c r="M10739">
        <v>2015</v>
      </c>
      <c r="N10739" t="s">
        <v>40</v>
      </c>
      <c r="O10739" t="str">
        <f t="shared" si="501"/>
        <v>Jan</v>
      </c>
      <c r="P10739">
        <v>1</v>
      </c>
      <c r="Q10739" s="2" t="str">
        <f t="shared" si="502"/>
        <v>2015</v>
      </c>
      <c r="R10739" s="2">
        <f t="shared" si="503"/>
        <v>637.04999999999995</v>
      </c>
    </row>
    <row r="10740" spans="1:18" x14ac:dyDescent="0.25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64</v>
      </c>
      <c r="M10740">
        <v>2015</v>
      </c>
      <c r="N10740" t="s">
        <v>41</v>
      </c>
      <c r="O10740" t="str">
        <f t="shared" si="501"/>
        <v>Dec</v>
      </c>
      <c r="P10740">
        <v>4</v>
      </c>
      <c r="Q10740" s="2" t="str">
        <f t="shared" si="502"/>
        <v>2015</v>
      </c>
      <c r="R10740" s="2">
        <f t="shared" si="503"/>
        <v>1667.03</v>
      </c>
    </row>
    <row r="10741" spans="1:18" x14ac:dyDescent="0.25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64</v>
      </c>
      <c r="M10741">
        <v>2015</v>
      </c>
      <c r="N10741" t="s">
        <v>41</v>
      </c>
      <c r="O10741" t="str">
        <f t="shared" si="501"/>
        <v>Dec</v>
      </c>
      <c r="P10741">
        <v>4</v>
      </c>
      <c r="Q10741" s="2" t="str">
        <f t="shared" si="502"/>
        <v>2015</v>
      </c>
      <c r="R10741" s="2">
        <f t="shared" si="503"/>
        <v>2240.36</v>
      </c>
    </row>
    <row r="10742" spans="1:18" x14ac:dyDescent="0.25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64</v>
      </c>
      <c r="M10742">
        <v>2015</v>
      </c>
      <c r="N10742" t="s">
        <v>41</v>
      </c>
      <c r="O10742" t="str">
        <f t="shared" si="501"/>
        <v>Dec</v>
      </c>
      <c r="P10742">
        <v>4</v>
      </c>
      <c r="Q10742" s="2" t="str">
        <f t="shared" si="502"/>
        <v>2015</v>
      </c>
      <c r="R10742" s="2">
        <f t="shared" si="503"/>
        <v>1838.7099999999998</v>
      </c>
    </row>
    <row r="10743" spans="1:18" x14ac:dyDescent="0.25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64</v>
      </c>
      <c r="M10743">
        <v>2015</v>
      </c>
      <c r="N10743" t="s">
        <v>41</v>
      </c>
      <c r="O10743" t="str">
        <f t="shared" si="501"/>
        <v>Dec</v>
      </c>
      <c r="P10743">
        <v>4</v>
      </c>
      <c r="Q10743" s="2" t="str">
        <f t="shared" si="502"/>
        <v>2015</v>
      </c>
      <c r="R10743" s="2">
        <f t="shared" si="503"/>
        <v>2014.3899999999999</v>
      </c>
    </row>
    <row r="10744" spans="1:18" x14ac:dyDescent="0.25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64</v>
      </c>
      <c r="M10744">
        <v>2015</v>
      </c>
      <c r="N10744" t="s">
        <v>41</v>
      </c>
      <c r="O10744" t="str">
        <f t="shared" si="501"/>
        <v>Nov</v>
      </c>
      <c r="P10744">
        <v>4</v>
      </c>
      <c r="Q10744" s="2" t="str">
        <f t="shared" si="502"/>
        <v>2015</v>
      </c>
      <c r="R10744" s="2">
        <f t="shared" si="503"/>
        <v>1532.98</v>
      </c>
    </row>
    <row r="10745" spans="1:18" x14ac:dyDescent="0.25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64</v>
      </c>
      <c r="M10745">
        <v>2015</v>
      </c>
      <c r="N10745" t="s">
        <v>41</v>
      </c>
      <c r="O10745" t="str">
        <f t="shared" si="501"/>
        <v>Nov</v>
      </c>
      <c r="P10745">
        <v>4</v>
      </c>
      <c r="Q10745" s="2" t="str">
        <f t="shared" si="502"/>
        <v>2015</v>
      </c>
      <c r="R10745" s="2">
        <f t="shared" si="503"/>
        <v>1615.83</v>
      </c>
    </row>
    <row r="10746" spans="1:18" x14ac:dyDescent="0.25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64</v>
      </c>
      <c r="M10746">
        <v>2015</v>
      </c>
      <c r="N10746" t="s">
        <v>41</v>
      </c>
      <c r="O10746" t="str">
        <f t="shared" si="501"/>
        <v>Nov</v>
      </c>
      <c r="P10746">
        <v>4</v>
      </c>
      <c r="Q10746" s="2" t="str">
        <f t="shared" si="502"/>
        <v>2015</v>
      </c>
      <c r="R10746" s="2">
        <f t="shared" si="503"/>
        <v>1953.45</v>
      </c>
    </row>
    <row r="10747" spans="1:18" x14ac:dyDescent="0.25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64</v>
      </c>
      <c r="M10747">
        <v>2015</v>
      </c>
      <c r="N10747" t="s">
        <v>41</v>
      </c>
      <c r="O10747" t="str">
        <f t="shared" si="501"/>
        <v>Nov</v>
      </c>
      <c r="P10747">
        <v>4</v>
      </c>
      <c r="Q10747" s="2" t="str">
        <f t="shared" si="502"/>
        <v>2015</v>
      </c>
      <c r="R10747" s="2">
        <f t="shared" si="503"/>
        <v>2014.61</v>
      </c>
    </row>
    <row r="10748" spans="1:18" x14ac:dyDescent="0.25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64</v>
      </c>
      <c r="M10748">
        <v>2015</v>
      </c>
      <c r="N10748" t="s">
        <v>41</v>
      </c>
      <c r="O10748" t="str">
        <f t="shared" si="501"/>
        <v>Nov</v>
      </c>
      <c r="P10748">
        <v>4</v>
      </c>
      <c r="Q10748" s="2" t="str">
        <f t="shared" si="502"/>
        <v>2015</v>
      </c>
      <c r="R10748" s="2">
        <f t="shared" si="503"/>
        <v>1868.68</v>
      </c>
    </row>
    <row r="10749" spans="1:18" x14ac:dyDescent="0.25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64</v>
      </c>
      <c r="M10749">
        <v>2015</v>
      </c>
      <c r="N10749" t="s">
        <v>41</v>
      </c>
      <c r="O10749" t="str">
        <f t="shared" si="501"/>
        <v>Oct</v>
      </c>
      <c r="P10749">
        <v>4</v>
      </c>
      <c r="Q10749" s="2" t="str">
        <f t="shared" si="502"/>
        <v>2015</v>
      </c>
      <c r="R10749" s="2">
        <f t="shared" si="503"/>
        <v>2028.3999999999999</v>
      </c>
    </row>
    <row r="10750" spans="1:18" x14ac:dyDescent="0.25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64</v>
      </c>
      <c r="M10750">
        <v>2015</v>
      </c>
      <c r="N10750" t="s">
        <v>41</v>
      </c>
      <c r="O10750" t="str">
        <f t="shared" si="501"/>
        <v>Oct</v>
      </c>
      <c r="P10750">
        <v>4</v>
      </c>
      <c r="Q10750" s="2" t="str">
        <f t="shared" si="502"/>
        <v>2015</v>
      </c>
      <c r="R10750" s="2">
        <f t="shared" si="503"/>
        <v>1924.82</v>
      </c>
    </row>
    <row r="10751" spans="1:18" x14ac:dyDescent="0.25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64</v>
      </c>
      <c r="M10751">
        <v>2015</v>
      </c>
      <c r="N10751" t="s">
        <v>41</v>
      </c>
      <c r="O10751" t="str">
        <f t="shared" si="501"/>
        <v>Oct</v>
      </c>
      <c r="P10751">
        <v>4</v>
      </c>
      <c r="Q10751" s="2" t="str">
        <f t="shared" si="502"/>
        <v>2015</v>
      </c>
      <c r="R10751" s="2">
        <f t="shared" si="503"/>
        <v>1810.32</v>
      </c>
    </row>
    <row r="10752" spans="1:18" x14ac:dyDescent="0.25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64</v>
      </c>
      <c r="M10752">
        <v>2015</v>
      </c>
      <c r="N10752" t="s">
        <v>41</v>
      </c>
      <c r="O10752" t="str">
        <f t="shared" si="501"/>
        <v>Oct</v>
      </c>
      <c r="P10752">
        <v>4</v>
      </c>
      <c r="Q10752" s="2" t="str">
        <f t="shared" si="502"/>
        <v>2015</v>
      </c>
      <c r="R10752" s="2">
        <f t="shared" si="503"/>
        <v>1838.1599999999999</v>
      </c>
    </row>
    <row r="10753" spans="1:18" x14ac:dyDescent="0.25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64</v>
      </c>
      <c r="M10753">
        <v>2015</v>
      </c>
      <c r="N10753" t="s">
        <v>41</v>
      </c>
      <c r="O10753" t="str">
        <f t="shared" si="501"/>
        <v>Sep</v>
      </c>
      <c r="P10753">
        <v>3</v>
      </c>
      <c r="Q10753" s="2" t="str">
        <f t="shared" si="502"/>
        <v>2015</v>
      </c>
      <c r="R10753" s="2">
        <f t="shared" si="503"/>
        <v>1848.02</v>
      </c>
    </row>
    <row r="10754" spans="1:18" x14ac:dyDescent="0.25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64</v>
      </c>
      <c r="M10754">
        <v>2015</v>
      </c>
      <c r="N10754" t="s">
        <v>41</v>
      </c>
      <c r="O10754" t="str">
        <f t="shared" si="501"/>
        <v>Sep</v>
      </c>
      <c r="P10754">
        <v>3</v>
      </c>
      <c r="Q10754" s="2" t="str">
        <f t="shared" si="502"/>
        <v>2015</v>
      </c>
      <c r="R10754" s="2">
        <f t="shared" si="503"/>
        <v>1917.96</v>
      </c>
    </row>
    <row r="10755" spans="1:18" x14ac:dyDescent="0.25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64</v>
      </c>
      <c r="M10755">
        <v>2015</v>
      </c>
      <c r="N10755" t="s">
        <v>41</v>
      </c>
      <c r="O10755" t="str">
        <f t="shared" ref="O10755:O10818" si="504" xml:space="preserve"> TEXT(B10755, "mmm")</f>
        <v>Sep</v>
      </c>
      <c r="P10755">
        <v>3</v>
      </c>
      <c r="Q10755" s="2" t="str">
        <f t="shared" ref="Q10755:Q10818" si="505" xml:space="preserve"> TEXT(B10755, "yyy")</f>
        <v>2015</v>
      </c>
      <c r="R10755" s="2">
        <f t="shared" ref="R10755:R10818" si="506" xml:space="preserve"> E10755 +F10755+G10755</f>
        <v>1812.21</v>
      </c>
    </row>
    <row r="10756" spans="1:18" x14ac:dyDescent="0.25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64</v>
      </c>
      <c r="M10756">
        <v>2015</v>
      </c>
      <c r="N10756" t="s">
        <v>41</v>
      </c>
      <c r="O10756" t="str">
        <f t="shared" si="504"/>
        <v>Sep</v>
      </c>
      <c r="P10756">
        <v>3</v>
      </c>
      <c r="Q10756" s="2" t="str">
        <f t="shared" si="505"/>
        <v>2015</v>
      </c>
      <c r="R10756" s="2">
        <f t="shared" si="506"/>
        <v>1537.77</v>
      </c>
    </row>
    <row r="10757" spans="1:18" x14ac:dyDescent="0.25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64</v>
      </c>
      <c r="M10757">
        <v>2015</v>
      </c>
      <c r="N10757" t="s">
        <v>41</v>
      </c>
      <c r="O10757" t="str">
        <f t="shared" si="504"/>
        <v>Aug</v>
      </c>
      <c r="P10757">
        <v>3</v>
      </c>
      <c r="Q10757" s="2" t="str">
        <f t="shared" si="505"/>
        <v>2015</v>
      </c>
      <c r="R10757" s="2">
        <f t="shared" si="506"/>
        <v>1931.93</v>
      </c>
    </row>
    <row r="10758" spans="1:18" x14ac:dyDescent="0.25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64</v>
      </c>
      <c r="M10758">
        <v>2015</v>
      </c>
      <c r="N10758" t="s">
        <v>41</v>
      </c>
      <c r="O10758" t="str">
        <f t="shared" si="504"/>
        <v>Aug</v>
      </c>
      <c r="P10758">
        <v>3</v>
      </c>
      <c r="Q10758" s="2" t="str">
        <f t="shared" si="505"/>
        <v>2015</v>
      </c>
      <c r="R10758" s="2">
        <f t="shared" si="506"/>
        <v>2107.27</v>
      </c>
    </row>
    <row r="10759" spans="1:18" x14ac:dyDescent="0.25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64</v>
      </c>
      <c r="M10759">
        <v>2015</v>
      </c>
      <c r="N10759" t="s">
        <v>41</v>
      </c>
      <c r="O10759" t="str">
        <f t="shared" si="504"/>
        <v>Aug</v>
      </c>
      <c r="P10759">
        <v>3</v>
      </c>
      <c r="Q10759" s="2" t="str">
        <f t="shared" si="505"/>
        <v>2015</v>
      </c>
      <c r="R10759" s="2">
        <f t="shared" si="506"/>
        <v>2223.2400000000002</v>
      </c>
    </row>
    <row r="10760" spans="1:18" x14ac:dyDescent="0.25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64</v>
      </c>
      <c r="M10760">
        <v>2015</v>
      </c>
      <c r="N10760" t="s">
        <v>41</v>
      </c>
      <c r="O10760" t="str">
        <f t="shared" si="504"/>
        <v>Aug</v>
      </c>
      <c r="P10760">
        <v>3</v>
      </c>
      <c r="Q10760" s="2" t="str">
        <f t="shared" si="505"/>
        <v>2015</v>
      </c>
      <c r="R10760" s="2">
        <f t="shared" si="506"/>
        <v>2384.27</v>
      </c>
    </row>
    <row r="10761" spans="1:18" x14ac:dyDescent="0.25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64</v>
      </c>
      <c r="M10761">
        <v>2015</v>
      </c>
      <c r="N10761" t="s">
        <v>41</v>
      </c>
      <c r="O10761" t="str">
        <f t="shared" si="504"/>
        <v>Aug</v>
      </c>
      <c r="P10761">
        <v>3</v>
      </c>
      <c r="Q10761" s="2" t="str">
        <f t="shared" si="505"/>
        <v>2015</v>
      </c>
      <c r="R10761" s="2">
        <f t="shared" si="506"/>
        <v>2287.9699999999998</v>
      </c>
    </row>
    <row r="10762" spans="1:18" x14ac:dyDescent="0.25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64</v>
      </c>
      <c r="M10762">
        <v>2015</v>
      </c>
      <c r="N10762" t="s">
        <v>41</v>
      </c>
      <c r="O10762" t="str">
        <f t="shared" si="504"/>
        <v>Jul</v>
      </c>
      <c r="P10762">
        <v>3</v>
      </c>
      <c r="Q10762" s="2" t="str">
        <f t="shared" si="505"/>
        <v>2015</v>
      </c>
      <c r="R10762" s="2">
        <f t="shared" si="506"/>
        <v>2539.17</v>
      </c>
    </row>
    <row r="10763" spans="1:18" x14ac:dyDescent="0.25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64</v>
      </c>
      <c r="M10763">
        <v>2015</v>
      </c>
      <c r="N10763" t="s">
        <v>41</v>
      </c>
      <c r="O10763" t="str">
        <f t="shared" si="504"/>
        <v>Jul</v>
      </c>
      <c r="P10763">
        <v>3</v>
      </c>
      <c r="Q10763" s="2" t="str">
        <f t="shared" si="505"/>
        <v>2015</v>
      </c>
      <c r="R10763" s="2">
        <f t="shared" si="506"/>
        <v>2064.4299999999998</v>
      </c>
    </row>
    <row r="10764" spans="1:18" x14ac:dyDescent="0.25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64</v>
      </c>
      <c r="M10764">
        <v>2015</v>
      </c>
      <c r="N10764" t="s">
        <v>41</v>
      </c>
      <c r="O10764" t="str">
        <f t="shared" si="504"/>
        <v>Jul</v>
      </c>
      <c r="P10764">
        <v>3</v>
      </c>
      <c r="Q10764" s="2" t="str">
        <f t="shared" si="505"/>
        <v>2015</v>
      </c>
      <c r="R10764" s="2">
        <f t="shared" si="506"/>
        <v>1688.81</v>
      </c>
    </row>
    <row r="10765" spans="1:18" x14ac:dyDescent="0.25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64</v>
      </c>
      <c r="M10765">
        <v>2015</v>
      </c>
      <c r="N10765" t="s">
        <v>41</v>
      </c>
      <c r="O10765" t="str">
        <f t="shared" si="504"/>
        <v>Jul</v>
      </c>
      <c r="P10765">
        <v>3</v>
      </c>
      <c r="Q10765" s="2" t="str">
        <f t="shared" si="505"/>
        <v>2015</v>
      </c>
      <c r="R10765" s="2">
        <f t="shared" si="506"/>
        <v>1676.42</v>
      </c>
    </row>
    <row r="10766" spans="1:18" x14ac:dyDescent="0.25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64</v>
      </c>
      <c r="M10766">
        <v>2015</v>
      </c>
      <c r="N10766" t="s">
        <v>41</v>
      </c>
      <c r="O10766" t="str">
        <f t="shared" si="504"/>
        <v>Jun</v>
      </c>
      <c r="P10766">
        <v>2</v>
      </c>
      <c r="Q10766" s="2" t="str">
        <f t="shared" si="505"/>
        <v>2015</v>
      </c>
      <c r="R10766" s="2">
        <f t="shared" si="506"/>
        <v>2147.79</v>
      </c>
    </row>
    <row r="10767" spans="1:18" x14ac:dyDescent="0.25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64</v>
      </c>
      <c r="M10767">
        <v>2015</v>
      </c>
      <c r="N10767" t="s">
        <v>41</v>
      </c>
      <c r="O10767" t="str">
        <f t="shared" si="504"/>
        <v>Jun</v>
      </c>
      <c r="P10767">
        <v>2</v>
      </c>
      <c r="Q10767" s="2" t="str">
        <f t="shared" si="505"/>
        <v>2015</v>
      </c>
      <c r="R10767" s="2">
        <f t="shared" si="506"/>
        <v>1920.82</v>
      </c>
    </row>
    <row r="10768" spans="1:18" x14ac:dyDescent="0.25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64</v>
      </c>
      <c r="M10768">
        <v>2015</v>
      </c>
      <c r="N10768" t="s">
        <v>41</v>
      </c>
      <c r="O10768" t="str">
        <f t="shared" si="504"/>
        <v>Jun</v>
      </c>
      <c r="P10768">
        <v>2</v>
      </c>
      <c r="Q10768" s="2" t="str">
        <f t="shared" si="505"/>
        <v>2015</v>
      </c>
      <c r="R10768" s="2">
        <f t="shared" si="506"/>
        <v>2182.5500000000002</v>
      </c>
    </row>
    <row r="10769" spans="1:18" x14ac:dyDescent="0.25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64</v>
      </c>
      <c r="M10769">
        <v>2015</v>
      </c>
      <c r="N10769" t="s">
        <v>41</v>
      </c>
      <c r="O10769" t="str">
        <f t="shared" si="504"/>
        <v>Jun</v>
      </c>
      <c r="P10769">
        <v>2</v>
      </c>
      <c r="Q10769" s="2" t="str">
        <f t="shared" si="505"/>
        <v>2015</v>
      </c>
      <c r="R10769" s="2">
        <f t="shared" si="506"/>
        <v>1761.1200000000001</v>
      </c>
    </row>
    <row r="10770" spans="1:18" x14ac:dyDescent="0.25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64</v>
      </c>
      <c r="M10770">
        <v>2015</v>
      </c>
      <c r="N10770" t="s">
        <v>41</v>
      </c>
      <c r="O10770" t="str">
        <f t="shared" si="504"/>
        <v>May</v>
      </c>
      <c r="P10770">
        <v>2</v>
      </c>
      <c r="Q10770" s="2" t="str">
        <f t="shared" si="505"/>
        <v>2015</v>
      </c>
      <c r="R10770" s="2">
        <f t="shared" si="506"/>
        <v>2310.2199999999998</v>
      </c>
    </row>
    <row r="10771" spans="1:18" x14ac:dyDescent="0.25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64</v>
      </c>
      <c r="M10771">
        <v>2015</v>
      </c>
      <c r="N10771" t="s">
        <v>41</v>
      </c>
      <c r="O10771" t="str">
        <f t="shared" si="504"/>
        <v>May</v>
      </c>
      <c r="P10771">
        <v>2</v>
      </c>
      <c r="Q10771" s="2" t="str">
        <f t="shared" si="505"/>
        <v>2015</v>
      </c>
      <c r="R10771" s="2">
        <f t="shared" si="506"/>
        <v>1623.37</v>
      </c>
    </row>
    <row r="10772" spans="1:18" x14ac:dyDescent="0.25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64</v>
      </c>
      <c r="M10772">
        <v>2015</v>
      </c>
      <c r="N10772" t="s">
        <v>41</v>
      </c>
      <c r="O10772" t="str">
        <f t="shared" si="504"/>
        <v>May</v>
      </c>
      <c r="P10772">
        <v>2</v>
      </c>
      <c r="Q10772" s="2" t="str">
        <f t="shared" si="505"/>
        <v>2015</v>
      </c>
      <c r="R10772" s="2">
        <f t="shared" si="506"/>
        <v>2119.98</v>
      </c>
    </row>
    <row r="10773" spans="1:18" x14ac:dyDescent="0.25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64</v>
      </c>
      <c r="M10773">
        <v>2015</v>
      </c>
      <c r="N10773" t="s">
        <v>41</v>
      </c>
      <c r="O10773" t="str">
        <f t="shared" si="504"/>
        <v>May</v>
      </c>
      <c r="P10773">
        <v>2</v>
      </c>
      <c r="Q10773" s="2" t="str">
        <f t="shared" si="505"/>
        <v>2015</v>
      </c>
      <c r="R10773" s="2">
        <f t="shared" si="506"/>
        <v>1719.14</v>
      </c>
    </row>
    <row r="10774" spans="1:18" x14ac:dyDescent="0.25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64</v>
      </c>
      <c r="M10774">
        <v>2015</v>
      </c>
      <c r="N10774" t="s">
        <v>41</v>
      </c>
      <c r="O10774" t="str">
        <f t="shared" si="504"/>
        <v>May</v>
      </c>
      <c r="P10774">
        <v>2</v>
      </c>
      <c r="Q10774" s="2" t="str">
        <f t="shared" si="505"/>
        <v>2015</v>
      </c>
      <c r="R10774" s="2">
        <f t="shared" si="506"/>
        <v>1608.36</v>
      </c>
    </row>
    <row r="10775" spans="1:18" x14ac:dyDescent="0.25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64</v>
      </c>
      <c r="M10775">
        <v>2015</v>
      </c>
      <c r="N10775" t="s">
        <v>41</v>
      </c>
      <c r="O10775" t="str">
        <f t="shared" si="504"/>
        <v>Apr</v>
      </c>
      <c r="P10775">
        <v>2</v>
      </c>
      <c r="Q10775" s="2" t="str">
        <f t="shared" si="505"/>
        <v>2015</v>
      </c>
      <c r="R10775" s="2">
        <f t="shared" si="506"/>
        <v>1903.44</v>
      </c>
    </row>
    <row r="10776" spans="1:18" x14ac:dyDescent="0.25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64</v>
      </c>
      <c r="M10776">
        <v>2015</v>
      </c>
      <c r="N10776" t="s">
        <v>41</v>
      </c>
      <c r="O10776" t="str">
        <f t="shared" si="504"/>
        <v>Apr</v>
      </c>
      <c r="P10776">
        <v>2</v>
      </c>
      <c r="Q10776" s="2" t="str">
        <f t="shared" si="505"/>
        <v>2015</v>
      </c>
      <c r="R10776" s="2">
        <f t="shared" si="506"/>
        <v>1681.1899999999998</v>
      </c>
    </row>
    <row r="10777" spans="1:18" x14ac:dyDescent="0.25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64</v>
      </c>
      <c r="M10777">
        <v>2015</v>
      </c>
      <c r="N10777" t="s">
        <v>41</v>
      </c>
      <c r="O10777" t="str">
        <f t="shared" si="504"/>
        <v>Apr</v>
      </c>
      <c r="P10777">
        <v>2</v>
      </c>
      <c r="Q10777" s="2" t="str">
        <f t="shared" si="505"/>
        <v>2015</v>
      </c>
      <c r="R10777" s="2">
        <f t="shared" si="506"/>
        <v>1858.76</v>
      </c>
    </row>
    <row r="10778" spans="1:18" x14ac:dyDescent="0.25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64</v>
      </c>
      <c r="M10778">
        <v>2015</v>
      </c>
      <c r="N10778" t="s">
        <v>41</v>
      </c>
      <c r="O10778" t="str">
        <f t="shared" si="504"/>
        <v>Apr</v>
      </c>
      <c r="P10778">
        <v>2</v>
      </c>
      <c r="Q10778" s="2" t="str">
        <f t="shared" si="505"/>
        <v>2015</v>
      </c>
      <c r="R10778" s="2">
        <f t="shared" si="506"/>
        <v>1556.1699999999998</v>
      </c>
    </row>
    <row r="10779" spans="1:18" x14ac:dyDescent="0.25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64</v>
      </c>
      <c r="M10779">
        <v>2015</v>
      </c>
      <c r="N10779" t="s">
        <v>41</v>
      </c>
      <c r="O10779" t="str">
        <f t="shared" si="504"/>
        <v>Mar</v>
      </c>
      <c r="P10779">
        <v>1</v>
      </c>
      <c r="Q10779" s="2" t="str">
        <f t="shared" si="505"/>
        <v>2015</v>
      </c>
      <c r="R10779" s="2">
        <f t="shared" si="506"/>
        <v>2128.77</v>
      </c>
    </row>
    <row r="10780" spans="1:18" x14ac:dyDescent="0.25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64</v>
      </c>
      <c r="M10780">
        <v>2015</v>
      </c>
      <c r="N10780" t="s">
        <v>41</v>
      </c>
      <c r="O10780" t="str">
        <f t="shared" si="504"/>
        <v>Mar</v>
      </c>
      <c r="P10780">
        <v>1</v>
      </c>
      <c r="Q10780" s="2" t="str">
        <f t="shared" si="505"/>
        <v>2015</v>
      </c>
      <c r="R10780" s="2">
        <f t="shared" si="506"/>
        <v>1957.55</v>
      </c>
    </row>
    <row r="10781" spans="1:18" x14ac:dyDescent="0.25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64</v>
      </c>
      <c r="M10781">
        <v>2015</v>
      </c>
      <c r="N10781" t="s">
        <v>41</v>
      </c>
      <c r="O10781" t="str">
        <f t="shared" si="504"/>
        <v>Mar</v>
      </c>
      <c r="P10781">
        <v>1</v>
      </c>
      <c r="Q10781" s="2" t="str">
        <f t="shared" si="505"/>
        <v>2015</v>
      </c>
      <c r="R10781" s="2">
        <f t="shared" si="506"/>
        <v>1582.04</v>
      </c>
    </row>
    <row r="10782" spans="1:18" x14ac:dyDescent="0.25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64</v>
      </c>
      <c r="M10782">
        <v>2015</v>
      </c>
      <c r="N10782" t="s">
        <v>41</v>
      </c>
      <c r="O10782" t="str">
        <f t="shared" si="504"/>
        <v>Mar</v>
      </c>
      <c r="P10782">
        <v>1</v>
      </c>
      <c r="Q10782" s="2" t="str">
        <f t="shared" si="505"/>
        <v>2015</v>
      </c>
      <c r="R10782" s="2">
        <f t="shared" si="506"/>
        <v>1435.8600000000001</v>
      </c>
    </row>
    <row r="10783" spans="1:18" x14ac:dyDescent="0.25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64</v>
      </c>
      <c r="M10783">
        <v>2015</v>
      </c>
      <c r="N10783" t="s">
        <v>41</v>
      </c>
      <c r="O10783" t="str">
        <f t="shared" si="504"/>
        <v>Mar</v>
      </c>
      <c r="P10783">
        <v>1</v>
      </c>
      <c r="Q10783" s="2" t="str">
        <f t="shared" si="505"/>
        <v>2015</v>
      </c>
      <c r="R10783" s="2">
        <f t="shared" si="506"/>
        <v>1251.4599999999998</v>
      </c>
    </row>
    <row r="10784" spans="1:18" x14ac:dyDescent="0.25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64</v>
      </c>
      <c r="M10784">
        <v>2015</v>
      </c>
      <c r="N10784" t="s">
        <v>41</v>
      </c>
      <c r="O10784" t="str">
        <f t="shared" si="504"/>
        <v>Feb</v>
      </c>
      <c r="P10784">
        <v>1</v>
      </c>
      <c r="Q10784" s="2" t="str">
        <f t="shared" si="505"/>
        <v>2015</v>
      </c>
      <c r="R10784" s="2">
        <f t="shared" si="506"/>
        <v>1378.12</v>
      </c>
    </row>
    <row r="10785" spans="1:18" x14ac:dyDescent="0.25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64</v>
      </c>
      <c r="M10785">
        <v>2015</v>
      </c>
      <c r="N10785" t="s">
        <v>41</v>
      </c>
      <c r="O10785" t="str">
        <f t="shared" si="504"/>
        <v>Feb</v>
      </c>
      <c r="P10785">
        <v>1</v>
      </c>
      <c r="Q10785" s="2" t="str">
        <f t="shared" si="505"/>
        <v>2015</v>
      </c>
      <c r="R10785" s="2">
        <f t="shared" si="506"/>
        <v>1428.24</v>
      </c>
    </row>
    <row r="10786" spans="1:18" x14ac:dyDescent="0.25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64</v>
      </c>
      <c r="M10786">
        <v>2015</v>
      </c>
      <c r="N10786" t="s">
        <v>41</v>
      </c>
      <c r="O10786" t="str">
        <f t="shared" si="504"/>
        <v>Feb</v>
      </c>
      <c r="P10786">
        <v>1</v>
      </c>
      <c r="Q10786" s="2" t="str">
        <f t="shared" si="505"/>
        <v>2015</v>
      </c>
      <c r="R10786" s="2">
        <f t="shared" si="506"/>
        <v>1612.8</v>
      </c>
    </row>
    <row r="10787" spans="1:18" x14ac:dyDescent="0.25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64</v>
      </c>
      <c r="M10787">
        <v>2015</v>
      </c>
      <c r="N10787" t="s">
        <v>41</v>
      </c>
      <c r="O10787" t="str">
        <f t="shared" si="504"/>
        <v>Feb</v>
      </c>
      <c r="P10787">
        <v>1</v>
      </c>
      <c r="Q10787" s="2" t="str">
        <f t="shared" si="505"/>
        <v>2015</v>
      </c>
      <c r="R10787" s="2">
        <f t="shared" si="506"/>
        <v>1316.55</v>
      </c>
    </row>
    <row r="10788" spans="1:18" x14ac:dyDescent="0.25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64</v>
      </c>
      <c r="M10788">
        <v>2015</v>
      </c>
      <c r="N10788" t="s">
        <v>41</v>
      </c>
      <c r="O10788" t="str">
        <f t="shared" si="504"/>
        <v>Jan</v>
      </c>
      <c r="P10788">
        <v>1</v>
      </c>
      <c r="Q10788" s="2" t="str">
        <f t="shared" si="505"/>
        <v>2015</v>
      </c>
      <c r="R10788" s="2">
        <f t="shared" si="506"/>
        <v>1228.79</v>
      </c>
    </row>
    <row r="10789" spans="1:18" x14ac:dyDescent="0.25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64</v>
      </c>
      <c r="M10789">
        <v>2015</v>
      </c>
      <c r="N10789" t="s">
        <v>41</v>
      </c>
      <c r="O10789" t="str">
        <f t="shared" si="504"/>
        <v>Jan</v>
      </c>
      <c r="P10789">
        <v>1</v>
      </c>
      <c r="Q10789" s="2" t="str">
        <f t="shared" si="505"/>
        <v>2015</v>
      </c>
      <c r="R10789" s="2">
        <f t="shared" si="506"/>
        <v>1268.43</v>
      </c>
    </row>
    <row r="10790" spans="1:18" x14ac:dyDescent="0.25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64</v>
      </c>
      <c r="M10790">
        <v>2015</v>
      </c>
      <c r="N10790" t="s">
        <v>41</v>
      </c>
      <c r="O10790" t="str">
        <f t="shared" si="504"/>
        <v>Jan</v>
      </c>
      <c r="P10790">
        <v>1</v>
      </c>
      <c r="Q10790" s="2" t="str">
        <f t="shared" si="505"/>
        <v>2015</v>
      </c>
      <c r="R10790" s="2">
        <f t="shared" si="506"/>
        <v>1343.93</v>
      </c>
    </row>
    <row r="10791" spans="1:18" x14ac:dyDescent="0.25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64</v>
      </c>
      <c r="M10791">
        <v>2015</v>
      </c>
      <c r="N10791" t="s">
        <v>41</v>
      </c>
      <c r="O10791" t="str">
        <f t="shared" si="504"/>
        <v>Jan</v>
      </c>
      <c r="P10791">
        <v>1</v>
      </c>
      <c r="Q10791" s="2" t="str">
        <f t="shared" si="505"/>
        <v>2015</v>
      </c>
      <c r="R10791" s="2">
        <f t="shared" si="506"/>
        <v>1253.96</v>
      </c>
    </row>
    <row r="10792" spans="1:18" x14ac:dyDescent="0.25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64</v>
      </c>
      <c r="M10792">
        <v>2015</v>
      </c>
      <c r="N10792" t="s">
        <v>42</v>
      </c>
      <c r="O10792" t="str">
        <f t="shared" si="504"/>
        <v>Dec</v>
      </c>
      <c r="P10792">
        <v>4</v>
      </c>
      <c r="Q10792" s="2" t="str">
        <f t="shared" si="505"/>
        <v>2015</v>
      </c>
      <c r="R10792" s="2">
        <f t="shared" si="506"/>
        <v>2708.94</v>
      </c>
    </row>
    <row r="10793" spans="1:18" x14ac:dyDescent="0.25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64</v>
      </c>
      <c r="M10793">
        <v>2015</v>
      </c>
      <c r="N10793" t="s">
        <v>42</v>
      </c>
      <c r="O10793" t="str">
        <f t="shared" si="504"/>
        <v>Dec</v>
      </c>
      <c r="P10793">
        <v>4</v>
      </c>
      <c r="Q10793" s="2" t="str">
        <f t="shared" si="505"/>
        <v>2015</v>
      </c>
      <c r="R10793" s="2">
        <f t="shared" si="506"/>
        <v>4095.4</v>
      </c>
    </row>
    <row r="10794" spans="1:18" x14ac:dyDescent="0.25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64</v>
      </c>
      <c r="M10794">
        <v>2015</v>
      </c>
      <c r="N10794" t="s">
        <v>42</v>
      </c>
      <c r="O10794" t="str">
        <f t="shared" si="504"/>
        <v>Dec</v>
      </c>
      <c r="P10794">
        <v>4</v>
      </c>
      <c r="Q10794" s="2" t="str">
        <f t="shared" si="505"/>
        <v>2015</v>
      </c>
      <c r="R10794" s="2">
        <f t="shared" si="506"/>
        <v>2768.31</v>
      </c>
    </row>
    <row r="10795" spans="1:18" x14ac:dyDescent="0.25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64</v>
      </c>
      <c r="M10795">
        <v>2015</v>
      </c>
      <c r="N10795" t="s">
        <v>42</v>
      </c>
      <c r="O10795" t="str">
        <f t="shared" si="504"/>
        <v>Dec</v>
      </c>
      <c r="P10795">
        <v>4</v>
      </c>
      <c r="Q10795" s="2" t="str">
        <f t="shared" si="505"/>
        <v>2015</v>
      </c>
      <c r="R10795" s="2">
        <f t="shared" si="506"/>
        <v>2026.78</v>
      </c>
    </row>
    <row r="10796" spans="1:18" x14ac:dyDescent="0.25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64</v>
      </c>
      <c r="M10796">
        <v>2015</v>
      </c>
      <c r="N10796" t="s">
        <v>42</v>
      </c>
      <c r="O10796" t="str">
        <f t="shared" si="504"/>
        <v>Nov</v>
      </c>
      <c r="P10796">
        <v>4</v>
      </c>
      <c r="Q10796" s="2" t="str">
        <f t="shared" si="505"/>
        <v>2015</v>
      </c>
      <c r="R10796" s="2">
        <f t="shared" si="506"/>
        <v>1589.18</v>
      </c>
    </row>
    <row r="10797" spans="1:18" x14ac:dyDescent="0.25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64</v>
      </c>
      <c r="M10797">
        <v>2015</v>
      </c>
      <c r="N10797" t="s">
        <v>42</v>
      </c>
      <c r="O10797" t="str">
        <f t="shared" si="504"/>
        <v>Nov</v>
      </c>
      <c r="P10797">
        <v>4</v>
      </c>
      <c r="Q10797" s="2" t="str">
        <f t="shared" si="505"/>
        <v>2015</v>
      </c>
      <c r="R10797" s="2">
        <f t="shared" si="506"/>
        <v>2149.7999999999997</v>
      </c>
    </row>
    <row r="10798" spans="1:18" x14ac:dyDescent="0.25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64</v>
      </c>
      <c r="M10798">
        <v>2015</v>
      </c>
      <c r="N10798" t="s">
        <v>42</v>
      </c>
      <c r="O10798" t="str">
        <f t="shared" si="504"/>
        <v>Nov</v>
      </c>
      <c r="P10798">
        <v>4</v>
      </c>
      <c r="Q10798" s="2" t="str">
        <f t="shared" si="505"/>
        <v>2015</v>
      </c>
      <c r="R10798" s="2">
        <f t="shared" si="506"/>
        <v>2450.4700000000003</v>
      </c>
    </row>
    <row r="10799" spans="1:18" x14ac:dyDescent="0.25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64</v>
      </c>
      <c r="M10799">
        <v>2015</v>
      </c>
      <c r="N10799" t="s">
        <v>42</v>
      </c>
      <c r="O10799" t="str">
        <f t="shared" si="504"/>
        <v>Nov</v>
      </c>
      <c r="P10799">
        <v>4</v>
      </c>
      <c r="Q10799" s="2" t="str">
        <f t="shared" si="505"/>
        <v>2015</v>
      </c>
      <c r="R10799" s="2">
        <f t="shared" si="506"/>
        <v>2504.83</v>
      </c>
    </row>
    <row r="10800" spans="1:18" x14ac:dyDescent="0.25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64</v>
      </c>
      <c r="M10800">
        <v>2015</v>
      </c>
      <c r="N10800" t="s">
        <v>42</v>
      </c>
      <c r="O10800" t="str">
        <f t="shared" si="504"/>
        <v>Nov</v>
      </c>
      <c r="P10800">
        <v>4</v>
      </c>
      <c r="Q10800" s="2" t="str">
        <f t="shared" si="505"/>
        <v>2015</v>
      </c>
      <c r="R10800" s="2">
        <f t="shared" si="506"/>
        <v>2134.1499999999996</v>
      </c>
    </row>
    <row r="10801" spans="1:18" x14ac:dyDescent="0.25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64</v>
      </c>
      <c r="M10801">
        <v>2015</v>
      </c>
      <c r="N10801" t="s">
        <v>42</v>
      </c>
      <c r="O10801" t="str">
        <f t="shared" si="504"/>
        <v>Oct</v>
      </c>
      <c r="P10801">
        <v>4</v>
      </c>
      <c r="Q10801" s="2" t="str">
        <f t="shared" si="505"/>
        <v>2015</v>
      </c>
      <c r="R10801" s="2">
        <f t="shared" si="506"/>
        <v>2275.13</v>
      </c>
    </row>
    <row r="10802" spans="1:18" x14ac:dyDescent="0.25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64</v>
      </c>
      <c r="M10802">
        <v>2015</v>
      </c>
      <c r="N10802" t="s">
        <v>42</v>
      </c>
      <c r="O10802" t="str">
        <f t="shared" si="504"/>
        <v>Oct</v>
      </c>
      <c r="P10802">
        <v>4</v>
      </c>
      <c r="Q10802" s="2" t="str">
        <f t="shared" si="505"/>
        <v>2015</v>
      </c>
      <c r="R10802" s="2">
        <f t="shared" si="506"/>
        <v>1846.07</v>
      </c>
    </row>
    <row r="10803" spans="1:18" x14ac:dyDescent="0.25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64</v>
      </c>
      <c r="M10803">
        <v>2015</v>
      </c>
      <c r="N10803" t="s">
        <v>42</v>
      </c>
      <c r="O10803" t="str">
        <f t="shared" si="504"/>
        <v>Oct</v>
      </c>
      <c r="P10803">
        <v>4</v>
      </c>
      <c r="Q10803" s="2" t="str">
        <f t="shared" si="505"/>
        <v>2015</v>
      </c>
      <c r="R10803" s="2">
        <f t="shared" si="506"/>
        <v>1937.8000000000002</v>
      </c>
    </row>
    <row r="10804" spans="1:18" x14ac:dyDescent="0.25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64</v>
      </c>
      <c r="M10804">
        <v>2015</v>
      </c>
      <c r="N10804" t="s">
        <v>42</v>
      </c>
      <c r="O10804" t="str">
        <f t="shared" si="504"/>
        <v>Oct</v>
      </c>
      <c r="P10804">
        <v>4</v>
      </c>
      <c r="Q10804" s="2" t="str">
        <f t="shared" si="505"/>
        <v>2015</v>
      </c>
      <c r="R10804" s="2">
        <f t="shared" si="506"/>
        <v>2262.1000000000004</v>
      </c>
    </row>
    <row r="10805" spans="1:18" x14ac:dyDescent="0.25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64</v>
      </c>
      <c r="M10805">
        <v>2015</v>
      </c>
      <c r="N10805" t="s">
        <v>42</v>
      </c>
      <c r="O10805" t="str">
        <f t="shared" si="504"/>
        <v>Sep</v>
      </c>
      <c r="P10805">
        <v>3</v>
      </c>
      <c r="Q10805" s="2" t="str">
        <f t="shared" si="505"/>
        <v>2015</v>
      </c>
      <c r="R10805" s="2">
        <f t="shared" si="506"/>
        <v>2207.9899999999998</v>
      </c>
    </row>
    <row r="10806" spans="1:18" x14ac:dyDescent="0.25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64</v>
      </c>
      <c r="M10806">
        <v>2015</v>
      </c>
      <c r="N10806" t="s">
        <v>42</v>
      </c>
      <c r="O10806" t="str">
        <f t="shared" si="504"/>
        <v>Sep</v>
      </c>
      <c r="P10806">
        <v>3</v>
      </c>
      <c r="Q10806" s="2" t="str">
        <f t="shared" si="505"/>
        <v>2015</v>
      </c>
      <c r="R10806" s="2">
        <f t="shared" si="506"/>
        <v>2566.39</v>
      </c>
    </row>
    <row r="10807" spans="1:18" x14ac:dyDescent="0.25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64</v>
      </c>
      <c r="M10807">
        <v>2015</v>
      </c>
      <c r="N10807" t="s">
        <v>42</v>
      </c>
      <c r="O10807" t="str">
        <f t="shared" si="504"/>
        <v>Sep</v>
      </c>
      <c r="P10807">
        <v>3</v>
      </c>
      <c r="Q10807" s="2" t="str">
        <f t="shared" si="505"/>
        <v>2015</v>
      </c>
      <c r="R10807" s="2">
        <f t="shared" si="506"/>
        <v>2226.8200000000002</v>
      </c>
    </row>
    <row r="10808" spans="1:18" x14ac:dyDescent="0.25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64</v>
      </c>
      <c r="M10808">
        <v>2015</v>
      </c>
      <c r="N10808" t="s">
        <v>42</v>
      </c>
      <c r="O10808" t="str">
        <f t="shared" si="504"/>
        <v>Sep</v>
      </c>
      <c r="P10808">
        <v>3</v>
      </c>
      <c r="Q10808" s="2" t="str">
        <f t="shared" si="505"/>
        <v>2015</v>
      </c>
      <c r="R10808" s="2">
        <f t="shared" si="506"/>
        <v>2438.86</v>
      </c>
    </row>
    <row r="10809" spans="1:18" x14ac:dyDescent="0.25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64</v>
      </c>
      <c r="M10809">
        <v>2015</v>
      </c>
      <c r="N10809" t="s">
        <v>42</v>
      </c>
      <c r="O10809" t="str">
        <f t="shared" si="504"/>
        <v>Aug</v>
      </c>
      <c r="P10809">
        <v>3</v>
      </c>
      <c r="Q10809" s="2" t="str">
        <f t="shared" si="505"/>
        <v>2015</v>
      </c>
      <c r="R10809" s="2">
        <f t="shared" si="506"/>
        <v>2130.27</v>
      </c>
    </row>
    <row r="10810" spans="1:18" x14ac:dyDescent="0.25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64</v>
      </c>
      <c r="M10810">
        <v>2015</v>
      </c>
      <c r="N10810" t="s">
        <v>42</v>
      </c>
      <c r="O10810" t="str">
        <f t="shared" si="504"/>
        <v>Aug</v>
      </c>
      <c r="P10810">
        <v>3</v>
      </c>
      <c r="Q10810" s="2" t="str">
        <f t="shared" si="505"/>
        <v>2015</v>
      </c>
      <c r="R10810" s="2">
        <f t="shared" si="506"/>
        <v>2465.2800000000002</v>
      </c>
    </row>
    <row r="10811" spans="1:18" x14ac:dyDescent="0.25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64</v>
      </c>
      <c r="M10811">
        <v>2015</v>
      </c>
      <c r="N10811" t="s">
        <v>42</v>
      </c>
      <c r="O10811" t="str">
        <f t="shared" si="504"/>
        <v>Aug</v>
      </c>
      <c r="P10811">
        <v>3</v>
      </c>
      <c r="Q10811" s="2" t="str">
        <f t="shared" si="505"/>
        <v>2015</v>
      </c>
      <c r="R10811" s="2">
        <f t="shared" si="506"/>
        <v>2528.8900000000003</v>
      </c>
    </row>
    <row r="10812" spans="1:18" x14ac:dyDescent="0.25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64</v>
      </c>
      <c r="M10812">
        <v>2015</v>
      </c>
      <c r="N10812" t="s">
        <v>42</v>
      </c>
      <c r="O10812" t="str">
        <f t="shared" si="504"/>
        <v>Aug</v>
      </c>
      <c r="P10812">
        <v>3</v>
      </c>
      <c r="Q10812" s="2" t="str">
        <f t="shared" si="505"/>
        <v>2015</v>
      </c>
      <c r="R10812" s="2">
        <f t="shared" si="506"/>
        <v>2950.37</v>
      </c>
    </row>
    <row r="10813" spans="1:18" x14ac:dyDescent="0.25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64</v>
      </c>
      <c r="M10813">
        <v>2015</v>
      </c>
      <c r="N10813" t="s">
        <v>42</v>
      </c>
      <c r="O10813" t="str">
        <f t="shared" si="504"/>
        <v>Aug</v>
      </c>
      <c r="P10813">
        <v>3</v>
      </c>
      <c r="Q10813" s="2" t="str">
        <f t="shared" si="505"/>
        <v>2015</v>
      </c>
      <c r="R10813" s="2">
        <f t="shared" si="506"/>
        <v>2257.41</v>
      </c>
    </row>
    <row r="10814" spans="1:18" x14ac:dyDescent="0.25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64</v>
      </c>
      <c r="M10814">
        <v>2015</v>
      </c>
      <c r="N10814" t="s">
        <v>42</v>
      </c>
      <c r="O10814" t="str">
        <f t="shared" si="504"/>
        <v>Jul</v>
      </c>
      <c r="P10814">
        <v>3</v>
      </c>
      <c r="Q10814" s="2" t="str">
        <f t="shared" si="505"/>
        <v>2015</v>
      </c>
      <c r="R10814" s="2">
        <f t="shared" si="506"/>
        <v>2112.0899999999997</v>
      </c>
    </row>
    <row r="10815" spans="1:18" x14ac:dyDescent="0.25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64</v>
      </c>
      <c r="M10815">
        <v>2015</v>
      </c>
      <c r="N10815" t="s">
        <v>42</v>
      </c>
      <c r="O10815" t="str">
        <f t="shared" si="504"/>
        <v>Jul</v>
      </c>
      <c r="P10815">
        <v>3</v>
      </c>
      <c r="Q10815" s="2" t="str">
        <f t="shared" si="505"/>
        <v>2015</v>
      </c>
      <c r="R10815" s="2">
        <f t="shared" si="506"/>
        <v>2221.9300000000003</v>
      </c>
    </row>
    <row r="10816" spans="1:18" x14ac:dyDescent="0.25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64</v>
      </c>
      <c r="M10816">
        <v>2015</v>
      </c>
      <c r="N10816" t="s">
        <v>42</v>
      </c>
      <c r="O10816" t="str">
        <f t="shared" si="504"/>
        <v>Jul</v>
      </c>
      <c r="P10816">
        <v>3</v>
      </c>
      <c r="Q10816" s="2" t="str">
        <f t="shared" si="505"/>
        <v>2015</v>
      </c>
      <c r="R10816" s="2">
        <f t="shared" si="506"/>
        <v>2245.4900000000002</v>
      </c>
    </row>
    <row r="10817" spans="1:18" x14ac:dyDescent="0.25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64</v>
      </c>
      <c r="M10817">
        <v>2015</v>
      </c>
      <c r="N10817" t="s">
        <v>42</v>
      </c>
      <c r="O10817" t="str">
        <f t="shared" si="504"/>
        <v>Jul</v>
      </c>
      <c r="P10817">
        <v>3</v>
      </c>
      <c r="Q10817" s="2" t="str">
        <f t="shared" si="505"/>
        <v>2015</v>
      </c>
      <c r="R10817" s="2">
        <f t="shared" si="506"/>
        <v>1928.2700000000002</v>
      </c>
    </row>
    <row r="10818" spans="1:18" x14ac:dyDescent="0.25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64</v>
      </c>
      <c r="M10818">
        <v>2015</v>
      </c>
      <c r="N10818" t="s">
        <v>42</v>
      </c>
      <c r="O10818" t="str">
        <f t="shared" si="504"/>
        <v>Jun</v>
      </c>
      <c r="P10818">
        <v>2</v>
      </c>
      <c r="Q10818" s="2" t="str">
        <f t="shared" si="505"/>
        <v>2015</v>
      </c>
      <c r="R10818" s="2">
        <f t="shared" si="506"/>
        <v>2221.64</v>
      </c>
    </row>
    <row r="10819" spans="1:18" x14ac:dyDescent="0.25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64</v>
      </c>
      <c r="M10819">
        <v>2015</v>
      </c>
      <c r="N10819" t="s">
        <v>42</v>
      </c>
      <c r="O10819" t="str">
        <f t="shared" ref="O10819:O10882" si="507" xml:space="preserve"> TEXT(B10819, "mmm")</f>
        <v>Jun</v>
      </c>
      <c r="P10819">
        <v>2</v>
      </c>
      <c r="Q10819" s="2" t="str">
        <f t="shared" ref="Q10819:Q10882" si="508" xml:space="preserve"> TEXT(B10819, "yyy")</f>
        <v>2015</v>
      </c>
      <c r="R10819" s="2">
        <f t="shared" ref="R10819:R10882" si="509" xml:space="preserve"> E10819 +F10819+G10819</f>
        <v>1968.44</v>
      </c>
    </row>
    <row r="10820" spans="1:18" x14ac:dyDescent="0.25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64</v>
      </c>
      <c r="M10820">
        <v>2015</v>
      </c>
      <c r="N10820" t="s">
        <v>42</v>
      </c>
      <c r="O10820" t="str">
        <f t="shared" si="507"/>
        <v>Jun</v>
      </c>
      <c r="P10820">
        <v>2</v>
      </c>
      <c r="Q10820" s="2" t="str">
        <f t="shared" si="508"/>
        <v>2015</v>
      </c>
      <c r="R10820" s="2">
        <f t="shared" si="509"/>
        <v>2670.48</v>
      </c>
    </row>
    <row r="10821" spans="1:18" x14ac:dyDescent="0.25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64</v>
      </c>
      <c r="M10821">
        <v>2015</v>
      </c>
      <c r="N10821" t="s">
        <v>42</v>
      </c>
      <c r="O10821" t="str">
        <f t="shared" si="507"/>
        <v>Jun</v>
      </c>
      <c r="P10821">
        <v>2</v>
      </c>
      <c r="Q10821" s="2" t="str">
        <f t="shared" si="508"/>
        <v>2015</v>
      </c>
      <c r="R10821" s="2">
        <f t="shared" si="509"/>
        <v>1844.58</v>
      </c>
    </row>
    <row r="10822" spans="1:18" x14ac:dyDescent="0.25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64</v>
      </c>
      <c r="M10822">
        <v>2015</v>
      </c>
      <c r="N10822" t="s">
        <v>42</v>
      </c>
      <c r="O10822" t="str">
        <f t="shared" si="507"/>
        <v>May</v>
      </c>
      <c r="P10822">
        <v>2</v>
      </c>
      <c r="Q10822" s="2" t="str">
        <f t="shared" si="508"/>
        <v>2015</v>
      </c>
      <c r="R10822" s="2">
        <f t="shared" si="509"/>
        <v>2339.9</v>
      </c>
    </row>
    <row r="10823" spans="1:18" x14ac:dyDescent="0.25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64</v>
      </c>
      <c r="M10823">
        <v>2015</v>
      </c>
      <c r="N10823" t="s">
        <v>42</v>
      </c>
      <c r="O10823" t="str">
        <f t="shared" si="507"/>
        <v>May</v>
      </c>
      <c r="P10823">
        <v>2</v>
      </c>
      <c r="Q10823" s="2" t="str">
        <f t="shared" si="508"/>
        <v>2015</v>
      </c>
      <c r="R10823" s="2">
        <f t="shared" si="509"/>
        <v>2082.58</v>
      </c>
    </row>
    <row r="10824" spans="1:18" x14ac:dyDescent="0.25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64</v>
      </c>
      <c r="M10824">
        <v>2015</v>
      </c>
      <c r="N10824" t="s">
        <v>42</v>
      </c>
      <c r="O10824" t="str">
        <f t="shared" si="507"/>
        <v>May</v>
      </c>
      <c r="P10824">
        <v>2</v>
      </c>
      <c r="Q10824" s="2" t="str">
        <f t="shared" si="508"/>
        <v>2015</v>
      </c>
      <c r="R10824" s="2">
        <f t="shared" si="509"/>
        <v>1910.29</v>
      </c>
    </row>
    <row r="10825" spans="1:18" x14ac:dyDescent="0.25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64</v>
      </c>
      <c r="M10825">
        <v>2015</v>
      </c>
      <c r="N10825" t="s">
        <v>42</v>
      </c>
      <c r="O10825" t="str">
        <f t="shared" si="507"/>
        <v>May</v>
      </c>
      <c r="P10825">
        <v>2</v>
      </c>
      <c r="Q10825" s="2" t="str">
        <f t="shared" si="508"/>
        <v>2015</v>
      </c>
      <c r="R10825" s="2">
        <f t="shared" si="509"/>
        <v>2021.6</v>
      </c>
    </row>
    <row r="10826" spans="1:18" x14ac:dyDescent="0.25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64</v>
      </c>
      <c r="M10826">
        <v>2015</v>
      </c>
      <c r="N10826" t="s">
        <v>42</v>
      </c>
      <c r="O10826" t="str">
        <f t="shared" si="507"/>
        <v>May</v>
      </c>
      <c r="P10826">
        <v>2</v>
      </c>
      <c r="Q10826" s="2" t="str">
        <f t="shared" si="508"/>
        <v>2015</v>
      </c>
      <c r="R10826" s="2">
        <f t="shared" si="509"/>
        <v>1797.62</v>
      </c>
    </row>
    <row r="10827" spans="1:18" x14ac:dyDescent="0.25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64</v>
      </c>
      <c r="M10827">
        <v>2015</v>
      </c>
      <c r="N10827" t="s">
        <v>42</v>
      </c>
      <c r="O10827" t="str">
        <f t="shared" si="507"/>
        <v>Apr</v>
      </c>
      <c r="P10827">
        <v>2</v>
      </c>
      <c r="Q10827" s="2" t="str">
        <f t="shared" si="508"/>
        <v>2015</v>
      </c>
      <c r="R10827" s="2">
        <f t="shared" si="509"/>
        <v>1480.23</v>
      </c>
    </row>
    <row r="10828" spans="1:18" x14ac:dyDescent="0.25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64</v>
      </c>
      <c r="M10828">
        <v>2015</v>
      </c>
      <c r="N10828" t="s">
        <v>42</v>
      </c>
      <c r="O10828" t="str">
        <f t="shared" si="507"/>
        <v>Apr</v>
      </c>
      <c r="P10828">
        <v>2</v>
      </c>
      <c r="Q10828" s="2" t="str">
        <f t="shared" si="508"/>
        <v>2015</v>
      </c>
      <c r="R10828" s="2">
        <f t="shared" si="509"/>
        <v>2070.92</v>
      </c>
    </row>
    <row r="10829" spans="1:18" x14ac:dyDescent="0.25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64</v>
      </c>
      <c r="M10829">
        <v>2015</v>
      </c>
      <c r="N10829" t="s">
        <v>42</v>
      </c>
      <c r="O10829" t="str">
        <f t="shared" si="507"/>
        <v>Apr</v>
      </c>
      <c r="P10829">
        <v>2</v>
      </c>
      <c r="Q10829" s="2" t="str">
        <f t="shared" si="508"/>
        <v>2015</v>
      </c>
      <c r="R10829" s="2">
        <f t="shared" si="509"/>
        <v>2578.0500000000002</v>
      </c>
    </row>
    <row r="10830" spans="1:18" x14ac:dyDescent="0.25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64</v>
      </c>
      <c r="M10830">
        <v>2015</v>
      </c>
      <c r="N10830" t="s">
        <v>42</v>
      </c>
      <c r="O10830" t="str">
        <f t="shared" si="507"/>
        <v>Apr</v>
      </c>
      <c r="P10830">
        <v>2</v>
      </c>
      <c r="Q10830" s="2" t="str">
        <f t="shared" si="508"/>
        <v>2015</v>
      </c>
      <c r="R10830" s="2">
        <f t="shared" si="509"/>
        <v>1665.49</v>
      </c>
    </row>
    <row r="10831" spans="1:18" x14ac:dyDescent="0.25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64</v>
      </c>
      <c r="M10831">
        <v>2015</v>
      </c>
      <c r="N10831" t="s">
        <v>42</v>
      </c>
      <c r="O10831" t="str">
        <f t="shared" si="507"/>
        <v>Mar</v>
      </c>
      <c r="P10831">
        <v>1</v>
      </c>
      <c r="Q10831" s="2" t="str">
        <f t="shared" si="508"/>
        <v>2015</v>
      </c>
      <c r="R10831" s="2">
        <f t="shared" si="509"/>
        <v>1710.18</v>
      </c>
    </row>
    <row r="10832" spans="1:18" x14ac:dyDescent="0.25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64</v>
      </c>
      <c r="M10832">
        <v>2015</v>
      </c>
      <c r="N10832" t="s">
        <v>42</v>
      </c>
      <c r="O10832" t="str">
        <f t="shared" si="507"/>
        <v>Mar</v>
      </c>
      <c r="P10832">
        <v>1</v>
      </c>
      <c r="Q10832" s="2" t="str">
        <f t="shared" si="508"/>
        <v>2015</v>
      </c>
      <c r="R10832" s="2">
        <f t="shared" si="509"/>
        <v>2347.4499999999998</v>
      </c>
    </row>
    <row r="10833" spans="1:18" x14ac:dyDescent="0.25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64</v>
      </c>
      <c r="M10833">
        <v>2015</v>
      </c>
      <c r="N10833" t="s">
        <v>42</v>
      </c>
      <c r="O10833" t="str">
        <f t="shared" si="507"/>
        <v>Mar</v>
      </c>
      <c r="P10833">
        <v>1</v>
      </c>
      <c r="Q10833" s="2" t="str">
        <f t="shared" si="508"/>
        <v>2015</v>
      </c>
      <c r="R10833" s="2">
        <f t="shared" si="509"/>
        <v>1768.6200000000001</v>
      </c>
    </row>
    <row r="10834" spans="1:18" x14ac:dyDescent="0.25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64</v>
      </c>
      <c r="M10834">
        <v>2015</v>
      </c>
      <c r="N10834" t="s">
        <v>42</v>
      </c>
      <c r="O10834" t="str">
        <f t="shared" si="507"/>
        <v>Mar</v>
      </c>
      <c r="P10834">
        <v>1</v>
      </c>
      <c r="Q10834" s="2" t="str">
        <f t="shared" si="508"/>
        <v>2015</v>
      </c>
      <c r="R10834" s="2">
        <f t="shared" si="509"/>
        <v>1643.3899999999999</v>
      </c>
    </row>
    <row r="10835" spans="1:18" x14ac:dyDescent="0.25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64</v>
      </c>
      <c r="M10835">
        <v>2015</v>
      </c>
      <c r="N10835" t="s">
        <v>42</v>
      </c>
      <c r="O10835" t="str">
        <f t="shared" si="507"/>
        <v>Mar</v>
      </c>
      <c r="P10835">
        <v>1</v>
      </c>
      <c r="Q10835" s="2" t="str">
        <f t="shared" si="508"/>
        <v>2015</v>
      </c>
      <c r="R10835" s="2">
        <f t="shared" si="509"/>
        <v>1625.22</v>
      </c>
    </row>
    <row r="10836" spans="1:18" x14ac:dyDescent="0.25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64</v>
      </c>
      <c r="M10836">
        <v>2015</v>
      </c>
      <c r="N10836" t="s">
        <v>42</v>
      </c>
      <c r="O10836" t="str">
        <f t="shared" si="507"/>
        <v>Feb</v>
      </c>
      <c r="P10836">
        <v>1</v>
      </c>
      <c r="Q10836" s="2" t="str">
        <f t="shared" si="508"/>
        <v>2015</v>
      </c>
      <c r="R10836" s="2">
        <f t="shared" si="509"/>
        <v>1514.16</v>
      </c>
    </row>
    <row r="10837" spans="1:18" x14ac:dyDescent="0.25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64</v>
      </c>
      <c r="M10837">
        <v>2015</v>
      </c>
      <c r="N10837" t="s">
        <v>42</v>
      </c>
      <c r="O10837" t="str">
        <f t="shared" si="507"/>
        <v>Feb</v>
      </c>
      <c r="P10837">
        <v>1</v>
      </c>
      <c r="Q10837" s="2" t="str">
        <f t="shared" si="508"/>
        <v>2015</v>
      </c>
      <c r="R10837" s="2">
        <f t="shared" si="509"/>
        <v>1972.5500000000002</v>
      </c>
    </row>
    <row r="10838" spans="1:18" x14ac:dyDescent="0.25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64</v>
      </c>
      <c r="M10838">
        <v>2015</v>
      </c>
      <c r="N10838" t="s">
        <v>42</v>
      </c>
      <c r="O10838" t="str">
        <f t="shared" si="507"/>
        <v>Feb</v>
      </c>
      <c r="P10838">
        <v>1</v>
      </c>
      <c r="Q10838" s="2" t="str">
        <f t="shared" si="508"/>
        <v>2015</v>
      </c>
      <c r="R10838" s="2">
        <f t="shared" si="509"/>
        <v>1292.56</v>
      </c>
    </row>
    <row r="10839" spans="1:18" x14ac:dyDescent="0.25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64</v>
      </c>
      <c r="M10839">
        <v>2015</v>
      </c>
      <c r="N10839" t="s">
        <v>42</v>
      </c>
      <c r="O10839" t="str">
        <f t="shared" si="507"/>
        <v>Feb</v>
      </c>
      <c r="P10839">
        <v>1</v>
      </c>
      <c r="Q10839" s="2" t="str">
        <f t="shared" si="508"/>
        <v>2015</v>
      </c>
      <c r="R10839" s="2">
        <f t="shared" si="509"/>
        <v>1706.38</v>
      </c>
    </row>
    <row r="10840" spans="1:18" x14ac:dyDescent="0.25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64</v>
      </c>
      <c r="M10840">
        <v>2015</v>
      </c>
      <c r="N10840" t="s">
        <v>42</v>
      </c>
      <c r="O10840" t="str">
        <f t="shared" si="507"/>
        <v>Jan</v>
      </c>
      <c r="P10840">
        <v>1</v>
      </c>
      <c r="Q10840" s="2" t="str">
        <f t="shared" si="508"/>
        <v>2015</v>
      </c>
      <c r="R10840" s="2">
        <f t="shared" si="509"/>
        <v>1616.7900000000002</v>
      </c>
    </row>
    <row r="10841" spans="1:18" x14ac:dyDescent="0.25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64</v>
      </c>
      <c r="M10841">
        <v>2015</v>
      </c>
      <c r="N10841" t="s">
        <v>42</v>
      </c>
      <c r="O10841" t="str">
        <f t="shared" si="507"/>
        <v>Jan</v>
      </c>
      <c r="P10841">
        <v>1</v>
      </c>
      <c r="Q10841" s="2" t="str">
        <f t="shared" si="508"/>
        <v>2015</v>
      </c>
      <c r="R10841" s="2">
        <f t="shared" si="509"/>
        <v>1009.8700000000001</v>
      </c>
    </row>
    <row r="10842" spans="1:18" x14ac:dyDescent="0.25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64</v>
      </c>
      <c r="M10842">
        <v>2015</v>
      </c>
      <c r="N10842" t="s">
        <v>42</v>
      </c>
      <c r="O10842" t="str">
        <f t="shared" si="507"/>
        <v>Jan</v>
      </c>
      <c r="P10842">
        <v>1</v>
      </c>
      <c r="Q10842" s="2" t="str">
        <f t="shared" si="508"/>
        <v>2015</v>
      </c>
      <c r="R10842" s="2">
        <f t="shared" si="509"/>
        <v>2242.85</v>
      </c>
    </row>
    <row r="10843" spans="1:18" x14ac:dyDescent="0.25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64</v>
      </c>
      <c r="M10843">
        <v>2015</v>
      </c>
      <c r="N10843" t="s">
        <v>42</v>
      </c>
      <c r="O10843" t="str">
        <f t="shared" si="507"/>
        <v>Jan</v>
      </c>
      <c r="P10843">
        <v>1</v>
      </c>
      <c r="Q10843" s="2" t="str">
        <f t="shared" si="508"/>
        <v>2015</v>
      </c>
      <c r="R10843" s="2">
        <f t="shared" si="509"/>
        <v>1993.69</v>
      </c>
    </row>
    <row r="10844" spans="1:18" x14ac:dyDescent="0.25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64</v>
      </c>
      <c r="M10844">
        <v>2015</v>
      </c>
      <c r="N10844" t="s">
        <v>43</v>
      </c>
      <c r="O10844" t="str">
        <f t="shared" si="507"/>
        <v>Dec</v>
      </c>
      <c r="P10844">
        <v>4</v>
      </c>
      <c r="Q10844" s="2" t="str">
        <f t="shared" si="508"/>
        <v>2015</v>
      </c>
      <c r="R10844" s="2">
        <f t="shared" si="509"/>
        <v>5944.6399999999994</v>
      </c>
    </row>
    <row r="10845" spans="1:18" x14ac:dyDescent="0.25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64</v>
      </c>
      <c r="M10845">
        <v>2015</v>
      </c>
      <c r="N10845" t="s">
        <v>43</v>
      </c>
      <c r="O10845" t="str">
        <f t="shared" si="507"/>
        <v>Dec</v>
      </c>
      <c r="P10845">
        <v>4</v>
      </c>
      <c r="Q10845" s="2" t="str">
        <f t="shared" si="508"/>
        <v>2015</v>
      </c>
      <c r="R10845" s="2">
        <f t="shared" si="509"/>
        <v>5799.09</v>
      </c>
    </row>
    <row r="10846" spans="1:18" x14ac:dyDescent="0.25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64</v>
      </c>
      <c r="M10846">
        <v>2015</v>
      </c>
      <c r="N10846" t="s">
        <v>43</v>
      </c>
      <c r="O10846" t="str">
        <f t="shared" si="507"/>
        <v>Dec</v>
      </c>
      <c r="P10846">
        <v>4</v>
      </c>
      <c r="Q10846" s="2" t="str">
        <f t="shared" si="508"/>
        <v>2015</v>
      </c>
      <c r="R10846" s="2">
        <f t="shared" si="509"/>
        <v>6225.5999999999995</v>
      </c>
    </row>
    <row r="10847" spans="1:18" x14ac:dyDescent="0.25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64</v>
      </c>
      <c r="M10847">
        <v>2015</v>
      </c>
      <c r="N10847" t="s">
        <v>43</v>
      </c>
      <c r="O10847" t="str">
        <f t="shared" si="507"/>
        <v>Dec</v>
      </c>
      <c r="P10847">
        <v>4</v>
      </c>
      <c r="Q10847" s="2" t="str">
        <f t="shared" si="508"/>
        <v>2015</v>
      </c>
      <c r="R10847" s="2">
        <f t="shared" si="509"/>
        <v>5676.2699999999995</v>
      </c>
    </row>
    <row r="10848" spans="1:18" x14ac:dyDescent="0.25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64</v>
      </c>
      <c r="M10848">
        <v>2015</v>
      </c>
      <c r="N10848" t="s">
        <v>43</v>
      </c>
      <c r="O10848" t="str">
        <f t="shared" si="507"/>
        <v>Nov</v>
      </c>
      <c r="P10848">
        <v>4</v>
      </c>
      <c r="Q10848" s="2" t="str">
        <f t="shared" si="508"/>
        <v>2015</v>
      </c>
      <c r="R10848" s="2">
        <f t="shared" si="509"/>
        <v>5069.1399999999994</v>
      </c>
    </row>
    <row r="10849" spans="1:18" x14ac:dyDescent="0.25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64</v>
      </c>
      <c r="M10849">
        <v>2015</v>
      </c>
      <c r="N10849" t="s">
        <v>43</v>
      </c>
      <c r="O10849" t="str">
        <f t="shared" si="507"/>
        <v>Nov</v>
      </c>
      <c r="P10849">
        <v>4</v>
      </c>
      <c r="Q10849" s="2" t="str">
        <f t="shared" si="508"/>
        <v>2015</v>
      </c>
      <c r="R10849" s="2">
        <f t="shared" si="509"/>
        <v>6553.75</v>
      </c>
    </row>
    <row r="10850" spans="1:18" x14ac:dyDescent="0.25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64</v>
      </c>
      <c r="M10850">
        <v>2015</v>
      </c>
      <c r="N10850" t="s">
        <v>43</v>
      </c>
      <c r="O10850" t="str">
        <f t="shared" si="507"/>
        <v>Nov</v>
      </c>
      <c r="P10850">
        <v>4</v>
      </c>
      <c r="Q10850" s="2" t="str">
        <f t="shared" si="508"/>
        <v>2015</v>
      </c>
      <c r="R10850" s="2">
        <f t="shared" si="509"/>
        <v>7242.66</v>
      </c>
    </row>
    <row r="10851" spans="1:18" x14ac:dyDescent="0.25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64</v>
      </c>
      <c r="M10851">
        <v>2015</v>
      </c>
      <c r="N10851" t="s">
        <v>43</v>
      </c>
      <c r="O10851" t="str">
        <f t="shared" si="507"/>
        <v>Nov</v>
      </c>
      <c r="P10851">
        <v>4</v>
      </c>
      <c r="Q10851" s="2" t="str">
        <f t="shared" si="508"/>
        <v>2015</v>
      </c>
      <c r="R10851" s="2">
        <f t="shared" si="509"/>
        <v>8839.92</v>
      </c>
    </row>
    <row r="10852" spans="1:18" x14ac:dyDescent="0.25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64</v>
      </c>
      <c r="M10852">
        <v>2015</v>
      </c>
      <c r="N10852" t="s">
        <v>43</v>
      </c>
      <c r="O10852" t="str">
        <f t="shared" si="507"/>
        <v>Nov</v>
      </c>
      <c r="P10852">
        <v>4</v>
      </c>
      <c r="Q10852" s="2" t="str">
        <f t="shared" si="508"/>
        <v>2015</v>
      </c>
      <c r="R10852" s="2">
        <f t="shared" si="509"/>
        <v>8393.61</v>
      </c>
    </row>
    <row r="10853" spans="1:18" x14ac:dyDescent="0.25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64</v>
      </c>
      <c r="M10853">
        <v>2015</v>
      </c>
      <c r="N10853" t="s">
        <v>43</v>
      </c>
      <c r="O10853" t="str">
        <f t="shared" si="507"/>
        <v>Oct</v>
      </c>
      <c r="P10853">
        <v>4</v>
      </c>
      <c r="Q10853" s="2" t="str">
        <f t="shared" si="508"/>
        <v>2015</v>
      </c>
      <c r="R10853" s="2">
        <f t="shared" si="509"/>
        <v>9142.25</v>
      </c>
    </row>
    <row r="10854" spans="1:18" x14ac:dyDescent="0.25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64</v>
      </c>
      <c r="M10854">
        <v>2015</v>
      </c>
      <c r="N10854" t="s">
        <v>43</v>
      </c>
      <c r="O10854" t="str">
        <f t="shared" si="507"/>
        <v>Oct</v>
      </c>
      <c r="P10854">
        <v>4</v>
      </c>
      <c r="Q10854" s="2" t="str">
        <f t="shared" si="508"/>
        <v>2015</v>
      </c>
      <c r="R10854" s="2">
        <f t="shared" si="509"/>
        <v>12149.29</v>
      </c>
    </row>
    <row r="10855" spans="1:18" x14ac:dyDescent="0.25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64</v>
      </c>
      <c r="M10855">
        <v>2015</v>
      </c>
      <c r="N10855" t="s">
        <v>43</v>
      </c>
      <c r="O10855" t="str">
        <f t="shared" si="507"/>
        <v>Oct</v>
      </c>
      <c r="P10855">
        <v>4</v>
      </c>
      <c r="Q10855" s="2" t="str">
        <f t="shared" si="508"/>
        <v>2015</v>
      </c>
      <c r="R10855" s="2">
        <f t="shared" si="509"/>
        <v>6409.0999999999995</v>
      </c>
    </row>
    <row r="10856" spans="1:18" x14ac:dyDescent="0.25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64</v>
      </c>
      <c r="M10856">
        <v>2015</v>
      </c>
      <c r="N10856" t="s">
        <v>43</v>
      </c>
      <c r="O10856" t="str">
        <f t="shared" si="507"/>
        <v>Oct</v>
      </c>
      <c r="P10856">
        <v>4</v>
      </c>
      <c r="Q10856" s="2" t="str">
        <f t="shared" si="508"/>
        <v>2015</v>
      </c>
      <c r="R10856" s="2">
        <f t="shared" si="509"/>
        <v>6664.63</v>
      </c>
    </row>
    <row r="10857" spans="1:18" x14ac:dyDescent="0.25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64</v>
      </c>
      <c r="M10857">
        <v>2015</v>
      </c>
      <c r="N10857" t="s">
        <v>43</v>
      </c>
      <c r="O10857" t="str">
        <f t="shared" si="507"/>
        <v>Sep</v>
      </c>
      <c r="P10857">
        <v>3</v>
      </c>
      <c r="Q10857" s="2" t="str">
        <f t="shared" si="508"/>
        <v>2015</v>
      </c>
      <c r="R10857" s="2">
        <f t="shared" si="509"/>
        <v>6664.41</v>
      </c>
    </row>
    <row r="10858" spans="1:18" x14ac:dyDescent="0.25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64</v>
      </c>
      <c r="M10858">
        <v>2015</v>
      </c>
      <c r="N10858" t="s">
        <v>43</v>
      </c>
      <c r="O10858" t="str">
        <f t="shared" si="507"/>
        <v>Sep</v>
      </c>
      <c r="P10858">
        <v>3</v>
      </c>
      <c r="Q10858" s="2" t="str">
        <f t="shared" si="508"/>
        <v>2015</v>
      </c>
      <c r="R10858" s="2">
        <f t="shared" si="509"/>
        <v>4632.3500000000004</v>
      </c>
    </row>
    <row r="10859" spans="1:18" x14ac:dyDescent="0.25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64</v>
      </c>
      <c r="M10859">
        <v>2015</v>
      </c>
      <c r="N10859" t="s">
        <v>43</v>
      </c>
      <c r="O10859" t="str">
        <f t="shared" si="507"/>
        <v>Sep</v>
      </c>
      <c r="P10859">
        <v>3</v>
      </c>
      <c r="Q10859" s="2" t="str">
        <f t="shared" si="508"/>
        <v>2015</v>
      </c>
      <c r="R10859" s="2">
        <f t="shared" si="509"/>
        <v>6428.6399999999994</v>
      </c>
    </row>
    <row r="10860" spans="1:18" x14ac:dyDescent="0.25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64</v>
      </c>
      <c r="M10860">
        <v>2015</v>
      </c>
      <c r="N10860" t="s">
        <v>43</v>
      </c>
      <c r="O10860" t="str">
        <f t="shared" si="507"/>
        <v>Sep</v>
      </c>
      <c r="P10860">
        <v>3</v>
      </c>
      <c r="Q10860" s="2" t="str">
        <f t="shared" si="508"/>
        <v>2015</v>
      </c>
      <c r="R10860" s="2">
        <f t="shared" si="509"/>
        <v>8912.0499999999993</v>
      </c>
    </row>
    <row r="10861" spans="1:18" x14ac:dyDescent="0.25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64</v>
      </c>
      <c r="M10861">
        <v>2015</v>
      </c>
      <c r="N10861" t="s">
        <v>43</v>
      </c>
      <c r="O10861" t="str">
        <f t="shared" si="507"/>
        <v>Aug</v>
      </c>
      <c r="P10861">
        <v>3</v>
      </c>
      <c r="Q10861" s="2" t="str">
        <f t="shared" si="508"/>
        <v>2015</v>
      </c>
      <c r="R10861" s="2">
        <f t="shared" si="509"/>
        <v>8867.81</v>
      </c>
    </row>
    <row r="10862" spans="1:18" x14ac:dyDescent="0.25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64</v>
      </c>
      <c r="M10862">
        <v>2015</v>
      </c>
      <c r="N10862" t="s">
        <v>43</v>
      </c>
      <c r="O10862" t="str">
        <f t="shared" si="507"/>
        <v>Aug</v>
      </c>
      <c r="P10862">
        <v>3</v>
      </c>
      <c r="Q10862" s="2" t="str">
        <f t="shared" si="508"/>
        <v>2015</v>
      </c>
      <c r="R10862" s="2">
        <f t="shared" si="509"/>
        <v>8741.57</v>
      </c>
    </row>
    <row r="10863" spans="1:18" x14ac:dyDescent="0.25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64</v>
      </c>
      <c r="M10863">
        <v>2015</v>
      </c>
      <c r="N10863" t="s">
        <v>43</v>
      </c>
      <c r="O10863" t="str">
        <f t="shared" si="507"/>
        <v>Aug</v>
      </c>
      <c r="P10863">
        <v>3</v>
      </c>
      <c r="Q10863" s="2" t="str">
        <f t="shared" si="508"/>
        <v>2015</v>
      </c>
      <c r="R10863" s="2">
        <f t="shared" si="509"/>
        <v>9767.74</v>
      </c>
    </row>
    <row r="10864" spans="1:18" x14ac:dyDescent="0.25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64</v>
      </c>
      <c r="M10864">
        <v>2015</v>
      </c>
      <c r="N10864" t="s">
        <v>43</v>
      </c>
      <c r="O10864" t="str">
        <f t="shared" si="507"/>
        <v>Aug</v>
      </c>
      <c r="P10864">
        <v>3</v>
      </c>
      <c r="Q10864" s="2" t="str">
        <f t="shared" si="508"/>
        <v>2015</v>
      </c>
      <c r="R10864" s="2">
        <f t="shared" si="509"/>
        <v>8950.17</v>
      </c>
    </row>
    <row r="10865" spans="1:18" x14ac:dyDescent="0.25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64</v>
      </c>
      <c r="M10865">
        <v>2015</v>
      </c>
      <c r="N10865" t="s">
        <v>43</v>
      </c>
      <c r="O10865" t="str">
        <f t="shared" si="507"/>
        <v>Aug</v>
      </c>
      <c r="P10865">
        <v>3</v>
      </c>
      <c r="Q10865" s="2" t="str">
        <f t="shared" si="508"/>
        <v>2015</v>
      </c>
      <c r="R10865" s="2">
        <f t="shared" si="509"/>
        <v>7948.58</v>
      </c>
    </row>
    <row r="10866" spans="1:18" x14ac:dyDescent="0.25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64</v>
      </c>
      <c r="M10866">
        <v>2015</v>
      </c>
      <c r="N10866" t="s">
        <v>43</v>
      </c>
      <c r="O10866" t="str">
        <f t="shared" si="507"/>
        <v>Jul</v>
      </c>
      <c r="P10866">
        <v>3</v>
      </c>
      <c r="Q10866" s="2" t="str">
        <f t="shared" si="508"/>
        <v>2015</v>
      </c>
      <c r="R10866" s="2">
        <f t="shared" si="509"/>
        <v>6617.4699999999993</v>
      </c>
    </row>
    <row r="10867" spans="1:18" x14ac:dyDescent="0.25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64</v>
      </c>
      <c r="M10867">
        <v>2015</v>
      </c>
      <c r="N10867" t="s">
        <v>43</v>
      </c>
      <c r="O10867" t="str">
        <f t="shared" si="507"/>
        <v>Jul</v>
      </c>
      <c r="P10867">
        <v>3</v>
      </c>
      <c r="Q10867" s="2" t="str">
        <f t="shared" si="508"/>
        <v>2015</v>
      </c>
      <c r="R10867" s="2">
        <f t="shared" si="509"/>
        <v>6022.35</v>
      </c>
    </row>
    <row r="10868" spans="1:18" x14ac:dyDescent="0.25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64</v>
      </c>
      <c r="M10868">
        <v>2015</v>
      </c>
      <c r="N10868" t="s">
        <v>43</v>
      </c>
      <c r="O10868" t="str">
        <f t="shared" si="507"/>
        <v>Jul</v>
      </c>
      <c r="P10868">
        <v>3</v>
      </c>
      <c r="Q10868" s="2" t="str">
        <f t="shared" si="508"/>
        <v>2015</v>
      </c>
      <c r="R10868" s="2">
        <f t="shared" si="509"/>
        <v>7178.3099999999995</v>
      </c>
    </row>
    <row r="10869" spans="1:18" x14ac:dyDescent="0.25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64</v>
      </c>
      <c r="M10869">
        <v>2015</v>
      </c>
      <c r="N10869" t="s">
        <v>43</v>
      </c>
      <c r="O10869" t="str">
        <f t="shared" si="507"/>
        <v>Jul</v>
      </c>
      <c r="P10869">
        <v>3</v>
      </c>
      <c r="Q10869" s="2" t="str">
        <f t="shared" si="508"/>
        <v>2015</v>
      </c>
      <c r="R10869" s="2">
        <f t="shared" si="509"/>
        <v>8982.7099999999991</v>
      </c>
    </row>
    <row r="10870" spans="1:18" x14ac:dyDescent="0.25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64</v>
      </c>
      <c r="M10870">
        <v>2015</v>
      </c>
      <c r="N10870" t="s">
        <v>43</v>
      </c>
      <c r="O10870" t="str">
        <f t="shared" si="507"/>
        <v>Jun</v>
      </c>
      <c r="P10870">
        <v>2</v>
      </c>
      <c r="Q10870" s="2" t="str">
        <f t="shared" si="508"/>
        <v>2015</v>
      </c>
      <c r="R10870" s="2">
        <f t="shared" si="509"/>
        <v>10714.51</v>
      </c>
    </row>
    <row r="10871" spans="1:18" x14ac:dyDescent="0.25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64</v>
      </c>
      <c r="M10871">
        <v>2015</v>
      </c>
      <c r="N10871" t="s">
        <v>43</v>
      </c>
      <c r="O10871" t="str">
        <f t="shared" si="507"/>
        <v>Jun</v>
      </c>
      <c r="P10871">
        <v>2</v>
      </c>
      <c r="Q10871" s="2" t="str">
        <f t="shared" si="508"/>
        <v>2015</v>
      </c>
      <c r="R10871" s="2">
        <f t="shared" si="509"/>
        <v>13608.29</v>
      </c>
    </row>
    <row r="10872" spans="1:18" x14ac:dyDescent="0.25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64</v>
      </c>
      <c r="M10872">
        <v>2015</v>
      </c>
      <c r="N10872" t="s">
        <v>43</v>
      </c>
      <c r="O10872" t="str">
        <f t="shared" si="507"/>
        <v>Jun</v>
      </c>
      <c r="P10872">
        <v>2</v>
      </c>
      <c r="Q10872" s="2" t="str">
        <f t="shared" si="508"/>
        <v>2015</v>
      </c>
      <c r="R10872" s="2">
        <f t="shared" si="509"/>
        <v>10864.76</v>
      </c>
    </row>
    <row r="10873" spans="1:18" x14ac:dyDescent="0.25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64</v>
      </c>
      <c r="M10873">
        <v>2015</v>
      </c>
      <c r="N10873" t="s">
        <v>43</v>
      </c>
      <c r="O10873" t="str">
        <f t="shared" si="507"/>
        <v>Jun</v>
      </c>
      <c r="P10873">
        <v>2</v>
      </c>
      <c r="Q10873" s="2" t="str">
        <f t="shared" si="508"/>
        <v>2015</v>
      </c>
      <c r="R10873" s="2">
        <f t="shared" si="509"/>
        <v>11782.09</v>
      </c>
    </row>
    <row r="10874" spans="1:18" x14ac:dyDescent="0.25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64</v>
      </c>
      <c r="M10874">
        <v>2015</v>
      </c>
      <c r="N10874" t="s">
        <v>43</v>
      </c>
      <c r="O10874" t="str">
        <f t="shared" si="507"/>
        <v>May</v>
      </c>
      <c r="P10874">
        <v>2</v>
      </c>
      <c r="Q10874" s="2" t="str">
        <f t="shared" si="508"/>
        <v>2015</v>
      </c>
      <c r="R10874" s="2">
        <f t="shared" si="509"/>
        <v>12137.69</v>
      </c>
    </row>
    <row r="10875" spans="1:18" x14ac:dyDescent="0.25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64</v>
      </c>
      <c r="M10875">
        <v>2015</v>
      </c>
      <c r="N10875" t="s">
        <v>43</v>
      </c>
      <c r="O10875" t="str">
        <f t="shared" si="507"/>
        <v>May</v>
      </c>
      <c r="P10875">
        <v>2</v>
      </c>
      <c r="Q10875" s="2" t="str">
        <f t="shared" si="508"/>
        <v>2015</v>
      </c>
      <c r="R10875" s="2">
        <f t="shared" si="509"/>
        <v>9982.81</v>
      </c>
    </row>
    <row r="10876" spans="1:18" x14ac:dyDescent="0.25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64</v>
      </c>
      <c r="M10876">
        <v>2015</v>
      </c>
      <c r="N10876" t="s">
        <v>43</v>
      </c>
      <c r="O10876" t="str">
        <f t="shared" si="507"/>
        <v>May</v>
      </c>
      <c r="P10876">
        <v>2</v>
      </c>
      <c r="Q10876" s="2" t="str">
        <f t="shared" si="508"/>
        <v>2015</v>
      </c>
      <c r="R10876" s="2">
        <f t="shared" si="509"/>
        <v>9996.39</v>
      </c>
    </row>
    <row r="10877" spans="1:18" x14ac:dyDescent="0.25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64</v>
      </c>
      <c r="M10877">
        <v>2015</v>
      </c>
      <c r="N10877" t="s">
        <v>43</v>
      </c>
      <c r="O10877" t="str">
        <f t="shared" si="507"/>
        <v>May</v>
      </c>
      <c r="P10877">
        <v>2</v>
      </c>
      <c r="Q10877" s="2" t="str">
        <f t="shared" si="508"/>
        <v>2015</v>
      </c>
      <c r="R10877" s="2">
        <f t="shared" si="509"/>
        <v>12674.9</v>
      </c>
    </row>
    <row r="10878" spans="1:18" x14ac:dyDescent="0.25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64</v>
      </c>
      <c r="M10878">
        <v>2015</v>
      </c>
      <c r="N10878" t="s">
        <v>43</v>
      </c>
      <c r="O10878" t="str">
        <f t="shared" si="507"/>
        <v>May</v>
      </c>
      <c r="P10878">
        <v>2</v>
      </c>
      <c r="Q10878" s="2" t="str">
        <f t="shared" si="508"/>
        <v>2015</v>
      </c>
      <c r="R10878" s="2">
        <f t="shared" si="509"/>
        <v>15507.04</v>
      </c>
    </row>
    <row r="10879" spans="1:18" x14ac:dyDescent="0.25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64</v>
      </c>
      <c r="M10879">
        <v>2015</v>
      </c>
      <c r="N10879" t="s">
        <v>43</v>
      </c>
      <c r="O10879" t="str">
        <f t="shared" si="507"/>
        <v>Apr</v>
      </c>
      <c r="P10879">
        <v>2</v>
      </c>
      <c r="Q10879" s="2" t="str">
        <f t="shared" si="508"/>
        <v>2015</v>
      </c>
      <c r="R10879" s="2">
        <f t="shared" si="509"/>
        <v>16247.16</v>
      </c>
    </row>
    <row r="10880" spans="1:18" x14ac:dyDescent="0.25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64</v>
      </c>
      <c r="M10880">
        <v>2015</v>
      </c>
      <c r="N10880" t="s">
        <v>43</v>
      </c>
      <c r="O10880" t="str">
        <f t="shared" si="507"/>
        <v>Apr</v>
      </c>
      <c r="P10880">
        <v>2</v>
      </c>
      <c r="Q10880" s="2" t="str">
        <f t="shared" si="508"/>
        <v>2015</v>
      </c>
      <c r="R10880" s="2">
        <f t="shared" si="509"/>
        <v>14186.08</v>
      </c>
    </row>
    <row r="10881" spans="1:18" x14ac:dyDescent="0.25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64</v>
      </c>
      <c r="M10881">
        <v>2015</v>
      </c>
      <c r="N10881" t="s">
        <v>43</v>
      </c>
      <c r="O10881" t="str">
        <f t="shared" si="507"/>
        <v>Apr</v>
      </c>
      <c r="P10881">
        <v>2</v>
      </c>
      <c r="Q10881" s="2" t="str">
        <f t="shared" si="508"/>
        <v>2015</v>
      </c>
      <c r="R10881" s="2">
        <f t="shared" si="509"/>
        <v>11451.03</v>
      </c>
    </row>
    <row r="10882" spans="1:18" x14ac:dyDescent="0.25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64</v>
      </c>
      <c r="M10882">
        <v>2015</v>
      </c>
      <c r="N10882" t="s">
        <v>43</v>
      </c>
      <c r="O10882" t="str">
        <f t="shared" si="507"/>
        <v>Apr</v>
      </c>
      <c r="P10882">
        <v>2</v>
      </c>
      <c r="Q10882" s="2" t="str">
        <f t="shared" si="508"/>
        <v>2015</v>
      </c>
      <c r="R10882" s="2">
        <f t="shared" si="509"/>
        <v>12235.019999999999</v>
      </c>
    </row>
    <row r="10883" spans="1:18" x14ac:dyDescent="0.25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64</v>
      </c>
      <c r="M10883">
        <v>2015</v>
      </c>
      <c r="N10883" t="s">
        <v>43</v>
      </c>
      <c r="O10883" t="str">
        <f t="shared" ref="O10883:O10946" si="510" xml:space="preserve"> TEXT(B10883, "mmm")</f>
        <v>Mar</v>
      </c>
      <c r="P10883">
        <v>1</v>
      </c>
      <c r="Q10883" s="2" t="str">
        <f t="shared" ref="Q10883:Q10946" si="511" xml:space="preserve"> TEXT(B10883, "yyy")</f>
        <v>2015</v>
      </c>
      <c r="R10883" s="2">
        <f t="shared" ref="R10883:R10946" si="512" xml:space="preserve"> E10883 +F10883+G10883</f>
        <v>14585.5</v>
      </c>
    </row>
    <row r="10884" spans="1:18" x14ac:dyDescent="0.25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64</v>
      </c>
      <c r="M10884">
        <v>2015</v>
      </c>
      <c r="N10884" t="s">
        <v>43</v>
      </c>
      <c r="O10884" t="str">
        <f t="shared" si="510"/>
        <v>Mar</v>
      </c>
      <c r="P10884">
        <v>1</v>
      </c>
      <c r="Q10884" s="2" t="str">
        <f t="shared" si="511"/>
        <v>2015</v>
      </c>
      <c r="R10884" s="2">
        <f t="shared" si="512"/>
        <v>13153.08</v>
      </c>
    </row>
    <row r="10885" spans="1:18" x14ac:dyDescent="0.25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64</v>
      </c>
      <c r="M10885">
        <v>2015</v>
      </c>
      <c r="N10885" t="s">
        <v>43</v>
      </c>
      <c r="O10885" t="str">
        <f t="shared" si="510"/>
        <v>Mar</v>
      </c>
      <c r="P10885">
        <v>1</v>
      </c>
      <c r="Q10885" s="2" t="str">
        <f t="shared" si="511"/>
        <v>2015</v>
      </c>
      <c r="R10885" s="2">
        <f t="shared" si="512"/>
        <v>8464.19</v>
      </c>
    </row>
    <row r="10886" spans="1:18" x14ac:dyDescent="0.25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64</v>
      </c>
      <c r="M10886">
        <v>2015</v>
      </c>
      <c r="N10886" t="s">
        <v>43</v>
      </c>
      <c r="O10886" t="str">
        <f t="shared" si="510"/>
        <v>Mar</v>
      </c>
      <c r="P10886">
        <v>1</v>
      </c>
      <c r="Q10886" s="2" t="str">
        <f t="shared" si="511"/>
        <v>2015</v>
      </c>
      <c r="R10886" s="2">
        <f t="shared" si="512"/>
        <v>10027.689999999999</v>
      </c>
    </row>
    <row r="10887" spans="1:18" x14ac:dyDescent="0.25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64</v>
      </c>
      <c r="M10887">
        <v>2015</v>
      </c>
      <c r="N10887" t="s">
        <v>43</v>
      </c>
      <c r="O10887" t="str">
        <f t="shared" si="510"/>
        <v>Mar</v>
      </c>
      <c r="P10887">
        <v>1</v>
      </c>
      <c r="Q10887" s="2" t="str">
        <f t="shared" si="511"/>
        <v>2015</v>
      </c>
      <c r="R10887" s="2">
        <f t="shared" si="512"/>
        <v>12984.789999999999</v>
      </c>
    </row>
    <row r="10888" spans="1:18" x14ac:dyDescent="0.25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64</v>
      </c>
      <c r="M10888">
        <v>2015</v>
      </c>
      <c r="N10888" t="s">
        <v>43</v>
      </c>
      <c r="O10888" t="str">
        <f t="shared" si="510"/>
        <v>Feb</v>
      </c>
      <c r="P10888">
        <v>1</v>
      </c>
      <c r="Q10888" s="2" t="str">
        <f t="shared" si="511"/>
        <v>2015</v>
      </c>
      <c r="R10888" s="2">
        <f t="shared" si="512"/>
        <v>10040.42</v>
      </c>
    </row>
    <row r="10889" spans="1:18" x14ac:dyDescent="0.25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64</v>
      </c>
      <c r="M10889">
        <v>2015</v>
      </c>
      <c r="N10889" t="s">
        <v>43</v>
      </c>
      <c r="O10889" t="str">
        <f t="shared" si="510"/>
        <v>Feb</v>
      </c>
      <c r="P10889">
        <v>1</v>
      </c>
      <c r="Q10889" s="2" t="str">
        <f t="shared" si="511"/>
        <v>2015</v>
      </c>
      <c r="R10889" s="2">
        <f t="shared" si="512"/>
        <v>9047.74</v>
      </c>
    </row>
    <row r="10890" spans="1:18" x14ac:dyDescent="0.25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64</v>
      </c>
      <c r="M10890">
        <v>2015</v>
      </c>
      <c r="N10890" t="s">
        <v>43</v>
      </c>
      <c r="O10890" t="str">
        <f t="shared" si="510"/>
        <v>Feb</v>
      </c>
      <c r="P10890">
        <v>1</v>
      </c>
      <c r="Q10890" s="2" t="str">
        <f t="shared" si="511"/>
        <v>2015</v>
      </c>
      <c r="R10890" s="2">
        <f t="shared" si="512"/>
        <v>10631.35</v>
      </c>
    </row>
    <row r="10891" spans="1:18" x14ac:dyDescent="0.25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64</v>
      </c>
      <c r="M10891">
        <v>2015</v>
      </c>
      <c r="N10891" t="s">
        <v>43</v>
      </c>
      <c r="O10891" t="str">
        <f t="shared" si="510"/>
        <v>Feb</v>
      </c>
      <c r="P10891">
        <v>1</v>
      </c>
      <c r="Q10891" s="2" t="str">
        <f t="shared" si="511"/>
        <v>2015</v>
      </c>
      <c r="R10891" s="2">
        <f t="shared" si="512"/>
        <v>12827.2</v>
      </c>
    </row>
    <row r="10892" spans="1:18" x14ac:dyDescent="0.25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64</v>
      </c>
      <c r="M10892">
        <v>2015</v>
      </c>
      <c r="N10892" t="s">
        <v>43</v>
      </c>
      <c r="O10892" t="str">
        <f t="shared" si="510"/>
        <v>Jan</v>
      </c>
      <c r="P10892">
        <v>1</v>
      </c>
      <c r="Q10892" s="2" t="str">
        <f t="shared" si="511"/>
        <v>2015</v>
      </c>
      <c r="R10892" s="2">
        <f t="shared" si="512"/>
        <v>9716.67</v>
      </c>
    </row>
    <row r="10893" spans="1:18" x14ac:dyDescent="0.25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64</v>
      </c>
      <c r="M10893">
        <v>2015</v>
      </c>
      <c r="N10893" t="s">
        <v>43</v>
      </c>
      <c r="O10893" t="str">
        <f t="shared" si="510"/>
        <v>Jan</v>
      </c>
      <c r="P10893">
        <v>1</v>
      </c>
      <c r="Q10893" s="2" t="str">
        <f t="shared" si="511"/>
        <v>2015</v>
      </c>
      <c r="R10893" s="2">
        <f t="shared" si="512"/>
        <v>11778.539999999999</v>
      </c>
    </row>
    <row r="10894" spans="1:18" x14ac:dyDescent="0.25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64</v>
      </c>
      <c r="M10894">
        <v>2015</v>
      </c>
      <c r="N10894" t="s">
        <v>43</v>
      </c>
      <c r="O10894" t="str">
        <f t="shared" si="510"/>
        <v>Jan</v>
      </c>
      <c r="P10894">
        <v>1</v>
      </c>
      <c r="Q10894" s="2" t="str">
        <f t="shared" si="511"/>
        <v>2015</v>
      </c>
      <c r="R10894" s="2">
        <f t="shared" si="512"/>
        <v>13155.920000000002</v>
      </c>
    </row>
    <row r="10895" spans="1:18" x14ac:dyDescent="0.25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64</v>
      </c>
      <c r="M10895">
        <v>2015</v>
      </c>
      <c r="N10895" t="s">
        <v>43</v>
      </c>
      <c r="O10895" t="str">
        <f t="shared" si="510"/>
        <v>Jan</v>
      </c>
      <c r="P10895">
        <v>1</v>
      </c>
      <c r="Q10895" s="2" t="str">
        <f t="shared" si="511"/>
        <v>2015</v>
      </c>
      <c r="R10895" s="2">
        <f t="shared" si="512"/>
        <v>16438.25</v>
      </c>
    </row>
    <row r="10896" spans="1:18" x14ac:dyDescent="0.25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64</v>
      </c>
      <c r="M10896">
        <v>2015</v>
      </c>
      <c r="N10896" t="s">
        <v>44</v>
      </c>
      <c r="O10896" t="str">
        <f t="shared" si="510"/>
        <v>Dec</v>
      </c>
      <c r="P10896">
        <v>4</v>
      </c>
      <c r="Q10896" s="2" t="str">
        <f t="shared" si="511"/>
        <v>2015</v>
      </c>
      <c r="R10896" s="2">
        <f t="shared" si="512"/>
        <v>228.79</v>
      </c>
    </row>
    <row r="10897" spans="1:18" x14ac:dyDescent="0.25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64</v>
      </c>
      <c r="M10897">
        <v>2015</v>
      </c>
      <c r="N10897" t="s">
        <v>44</v>
      </c>
      <c r="O10897" t="str">
        <f t="shared" si="510"/>
        <v>Dec</v>
      </c>
      <c r="P10897">
        <v>4</v>
      </c>
      <c r="Q10897" s="2" t="str">
        <f t="shared" si="511"/>
        <v>2015</v>
      </c>
      <c r="R10897" s="2">
        <f t="shared" si="512"/>
        <v>266.02</v>
      </c>
    </row>
    <row r="10898" spans="1:18" x14ac:dyDescent="0.25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64</v>
      </c>
      <c r="M10898">
        <v>2015</v>
      </c>
      <c r="N10898" t="s">
        <v>44</v>
      </c>
      <c r="O10898" t="str">
        <f t="shared" si="510"/>
        <v>Dec</v>
      </c>
      <c r="P10898">
        <v>4</v>
      </c>
      <c r="Q10898" s="2" t="str">
        <f t="shared" si="511"/>
        <v>2015</v>
      </c>
      <c r="R10898" s="2">
        <f t="shared" si="512"/>
        <v>330.78000000000003</v>
      </c>
    </row>
    <row r="10899" spans="1:18" x14ac:dyDescent="0.25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64</v>
      </c>
      <c r="M10899">
        <v>2015</v>
      </c>
      <c r="N10899" t="s">
        <v>44</v>
      </c>
      <c r="O10899" t="str">
        <f t="shared" si="510"/>
        <v>Dec</v>
      </c>
      <c r="P10899">
        <v>4</v>
      </c>
      <c r="Q10899" s="2" t="str">
        <f t="shared" si="511"/>
        <v>2015</v>
      </c>
      <c r="R10899" s="2">
        <f t="shared" si="512"/>
        <v>571.61</v>
      </c>
    </row>
    <row r="10900" spans="1:18" x14ac:dyDescent="0.25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64</v>
      </c>
      <c r="M10900">
        <v>2015</v>
      </c>
      <c r="N10900" t="s">
        <v>44</v>
      </c>
      <c r="O10900" t="str">
        <f t="shared" si="510"/>
        <v>Nov</v>
      </c>
      <c r="P10900">
        <v>4</v>
      </c>
      <c r="Q10900" s="2" t="str">
        <f t="shared" si="511"/>
        <v>2015</v>
      </c>
      <c r="R10900" s="2">
        <f t="shared" si="512"/>
        <v>481.68999999999994</v>
      </c>
    </row>
    <row r="10901" spans="1:18" x14ac:dyDescent="0.25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64</v>
      </c>
      <c r="M10901">
        <v>2015</v>
      </c>
      <c r="N10901" t="s">
        <v>44</v>
      </c>
      <c r="O10901" t="str">
        <f t="shared" si="510"/>
        <v>Nov</v>
      </c>
      <c r="P10901">
        <v>4</v>
      </c>
      <c r="Q10901" s="2" t="str">
        <f t="shared" si="511"/>
        <v>2015</v>
      </c>
      <c r="R10901" s="2">
        <f t="shared" si="512"/>
        <v>601.64</v>
      </c>
    </row>
    <row r="10902" spans="1:18" x14ac:dyDescent="0.25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64</v>
      </c>
      <c r="M10902">
        <v>2015</v>
      </c>
      <c r="N10902" t="s">
        <v>44</v>
      </c>
      <c r="O10902" t="str">
        <f t="shared" si="510"/>
        <v>Nov</v>
      </c>
      <c r="P10902">
        <v>4</v>
      </c>
      <c r="Q10902" s="2" t="str">
        <f t="shared" si="511"/>
        <v>2015</v>
      </c>
      <c r="R10902" s="2">
        <f t="shared" si="512"/>
        <v>499.96999999999997</v>
      </c>
    </row>
    <row r="10903" spans="1:18" x14ac:dyDescent="0.25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64</v>
      </c>
      <c r="M10903">
        <v>2015</v>
      </c>
      <c r="N10903" t="s">
        <v>44</v>
      </c>
      <c r="O10903" t="str">
        <f t="shared" si="510"/>
        <v>Nov</v>
      </c>
      <c r="P10903">
        <v>4</v>
      </c>
      <c r="Q10903" s="2" t="str">
        <f t="shared" si="511"/>
        <v>2015</v>
      </c>
      <c r="R10903" s="2">
        <f t="shared" si="512"/>
        <v>408.54</v>
      </c>
    </row>
    <row r="10904" spans="1:18" x14ac:dyDescent="0.25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64</v>
      </c>
      <c r="M10904">
        <v>2015</v>
      </c>
      <c r="N10904" t="s">
        <v>44</v>
      </c>
      <c r="O10904" t="str">
        <f t="shared" si="510"/>
        <v>Nov</v>
      </c>
      <c r="P10904">
        <v>4</v>
      </c>
      <c r="Q10904" s="2" t="str">
        <f t="shared" si="511"/>
        <v>2015</v>
      </c>
      <c r="R10904" s="2">
        <f t="shared" si="512"/>
        <v>457.01</v>
      </c>
    </row>
    <row r="10905" spans="1:18" x14ac:dyDescent="0.25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64</v>
      </c>
      <c r="M10905">
        <v>2015</v>
      </c>
      <c r="N10905" t="s">
        <v>44</v>
      </c>
      <c r="O10905" t="str">
        <f t="shared" si="510"/>
        <v>Oct</v>
      </c>
      <c r="P10905">
        <v>4</v>
      </c>
      <c r="Q10905" s="2" t="str">
        <f t="shared" si="511"/>
        <v>2015</v>
      </c>
      <c r="R10905" s="2">
        <f t="shared" si="512"/>
        <v>621.69000000000005</v>
      </c>
    </row>
    <row r="10906" spans="1:18" x14ac:dyDescent="0.25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64</v>
      </c>
      <c r="M10906">
        <v>2015</v>
      </c>
      <c r="N10906" t="s">
        <v>44</v>
      </c>
      <c r="O10906" t="str">
        <f t="shared" si="510"/>
        <v>Oct</v>
      </c>
      <c r="P10906">
        <v>4</v>
      </c>
      <c r="Q10906" s="2" t="str">
        <f t="shared" si="511"/>
        <v>2015</v>
      </c>
      <c r="R10906" s="2">
        <f t="shared" si="512"/>
        <v>515.23</v>
      </c>
    </row>
    <row r="10907" spans="1:18" x14ac:dyDescent="0.25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64</v>
      </c>
      <c r="M10907">
        <v>2015</v>
      </c>
      <c r="N10907" t="s">
        <v>44</v>
      </c>
      <c r="O10907" t="str">
        <f t="shared" si="510"/>
        <v>Oct</v>
      </c>
      <c r="P10907">
        <v>4</v>
      </c>
      <c r="Q10907" s="2" t="str">
        <f t="shared" si="511"/>
        <v>2015</v>
      </c>
      <c r="R10907" s="2">
        <f t="shared" si="512"/>
        <v>500.13</v>
      </c>
    </row>
    <row r="10908" spans="1:18" x14ac:dyDescent="0.25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64</v>
      </c>
      <c r="M10908">
        <v>2015</v>
      </c>
      <c r="N10908" t="s">
        <v>44</v>
      </c>
      <c r="O10908" t="str">
        <f t="shared" si="510"/>
        <v>Oct</v>
      </c>
      <c r="P10908">
        <v>4</v>
      </c>
      <c r="Q10908" s="2" t="str">
        <f t="shared" si="511"/>
        <v>2015</v>
      </c>
      <c r="R10908" s="2">
        <f t="shared" si="512"/>
        <v>570.98</v>
      </c>
    </row>
    <row r="10909" spans="1:18" x14ac:dyDescent="0.25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64</v>
      </c>
      <c r="M10909">
        <v>2015</v>
      </c>
      <c r="N10909" t="s">
        <v>44</v>
      </c>
      <c r="O10909" t="str">
        <f t="shared" si="510"/>
        <v>Sep</v>
      </c>
      <c r="P10909">
        <v>3</v>
      </c>
      <c r="Q10909" s="2" t="str">
        <f t="shared" si="511"/>
        <v>2015</v>
      </c>
      <c r="R10909" s="2">
        <f t="shared" si="512"/>
        <v>392.83</v>
      </c>
    </row>
    <row r="10910" spans="1:18" x14ac:dyDescent="0.25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64</v>
      </c>
      <c r="M10910">
        <v>2015</v>
      </c>
      <c r="N10910" t="s">
        <v>44</v>
      </c>
      <c r="O10910" t="str">
        <f t="shared" si="510"/>
        <v>Sep</v>
      </c>
      <c r="P10910">
        <v>3</v>
      </c>
      <c r="Q10910" s="2" t="str">
        <f t="shared" si="511"/>
        <v>2015</v>
      </c>
      <c r="R10910" s="2">
        <f t="shared" si="512"/>
        <v>730</v>
      </c>
    </row>
    <row r="10911" spans="1:18" x14ac:dyDescent="0.25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64</v>
      </c>
      <c r="M10911">
        <v>2015</v>
      </c>
      <c r="N10911" t="s">
        <v>44</v>
      </c>
      <c r="O10911" t="str">
        <f t="shared" si="510"/>
        <v>Sep</v>
      </c>
      <c r="P10911">
        <v>3</v>
      </c>
      <c r="Q10911" s="2" t="str">
        <f t="shared" si="511"/>
        <v>2015</v>
      </c>
      <c r="R10911" s="2">
        <f t="shared" si="512"/>
        <v>576.09999999999991</v>
      </c>
    </row>
    <row r="10912" spans="1:18" x14ac:dyDescent="0.25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64</v>
      </c>
      <c r="M10912">
        <v>2015</v>
      </c>
      <c r="N10912" t="s">
        <v>44</v>
      </c>
      <c r="O10912" t="str">
        <f t="shared" si="510"/>
        <v>Sep</v>
      </c>
      <c r="P10912">
        <v>3</v>
      </c>
      <c r="Q10912" s="2" t="str">
        <f t="shared" si="511"/>
        <v>2015</v>
      </c>
      <c r="R10912" s="2">
        <f t="shared" si="512"/>
        <v>820.56000000000006</v>
      </c>
    </row>
    <row r="10913" spans="1:18" x14ac:dyDescent="0.25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64</v>
      </c>
      <c r="M10913">
        <v>2015</v>
      </c>
      <c r="N10913" t="s">
        <v>44</v>
      </c>
      <c r="O10913" t="str">
        <f t="shared" si="510"/>
        <v>Aug</v>
      </c>
      <c r="P10913">
        <v>3</v>
      </c>
      <c r="Q10913" s="2" t="str">
        <f t="shared" si="511"/>
        <v>2015</v>
      </c>
      <c r="R10913" s="2">
        <f t="shared" si="512"/>
        <v>852.21</v>
      </c>
    </row>
    <row r="10914" spans="1:18" x14ac:dyDescent="0.25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64</v>
      </c>
      <c r="M10914">
        <v>2015</v>
      </c>
      <c r="N10914" t="s">
        <v>44</v>
      </c>
      <c r="O10914" t="str">
        <f t="shared" si="510"/>
        <v>Aug</v>
      </c>
      <c r="P10914">
        <v>3</v>
      </c>
      <c r="Q10914" s="2" t="str">
        <f t="shared" si="511"/>
        <v>2015</v>
      </c>
      <c r="R10914" s="2">
        <f t="shared" si="512"/>
        <v>810.54</v>
      </c>
    </row>
    <row r="10915" spans="1:18" x14ac:dyDescent="0.25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64</v>
      </c>
      <c r="M10915">
        <v>2015</v>
      </c>
      <c r="N10915" t="s">
        <v>44</v>
      </c>
      <c r="O10915" t="str">
        <f t="shared" si="510"/>
        <v>Aug</v>
      </c>
      <c r="P10915">
        <v>3</v>
      </c>
      <c r="Q10915" s="2" t="str">
        <f t="shared" si="511"/>
        <v>2015</v>
      </c>
      <c r="R10915" s="2">
        <f t="shared" si="512"/>
        <v>711.23</v>
      </c>
    </row>
    <row r="10916" spans="1:18" x14ac:dyDescent="0.25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64</v>
      </c>
      <c r="M10916">
        <v>2015</v>
      </c>
      <c r="N10916" t="s">
        <v>44</v>
      </c>
      <c r="O10916" t="str">
        <f t="shared" si="510"/>
        <v>Aug</v>
      </c>
      <c r="P10916">
        <v>3</v>
      </c>
      <c r="Q10916" s="2" t="str">
        <f t="shared" si="511"/>
        <v>2015</v>
      </c>
      <c r="R10916" s="2">
        <f t="shared" si="512"/>
        <v>471.57</v>
      </c>
    </row>
    <row r="10917" spans="1:18" x14ac:dyDescent="0.25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64</v>
      </c>
      <c r="M10917">
        <v>2015</v>
      </c>
      <c r="N10917" t="s">
        <v>44</v>
      </c>
      <c r="O10917" t="str">
        <f t="shared" si="510"/>
        <v>Aug</v>
      </c>
      <c r="P10917">
        <v>3</v>
      </c>
      <c r="Q10917" s="2" t="str">
        <f t="shared" si="511"/>
        <v>2015</v>
      </c>
      <c r="R10917" s="2">
        <f t="shared" si="512"/>
        <v>619.84</v>
      </c>
    </row>
    <row r="10918" spans="1:18" x14ac:dyDescent="0.25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64</v>
      </c>
      <c r="M10918">
        <v>2015</v>
      </c>
      <c r="N10918" t="s">
        <v>44</v>
      </c>
      <c r="O10918" t="str">
        <f t="shared" si="510"/>
        <v>Jul</v>
      </c>
      <c r="P10918">
        <v>3</v>
      </c>
      <c r="Q10918" s="2" t="str">
        <f t="shared" si="511"/>
        <v>2015</v>
      </c>
      <c r="R10918" s="2">
        <f t="shared" si="512"/>
        <v>572.09999999999991</v>
      </c>
    </row>
    <row r="10919" spans="1:18" x14ac:dyDescent="0.25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64</v>
      </c>
      <c r="M10919">
        <v>2015</v>
      </c>
      <c r="N10919" t="s">
        <v>44</v>
      </c>
      <c r="O10919" t="str">
        <f t="shared" si="510"/>
        <v>Jul</v>
      </c>
      <c r="P10919">
        <v>3</v>
      </c>
      <c r="Q10919" s="2" t="str">
        <f t="shared" si="511"/>
        <v>2015</v>
      </c>
      <c r="R10919" s="2">
        <f t="shared" si="512"/>
        <v>562.32999999999993</v>
      </c>
    </row>
    <row r="10920" spans="1:18" x14ac:dyDescent="0.25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64</v>
      </c>
      <c r="M10920">
        <v>2015</v>
      </c>
      <c r="N10920" t="s">
        <v>44</v>
      </c>
      <c r="O10920" t="str">
        <f t="shared" si="510"/>
        <v>Jul</v>
      </c>
      <c r="P10920">
        <v>3</v>
      </c>
      <c r="Q10920" s="2" t="str">
        <f t="shared" si="511"/>
        <v>2015</v>
      </c>
      <c r="R10920" s="2">
        <f t="shared" si="512"/>
        <v>821.87</v>
      </c>
    </row>
    <row r="10921" spans="1:18" x14ac:dyDescent="0.25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64</v>
      </c>
      <c r="M10921">
        <v>2015</v>
      </c>
      <c r="N10921" t="s">
        <v>44</v>
      </c>
      <c r="O10921" t="str">
        <f t="shared" si="510"/>
        <v>Jul</v>
      </c>
      <c r="P10921">
        <v>3</v>
      </c>
      <c r="Q10921" s="2" t="str">
        <f t="shared" si="511"/>
        <v>2015</v>
      </c>
      <c r="R10921" s="2">
        <f t="shared" si="512"/>
        <v>956.09</v>
      </c>
    </row>
    <row r="10922" spans="1:18" x14ac:dyDescent="0.25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64</v>
      </c>
      <c r="M10922">
        <v>2015</v>
      </c>
      <c r="N10922" t="s">
        <v>44</v>
      </c>
      <c r="O10922" t="str">
        <f t="shared" si="510"/>
        <v>Jun</v>
      </c>
      <c r="P10922">
        <v>2</v>
      </c>
      <c r="Q10922" s="2" t="str">
        <f t="shared" si="511"/>
        <v>2015</v>
      </c>
      <c r="R10922" s="2">
        <f t="shared" si="512"/>
        <v>853.77</v>
      </c>
    </row>
    <row r="10923" spans="1:18" x14ac:dyDescent="0.25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64</v>
      </c>
      <c r="M10923">
        <v>2015</v>
      </c>
      <c r="N10923" t="s">
        <v>44</v>
      </c>
      <c r="O10923" t="str">
        <f t="shared" si="510"/>
        <v>Jun</v>
      </c>
      <c r="P10923">
        <v>2</v>
      </c>
      <c r="Q10923" s="2" t="str">
        <f t="shared" si="511"/>
        <v>2015</v>
      </c>
      <c r="R10923" s="2">
        <f t="shared" si="512"/>
        <v>809.05000000000007</v>
      </c>
    </row>
    <row r="10924" spans="1:18" x14ac:dyDescent="0.25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64</v>
      </c>
      <c r="M10924">
        <v>2015</v>
      </c>
      <c r="N10924" t="s">
        <v>44</v>
      </c>
      <c r="O10924" t="str">
        <f t="shared" si="510"/>
        <v>Jun</v>
      </c>
      <c r="P10924">
        <v>2</v>
      </c>
      <c r="Q10924" s="2" t="str">
        <f t="shared" si="511"/>
        <v>2015</v>
      </c>
      <c r="R10924" s="2">
        <f t="shared" si="512"/>
        <v>593.92999999999995</v>
      </c>
    </row>
    <row r="10925" spans="1:18" x14ac:dyDescent="0.25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64</v>
      </c>
      <c r="M10925">
        <v>2015</v>
      </c>
      <c r="N10925" t="s">
        <v>44</v>
      </c>
      <c r="O10925" t="str">
        <f t="shared" si="510"/>
        <v>Jun</v>
      </c>
      <c r="P10925">
        <v>2</v>
      </c>
      <c r="Q10925" s="2" t="str">
        <f t="shared" si="511"/>
        <v>2015</v>
      </c>
      <c r="R10925" s="2">
        <f t="shared" si="512"/>
        <v>707.18999999999994</v>
      </c>
    </row>
    <row r="10926" spans="1:18" x14ac:dyDescent="0.25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64</v>
      </c>
      <c r="M10926">
        <v>2015</v>
      </c>
      <c r="N10926" t="s">
        <v>44</v>
      </c>
      <c r="O10926" t="str">
        <f t="shared" si="510"/>
        <v>May</v>
      </c>
      <c r="P10926">
        <v>2</v>
      </c>
      <c r="Q10926" s="2" t="str">
        <f t="shared" si="511"/>
        <v>2015</v>
      </c>
      <c r="R10926" s="2">
        <f t="shared" si="512"/>
        <v>869.74</v>
      </c>
    </row>
    <row r="10927" spans="1:18" x14ac:dyDescent="0.25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64</v>
      </c>
      <c r="M10927">
        <v>2015</v>
      </c>
      <c r="N10927" t="s">
        <v>44</v>
      </c>
      <c r="O10927" t="str">
        <f t="shared" si="510"/>
        <v>May</v>
      </c>
      <c r="P10927">
        <v>2</v>
      </c>
      <c r="Q10927" s="2" t="str">
        <f t="shared" si="511"/>
        <v>2015</v>
      </c>
      <c r="R10927" s="2">
        <f t="shared" si="512"/>
        <v>927.82</v>
      </c>
    </row>
    <row r="10928" spans="1:18" x14ac:dyDescent="0.25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64</v>
      </c>
      <c r="M10928">
        <v>2015</v>
      </c>
      <c r="N10928" t="s">
        <v>44</v>
      </c>
      <c r="O10928" t="str">
        <f t="shared" si="510"/>
        <v>May</v>
      </c>
      <c r="P10928">
        <v>2</v>
      </c>
      <c r="Q10928" s="2" t="str">
        <f t="shared" si="511"/>
        <v>2015</v>
      </c>
      <c r="R10928" s="2">
        <f t="shared" si="512"/>
        <v>1157.04</v>
      </c>
    </row>
    <row r="10929" spans="1:18" x14ac:dyDescent="0.25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64</v>
      </c>
      <c r="M10929">
        <v>2015</v>
      </c>
      <c r="N10929" t="s">
        <v>44</v>
      </c>
      <c r="O10929" t="str">
        <f t="shared" si="510"/>
        <v>May</v>
      </c>
      <c r="P10929">
        <v>2</v>
      </c>
      <c r="Q10929" s="2" t="str">
        <f t="shared" si="511"/>
        <v>2015</v>
      </c>
      <c r="R10929" s="2">
        <f t="shared" si="512"/>
        <v>887.7</v>
      </c>
    </row>
    <row r="10930" spans="1:18" x14ac:dyDescent="0.25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64</v>
      </c>
      <c r="M10930">
        <v>2015</v>
      </c>
      <c r="N10930" t="s">
        <v>44</v>
      </c>
      <c r="O10930" t="str">
        <f t="shared" si="510"/>
        <v>May</v>
      </c>
      <c r="P10930">
        <v>2</v>
      </c>
      <c r="Q10930" s="2" t="str">
        <f t="shared" si="511"/>
        <v>2015</v>
      </c>
      <c r="R10930" s="2">
        <f t="shared" si="512"/>
        <v>663.42000000000007</v>
      </c>
    </row>
    <row r="10931" spans="1:18" x14ac:dyDescent="0.25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64</v>
      </c>
      <c r="M10931">
        <v>2015</v>
      </c>
      <c r="N10931" t="s">
        <v>44</v>
      </c>
      <c r="O10931" t="str">
        <f t="shared" si="510"/>
        <v>Apr</v>
      </c>
      <c r="P10931">
        <v>2</v>
      </c>
      <c r="Q10931" s="2" t="str">
        <f t="shared" si="511"/>
        <v>2015</v>
      </c>
      <c r="R10931" s="2">
        <f t="shared" si="512"/>
        <v>770.95</v>
      </c>
    </row>
    <row r="10932" spans="1:18" x14ac:dyDescent="0.25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64</v>
      </c>
      <c r="M10932">
        <v>2015</v>
      </c>
      <c r="N10932" t="s">
        <v>44</v>
      </c>
      <c r="O10932" t="str">
        <f t="shared" si="510"/>
        <v>Apr</v>
      </c>
      <c r="P10932">
        <v>2</v>
      </c>
      <c r="Q10932" s="2" t="str">
        <f t="shared" si="511"/>
        <v>2015</v>
      </c>
      <c r="R10932" s="2">
        <f t="shared" si="512"/>
        <v>1293.21</v>
      </c>
    </row>
    <row r="10933" spans="1:18" x14ac:dyDescent="0.25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64</v>
      </c>
      <c r="M10933">
        <v>2015</v>
      </c>
      <c r="N10933" t="s">
        <v>44</v>
      </c>
      <c r="O10933" t="str">
        <f t="shared" si="510"/>
        <v>Apr</v>
      </c>
      <c r="P10933">
        <v>2</v>
      </c>
      <c r="Q10933" s="2" t="str">
        <f t="shared" si="511"/>
        <v>2015</v>
      </c>
      <c r="R10933" s="2">
        <f t="shared" si="512"/>
        <v>1151.56</v>
      </c>
    </row>
    <row r="10934" spans="1:18" x14ac:dyDescent="0.25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64</v>
      </c>
      <c r="M10934">
        <v>2015</v>
      </c>
      <c r="N10934" t="s">
        <v>44</v>
      </c>
      <c r="O10934" t="str">
        <f t="shared" si="510"/>
        <v>Apr</v>
      </c>
      <c r="P10934">
        <v>2</v>
      </c>
      <c r="Q10934" s="2" t="str">
        <f t="shared" si="511"/>
        <v>2015</v>
      </c>
      <c r="R10934" s="2">
        <f t="shared" si="512"/>
        <v>935.31</v>
      </c>
    </row>
    <row r="10935" spans="1:18" x14ac:dyDescent="0.25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64</v>
      </c>
      <c r="M10935">
        <v>2015</v>
      </c>
      <c r="N10935" t="s">
        <v>44</v>
      </c>
      <c r="O10935" t="str">
        <f t="shared" si="510"/>
        <v>Mar</v>
      </c>
      <c r="P10935">
        <v>1</v>
      </c>
      <c r="Q10935" s="2" t="str">
        <f t="shared" si="511"/>
        <v>2015</v>
      </c>
      <c r="R10935" s="2">
        <f t="shared" si="512"/>
        <v>930.17000000000007</v>
      </c>
    </row>
    <row r="10936" spans="1:18" x14ac:dyDescent="0.25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64</v>
      </c>
      <c r="M10936">
        <v>2015</v>
      </c>
      <c r="N10936" t="s">
        <v>44</v>
      </c>
      <c r="O10936" t="str">
        <f t="shared" si="510"/>
        <v>Mar</v>
      </c>
      <c r="P10936">
        <v>1</v>
      </c>
      <c r="Q10936" s="2" t="str">
        <f t="shared" si="511"/>
        <v>2015</v>
      </c>
      <c r="R10936" s="2">
        <f t="shared" si="512"/>
        <v>934.43000000000006</v>
      </c>
    </row>
    <row r="10937" spans="1:18" x14ac:dyDescent="0.25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64</v>
      </c>
      <c r="M10937">
        <v>2015</v>
      </c>
      <c r="N10937" t="s">
        <v>44</v>
      </c>
      <c r="O10937" t="str">
        <f t="shared" si="510"/>
        <v>Mar</v>
      </c>
      <c r="P10937">
        <v>1</v>
      </c>
      <c r="Q10937" s="2" t="str">
        <f t="shared" si="511"/>
        <v>2015</v>
      </c>
      <c r="R10937" s="2">
        <f t="shared" si="512"/>
        <v>773.33</v>
      </c>
    </row>
    <row r="10938" spans="1:18" x14ac:dyDescent="0.25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64</v>
      </c>
      <c r="M10938">
        <v>2015</v>
      </c>
      <c r="N10938" t="s">
        <v>44</v>
      </c>
      <c r="O10938" t="str">
        <f t="shared" si="510"/>
        <v>Mar</v>
      </c>
      <c r="P10938">
        <v>1</v>
      </c>
      <c r="Q10938" s="2" t="str">
        <f t="shared" si="511"/>
        <v>2015</v>
      </c>
      <c r="R10938" s="2">
        <f t="shared" si="512"/>
        <v>892</v>
      </c>
    </row>
    <row r="10939" spans="1:18" x14ac:dyDescent="0.25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64</v>
      </c>
      <c r="M10939">
        <v>2015</v>
      </c>
      <c r="N10939" t="s">
        <v>44</v>
      </c>
      <c r="O10939" t="str">
        <f t="shared" si="510"/>
        <v>Mar</v>
      </c>
      <c r="P10939">
        <v>1</v>
      </c>
      <c r="Q10939" s="2" t="str">
        <f t="shared" si="511"/>
        <v>2015</v>
      </c>
      <c r="R10939" s="2">
        <f t="shared" si="512"/>
        <v>806.42000000000007</v>
      </c>
    </row>
    <row r="10940" spans="1:18" x14ac:dyDescent="0.25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64</v>
      </c>
      <c r="M10940">
        <v>2015</v>
      </c>
      <c r="N10940" t="s">
        <v>44</v>
      </c>
      <c r="O10940" t="str">
        <f t="shared" si="510"/>
        <v>Feb</v>
      </c>
      <c r="P10940">
        <v>1</v>
      </c>
      <c r="Q10940" s="2" t="str">
        <f t="shared" si="511"/>
        <v>2015</v>
      </c>
      <c r="R10940" s="2">
        <f t="shared" si="512"/>
        <v>945.91</v>
      </c>
    </row>
    <row r="10941" spans="1:18" x14ac:dyDescent="0.25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64</v>
      </c>
      <c r="M10941">
        <v>2015</v>
      </c>
      <c r="N10941" t="s">
        <v>44</v>
      </c>
      <c r="O10941" t="str">
        <f t="shared" si="510"/>
        <v>Feb</v>
      </c>
      <c r="P10941">
        <v>1</v>
      </c>
      <c r="Q10941" s="2" t="str">
        <f t="shared" si="511"/>
        <v>2015</v>
      </c>
      <c r="R10941" s="2">
        <f t="shared" si="512"/>
        <v>866.47</v>
      </c>
    </row>
    <row r="10942" spans="1:18" x14ac:dyDescent="0.25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64</v>
      </c>
      <c r="M10942">
        <v>2015</v>
      </c>
      <c r="N10942" t="s">
        <v>44</v>
      </c>
      <c r="O10942" t="str">
        <f t="shared" si="510"/>
        <v>Feb</v>
      </c>
      <c r="P10942">
        <v>1</v>
      </c>
      <c r="Q10942" s="2" t="str">
        <f t="shared" si="511"/>
        <v>2015</v>
      </c>
      <c r="R10942" s="2">
        <f t="shared" si="512"/>
        <v>798.55</v>
      </c>
    </row>
    <row r="10943" spans="1:18" x14ac:dyDescent="0.25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64</v>
      </c>
      <c r="M10943">
        <v>2015</v>
      </c>
      <c r="N10943" t="s">
        <v>44</v>
      </c>
      <c r="O10943" t="str">
        <f t="shared" si="510"/>
        <v>Feb</v>
      </c>
      <c r="P10943">
        <v>1</v>
      </c>
      <c r="Q10943" s="2" t="str">
        <f t="shared" si="511"/>
        <v>2015</v>
      </c>
      <c r="R10943" s="2">
        <f t="shared" si="512"/>
        <v>834.65000000000009</v>
      </c>
    </row>
    <row r="10944" spans="1:18" x14ac:dyDescent="0.25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64</v>
      </c>
      <c r="M10944">
        <v>2015</v>
      </c>
      <c r="N10944" t="s">
        <v>44</v>
      </c>
      <c r="O10944" t="str">
        <f t="shared" si="510"/>
        <v>Jan</v>
      </c>
      <c r="P10944">
        <v>1</v>
      </c>
      <c r="Q10944" s="2" t="str">
        <f t="shared" si="511"/>
        <v>2015</v>
      </c>
      <c r="R10944" s="2">
        <f t="shared" si="512"/>
        <v>689.39</v>
      </c>
    </row>
    <row r="10945" spans="1:18" x14ac:dyDescent="0.25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64</v>
      </c>
      <c r="M10945">
        <v>2015</v>
      </c>
      <c r="N10945" t="s">
        <v>44</v>
      </c>
      <c r="O10945" t="str">
        <f t="shared" si="510"/>
        <v>Jan</v>
      </c>
      <c r="P10945">
        <v>1</v>
      </c>
      <c r="Q10945" s="2" t="str">
        <f t="shared" si="511"/>
        <v>2015</v>
      </c>
      <c r="R10945" s="2">
        <f t="shared" si="512"/>
        <v>1021.95</v>
      </c>
    </row>
    <row r="10946" spans="1:18" x14ac:dyDescent="0.25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64</v>
      </c>
      <c r="M10946">
        <v>2015</v>
      </c>
      <c r="N10946" t="s">
        <v>44</v>
      </c>
      <c r="O10946" t="str">
        <f t="shared" si="510"/>
        <v>Jan</v>
      </c>
      <c r="P10946">
        <v>1</v>
      </c>
      <c r="Q10946" s="2" t="str">
        <f t="shared" si="511"/>
        <v>2015</v>
      </c>
      <c r="R10946" s="2">
        <f t="shared" si="512"/>
        <v>1095.5700000000002</v>
      </c>
    </row>
    <row r="10947" spans="1:18" x14ac:dyDescent="0.25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64</v>
      </c>
      <c r="M10947">
        <v>2015</v>
      </c>
      <c r="N10947" t="s">
        <v>44</v>
      </c>
      <c r="O10947" t="str">
        <f t="shared" ref="O10947:O11010" si="513" xml:space="preserve"> TEXT(B10947, "mmm")</f>
        <v>Jan</v>
      </c>
      <c r="P10947">
        <v>1</v>
      </c>
      <c r="Q10947" s="2" t="str">
        <f t="shared" ref="Q10947:Q11010" si="514" xml:space="preserve"> TEXT(B10947, "yyy")</f>
        <v>2015</v>
      </c>
      <c r="R10947" s="2">
        <f t="shared" ref="R10947:R11010" si="515" xml:space="preserve"> E10947 +F10947+G10947</f>
        <v>878.33</v>
      </c>
    </row>
    <row r="10948" spans="1:18" x14ac:dyDescent="0.25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64</v>
      </c>
      <c r="M10948">
        <v>2015</v>
      </c>
      <c r="N10948" t="s">
        <v>45</v>
      </c>
      <c r="O10948" t="str">
        <f t="shared" si="513"/>
        <v>Dec</v>
      </c>
      <c r="P10948">
        <v>4</v>
      </c>
      <c r="Q10948" s="2" t="str">
        <f t="shared" si="514"/>
        <v>2015</v>
      </c>
      <c r="R10948" s="2">
        <f t="shared" si="515"/>
        <v>18349.509999999998</v>
      </c>
    </row>
    <row r="10949" spans="1:18" x14ac:dyDescent="0.25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64</v>
      </c>
      <c r="M10949">
        <v>2015</v>
      </c>
      <c r="N10949" t="s">
        <v>45</v>
      </c>
      <c r="O10949" t="str">
        <f t="shared" si="513"/>
        <v>Dec</v>
      </c>
      <c r="P10949">
        <v>4</v>
      </c>
      <c r="Q10949" s="2" t="str">
        <f t="shared" si="514"/>
        <v>2015</v>
      </c>
      <c r="R10949" s="2">
        <f t="shared" si="515"/>
        <v>19676.14</v>
      </c>
    </row>
    <row r="10950" spans="1:18" x14ac:dyDescent="0.25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64</v>
      </c>
      <c r="M10950">
        <v>2015</v>
      </c>
      <c r="N10950" t="s">
        <v>45</v>
      </c>
      <c r="O10950" t="str">
        <f t="shared" si="513"/>
        <v>Dec</v>
      </c>
      <c r="P10950">
        <v>4</v>
      </c>
      <c r="Q10950" s="2" t="str">
        <f t="shared" si="514"/>
        <v>2015</v>
      </c>
      <c r="R10950" s="2">
        <f t="shared" si="515"/>
        <v>18176.52</v>
      </c>
    </row>
    <row r="10951" spans="1:18" x14ac:dyDescent="0.25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64</v>
      </c>
      <c r="M10951">
        <v>2015</v>
      </c>
      <c r="N10951" t="s">
        <v>45</v>
      </c>
      <c r="O10951" t="str">
        <f t="shared" si="513"/>
        <v>Dec</v>
      </c>
      <c r="P10951">
        <v>4</v>
      </c>
      <c r="Q10951" s="2" t="str">
        <f t="shared" si="514"/>
        <v>2015</v>
      </c>
      <c r="R10951" s="2">
        <f t="shared" si="515"/>
        <v>16936.23</v>
      </c>
    </row>
    <row r="10952" spans="1:18" x14ac:dyDescent="0.25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64</v>
      </c>
      <c r="M10952">
        <v>2015</v>
      </c>
      <c r="N10952" t="s">
        <v>45</v>
      </c>
      <c r="O10952" t="str">
        <f t="shared" si="513"/>
        <v>Nov</v>
      </c>
      <c r="P10952">
        <v>4</v>
      </c>
      <c r="Q10952" s="2" t="str">
        <f t="shared" si="514"/>
        <v>2015</v>
      </c>
      <c r="R10952" s="2">
        <f t="shared" si="515"/>
        <v>16303.36</v>
      </c>
    </row>
    <row r="10953" spans="1:18" x14ac:dyDescent="0.25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64</v>
      </c>
      <c r="M10953">
        <v>2015</v>
      </c>
      <c r="N10953" t="s">
        <v>45</v>
      </c>
      <c r="O10953" t="str">
        <f t="shared" si="513"/>
        <v>Nov</v>
      </c>
      <c r="P10953">
        <v>4</v>
      </c>
      <c r="Q10953" s="2" t="str">
        <f t="shared" si="514"/>
        <v>2015</v>
      </c>
      <c r="R10953" s="2">
        <f t="shared" si="515"/>
        <v>17821.009999999998</v>
      </c>
    </row>
    <row r="10954" spans="1:18" x14ac:dyDescent="0.25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64</v>
      </c>
      <c r="M10954">
        <v>2015</v>
      </c>
      <c r="N10954" t="s">
        <v>45</v>
      </c>
      <c r="O10954" t="str">
        <f t="shared" si="513"/>
        <v>Nov</v>
      </c>
      <c r="P10954">
        <v>4</v>
      </c>
      <c r="Q10954" s="2" t="str">
        <f t="shared" si="514"/>
        <v>2015</v>
      </c>
      <c r="R10954" s="2">
        <f t="shared" si="515"/>
        <v>18452.5</v>
      </c>
    </row>
    <row r="10955" spans="1:18" x14ac:dyDescent="0.25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64</v>
      </c>
      <c r="M10955">
        <v>2015</v>
      </c>
      <c r="N10955" t="s">
        <v>45</v>
      </c>
      <c r="O10955" t="str">
        <f t="shared" si="513"/>
        <v>Nov</v>
      </c>
      <c r="P10955">
        <v>4</v>
      </c>
      <c r="Q10955" s="2" t="str">
        <f t="shared" si="514"/>
        <v>2015</v>
      </c>
      <c r="R10955" s="2">
        <f t="shared" si="515"/>
        <v>19350.400000000001</v>
      </c>
    </row>
    <row r="10956" spans="1:18" x14ac:dyDescent="0.25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64</v>
      </c>
      <c r="M10956">
        <v>2015</v>
      </c>
      <c r="N10956" t="s">
        <v>45</v>
      </c>
      <c r="O10956" t="str">
        <f t="shared" si="513"/>
        <v>Nov</v>
      </c>
      <c r="P10956">
        <v>4</v>
      </c>
      <c r="Q10956" s="2" t="str">
        <f t="shared" si="514"/>
        <v>2015</v>
      </c>
      <c r="R10956" s="2">
        <f t="shared" si="515"/>
        <v>17618.66</v>
      </c>
    </row>
    <row r="10957" spans="1:18" x14ac:dyDescent="0.25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64</v>
      </c>
      <c r="M10957">
        <v>2015</v>
      </c>
      <c r="N10957" t="s">
        <v>45</v>
      </c>
      <c r="O10957" t="str">
        <f t="shared" si="513"/>
        <v>Oct</v>
      </c>
      <c r="P10957">
        <v>4</v>
      </c>
      <c r="Q10957" s="2" t="str">
        <f t="shared" si="514"/>
        <v>2015</v>
      </c>
      <c r="R10957" s="2">
        <f t="shared" si="515"/>
        <v>17118.8</v>
      </c>
    </row>
    <row r="10958" spans="1:18" x14ac:dyDescent="0.25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64</v>
      </c>
      <c r="M10958">
        <v>2015</v>
      </c>
      <c r="N10958" t="s">
        <v>45</v>
      </c>
      <c r="O10958" t="str">
        <f t="shared" si="513"/>
        <v>Oct</v>
      </c>
      <c r="P10958">
        <v>4</v>
      </c>
      <c r="Q10958" s="2" t="str">
        <f t="shared" si="514"/>
        <v>2015</v>
      </c>
      <c r="R10958" s="2">
        <f t="shared" si="515"/>
        <v>18487.91</v>
      </c>
    </row>
    <row r="10959" spans="1:18" x14ac:dyDescent="0.25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64</v>
      </c>
      <c r="M10959">
        <v>2015</v>
      </c>
      <c r="N10959" t="s">
        <v>45</v>
      </c>
      <c r="O10959" t="str">
        <f t="shared" si="513"/>
        <v>Oct</v>
      </c>
      <c r="P10959">
        <v>4</v>
      </c>
      <c r="Q10959" s="2" t="str">
        <f t="shared" si="514"/>
        <v>2015</v>
      </c>
      <c r="R10959" s="2">
        <f t="shared" si="515"/>
        <v>18256.579999999998</v>
      </c>
    </row>
    <row r="10960" spans="1:18" x14ac:dyDescent="0.25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64</v>
      </c>
      <c r="M10960">
        <v>2015</v>
      </c>
      <c r="N10960" t="s">
        <v>45</v>
      </c>
      <c r="O10960" t="str">
        <f t="shared" si="513"/>
        <v>Oct</v>
      </c>
      <c r="P10960">
        <v>4</v>
      </c>
      <c r="Q10960" s="2" t="str">
        <f t="shared" si="514"/>
        <v>2015</v>
      </c>
      <c r="R10960" s="2">
        <f t="shared" si="515"/>
        <v>17576.099999999999</v>
      </c>
    </row>
    <row r="10961" spans="1:18" x14ac:dyDescent="0.25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64</v>
      </c>
      <c r="M10961">
        <v>2015</v>
      </c>
      <c r="N10961" t="s">
        <v>45</v>
      </c>
      <c r="O10961" t="str">
        <f t="shared" si="513"/>
        <v>Sep</v>
      </c>
      <c r="P10961">
        <v>3</v>
      </c>
      <c r="Q10961" s="2" t="str">
        <f t="shared" si="514"/>
        <v>2015</v>
      </c>
      <c r="R10961" s="2">
        <f t="shared" si="515"/>
        <v>17207.03</v>
      </c>
    </row>
    <row r="10962" spans="1:18" x14ac:dyDescent="0.25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64</v>
      </c>
      <c r="M10962">
        <v>2015</v>
      </c>
      <c r="N10962" t="s">
        <v>45</v>
      </c>
      <c r="O10962" t="str">
        <f t="shared" si="513"/>
        <v>Sep</v>
      </c>
      <c r="P10962">
        <v>3</v>
      </c>
      <c r="Q10962" s="2" t="str">
        <f t="shared" si="514"/>
        <v>2015</v>
      </c>
      <c r="R10962" s="2">
        <f t="shared" si="515"/>
        <v>19075.759999999998</v>
      </c>
    </row>
    <row r="10963" spans="1:18" x14ac:dyDescent="0.25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64</v>
      </c>
      <c r="M10963">
        <v>2015</v>
      </c>
      <c r="N10963" t="s">
        <v>45</v>
      </c>
      <c r="O10963" t="str">
        <f t="shared" si="513"/>
        <v>Sep</v>
      </c>
      <c r="P10963">
        <v>3</v>
      </c>
      <c r="Q10963" s="2" t="str">
        <f t="shared" si="514"/>
        <v>2015</v>
      </c>
      <c r="R10963" s="2">
        <f t="shared" si="515"/>
        <v>19266.09</v>
      </c>
    </row>
    <row r="10964" spans="1:18" x14ac:dyDescent="0.25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64</v>
      </c>
      <c r="M10964">
        <v>2015</v>
      </c>
      <c r="N10964" t="s">
        <v>45</v>
      </c>
      <c r="O10964" t="str">
        <f t="shared" si="513"/>
        <v>Sep</v>
      </c>
      <c r="P10964">
        <v>3</v>
      </c>
      <c r="Q10964" s="2" t="str">
        <f t="shared" si="514"/>
        <v>2015</v>
      </c>
      <c r="R10964" s="2">
        <f t="shared" si="515"/>
        <v>20865.25</v>
      </c>
    </row>
    <row r="10965" spans="1:18" x14ac:dyDescent="0.25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64</v>
      </c>
      <c r="M10965">
        <v>2015</v>
      </c>
      <c r="N10965" t="s">
        <v>45</v>
      </c>
      <c r="O10965" t="str">
        <f t="shared" si="513"/>
        <v>Aug</v>
      </c>
      <c r="P10965">
        <v>3</v>
      </c>
      <c r="Q10965" s="2" t="str">
        <f t="shared" si="514"/>
        <v>2015</v>
      </c>
      <c r="R10965" s="2">
        <f t="shared" si="515"/>
        <v>22302.99</v>
      </c>
    </row>
    <row r="10966" spans="1:18" x14ac:dyDescent="0.25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64</v>
      </c>
      <c r="M10966">
        <v>2015</v>
      </c>
      <c r="N10966" t="s">
        <v>45</v>
      </c>
      <c r="O10966" t="str">
        <f t="shared" si="513"/>
        <v>Aug</v>
      </c>
      <c r="P10966">
        <v>3</v>
      </c>
      <c r="Q10966" s="2" t="str">
        <f t="shared" si="514"/>
        <v>2015</v>
      </c>
      <c r="R10966" s="2">
        <f t="shared" si="515"/>
        <v>21729.239999999998</v>
      </c>
    </row>
    <row r="10967" spans="1:18" x14ac:dyDescent="0.25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64</v>
      </c>
      <c r="M10967">
        <v>2015</v>
      </c>
      <c r="N10967" t="s">
        <v>45</v>
      </c>
      <c r="O10967" t="str">
        <f t="shared" si="513"/>
        <v>Aug</v>
      </c>
      <c r="P10967">
        <v>3</v>
      </c>
      <c r="Q10967" s="2" t="str">
        <f t="shared" si="514"/>
        <v>2015</v>
      </c>
      <c r="R10967" s="2">
        <f t="shared" si="515"/>
        <v>20910.100000000002</v>
      </c>
    </row>
    <row r="10968" spans="1:18" x14ac:dyDescent="0.25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64</v>
      </c>
      <c r="M10968">
        <v>2015</v>
      </c>
      <c r="N10968" t="s">
        <v>45</v>
      </c>
      <c r="O10968" t="str">
        <f t="shared" si="513"/>
        <v>Aug</v>
      </c>
      <c r="P10968">
        <v>3</v>
      </c>
      <c r="Q10968" s="2" t="str">
        <f t="shared" si="514"/>
        <v>2015</v>
      </c>
      <c r="R10968" s="2">
        <f t="shared" si="515"/>
        <v>22359.879999999997</v>
      </c>
    </row>
    <row r="10969" spans="1:18" x14ac:dyDescent="0.25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64</v>
      </c>
      <c r="M10969">
        <v>2015</v>
      </c>
      <c r="N10969" t="s">
        <v>45</v>
      </c>
      <c r="O10969" t="str">
        <f t="shared" si="513"/>
        <v>Aug</v>
      </c>
      <c r="P10969">
        <v>3</v>
      </c>
      <c r="Q10969" s="2" t="str">
        <f t="shared" si="514"/>
        <v>2015</v>
      </c>
      <c r="R10969" s="2">
        <f t="shared" si="515"/>
        <v>20247.099999999999</v>
      </c>
    </row>
    <row r="10970" spans="1:18" x14ac:dyDescent="0.25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64</v>
      </c>
      <c r="M10970">
        <v>2015</v>
      </c>
      <c r="N10970" t="s">
        <v>45</v>
      </c>
      <c r="O10970" t="str">
        <f t="shared" si="513"/>
        <v>Jul</v>
      </c>
      <c r="P10970">
        <v>3</v>
      </c>
      <c r="Q10970" s="2" t="str">
        <f t="shared" si="514"/>
        <v>2015</v>
      </c>
      <c r="R10970" s="2">
        <f t="shared" si="515"/>
        <v>18016.22</v>
      </c>
    </row>
    <row r="10971" spans="1:18" x14ac:dyDescent="0.25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64</v>
      </c>
      <c r="M10971">
        <v>2015</v>
      </c>
      <c r="N10971" t="s">
        <v>45</v>
      </c>
      <c r="O10971" t="str">
        <f t="shared" si="513"/>
        <v>Jul</v>
      </c>
      <c r="P10971">
        <v>3</v>
      </c>
      <c r="Q10971" s="2" t="str">
        <f t="shared" si="514"/>
        <v>2015</v>
      </c>
      <c r="R10971" s="2">
        <f t="shared" si="515"/>
        <v>19673.419999999998</v>
      </c>
    </row>
    <row r="10972" spans="1:18" x14ac:dyDescent="0.25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64</v>
      </c>
      <c r="M10972">
        <v>2015</v>
      </c>
      <c r="N10972" t="s">
        <v>45</v>
      </c>
      <c r="O10972" t="str">
        <f t="shared" si="513"/>
        <v>Jul</v>
      </c>
      <c r="P10972">
        <v>3</v>
      </c>
      <c r="Q10972" s="2" t="str">
        <f t="shared" si="514"/>
        <v>2015</v>
      </c>
      <c r="R10972" s="2">
        <f t="shared" si="515"/>
        <v>25661.460000000003</v>
      </c>
    </row>
    <row r="10973" spans="1:18" x14ac:dyDescent="0.25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64</v>
      </c>
      <c r="M10973">
        <v>2015</v>
      </c>
      <c r="N10973" t="s">
        <v>45</v>
      </c>
      <c r="O10973" t="str">
        <f t="shared" si="513"/>
        <v>Jul</v>
      </c>
      <c r="P10973">
        <v>3</v>
      </c>
      <c r="Q10973" s="2" t="str">
        <f t="shared" si="514"/>
        <v>2015</v>
      </c>
      <c r="R10973" s="2">
        <f t="shared" si="515"/>
        <v>30525.49</v>
      </c>
    </row>
    <row r="10974" spans="1:18" x14ac:dyDescent="0.25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64</v>
      </c>
      <c r="M10974">
        <v>2015</v>
      </c>
      <c r="N10974" t="s">
        <v>45</v>
      </c>
      <c r="O10974" t="str">
        <f t="shared" si="513"/>
        <v>Jun</v>
      </c>
      <c r="P10974">
        <v>2</v>
      </c>
      <c r="Q10974" s="2" t="str">
        <f t="shared" si="514"/>
        <v>2015</v>
      </c>
      <c r="R10974" s="2">
        <f t="shared" si="515"/>
        <v>25406.48</v>
      </c>
    </row>
    <row r="10975" spans="1:18" x14ac:dyDescent="0.25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64</v>
      </c>
      <c r="M10975">
        <v>2015</v>
      </c>
      <c r="N10975" t="s">
        <v>45</v>
      </c>
      <c r="O10975" t="str">
        <f t="shared" si="513"/>
        <v>Jun</v>
      </c>
      <c r="P10975">
        <v>2</v>
      </c>
      <c r="Q10975" s="2" t="str">
        <f t="shared" si="514"/>
        <v>2015</v>
      </c>
      <c r="R10975" s="2">
        <f t="shared" si="515"/>
        <v>27625.68</v>
      </c>
    </row>
    <row r="10976" spans="1:18" x14ac:dyDescent="0.25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64</v>
      </c>
      <c r="M10976">
        <v>2015</v>
      </c>
      <c r="N10976" t="s">
        <v>45</v>
      </c>
      <c r="O10976" t="str">
        <f t="shared" si="513"/>
        <v>Jun</v>
      </c>
      <c r="P10976">
        <v>2</v>
      </c>
      <c r="Q10976" s="2" t="str">
        <f t="shared" si="514"/>
        <v>2015</v>
      </c>
      <c r="R10976" s="2">
        <f t="shared" si="515"/>
        <v>25673.08</v>
      </c>
    </row>
    <row r="10977" spans="1:18" x14ac:dyDescent="0.25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64</v>
      </c>
      <c r="M10977">
        <v>2015</v>
      </c>
      <c r="N10977" t="s">
        <v>45</v>
      </c>
      <c r="O10977" t="str">
        <f t="shared" si="513"/>
        <v>Jun</v>
      </c>
      <c r="P10977">
        <v>2</v>
      </c>
      <c r="Q10977" s="2" t="str">
        <f t="shared" si="514"/>
        <v>2015</v>
      </c>
      <c r="R10977" s="2">
        <f t="shared" si="515"/>
        <v>21404.78</v>
      </c>
    </row>
    <row r="10978" spans="1:18" x14ac:dyDescent="0.25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64</v>
      </c>
      <c r="M10978">
        <v>2015</v>
      </c>
      <c r="N10978" t="s">
        <v>45</v>
      </c>
      <c r="O10978" t="str">
        <f t="shared" si="513"/>
        <v>May</v>
      </c>
      <c r="P10978">
        <v>2</v>
      </c>
      <c r="Q10978" s="2" t="str">
        <f t="shared" si="514"/>
        <v>2015</v>
      </c>
      <c r="R10978" s="2">
        <f t="shared" si="515"/>
        <v>22350.33</v>
      </c>
    </row>
    <row r="10979" spans="1:18" x14ac:dyDescent="0.25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64</v>
      </c>
      <c r="M10979">
        <v>2015</v>
      </c>
      <c r="N10979" t="s">
        <v>45</v>
      </c>
      <c r="O10979" t="str">
        <f t="shared" si="513"/>
        <v>May</v>
      </c>
      <c r="P10979">
        <v>2</v>
      </c>
      <c r="Q10979" s="2" t="str">
        <f t="shared" si="514"/>
        <v>2015</v>
      </c>
      <c r="R10979" s="2">
        <f t="shared" si="515"/>
        <v>22469.21</v>
      </c>
    </row>
    <row r="10980" spans="1:18" x14ac:dyDescent="0.25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64</v>
      </c>
      <c r="M10980">
        <v>2015</v>
      </c>
      <c r="N10980" t="s">
        <v>45</v>
      </c>
      <c r="O10980" t="str">
        <f t="shared" si="513"/>
        <v>May</v>
      </c>
      <c r="P10980">
        <v>2</v>
      </c>
      <c r="Q10980" s="2" t="str">
        <f t="shared" si="514"/>
        <v>2015</v>
      </c>
      <c r="R10980" s="2">
        <f t="shared" si="515"/>
        <v>21846.79</v>
      </c>
    </row>
    <row r="10981" spans="1:18" x14ac:dyDescent="0.25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64</v>
      </c>
      <c r="M10981">
        <v>2015</v>
      </c>
      <c r="N10981" t="s">
        <v>45</v>
      </c>
      <c r="O10981" t="str">
        <f t="shared" si="513"/>
        <v>May</v>
      </c>
      <c r="P10981">
        <v>2</v>
      </c>
      <c r="Q10981" s="2" t="str">
        <f t="shared" si="514"/>
        <v>2015</v>
      </c>
      <c r="R10981" s="2">
        <f t="shared" si="515"/>
        <v>20905.23</v>
      </c>
    </row>
    <row r="10982" spans="1:18" x14ac:dyDescent="0.25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64</v>
      </c>
      <c r="M10982">
        <v>2015</v>
      </c>
      <c r="N10982" t="s">
        <v>45</v>
      </c>
      <c r="O10982" t="str">
        <f t="shared" si="513"/>
        <v>May</v>
      </c>
      <c r="P10982">
        <v>2</v>
      </c>
      <c r="Q10982" s="2" t="str">
        <f t="shared" si="514"/>
        <v>2015</v>
      </c>
      <c r="R10982" s="2">
        <f t="shared" si="515"/>
        <v>20373.560000000001</v>
      </c>
    </row>
    <row r="10983" spans="1:18" x14ac:dyDescent="0.25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64</v>
      </c>
      <c r="M10983">
        <v>2015</v>
      </c>
      <c r="N10983" t="s">
        <v>45</v>
      </c>
      <c r="O10983" t="str">
        <f t="shared" si="513"/>
        <v>Apr</v>
      </c>
      <c r="P10983">
        <v>2</v>
      </c>
      <c r="Q10983" s="2" t="str">
        <f t="shared" si="514"/>
        <v>2015</v>
      </c>
      <c r="R10983" s="2">
        <f t="shared" si="515"/>
        <v>20341.850000000002</v>
      </c>
    </row>
    <row r="10984" spans="1:18" x14ac:dyDescent="0.25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64</v>
      </c>
      <c r="M10984">
        <v>2015</v>
      </c>
      <c r="N10984" t="s">
        <v>45</v>
      </c>
      <c r="O10984" t="str">
        <f t="shared" si="513"/>
        <v>Apr</v>
      </c>
      <c r="P10984">
        <v>2</v>
      </c>
      <c r="Q10984" s="2" t="str">
        <f t="shared" si="514"/>
        <v>2015</v>
      </c>
      <c r="R10984" s="2">
        <f t="shared" si="515"/>
        <v>19381.3</v>
      </c>
    </row>
    <row r="10985" spans="1:18" x14ac:dyDescent="0.25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64</v>
      </c>
      <c r="M10985">
        <v>2015</v>
      </c>
      <c r="N10985" t="s">
        <v>45</v>
      </c>
      <c r="O10985" t="str">
        <f t="shared" si="513"/>
        <v>Apr</v>
      </c>
      <c r="P10985">
        <v>2</v>
      </c>
      <c r="Q10985" s="2" t="str">
        <f t="shared" si="514"/>
        <v>2015</v>
      </c>
      <c r="R10985" s="2">
        <f t="shared" si="515"/>
        <v>20275.29</v>
      </c>
    </row>
    <row r="10986" spans="1:18" x14ac:dyDescent="0.25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64</v>
      </c>
      <c r="M10986">
        <v>2015</v>
      </c>
      <c r="N10986" t="s">
        <v>45</v>
      </c>
      <c r="O10986" t="str">
        <f t="shared" si="513"/>
        <v>Apr</v>
      </c>
      <c r="P10986">
        <v>2</v>
      </c>
      <c r="Q10986" s="2" t="str">
        <f t="shared" si="514"/>
        <v>2015</v>
      </c>
      <c r="R10986" s="2">
        <f t="shared" si="515"/>
        <v>22231.06</v>
      </c>
    </row>
    <row r="10987" spans="1:18" x14ac:dyDescent="0.25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64</v>
      </c>
      <c r="M10987">
        <v>2015</v>
      </c>
      <c r="N10987" t="s">
        <v>45</v>
      </c>
      <c r="O10987" t="str">
        <f t="shared" si="513"/>
        <v>Mar</v>
      </c>
      <c r="P10987">
        <v>1</v>
      </c>
      <c r="Q10987" s="2" t="str">
        <f t="shared" si="514"/>
        <v>2015</v>
      </c>
      <c r="R10987" s="2">
        <f t="shared" si="515"/>
        <v>21328.799999999999</v>
      </c>
    </row>
    <row r="10988" spans="1:18" x14ac:dyDescent="0.25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64</v>
      </c>
      <c r="M10988">
        <v>2015</v>
      </c>
      <c r="N10988" t="s">
        <v>45</v>
      </c>
      <c r="O10988" t="str">
        <f t="shared" si="513"/>
        <v>Mar</v>
      </c>
      <c r="P10988">
        <v>1</v>
      </c>
      <c r="Q10988" s="2" t="str">
        <f t="shared" si="514"/>
        <v>2015</v>
      </c>
      <c r="R10988" s="2">
        <f t="shared" si="515"/>
        <v>22964.62</v>
      </c>
    </row>
    <row r="10989" spans="1:18" x14ac:dyDescent="0.25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64</v>
      </c>
      <c r="M10989">
        <v>2015</v>
      </c>
      <c r="N10989" t="s">
        <v>45</v>
      </c>
      <c r="O10989" t="str">
        <f t="shared" si="513"/>
        <v>Mar</v>
      </c>
      <c r="P10989">
        <v>1</v>
      </c>
      <c r="Q10989" s="2" t="str">
        <f t="shared" si="514"/>
        <v>2015</v>
      </c>
      <c r="R10989" s="2">
        <f t="shared" si="515"/>
        <v>18849.96</v>
      </c>
    </row>
    <row r="10990" spans="1:18" x14ac:dyDescent="0.25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64</v>
      </c>
      <c r="M10990">
        <v>2015</v>
      </c>
      <c r="N10990" t="s">
        <v>45</v>
      </c>
      <c r="O10990" t="str">
        <f t="shared" si="513"/>
        <v>Mar</v>
      </c>
      <c r="P10990">
        <v>1</v>
      </c>
      <c r="Q10990" s="2" t="str">
        <f t="shared" si="514"/>
        <v>2015</v>
      </c>
      <c r="R10990" s="2">
        <f t="shared" si="515"/>
        <v>16090.289999999999</v>
      </c>
    </row>
    <row r="10991" spans="1:18" x14ac:dyDescent="0.25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64</v>
      </c>
      <c r="M10991">
        <v>2015</v>
      </c>
      <c r="N10991" t="s">
        <v>45</v>
      </c>
      <c r="O10991" t="str">
        <f t="shared" si="513"/>
        <v>Mar</v>
      </c>
      <c r="P10991">
        <v>1</v>
      </c>
      <c r="Q10991" s="2" t="str">
        <f t="shared" si="514"/>
        <v>2015</v>
      </c>
      <c r="R10991" s="2">
        <f t="shared" si="515"/>
        <v>22540.440000000002</v>
      </c>
    </row>
    <row r="10992" spans="1:18" x14ac:dyDescent="0.25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64</v>
      </c>
      <c r="M10992">
        <v>2015</v>
      </c>
      <c r="N10992" t="s">
        <v>45</v>
      </c>
      <c r="O10992" t="str">
        <f t="shared" si="513"/>
        <v>Feb</v>
      </c>
      <c r="P10992">
        <v>1</v>
      </c>
      <c r="Q10992" s="2" t="str">
        <f t="shared" si="514"/>
        <v>2015</v>
      </c>
      <c r="R10992" s="2">
        <f t="shared" si="515"/>
        <v>22880.29</v>
      </c>
    </row>
    <row r="10993" spans="1:18" x14ac:dyDescent="0.25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64</v>
      </c>
      <c r="M10993">
        <v>2015</v>
      </c>
      <c r="N10993" t="s">
        <v>45</v>
      </c>
      <c r="O10993" t="str">
        <f t="shared" si="513"/>
        <v>Feb</v>
      </c>
      <c r="P10993">
        <v>1</v>
      </c>
      <c r="Q10993" s="2" t="str">
        <f t="shared" si="514"/>
        <v>2015</v>
      </c>
      <c r="R10993" s="2">
        <f t="shared" si="515"/>
        <v>24262.39</v>
      </c>
    </row>
    <row r="10994" spans="1:18" x14ac:dyDescent="0.25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64</v>
      </c>
      <c r="M10994">
        <v>2015</v>
      </c>
      <c r="N10994" t="s">
        <v>45</v>
      </c>
      <c r="O10994" t="str">
        <f t="shared" si="513"/>
        <v>Feb</v>
      </c>
      <c r="P10994">
        <v>1</v>
      </c>
      <c r="Q10994" s="2" t="str">
        <f t="shared" si="514"/>
        <v>2015</v>
      </c>
      <c r="R10994" s="2">
        <f t="shared" si="515"/>
        <v>30926.31</v>
      </c>
    </row>
    <row r="10995" spans="1:18" x14ac:dyDescent="0.25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64</v>
      </c>
      <c r="M10995">
        <v>2015</v>
      </c>
      <c r="N10995" t="s">
        <v>45</v>
      </c>
      <c r="O10995" t="str">
        <f t="shared" si="513"/>
        <v>Feb</v>
      </c>
      <c r="P10995">
        <v>1</v>
      </c>
      <c r="Q10995" s="2" t="str">
        <f t="shared" si="514"/>
        <v>2015</v>
      </c>
      <c r="R10995" s="2">
        <f t="shared" si="515"/>
        <v>18435.900000000001</v>
      </c>
    </row>
    <row r="10996" spans="1:18" x14ac:dyDescent="0.25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64</v>
      </c>
      <c r="M10996">
        <v>2015</v>
      </c>
      <c r="N10996" t="s">
        <v>45</v>
      </c>
      <c r="O10996" t="str">
        <f t="shared" si="513"/>
        <v>Jan</v>
      </c>
      <c r="P10996">
        <v>1</v>
      </c>
      <c r="Q10996" s="2" t="str">
        <f t="shared" si="514"/>
        <v>2015</v>
      </c>
      <c r="R10996" s="2">
        <f t="shared" si="515"/>
        <v>18741.45</v>
      </c>
    </row>
    <row r="10997" spans="1:18" x14ac:dyDescent="0.25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64</v>
      </c>
      <c r="M10997">
        <v>2015</v>
      </c>
      <c r="N10997" t="s">
        <v>45</v>
      </c>
      <c r="O10997" t="str">
        <f t="shared" si="513"/>
        <v>Jan</v>
      </c>
      <c r="P10997">
        <v>1</v>
      </c>
      <c r="Q10997" s="2" t="str">
        <f t="shared" si="514"/>
        <v>2015</v>
      </c>
      <c r="R10997" s="2">
        <f t="shared" si="515"/>
        <v>19850.940000000002</v>
      </c>
    </row>
    <row r="10998" spans="1:18" x14ac:dyDescent="0.25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64</v>
      </c>
      <c r="M10998">
        <v>2015</v>
      </c>
      <c r="N10998" t="s">
        <v>45</v>
      </c>
      <c r="O10998" t="str">
        <f t="shared" si="513"/>
        <v>Jan</v>
      </c>
      <c r="P10998">
        <v>1</v>
      </c>
      <c r="Q10998" s="2" t="str">
        <f t="shared" si="514"/>
        <v>2015</v>
      </c>
      <c r="R10998" s="2">
        <f t="shared" si="515"/>
        <v>21925.13</v>
      </c>
    </row>
    <row r="10999" spans="1:18" x14ac:dyDescent="0.25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64</v>
      </c>
      <c r="M10999">
        <v>2015</v>
      </c>
      <c r="N10999" t="s">
        <v>45</v>
      </c>
      <c r="O10999" t="str">
        <f t="shared" si="513"/>
        <v>Jan</v>
      </c>
      <c r="P10999">
        <v>1</v>
      </c>
      <c r="Q10999" s="2" t="str">
        <f t="shared" si="514"/>
        <v>2015</v>
      </c>
      <c r="R10999" s="2">
        <f t="shared" si="515"/>
        <v>18852.100000000002</v>
      </c>
    </row>
    <row r="11000" spans="1:18" x14ac:dyDescent="0.25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64</v>
      </c>
      <c r="M11000">
        <v>2015</v>
      </c>
      <c r="N11000" t="s">
        <v>46</v>
      </c>
      <c r="O11000" t="str">
        <f t="shared" si="513"/>
        <v>Dec</v>
      </c>
      <c r="P11000">
        <v>4</v>
      </c>
      <c r="Q11000" s="2" t="str">
        <f t="shared" si="514"/>
        <v>2015</v>
      </c>
      <c r="R11000" s="2">
        <f t="shared" si="515"/>
        <v>12109.149999999998</v>
      </c>
    </row>
    <row r="11001" spans="1:18" x14ac:dyDescent="0.25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64</v>
      </c>
      <c r="M11001">
        <v>2015</v>
      </c>
      <c r="N11001" t="s">
        <v>46</v>
      </c>
      <c r="O11001" t="str">
        <f t="shared" si="513"/>
        <v>Dec</v>
      </c>
      <c r="P11001">
        <v>4</v>
      </c>
      <c r="Q11001" s="2" t="str">
        <f t="shared" si="514"/>
        <v>2015</v>
      </c>
      <c r="R11001" s="2">
        <f t="shared" si="515"/>
        <v>10070.25</v>
      </c>
    </row>
    <row r="11002" spans="1:18" x14ac:dyDescent="0.25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64</v>
      </c>
      <c r="M11002">
        <v>2015</v>
      </c>
      <c r="N11002" t="s">
        <v>46</v>
      </c>
      <c r="O11002" t="str">
        <f t="shared" si="513"/>
        <v>Dec</v>
      </c>
      <c r="P11002">
        <v>4</v>
      </c>
      <c r="Q11002" s="2" t="str">
        <f t="shared" si="514"/>
        <v>2015</v>
      </c>
      <c r="R11002" s="2">
        <f t="shared" si="515"/>
        <v>22229.67</v>
      </c>
    </row>
    <row r="11003" spans="1:18" x14ac:dyDescent="0.25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64</v>
      </c>
      <c r="M11003">
        <v>2015</v>
      </c>
      <c r="N11003" t="s">
        <v>46</v>
      </c>
      <c r="O11003" t="str">
        <f t="shared" si="513"/>
        <v>Dec</v>
      </c>
      <c r="P11003">
        <v>4</v>
      </c>
      <c r="Q11003" s="2" t="str">
        <f t="shared" si="514"/>
        <v>2015</v>
      </c>
      <c r="R11003" s="2">
        <f t="shared" si="515"/>
        <v>9145.73</v>
      </c>
    </row>
    <row r="11004" spans="1:18" x14ac:dyDescent="0.25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64</v>
      </c>
      <c r="M11004">
        <v>2015</v>
      </c>
      <c r="N11004" t="s">
        <v>46</v>
      </c>
      <c r="O11004" t="str">
        <f t="shared" si="513"/>
        <v>Nov</v>
      </c>
      <c r="P11004">
        <v>4</v>
      </c>
      <c r="Q11004" s="2" t="str">
        <f t="shared" si="514"/>
        <v>2015</v>
      </c>
      <c r="R11004" s="2">
        <f t="shared" si="515"/>
        <v>10294.44</v>
      </c>
    </row>
    <row r="11005" spans="1:18" x14ac:dyDescent="0.25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64</v>
      </c>
      <c r="M11005">
        <v>2015</v>
      </c>
      <c r="N11005" t="s">
        <v>46</v>
      </c>
      <c r="O11005" t="str">
        <f t="shared" si="513"/>
        <v>Nov</v>
      </c>
      <c r="P11005">
        <v>4</v>
      </c>
      <c r="Q11005" s="2" t="str">
        <f t="shared" si="514"/>
        <v>2015</v>
      </c>
      <c r="R11005" s="2">
        <f t="shared" si="515"/>
        <v>22950.289999999997</v>
      </c>
    </row>
    <row r="11006" spans="1:18" x14ac:dyDescent="0.25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64</v>
      </c>
      <c r="M11006">
        <v>2015</v>
      </c>
      <c r="N11006" t="s">
        <v>46</v>
      </c>
      <c r="O11006" t="str">
        <f t="shared" si="513"/>
        <v>Nov</v>
      </c>
      <c r="P11006">
        <v>4</v>
      </c>
      <c r="Q11006" s="2" t="str">
        <f t="shared" si="514"/>
        <v>2015</v>
      </c>
      <c r="R11006" s="2">
        <f t="shared" si="515"/>
        <v>10359.31</v>
      </c>
    </row>
    <row r="11007" spans="1:18" x14ac:dyDescent="0.25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64</v>
      </c>
      <c r="M11007">
        <v>2015</v>
      </c>
      <c r="N11007" t="s">
        <v>46</v>
      </c>
      <c r="O11007" t="str">
        <f t="shared" si="513"/>
        <v>Nov</v>
      </c>
      <c r="P11007">
        <v>4</v>
      </c>
      <c r="Q11007" s="2" t="str">
        <f t="shared" si="514"/>
        <v>2015</v>
      </c>
      <c r="R11007" s="2">
        <f t="shared" si="515"/>
        <v>14476.789999999999</v>
      </c>
    </row>
    <row r="11008" spans="1:18" x14ac:dyDescent="0.25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64</v>
      </c>
      <c r="M11008">
        <v>2015</v>
      </c>
      <c r="N11008" t="s">
        <v>46</v>
      </c>
      <c r="O11008" t="str">
        <f t="shared" si="513"/>
        <v>Nov</v>
      </c>
      <c r="P11008">
        <v>4</v>
      </c>
      <c r="Q11008" s="2" t="str">
        <f t="shared" si="514"/>
        <v>2015</v>
      </c>
      <c r="R11008" s="2">
        <f t="shared" si="515"/>
        <v>23191.83</v>
      </c>
    </row>
    <row r="11009" spans="1:18" x14ac:dyDescent="0.25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64</v>
      </c>
      <c r="M11009">
        <v>2015</v>
      </c>
      <c r="N11009" t="s">
        <v>46</v>
      </c>
      <c r="O11009" t="str">
        <f t="shared" si="513"/>
        <v>Oct</v>
      </c>
      <c r="P11009">
        <v>4</v>
      </c>
      <c r="Q11009" s="2" t="str">
        <f t="shared" si="514"/>
        <v>2015</v>
      </c>
      <c r="R11009" s="2">
        <f t="shared" si="515"/>
        <v>10213.32</v>
      </c>
    </row>
    <row r="11010" spans="1:18" x14ac:dyDescent="0.25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64</v>
      </c>
      <c r="M11010">
        <v>2015</v>
      </c>
      <c r="N11010" t="s">
        <v>46</v>
      </c>
      <c r="O11010" t="str">
        <f t="shared" si="513"/>
        <v>Oct</v>
      </c>
      <c r="P11010">
        <v>4</v>
      </c>
      <c r="Q11010" s="2" t="str">
        <f t="shared" si="514"/>
        <v>2015</v>
      </c>
      <c r="R11010" s="2">
        <f t="shared" si="515"/>
        <v>12829.12</v>
      </c>
    </row>
    <row r="11011" spans="1:18" x14ac:dyDescent="0.25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64</v>
      </c>
      <c r="M11011">
        <v>2015</v>
      </c>
      <c r="N11011" t="s">
        <v>46</v>
      </c>
      <c r="O11011" t="str">
        <f t="shared" ref="O11011:O11074" si="516" xml:space="preserve"> TEXT(B11011, "mmm")</f>
        <v>Oct</v>
      </c>
      <c r="P11011">
        <v>4</v>
      </c>
      <c r="Q11011" s="2" t="str">
        <f t="shared" ref="Q11011:Q11074" si="517" xml:space="preserve"> TEXT(B11011, "yyy")</f>
        <v>2015</v>
      </c>
      <c r="R11011" s="2">
        <f t="shared" ref="R11011:R11074" si="518" xml:space="preserve"> E11011 +F11011+G11011</f>
        <v>16589.350000000002</v>
      </c>
    </row>
    <row r="11012" spans="1:18" x14ac:dyDescent="0.25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64</v>
      </c>
      <c r="M11012">
        <v>2015</v>
      </c>
      <c r="N11012" t="s">
        <v>46</v>
      </c>
      <c r="O11012" t="str">
        <f t="shared" si="516"/>
        <v>Oct</v>
      </c>
      <c r="P11012">
        <v>4</v>
      </c>
      <c r="Q11012" s="2" t="str">
        <f t="shared" si="517"/>
        <v>2015</v>
      </c>
      <c r="R11012" s="2">
        <f t="shared" si="518"/>
        <v>24133.5</v>
      </c>
    </row>
    <row r="11013" spans="1:18" x14ac:dyDescent="0.25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64</v>
      </c>
      <c r="M11013">
        <v>2015</v>
      </c>
      <c r="N11013" t="s">
        <v>46</v>
      </c>
      <c r="O11013" t="str">
        <f t="shared" si="516"/>
        <v>Sep</v>
      </c>
      <c r="P11013">
        <v>3</v>
      </c>
      <c r="Q11013" s="2" t="str">
        <f t="shared" si="517"/>
        <v>2015</v>
      </c>
      <c r="R11013" s="2">
        <f t="shared" si="518"/>
        <v>11574.39</v>
      </c>
    </row>
    <row r="11014" spans="1:18" x14ac:dyDescent="0.25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64</v>
      </c>
      <c r="M11014">
        <v>2015</v>
      </c>
      <c r="N11014" t="s">
        <v>46</v>
      </c>
      <c r="O11014" t="str">
        <f t="shared" si="516"/>
        <v>Sep</v>
      </c>
      <c r="P11014">
        <v>3</v>
      </c>
      <c r="Q11014" s="2" t="str">
        <f t="shared" si="517"/>
        <v>2015</v>
      </c>
      <c r="R11014" s="2">
        <f t="shared" si="518"/>
        <v>11107.83</v>
      </c>
    </row>
    <row r="11015" spans="1:18" x14ac:dyDescent="0.25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64</v>
      </c>
      <c r="M11015">
        <v>2015</v>
      </c>
      <c r="N11015" t="s">
        <v>46</v>
      </c>
      <c r="O11015" t="str">
        <f t="shared" si="516"/>
        <v>Sep</v>
      </c>
      <c r="P11015">
        <v>3</v>
      </c>
      <c r="Q11015" s="2" t="str">
        <f t="shared" si="517"/>
        <v>2015</v>
      </c>
      <c r="R11015" s="2">
        <f t="shared" si="518"/>
        <v>13708.140000000001</v>
      </c>
    </row>
    <row r="11016" spans="1:18" x14ac:dyDescent="0.25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64</v>
      </c>
      <c r="M11016">
        <v>2015</v>
      </c>
      <c r="N11016" t="s">
        <v>46</v>
      </c>
      <c r="O11016" t="str">
        <f t="shared" si="516"/>
        <v>Sep</v>
      </c>
      <c r="P11016">
        <v>3</v>
      </c>
      <c r="Q11016" s="2" t="str">
        <f t="shared" si="517"/>
        <v>2015</v>
      </c>
      <c r="R11016" s="2">
        <f t="shared" si="518"/>
        <v>15266.35</v>
      </c>
    </row>
    <row r="11017" spans="1:18" x14ac:dyDescent="0.25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64</v>
      </c>
      <c r="M11017">
        <v>2015</v>
      </c>
      <c r="N11017" t="s">
        <v>46</v>
      </c>
      <c r="O11017" t="str">
        <f t="shared" si="516"/>
        <v>Aug</v>
      </c>
      <c r="P11017">
        <v>3</v>
      </c>
      <c r="Q11017" s="2" t="str">
        <f t="shared" si="517"/>
        <v>2015</v>
      </c>
      <c r="R11017" s="2">
        <f t="shared" si="518"/>
        <v>38651.89</v>
      </c>
    </row>
    <row r="11018" spans="1:18" x14ac:dyDescent="0.25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64</v>
      </c>
      <c r="M11018">
        <v>2015</v>
      </c>
      <c r="N11018" t="s">
        <v>46</v>
      </c>
      <c r="O11018" t="str">
        <f t="shared" si="516"/>
        <v>Aug</v>
      </c>
      <c r="P11018">
        <v>3</v>
      </c>
      <c r="Q11018" s="2" t="str">
        <f t="shared" si="517"/>
        <v>2015</v>
      </c>
      <c r="R11018" s="2">
        <f t="shared" si="518"/>
        <v>15922.4</v>
      </c>
    </row>
    <row r="11019" spans="1:18" x14ac:dyDescent="0.25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64</v>
      </c>
      <c r="M11019">
        <v>2015</v>
      </c>
      <c r="N11019" t="s">
        <v>46</v>
      </c>
      <c r="O11019" t="str">
        <f t="shared" si="516"/>
        <v>Aug</v>
      </c>
      <c r="P11019">
        <v>3</v>
      </c>
      <c r="Q11019" s="2" t="str">
        <f t="shared" si="517"/>
        <v>2015</v>
      </c>
      <c r="R11019" s="2">
        <f t="shared" si="518"/>
        <v>23741.89</v>
      </c>
    </row>
    <row r="11020" spans="1:18" x14ac:dyDescent="0.25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64</v>
      </c>
      <c r="M11020">
        <v>2015</v>
      </c>
      <c r="N11020" t="s">
        <v>46</v>
      </c>
      <c r="O11020" t="str">
        <f t="shared" si="516"/>
        <v>Aug</v>
      </c>
      <c r="P11020">
        <v>3</v>
      </c>
      <c r="Q11020" s="2" t="str">
        <f t="shared" si="517"/>
        <v>2015</v>
      </c>
      <c r="R11020" s="2">
        <f t="shared" si="518"/>
        <v>15722.669999999998</v>
      </c>
    </row>
    <row r="11021" spans="1:18" x14ac:dyDescent="0.25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64</v>
      </c>
      <c r="M11021">
        <v>2015</v>
      </c>
      <c r="N11021" t="s">
        <v>46</v>
      </c>
      <c r="O11021" t="str">
        <f t="shared" si="516"/>
        <v>Aug</v>
      </c>
      <c r="P11021">
        <v>3</v>
      </c>
      <c r="Q11021" s="2" t="str">
        <f t="shared" si="517"/>
        <v>2015</v>
      </c>
      <c r="R11021" s="2">
        <f t="shared" si="518"/>
        <v>17216.88</v>
      </c>
    </row>
    <row r="11022" spans="1:18" x14ac:dyDescent="0.25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64</v>
      </c>
      <c r="M11022">
        <v>2015</v>
      </c>
      <c r="N11022" t="s">
        <v>46</v>
      </c>
      <c r="O11022" t="str">
        <f t="shared" si="516"/>
        <v>Jul</v>
      </c>
      <c r="P11022">
        <v>3</v>
      </c>
      <c r="Q11022" s="2" t="str">
        <f t="shared" si="517"/>
        <v>2015</v>
      </c>
      <c r="R11022" s="2">
        <f t="shared" si="518"/>
        <v>21514.799999999999</v>
      </c>
    </row>
    <row r="11023" spans="1:18" x14ac:dyDescent="0.25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64</v>
      </c>
      <c r="M11023">
        <v>2015</v>
      </c>
      <c r="N11023" t="s">
        <v>46</v>
      </c>
      <c r="O11023" t="str">
        <f t="shared" si="516"/>
        <v>Jul</v>
      </c>
      <c r="P11023">
        <v>3</v>
      </c>
      <c r="Q11023" s="2" t="str">
        <f t="shared" si="517"/>
        <v>2015</v>
      </c>
      <c r="R11023" s="2">
        <f t="shared" si="518"/>
        <v>46763.85</v>
      </c>
    </row>
    <row r="11024" spans="1:18" x14ac:dyDescent="0.25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64</v>
      </c>
      <c r="M11024">
        <v>2015</v>
      </c>
      <c r="N11024" t="s">
        <v>46</v>
      </c>
      <c r="O11024" t="str">
        <f t="shared" si="516"/>
        <v>Jul</v>
      </c>
      <c r="P11024">
        <v>3</v>
      </c>
      <c r="Q11024" s="2" t="str">
        <f t="shared" si="517"/>
        <v>2015</v>
      </c>
      <c r="R11024" s="2">
        <f t="shared" si="518"/>
        <v>22022.98</v>
      </c>
    </row>
    <row r="11025" spans="1:18" x14ac:dyDescent="0.25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64</v>
      </c>
      <c r="M11025">
        <v>2015</v>
      </c>
      <c r="N11025" t="s">
        <v>46</v>
      </c>
      <c r="O11025" t="str">
        <f t="shared" si="516"/>
        <v>Jul</v>
      </c>
      <c r="P11025">
        <v>3</v>
      </c>
      <c r="Q11025" s="2" t="str">
        <f t="shared" si="517"/>
        <v>2015</v>
      </c>
      <c r="R11025" s="2">
        <f t="shared" si="518"/>
        <v>23869.74</v>
      </c>
    </row>
    <row r="11026" spans="1:18" x14ac:dyDescent="0.25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64</v>
      </c>
      <c r="M11026">
        <v>2015</v>
      </c>
      <c r="N11026" t="s">
        <v>46</v>
      </c>
      <c r="O11026" t="str">
        <f t="shared" si="516"/>
        <v>Jun</v>
      </c>
      <c r="P11026">
        <v>2</v>
      </c>
      <c r="Q11026" s="2" t="str">
        <f t="shared" si="517"/>
        <v>2015</v>
      </c>
      <c r="R11026" s="2">
        <f t="shared" si="518"/>
        <v>41116.32</v>
      </c>
    </row>
    <row r="11027" spans="1:18" x14ac:dyDescent="0.25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64</v>
      </c>
      <c r="M11027">
        <v>2015</v>
      </c>
      <c r="N11027" t="s">
        <v>46</v>
      </c>
      <c r="O11027" t="str">
        <f t="shared" si="516"/>
        <v>Jun</v>
      </c>
      <c r="P11027">
        <v>2</v>
      </c>
      <c r="Q11027" s="2" t="str">
        <f t="shared" si="517"/>
        <v>2015</v>
      </c>
      <c r="R11027" s="2">
        <f t="shared" si="518"/>
        <v>31695.279999999999</v>
      </c>
    </row>
    <row r="11028" spans="1:18" x14ac:dyDescent="0.25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64</v>
      </c>
      <c r="M11028">
        <v>2015</v>
      </c>
      <c r="N11028" t="s">
        <v>46</v>
      </c>
      <c r="O11028" t="str">
        <f t="shared" si="516"/>
        <v>Jun</v>
      </c>
      <c r="P11028">
        <v>2</v>
      </c>
      <c r="Q11028" s="2" t="str">
        <f t="shared" si="517"/>
        <v>2015</v>
      </c>
      <c r="R11028" s="2">
        <f t="shared" si="518"/>
        <v>22637.439999999999</v>
      </c>
    </row>
    <row r="11029" spans="1:18" x14ac:dyDescent="0.25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64</v>
      </c>
      <c r="M11029">
        <v>2015</v>
      </c>
      <c r="N11029" t="s">
        <v>46</v>
      </c>
      <c r="O11029" t="str">
        <f t="shared" si="516"/>
        <v>Jun</v>
      </c>
      <c r="P11029">
        <v>2</v>
      </c>
      <c r="Q11029" s="2" t="str">
        <f t="shared" si="517"/>
        <v>2015</v>
      </c>
      <c r="R11029" s="2">
        <f t="shared" si="518"/>
        <v>26255.5</v>
      </c>
    </row>
    <row r="11030" spans="1:18" x14ac:dyDescent="0.25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64</v>
      </c>
      <c r="M11030">
        <v>2015</v>
      </c>
      <c r="N11030" t="s">
        <v>46</v>
      </c>
      <c r="O11030" t="str">
        <f t="shared" si="516"/>
        <v>May</v>
      </c>
      <c r="P11030">
        <v>2</v>
      </c>
      <c r="Q11030" s="2" t="str">
        <f t="shared" si="517"/>
        <v>2015</v>
      </c>
      <c r="R11030" s="2">
        <f t="shared" si="518"/>
        <v>41646.94</v>
      </c>
    </row>
    <row r="11031" spans="1:18" x14ac:dyDescent="0.25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64</v>
      </c>
      <c r="M11031">
        <v>2015</v>
      </c>
      <c r="N11031" t="s">
        <v>46</v>
      </c>
      <c r="O11031" t="str">
        <f t="shared" si="516"/>
        <v>May</v>
      </c>
      <c r="P11031">
        <v>2</v>
      </c>
      <c r="Q11031" s="2" t="str">
        <f t="shared" si="517"/>
        <v>2015</v>
      </c>
      <c r="R11031" s="2">
        <f t="shared" si="518"/>
        <v>22158.460000000003</v>
      </c>
    </row>
    <row r="11032" spans="1:18" x14ac:dyDescent="0.25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64</v>
      </c>
      <c r="M11032">
        <v>2015</v>
      </c>
      <c r="N11032" t="s">
        <v>46</v>
      </c>
      <c r="O11032" t="str">
        <f t="shared" si="516"/>
        <v>May</v>
      </c>
      <c r="P11032">
        <v>2</v>
      </c>
      <c r="Q11032" s="2" t="str">
        <f t="shared" si="517"/>
        <v>2015</v>
      </c>
      <c r="R11032" s="2">
        <f t="shared" si="518"/>
        <v>27810.9</v>
      </c>
    </row>
    <row r="11033" spans="1:18" x14ac:dyDescent="0.25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64</v>
      </c>
      <c r="M11033">
        <v>2015</v>
      </c>
      <c r="N11033" t="s">
        <v>46</v>
      </c>
      <c r="O11033" t="str">
        <f t="shared" si="516"/>
        <v>May</v>
      </c>
      <c r="P11033">
        <v>2</v>
      </c>
      <c r="Q11033" s="2" t="str">
        <f t="shared" si="517"/>
        <v>2015</v>
      </c>
      <c r="R11033" s="2">
        <f t="shared" si="518"/>
        <v>22984.940000000002</v>
      </c>
    </row>
    <row r="11034" spans="1:18" x14ac:dyDescent="0.25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64</v>
      </c>
      <c r="M11034">
        <v>2015</v>
      </c>
      <c r="N11034" t="s">
        <v>46</v>
      </c>
      <c r="O11034" t="str">
        <f t="shared" si="516"/>
        <v>May</v>
      </c>
      <c r="P11034">
        <v>2</v>
      </c>
      <c r="Q11034" s="2" t="str">
        <f t="shared" si="517"/>
        <v>2015</v>
      </c>
      <c r="R11034" s="2">
        <f t="shared" si="518"/>
        <v>20553.919999999998</v>
      </c>
    </row>
    <row r="11035" spans="1:18" x14ac:dyDescent="0.25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64</v>
      </c>
      <c r="M11035">
        <v>2015</v>
      </c>
      <c r="N11035" t="s">
        <v>46</v>
      </c>
      <c r="O11035" t="str">
        <f t="shared" si="516"/>
        <v>Apr</v>
      </c>
      <c r="P11035">
        <v>2</v>
      </c>
      <c r="Q11035" s="2" t="str">
        <f t="shared" si="517"/>
        <v>2015</v>
      </c>
      <c r="R11035" s="2">
        <f t="shared" si="518"/>
        <v>29675.510000000002</v>
      </c>
    </row>
    <row r="11036" spans="1:18" x14ac:dyDescent="0.25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64</v>
      </c>
      <c r="M11036">
        <v>2015</v>
      </c>
      <c r="N11036" t="s">
        <v>46</v>
      </c>
      <c r="O11036" t="str">
        <f t="shared" si="516"/>
        <v>Apr</v>
      </c>
      <c r="P11036">
        <v>2</v>
      </c>
      <c r="Q11036" s="2" t="str">
        <f t="shared" si="517"/>
        <v>2015</v>
      </c>
      <c r="R11036" s="2">
        <f t="shared" si="518"/>
        <v>25567.9</v>
      </c>
    </row>
    <row r="11037" spans="1:18" x14ac:dyDescent="0.25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64</v>
      </c>
      <c r="M11037">
        <v>2015</v>
      </c>
      <c r="N11037" t="s">
        <v>46</v>
      </c>
      <c r="O11037" t="str">
        <f t="shared" si="516"/>
        <v>Apr</v>
      </c>
      <c r="P11037">
        <v>2</v>
      </c>
      <c r="Q11037" s="2" t="str">
        <f t="shared" si="517"/>
        <v>2015</v>
      </c>
      <c r="R11037" s="2">
        <f t="shared" si="518"/>
        <v>50174</v>
      </c>
    </row>
    <row r="11038" spans="1:18" x14ac:dyDescent="0.25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64</v>
      </c>
      <c r="M11038">
        <v>2015</v>
      </c>
      <c r="N11038" t="s">
        <v>46</v>
      </c>
      <c r="O11038" t="str">
        <f t="shared" si="516"/>
        <v>Apr</v>
      </c>
      <c r="P11038">
        <v>2</v>
      </c>
      <c r="Q11038" s="2" t="str">
        <f t="shared" si="517"/>
        <v>2015</v>
      </c>
      <c r="R11038" s="2">
        <f t="shared" si="518"/>
        <v>26819.86</v>
      </c>
    </row>
    <row r="11039" spans="1:18" x14ac:dyDescent="0.25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64</v>
      </c>
      <c r="M11039">
        <v>2015</v>
      </c>
      <c r="N11039" t="s">
        <v>46</v>
      </c>
      <c r="O11039" t="str">
        <f t="shared" si="516"/>
        <v>Mar</v>
      </c>
      <c r="P11039">
        <v>1</v>
      </c>
      <c r="Q11039" s="2" t="str">
        <f t="shared" si="517"/>
        <v>2015</v>
      </c>
      <c r="R11039" s="2">
        <f t="shared" si="518"/>
        <v>54450.270000000004</v>
      </c>
    </row>
    <row r="11040" spans="1:18" x14ac:dyDescent="0.25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64</v>
      </c>
      <c r="M11040">
        <v>2015</v>
      </c>
      <c r="N11040" t="s">
        <v>46</v>
      </c>
      <c r="O11040" t="str">
        <f t="shared" si="516"/>
        <v>Mar</v>
      </c>
      <c r="P11040">
        <v>1</v>
      </c>
      <c r="Q11040" s="2" t="str">
        <f t="shared" si="517"/>
        <v>2015</v>
      </c>
      <c r="R11040" s="2">
        <f t="shared" si="518"/>
        <v>56378.63</v>
      </c>
    </row>
    <row r="11041" spans="1:18" x14ac:dyDescent="0.25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64</v>
      </c>
      <c r="M11041">
        <v>2015</v>
      </c>
      <c r="N11041" t="s">
        <v>46</v>
      </c>
      <c r="O11041" t="str">
        <f t="shared" si="516"/>
        <v>Mar</v>
      </c>
      <c r="P11041">
        <v>1</v>
      </c>
      <c r="Q11041" s="2" t="str">
        <f t="shared" si="517"/>
        <v>2015</v>
      </c>
      <c r="R11041" s="2">
        <f t="shared" si="518"/>
        <v>23100.75</v>
      </c>
    </row>
    <row r="11042" spans="1:18" x14ac:dyDescent="0.25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64</v>
      </c>
      <c r="M11042">
        <v>2015</v>
      </c>
      <c r="N11042" t="s">
        <v>46</v>
      </c>
      <c r="O11042" t="str">
        <f t="shared" si="516"/>
        <v>Mar</v>
      </c>
      <c r="P11042">
        <v>1</v>
      </c>
      <c r="Q11042" s="2" t="str">
        <f t="shared" si="517"/>
        <v>2015</v>
      </c>
      <c r="R11042" s="2">
        <f t="shared" si="518"/>
        <v>59639.34</v>
      </c>
    </row>
    <row r="11043" spans="1:18" x14ac:dyDescent="0.25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64</v>
      </c>
      <c r="M11043">
        <v>2015</v>
      </c>
      <c r="N11043" t="s">
        <v>46</v>
      </c>
      <c r="O11043" t="str">
        <f t="shared" si="516"/>
        <v>Mar</v>
      </c>
      <c r="P11043">
        <v>1</v>
      </c>
      <c r="Q11043" s="2" t="str">
        <f t="shared" si="517"/>
        <v>2015</v>
      </c>
      <c r="R11043" s="2">
        <f t="shared" si="518"/>
        <v>29779.94</v>
      </c>
    </row>
    <row r="11044" spans="1:18" x14ac:dyDescent="0.25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64</v>
      </c>
      <c r="M11044">
        <v>2015</v>
      </c>
      <c r="N11044" t="s">
        <v>46</v>
      </c>
      <c r="O11044" t="str">
        <f t="shared" si="516"/>
        <v>Feb</v>
      </c>
      <c r="P11044">
        <v>1</v>
      </c>
      <c r="Q11044" s="2" t="str">
        <f t="shared" si="517"/>
        <v>2015</v>
      </c>
      <c r="R11044" s="2">
        <f t="shared" si="518"/>
        <v>27331.789999999997</v>
      </c>
    </row>
    <row r="11045" spans="1:18" x14ac:dyDescent="0.25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64</v>
      </c>
      <c r="M11045">
        <v>2015</v>
      </c>
      <c r="N11045" t="s">
        <v>46</v>
      </c>
      <c r="O11045" t="str">
        <f t="shared" si="516"/>
        <v>Feb</v>
      </c>
      <c r="P11045">
        <v>1</v>
      </c>
      <c r="Q11045" s="2" t="str">
        <f t="shared" si="517"/>
        <v>2015</v>
      </c>
      <c r="R11045" s="2">
        <f t="shared" si="518"/>
        <v>21804.99</v>
      </c>
    </row>
    <row r="11046" spans="1:18" x14ac:dyDescent="0.25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64</v>
      </c>
      <c r="M11046">
        <v>2015</v>
      </c>
      <c r="N11046" t="s">
        <v>46</v>
      </c>
      <c r="O11046" t="str">
        <f t="shared" si="516"/>
        <v>Feb</v>
      </c>
      <c r="P11046">
        <v>1</v>
      </c>
      <c r="Q11046" s="2" t="str">
        <f t="shared" si="517"/>
        <v>2015</v>
      </c>
      <c r="R11046" s="2">
        <f t="shared" si="518"/>
        <v>48688.770000000004</v>
      </c>
    </row>
    <row r="11047" spans="1:18" x14ac:dyDescent="0.25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64</v>
      </c>
      <c r="M11047">
        <v>2015</v>
      </c>
      <c r="N11047" t="s">
        <v>46</v>
      </c>
      <c r="O11047" t="str">
        <f t="shared" si="516"/>
        <v>Feb</v>
      </c>
      <c r="P11047">
        <v>1</v>
      </c>
      <c r="Q11047" s="2" t="str">
        <f t="shared" si="517"/>
        <v>2015</v>
      </c>
      <c r="R11047" s="2">
        <f t="shared" si="518"/>
        <v>33104.25</v>
      </c>
    </row>
    <row r="11048" spans="1:18" x14ac:dyDescent="0.25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64</v>
      </c>
      <c r="M11048">
        <v>2015</v>
      </c>
      <c r="N11048" t="s">
        <v>46</v>
      </c>
      <c r="O11048" t="str">
        <f t="shared" si="516"/>
        <v>Jan</v>
      </c>
      <c r="P11048">
        <v>1</v>
      </c>
      <c r="Q11048" s="2" t="str">
        <f t="shared" si="517"/>
        <v>2015</v>
      </c>
      <c r="R11048" s="2">
        <f t="shared" si="518"/>
        <v>26588.84</v>
      </c>
    </row>
    <row r="11049" spans="1:18" x14ac:dyDescent="0.25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64</v>
      </c>
      <c r="M11049">
        <v>2015</v>
      </c>
      <c r="N11049" t="s">
        <v>46</v>
      </c>
      <c r="O11049" t="str">
        <f t="shared" si="516"/>
        <v>Jan</v>
      </c>
      <c r="P11049">
        <v>1</v>
      </c>
      <c r="Q11049" s="2" t="str">
        <f t="shared" si="517"/>
        <v>2015</v>
      </c>
      <c r="R11049" s="2">
        <f t="shared" si="518"/>
        <v>41977.579999999994</v>
      </c>
    </row>
    <row r="11050" spans="1:18" x14ac:dyDescent="0.25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64</v>
      </c>
      <c r="M11050">
        <v>2015</v>
      </c>
      <c r="N11050" t="s">
        <v>46</v>
      </c>
      <c r="O11050" t="str">
        <f t="shared" si="516"/>
        <v>Jan</v>
      </c>
      <c r="P11050">
        <v>1</v>
      </c>
      <c r="Q11050" s="2" t="str">
        <f t="shared" si="517"/>
        <v>2015</v>
      </c>
      <c r="R11050" s="2">
        <f t="shared" si="518"/>
        <v>38639.08</v>
      </c>
    </row>
    <row r="11051" spans="1:18" x14ac:dyDescent="0.25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64</v>
      </c>
      <c r="M11051">
        <v>2015</v>
      </c>
      <c r="N11051" t="s">
        <v>46</v>
      </c>
      <c r="O11051" t="str">
        <f t="shared" si="516"/>
        <v>Jan</v>
      </c>
      <c r="P11051">
        <v>1</v>
      </c>
      <c r="Q11051" s="2" t="str">
        <f t="shared" si="517"/>
        <v>2015</v>
      </c>
      <c r="R11051" s="2">
        <f t="shared" si="518"/>
        <v>29269.190000000002</v>
      </c>
    </row>
    <row r="11052" spans="1:18" x14ac:dyDescent="0.25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64</v>
      </c>
      <c r="M11052">
        <v>2015</v>
      </c>
      <c r="N11052" t="s">
        <v>47</v>
      </c>
      <c r="O11052" t="str">
        <f t="shared" si="516"/>
        <v>Dec</v>
      </c>
      <c r="P11052">
        <v>4</v>
      </c>
      <c r="Q11052" s="2" t="str">
        <f t="shared" si="517"/>
        <v>2015</v>
      </c>
      <c r="R11052" s="2">
        <f t="shared" si="518"/>
        <v>2630.11</v>
      </c>
    </row>
    <row r="11053" spans="1:18" x14ac:dyDescent="0.25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64</v>
      </c>
      <c r="M11053">
        <v>2015</v>
      </c>
      <c r="N11053" t="s">
        <v>47</v>
      </c>
      <c r="O11053" t="str">
        <f t="shared" si="516"/>
        <v>Dec</v>
      </c>
      <c r="P11053">
        <v>4</v>
      </c>
      <c r="Q11053" s="2" t="str">
        <f t="shared" si="517"/>
        <v>2015</v>
      </c>
      <c r="R11053" s="2">
        <f t="shared" si="518"/>
        <v>3050.55</v>
      </c>
    </row>
    <row r="11054" spans="1:18" x14ac:dyDescent="0.25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64</v>
      </c>
      <c r="M11054">
        <v>2015</v>
      </c>
      <c r="N11054" t="s">
        <v>47</v>
      </c>
      <c r="O11054" t="str">
        <f t="shared" si="516"/>
        <v>Dec</v>
      </c>
      <c r="P11054">
        <v>4</v>
      </c>
      <c r="Q11054" s="2" t="str">
        <f t="shared" si="517"/>
        <v>2015</v>
      </c>
      <c r="R11054" s="2">
        <f t="shared" si="518"/>
        <v>2653.16</v>
      </c>
    </row>
    <row r="11055" spans="1:18" x14ac:dyDescent="0.25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64</v>
      </c>
      <c r="M11055">
        <v>2015</v>
      </c>
      <c r="N11055" t="s">
        <v>47</v>
      </c>
      <c r="O11055" t="str">
        <f t="shared" si="516"/>
        <v>Dec</v>
      </c>
      <c r="P11055">
        <v>4</v>
      </c>
      <c r="Q11055" s="2" t="str">
        <f t="shared" si="517"/>
        <v>2015</v>
      </c>
      <c r="R11055" s="2">
        <f t="shared" si="518"/>
        <v>2663.15</v>
      </c>
    </row>
    <row r="11056" spans="1:18" x14ac:dyDescent="0.25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64</v>
      </c>
      <c r="M11056">
        <v>2015</v>
      </c>
      <c r="N11056" t="s">
        <v>47</v>
      </c>
      <c r="O11056" t="str">
        <f t="shared" si="516"/>
        <v>Nov</v>
      </c>
      <c r="P11056">
        <v>4</v>
      </c>
      <c r="Q11056" s="2" t="str">
        <f t="shared" si="517"/>
        <v>2015</v>
      </c>
      <c r="R11056" s="2">
        <f t="shared" si="518"/>
        <v>2495</v>
      </c>
    </row>
    <row r="11057" spans="1:18" x14ac:dyDescent="0.25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64</v>
      </c>
      <c r="M11057">
        <v>2015</v>
      </c>
      <c r="N11057" t="s">
        <v>47</v>
      </c>
      <c r="O11057" t="str">
        <f t="shared" si="516"/>
        <v>Nov</v>
      </c>
      <c r="P11057">
        <v>4</v>
      </c>
      <c r="Q11057" s="2" t="str">
        <f t="shared" si="517"/>
        <v>2015</v>
      </c>
      <c r="R11057" s="2">
        <f t="shared" si="518"/>
        <v>2837.4700000000003</v>
      </c>
    </row>
    <row r="11058" spans="1:18" x14ac:dyDescent="0.25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64</v>
      </c>
      <c r="M11058">
        <v>2015</v>
      </c>
      <c r="N11058" t="s">
        <v>47</v>
      </c>
      <c r="O11058" t="str">
        <f t="shared" si="516"/>
        <v>Nov</v>
      </c>
      <c r="P11058">
        <v>4</v>
      </c>
      <c r="Q11058" s="2" t="str">
        <f t="shared" si="517"/>
        <v>2015</v>
      </c>
      <c r="R11058" s="2">
        <f t="shared" si="518"/>
        <v>2606.31</v>
      </c>
    </row>
    <row r="11059" spans="1:18" x14ac:dyDescent="0.25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64</v>
      </c>
      <c r="M11059">
        <v>2015</v>
      </c>
      <c r="N11059" t="s">
        <v>47</v>
      </c>
      <c r="O11059" t="str">
        <f t="shared" si="516"/>
        <v>Nov</v>
      </c>
      <c r="P11059">
        <v>4</v>
      </c>
      <c r="Q11059" s="2" t="str">
        <f t="shared" si="517"/>
        <v>2015</v>
      </c>
      <c r="R11059" s="2">
        <f t="shared" si="518"/>
        <v>2767.98</v>
      </c>
    </row>
    <row r="11060" spans="1:18" x14ac:dyDescent="0.25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64</v>
      </c>
      <c r="M11060">
        <v>2015</v>
      </c>
      <c r="N11060" t="s">
        <v>47</v>
      </c>
      <c r="O11060" t="str">
        <f t="shared" si="516"/>
        <v>Nov</v>
      </c>
      <c r="P11060">
        <v>4</v>
      </c>
      <c r="Q11060" s="2" t="str">
        <f t="shared" si="517"/>
        <v>2015</v>
      </c>
      <c r="R11060" s="2">
        <f t="shared" si="518"/>
        <v>3033.79</v>
      </c>
    </row>
    <row r="11061" spans="1:18" x14ac:dyDescent="0.25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64</v>
      </c>
      <c r="M11061">
        <v>2015</v>
      </c>
      <c r="N11061" t="s">
        <v>47</v>
      </c>
      <c r="O11061" t="str">
        <f t="shared" si="516"/>
        <v>Oct</v>
      </c>
      <c r="P11061">
        <v>4</v>
      </c>
      <c r="Q11061" s="2" t="str">
        <f t="shared" si="517"/>
        <v>2015</v>
      </c>
      <c r="R11061" s="2">
        <f t="shared" si="518"/>
        <v>3507.2799999999997</v>
      </c>
    </row>
    <row r="11062" spans="1:18" x14ac:dyDescent="0.25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64</v>
      </c>
      <c r="M11062">
        <v>2015</v>
      </c>
      <c r="N11062" t="s">
        <v>47</v>
      </c>
      <c r="O11062" t="str">
        <f t="shared" si="516"/>
        <v>Oct</v>
      </c>
      <c r="P11062">
        <v>4</v>
      </c>
      <c r="Q11062" s="2" t="str">
        <f t="shared" si="517"/>
        <v>2015</v>
      </c>
      <c r="R11062" s="2">
        <f t="shared" si="518"/>
        <v>3247.63</v>
      </c>
    </row>
    <row r="11063" spans="1:18" x14ac:dyDescent="0.25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64</v>
      </c>
      <c r="M11063">
        <v>2015</v>
      </c>
      <c r="N11063" t="s">
        <v>47</v>
      </c>
      <c r="O11063" t="str">
        <f t="shared" si="516"/>
        <v>Oct</v>
      </c>
      <c r="P11063">
        <v>4</v>
      </c>
      <c r="Q11063" s="2" t="str">
        <f t="shared" si="517"/>
        <v>2015</v>
      </c>
      <c r="R11063" s="2">
        <f t="shared" si="518"/>
        <v>3354.83</v>
      </c>
    </row>
    <row r="11064" spans="1:18" x14ac:dyDescent="0.25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64</v>
      </c>
      <c r="M11064">
        <v>2015</v>
      </c>
      <c r="N11064" t="s">
        <v>47</v>
      </c>
      <c r="O11064" t="str">
        <f t="shared" si="516"/>
        <v>Oct</v>
      </c>
      <c r="P11064">
        <v>4</v>
      </c>
      <c r="Q11064" s="2" t="str">
        <f t="shared" si="517"/>
        <v>2015</v>
      </c>
      <c r="R11064" s="2">
        <f t="shared" si="518"/>
        <v>3123.02</v>
      </c>
    </row>
    <row r="11065" spans="1:18" x14ac:dyDescent="0.25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64</v>
      </c>
      <c r="M11065">
        <v>2015</v>
      </c>
      <c r="N11065" t="s">
        <v>47</v>
      </c>
      <c r="O11065" t="str">
        <f t="shared" si="516"/>
        <v>Sep</v>
      </c>
      <c r="P11065">
        <v>3</v>
      </c>
      <c r="Q11065" s="2" t="str">
        <f t="shared" si="517"/>
        <v>2015</v>
      </c>
      <c r="R11065" s="2">
        <f t="shared" si="518"/>
        <v>3211.63</v>
      </c>
    </row>
    <row r="11066" spans="1:18" x14ac:dyDescent="0.25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64</v>
      </c>
      <c r="M11066">
        <v>2015</v>
      </c>
      <c r="N11066" t="s">
        <v>47</v>
      </c>
      <c r="O11066" t="str">
        <f t="shared" si="516"/>
        <v>Sep</v>
      </c>
      <c r="P11066">
        <v>3</v>
      </c>
      <c r="Q11066" s="2" t="str">
        <f t="shared" si="517"/>
        <v>2015</v>
      </c>
      <c r="R11066" s="2">
        <f t="shared" si="518"/>
        <v>2940.46</v>
      </c>
    </row>
    <row r="11067" spans="1:18" x14ac:dyDescent="0.25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64</v>
      </c>
      <c r="M11067">
        <v>2015</v>
      </c>
      <c r="N11067" t="s">
        <v>47</v>
      </c>
      <c r="O11067" t="str">
        <f t="shared" si="516"/>
        <v>Sep</v>
      </c>
      <c r="P11067">
        <v>3</v>
      </c>
      <c r="Q11067" s="2" t="str">
        <f t="shared" si="517"/>
        <v>2015</v>
      </c>
      <c r="R11067" s="2">
        <f t="shared" si="518"/>
        <v>3582.56</v>
      </c>
    </row>
    <row r="11068" spans="1:18" x14ac:dyDescent="0.25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64</v>
      </c>
      <c r="M11068">
        <v>2015</v>
      </c>
      <c r="N11068" t="s">
        <v>47</v>
      </c>
      <c r="O11068" t="str">
        <f t="shared" si="516"/>
        <v>Sep</v>
      </c>
      <c r="P11068">
        <v>3</v>
      </c>
      <c r="Q11068" s="2" t="str">
        <f t="shared" si="517"/>
        <v>2015</v>
      </c>
      <c r="R11068" s="2">
        <f t="shared" si="518"/>
        <v>3599.8900000000003</v>
      </c>
    </row>
    <row r="11069" spans="1:18" x14ac:dyDescent="0.25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64</v>
      </c>
      <c r="M11069">
        <v>2015</v>
      </c>
      <c r="N11069" t="s">
        <v>47</v>
      </c>
      <c r="O11069" t="str">
        <f t="shared" si="516"/>
        <v>Aug</v>
      </c>
      <c r="P11069">
        <v>3</v>
      </c>
      <c r="Q11069" s="2" t="str">
        <f t="shared" si="517"/>
        <v>2015</v>
      </c>
      <c r="R11069" s="2">
        <f t="shared" si="518"/>
        <v>3895.89</v>
      </c>
    </row>
    <row r="11070" spans="1:18" x14ac:dyDescent="0.25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64</v>
      </c>
      <c r="M11070">
        <v>2015</v>
      </c>
      <c r="N11070" t="s">
        <v>47</v>
      </c>
      <c r="O11070" t="str">
        <f t="shared" si="516"/>
        <v>Aug</v>
      </c>
      <c r="P11070">
        <v>3</v>
      </c>
      <c r="Q11070" s="2" t="str">
        <f t="shared" si="517"/>
        <v>2015</v>
      </c>
      <c r="R11070" s="2">
        <f t="shared" si="518"/>
        <v>4242.66</v>
      </c>
    </row>
    <row r="11071" spans="1:18" x14ac:dyDescent="0.25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64</v>
      </c>
      <c r="M11071">
        <v>2015</v>
      </c>
      <c r="N11071" t="s">
        <v>47</v>
      </c>
      <c r="O11071" t="str">
        <f t="shared" si="516"/>
        <v>Aug</v>
      </c>
      <c r="P11071">
        <v>3</v>
      </c>
      <c r="Q11071" s="2" t="str">
        <f t="shared" si="517"/>
        <v>2015</v>
      </c>
      <c r="R11071" s="2">
        <f t="shared" si="518"/>
        <v>3800.97</v>
      </c>
    </row>
    <row r="11072" spans="1:18" x14ac:dyDescent="0.25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64</v>
      </c>
      <c r="M11072">
        <v>2015</v>
      </c>
      <c r="N11072" t="s">
        <v>47</v>
      </c>
      <c r="O11072" t="str">
        <f t="shared" si="516"/>
        <v>Aug</v>
      </c>
      <c r="P11072">
        <v>3</v>
      </c>
      <c r="Q11072" s="2" t="str">
        <f t="shared" si="517"/>
        <v>2015</v>
      </c>
      <c r="R11072" s="2">
        <f t="shared" si="518"/>
        <v>4951.8599999999997</v>
      </c>
    </row>
    <row r="11073" spans="1:18" x14ac:dyDescent="0.25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64</v>
      </c>
      <c r="M11073">
        <v>2015</v>
      </c>
      <c r="N11073" t="s">
        <v>47</v>
      </c>
      <c r="O11073" t="str">
        <f t="shared" si="516"/>
        <v>Aug</v>
      </c>
      <c r="P11073">
        <v>3</v>
      </c>
      <c r="Q11073" s="2" t="str">
        <f t="shared" si="517"/>
        <v>2015</v>
      </c>
      <c r="R11073" s="2">
        <f t="shared" si="518"/>
        <v>3799.59</v>
      </c>
    </row>
    <row r="11074" spans="1:18" x14ac:dyDescent="0.25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64</v>
      </c>
      <c r="M11074">
        <v>2015</v>
      </c>
      <c r="N11074" t="s">
        <v>47</v>
      </c>
      <c r="O11074" t="str">
        <f t="shared" si="516"/>
        <v>Jul</v>
      </c>
      <c r="P11074">
        <v>3</v>
      </c>
      <c r="Q11074" s="2" t="str">
        <f t="shared" si="517"/>
        <v>2015</v>
      </c>
      <c r="R11074" s="2">
        <f t="shared" si="518"/>
        <v>3766.3</v>
      </c>
    </row>
    <row r="11075" spans="1:18" x14ac:dyDescent="0.25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64</v>
      </c>
      <c r="M11075">
        <v>2015</v>
      </c>
      <c r="N11075" t="s">
        <v>47</v>
      </c>
      <c r="O11075" t="str">
        <f t="shared" ref="O11075:O11138" si="519" xml:space="preserve"> TEXT(B11075, "mmm")</f>
        <v>Jul</v>
      </c>
      <c r="P11075">
        <v>3</v>
      </c>
      <c r="Q11075" s="2" t="str">
        <f t="shared" ref="Q11075:Q11138" si="520" xml:space="preserve"> TEXT(B11075, "yyy")</f>
        <v>2015</v>
      </c>
      <c r="R11075" s="2">
        <f t="shared" ref="R11075:R11138" si="521" xml:space="preserve"> E11075 +F11075+G11075</f>
        <v>3583.75</v>
      </c>
    </row>
    <row r="11076" spans="1:18" x14ac:dyDescent="0.25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64</v>
      </c>
      <c r="M11076">
        <v>2015</v>
      </c>
      <c r="N11076" t="s">
        <v>47</v>
      </c>
      <c r="O11076" t="str">
        <f t="shared" si="519"/>
        <v>Jul</v>
      </c>
      <c r="P11076">
        <v>3</v>
      </c>
      <c r="Q11076" s="2" t="str">
        <f t="shared" si="520"/>
        <v>2015</v>
      </c>
      <c r="R11076" s="2">
        <f t="shared" si="521"/>
        <v>3776.6100000000006</v>
      </c>
    </row>
    <row r="11077" spans="1:18" x14ac:dyDescent="0.25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64</v>
      </c>
      <c r="M11077">
        <v>2015</v>
      </c>
      <c r="N11077" t="s">
        <v>47</v>
      </c>
      <c r="O11077" t="str">
        <f t="shared" si="519"/>
        <v>Jul</v>
      </c>
      <c r="P11077">
        <v>3</v>
      </c>
      <c r="Q11077" s="2" t="str">
        <f t="shared" si="520"/>
        <v>2015</v>
      </c>
      <c r="R11077" s="2">
        <f t="shared" si="521"/>
        <v>4114.0700000000006</v>
      </c>
    </row>
    <row r="11078" spans="1:18" x14ac:dyDescent="0.25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64</v>
      </c>
      <c r="M11078">
        <v>2015</v>
      </c>
      <c r="N11078" t="s">
        <v>47</v>
      </c>
      <c r="O11078" t="str">
        <f t="shared" si="519"/>
        <v>Jun</v>
      </c>
      <c r="P11078">
        <v>2</v>
      </c>
      <c r="Q11078" s="2" t="str">
        <f t="shared" si="520"/>
        <v>2015</v>
      </c>
      <c r="R11078" s="2">
        <f t="shared" si="521"/>
        <v>3744.65</v>
      </c>
    </row>
    <row r="11079" spans="1:18" x14ac:dyDescent="0.25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64</v>
      </c>
      <c r="M11079">
        <v>2015</v>
      </c>
      <c r="N11079" t="s">
        <v>47</v>
      </c>
      <c r="O11079" t="str">
        <f t="shared" si="519"/>
        <v>Jun</v>
      </c>
      <c r="P11079">
        <v>2</v>
      </c>
      <c r="Q11079" s="2" t="str">
        <f t="shared" si="520"/>
        <v>2015</v>
      </c>
      <c r="R11079" s="2">
        <f t="shared" si="521"/>
        <v>4076.5699999999997</v>
      </c>
    </row>
    <row r="11080" spans="1:18" x14ac:dyDescent="0.25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64</v>
      </c>
      <c r="M11080">
        <v>2015</v>
      </c>
      <c r="N11080" t="s">
        <v>47</v>
      </c>
      <c r="O11080" t="str">
        <f t="shared" si="519"/>
        <v>Jun</v>
      </c>
      <c r="P11080">
        <v>2</v>
      </c>
      <c r="Q11080" s="2" t="str">
        <f t="shared" si="520"/>
        <v>2015</v>
      </c>
      <c r="R11080" s="2">
        <f t="shared" si="521"/>
        <v>4138.3900000000003</v>
      </c>
    </row>
    <row r="11081" spans="1:18" x14ac:dyDescent="0.25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64</v>
      </c>
      <c r="M11081">
        <v>2015</v>
      </c>
      <c r="N11081" t="s">
        <v>47</v>
      </c>
      <c r="O11081" t="str">
        <f t="shared" si="519"/>
        <v>Jun</v>
      </c>
      <c r="P11081">
        <v>2</v>
      </c>
      <c r="Q11081" s="2" t="str">
        <f t="shared" si="520"/>
        <v>2015</v>
      </c>
      <c r="R11081" s="2">
        <f t="shared" si="521"/>
        <v>3840.35</v>
      </c>
    </row>
    <row r="11082" spans="1:18" x14ac:dyDescent="0.25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64</v>
      </c>
      <c r="M11082">
        <v>2015</v>
      </c>
      <c r="N11082" t="s">
        <v>47</v>
      </c>
      <c r="O11082" t="str">
        <f t="shared" si="519"/>
        <v>May</v>
      </c>
      <c r="P11082">
        <v>2</v>
      </c>
      <c r="Q11082" s="2" t="str">
        <f t="shared" si="520"/>
        <v>2015</v>
      </c>
      <c r="R11082" s="2">
        <f t="shared" si="521"/>
        <v>6707.33</v>
      </c>
    </row>
    <row r="11083" spans="1:18" x14ac:dyDescent="0.25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64</v>
      </c>
      <c r="M11083">
        <v>2015</v>
      </c>
      <c r="N11083" t="s">
        <v>47</v>
      </c>
      <c r="O11083" t="str">
        <f t="shared" si="519"/>
        <v>May</v>
      </c>
      <c r="P11083">
        <v>2</v>
      </c>
      <c r="Q11083" s="2" t="str">
        <f t="shared" si="520"/>
        <v>2015</v>
      </c>
      <c r="R11083" s="2">
        <f t="shared" si="521"/>
        <v>7264.67</v>
      </c>
    </row>
    <row r="11084" spans="1:18" x14ac:dyDescent="0.25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64</v>
      </c>
      <c r="M11084">
        <v>2015</v>
      </c>
      <c r="N11084" t="s">
        <v>47</v>
      </c>
      <c r="O11084" t="str">
        <f t="shared" si="519"/>
        <v>May</v>
      </c>
      <c r="P11084">
        <v>2</v>
      </c>
      <c r="Q11084" s="2" t="str">
        <f t="shared" si="520"/>
        <v>2015</v>
      </c>
      <c r="R11084" s="2">
        <f t="shared" si="521"/>
        <v>15196.32</v>
      </c>
    </row>
    <row r="11085" spans="1:18" x14ac:dyDescent="0.25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64</v>
      </c>
      <c r="M11085">
        <v>2015</v>
      </c>
      <c r="N11085" t="s">
        <v>47</v>
      </c>
      <c r="O11085" t="str">
        <f t="shared" si="519"/>
        <v>May</v>
      </c>
      <c r="P11085">
        <v>2</v>
      </c>
      <c r="Q11085" s="2" t="str">
        <f t="shared" si="520"/>
        <v>2015</v>
      </c>
      <c r="R11085" s="2">
        <f t="shared" si="521"/>
        <v>6706.06</v>
      </c>
    </row>
    <row r="11086" spans="1:18" x14ac:dyDescent="0.25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64</v>
      </c>
      <c r="M11086">
        <v>2015</v>
      </c>
      <c r="N11086" t="s">
        <v>47</v>
      </c>
      <c r="O11086" t="str">
        <f t="shared" si="519"/>
        <v>May</v>
      </c>
      <c r="P11086">
        <v>2</v>
      </c>
      <c r="Q11086" s="2" t="str">
        <f t="shared" si="520"/>
        <v>2015</v>
      </c>
      <c r="R11086" s="2">
        <f t="shared" si="521"/>
        <v>8049.8799999999992</v>
      </c>
    </row>
    <row r="11087" spans="1:18" x14ac:dyDescent="0.25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64</v>
      </c>
      <c r="M11087">
        <v>2015</v>
      </c>
      <c r="N11087" t="s">
        <v>47</v>
      </c>
      <c r="O11087" t="str">
        <f t="shared" si="519"/>
        <v>Apr</v>
      </c>
      <c r="P11087">
        <v>2</v>
      </c>
      <c r="Q11087" s="2" t="str">
        <f t="shared" si="520"/>
        <v>2015</v>
      </c>
      <c r="R11087" s="2">
        <f t="shared" si="521"/>
        <v>5463.43</v>
      </c>
    </row>
    <row r="11088" spans="1:18" x14ac:dyDescent="0.25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64</v>
      </c>
      <c r="M11088">
        <v>2015</v>
      </c>
      <c r="N11088" t="s">
        <v>47</v>
      </c>
      <c r="O11088" t="str">
        <f t="shared" si="519"/>
        <v>Apr</v>
      </c>
      <c r="P11088">
        <v>2</v>
      </c>
      <c r="Q11088" s="2" t="str">
        <f t="shared" si="520"/>
        <v>2015</v>
      </c>
      <c r="R11088" s="2">
        <f t="shared" si="521"/>
        <v>5584.2</v>
      </c>
    </row>
    <row r="11089" spans="1:18" x14ac:dyDescent="0.25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64</v>
      </c>
      <c r="M11089">
        <v>2015</v>
      </c>
      <c r="N11089" t="s">
        <v>47</v>
      </c>
      <c r="O11089" t="str">
        <f t="shared" si="519"/>
        <v>Apr</v>
      </c>
      <c r="P11089">
        <v>2</v>
      </c>
      <c r="Q11089" s="2" t="str">
        <f t="shared" si="520"/>
        <v>2015</v>
      </c>
      <c r="R11089" s="2">
        <f t="shared" si="521"/>
        <v>4646.1500000000005</v>
      </c>
    </row>
    <row r="11090" spans="1:18" x14ac:dyDescent="0.25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64</v>
      </c>
      <c r="M11090">
        <v>2015</v>
      </c>
      <c r="N11090" t="s">
        <v>47</v>
      </c>
      <c r="O11090" t="str">
        <f t="shared" si="519"/>
        <v>Apr</v>
      </c>
      <c r="P11090">
        <v>2</v>
      </c>
      <c r="Q11090" s="2" t="str">
        <f t="shared" si="520"/>
        <v>2015</v>
      </c>
      <c r="R11090" s="2">
        <f t="shared" si="521"/>
        <v>3623.1899999999996</v>
      </c>
    </row>
    <row r="11091" spans="1:18" x14ac:dyDescent="0.25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64</v>
      </c>
      <c r="M11091">
        <v>2015</v>
      </c>
      <c r="N11091" t="s">
        <v>47</v>
      </c>
      <c r="O11091" t="str">
        <f t="shared" si="519"/>
        <v>Mar</v>
      </c>
      <c r="P11091">
        <v>1</v>
      </c>
      <c r="Q11091" s="2" t="str">
        <f t="shared" si="520"/>
        <v>2015</v>
      </c>
      <c r="R11091" s="2">
        <f t="shared" si="521"/>
        <v>3994.0999999999995</v>
      </c>
    </row>
    <row r="11092" spans="1:18" x14ac:dyDescent="0.25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64</v>
      </c>
      <c r="M11092">
        <v>2015</v>
      </c>
      <c r="N11092" t="s">
        <v>47</v>
      </c>
      <c r="O11092" t="str">
        <f t="shared" si="519"/>
        <v>Mar</v>
      </c>
      <c r="P11092">
        <v>1</v>
      </c>
      <c r="Q11092" s="2" t="str">
        <f t="shared" si="520"/>
        <v>2015</v>
      </c>
      <c r="R11092" s="2">
        <f t="shared" si="521"/>
        <v>3603.25</v>
      </c>
    </row>
    <row r="11093" spans="1:18" x14ac:dyDescent="0.25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64</v>
      </c>
      <c r="M11093">
        <v>2015</v>
      </c>
      <c r="N11093" t="s">
        <v>47</v>
      </c>
      <c r="O11093" t="str">
        <f t="shared" si="519"/>
        <v>Mar</v>
      </c>
      <c r="P11093">
        <v>1</v>
      </c>
      <c r="Q11093" s="2" t="str">
        <f t="shared" si="520"/>
        <v>2015</v>
      </c>
      <c r="R11093" s="2">
        <f t="shared" si="521"/>
        <v>3281.39</v>
      </c>
    </row>
    <row r="11094" spans="1:18" x14ac:dyDescent="0.25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64</v>
      </c>
      <c r="M11094">
        <v>2015</v>
      </c>
      <c r="N11094" t="s">
        <v>47</v>
      </c>
      <c r="O11094" t="str">
        <f t="shared" si="519"/>
        <v>Mar</v>
      </c>
      <c r="P11094">
        <v>1</v>
      </c>
      <c r="Q11094" s="2" t="str">
        <f t="shared" si="520"/>
        <v>2015</v>
      </c>
      <c r="R11094" s="2">
        <f t="shared" si="521"/>
        <v>3576.46</v>
      </c>
    </row>
    <row r="11095" spans="1:18" x14ac:dyDescent="0.25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64</v>
      </c>
      <c r="M11095">
        <v>2015</v>
      </c>
      <c r="N11095" t="s">
        <v>47</v>
      </c>
      <c r="O11095" t="str">
        <f t="shared" si="519"/>
        <v>Mar</v>
      </c>
      <c r="P11095">
        <v>1</v>
      </c>
      <c r="Q11095" s="2" t="str">
        <f t="shared" si="520"/>
        <v>2015</v>
      </c>
      <c r="R11095" s="2">
        <f t="shared" si="521"/>
        <v>3558.46</v>
      </c>
    </row>
    <row r="11096" spans="1:18" x14ac:dyDescent="0.25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64</v>
      </c>
      <c r="M11096">
        <v>2015</v>
      </c>
      <c r="N11096" t="s">
        <v>47</v>
      </c>
      <c r="O11096" t="str">
        <f t="shared" si="519"/>
        <v>Feb</v>
      </c>
      <c r="P11096">
        <v>1</v>
      </c>
      <c r="Q11096" s="2" t="str">
        <f t="shared" si="520"/>
        <v>2015</v>
      </c>
      <c r="R11096" s="2">
        <f t="shared" si="521"/>
        <v>2922.33</v>
      </c>
    </row>
    <row r="11097" spans="1:18" x14ac:dyDescent="0.25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64</v>
      </c>
      <c r="M11097">
        <v>2015</v>
      </c>
      <c r="N11097" t="s">
        <v>47</v>
      </c>
      <c r="O11097" t="str">
        <f t="shared" si="519"/>
        <v>Feb</v>
      </c>
      <c r="P11097">
        <v>1</v>
      </c>
      <c r="Q11097" s="2" t="str">
        <f t="shared" si="520"/>
        <v>2015</v>
      </c>
      <c r="R11097" s="2">
        <f t="shared" si="521"/>
        <v>2605.0299999999997</v>
      </c>
    </row>
    <row r="11098" spans="1:18" x14ac:dyDescent="0.25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64</v>
      </c>
      <c r="M11098">
        <v>2015</v>
      </c>
      <c r="N11098" t="s">
        <v>47</v>
      </c>
      <c r="O11098" t="str">
        <f t="shared" si="519"/>
        <v>Feb</v>
      </c>
      <c r="P11098">
        <v>1</v>
      </c>
      <c r="Q11098" s="2" t="str">
        <f t="shared" si="520"/>
        <v>2015</v>
      </c>
      <c r="R11098" s="2">
        <f t="shared" si="521"/>
        <v>3029.31</v>
      </c>
    </row>
    <row r="11099" spans="1:18" x14ac:dyDescent="0.25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64</v>
      </c>
      <c r="M11099">
        <v>2015</v>
      </c>
      <c r="N11099" t="s">
        <v>47</v>
      </c>
      <c r="O11099" t="str">
        <f t="shared" si="519"/>
        <v>Feb</v>
      </c>
      <c r="P11099">
        <v>1</v>
      </c>
      <c r="Q11099" s="2" t="str">
        <f t="shared" si="520"/>
        <v>2015</v>
      </c>
      <c r="R11099" s="2">
        <f t="shared" si="521"/>
        <v>3040.2599999999998</v>
      </c>
    </row>
    <row r="11100" spans="1:18" x14ac:dyDescent="0.25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64</v>
      </c>
      <c r="M11100">
        <v>2015</v>
      </c>
      <c r="N11100" t="s">
        <v>47</v>
      </c>
      <c r="O11100" t="str">
        <f t="shared" si="519"/>
        <v>Jan</v>
      </c>
      <c r="P11100">
        <v>1</v>
      </c>
      <c r="Q11100" s="2" t="str">
        <f t="shared" si="520"/>
        <v>2015</v>
      </c>
      <c r="R11100" s="2">
        <f t="shared" si="521"/>
        <v>2637.72</v>
      </c>
    </row>
    <row r="11101" spans="1:18" x14ac:dyDescent="0.25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64</v>
      </c>
      <c r="M11101">
        <v>2015</v>
      </c>
      <c r="N11101" t="s">
        <v>47</v>
      </c>
      <c r="O11101" t="str">
        <f t="shared" si="519"/>
        <v>Jan</v>
      </c>
      <c r="P11101">
        <v>1</v>
      </c>
      <c r="Q11101" s="2" t="str">
        <f t="shared" si="520"/>
        <v>2015</v>
      </c>
      <c r="R11101" s="2">
        <f t="shared" si="521"/>
        <v>2481.66</v>
      </c>
    </row>
    <row r="11102" spans="1:18" x14ac:dyDescent="0.25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64</v>
      </c>
      <c r="M11102">
        <v>2015</v>
      </c>
      <c r="N11102" t="s">
        <v>47</v>
      </c>
      <c r="O11102" t="str">
        <f t="shared" si="519"/>
        <v>Jan</v>
      </c>
      <c r="P11102">
        <v>1</v>
      </c>
      <c r="Q11102" s="2" t="str">
        <f t="shared" si="520"/>
        <v>2015</v>
      </c>
      <c r="R11102" s="2">
        <f t="shared" si="521"/>
        <v>2662.13</v>
      </c>
    </row>
    <row r="11103" spans="1:18" x14ac:dyDescent="0.25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64</v>
      </c>
      <c r="M11103">
        <v>2015</v>
      </c>
      <c r="N11103" t="s">
        <v>47</v>
      </c>
      <c r="O11103" t="str">
        <f t="shared" si="519"/>
        <v>Jan</v>
      </c>
      <c r="P11103">
        <v>1</v>
      </c>
      <c r="Q11103" s="2" t="str">
        <f t="shared" si="520"/>
        <v>2015</v>
      </c>
      <c r="R11103" s="2">
        <f t="shared" si="521"/>
        <v>2324.33</v>
      </c>
    </row>
    <row r="11104" spans="1:18" x14ac:dyDescent="0.25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64</v>
      </c>
      <c r="M11104">
        <v>2015</v>
      </c>
      <c r="N11104" t="s">
        <v>48</v>
      </c>
      <c r="O11104" t="str">
        <f t="shared" si="519"/>
        <v>Dec</v>
      </c>
      <c r="P11104">
        <v>4</v>
      </c>
      <c r="Q11104" s="2" t="str">
        <f t="shared" si="520"/>
        <v>2015</v>
      </c>
      <c r="R11104" s="2">
        <f t="shared" si="521"/>
        <v>2203.4</v>
      </c>
    </row>
    <row r="11105" spans="1:18" x14ac:dyDescent="0.25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64</v>
      </c>
      <c r="M11105">
        <v>2015</v>
      </c>
      <c r="N11105" t="s">
        <v>48</v>
      </c>
      <c r="O11105" t="str">
        <f t="shared" si="519"/>
        <v>Dec</v>
      </c>
      <c r="P11105">
        <v>4</v>
      </c>
      <c r="Q11105" s="2" t="str">
        <f t="shared" si="520"/>
        <v>2015</v>
      </c>
      <c r="R11105" s="2">
        <f t="shared" si="521"/>
        <v>2730.39</v>
      </c>
    </row>
    <row r="11106" spans="1:18" x14ac:dyDescent="0.25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64</v>
      </c>
      <c r="M11106">
        <v>2015</v>
      </c>
      <c r="N11106" t="s">
        <v>48</v>
      </c>
      <c r="O11106" t="str">
        <f t="shared" si="519"/>
        <v>Dec</v>
      </c>
      <c r="P11106">
        <v>4</v>
      </c>
      <c r="Q11106" s="2" t="str">
        <f t="shared" si="520"/>
        <v>2015</v>
      </c>
      <c r="R11106" s="2">
        <f t="shared" si="521"/>
        <v>2289.0699999999997</v>
      </c>
    </row>
    <row r="11107" spans="1:18" x14ac:dyDescent="0.25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64</v>
      </c>
      <c r="M11107">
        <v>2015</v>
      </c>
      <c r="N11107" t="s">
        <v>48</v>
      </c>
      <c r="O11107" t="str">
        <f t="shared" si="519"/>
        <v>Dec</v>
      </c>
      <c r="P11107">
        <v>4</v>
      </c>
      <c r="Q11107" s="2" t="str">
        <f t="shared" si="520"/>
        <v>2015</v>
      </c>
      <c r="R11107" s="2">
        <f t="shared" si="521"/>
        <v>1875.3000000000002</v>
      </c>
    </row>
    <row r="11108" spans="1:18" x14ac:dyDescent="0.25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64</v>
      </c>
      <c r="M11108">
        <v>2015</v>
      </c>
      <c r="N11108" t="s">
        <v>48</v>
      </c>
      <c r="O11108" t="str">
        <f t="shared" si="519"/>
        <v>Nov</v>
      </c>
      <c r="P11108">
        <v>4</v>
      </c>
      <c r="Q11108" s="2" t="str">
        <f t="shared" si="520"/>
        <v>2015</v>
      </c>
      <c r="R11108" s="2">
        <f t="shared" si="521"/>
        <v>1689.65</v>
      </c>
    </row>
    <row r="11109" spans="1:18" x14ac:dyDescent="0.25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64</v>
      </c>
      <c r="M11109">
        <v>2015</v>
      </c>
      <c r="N11109" t="s">
        <v>48</v>
      </c>
      <c r="O11109" t="str">
        <f t="shared" si="519"/>
        <v>Nov</v>
      </c>
      <c r="P11109">
        <v>4</v>
      </c>
      <c r="Q11109" s="2" t="str">
        <f t="shared" si="520"/>
        <v>2015</v>
      </c>
      <c r="R11109" s="2">
        <f t="shared" si="521"/>
        <v>2932.94</v>
      </c>
    </row>
    <row r="11110" spans="1:18" x14ac:dyDescent="0.25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64</v>
      </c>
      <c r="M11110">
        <v>2015</v>
      </c>
      <c r="N11110" t="s">
        <v>48</v>
      </c>
      <c r="O11110" t="str">
        <f t="shared" si="519"/>
        <v>Nov</v>
      </c>
      <c r="P11110">
        <v>4</v>
      </c>
      <c r="Q11110" s="2" t="str">
        <f t="shared" si="520"/>
        <v>2015</v>
      </c>
      <c r="R11110" s="2">
        <f t="shared" si="521"/>
        <v>2628.3399999999997</v>
      </c>
    </row>
    <row r="11111" spans="1:18" x14ac:dyDescent="0.25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64</v>
      </c>
      <c r="M11111">
        <v>2015</v>
      </c>
      <c r="N11111" t="s">
        <v>48</v>
      </c>
      <c r="O11111" t="str">
        <f t="shared" si="519"/>
        <v>Nov</v>
      </c>
      <c r="P11111">
        <v>4</v>
      </c>
      <c r="Q11111" s="2" t="str">
        <f t="shared" si="520"/>
        <v>2015</v>
      </c>
      <c r="R11111" s="2">
        <f t="shared" si="521"/>
        <v>2445.71</v>
      </c>
    </row>
    <row r="11112" spans="1:18" x14ac:dyDescent="0.25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64</v>
      </c>
      <c r="M11112">
        <v>2015</v>
      </c>
      <c r="N11112" t="s">
        <v>48</v>
      </c>
      <c r="O11112" t="str">
        <f t="shared" si="519"/>
        <v>Nov</v>
      </c>
      <c r="P11112">
        <v>4</v>
      </c>
      <c r="Q11112" s="2" t="str">
        <f t="shared" si="520"/>
        <v>2015</v>
      </c>
      <c r="R11112" s="2">
        <f t="shared" si="521"/>
        <v>2600.04</v>
      </c>
    </row>
    <row r="11113" spans="1:18" x14ac:dyDescent="0.25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64</v>
      </c>
      <c r="M11113">
        <v>2015</v>
      </c>
      <c r="N11113" t="s">
        <v>48</v>
      </c>
      <c r="O11113" t="str">
        <f t="shared" si="519"/>
        <v>Oct</v>
      </c>
      <c r="P11113">
        <v>4</v>
      </c>
      <c r="Q11113" s="2" t="str">
        <f t="shared" si="520"/>
        <v>2015</v>
      </c>
      <c r="R11113" s="2">
        <f t="shared" si="521"/>
        <v>2774.0699999999997</v>
      </c>
    </row>
    <row r="11114" spans="1:18" x14ac:dyDescent="0.25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64</v>
      </c>
      <c r="M11114">
        <v>2015</v>
      </c>
      <c r="N11114" t="s">
        <v>48</v>
      </c>
      <c r="O11114" t="str">
        <f t="shared" si="519"/>
        <v>Oct</v>
      </c>
      <c r="P11114">
        <v>4</v>
      </c>
      <c r="Q11114" s="2" t="str">
        <f t="shared" si="520"/>
        <v>2015</v>
      </c>
      <c r="R11114" s="2">
        <f t="shared" si="521"/>
        <v>2884.43</v>
      </c>
    </row>
    <row r="11115" spans="1:18" x14ac:dyDescent="0.25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64</v>
      </c>
      <c r="M11115">
        <v>2015</v>
      </c>
      <c r="N11115" t="s">
        <v>48</v>
      </c>
      <c r="O11115" t="str">
        <f t="shared" si="519"/>
        <v>Oct</v>
      </c>
      <c r="P11115">
        <v>4</v>
      </c>
      <c r="Q11115" s="2" t="str">
        <f t="shared" si="520"/>
        <v>2015</v>
      </c>
      <c r="R11115" s="2">
        <f t="shared" si="521"/>
        <v>2979.09</v>
      </c>
    </row>
    <row r="11116" spans="1:18" x14ac:dyDescent="0.25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64</v>
      </c>
      <c r="M11116">
        <v>2015</v>
      </c>
      <c r="N11116" t="s">
        <v>48</v>
      </c>
      <c r="O11116" t="str">
        <f t="shared" si="519"/>
        <v>Oct</v>
      </c>
      <c r="P11116">
        <v>4</v>
      </c>
      <c r="Q11116" s="2" t="str">
        <f t="shared" si="520"/>
        <v>2015</v>
      </c>
      <c r="R11116" s="2">
        <f t="shared" si="521"/>
        <v>3184.23</v>
      </c>
    </row>
    <row r="11117" spans="1:18" x14ac:dyDescent="0.25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64</v>
      </c>
      <c r="M11117">
        <v>2015</v>
      </c>
      <c r="N11117" t="s">
        <v>48</v>
      </c>
      <c r="O11117" t="str">
        <f t="shared" si="519"/>
        <v>Sep</v>
      </c>
      <c r="P11117">
        <v>3</v>
      </c>
      <c r="Q11117" s="2" t="str">
        <f t="shared" si="520"/>
        <v>2015</v>
      </c>
      <c r="R11117" s="2">
        <f t="shared" si="521"/>
        <v>3070.8400000000006</v>
      </c>
    </row>
    <row r="11118" spans="1:18" x14ac:dyDescent="0.25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64</v>
      </c>
      <c r="M11118">
        <v>2015</v>
      </c>
      <c r="N11118" t="s">
        <v>48</v>
      </c>
      <c r="O11118" t="str">
        <f t="shared" si="519"/>
        <v>Sep</v>
      </c>
      <c r="P11118">
        <v>3</v>
      </c>
      <c r="Q11118" s="2" t="str">
        <f t="shared" si="520"/>
        <v>2015</v>
      </c>
      <c r="R11118" s="2">
        <f t="shared" si="521"/>
        <v>3142.14</v>
      </c>
    </row>
    <row r="11119" spans="1:18" x14ac:dyDescent="0.25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64</v>
      </c>
      <c r="M11119">
        <v>2015</v>
      </c>
      <c r="N11119" t="s">
        <v>48</v>
      </c>
      <c r="O11119" t="str">
        <f t="shared" si="519"/>
        <v>Sep</v>
      </c>
      <c r="P11119">
        <v>3</v>
      </c>
      <c r="Q11119" s="2" t="str">
        <f t="shared" si="520"/>
        <v>2015</v>
      </c>
      <c r="R11119" s="2">
        <f t="shared" si="521"/>
        <v>3879.25</v>
      </c>
    </row>
    <row r="11120" spans="1:18" x14ac:dyDescent="0.25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64</v>
      </c>
      <c r="M11120">
        <v>2015</v>
      </c>
      <c r="N11120" t="s">
        <v>48</v>
      </c>
      <c r="O11120" t="str">
        <f t="shared" si="519"/>
        <v>Sep</v>
      </c>
      <c r="P11120">
        <v>3</v>
      </c>
      <c r="Q11120" s="2" t="str">
        <f t="shared" si="520"/>
        <v>2015</v>
      </c>
      <c r="R11120" s="2">
        <f t="shared" si="521"/>
        <v>3810.5600000000004</v>
      </c>
    </row>
    <row r="11121" spans="1:18" x14ac:dyDescent="0.25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64</v>
      </c>
      <c r="M11121">
        <v>2015</v>
      </c>
      <c r="N11121" t="s">
        <v>48</v>
      </c>
      <c r="O11121" t="str">
        <f t="shared" si="519"/>
        <v>Aug</v>
      </c>
      <c r="P11121">
        <v>3</v>
      </c>
      <c r="Q11121" s="2" t="str">
        <f t="shared" si="520"/>
        <v>2015</v>
      </c>
      <c r="R11121" s="2">
        <f t="shared" si="521"/>
        <v>3708.64</v>
      </c>
    </row>
    <row r="11122" spans="1:18" x14ac:dyDescent="0.25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64</v>
      </c>
      <c r="M11122">
        <v>2015</v>
      </c>
      <c r="N11122" t="s">
        <v>48</v>
      </c>
      <c r="O11122" t="str">
        <f t="shared" si="519"/>
        <v>Aug</v>
      </c>
      <c r="P11122">
        <v>3</v>
      </c>
      <c r="Q11122" s="2" t="str">
        <f t="shared" si="520"/>
        <v>2015</v>
      </c>
      <c r="R11122" s="2">
        <f t="shared" si="521"/>
        <v>3908.84</v>
      </c>
    </row>
    <row r="11123" spans="1:18" x14ac:dyDescent="0.25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64</v>
      </c>
      <c r="M11123">
        <v>2015</v>
      </c>
      <c r="N11123" t="s">
        <v>48</v>
      </c>
      <c r="O11123" t="str">
        <f t="shared" si="519"/>
        <v>Aug</v>
      </c>
      <c r="P11123">
        <v>3</v>
      </c>
      <c r="Q11123" s="2" t="str">
        <f t="shared" si="520"/>
        <v>2015</v>
      </c>
      <c r="R11123" s="2">
        <f t="shared" si="521"/>
        <v>4368.84</v>
      </c>
    </row>
    <row r="11124" spans="1:18" x14ac:dyDescent="0.25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64</v>
      </c>
      <c r="M11124">
        <v>2015</v>
      </c>
      <c r="N11124" t="s">
        <v>48</v>
      </c>
      <c r="O11124" t="str">
        <f t="shared" si="519"/>
        <v>Aug</v>
      </c>
      <c r="P11124">
        <v>3</v>
      </c>
      <c r="Q11124" s="2" t="str">
        <f t="shared" si="520"/>
        <v>2015</v>
      </c>
      <c r="R11124" s="2">
        <f t="shared" si="521"/>
        <v>5055.66</v>
      </c>
    </row>
    <row r="11125" spans="1:18" x14ac:dyDescent="0.25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64</v>
      </c>
      <c r="M11125">
        <v>2015</v>
      </c>
      <c r="N11125" t="s">
        <v>48</v>
      </c>
      <c r="O11125" t="str">
        <f t="shared" si="519"/>
        <v>Aug</v>
      </c>
      <c r="P11125">
        <v>3</v>
      </c>
      <c r="Q11125" s="2" t="str">
        <f t="shared" si="520"/>
        <v>2015</v>
      </c>
      <c r="R11125" s="2">
        <f t="shared" si="521"/>
        <v>4528.32</v>
      </c>
    </row>
    <row r="11126" spans="1:18" x14ac:dyDescent="0.25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64</v>
      </c>
      <c r="M11126">
        <v>2015</v>
      </c>
      <c r="N11126" t="s">
        <v>48</v>
      </c>
      <c r="O11126" t="str">
        <f t="shared" si="519"/>
        <v>Jul</v>
      </c>
      <c r="P11126">
        <v>3</v>
      </c>
      <c r="Q11126" s="2" t="str">
        <f t="shared" si="520"/>
        <v>2015</v>
      </c>
      <c r="R11126" s="2">
        <f t="shared" si="521"/>
        <v>4611.0600000000004</v>
      </c>
    </row>
    <row r="11127" spans="1:18" x14ac:dyDescent="0.25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64</v>
      </c>
      <c r="M11127">
        <v>2015</v>
      </c>
      <c r="N11127" t="s">
        <v>48</v>
      </c>
      <c r="O11127" t="str">
        <f t="shared" si="519"/>
        <v>Jul</v>
      </c>
      <c r="P11127">
        <v>3</v>
      </c>
      <c r="Q11127" s="2" t="str">
        <f t="shared" si="520"/>
        <v>2015</v>
      </c>
      <c r="R11127" s="2">
        <f t="shared" si="521"/>
        <v>3746.9700000000003</v>
      </c>
    </row>
    <row r="11128" spans="1:18" x14ac:dyDescent="0.25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64</v>
      </c>
      <c r="M11128">
        <v>2015</v>
      </c>
      <c r="N11128" t="s">
        <v>48</v>
      </c>
      <c r="O11128" t="str">
        <f t="shared" si="519"/>
        <v>Jul</v>
      </c>
      <c r="P11128">
        <v>3</v>
      </c>
      <c r="Q11128" s="2" t="str">
        <f t="shared" si="520"/>
        <v>2015</v>
      </c>
      <c r="R11128" s="2">
        <f t="shared" si="521"/>
        <v>3946.2200000000003</v>
      </c>
    </row>
    <row r="11129" spans="1:18" x14ac:dyDescent="0.25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64</v>
      </c>
      <c r="M11129">
        <v>2015</v>
      </c>
      <c r="N11129" t="s">
        <v>48</v>
      </c>
      <c r="O11129" t="str">
        <f t="shared" si="519"/>
        <v>Jul</v>
      </c>
      <c r="P11129">
        <v>3</v>
      </c>
      <c r="Q11129" s="2" t="str">
        <f t="shared" si="520"/>
        <v>2015</v>
      </c>
      <c r="R11129" s="2">
        <f t="shared" si="521"/>
        <v>4202.04</v>
      </c>
    </row>
    <row r="11130" spans="1:18" x14ac:dyDescent="0.25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64</v>
      </c>
      <c r="M11130">
        <v>2015</v>
      </c>
      <c r="N11130" t="s">
        <v>48</v>
      </c>
      <c r="O11130" t="str">
        <f t="shared" si="519"/>
        <v>Jun</v>
      </c>
      <c r="P11130">
        <v>2</v>
      </c>
      <c r="Q11130" s="2" t="str">
        <f t="shared" si="520"/>
        <v>2015</v>
      </c>
      <c r="R11130" s="2">
        <f t="shared" si="521"/>
        <v>4280.3099999999995</v>
      </c>
    </row>
    <row r="11131" spans="1:18" x14ac:dyDescent="0.25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64</v>
      </c>
      <c r="M11131">
        <v>2015</v>
      </c>
      <c r="N11131" t="s">
        <v>48</v>
      </c>
      <c r="O11131" t="str">
        <f t="shared" si="519"/>
        <v>Jun</v>
      </c>
      <c r="P11131">
        <v>2</v>
      </c>
      <c r="Q11131" s="2" t="str">
        <f t="shared" si="520"/>
        <v>2015</v>
      </c>
      <c r="R11131" s="2">
        <f t="shared" si="521"/>
        <v>4846.58</v>
      </c>
    </row>
    <row r="11132" spans="1:18" x14ac:dyDescent="0.25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64</v>
      </c>
      <c r="M11132">
        <v>2015</v>
      </c>
      <c r="N11132" t="s">
        <v>48</v>
      </c>
      <c r="O11132" t="str">
        <f t="shared" si="519"/>
        <v>Jun</v>
      </c>
      <c r="P11132">
        <v>2</v>
      </c>
      <c r="Q11132" s="2" t="str">
        <f t="shared" si="520"/>
        <v>2015</v>
      </c>
      <c r="R11132" s="2">
        <f t="shared" si="521"/>
        <v>4033.4000000000005</v>
      </c>
    </row>
    <row r="11133" spans="1:18" x14ac:dyDescent="0.25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64</v>
      </c>
      <c r="M11133">
        <v>2015</v>
      </c>
      <c r="N11133" t="s">
        <v>48</v>
      </c>
      <c r="O11133" t="str">
        <f t="shared" si="519"/>
        <v>Jun</v>
      </c>
      <c r="P11133">
        <v>2</v>
      </c>
      <c r="Q11133" s="2" t="str">
        <f t="shared" si="520"/>
        <v>2015</v>
      </c>
      <c r="R11133" s="2">
        <f t="shared" si="521"/>
        <v>4522.32</v>
      </c>
    </row>
    <row r="11134" spans="1:18" x14ac:dyDescent="0.25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64</v>
      </c>
      <c r="M11134">
        <v>2015</v>
      </c>
      <c r="N11134" t="s">
        <v>48</v>
      </c>
      <c r="O11134" t="str">
        <f t="shared" si="519"/>
        <v>May</v>
      </c>
      <c r="P11134">
        <v>2</v>
      </c>
      <c r="Q11134" s="2" t="str">
        <f t="shared" si="520"/>
        <v>2015</v>
      </c>
      <c r="R11134" s="2">
        <f t="shared" si="521"/>
        <v>7067.53</v>
      </c>
    </row>
    <row r="11135" spans="1:18" x14ac:dyDescent="0.25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64</v>
      </c>
      <c r="M11135">
        <v>2015</v>
      </c>
      <c r="N11135" t="s">
        <v>48</v>
      </c>
      <c r="O11135" t="str">
        <f t="shared" si="519"/>
        <v>May</v>
      </c>
      <c r="P11135">
        <v>2</v>
      </c>
      <c r="Q11135" s="2" t="str">
        <f t="shared" si="520"/>
        <v>2015</v>
      </c>
      <c r="R11135" s="2">
        <f t="shared" si="521"/>
        <v>7838.25</v>
      </c>
    </row>
    <row r="11136" spans="1:18" x14ac:dyDescent="0.25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64</v>
      </c>
      <c r="M11136">
        <v>2015</v>
      </c>
      <c r="N11136" t="s">
        <v>48</v>
      </c>
      <c r="O11136" t="str">
        <f t="shared" si="519"/>
        <v>May</v>
      </c>
      <c r="P11136">
        <v>2</v>
      </c>
      <c r="Q11136" s="2" t="str">
        <f t="shared" si="520"/>
        <v>2015</v>
      </c>
      <c r="R11136" s="2">
        <f t="shared" si="521"/>
        <v>9431.2999999999993</v>
      </c>
    </row>
    <row r="11137" spans="1:18" x14ac:dyDescent="0.25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64</v>
      </c>
      <c r="M11137">
        <v>2015</v>
      </c>
      <c r="N11137" t="s">
        <v>48</v>
      </c>
      <c r="O11137" t="str">
        <f t="shared" si="519"/>
        <v>May</v>
      </c>
      <c r="P11137">
        <v>2</v>
      </c>
      <c r="Q11137" s="2" t="str">
        <f t="shared" si="520"/>
        <v>2015</v>
      </c>
      <c r="R11137" s="2">
        <f t="shared" si="521"/>
        <v>6974.99</v>
      </c>
    </row>
    <row r="11138" spans="1:18" x14ac:dyDescent="0.25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64</v>
      </c>
      <c r="M11138">
        <v>2015</v>
      </c>
      <c r="N11138" t="s">
        <v>48</v>
      </c>
      <c r="O11138" t="str">
        <f t="shared" si="519"/>
        <v>May</v>
      </c>
      <c r="P11138">
        <v>2</v>
      </c>
      <c r="Q11138" s="2" t="str">
        <f t="shared" si="520"/>
        <v>2015</v>
      </c>
      <c r="R11138" s="2">
        <f t="shared" si="521"/>
        <v>7149.19</v>
      </c>
    </row>
    <row r="11139" spans="1:18" x14ac:dyDescent="0.25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64</v>
      </c>
      <c r="M11139">
        <v>2015</v>
      </c>
      <c r="N11139" t="s">
        <v>48</v>
      </c>
      <c r="O11139" t="str">
        <f t="shared" ref="O11139:O11202" si="522" xml:space="preserve"> TEXT(B11139, "mmm")</f>
        <v>Apr</v>
      </c>
      <c r="P11139">
        <v>2</v>
      </c>
      <c r="Q11139" s="2" t="str">
        <f t="shared" ref="Q11139:Q11202" si="523" xml:space="preserve"> TEXT(B11139, "yyy")</f>
        <v>2015</v>
      </c>
      <c r="R11139" s="2">
        <f t="shared" ref="R11139:R11202" si="524" xml:space="preserve"> E11139 +F11139+G11139</f>
        <v>6176.33</v>
      </c>
    </row>
    <row r="11140" spans="1:18" x14ac:dyDescent="0.25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64</v>
      </c>
      <c r="M11140">
        <v>2015</v>
      </c>
      <c r="N11140" t="s">
        <v>48</v>
      </c>
      <c r="O11140" t="str">
        <f t="shared" si="522"/>
        <v>Apr</v>
      </c>
      <c r="P11140">
        <v>2</v>
      </c>
      <c r="Q11140" s="2" t="str">
        <f t="shared" si="523"/>
        <v>2015</v>
      </c>
      <c r="R11140" s="2">
        <f t="shared" si="524"/>
        <v>5772.13</v>
      </c>
    </row>
    <row r="11141" spans="1:18" x14ac:dyDescent="0.25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64</v>
      </c>
      <c r="M11141">
        <v>2015</v>
      </c>
      <c r="N11141" t="s">
        <v>48</v>
      </c>
      <c r="O11141" t="str">
        <f t="shared" si="522"/>
        <v>Apr</v>
      </c>
      <c r="P11141">
        <v>2</v>
      </c>
      <c r="Q11141" s="2" t="str">
        <f t="shared" si="523"/>
        <v>2015</v>
      </c>
      <c r="R11141" s="2">
        <f t="shared" si="524"/>
        <v>4265.58</v>
      </c>
    </row>
    <row r="11142" spans="1:18" x14ac:dyDescent="0.25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64</v>
      </c>
      <c r="M11142">
        <v>2015</v>
      </c>
      <c r="N11142" t="s">
        <v>48</v>
      </c>
      <c r="O11142" t="str">
        <f t="shared" si="522"/>
        <v>Apr</v>
      </c>
      <c r="P11142">
        <v>2</v>
      </c>
      <c r="Q11142" s="2" t="str">
        <f t="shared" si="523"/>
        <v>2015</v>
      </c>
      <c r="R11142" s="2">
        <f t="shared" si="524"/>
        <v>3108.51</v>
      </c>
    </row>
    <row r="11143" spans="1:18" x14ac:dyDescent="0.25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64</v>
      </c>
      <c r="M11143">
        <v>2015</v>
      </c>
      <c r="N11143" t="s">
        <v>48</v>
      </c>
      <c r="O11143" t="str">
        <f t="shared" si="522"/>
        <v>Mar</v>
      </c>
      <c r="P11143">
        <v>1</v>
      </c>
      <c r="Q11143" s="2" t="str">
        <f t="shared" si="523"/>
        <v>2015</v>
      </c>
      <c r="R11143" s="2">
        <f t="shared" si="524"/>
        <v>3774.5699999999997</v>
      </c>
    </row>
    <row r="11144" spans="1:18" x14ac:dyDescent="0.25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64</v>
      </c>
      <c r="M11144">
        <v>2015</v>
      </c>
      <c r="N11144" t="s">
        <v>48</v>
      </c>
      <c r="O11144" t="str">
        <f t="shared" si="522"/>
        <v>Mar</v>
      </c>
      <c r="P11144">
        <v>1</v>
      </c>
      <c r="Q11144" s="2" t="str">
        <f t="shared" si="523"/>
        <v>2015</v>
      </c>
      <c r="R11144" s="2">
        <f t="shared" si="524"/>
        <v>2871.1600000000003</v>
      </c>
    </row>
    <row r="11145" spans="1:18" x14ac:dyDescent="0.25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64</v>
      </c>
      <c r="M11145">
        <v>2015</v>
      </c>
      <c r="N11145" t="s">
        <v>48</v>
      </c>
      <c r="O11145" t="str">
        <f t="shared" si="522"/>
        <v>Mar</v>
      </c>
      <c r="P11145">
        <v>1</v>
      </c>
      <c r="Q11145" s="2" t="str">
        <f t="shared" si="523"/>
        <v>2015</v>
      </c>
      <c r="R11145" s="2">
        <f t="shared" si="524"/>
        <v>3132.71</v>
      </c>
    </row>
    <row r="11146" spans="1:18" x14ac:dyDescent="0.25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64</v>
      </c>
      <c r="M11146">
        <v>2015</v>
      </c>
      <c r="N11146" t="s">
        <v>48</v>
      </c>
      <c r="O11146" t="str">
        <f t="shared" si="522"/>
        <v>Mar</v>
      </c>
      <c r="P11146">
        <v>1</v>
      </c>
      <c r="Q11146" s="2" t="str">
        <f t="shared" si="523"/>
        <v>2015</v>
      </c>
      <c r="R11146" s="2">
        <f t="shared" si="524"/>
        <v>3091.04</v>
      </c>
    </row>
    <row r="11147" spans="1:18" x14ac:dyDescent="0.25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64</v>
      </c>
      <c r="M11147">
        <v>2015</v>
      </c>
      <c r="N11147" t="s">
        <v>48</v>
      </c>
      <c r="O11147" t="str">
        <f t="shared" si="522"/>
        <v>Mar</v>
      </c>
      <c r="P11147">
        <v>1</v>
      </c>
      <c r="Q11147" s="2" t="str">
        <f t="shared" si="523"/>
        <v>2015</v>
      </c>
      <c r="R11147" s="2">
        <f t="shared" si="524"/>
        <v>3024.1499999999996</v>
      </c>
    </row>
    <row r="11148" spans="1:18" x14ac:dyDescent="0.25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64</v>
      </c>
      <c r="M11148">
        <v>2015</v>
      </c>
      <c r="N11148" t="s">
        <v>48</v>
      </c>
      <c r="O11148" t="str">
        <f t="shared" si="522"/>
        <v>Feb</v>
      </c>
      <c r="P11148">
        <v>1</v>
      </c>
      <c r="Q11148" s="2" t="str">
        <f t="shared" si="523"/>
        <v>2015</v>
      </c>
      <c r="R11148" s="2">
        <f t="shared" si="524"/>
        <v>2742.3399999999997</v>
      </c>
    </row>
    <row r="11149" spans="1:18" x14ac:dyDescent="0.25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64</v>
      </c>
      <c r="M11149">
        <v>2015</v>
      </c>
      <c r="N11149" t="s">
        <v>48</v>
      </c>
      <c r="O11149" t="str">
        <f t="shared" si="522"/>
        <v>Feb</v>
      </c>
      <c r="P11149">
        <v>1</v>
      </c>
      <c r="Q11149" s="2" t="str">
        <f t="shared" si="523"/>
        <v>2015</v>
      </c>
      <c r="R11149" s="2">
        <f t="shared" si="524"/>
        <v>2236.85</v>
      </c>
    </row>
    <row r="11150" spans="1:18" x14ac:dyDescent="0.25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64</v>
      </c>
      <c r="M11150">
        <v>2015</v>
      </c>
      <c r="N11150" t="s">
        <v>48</v>
      </c>
      <c r="O11150" t="str">
        <f t="shared" si="522"/>
        <v>Feb</v>
      </c>
      <c r="P11150">
        <v>1</v>
      </c>
      <c r="Q11150" s="2" t="str">
        <f t="shared" si="523"/>
        <v>2015</v>
      </c>
      <c r="R11150" s="2">
        <f t="shared" si="524"/>
        <v>2420.2600000000002</v>
      </c>
    </row>
    <row r="11151" spans="1:18" x14ac:dyDescent="0.25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64</v>
      </c>
      <c r="M11151">
        <v>2015</v>
      </c>
      <c r="N11151" t="s">
        <v>48</v>
      </c>
      <c r="O11151" t="str">
        <f t="shared" si="522"/>
        <v>Feb</v>
      </c>
      <c r="P11151">
        <v>1</v>
      </c>
      <c r="Q11151" s="2" t="str">
        <f t="shared" si="523"/>
        <v>2015</v>
      </c>
      <c r="R11151" s="2">
        <f t="shared" si="524"/>
        <v>2583.21</v>
      </c>
    </row>
    <row r="11152" spans="1:18" x14ac:dyDescent="0.25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64</v>
      </c>
      <c r="M11152">
        <v>2015</v>
      </c>
      <c r="N11152" t="s">
        <v>48</v>
      </c>
      <c r="O11152" t="str">
        <f t="shared" si="522"/>
        <v>Jan</v>
      </c>
      <c r="P11152">
        <v>1</v>
      </c>
      <c r="Q11152" s="2" t="str">
        <f t="shared" si="523"/>
        <v>2015</v>
      </c>
      <c r="R11152" s="2">
        <f t="shared" si="524"/>
        <v>2508.17</v>
      </c>
    </row>
    <row r="11153" spans="1:18" x14ac:dyDescent="0.25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64</v>
      </c>
      <c r="M11153">
        <v>2015</v>
      </c>
      <c r="N11153" t="s">
        <v>48</v>
      </c>
      <c r="O11153" t="str">
        <f t="shared" si="522"/>
        <v>Jan</v>
      </c>
      <c r="P11153">
        <v>1</v>
      </c>
      <c r="Q11153" s="2" t="str">
        <f t="shared" si="523"/>
        <v>2015</v>
      </c>
      <c r="R11153" s="2">
        <f t="shared" si="524"/>
        <v>2635.45</v>
      </c>
    </row>
    <row r="11154" spans="1:18" x14ac:dyDescent="0.25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64</v>
      </c>
      <c r="M11154">
        <v>2015</v>
      </c>
      <c r="N11154" t="s">
        <v>48</v>
      </c>
      <c r="O11154" t="str">
        <f t="shared" si="522"/>
        <v>Jan</v>
      </c>
      <c r="P11154">
        <v>1</v>
      </c>
      <c r="Q11154" s="2" t="str">
        <f t="shared" si="523"/>
        <v>2015</v>
      </c>
      <c r="R11154" s="2">
        <f t="shared" si="524"/>
        <v>2475.1400000000003</v>
      </c>
    </row>
    <row r="11155" spans="1:18" x14ac:dyDescent="0.25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64</v>
      </c>
      <c r="M11155">
        <v>2015</v>
      </c>
      <c r="N11155" t="s">
        <v>48</v>
      </c>
      <c r="O11155" t="str">
        <f t="shared" si="522"/>
        <v>Jan</v>
      </c>
      <c r="P11155">
        <v>1</v>
      </c>
      <c r="Q11155" s="2" t="str">
        <f t="shared" si="523"/>
        <v>2015</v>
      </c>
      <c r="R11155" s="2">
        <f t="shared" si="524"/>
        <v>2289.86</v>
      </c>
    </row>
    <row r="11156" spans="1:18" x14ac:dyDescent="0.25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64</v>
      </c>
      <c r="M11156">
        <v>2015</v>
      </c>
      <c r="N11156" t="s">
        <v>49</v>
      </c>
      <c r="O11156" t="str">
        <f t="shared" si="522"/>
        <v>Dec</v>
      </c>
      <c r="P11156">
        <v>4</v>
      </c>
      <c r="Q11156" s="2" t="str">
        <f t="shared" si="523"/>
        <v>2015</v>
      </c>
      <c r="R11156" s="2">
        <f t="shared" si="524"/>
        <v>2559.0700000000002</v>
      </c>
    </row>
    <row r="11157" spans="1:18" x14ac:dyDescent="0.25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64</v>
      </c>
      <c r="M11157">
        <v>2015</v>
      </c>
      <c r="N11157" t="s">
        <v>49</v>
      </c>
      <c r="O11157" t="str">
        <f t="shared" si="522"/>
        <v>Dec</v>
      </c>
      <c r="P11157">
        <v>4</v>
      </c>
      <c r="Q11157" s="2" t="str">
        <f t="shared" si="523"/>
        <v>2015</v>
      </c>
      <c r="R11157" s="2">
        <f t="shared" si="524"/>
        <v>3055.8300000000004</v>
      </c>
    </row>
    <row r="11158" spans="1:18" x14ac:dyDescent="0.25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64</v>
      </c>
      <c r="M11158">
        <v>2015</v>
      </c>
      <c r="N11158" t="s">
        <v>49</v>
      </c>
      <c r="O11158" t="str">
        <f t="shared" si="522"/>
        <v>Dec</v>
      </c>
      <c r="P11158">
        <v>4</v>
      </c>
      <c r="Q11158" s="2" t="str">
        <f t="shared" si="523"/>
        <v>2015</v>
      </c>
      <c r="R11158" s="2">
        <f t="shared" si="524"/>
        <v>2560.8000000000002</v>
      </c>
    </row>
    <row r="11159" spans="1:18" x14ac:dyDescent="0.25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64</v>
      </c>
      <c r="M11159">
        <v>2015</v>
      </c>
      <c r="N11159" t="s">
        <v>49</v>
      </c>
      <c r="O11159" t="str">
        <f t="shared" si="522"/>
        <v>Dec</v>
      </c>
      <c r="P11159">
        <v>4</v>
      </c>
      <c r="Q11159" s="2" t="str">
        <f t="shared" si="523"/>
        <v>2015</v>
      </c>
      <c r="R11159" s="2">
        <f t="shared" si="524"/>
        <v>2255.62</v>
      </c>
    </row>
    <row r="11160" spans="1:18" x14ac:dyDescent="0.25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64</v>
      </c>
      <c r="M11160">
        <v>2015</v>
      </c>
      <c r="N11160" t="s">
        <v>49</v>
      </c>
      <c r="O11160" t="str">
        <f t="shared" si="522"/>
        <v>Nov</v>
      </c>
      <c r="P11160">
        <v>4</v>
      </c>
      <c r="Q11160" s="2" t="str">
        <f t="shared" si="523"/>
        <v>2015</v>
      </c>
      <c r="R11160" s="2">
        <f t="shared" si="524"/>
        <v>2271.5</v>
      </c>
    </row>
    <row r="11161" spans="1:18" x14ac:dyDescent="0.25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64</v>
      </c>
      <c r="M11161">
        <v>2015</v>
      </c>
      <c r="N11161" t="s">
        <v>49</v>
      </c>
      <c r="O11161" t="str">
        <f t="shared" si="522"/>
        <v>Nov</v>
      </c>
      <c r="P11161">
        <v>4</v>
      </c>
      <c r="Q11161" s="2" t="str">
        <f t="shared" si="523"/>
        <v>2015</v>
      </c>
      <c r="R11161" s="2">
        <f t="shared" si="524"/>
        <v>3262.14</v>
      </c>
    </row>
    <row r="11162" spans="1:18" x14ac:dyDescent="0.25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64</v>
      </c>
      <c r="M11162">
        <v>2015</v>
      </c>
      <c r="N11162" t="s">
        <v>49</v>
      </c>
      <c r="O11162" t="str">
        <f t="shared" si="522"/>
        <v>Nov</v>
      </c>
      <c r="P11162">
        <v>4</v>
      </c>
      <c r="Q11162" s="2" t="str">
        <f t="shared" si="523"/>
        <v>2015</v>
      </c>
      <c r="R11162" s="2">
        <f t="shared" si="524"/>
        <v>2903.7400000000002</v>
      </c>
    </row>
    <row r="11163" spans="1:18" x14ac:dyDescent="0.25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64</v>
      </c>
      <c r="M11163">
        <v>2015</v>
      </c>
      <c r="N11163" t="s">
        <v>49</v>
      </c>
      <c r="O11163" t="str">
        <f t="shared" si="522"/>
        <v>Nov</v>
      </c>
      <c r="P11163">
        <v>4</v>
      </c>
      <c r="Q11163" s="2" t="str">
        <f t="shared" si="523"/>
        <v>2015</v>
      </c>
      <c r="R11163" s="2">
        <f t="shared" si="524"/>
        <v>2866.65</v>
      </c>
    </row>
    <row r="11164" spans="1:18" x14ac:dyDescent="0.25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64</v>
      </c>
      <c r="M11164">
        <v>2015</v>
      </c>
      <c r="N11164" t="s">
        <v>49</v>
      </c>
      <c r="O11164" t="str">
        <f t="shared" si="522"/>
        <v>Nov</v>
      </c>
      <c r="P11164">
        <v>4</v>
      </c>
      <c r="Q11164" s="2" t="str">
        <f t="shared" si="523"/>
        <v>2015</v>
      </c>
      <c r="R11164" s="2">
        <f t="shared" si="524"/>
        <v>2742.92</v>
      </c>
    </row>
    <row r="11165" spans="1:18" x14ac:dyDescent="0.25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64</v>
      </c>
      <c r="M11165">
        <v>2015</v>
      </c>
      <c r="N11165" t="s">
        <v>49</v>
      </c>
      <c r="O11165" t="str">
        <f t="shared" si="522"/>
        <v>Oct</v>
      </c>
      <c r="P11165">
        <v>4</v>
      </c>
      <c r="Q11165" s="2" t="str">
        <f t="shared" si="523"/>
        <v>2015</v>
      </c>
      <c r="R11165" s="2">
        <f t="shared" si="524"/>
        <v>3078.82</v>
      </c>
    </row>
    <row r="11166" spans="1:18" x14ac:dyDescent="0.25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64</v>
      </c>
      <c r="M11166">
        <v>2015</v>
      </c>
      <c r="N11166" t="s">
        <v>49</v>
      </c>
      <c r="O11166" t="str">
        <f t="shared" si="522"/>
        <v>Oct</v>
      </c>
      <c r="P11166">
        <v>4</v>
      </c>
      <c r="Q11166" s="2" t="str">
        <f t="shared" si="523"/>
        <v>2015</v>
      </c>
      <c r="R11166" s="2">
        <f t="shared" si="524"/>
        <v>3639.02</v>
      </c>
    </row>
    <row r="11167" spans="1:18" x14ac:dyDescent="0.25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64</v>
      </c>
      <c r="M11167">
        <v>2015</v>
      </c>
      <c r="N11167" t="s">
        <v>49</v>
      </c>
      <c r="O11167" t="str">
        <f t="shared" si="522"/>
        <v>Oct</v>
      </c>
      <c r="P11167">
        <v>4</v>
      </c>
      <c r="Q11167" s="2" t="str">
        <f t="shared" si="523"/>
        <v>2015</v>
      </c>
      <c r="R11167" s="2">
        <f t="shared" si="524"/>
        <v>3553.43</v>
      </c>
    </row>
    <row r="11168" spans="1:18" x14ac:dyDescent="0.25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64</v>
      </c>
      <c r="M11168">
        <v>2015</v>
      </c>
      <c r="N11168" t="s">
        <v>49</v>
      </c>
      <c r="O11168" t="str">
        <f t="shared" si="522"/>
        <v>Oct</v>
      </c>
      <c r="P11168">
        <v>4</v>
      </c>
      <c r="Q11168" s="2" t="str">
        <f t="shared" si="523"/>
        <v>2015</v>
      </c>
      <c r="R11168" s="2">
        <f t="shared" si="524"/>
        <v>4072.41</v>
      </c>
    </row>
    <row r="11169" spans="1:18" x14ac:dyDescent="0.25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64</v>
      </c>
      <c r="M11169">
        <v>2015</v>
      </c>
      <c r="N11169" t="s">
        <v>49</v>
      </c>
      <c r="O11169" t="str">
        <f t="shared" si="522"/>
        <v>Sep</v>
      </c>
      <c r="P11169">
        <v>3</v>
      </c>
      <c r="Q11169" s="2" t="str">
        <f t="shared" si="523"/>
        <v>2015</v>
      </c>
      <c r="R11169" s="2">
        <f t="shared" si="524"/>
        <v>4322.57</v>
      </c>
    </row>
    <row r="11170" spans="1:18" x14ac:dyDescent="0.25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64</v>
      </c>
      <c r="M11170">
        <v>2015</v>
      </c>
      <c r="N11170" t="s">
        <v>49</v>
      </c>
      <c r="O11170" t="str">
        <f t="shared" si="522"/>
        <v>Sep</v>
      </c>
      <c r="P11170">
        <v>3</v>
      </c>
      <c r="Q11170" s="2" t="str">
        <f t="shared" si="523"/>
        <v>2015</v>
      </c>
      <c r="R11170" s="2">
        <f t="shared" si="524"/>
        <v>4314.33</v>
      </c>
    </row>
    <row r="11171" spans="1:18" x14ac:dyDescent="0.25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64</v>
      </c>
      <c r="M11171">
        <v>2015</v>
      </c>
      <c r="N11171" t="s">
        <v>49</v>
      </c>
      <c r="O11171" t="str">
        <f t="shared" si="522"/>
        <v>Sep</v>
      </c>
      <c r="P11171">
        <v>3</v>
      </c>
      <c r="Q11171" s="2" t="str">
        <f t="shared" si="523"/>
        <v>2015</v>
      </c>
      <c r="R11171" s="2">
        <f t="shared" si="524"/>
        <v>5172.18</v>
      </c>
    </row>
    <row r="11172" spans="1:18" x14ac:dyDescent="0.25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64</v>
      </c>
      <c r="M11172">
        <v>2015</v>
      </c>
      <c r="N11172" t="s">
        <v>49</v>
      </c>
      <c r="O11172" t="str">
        <f t="shared" si="522"/>
        <v>Sep</v>
      </c>
      <c r="P11172">
        <v>3</v>
      </c>
      <c r="Q11172" s="2" t="str">
        <f t="shared" si="523"/>
        <v>2015</v>
      </c>
      <c r="R11172" s="2">
        <f t="shared" si="524"/>
        <v>5602.55</v>
      </c>
    </row>
    <row r="11173" spans="1:18" x14ac:dyDescent="0.25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64</v>
      </c>
      <c r="M11173">
        <v>2015</v>
      </c>
      <c r="N11173" t="s">
        <v>49</v>
      </c>
      <c r="O11173" t="str">
        <f t="shared" si="522"/>
        <v>Aug</v>
      </c>
      <c r="P11173">
        <v>3</v>
      </c>
      <c r="Q11173" s="2" t="str">
        <f t="shared" si="523"/>
        <v>2015</v>
      </c>
      <c r="R11173" s="2">
        <f t="shared" si="524"/>
        <v>5141.5</v>
      </c>
    </row>
    <row r="11174" spans="1:18" x14ac:dyDescent="0.25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64</v>
      </c>
      <c r="M11174">
        <v>2015</v>
      </c>
      <c r="N11174" t="s">
        <v>49</v>
      </c>
      <c r="O11174" t="str">
        <f t="shared" si="522"/>
        <v>Aug</v>
      </c>
      <c r="P11174">
        <v>3</v>
      </c>
      <c r="Q11174" s="2" t="str">
        <f t="shared" si="523"/>
        <v>2015</v>
      </c>
      <c r="R11174" s="2">
        <f t="shared" si="524"/>
        <v>5453.11</v>
      </c>
    </row>
    <row r="11175" spans="1:18" x14ac:dyDescent="0.25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64</v>
      </c>
      <c r="M11175">
        <v>2015</v>
      </c>
      <c r="N11175" t="s">
        <v>49</v>
      </c>
      <c r="O11175" t="str">
        <f t="shared" si="522"/>
        <v>Aug</v>
      </c>
      <c r="P11175">
        <v>3</v>
      </c>
      <c r="Q11175" s="2" t="str">
        <f t="shared" si="523"/>
        <v>2015</v>
      </c>
      <c r="R11175" s="2">
        <f t="shared" si="524"/>
        <v>5428.18</v>
      </c>
    </row>
    <row r="11176" spans="1:18" x14ac:dyDescent="0.25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64</v>
      </c>
      <c r="M11176">
        <v>2015</v>
      </c>
      <c r="N11176" t="s">
        <v>49</v>
      </c>
      <c r="O11176" t="str">
        <f t="shared" si="522"/>
        <v>Aug</v>
      </c>
      <c r="P11176">
        <v>3</v>
      </c>
      <c r="Q11176" s="2" t="str">
        <f t="shared" si="523"/>
        <v>2015</v>
      </c>
      <c r="R11176" s="2">
        <f t="shared" si="524"/>
        <v>5413.63</v>
      </c>
    </row>
    <row r="11177" spans="1:18" x14ac:dyDescent="0.25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64</v>
      </c>
      <c r="M11177">
        <v>2015</v>
      </c>
      <c r="N11177" t="s">
        <v>49</v>
      </c>
      <c r="O11177" t="str">
        <f t="shared" si="522"/>
        <v>Aug</v>
      </c>
      <c r="P11177">
        <v>3</v>
      </c>
      <c r="Q11177" s="2" t="str">
        <f t="shared" si="523"/>
        <v>2015</v>
      </c>
      <c r="R11177" s="2">
        <f t="shared" si="524"/>
        <v>4952.8599999999997</v>
      </c>
    </row>
    <row r="11178" spans="1:18" x14ac:dyDescent="0.25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64</v>
      </c>
      <c r="M11178">
        <v>2015</v>
      </c>
      <c r="N11178" t="s">
        <v>49</v>
      </c>
      <c r="O11178" t="str">
        <f t="shared" si="522"/>
        <v>Jul</v>
      </c>
      <c r="P11178">
        <v>3</v>
      </c>
      <c r="Q11178" s="2" t="str">
        <f t="shared" si="523"/>
        <v>2015</v>
      </c>
      <c r="R11178" s="2">
        <f t="shared" si="524"/>
        <v>4943.2900000000009</v>
      </c>
    </row>
    <row r="11179" spans="1:18" x14ac:dyDescent="0.25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64</v>
      </c>
      <c r="M11179">
        <v>2015</v>
      </c>
      <c r="N11179" t="s">
        <v>49</v>
      </c>
      <c r="O11179" t="str">
        <f t="shared" si="522"/>
        <v>Jul</v>
      </c>
      <c r="P11179">
        <v>3</v>
      </c>
      <c r="Q11179" s="2" t="str">
        <f t="shared" si="523"/>
        <v>2015</v>
      </c>
      <c r="R11179" s="2">
        <f t="shared" si="524"/>
        <v>4448.3999999999996</v>
      </c>
    </row>
    <row r="11180" spans="1:18" x14ac:dyDescent="0.25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64</v>
      </c>
      <c r="M11180">
        <v>2015</v>
      </c>
      <c r="N11180" t="s">
        <v>49</v>
      </c>
      <c r="O11180" t="str">
        <f t="shared" si="522"/>
        <v>Jul</v>
      </c>
      <c r="P11180">
        <v>3</v>
      </c>
      <c r="Q11180" s="2" t="str">
        <f t="shared" si="523"/>
        <v>2015</v>
      </c>
      <c r="R11180" s="2">
        <f t="shared" si="524"/>
        <v>4857.63</v>
      </c>
    </row>
    <row r="11181" spans="1:18" x14ac:dyDescent="0.25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64</v>
      </c>
      <c r="M11181">
        <v>2015</v>
      </c>
      <c r="N11181" t="s">
        <v>49</v>
      </c>
      <c r="O11181" t="str">
        <f t="shared" si="522"/>
        <v>Jul</v>
      </c>
      <c r="P11181">
        <v>3</v>
      </c>
      <c r="Q11181" s="2" t="str">
        <f t="shared" si="523"/>
        <v>2015</v>
      </c>
      <c r="R11181" s="2">
        <f t="shared" si="524"/>
        <v>5536.29</v>
      </c>
    </row>
    <row r="11182" spans="1:18" x14ac:dyDescent="0.25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64</v>
      </c>
      <c r="M11182">
        <v>2015</v>
      </c>
      <c r="N11182" t="s">
        <v>49</v>
      </c>
      <c r="O11182" t="str">
        <f t="shared" si="522"/>
        <v>Jun</v>
      </c>
      <c r="P11182">
        <v>2</v>
      </c>
      <c r="Q11182" s="2" t="str">
        <f t="shared" si="523"/>
        <v>2015</v>
      </c>
      <c r="R11182" s="2">
        <f t="shared" si="524"/>
        <v>5113.2400000000007</v>
      </c>
    </row>
    <row r="11183" spans="1:18" x14ac:dyDescent="0.25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64</v>
      </c>
      <c r="M11183">
        <v>2015</v>
      </c>
      <c r="N11183" t="s">
        <v>49</v>
      </c>
      <c r="O11183" t="str">
        <f t="shared" si="522"/>
        <v>Jun</v>
      </c>
      <c r="P11183">
        <v>2</v>
      </c>
      <c r="Q11183" s="2" t="str">
        <f t="shared" si="523"/>
        <v>2015</v>
      </c>
      <c r="R11183" s="2">
        <f t="shared" si="524"/>
        <v>6515.76</v>
      </c>
    </row>
    <row r="11184" spans="1:18" x14ac:dyDescent="0.25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64</v>
      </c>
      <c r="M11184">
        <v>2015</v>
      </c>
      <c r="N11184" t="s">
        <v>49</v>
      </c>
      <c r="O11184" t="str">
        <f t="shared" si="522"/>
        <v>Jun</v>
      </c>
      <c r="P11184">
        <v>2</v>
      </c>
      <c r="Q11184" s="2" t="str">
        <f t="shared" si="523"/>
        <v>2015</v>
      </c>
      <c r="R11184" s="2">
        <f t="shared" si="524"/>
        <v>5165.96</v>
      </c>
    </row>
    <row r="11185" spans="1:18" x14ac:dyDescent="0.25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64</v>
      </c>
      <c r="M11185">
        <v>2015</v>
      </c>
      <c r="N11185" t="s">
        <v>49</v>
      </c>
      <c r="O11185" t="str">
        <f t="shared" si="522"/>
        <v>Jun</v>
      </c>
      <c r="P11185">
        <v>2</v>
      </c>
      <c r="Q11185" s="2" t="str">
        <f t="shared" si="523"/>
        <v>2015</v>
      </c>
      <c r="R11185" s="2">
        <f t="shared" si="524"/>
        <v>6475.3700000000008</v>
      </c>
    </row>
    <row r="11186" spans="1:18" x14ac:dyDescent="0.25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64</v>
      </c>
      <c r="M11186">
        <v>2015</v>
      </c>
      <c r="N11186" t="s">
        <v>49</v>
      </c>
      <c r="O11186" t="str">
        <f t="shared" si="522"/>
        <v>May</v>
      </c>
      <c r="P11186">
        <v>2</v>
      </c>
      <c r="Q11186" s="2" t="str">
        <f t="shared" si="523"/>
        <v>2015</v>
      </c>
      <c r="R11186" s="2">
        <f t="shared" si="524"/>
        <v>12284.16</v>
      </c>
    </row>
    <row r="11187" spans="1:18" x14ac:dyDescent="0.25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64</v>
      </c>
      <c r="M11187">
        <v>2015</v>
      </c>
      <c r="N11187" t="s">
        <v>49</v>
      </c>
      <c r="O11187" t="str">
        <f t="shared" si="522"/>
        <v>May</v>
      </c>
      <c r="P11187">
        <v>2</v>
      </c>
      <c r="Q11187" s="2" t="str">
        <f t="shared" si="523"/>
        <v>2015</v>
      </c>
      <c r="R11187" s="2">
        <f t="shared" si="524"/>
        <v>15540.33</v>
      </c>
    </row>
    <row r="11188" spans="1:18" x14ac:dyDescent="0.25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64</v>
      </c>
      <c r="M11188">
        <v>2015</v>
      </c>
      <c r="N11188" t="s">
        <v>49</v>
      </c>
      <c r="O11188" t="str">
        <f t="shared" si="522"/>
        <v>May</v>
      </c>
      <c r="P11188">
        <v>2</v>
      </c>
      <c r="Q11188" s="2" t="str">
        <f t="shared" si="523"/>
        <v>2015</v>
      </c>
      <c r="R11188" s="2">
        <f t="shared" si="524"/>
        <v>16515.829999999998</v>
      </c>
    </row>
    <row r="11189" spans="1:18" x14ac:dyDescent="0.25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64</v>
      </c>
      <c r="M11189">
        <v>2015</v>
      </c>
      <c r="N11189" t="s">
        <v>49</v>
      </c>
      <c r="O11189" t="str">
        <f t="shared" si="522"/>
        <v>May</v>
      </c>
      <c r="P11189">
        <v>2</v>
      </c>
      <c r="Q11189" s="2" t="str">
        <f t="shared" si="523"/>
        <v>2015</v>
      </c>
      <c r="R11189" s="2">
        <f t="shared" si="524"/>
        <v>13224.03</v>
      </c>
    </row>
    <row r="11190" spans="1:18" x14ac:dyDescent="0.25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64</v>
      </c>
      <c r="M11190">
        <v>2015</v>
      </c>
      <c r="N11190" t="s">
        <v>49</v>
      </c>
      <c r="O11190" t="str">
        <f t="shared" si="522"/>
        <v>May</v>
      </c>
      <c r="P11190">
        <v>2</v>
      </c>
      <c r="Q11190" s="2" t="str">
        <f t="shared" si="523"/>
        <v>2015</v>
      </c>
      <c r="R11190" s="2">
        <f t="shared" si="524"/>
        <v>13560.09</v>
      </c>
    </row>
    <row r="11191" spans="1:18" x14ac:dyDescent="0.25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64</v>
      </c>
      <c r="M11191">
        <v>2015</v>
      </c>
      <c r="N11191" t="s">
        <v>49</v>
      </c>
      <c r="O11191" t="str">
        <f t="shared" si="522"/>
        <v>Apr</v>
      </c>
      <c r="P11191">
        <v>2</v>
      </c>
      <c r="Q11191" s="2" t="str">
        <f t="shared" si="523"/>
        <v>2015</v>
      </c>
      <c r="R11191" s="2">
        <f t="shared" si="524"/>
        <v>10875.939999999999</v>
      </c>
    </row>
    <row r="11192" spans="1:18" x14ac:dyDescent="0.25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64</v>
      </c>
      <c r="M11192">
        <v>2015</v>
      </c>
      <c r="N11192" t="s">
        <v>49</v>
      </c>
      <c r="O11192" t="str">
        <f t="shared" si="522"/>
        <v>Apr</v>
      </c>
      <c r="P11192">
        <v>2</v>
      </c>
      <c r="Q11192" s="2" t="str">
        <f t="shared" si="523"/>
        <v>2015</v>
      </c>
      <c r="R11192" s="2">
        <f t="shared" si="524"/>
        <v>8983.5700000000015</v>
      </c>
    </row>
    <row r="11193" spans="1:18" x14ac:dyDescent="0.25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64</v>
      </c>
      <c r="M11193">
        <v>2015</v>
      </c>
      <c r="N11193" t="s">
        <v>49</v>
      </c>
      <c r="O11193" t="str">
        <f t="shared" si="522"/>
        <v>Apr</v>
      </c>
      <c r="P11193">
        <v>2</v>
      </c>
      <c r="Q11193" s="2" t="str">
        <f t="shared" si="523"/>
        <v>2015</v>
      </c>
      <c r="R11193" s="2">
        <f t="shared" si="524"/>
        <v>6810.1100000000006</v>
      </c>
    </row>
    <row r="11194" spans="1:18" x14ac:dyDescent="0.25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64</v>
      </c>
      <c r="M11194">
        <v>2015</v>
      </c>
      <c r="N11194" t="s">
        <v>49</v>
      </c>
      <c r="O11194" t="str">
        <f t="shared" si="522"/>
        <v>Apr</v>
      </c>
      <c r="P11194">
        <v>2</v>
      </c>
      <c r="Q11194" s="2" t="str">
        <f t="shared" si="523"/>
        <v>2015</v>
      </c>
      <c r="R11194" s="2">
        <f t="shared" si="524"/>
        <v>5251.29</v>
      </c>
    </row>
    <row r="11195" spans="1:18" x14ac:dyDescent="0.25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64</v>
      </c>
      <c r="M11195">
        <v>2015</v>
      </c>
      <c r="N11195" t="s">
        <v>49</v>
      </c>
      <c r="O11195" t="str">
        <f t="shared" si="522"/>
        <v>Mar</v>
      </c>
      <c r="P11195">
        <v>1</v>
      </c>
      <c r="Q11195" s="2" t="str">
        <f t="shared" si="523"/>
        <v>2015</v>
      </c>
      <c r="R11195" s="2">
        <f t="shared" si="524"/>
        <v>5427.36</v>
      </c>
    </row>
    <row r="11196" spans="1:18" x14ac:dyDescent="0.25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64</v>
      </c>
      <c r="M11196">
        <v>2015</v>
      </c>
      <c r="N11196" t="s">
        <v>49</v>
      </c>
      <c r="O11196" t="str">
        <f t="shared" si="522"/>
        <v>Mar</v>
      </c>
      <c r="P11196">
        <v>1</v>
      </c>
      <c r="Q11196" s="2" t="str">
        <f t="shared" si="523"/>
        <v>2015</v>
      </c>
      <c r="R11196" s="2">
        <f t="shared" si="524"/>
        <v>4270.83</v>
      </c>
    </row>
    <row r="11197" spans="1:18" x14ac:dyDescent="0.25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64</v>
      </c>
      <c r="M11197">
        <v>2015</v>
      </c>
      <c r="N11197" t="s">
        <v>49</v>
      </c>
      <c r="O11197" t="str">
        <f t="shared" si="522"/>
        <v>Mar</v>
      </c>
      <c r="P11197">
        <v>1</v>
      </c>
      <c r="Q11197" s="2" t="str">
        <f t="shared" si="523"/>
        <v>2015</v>
      </c>
      <c r="R11197" s="2">
        <f t="shared" si="524"/>
        <v>4832.75</v>
      </c>
    </row>
    <row r="11198" spans="1:18" x14ac:dyDescent="0.25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64</v>
      </c>
      <c r="M11198">
        <v>2015</v>
      </c>
      <c r="N11198" t="s">
        <v>49</v>
      </c>
      <c r="O11198" t="str">
        <f t="shared" si="522"/>
        <v>Mar</v>
      </c>
      <c r="P11198">
        <v>1</v>
      </c>
      <c r="Q11198" s="2" t="str">
        <f t="shared" si="523"/>
        <v>2015</v>
      </c>
      <c r="R11198" s="2">
        <f t="shared" si="524"/>
        <v>3827.98</v>
      </c>
    </row>
    <row r="11199" spans="1:18" x14ac:dyDescent="0.25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64</v>
      </c>
      <c r="M11199">
        <v>2015</v>
      </c>
      <c r="N11199" t="s">
        <v>49</v>
      </c>
      <c r="O11199" t="str">
        <f t="shared" si="522"/>
        <v>Mar</v>
      </c>
      <c r="P11199">
        <v>1</v>
      </c>
      <c r="Q11199" s="2" t="str">
        <f t="shared" si="523"/>
        <v>2015</v>
      </c>
      <c r="R11199" s="2">
        <f t="shared" si="524"/>
        <v>4616.9400000000005</v>
      </c>
    </row>
    <row r="11200" spans="1:18" x14ac:dyDescent="0.25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64</v>
      </c>
      <c r="M11200">
        <v>2015</v>
      </c>
      <c r="N11200" t="s">
        <v>49</v>
      </c>
      <c r="O11200" t="str">
        <f t="shared" si="522"/>
        <v>Feb</v>
      </c>
      <c r="P11200">
        <v>1</v>
      </c>
      <c r="Q11200" s="2" t="str">
        <f t="shared" si="523"/>
        <v>2015</v>
      </c>
      <c r="R11200" s="2">
        <f t="shared" si="524"/>
        <v>3543.9500000000003</v>
      </c>
    </row>
    <row r="11201" spans="1:18" x14ac:dyDescent="0.25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64</v>
      </c>
      <c r="M11201">
        <v>2015</v>
      </c>
      <c r="N11201" t="s">
        <v>49</v>
      </c>
      <c r="O11201" t="str">
        <f t="shared" si="522"/>
        <v>Feb</v>
      </c>
      <c r="P11201">
        <v>1</v>
      </c>
      <c r="Q11201" s="2" t="str">
        <f t="shared" si="523"/>
        <v>2015</v>
      </c>
      <c r="R11201" s="2">
        <f t="shared" si="524"/>
        <v>3322.69</v>
      </c>
    </row>
    <row r="11202" spans="1:18" x14ac:dyDescent="0.25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64</v>
      </c>
      <c r="M11202">
        <v>2015</v>
      </c>
      <c r="N11202" t="s">
        <v>49</v>
      </c>
      <c r="O11202" t="str">
        <f t="shared" si="522"/>
        <v>Feb</v>
      </c>
      <c r="P11202">
        <v>1</v>
      </c>
      <c r="Q11202" s="2" t="str">
        <f t="shared" si="523"/>
        <v>2015</v>
      </c>
      <c r="R11202" s="2">
        <f t="shared" si="524"/>
        <v>3303.2999999999997</v>
      </c>
    </row>
    <row r="11203" spans="1:18" x14ac:dyDescent="0.25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64</v>
      </c>
      <c r="M11203">
        <v>2015</v>
      </c>
      <c r="N11203" t="s">
        <v>49</v>
      </c>
      <c r="O11203" t="str">
        <f t="shared" ref="O11203:O11266" si="525" xml:space="preserve"> TEXT(B11203, "mmm")</f>
        <v>Feb</v>
      </c>
      <c r="P11203">
        <v>1</v>
      </c>
      <c r="Q11203" s="2" t="str">
        <f t="shared" ref="Q11203:Q11266" si="526" xml:space="preserve"> TEXT(B11203, "yyy")</f>
        <v>2015</v>
      </c>
      <c r="R11203" s="2">
        <f t="shared" ref="R11203:R11266" si="527" xml:space="preserve"> E11203 +F11203+G11203</f>
        <v>3969.8799999999997</v>
      </c>
    </row>
    <row r="11204" spans="1:18" x14ac:dyDescent="0.25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64</v>
      </c>
      <c r="M11204">
        <v>2015</v>
      </c>
      <c r="N11204" t="s">
        <v>49</v>
      </c>
      <c r="O11204" t="str">
        <f t="shared" si="525"/>
        <v>Jan</v>
      </c>
      <c r="P11204">
        <v>1</v>
      </c>
      <c r="Q11204" s="2" t="str">
        <f t="shared" si="526"/>
        <v>2015</v>
      </c>
      <c r="R11204" s="2">
        <f t="shared" si="527"/>
        <v>4251.5600000000004</v>
      </c>
    </row>
    <row r="11205" spans="1:18" x14ac:dyDescent="0.25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64</v>
      </c>
      <c r="M11205">
        <v>2015</v>
      </c>
      <c r="N11205" t="s">
        <v>49</v>
      </c>
      <c r="O11205" t="str">
        <f t="shared" si="525"/>
        <v>Jan</v>
      </c>
      <c r="P11205">
        <v>1</v>
      </c>
      <c r="Q11205" s="2" t="str">
        <f t="shared" si="526"/>
        <v>2015</v>
      </c>
      <c r="R11205" s="2">
        <f t="shared" si="527"/>
        <v>4574.43</v>
      </c>
    </row>
    <row r="11206" spans="1:18" x14ac:dyDescent="0.25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64</v>
      </c>
      <c r="M11206">
        <v>2015</v>
      </c>
      <c r="N11206" t="s">
        <v>49</v>
      </c>
      <c r="O11206" t="str">
        <f t="shared" si="525"/>
        <v>Jan</v>
      </c>
      <c r="P11206">
        <v>1</v>
      </c>
      <c r="Q11206" s="2" t="str">
        <f t="shared" si="526"/>
        <v>2015</v>
      </c>
      <c r="R11206" s="2">
        <f t="shared" si="527"/>
        <v>4148.41</v>
      </c>
    </row>
    <row r="11207" spans="1:18" x14ac:dyDescent="0.25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64</v>
      </c>
      <c r="M11207">
        <v>2015</v>
      </c>
      <c r="N11207" t="s">
        <v>49</v>
      </c>
      <c r="O11207" t="str">
        <f t="shared" si="525"/>
        <v>Jan</v>
      </c>
      <c r="P11207">
        <v>1</v>
      </c>
      <c r="Q11207" s="2" t="str">
        <f t="shared" si="526"/>
        <v>2015</v>
      </c>
      <c r="R11207" s="2">
        <f t="shared" si="527"/>
        <v>2817.03</v>
      </c>
    </row>
    <row r="11208" spans="1:18" x14ac:dyDescent="0.25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64</v>
      </c>
      <c r="M11208">
        <v>2015</v>
      </c>
      <c r="N11208" t="s">
        <v>50</v>
      </c>
      <c r="O11208" t="str">
        <f t="shared" si="525"/>
        <v>Dec</v>
      </c>
      <c r="P11208">
        <v>4</v>
      </c>
      <c r="Q11208" s="2" t="str">
        <f t="shared" si="526"/>
        <v>2015</v>
      </c>
      <c r="R11208" s="2">
        <f t="shared" si="527"/>
        <v>4865.43</v>
      </c>
    </row>
    <row r="11209" spans="1:18" x14ac:dyDescent="0.25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64</v>
      </c>
      <c r="M11209">
        <v>2015</v>
      </c>
      <c r="N11209" t="s">
        <v>50</v>
      </c>
      <c r="O11209" t="str">
        <f t="shared" si="525"/>
        <v>Dec</v>
      </c>
      <c r="P11209">
        <v>4</v>
      </c>
      <c r="Q11209" s="2" t="str">
        <f t="shared" si="526"/>
        <v>2015</v>
      </c>
      <c r="R11209" s="2">
        <f t="shared" si="527"/>
        <v>5083.6000000000004</v>
      </c>
    </row>
    <row r="11210" spans="1:18" x14ac:dyDescent="0.25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64</v>
      </c>
      <c r="M11210">
        <v>2015</v>
      </c>
      <c r="N11210" t="s">
        <v>50</v>
      </c>
      <c r="O11210" t="str">
        <f t="shared" si="525"/>
        <v>Dec</v>
      </c>
      <c r="P11210">
        <v>4</v>
      </c>
      <c r="Q11210" s="2" t="str">
        <f t="shared" si="526"/>
        <v>2015</v>
      </c>
      <c r="R11210" s="2">
        <f t="shared" si="527"/>
        <v>4983.09</v>
      </c>
    </row>
    <row r="11211" spans="1:18" x14ac:dyDescent="0.25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64</v>
      </c>
      <c r="M11211">
        <v>2015</v>
      </c>
      <c r="N11211" t="s">
        <v>50</v>
      </c>
      <c r="O11211" t="str">
        <f t="shared" si="525"/>
        <v>Dec</v>
      </c>
      <c r="P11211">
        <v>4</v>
      </c>
      <c r="Q11211" s="2" t="str">
        <f t="shared" si="526"/>
        <v>2015</v>
      </c>
      <c r="R11211" s="2">
        <f t="shared" si="527"/>
        <v>6646.81</v>
      </c>
    </row>
    <row r="11212" spans="1:18" x14ac:dyDescent="0.25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64</v>
      </c>
      <c r="M11212">
        <v>2015</v>
      </c>
      <c r="N11212" t="s">
        <v>50</v>
      </c>
      <c r="O11212" t="str">
        <f t="shared" si="525"/>
        <v>Nov</v>
      </c>
      <c r="P11212">
        <v>4</v>
      </c>
      <c r="Q11212" s="2" t="str">
        <f t="shared" si="526"/>
        <v>2015</v>
      </c>
      <c r="R11212" s="2">
        <f t="shared" si="527"/>
        <v>4465.05</v>
      </c>
    </row>
    <row r="11213" spans="1:18" x14ac:dyDescent="0.25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64</v>
      </c>
      <c r="M11213">
        <v>2015</v>
      </c>
      <c r="N11213" t="s">
        <v>50</v>
      </c>
      <c r="O11213" t="str">
        <f t="shared" si="525"/>
        <v>Nov</v>
      </c>
      <c r="P11213">
        <v>4</v>
      </c>
      <c r="Q11213" s="2" t="str">
        <f t="shared" si="526"/>
        <v>2015</v>
      </c>
      <c r="R11213" s="2">
        <f t="shared" si="527"/>
        <v>4784.3999999999996</v>
      </c>
    </row>
    <row r="11214" spans="1:18" x14ac:dyDescent="0.25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64</v>
      </c>
      <c r="M11214">
        <v>2015</v>
      </c>
      <c r="N11214" t="s">
        <v>50</v>
      </c>
      <c r="O11214" t="str">
        <f t="shared" si="525"/>
        <v>Nov</v>
      </c>
      <c r="P11214">
        <v>4</v>
      </c>
      <c r="Q11214" s="2" t="str">
        <f t="shared" si="526"/>
        <v>2015</v>
      </c>
      <c r="R11214" s="2">
        <f t="shared" si="527"/>
        <v>4901.18</v>
      </c>
    </row>
    <row r="11215" spans="1:18" x14ac:dyDescent="0.25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64</v>
      </c>
      <c r="M11215">
        <v>2015</v>
      </c>
      <c r="N11215" t="s">
        <v>50</v>
      </c>
      <c r="O11215" t="str">
        <f t="shared" si="525"/>
        <v>Nov</v>
      </c>
      <c r="P11215">
        <v>4</v>
      </c>
      <c r="Q11215" s="2" t="str">
        <f t="shared" si="526"/>
        <v>2015</v>
      </c>
      <c r="R11215" s="2">
        <f t="shared" si="527"/>
        <v>5425.7800000000007</v>
      </c>
    </row>
    <row r="11216" spans="1:18" x14ac:dyDescent="0.25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64</v>
      </c>
      <c r="M11216">
        <v>2015</v>
      </c>
      <c r="N11216" t="s">
        <v>50</v>
      </c>
      <c r="O11216" t="str">
        <f t="shared" si="525"/>
        <v>Nov</v>
      </c>
      <c r="P11216">
        <v>4</v>
      </c>
      <c r="Q11216" s="2" t="str">
        <f t="shared" si="526"/>
        <v>2015</v>
      </c>
      <c r="R11216" s="2">
        <f t="shared" si="527"/>
        <v>5413.41</v>
      </c>
    </row>
    <row r="11217" spans="1:18" x14ac:dyDescent="0.25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64</v>
      </c>
      <c r="M11217">
        <v>2015</v>
      </c>
      <c r="N11217" t="s">
        <v>50</v>
      </c>
      <c r="O11217" t="str">
        <f t="shared" si="525"/>
        <v>Oct</v>
      </c>
      <c r="P11217">
        <v>4</v>
      </c>
      <c r="Q11217" s="2" t="str">
        <f t="shared" si="526"/>
        <v>2015</v>
      </c>
      <c r="R11217" s="2">
        <f t="shared" si="527"/>
        <v>5637.02</v>
      </c>
    </row>
    <row r="11218" spans="1:18" x14ac:dyDescent="0.25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64</v>
      </c>
      <c r="M11218">
        <v>2015</v>
      </c>
      <c r="N11218" t="s">
        <v>50</v>
      </c>
      <c r="O11218" t="str">
        <f t="shared" si="525"/>
        <v>Oct</v>
      </c>
      <c r="P11218">
        <v>4</v>
      </c>
      <c r="Q11218" s="2" t="str">
        <f t="shared" si="526"/>
        <v>2015</v>
      </c>
      <c r="R11218" s="2">
        <f t="shared" si="527"/>
        <v>5276.22</v>
      </c>
    </row>
    <row r="11219" spans="1:18" x14ac:dyDescent="0.25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64</v>
      </c>
      <c r="M11219">
        <v>2015</v>
      </c>
      <c r="N11219" t="s">
        <v>50</v>
      </c>
      <c r="O11219" t="str">
        <f t="shared" si="525"/>
        <v>Oct</v>
      </c>
      <c r="P11219">
        <v>4</v>
      </c>
      <c r="Q11219" s="2" t="str">
        <f t="shared" si="526"/>
        <v>2015</v>
      </c>
      <c r="R11219" s="2">
        <f t="shared" si="527"/>
        <v>4994.84</v>
      </c>
    </row>
    <row r="11220" spans="1:18" x14ac:dyDescent="0.25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64</v>
      </c>
      <c r="M11220">
        <v>2015</v>
      </c>
      <c r="N11220" t="s">
        <v>50</v>
      </c>
      <c r="O11220" t="str">
        <f t="shared" si="525"/>
        <v>Oct</v>
      </c>
      <c r="P11220">
        <v>4</v>
      </c>
      <c r="Q11220" s="2" t="str">
        <f t="shared" si="526"/>
        <v>2015</v>
      </c>
      <c r="R11220" s="2">
        <f t="shared" si="527"/>
        <v>5826.04</v>
      </c>
    </row>
    <row r="11221" spans="1:18" x14ac:dyDescent="0.25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64</v>
      </c>
      <c r="M11221">
        <v>2015</v>
      </c>
      <c r="N11221" t="s">
        <v>50</v>
      </c>
      <c r="O11221" t="str">
        <f t="shared" si="525"/>
        <v>Sep</v>
      </c>
      <c r="P11221">
        <v>3</v>
      </c>
      <c r="Q11221" s="2" t="str">
        <f t="shared" si="526"/>
        <v>2015</v>
      </c>
      <c r="R11221" s="2">
        <f t="shared" si="527"/>
        <v>5252.0599999999995</v>
      </c>
    </row>
    <row r="11222" spans="1:18" x14ac:dyDescent="0.25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64</v>
      </c>
      <c r="M11222">
        <v>2015</v>
      </c>
      <c r="N11222" t="s">
        <v>50</v>
      </c>
      <c r="O11222" t="str">
        <f t="shared" si="525"/>
        <v>Sep</v>
      </c>
      <c r="P11222">
        <v>3</v>
      </c>
      <c r="Q11222" s="2" t="str">
        <f t="shared" si="526"/>
        <v>2015</v>
      </c>
      <c r="R11222" s="2">
        <f t="shared" si="527"/>
        <v>6424.3099999999995</v>
      </c>
    </row>
    <row r="11223" spans="1:18" x14ac:dyDescent="0.25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64</v>
      </c>
      <c r="M11223">
        <v>2015</v>
      </c>
      <c r="N11223" t="s">
        <v>50</v>
      </c>
      <c r="O11223" t="str">
        <f t="shared" si="525"/>
        <v>Sep</v>
      </c>
      <c r="P11223">
        <v>3</v>
      </c>
      <c r="Q11223" s="2" t="str">
        <f t="shared" si="526"/>
        <v>2015</v>
      </c>
      <c r="R11223" s="2">
        <f t="shared" si="527"/>
        <v>6248.58</v>
      </c>
    </row>
    <row r="11224" spans="1:18" x14ac:dyDescent="0.25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64</v>
      </c>
      <c r="M11224">
        <v>2015</v>
      </c>
      <c r="N11224" t="s">
        <v>50</v>
      </c>
      <c r="O11224" t="str">
        <f t="shared" si="525"/>
        <v>Sep</v>
      </c>
      <c r="P11224">
        <v>3</v>
      </c>
      <c r="Q11224" s="2" t="str">
        <f t="shared" si="526"/>
        <v>2015</v>
      </c>
      <c r="R11224" s="2">
        <f t="shared" si="527"/>
        <v>5896.91</v>
      </c>
    </row>
    <row r="11225" spans="1:18" x14ac:dyDescent="0.25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64</v>
      </c>
      <c r="M11225">
        <v>2015</v>
      </c>
      <c r="N11225" t="s">
        <v>50</v>
      </c>
      <c r="O11225" t="str">
        <f t="shared" si="525"/>
        <v>Aug</v>
      </c>
      <c r="P11225">
        <v>3</v>
      </c>
      <c r="Q11225" s="2" t="str">
        <f t="shared" si="526"/>
        <v>2015</v>
      </c>
      <c r="R11225" s="2">
        <f t="shared" si="527"/>
        <v>6169.54</v>
      </c>
    </row>
    <row r="11226" spans="1:18" x14ac:dyDescent="0.25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64</v>
      </c>
      <c r="M11226">
        <v>2015</v>
      </c>
      <c r="N11226" t="s">
        <v>50</v>
      </c>
      <c r="O11226" t="str">
        <f t="shared" si="525"/>
        <v>Aug</v>
      </c>
      <c r="P11226">
        <v>3</v>
      </c>
      <c r="Q11226" s="2" t="str">
        <f t="shared" si="526"/>
        <v>2015</v>
      </c>
      <c r="R11226" s="2">
        <f t="shared" si="527"/>
        <v>9080.2800000000007</v>
      </c>
    </row>
    <row r="11227" spans="1:18" x14ac:dyDescent="0.25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64</v>
      </c>
      <c r="M11227">
        <v>2015</v>
      </c>
      <c r="N11227" t="s">
        <v>50</v>
      </c>
      <c r="O11227" t="str">
        <f t="shared" si="525"/>
        <v>Aug</v>
      </c>
      <c r="P11227">
        <v>3</v>
      </c>
      <c r="Q11227" s="2" t="str">
        <f t="shared" si="526"/>
        <v>2015</v>
      </c>
      <c r="R11227" s="2">
        <f t="shared" si="527"/>
        <v>7180.83</v>
      </c>
    </row>
    <row r="11228" spans="1:18" x14ac:dyDescent="0.25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64</v>
      </c>
      <c r="M11228">
        <v>2015</v>
      </c>
      <c r="N11228" t="s">
        <v>50</v>
      </c>
      <c r="O11228" t="str">
        <f t="shared" si="525"/>
        <v>Aug</v>
      </c>
      <c r="P11228">
        <v>3</v>
      </c>
      <c r="Q11228" s="2" t="str">
        <f t="shared" si="526"/>
        <v>2015</v>
      </c>
      <c r="R11228" s="2">
        <f t="shared" si="527"/>
        <v>6969.35</v>
      </c>
    </row>
    <row r="11229" spans="1:18" x14ac:dyDescent="0.25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64</v>
      </c>
      <c r="M11229">
        <v>2015</v>
      </c>
      <c r="N11229" t="s">
        <v>50</v>
      </c>
      <c r="O11229" t="str">
        <f t="shared" si="525"/>
        <v>Aug</v>
      </c>
      <c r="P11229">
        <v>3</v>
      </c>
      <c r="Q11229" s="2" t="str">
        <f t="shared" si="526"/>
        <v>2015</v>
      </c>
      <c r="R11229" s="2">
        <f t="shared" si="527"/>
        <v>6600.77</v>
      </c>
    </row>
    <row r="11230" spans="1:18" x14ac:dyDescent="0.25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64</v>
      </c>
      <c r="M11230">
        <v>2015</v>
      </c>
      <c r="N11230" t="s">
        <v>50</v>
      </c>
      <c r="O11230" t="str">
        <f t="shared" si="525"/>
        <v>Jul</v>
      </c>
      <c r="P11230">
        <v>3</v>
      </c>
      <c r="Q11230" s="2" t="str">
        <f t="shared" si="526"/>
        <v>2015</v>
      </c>
      <c r="R11230" s="2">
        <f t="shared" si="527"/>
        <v>8010.8099999999995</v>
      </c>
    </row>
    <row r="11231" spans="1:18" x14ac:dyDescent="0.25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64</v>
      </c>
      <c r="M11231">
        <v>2015</v>
      </c>
      <c r="N11231" t="s">
        <v>50</v>
      </c>
      <c r="O11231" t="str">
        <f t="shared" si="525"/>
        <v>Jul</v>
      </c>
      <c r="P11231">
        <v>3</v>
      </c>
      <c r="Q11231" s="2" t="str">
        <f t="shared" si="526"/>
        <v>2015</v>
      </c>
      <c r="R11231" s="2">
        <f t="shared" si="527"/>
        <v>9297.84</v>
      </c>
    </row>
    <row r="11232" spans="1:18" x14ac:dyDescent="0.25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64</v>
      </c>
      <c r="M11232">
        <v>2015</v>
      </c>
      <c r="N11232" t="s">
        <v>50</v>
      </c>
      <c r="O11232" t="str">
        <f t="shared" si="525"/>
        <v>Jul</v>
      </c>
      <c r="P11232">
        <v>3</v>
      </c>
      <c r="Q11232" s="2" t="str">
        <f t="shared" si="526"/>
        <v>2015</v>
      </c>
      <c r="R11232" s="2">
        <f t="shared" si="527"/>
        <v>13294.76</v>
      </c>
    </row>
    <row r="11233" spans="1:18" x14ac:dyDescent="0.25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64</v>
      </c>
      <c r="M11233">
        <v>2015</v>
      </c>
      <c r="N11233" t="s">
        <v>50</v>
      </c>
      <c r="O11233" t="str">
        <f t="shared" si="525"/>
        <v>Jul</v>
      </c>
      <c r="P11233">
        <v>3</v>
      </c>
      <c r="Q11233" s="2" t="str">
        <f t="shared" si="526"/>
        <v>2015</v>
      </c>
      <c r="R11233" s="2">
        <f t="shared" si="527"/>
        <v>9618.92</v>
      </c>
    </row>
    <row r="11234" spans="1:18" x14ac:dyDescent="0.25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64</v>
      </c>
      <c r="M11234">
        <v>2015</v>
      </c>
      <c r="N11234" t="s">
        <v>50</v>
      </c>
      <c r="O11234" t="str">
        <f t="shared" si="525"/>
        <v>Jun</v>
      </c>
      <c r="P11234">
        <v>2</v>
      </c>
      <c r="Q11234" s="2" t="str">
        <f t="shared" si="526"/>
        <v>2015</v>
      </c>
      <c r="R11234" s="2">
        <f t="shared" si="527"/>
        <v>8966.18</v>
      </c>
    </row>
    <row r="11235" spans="1:18" x14ac:dyDescent="0.25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64</v>
      </c>
      <c r="M11235">
        <v>2015</v>
      </c>
      <c r="N11235" t="s">
        <v>50</v>
      </c>
      <c r="O11235" t="str">
        <f t="shared" si="525"/>
        <v>Jun</v>
      </c>
      <c r="P11235">
        <v>2</v>
      </c>
      <c r="Q11235" s="2" t="str">
        <f t="shared" si="526"/>
        <v>2015</v>
      </c>
      <c r="R11235" s="2">
        <f t="shared" si="527"/>
        <v>9596.49</v>
      </c>
    </row>
    <row r="11236" spans="1:18" x14ac:dyDescent="0.25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64</v>
      </c>
      <c r="M11236">
        <v>2015</v>
      </c>
      <c r="N11236" t="s">
        <v>50</v>
      </c>
      <c r="O11236" t="str">
        <f t="shared" si="525"/>
        <v>Jun</v>
      </c>
      <c r="P11236">
        <v>2</v>
      </c>
      <c r="Q11236" s="2" t="str">
        <f t="shared" si="526"/>
        <v>2015</v>
      </c>
      <c r="R11236" s="2">
        <f t="shared" si="527"/>
        <v>10141.560000000001</v>
      </c>
    </row>
    <row r="11237" spans="1:18" x14ac:dyDescent="0.25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64</v>
      </c>
      <c r="M11237">
        <v>2015</v>
      </c>
      <c r="N11237" t="s">
        <v>50</v>
      </c>
      <c r="O11237" t="str">
        <f t="shared" si="525"/>
        <v>Jun</v>
      </c>
      <c r="P11237">
        <v>2</v>
      </c>
      <c r="Q11237" s="2" t="str">
        <f t="shared" si="526"/>
        <v>2015</v>
      </c>
      <c r="R11237" s="2">
        <f t="shared" si="527"/>
        <v>9435.4599999999991</v>
      </c>
    </row>
    <row r="11238" spans="1:18" x14ac:dyDescent="0.25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64</v>
      </c>
      <c r="M11238">
        <v>2015</v>
      </c>
      <c r="N11238" t="s">
        <v>50</v>
      </c>
      <c r="O11238" t="str">
        <f t="shared" si="525"/>
        <v>May</v>
      </c>
      <c r="P11238">
        <v>2</v>
      </c>
      <c r="Q11238" s="2" t="str">
        <f t="shared" si="526"/>
        <v>2015</v>
      </c>
      <c r="R11238" s="2">
        <f t="shared" si="527"/>
        <v>10230.99</v>
      </c>
    </row>
    <row r="11239" spans="1:18" x14ac:dyDescent="0.25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64</v>
      </c>
      <c r="M11239">
        <v>2015</v>
      </c>
      <c r="N11239" t="s">
        <v>50</v>
      </c>
      <c r="O11239" t="str">
        <f t="shared" si="525"/>
        <v>May</v>
      </c>
      <c r="P11239">
        <v>2</v>
      </c>
      <c r="Q11239" s="2" t="str">
        <f t="shared" si="526"/>
        <v>2015</v>
      </c>
      <c r="R11239" s="2">
        <f t="shared" si="527"/>
        <v>11130.57</v>
      </c>
    </row>
    <row r="11240" spans="1:18" x14ac:dyDescent="0.25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64</v>
      </c>
      <c r="M11240">
        <v>2015</v>
      </c>
      <c r="N11240" t="s">
        <v>50</v>
      </c>
      <c r="O11240" t="str">
        <f t="shared" si="525"/>
        <v>May</v>
      </c>
      <c r="P11240">
        <v>2</v>
      </c>
      <c r="Q11240" s="2" t="str">
        <f t="shared" si="526"/>
        <v>2015</v>
      </c>
      <c r="R11240" s="2">
        <f t="shared" si="527"/>
        <v>12693.48</v>
      </c>
    </row>
    <row r="11241" spans="1:18" x14ac:dyDescent="0.25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64</v>
      </c>
      <c r="M11241">
        <v>2015</v>
      </c>
      <c r="N11241" t="s">
        <v>50</v>
      </c>
      <c r="O11241" t="str">
        <f t="shared" si="525"/>
        <v>May</v>
      </c>
      <c r="P11241">
        <v>2</v>
      </c>
      <c r="Q11241" s="2" t="str">
        <f t="shared" si="526"/>
        <v>2015</v>
      </c>
      <c r="R11241" s="2">
        <f t="shared" si="527"/>
        <v>27213.22</v>
      </c>
    </row>
    <row r="11242" spans="1:18" x14ac:dyDescent="0.25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64</v>
      </c>
      <c r="M11242">
        <v>2015</v>
      </c>
      <c r="N11242" t="s">
        <v>50</v>
      </c>
      <c r="O11242" t="str">
        <f t="shared" si="525"/>
        <v>May</v>
      </c>
      <c r="P11242">
        <v>2</v>
      </c>
      <c r="Q11242" s="2" t="str">
        <f t="shared" si="526"/>
        <v>2015</v>
      </c>
      <c r="R11242" s="2">
        <f t="shared" si="527"/>
        <v>8125.93</v>
      </c>
    </row>
    <row r="11243" spans="1:18" x14ac:dyDescent="0.25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64</v>
      </c>
      <c r="M11243">
        <v>2015</v>
      </c>
      <c r="N11243" t="s">
        <v>50</v>
      </c>
      <c r="O11243" t="str">
        <f t="shared" si="525"/>
        <v>Apr</v>
      </c>
      <c r="P11243">
        <v>2</v>
      </c>
      <c r="Q11243" s="2" t="str">
        <f t="shared" si="526"/>
        <v>2015</v>
      </c>
      <c r="R11243" s="2">
        <f t="shared" si="527"/>
        <v>9471.2999999999993</v>
      </c>
    </row>
    <row r="11244" spans="1:18" x14ac:dyDescent="0.25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64</v>
      </c>
      <c r="M11244">
        <v>2015</v>
      </c>
      <c r="N11244" t="s">
        <v>50</v>
      </c>
      <c r="O11244" t="str">
        <f t="shared" si="525"/>
        <v>Apr</v>
      </c>
      <c r="P11244">
        <v>2</v>
      </c>
      <c r="Q11244" s="2" t="str">
        <f t="shared" si="526"/>
        <v>2015</v>
      </c>
      <c r="R11244" s="2">
        <f t="shared" si="527"/>
        <v>9015.869999999999</v>
      </c>
    </row>
    <row r="11245" spans="1:18" x14ac:dyDescent="0.25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64</v>
      </c>
      <c r="M11245">
        <v>2015</v>
      </c>
      <c r="N11245" t="s">
        <v>50</v>
      </c>
      <c r="O11245" t="str">
        <f t="shared" si="525"/>
        <v>Apr</v>
      </c>
      <c r="P11245">
        <v>2</v>
      </c>
      <c r="Q11245" s="2" t="str">
        <f t="shared" si="526"/>
        <v>2015</v>
      </c>
      <c r="R11245" s="2">
        <f t="shared" si="527"/>
        <v>8034.1399999999994</v>
      </c>
    </row>
    <row r="11246" spans="1:18" x14ac:dyDescent="0.25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64</v>
      </c>
      <c r="M11246">
        <v>2015</v>
      </c>
      <c r="N11246" t="s">
        <v>50</v>
      </c>
      <c r="O11246" t="str">
        <f t="shared" si="525"/>
        <v>Apr</v>
      </c>
      <c r="P11246">
        <v>2</v>
      </c>
      <c r="Q11246" s="2" t="str">
        <f t="shared" si="526"/>
        <v>2015</v>
      </c>
      <c r="R11246" s="2">
        <f t="shared" si="527"/>
        <v>8911.0499999999993</v>
      </c>
    </row>
    <row r="11247" spans="1:18" x14ac:dyDescent="0.25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64</v>
      </c>
      <c r="M11247">
        <v>2015</v>
      </c>
      <c r="N11247" t="s">
        <v>50</v>
      </c>
      <c r="O11247" t="str">
        <f t="shared" si="525"/>
        <v>Mar</v>
      </c>
      <c r="P11247">
        <v>1</v>
      </c>
      <c r="Q11247" s="2" t="str">
        <f t="shared" si="526"/>
        <v>2015</v>
      </c>
      <c r="R11247" s="2">
        <f t="shared" si="527"/>
        <v>9848.2200000000012</v>
      </c>
    </row>
    <row r="11248" spans="1:18" x14ac:dyDescent="0.25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64</v>
      </c>
      <c r="M11248">
        <v>2015</v>
      </c>
      <c r="N11248" t="s">
        <v>50</v>
      </c>
      <c r="O11248" t="str">
        <f t="shared" si="525"/>
        <v>Mar</v>
      </c>
      <c r="P11248">
        <v>1</v>
      </c>
      <c r="Q11248" s="2" t="str">
        <f t="shared" si="526"/>
        <v>2015</v>
      </c>
      <c r="R11248" s="2">
        <f t="shared" si="527"/>
        <v>7783.78</v>
      </c>
    </row>
    <row r="11249" spans="1:18" x14ac:dyDescent="0.25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64</v>
      </c>
      <c r="M11249">
        <v>2015</v>
      </c>
      <c r="N11249" t="s">
        <v>50</v>
      </c>
      <c r="O11249" t="str">
        <f t="shared" si="525"/>
        <v>Mar</v>
      </c>
      <c r="P11249">
        <v>1</v>
      </c>
      <c r="Q11249" s="2" t="str">
        <f t="shared" si="526"/>
        <v>2015</v>
      </c>
      <c r="R11249" s="2">
        <f t="shared" si="527"/>
        <v>8858</v>
      </c>
    </row>
    <row r="11250" spans="1:18" x14ac:dyDescent="0.25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64</v>
      </c>
      <c r="M11250">
        <v>2015</v>
      </c>
      <c r="N11250" t="s">
        <v>50</v>
      </c>
      <c r="O11250" t="str">
        <f t="shared" si="525"/>
        <v>Mar</v>
      </c>
      <c r="P11250">
        <v>1</v>
      </c>
      <c r="Q11250" s="2" t="str">
        <f t="shared" si="526"/>
        <v>2015</v>
      </c>
      <c r="R11250" s="2">
        <f t="shared" si="527"/>
        <v>9506.5400000000009</v>
      </c>
    </row>
    <row r="11251" spans="1:18" x14ac:dyDescent="0.25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64</v>
      </c>
      <c r="M11251">
        <v>2015</v>
      </c>
      <c r="N11251" t="s">
        <v>50</v>
      </c>
      <c r="O11251" t="str">
        <f t="shared" si="525"/>
        <v>Mar</v>
      </c>
      <c r="P11251">
        <v>1</v>
      </c>
      <c r="Q11251" s="2" t="str">
        <f t="shared" si="526"/>
        <v>2015</v>
      </c>
      <c r="R11251" s="2">
        <f t="shared" si="527"/>
        <v>44953.509999999995</v>
      </c>
    </row>
    <row r="11252" spans="1:18" x14ac:dyDescent="0.25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64</v>
      </c>
      <c r="M11252">
        <v>2015</v>
      </c>
      <c r="N11252" t="s">
        <v>50</v>
      </c>
      <c r="O11252" t="str">
        <f t="shared" si="525"/>
        <v>Feb</v>
      </c>
      <c r="P11252">
        <v>1</v>
      </c>
      <c r="Q11252" s="2" t="str">
        <f t="shared" si="526"/>
        <v>2015</v>
      </c>
      <c r="R11252" s="2">
        <f t="shared" si="527"/>
        <v>8632.89</v>
      </c>
    </row>
    <row r="11253" spans="1:18" x14ac:dyDescent="0.25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64</v>
      </c>
      <c r="M11253">
        <v>2015</v>
      </c>
      <c r="N11253" t="s">
        <v>50</v>
      </c>
      <c r="O11253" t="str">
        <f t="shared" si="525"/>
        <v>Feb</v>
      </c>
      <c r="P11253">
        <v>1</v>
      </c>
      <c r="Q11253" s="2" t="str">
        <f t="shared" si="526"/>
        <v>2015</v>
      </c>
      <c r="R11253" s="2">
        <f t="shared" si="527"/>
        <v>6926.6</v>
      </c>
    </row>
    <row r="11254" spans="1:18" x14ac:dyDescent="0.25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64</v>
      </c>
      <c r="M11254">
        <v>2015</v>
      </c>
      <c r="N11254" t="s">
        <v>50</v>
      </c>
      <c r="O11254" t="str">
        <f t="shared" si="525"/>
        <v>Feb</v>
      </c>
      <c r="P11254">
        <v>1</v>
      </c>
      <c r="Q11254" s="2" t="str">
        <f t="shared" si="526"/>
        <v>2015</v>
      </c>
      <c r="R11254" s="2">
        <f t="shared" si="527"/>
        <v>7017.6100000000006</v>
      </c>
    </row>
    <row r="11255" spans="1:18" x14ac:dyDescent="0.25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64</v>
      </c>
      <c r="M11255">
        <v>2015</v>
      </c>
      <c r="N11255" t="s">
        <v>50</v>
      </c>
      <c r="O11255" t="str">
        <f t="shared" si="525"/>
        <v>Feb</v>
      </c>
      <c r="P11255">
        <v>1</v>
      </c>
      <c r="Q11255" s="2" t="str">
        <f t="shared" si="526"/>
        <v>2015</v>
      </c>
      <c r="R11255" s="2">
        <f t="shared" si="527"/>
        <v>12728.31</v>
      </c>
    </row>
    <row r="11256" spans="1:18" x14ac:dyDescent="0.25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64</v>
      </c>
      <c r="M11256">
        <v>2015</v>
      </c>
      <c r="N11256" t="s">
        <v>50</v>
      </c>
      <c r="O11256" t="str">
        <f t="shared" si="525"/>
        <v>Jan</v>
      </c>
      <c r="P11256">
        <v>1</v>
      </c>
      <c r="Q11256" s="2" t="str">
        <f t="shared" si="526"/>
        <v>2015</v>
      </c>
      <c r="R11256" s="2">
        <f t="shared" si="527"/>
        <v>9033</v>
      </c>
    </row>
    <row r="11257" spans="1:18" x14ac:dyDescent="0.25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64</v>
      </c>
      <c r="M11257">
        <v>2015</v>
      </c>
      <c r="N11257" t="s">
        <v>50</v>
      </c>
      <c r="O11257" t="str">
        <f t="shared" si="525"/>
        <v>Jan</v>
      </c>
      <c r="P11257">
        <v>1</v>
      </c>
      <c r="Q11257" s="2" t="str">
        <f t="shared" si="526"/>
        <v>2015</v>
      </c>
      <c r="R11257" s="2">
        <f t="shared" si="527"/>
        <v>36349.54</v>
      </c>
    </row>
    <row r="11258" spans="1:18" x14ac:dyDescent="0.25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64</v>
      </c>
      <c r="M11258">
        <v>2015</v>
      </c>
      <c r="N11258" t="s">
        <v>50</v>
      </c>
      <c r="O11258" t="str">
        <f t="shared" si="525"/>
        <v>Jan</v>
      </c>
      <c r="P11258">
        <v>1</v>
      </c>
      <c r="Q11258" s="2" t="str">
        <f t="shared" si="526"/>
        <v>2015</v>
      </c>
      <c r="R11258" s="2">
        <f t="shared" si="527"/>
        <v>7276.9800000000005</v>
      </c>
    </row>
    <row r="11259" spans="1:18" x14ac:dyDescent="0.25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64</v>
      </c>
      <c r="M11259">
        <v>2015</v>
      </c>
      <c r="N11259" t="s">
        <v>50</v>
      </c>
      <c r="O11259" t="str">
        <f t="shared" si="525"/>
        <v>Jan</v>
      </c>
      <c r="P11259">
        <v>1</v>
      </c>
      <c r="Q11259" s="2" t="str">
        <f t="shared" si="526"/>
        <v>2015</v>
      </c>
      <c r="R11259" s="2">
        <f t="shared" si="527"/>
        <v>8055.0400000000009</v>
      </c>
    </row>
    <row r="11260" spans="1:18" x14ac:dyDescent="0.25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64</v>
      </c>
      <c r="M11260">
        <v>2015</v>
      </c>
      <c r="N11260" t="s">
        <v>51</v>
      </c>
      <c r="O11260" t="str">
        <f t="shared" si="525"/>
        <v>Dec</v>
      </c>
      <c r="P11260">
        <v>4</v>
      </c>
      <c r="Q11260" s="2" t="str">
        <f t="shared" si="526"/>
        <v>2015</v>
      </c>
      <c r="R11260" s="2">
        <f t="shared" si="527"/>
        <v>7016.26</v>
      </c>
    </row>
    <row r="11261" spans="1:18" x14ac:dyDescent="0.25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64</v>
      </c>
      <c r="M11261">
        <v>2015</v>
      </c>
      <c r="N11261" t="s">
        <v>51</v>
      </c>
      <c r="O11261" t="str">
        <f t="shared" si="525"/>
        <v>Dec</v>
      </c>
      <c r="P11261">
        <v>4</v>
      </c>
      <c r="Q11261" s="2" t="str">
        <f t="shared" si="526"/>
        <v>2015</v>
      </c>
      <c r="R11261" s="2">
        <f t="shared" si="527"/>
        <v>6148.37</v>
      </c>
    </row>
    <row r="11262" spans="1:18" x14ac:dyDescent="0.25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64</v>
      </c>
      <c r="M11262">
        <v>2015</v>
      </c>
      <c r="N11262" t="s">
        <v>51</v>
      </c>
      <c r="O11262" t="str">
        <f t="shared" si="525"/>
        <v>Dec</v>
      </c>
      <c r="P11262">
        <v>4</v>
      </c>
      <c r="Q11262" s="2" t="str">
        <f t="shared" si="526"/>
        <v>2015</v>
      </c>
      <c r="R11262" s="2">
        <f t="shared" si="527"/>
        <v>6095.0599999999995</v>
      </c>
    </row>
    <row r="11263" spans="1:18" x14ac:dyDescent="0.25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64</v>
      </c>
      <c r="M11263">
        <v>2015</v>
      </c>
      <c r="N11263" t="s">
        <v>51</v>
      </c>
      <c r="O11263" t="str">
        <f t="shared" si="525"/>
        <v>Dec</v>
      </c>
      <c r="P11263">
        <v>4</v>
      </c>
      <c r="Q11263" s="2" t="str">
        <f t="shared" si="526"/>
        <v>2015</v>
      </c>
      <c r="R11263" s="2">
        <f t="shared" si="527"/>
        <v>5020.17</v>
      </c>
    </row>
    <row r="11264" spans="1:18" x14ac:dyDescent="0.25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64</v>
      </c>
      <c r="M11264">
        <v>2015</v>
      </c>
      <c r="N11264" t="s">
        <v>51</v>
      </c>
      <c r="O11264" t="str">
        <f t="shared" si="525"/>
        <v>Nov</v>
      </c>
      <c r="P11264">
        <v>4</v>
      </c>
      <c r="Q11264" s="2" t="str">
        <f t="shared" si="526"/>
        <v>2015</v>
      </c>
      <c r="R11264" s="2">
        <f t="shared" si="527"/>
        <v>6533.12</v>
      </c>
    </row>
    <row r="11265" spans="1:18" x14ac:dyDescent="0.25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64</v>
      </c>
      <c r="M11265">
        <v>2015</v>
      </c>
      <c r="N11265" t="s">
        <v>51</v>
      </c>
      <c r="O11265" t="str">
        <f t="shared" si="525"/>
        <v>Nov</v>
      </c>
      <c r="P11265">
        <v>4</v>
      </c>
      <c r="Q11265" s="2" t="str">
        <f t="shared" si="526"/>
        <v>2015</v>
      </c>
      <c r="R11265" s="2">
        <f t="shared" si="527"/>
        <v>7030.01</v>
      </c>
    </row>
    <row r="11266" spans="1:18" x14ac:dyDescent="0.25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64</v>
      </c>
      <c r="M11266">
        <v>2015</v>
      </c>
      <c r="N11266" t="s">
        <v>51</v>
      </c>
      <c r="O11266" t="str">
        <f t="shared" si="525"/>
        <v>Nov</v>
      </c>
      <c r="P11266">
        <v>4</v>
      </c>
      <c r="Q11266" s="2" t="str">
        <f t="shared" si="526"/>
        <v>2015</v>
      </c>
      <c r="R11266" s="2">
        <f t="shared" si="527"/>
        <v>7936.6399999999994</v>
      </c>
    </row>
    <row r="11267" spans="1:18" x14ac:dyDescent="0.25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64</v>
      </c>
      <c r="M11267">
        <v>2015</v>
      </c>
      <c r="N11267" t="s">
        <v>51</v>
      </c>
      <c r="O11267" t="str">
        <f t="shared" ref="O11267:O11330" si="528" xml:space="preserve"> TEXT(B11267, "mmm")</f>
        <v>Nov</v>
      </c>
      <c r="P11267">
        <v>4</v>
      </c>
      <c r="Q11267" s="2" t="str">
        <f t="shared" ref="Q11267:Q11330" si="529" xml:space="preserve"> TEXT(B11267, "yyy")</f>
        <v>2015</v>
      </c>
      <c r="R11267" s="2">
        <f t="shared" ref="R11267:R11330" si="530" xml:space="preserve"> E11267 +F11267+G11267</f>
        <v>8236.0300000000007</v>
      </c>
    </row>
    <row r="11268" spans="1:18" x14ac:dyDescent="0.25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64</v>
      </c>
      <c r="M11268">
        <v>2015</v>
      </c>
      <c r="N11268" t="s">
        <v>51</v>
      </c>
      <c r="O11268" t="str">
        <f t="shared" si="528"/>
        <v>Nov</v>
      </c>
      <c r="P11268">
        <v>4</v>
      </c>
      <c r="Q11268" s="2" t="str">
        <f t="shared" si="529"/>
        <v>2015</v>
      </c>
      <c r="R11268" s="2">
        <f t="shared" si="530"/>
        <v>8639.66</v>
      </c>
    </row>
    <row r="11269" spans="1:18" x14ac:dyDescent="0.25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64</v>
      </c>
      <c r="M11269">
        <v>2015</v>
      </c>
      <c r="N11269" t="s">
        <v>51</v>
      </c>
      <c r="O11269" t="str">
        <f t="shared" si="528"/>
        <v>Oct</v>
      </c>
      <c r="P11269">
        <v>4</v>
      </c>
      <c r="Q11269" s="2" t="str">
        <f t="shared" si="529"/>
        <v>2015</v>
      </c>
      <c r="R11269" s="2">
        <f t="shared" si="530"/>
        <v>8597.02</v>
      </c>
    </row>
    <row r="11270" spans="1:18" x14ac:dyDescent="0.25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64</v>
      </c>
      <c r="M11270">
        <v>2015</v>
      </c>
      <c r="N11270" t="s">
        <v>51</v>
      </c>
      <c r="O11270" t="str">
        <f t="shared" si="528"/>
        <v>Oct</v>
      </c>
      <c r="P11270">
        <v>4</v>
      </c>
      <c r="Q11270" s="2" t="str">
        <f t="shared" si="529"/>
        <v>2015</v>
      </c>
      <c r="R11270" s="2">
        <f t="shared" si="530"/>
        <v>7022.1100000000006</v>
      </c>
    </row>
    <row r="11271" spans="1:18" x14ac:dyDescent="0.25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64</v>
      </c>
      <c r="M11271">
        <v>2015</v>
      </c>
      <c r="N11271" t="s">
        <v>51</v>
      </c>
      <c r="O11271" t="str">
        <f t="shared" si="528"/>
        <v>Oct</v>
      </c>
      <c r="P11271">
        <v>4</v>
      </c>
      <c r="Q11271" s="2" t="str">
        <f t="shared" si="529"/>
        <v>2015</v>
      </c>
      <c r="R11271" s="2">
        <f t="shared" si="530"/>
        <v>6981.33</v>
      </c>
    </row>
    <row r="11272" spans="1:18" x14ac:dyDescent="0.25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64</v>
      </c>
      <c r="M11272">
        <v>2015</v>
      </c>
      <c r="N11272" t="s">
        <v>51</v>
      </c>
      <c r="O11272" t="str">
        <f t="shared" si="528"/>
        <v>Oct</v>
      </c>
      <c r="P11272">
        <v>4</v>
      </c>
      <c r="Q11272" s="2" t="str">
        <f t="shared" si="529"/>
        <v>2015</v>
      </c>
      <c r="R11272" s="2">
        <f t="shared" si="530"/>
        <v>7954.91</v>
      </c>
    </row>
    <row r="11273" spans="1:18" x14ac:dyDescent="0.25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64</v>
      </c>
      <c r="M11273">
        <v>2015</v>
      </c>
      <c r="N11273" t="s">
        <v>51</v>
      </c>
      <c r="O11273" t="str">
        <f t="shared" si="528"/>
        <v>Sep</v>
      </c>
      <c r="P11273">
        <v>3</v>
      </c>
      <c r="Q11273" s="2" t="str">
        <f t="shared" si="529"/>
        <v>2015</v>
      </c>
      <c r="R11273" s="2">
        <f t="shared" si="530"/>
        <v>8478.44</v>
      </c>
    </row>
    <row r="11274" spans="1:18" x14ac:dyDescent="0.25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64</v>
      </c>
      <c r="M11274">
        <v>2015</v>
      </c>
      <c r="N11274" t="s">
        <v>51</v>
      </c>
      <c r="O11274" t="str">
        <f t="shared" si="528"/>
        <v>Sep</v>
      </c>
      <c r="P11274">
        <v>3</v>
      </c>
      <c r="Q11274" s="2" t="str">
        <f t="shared" si="529"/>
        <v>2015</v>
      </c>
      <c r="R11274" s="2">
        <f t="shared" si="530"/>
        <v>10039</v>
      </c>
    </row>
    <row r="11275" spans="1:18" x14ac:dyDescent="0.25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64</v>
      </c>
      <c r="M11275">
        <v>2015</v>
      </c>
      <c r="N11275" t="s">
        <v>51</v>
      </c>
      <c r="O11275" t="str">
        <f t="shared" si="528"/>
        <v>Sep</v>
      </c>
      <c r="P11275">
        <v>3</v>
      </c>
      <c r="Q11275" s="2" t="str">
        <f t="shared" si="529"/>
        <v>2015</v>
      </c>
      <c r="R11275" s="2">
        <f t="shared" si="530"/>
        <v>9762.39</v>
      </c>
    </row>
    <row r="11276" spans="1:18" x14ac:dyDescent="0.25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64</v>
      </c>
      <c r="M11276">
        <v>2015</v>
      </c>
      <c r="N11276" t="s">
        <v>51</v>
      </c>
      <c r="O11276" t="str">
        <f t="shared" si="528"/>
        <v>Sep</v>
      </c>
      <c r="P11276">
        <v>3</v>
      </c>
      <c r="Q11276" s="2" t="str">
        <f t="shared" si="529"/>
        <v>2015</v>
      </c>
      <c r="R11276" s="2">
        <f t="shared" si="530"/>
        <v>8948.31</v>
      </c>
    </row>
    <row r="11277" spans="1:18" x14ac:dyDescent="0.25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64</v>
      </c>
      <c r="M11277">
        <v>2015</v>
      </c>
      <c r="N11277" t="s">
        <v>51</v>
      </c>
      <c r="O11277" t="str">
        <f t="shared" si="528"/>
        <v>Aug</v>
      </c>
      <c r="P11277">
        <v>3</v>
      </c>
      <c r="Q11277" s="2" t="str">
        <f t="shared" si="529"/>
        <v>2015</v>
      </c>
      <c r="R11277" s="2">
        <f t="shared" si="530"/>
        <v>8662.57</v>
      </c>
    </row>
    <row r="11278" spans="1:18" x14ac:dyDescent="0.25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64</v>
      </c>
      <c r="M11278">
        <v>2015</v>
      </c>
      <c r="N11278" t="s">
        <v>51</v>
      </c>
      <c r="O11278" t="str">
        <f t="shared" si="528"/>
        <v>Aug</v>
      </c>
      <c r="P11278">
        <v>3</v>
      </c>
      <c r="Q11278" s="2" t="str">
        <f t="shared" si="529"/>
        <v>2015</v>
      </c>
      <c r="R11278" s="2">
        <f t="shared" si="530"/>
        <v>10369.51</v>
      </c>
    </row>
    <row r="11279" spans="1:18" x14ac:dyDescent="0.25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64</v>
      </c>
      <c r="M11279">
        <v>2015</v>
      </c>
      <c r="N11279" t="s">
        <v>51</v>
      </c>
      <c r="O11279" t="str">
        <f t="shared" si="528"/>
        <v>Aug</v>
      </c>
      <c r="P11279">
        <v>3</v>
      </c>
      <c r="Q11279" s="2" t="str">
        <f t="shared" si="529"/>
        <v>2015</v>
      </c>
      <c r="R11279" s="2">
        <f t="shared" si="530"/>
        <v>8318.5299999999988</v>
      </c>
    </row>
    <row r="11280" spans="1:18" x14ac:dyDescent="0.25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64</v>
      </c>
      <c r="M11280">
        <v>2015</v>
      </c>
      <c r="N11280" t="s">
        <v>51</v>
      </c>
      <c r="O11280" t="str">
        <f t="shared" si="528"/>
        <v>Aug</v>
      </c>
      <c r="P11280">
        <v>3</v>
      </c>
      <c r="Q11280" s="2" t="str">
        <f t="shared" si="529"/>
        <v>2015</v>
      </c>
      <c r="R11280" s="2">
        <f t="shared" si="530"/>
        <v>8221.08</v>
      </c>
    </row>
    <row r="11281" spans="1:18" x14ac:dyDescent="0.25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64</v>
      </c>
      <c r="M11281">
        <v>2015</v>
      </c>
      <c r="N11281" t="s">
        <v>51</v>
      </c>
      <c r="O11281" t="str">
        <f t="shared" si="528"/>
        <v>Aug</v>
      </c>
      <c r="P11281">
        <v>3</v>
      </c>
      <c r="Q11281" s="2" t="str">
        <f t="shared" si="529"/>
        <v>2015</v>
      </c>
      <c r="R11281" s="2">
        <f t="shared" si="530"/>
        <v>9650.43</v>
      </c>
    </row>
    <row r="11282" spans="1:18" x14ac:dyDescent="0.25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64</v>
      </c>
      <c r="M11282">
        <v>2015</v>
      </c>
      <c r="N11282" t="s">
        <v>51</v>
      </c>
      <c r="O11282" t="str">
        <f t="shared" si="528"/>
        <v>Jul</v>
      </c>
      <c r="P11282">
        <v>3</v>
      </c>
      <c r="Q11282" s="2" t="str">
        <f t="shared" si="529"/>
        <v>2015</v>
      </c>
      <c r="R11282" s="2">
        <f t="shared" si="530"/>
        <v>9986.4700000000012</v>
      </c>
    </row>
    <row r="11283" spans="1:18" x14ac:dyDescent="0.25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64</v>
      </c>
      <c r="M11283">
        <v>2015</v>
      </c>
      <c r="N11283" t="s">
        <v>51</v>
      </c>
      <c r="O11283" t="str">
        <f t="shared" si="528"/>
        <v>Jul</v>
      </c>
      <c r="P11283">
        <v>3</v>
      </c>
      <c r="Q11283" s="2" t="str">
        <f t="shared" si="529"/>
        <v>2015</v>
      </c>
      <c r="R11283" s="2">
        <f t="shared" si="530"/>
        <v>8812.4699999999993</v>
      </c>
    </row>
    <row r="11284" spans="1:18" x14ac:dyDescent="0.25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64</v>
      </c>
      <c r="M11284">
        <v>2015</v>
      </c>
      <c r="N11284" t="s">
        <v>51</v>
      </c>
      <c r="O11284" t="str">
        <f t="shared" si="528"/>
        <v>Jul</v>
      </c>
      <c r="P11284">
        <v>3</v>
      </c>
      <c r="Q11284" s="2" t="str">
        <f t="shared" si="529"/>
        <v>2015</v>
      </c>
      <c r="R11284" s="2">
        <f t="shared" si="530"/>
        <v>9288.02</v>
      </c>
    </row>
    <row r="11285" spans="1:18" x14ac:dyDescent="0.25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64</v>
      </c>
      <c r="M11285">
        <v>2015</v>
      </c>
      <c r="N11285" t="s">
        <v>51</v>
      </c>
      <c r="O11285" t="str">
        <f t="shared" si="528"/>
        <v>Jul</v>
      </c>
      <c r="P11285">
        <v>3</v>
      </c>
      <c r="Q11285" s="2" t="str">
        <f t="shared" si="529"/>
        <v>2015</v>
      </c>
      <c r="R11285" s="2">
        <f t="shared" si="530"/>
        <v>15813.349999999999</v>
      </c>
    </row>
    <row r="11286" spans="1:18" x14ac:dyDescent="0.25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64</v>
      </c>
      <c r="M11286">
        <v>2015</v>
      </c>
      <c r="N11286" t="s">
        <v>51</v>
      </c>
      <c r="O11286" t="str">
        <f t="shared" si="528"/>
        <v>Jun</v>
      </c>
      <c r="P11286">
        <v>2</v>
      </c>
      <c r="Q11286" s="2" t="str">
        <f t="shared" si="529"/>
        <v>2015</v>
      </c>
      <c r="R11286" s="2">
        <f t="shared" si="530"/>
        <v>12604.279999999999</v>
      </c>
    </row>
    <row r="11287" spans="1:18" x14ac:dyDescent="0.25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64</v>
      </c>
      <c r="M11287">
        <v>2015</v>
      </c>
      <c r="N11287" t="s">
        <v>51</v>
      </c>
      <c r="O11287" t="str">
        <f t="shared" si="528"/>
        <v>Jun</v>
      </c>
      <c r="P11287">
        <v>2</v>
      </c>
      <c r="Q11287" s="2" t="str">
        <f t="shared" si="529"/>
        <v>2015</v>
      </c>
      <c r="R11287" s="2">
        <f t="shared" si="530"/>
        <v>10563.98</v>
      </c>
    </row>
    <row r="11288" spans="1:18" x14ac:dyDescent="0.25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64</v>
      </c>
      <c r="M11288">
        <v>2015</v>
      </c>
      <c r="N11288" t="s">
        <v>51</v>
      </c>
      <c r="O11288" t="str">
        <f t="shared" si="528"/>
        <v>Jun</v>
      </c>
      <c r="P11288">
        <v>2</v>
      </c>
      <c r="Q11288" s="2" t="str">
        <f t="shared" si="529"/>
        <v>2015</v>
      </c>
      <c r="R11288" s="2">
        <f t="shared" si="530"/>
        <v>10871.44</v>
      </c>
    </row>
    <row r="11289" spans="1:18" x14ac:dyDescent="0.25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64</v>
      </c>
      <c r="M11289">
        <v>2015</v>
      </c>
      <c r="N11289" t="s">
        <v>51</v>
      </c>
      <c r="O11289" t="str">
        <f t="shared" si="528"/>
        <v>Jun</v>
      </c>
      <c r="P11289">
        <v>2</v>
      </c>
      <c r="Q11289" s="2" t="str">
        <f t="shared" si="529"/>
        <v>2015</v>
      </c>
      <c r="R11289" s="2">
        <f t="shared" si="530"/>
        <v>9483.8799999999992</v>
      </c>
    </row>
    <row r="11290" spans="1:18" x14ac:dyDescent="0.25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64</v>
      </c>
      <c r="M11290">
        <v>2015</v>
      </c>
      <c r="N11290" t="s">
        <v>51</v>
      </c>
      <c r="O11290" t="str">
        <f t="shared" si="528"/>
        <v>May</v>
      </c>
      <c r="P11290">
        <v>2</v>
      </c>
      <c r="Q11290" s="2" t="str">
        <f t="shared" si="529"/>
        <v>2015</v>
      </c>
      <c r="R11290" s="2">
        <f t="shared" si="530"/>
        <v>9829.4500000000007</v>
      </c>
    </row>
    <row r="11291" spans="1:18" x14ac:dyDescent="0.25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64</v>
      </c>
      <c r="M11291">
        <v>2015</v>
      </c>
      <c r="N11291" t="s">
        <v>51</v>
      </c>
      <c r="O11291" t="str">
        <f t="shared" si="528"/>
        <v>May</v>
      </c>
      <c r="P11291">
        <v>2</v>
      </c>
      <c r="Q11291" s="2" t="str">
        <f t="shared" si="529"/>
        <v>2015</v>
      </c>
      <c r="R11291" s="2">
        <f t="shared" si="530"/>
        <v>11419.810000000001</v>
      </c>
    </row>
    <row r="11292" spans="1:18" x14ac:dyDescent="0.25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64</v>
      </c>
      <c r="M11292">
        <v>2015</v>
      </c>
      <c r="N11292" t="s">
        <v>51</v>
      </c>
      <c r="O11292" t="str">
        <f t="shared" si="528"/>
        <v>May</v>
      </c>
      <c r="P11292">
        <v>2</v>
      </c>
      <c r="Q11292" s="2" t="str">
        <f t="shared" si="529"/>
        <v>2015</v>
      </c>
      <c r="R11292" s="2">
        <f t="shared" si="530"/>
        <v>9910.36</v>
      </c>
    </row>
    <row r="11293" spans="1:18" x14ac:dyDescent="0.25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64</v>
      </c>
      <c r="M11293">
        <v>2015</v>
      </c>
      <c r="N11293" t="s">
        <v>51</v>
      </c>
      <c r="O11293" t="str">
        <f t="shared" si="528"/>
        <v>May</v>
      </c>
      <c r="P11293">
        <v>2</v>
      </c>
      <c r="Q11293" s="2" t="str">
        <f t="shared" si="529"/>
        <v>2015</v>
      </c>
      <c r="R11293" s="2">
        <f t="shared" si="530"/>
        <v>9115.1200000000008</v>
      </c>
    </row>
    <row r="11294" spans="1:18" x14ac:dyDescent="0.25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64</v>
      </c>
      <c r="M11294">
        <v>2015</v>
      </c>
      <c r="N11294" t="s">
        <v>51</v>
      </c>
      <c r="O11294" t="str">
        <f t="shared" si="528"/>
        <v>May</v>
      </c>
      <c r="P11294">
        <v>2</v>
      </c>
      <c r="Q11294" s="2" t="str">
        <f t="shared" si="529"/>
        <v>2015</v>
      </c>
      <c r="R11294" s="2">
        <f t="shared" si="530"/>
        <v>8912.41</v>
      </c>
    </row>
    <row r="11295" spans="1:18" x14ac:dyDescent="0.25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64</v>
      </c>
      <c r="M11295">
        <v>2015</v>
      </c>
      <c r="N11295" t="s">
        <v>51</v>
      </c>
      <c r="O11295" t="str">
        <f t="shared" si="528"/>
        <v>Apr</v>
      </c>
      <c r="P11295">
        <v>2</v>
      </c>
      <c r="Q11295" s="2" t="str">
        <f t="shared" si="529"/>
        <v>2015</v>
      </c>
      <c r="R11295" s="2">
        <f t="shared" si="530"/>
        <v>9383.81</v>
      </c>
    </row>
    <row r="11296" spans="1:18" x14ac:dyDescent="0.25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64</v>
      </c>
      <c r="M11296">
        <v>2015</v>
      </c>
      <c r="N11296" t="s">
        <v>51</v>
      </c>
      <c r="O11296" t="str">
        <f t="shared" si="528"/>
        <v>Apr</v>
      </c>
      <c r="P11296">
        <v>2</v>
      </c>
      <c r="Q11296" s="2" t="str">
        <f t="shared" si="529"/>
        <v>2015</v>
      </c>
      <c r="R11296" s="2">
        <f t="shared" si="530"/>
        <v>9740.5999999999985</v>
      </c>
    </row>
    <row r="11297" spans="1:18" x14ac:dyDescent="0.25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64</v>
      </c>
      <c r="M11297">
        <v>2015</v>
      </c>
      <c r="N11297" t="s">
        <v>51</v>
      </c>
      <c r="O11297" t="str">
        <f t="shared" si="528"/>
        <v>Apr</v>
      </c>
      <c r="P11297">
        <v>2</v>
      </c>
      <c r="Q11297" s="2" t="str">
        <f t="shared" si="529"/>
        <v>2015</v>
      </c>
      <c r="R11297" s="2">
        <f t="shared" si="530"/>
        <v>10120.619999999999</v>
      </c>
    </row>
    <row r="11298" spans="1:18" x14ac:dyDescent="0.25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64</v>
      </c>
      <c r="M11298">
        <v>2015</v>
      </c>
      <c r="N11298" t="s">
        <v>51</v>
      </c>
      <c r="O11298" t="str">
        <f t="shared" si="528"/>
        <v>Apr</v>
      </c>
      <c r="P11298">
        <v>2</v>
      </c>
      <c r="Q11298" s="2" t="str">
        <f t="shared" si="529"/>
        <v>2015</v>
      </c>
      <c r="R11298" s="2">
        <f t="shared" si="530"/>
        <v>10481.02</v>
      </c>
    </row>
    <row r="11299" spans="1:18" x14ac:dyDescent="0.25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64</v>
      </c>
      <c r="M11299">
        <v>2015</v>
      </c>
      <c r="N11299" t="s">
        <v>51</v>
      </c>
      <c r="O11299" t="str">
        <f t="shared" si="528"/>
        <v>Mar</v>
      </c>
      <c r="P11299">
        <v>1</v>
      </c>
      <c r="Q11299" s="2" t="str">
        <f t="shared" si="529"/>
        <v>2015</v>
      </c>
      <c r="R11299" s="2">
        <f t="shared" si="530"/>
        <v>8358.11</v>
      </c>
    </row>
    <row r="11300" spans="1:18" x14ac:dyDescent="0.25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64</v>
      </c>
      <c r="M11300">
        <v>2015</v>
      </c>
      <c r="N11300" t="s">
        <v>51</v>
      </c>
      <c r="O11300" t="str">
        <f t="shared" si="528"/>
        <v>Mar</v>
      </c>
      <c r="P11300">
        <v>1</v>
      </c>
      <c r="Q11300" s="2" t="str">
        <f t="shared" si="529"/>
        <v>2015</v>
      </c>
      <c r="R11300" s="2">
        <f t="shared" si="530"/>
        <v>12620.970000000001</v>
      </c>
    </row>
    <row r="11301" spans="1:18" x14ac:dyDescent="0.25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64</v>
      </c>
      <c r="M11301">
        <v>2015</v>
      </c>
      <c r="N11301" t="s">
        <v>51</v>
      </c>
      <c r="O11301" t="str">
        <f t="shared" si="528"/>
        <v>Mar</v>
      </c>
      <c r="P11301">
        <v>1</v>
      </c>
      <c r="Q11301" s="2" t="str">
        <f t="shared" si="529"/>
        <v>2015</v>
      </c>
      <c r="R11301" s="2">
        <f t="shared" si="530"/>
        <v>8006.2099999999991</v>
      </c>
    </row>
    <row r="11302" spans="1:18" x14ac:dyDescent="0.25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64</v>
      </c>
      <c r="M11302">
        <v>2015</v>
      </c>
      <c r="N11302" t="s">
        <v>51</v>
      </c>
      <c r="O11302" t="str">
        <f t="shared" si="528"/>
        <v>Mar</v>
      </c>
      <c r="P11302">
        <v>1</v>
      </c>
      <c r="Q11302" s="2" t="str">
        <f t="shared" si="529"/>
        <v>2015</v>
      </c>
      <c r="R11302" s="2">
        <f t="shared" si="530"/>
        <v>8814.5399999999991</v>
      </c>
    </row>
    <row r="11303" spans="1:18" x14ac:dyDescent="0.25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64</v>
      </c>
      <c r="M11303">
        <v>2015</v>
      </c>
      <c r="N11303" t="s">
        <v>51</v>
      </c>
      <c r="O11303" t="str">
        <f t="shared" si="528"/>
        <v>Mar</v>
      </c>
      <c r="P11303">
        <v>1</v>
      </c>
      <c r="Q11303" s="2" t="str">
        <f t="shared" si="529"/>
        <v>2015</v>
      </c>
      <c r="R11303" s="2">
        <f t="shared" si="530"/>
        <v>19502.45</v>
      </c>
    </row>
    <row r="11304" spans="1:18" x14ac:dyDescent="0.25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64</v>
      </c>
      <c r="M11304">
        <v>2015</v>
      </c>
      <c r="N11304" t="s">
        <v>51</v>
      </c>
      <c r="O11304" t="str">
        <f t="shared" si="528"/>
        <v>Feb</v>
      </c>
      <c r="P11304">
        <v>1</v>
      </c>
      <c r="Q11304" s="2" t="str">
        <f t="shared" si="529"/>
        <v>2015</v>
      </c>
      <c r="R11304" s="2">
        <f t="shared" si="530"/>
        <v>11478.09</v>
      </c>
    </row>
    <row r="11305" spans="1:18" x14ac:dyDescent="0.25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64</v>
      </c>
      <c r="M11305">
        <v>2015</v>
      </c>
      <c r="N11305" t="s">
        <v>51</v>
      </c>
      <c r="O11305" t="str">
        <f t="shared" si="528"/>
        <v>Feb</v>
      </c>
      <c r="P11305">
        <v>1</v>
      </c>
      <c r="Q11305" s="2" t="str">
        <f t="shared" si="529"/>
        <v>2015</v>
      </c>
      <c r="R11305" s="2">
        <f t="shared" si="530"/>
        <v>12086.939999999999</v>
      </c>
    </row>
    <row r="11306" spans="1:18" x14ac:dyDescent="0.25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64</v>
      </c>
      <c r="M11306">
        <v>2015</v>
      </c>
      <c r="N11306" t="s">
        <v>51</v>
      </c>
      <c r="O11306" t="str">
        <f t="shared" si="528"/>
        <v>Feb</v>
      </c>
      <c r="P11306">
        <v>1</v>
      </c>
      <c r="Q11306" s="2" t="str">
        <f t="shared" si="529"/>
        <v>2015</v>
      </c>
      <c r="R11306" s="2">
        <f t="shared" si="530"/>
        <v>13942.67</v>
      </c>
    </row>
    <row r="11307" spans="1:18" x14ac:dyDescent="0.25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64</v>
      </c>
      <c r="M11307">
        <v>2015</v>
      </c>
      <c r="N11307" t="s">
        <v>51</v>
      </c>
      <c r="O11307" t="str">
        <f t="shared" si="528"/>
        <v>Feb</v>
      </c>
      <c r="P11307">
        <v>1</v>
      </c>
      <c r="Q11307" s="2" t="str">
        <f t="shared" si="529"/>
        <v>2015</v>
      </c>
      <c r="R11307" s="2">
        <f t="shared" si="530"/>
        <v>17360.43</v>
      </c>
    </row>
    <row r="11308" spans="1:18" x14ac:dyDescent="0.25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64</v>
      </c>
      <c r="M11308">
        <v>2015</v>
      </c>
      <c r="N11308" t="s">
        <v>51</v>
      </c>
      <c r="O11308" t="str">
        <f t="shared" si="528"/>
        <v>Jan</v>
      </c>
      <c r="P11308">
        <v>1</v>
      </c>
      <c r="Q11308" s="2" t="str">
        <f t="shared" si="529"/>
        <v>2015</v>
      </c>
      <c r="R11308" s="2">
        <f t="shared" si="530"/>
        <v>9715.119999999999</v>
      </c>
    </row>
    <row r="11309" spans="1:18" x14ac:dyDescent="0.25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64</v>
      </c>
      <c r="M11309">
        <v>2015</v>
      </c>
      <c r="N11309" t="s">
        <v>51</v>
      </c>
      <c r="O11309" t="str">
        <f t="shared" si="528"/>
        <v>Jan</v>
      </c>
      <c r="P11309">
        <v>1</v>
      </c>
      <c r="Q11309" s="2" t="str">
        <f t="shared" si="529"/>
        <v>2015</v>
      </c>
      <c r="R11309" s="2">
        <f t="shared" si="530"/>
        <v>12880.619999999999</v>
      </c>
    </row>
    <row r="11310" spans="1:18" x14ac:dyDescent="0.25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64</v>
      </c>
      <c r="M11310">
        <v>2015</v>
      </c>
      <c r="N11310" t="s">
        <v>51</v>
      </c>
      <c r="O11310" t="str">
        <f t="shared" si="528"/>
        <v>Jan</v>
      </c>
      <c r="P11310">
        <v>1</v>
      </c>
      <c r="Q11310" s="2" t="str">
        <f t="shared" si="529"/>
        <v>2015</v>
      </c>
      <c r="R11310" s="2">
        <f t="shared" si="530"/>
        <v>19063.559999999998</v>
      </c>
    </row>
    <row r="11311" spans="1:18" x14ac:dyDescent="0.25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64</v>
      </c>
      <c r="M11311">
        <v>2015</v>
      </c>
      <c r="N11311" t="s">
        <v>51</v>
      </c>
      <c r="O11311" t="str">
        <f t="shared" si="528"/>
        <v>Jan</v>
      </c>
      <c r="P11311">
        <v>1</v>
      </c>
      <c r="Q11311" s="2" t="str">
        <f t="shared" si="529"/>
        <v>2015</v>
      </c>
      <c r="R11311" s="2">
        <f t="shared" si="530"/>
        <v>18260.55</v>
      </c>
    </row>
    <row r="11312" spans="1:18" x14ac:dyDescent="0.25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64</v>
      </c>
      <c r="M11312">
        <v>2015</v>
      </c>
      <c r="N11312" t="s">
        <v>52</v>
      </c>
      <c r="O11312" t="str">
        <f t="shared" si="528"/>
        <v>Dec</v>
      </c>
      <c r="P11312">
        <v>4</v>
      </c>
      <c r="Q11312" s="2" t="str">
        <f t="shared" si="529"/>
        <v>2015</v>
      </c>
      <c r="R11312" s="2">
        <f t="shared" si="530"/>
        <v>13829.23</v>
      </c>
    </row>
    <row r="11313" spans="1:18" x14ac:dyDescent="0.25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64</v>
      </c>
      <c r="M11313">
        <v>2015</v>
      </c>
      <c r="N11313" t="s">
        <v>52</v>
      </c>
      <c r="O11313" t="str">
        <f t="shared" si="528"/>
        <v>Dec</v>
      </c>
      <c r="P11313">
        <v>4</v>
      </c>
      <c r="Q11313" s="2" t="str">
        <f t="shared" si="529"/>
        <v>2015</v>
      </c>
      <c r="R11313" s="2">
        <f t="shared" si="530"/>
        <v>13563.279999999999</v>
      </c>
    </row>
    <row r="11314" spans="1:18" x14ac:dyDescent="0.25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64</v>
      </c>
      <c r="M11314">
        <v>2015</v>
      </c>
      <c r="N11314" t="s">
        <v>52</v>
      </c>
      <c r="O11314" t="str">
        <f t="shared" si="528"/>
        <v>Dec</v>
      </c>
      <c r="P11314">
        <v>4</v>
      </c>
      <c r="Q11314" s="2" t="str">
        <f t="shared" si="529"/>
        <v>2015</v>
      </c>
      <c r="R11314" s="2">
        <f t="shared" si="530"/>
        <v>13532.07</v>
      </c>
    </row>
    <row r="11315" spans="1:18" x14ac:dyDescent="0.25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64</v>
      </c>
      <c r="M11315">
        <v>2015</v>
      </c>
      <c r="N11315" t="s">
        <v>52</v>
      </c>
      <c r="O11315" t="str">
        <f t="shared" si="528"/>
        <v>Dec</v>
      </c>
      <c r="P11315">
        <v>4</v>
      </c>
      <c r="Q11315" s="2" t="str">
        <f t="shared" si="529"/>
        <v>2015</v>
      </c>
      <c r="R11315" s="2">
        <f t="shared" si="530"/>
        <v>15019.189999999999</v>
      </c>
    </row>
    <row r="11316" spans="1:18" x14ac:dyDescent="0.25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64</v>
      </c>
      <c r="M11316">
        <v>2015</v>
      </c>
      <c r="N11316" t="s">
        <v>52</v>
      </c>
      <c r="O11316" t="str">
        <f t="shared" si="528"/>
        <v>Nov</v>
      </c>
      <c r="P11316">
        <v>4</v>
      </c>
      <c r="Q11316" s="2" t="str">
        <f t="shared" si="529"/>
        <v>2015</v>
      </c>
      <c r="R11316" s="2">
        <f t="shared" si="530"/>
        <v>13188.2</v>
      </c>
    </row>
    <row r="11317" spans="1:18" x14ac:dyDescent="0.25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64</v>
      </c>
      <c r="M11317">
        <v>2015</v>
      </c>
      <c r="N11317" t="s">
        <v>52</v>
      </c>
      <c r="O11317" t="str">
        <f t="shared" si="528"/>
        <v>Nov</v>
      </c>
      <c r="P11317">
        <v>4</v>
      </c>
      <c r="Q11317" s="2" t="str">
        <f t="shared" si="529"/>
        <v>2015</v>
      </c>
      <c r="R11317" s="2">
        <f t="shared" si="530"/>
        <v>14290.63</v>
      </c>
    </row>
    <row r="11318" spans="1:18" x14ac:dyDescent="0.25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64</v>
      </c>
      <c r="M11318">
        <v>2015</v>
      </c>
      <c r="N11318" t="s">
        <v>52</v>
      </c>
      <c r="O11318" t="str">
        <f t="shared" si="528"/>
        <v>Nov</v>
      </c>
      <c r="P11318">
        <v>4</v>
      </c>
      <c r="Q11318" s="2" t="str">
        <f t="shared" si="529"/>
        <v>2015</v>
      </c>
      <c r="R11318" s="2">
        <f t="shared" si="530"/>
        <v>17062.61</v>
      </c>
    </row>
    <row r="11319" spans="1:18" x14ac:dyDescent="0.25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64</v>
      </c>
      <c r="M11319">
        <v>2015</v>
      </c>
      <c r="N11319" t="s">
        <v>52</v>
      </c>
      <c r="O11319" t="str">
        <f t="shared" si="528"/>
        <v>Nov</v>
      </c>
      <c r="P11319">
        <v>4</v>
      </c>
      <c r="Q11319" s="2" t="str">
        <f t="shared" si="529"/>
        <v>2015</v>
      </c>
      <c r="R11319" s="2">
        <f t="shared" si="530"/>
        <v>17829.03</v>
      </c>
    </row>
    <row r="11320" spans="1:18" x14ac:dyDescent="0.25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64</v>
      </c>
      <c r="M11320">
        <v>2015</v>
      </c>
      <c r="N11320" t="s">
        <v>52</v>
      </c>
      <c r="O11320" t="str">
        <f t="shared" si="528"/>
        <v>Nov</v>
      </c>
      <c r="P11320">
        <v>4</v>
      </c>
      <c r="Q11320" s="2" t="str">
        <f t="shared" si="529"/>
        <v>2015</v>
      </c>
      <c r="R11320" s="2">
        <f t="shared" si="530"/>
        <v>17557.39</v>
      </c>
    </row>
    <row r="11321" spans="1:18" x14ac:dyDescent="0.25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64</v>
      </c>
      <c r="M11321">
        <v>2015</v>
      </c>
      <c r="N11321" t="s">
        <v>52</v>
      </c>
      <c r="O11321" t="str">
        <f t="shared" si="528"/>
        <v>Oct</v>
      </c>
      <c r="P11321">
        <v>4</v>
      </c>
      <c r="Q11321" s="2" t="str">
        <f t="shared" si="529"/>
        <v>2015</v>
      </c>
      <c r="R11321" s="2">
        <f t="shared" si="530"/>
        <v>19295.23</v>
      </c>
    </row>
    <row r="11322" spans="1:18" x14ac:dyDescent="0.25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64</v>
      </c>
      <c r="M11322">
        <v>2015</v>
      </c>
      <c r="N11322" t="s">
        <v>52</v>
      </c>
      <c r="O11322" t="str">
        <f t="shared" si="528"/>
        <v>Oct</v>
      </c>
      <c r="P11322">
        <v>4</v>
      </c>
      <c r="Q11322" s="2" t="str">
        <f t="shared" si="529"/>
        <v>2015</v>
      </c>
      <c r="R11322" s="2">
        <f t="shared" si="530"/>
        <v>12642.109999999999</v>
      </c>
    </row>
    <row r="11323" spans="1:18" x14ac:dyDescent="0.25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64</v>
      </c>
      <c r="M11323">
        <v>2015</v>
      </c>
      <c r="N11323" t="s">
        <v>52</v>
      </c>
      <c r="O11323" t="str">
        <f t="shared" si="528"/>
        <v>Oct</v>
      </c>
      <c r="P11323">
        <v>4</v>
      </c>
      <c r="Q11323" s="2" t="str">
        <f t="shared" si="529"/>
        <v>2015</v>
      </c>
      <c r="R11323" s="2">
        <f t="shared" si="530"/>
        <v>14031.73</v>
      </c>
    </row>
    <row r="11324" spans="1:18" x14ac:dyDescent="0.25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64</v>
      </c>
      <c r="M11324">
        <v>2015</v>
      </c>
      <c r="N11324" t="s">
        <v>52</v>
      </c>
      <c r="O11324" t="str">
        <f t="shared" si="528"/>
        <v>Oct</v>
      </c>
      <c r="P11324">
        <v>4</v>
      </c>
      <c r="Q11324" s="2" t="str">
        <f t="shared" si="529"/>
        <v>2015</v>
      </c>
      <c r="R11324" s="2">
        <f t="shared" si="530"/>
        <v>15334.08</v>
      </c>
    </row>
    <row r="11325" spans="1:18" x14ac:dyDescent="0.25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64</v>
      </c>
      <c r="M11325">
        <v>2015</v>
      </c>
      <c r="N11325" t="s">
        <v>52</v>
      </c>
      <c r="O11325" t="str">
        <f t="shared" si="528"/>
        <v>Sep</v>
      </c>
      <c r="P11325">
        <v>3</v>
      </c>
      <c r="Q11325" s="2" t="str">
        <f t="shared" si="529"/>
        <v>2015</v>
      </c>
      <c r="R11325" s="2">
        <f t="shared" si="530"/>
        <v>11744.27</v>
      </c>
    </row>
    <row r="11326" spans="1:18" x14ac:dyDescent="0.25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64</v>
      </c>
      <c r="M11326">
        <v>2015</v>
      </c>
      <c r="N11326" t="s">
        <v>52</v>
      </c>
      <c r="O11326" t="str">
        <f t="shared" si="528"/>
        <v>Sep</v>
      </c>
      <c r="P11326">
        <v>3</v>
      </c>
      <c r="Q11326" s="2" t="str">
        <f t="shared" si="529"/>
        <v>2015</v>
      </c>
      <c r="R11326" s="2">
        <f t="shared" si="530"/>
        <v>15181.45</v>
      </c>
    </row>
    <row r="11327" spans="1:18" x14ac:dyDescent="0.25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64</v>
      </c>
      <c r="M11327">
        <v>2015</v>
      </c>
      <c r="N11327" t="s">
        <v>52</v>
      </c>
      <c r="O11327" t="str">
        <f t="shared" si="528"/>
        <v>Sep</v>
      </c>
      <c r="P11327">
        <v>3</v>
      </c>
      <c r="Q11327" s="2" t="str">
        <f t="shared" si="529"/>
        <v>2015</v>
      </c>
      <c r="R11327" s="2">
        <f t="shared" si="530"/>
        <v>14799.59</v>
      </c>
    </row>
    <row r="11328" spans="1:18" x14ac:dyDescent="0.25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64</v>
      </c>
      <c r="M11328">
        <v>2015</v>
      </c>
      <c r="N11328" t="s">
        <v>52</v>
      </c>
      <c r="O11328" t="str">
        <f t="shared" si="528"/>
        <v>Sep</v>
      </c>
      <c r="P11328">
        <v>3</v>
      </c>
      <c r="Q11328" s="2" t="str">
        <f t="shared" si="529"/>
        <v>2015</v>
      </c>
      <c r="R11328" s="2">
        <f t="shared" si="530"/>
        <v>15504.33</v>
      </c>
    </row>
    <row r="11329" spans="1:18" x14ac:dyDescent="0.25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64</v>
      </c>
      <c r="M11329">
        <v>2015</v>
      </c>
      <c r="N11329" t="s">
        <v>52</v>
      </c>
      <c r="O11329" t="str">
        <f t="shared" si="528"/>
        <v>Aug</v>
      </c>
      <c r="P11329">
        <v>3</v>
      </c>
      <c r="Q11329" s="2" t="str">
        <f t="shared" si="529"/>
        <v>2015</v>
      </c>
      <c r="R11329" s="2">
        <f t="shared" si="530"/>
        <v>15179.08</v>
      </c>
    </row>
    <row r="11330" spans="1:18" x14ac:dyDescent="0.25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64</v>
      </c>
      <c r="M11330">
        <v>2015</v>
      </c>
      <c r="N11330" t="s">
        <v>52</v>
      </c>
      <c r="O11330" t="str">
        <f t="shared" si="528"/>
        <v>Aug</v>
      </c>
      <c r="P11330">
        <v>3</v>
      </c>
      <c r="Q11330" s="2" t="str">
        <f t="shared" si="529"/>
        <v>2015</v>
      </c>
      <c r="R11330" s="2">
        <f t="shared" si="530"/>
        <v>15060.86</v>
      </c>
    </row>
    <row r="11331" spans="1:18" x14ac:dyDescent="0.25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64</v>
      </c>
      <c r="M11331">
        <v>2015</v>
      </c>
      <c r="N11331" t="s">
        <v>52</v>
      </c>
      <c r="O11331" t="str">
        <f t="shared" ref="O11331:O11394" si="531" xml:space="preserve"> TEXT(B11331, "mmm")</f>
        <v>Aug</v>
      </c>
      <c r="P11331">
        <v>3</v>
      </c>
      <c r="Q11331" s="2" t="str">
        <f t="shared" ref="Q11331:Q11394" si="532" xml:space="preserve"> TEXT(B11331, "yyy")</f>
        <v>2015</v>
      </c>
      <c r="R11331" s="2">
        <f t="shared" ref="R11331:R11394" si="533" xml:space="preserve"> E11331 +F11331+G11331</f>
        <v>15273.92</v>
      </c>
    </row>
    <row r="11332" spans="1:18" x14ac:dyDescent="0.25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64</v>
      </c>
      <c r="M11332">
        <v>2015</v>
      </c>
      <c r="N11332" t="s">
        <v>52</v>
      </c>
      <c r="O11332" t="str">
        <f t="shared" si="531"/>
        <v>Aug</v>
      </c>
      <c r="P11332">
        <v>3</v>
      </c>
      <c r="Q11332" s="2" t="str">
        <f t="shared" si="532"/>
        <v>2015</v>
      </c>
      <c r="R11332" s="2">
        <f t="shared" si="533"/>
        <v>15539.630000000001</v>
      </c>
    </row>
    <row r="11333" spans="1:18" x14ac:dyDescent="0.25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64</v>
      </c>
      <c r="M11333">
        <v>2015</v>
      </c>
      <c r="N11333" t="s">
        <v>52</v>
      </c>
      <c r="O11333" t="str">
        <f t="shared" si="531"/>
        <v>Aug</v>
      </c>
      <c r="P11333">
        <v>3</v>
      </c>
      <c r="Q11333" s="2" t="str">
        <f t="shared" si="532"/>
        <v>2015</v>
      </c>
      <c r="R11333" s="2">
        <f t="shared" si="533"/>
        <v>13907.79</v>
      </c>
    </row>
    <row r="11334" spans="1:18" x14ac:dyDescent="0.25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64</v>
      </c>
      <c r="M11334">
        <v>2015</v>
      </c>
      <c r="N11334" t="s">
        <v>52</v>
      </c>
      <c r="O11334" t="str">
        <f t="shared" si="531"/>
        <v>Jul</v>
      </c>
      <c r="P11334">
        <v>3</v>
      </c>
      <c r="Q11334" s="2" t="str">
        <f t="shared" si="532"/>
        <v>2015</v>
      </c>
      <c r="R11334" s="2">
        <f t="shared" si="533"/>
        <v>15940.07</v>
      </c>
    </row>
    <row r="11335" spans="1:18" x14ac:dyDescent="0.25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64</v>
      </c>
      <c r="M11335">
        <v>2015</v>
      </c>
      <c r="N11335" t="s">
        <v>52</v>
      </c>
      <c r="O11335" t="str">
        <f t="shared" si="531"/>
        <v>Jul</v>
      </c>
      <c r="P11335">
        <v>3</v>
      </c>
      <c r="Q11335" s="2" t="str">
        <f t="shared" si="532"/>
        <v>2015</v>
      </c>
      <c r="R11335" s="2">
        <f t="shared" si="533"/>
        <v>19558.810000000001</v>
      </c>
    </row>
    <row r="11336" spans="1:18" x14ac:dyDescent="0.25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64</v>
      </c>
      <c r="M11336">
        <v>2015</v>
      </c>
      <c r="N11336" t="s">
        <v>52</v>
      </c>
      <c r="O11336" t="str">
        <f t="shared" si="531"/>
        <v>Jul</v>
      </c>
      <c r="P11336">
        <v>3</v>
      </c>
      <c r="Q11336" s="2" t="str">
        <f t="shared" si="532"/>
        <v>2015</v>
      </c>
      <c r="R11336" s="2">
        <f t="shared" si="533"/>
        <v>23126.04</v>
      </c>
    </row>
    <row r="11337" spans="1:18" x14ac:dyDescent="0.25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64</v>
      </c>
      <c r="M11337">
        <v>2015</v>
      </c>
      <c r="N11337" t="s">
        <v>52</v>
      </c>
      <c r="O11337" t="str">
        <f t="shared" si="531"/>
        <v>Jul</v>
      </c>
      <c r="P11337">
        <v>3</v>
      </c>
      <c r="Q11337" s="2" t="str">
        <f t="shared" si="532"/>
        <v>2015</v>
      </c>
      <c r="R11337" s="2">
        <f t="shared" si="533"/>
        <v>23288</v>
      </c>
    </row>
    <row r="11338" spans="1:18" x14ac:dyDescent="0.25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64</v>
      </c>
      <c r="M11338">
        <v>2015</v>
      </c>
      <c r="N11338" t="s">
        <v>52</v>
      </c>
      <c r="O11338" t="str">
        <f t="shared" si="531"/>
        <v>Jun</v>
      </c>
      <c r="P11338">
        <v>2</v>
      </c>
      <c r="Q11338" s="2" t="str">
        <f t="shared" si="532"/>
        <v>2015</v>
      </c>
      <c r="R11338" s="2">
        <f t="shared" si="533"/>
        <v>19862.66</v>
      </c>
    </row>
    <row r="11339" spans="1:18" x14ac:dyDescent="0.25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64</v>
      </c>
      <c r="M11339">
        <v>2015</v>
      </c>
      <c r="N11339" t="s">
        <v>52</v>
      </c>
      <c r="O11339" t="str">
        <f t="shared" si="531"/>
        <v>Jun</v>
      </c>
      <c r="P11339">
        <v>2</v>
      </c>
      <c r="Q11339" s="2" t="str">
        <f t="shared" si="532"/>
        <v>2015</v>
      </c>
      <c r="R11339" s="2">
        <f t="shared" si="533"/>
        <v>23483.71</v>
      </c>
    </row>
    <row r="11340" spans="1:18" x14ac:dyDescent="0.25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64</v>
      </c>
      <c r="M11340">
        <v>2015</v>
      </c>
      <c r="N11340" t="s">
        <v>52</v>
      </c>
      <c r="O11340" t="str">
        <f t="shared" si="531"/>
        <v>Jun</v>
      </c>
      <c r="P11340">
        <v>2</v>
      </c>
      <c r="Q11340" s="2" t="str">
        <f t="shared" si="532"/>
        <v>2015</v>
      </c>
      <c r="R11340" s="2">
        <f t="shared" si="533"/>
        <v>23969.58</v>
      </c>
    </row>
    <row r="11341" spans="1:18" x14ac:dyDescent="0.25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64</v>
      </c>
      <c r="M11341">
        <v>2015</v>
      </c>
      <c r="N11341" t="s">
        <v>52</v>
      </c>
      <c r="O11341" t="str">
        <f t="shared" si="531"/>
        <v>Jun</v>
      </c>
      <c r="P11341">
        <v>2</v>
      </c>
      <c r="Q11341" s="2" t="str">
        <f t="shared" si="532"/>
        <v>2015</v>
      </c>
      <c r="R11341" s="2">
        <f t="shared" si="533"/>
        <v>22865.08</v>
      </c>
    </row>
    <row r="11342" spans="1:18" x14ac:dyDescent="0.25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64</v>
      </c>
      <c r="M11342">
        <v>2015</v>
      </c>
      <c r="N11342" t="s">
        <v>52</v>
      </c>
      <c r="O11342" t="str">
        <f t="shared" si="531"/>
        <v>May</v>
      </c>
      <c r="P11342">
        <v>2</v>
      </c>
      <c r="Q11342" s="2" t="str">
        <f t="shared" si="532"/>
        <v>2015</v>
      </c>
      <c r="R11342" s="2">
        <f t="shared" si="533"/>
        <v>24568.97</v>
      </c>
    </row>
    <row r="11343" spans="1:18" x14ac:dyDescent="0.25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64</v>
      </c>
      <c r="M11343">
        <v>2015</v>
      </c>
      <c r="N11343" t="s">
        <v>52</v>
      </c>
      <c r="O11343" t="str">
        <f t="shared" si="531"/>
        <v>May</v>
      </c>
      <c r="P11343">
        <v>2</v>
      </c>
      <c r="Q11343" s="2" t="str">
        <f t="shared" si="532"/>
        <v>2015</v>
      </c>
      <c r="R11343" s="2">
        <f t="shared" si="533"/>
        <v>29294.989999999998</v>
      </c>
    </row>
    <row r="11344" spans="1:18" x14ac:dyDescent="0.25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64</v>
      </c>
      <c r="M11344">
        <v>2015</v>
      </c>
      <c r="N11344" t="s">
        <v>52</v>
      </c>
      <c r="O11344" t="str">
        <f t="shared" si="531"/>
        <v>May</v>
      </c>
      <c r="P11344">
        <v>2</v>
      </c>
      <c r="Q11344" s="2" t="str">
        <f t="shared" si="532"/>
        <v>2015</v>
      </c>
      <c r="R11344" s="2">
        <f t="shared" si="533"/>
        <v>31262.11</v>
      </c>
    </row>
    <row r="11345" spans="1:18" x14ac:dyDescent="0.25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64</v>
      </c>
      <c r="M11345">
        <v>2015</v>
      </c>
      <c r="N11345" t="s">
        <v>52</v>
      </c>
      <c r="O11345" t="str">
        <f t="shared" si="531"/>
        <v>May</v>
      </c>
      <c r="P11345">
        <v>2</v>
      </c>
      <c r="Q11345" s="2" t="str">
        <f t="shared" si="532"/>
        <v>2015</v>
      </c>
      <c r="R11345" s="2">
        <f t="shared" si="533"/>
        <v>33629.32</v>
      </c>
    </row>
    <row r="11346" spans="1:18" x14ac:dyDescent="0.25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64</v>
      </c>
      <c r="M11346">
        <v>2015</v>
      </c>
      <c r="N11346" t="s">
        <v>52</v>
      </c>
      <c r="O11346" t="str">
        <f t="shared" si="531"/>
        <v>May</v>
      </c>
      <c r="P11346">
        <v>2</v>
      </c>
      <c r="Q11346" s="2" t="str">
        <f t="shared" si="532"/>
        <v>2015</v>
      </c>
      <c r="R11346" s="2">
        <f t="shared" si="533"/>
        <v>29205.31</v>
      </c>
    </row>
    <row r="11347" spans="1:18" x14ac:dyDescent="0.25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64</v>
      </c>
      <c r="M11347">
        <v>2015</v>
      </c>
      <c r="N11347" t="s">
        <v>52</v>
      </c>
      <c r="O11347" t="str">
        <f t="shared" si="531"/>
        <v>Apr</v>
      </c>
      <c r="P11347">
        <v>2</v>
      </c>
      <c r="Q11347" s="2" t="str">
        <f t="shared" si="532"/>
        <v>2015</v>
      </c>
      <c r="R11347" s="2">
        <f t="shared" si="533"/>
        <v>31910.23</v>
      </c>
    </row>
    <row r="11348" spans="1:18" x14ac:dyDescent="0.25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64</v>
      </c>
      <c r="M11348">
        <v>2015</v>
      </c>
      <c r="N11348" t="s">
        <v>52</v>
      </c>
      <c r="O11348" t="str">
        <f t="shared" si="531"/>
        <v>Apr</v>
      </c>
      <c r="P11348">
        <v>2</v>
      </c>
      <c r="Q11348" s="2" t="str">
        <f t="shared" si="532"/>
        <v>2015</v>
      </c>
      <c r="R11348" s="2">
        <f t="shared" si="533"/>
        <v>28944.760000000002</v>
      </c>
    </row>
    <row r="11349" spans="1:18" x14ac:dyDescent="0.25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64</v>
      </c>
      <c r="M11349">
        <v>2015</v>
      </c>
      <c r="N11349" t="s">
        <v>52</v>
      </c>
      <c r="O11349" t="str">
        <f t="shared" si="531"/>
        <v>Apr</v>
      </c>
      <c r="P11349">
        <v>2</v>
      </c>
      <c r="Q11349" s="2" t="str">
        <f t="shared" si="532"/>
        <v>2015</v>
      </c>
      <c r="R11349" s="2">
        <f t="shared" si="533"/>
        <v>28220.45</v>
      </c>
    </row>
    <row r="11350" spans="1:18" x14ac:dyDescent="0.25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64</v>
      </c>
      <c r="M11350">
        <v>2015</v>
      </c>
      <c r="N11350" t="s">
        <v>52</v>
      </c>
      <c r="O11350" t="str">
        <f t="shared" si="531"/>
        <v>Apr</v>
      </c>
      <c r="P11350">
        <v>2</v>
      </c>
      <c r="Q11350" s="2" t="str">
        <f t="shared" si="532"/>
        <v>2015</v>
      </c>
      <c r="R11350" s="2">
        <f t="shared" si="533"/>
        <v>26530.699999999997</v>
      </c>
    </row>
    <row r="11351" spans="1:18" x14ac:dyDescent="0.25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64</v>
      </c>
      <c r="M11351">
        <v>2015</v>
      </c>
      <c r="N11351" t="s">
        <v>52</v>
      </c>
      <c r="O11351" t="str">
        <f t="shared" si="531"/>
        <v>Mar</v>
      </c>
      <c r="P11351">
        <v>1</v>
      </c>
      <c r="Q11351" s="2" t="str">
        <f t="shared" si="532"/>
        <v>2015</v>
      </c>
      <c r="R11351" s="2">
        <f t="shared" si="533"/>
        <v>28088.78</v>
      </c>
    </row>
    <row r="11352" spans="1:18" x14ac:dyDescent="0.25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64</v>
      </c>
      <c r="M11352">
        <v>2015</v>
      </c>
      <c r="N11352" t="s">
        <v>52</v>
      </c>
      <c r="O11352" t="str">
        <f t="shared" si="531"/>
        <v>Mar</v>
      </c>
      <c r="P11352">
        <v>1</v>
      </c>
      <c r="Q11352" s="2" t="str">
        <f t="shared" si="532"/>
        <v>2015</v>
      </c>
      <c r="R11352" s="2">
        <f t="shared" si="533"/>
        <v>21367.620000000003</v>
      </c>
    </row>
    <row r="11353" spans="1:18" x14ac:dyDescent="0.25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64</v>
      </c>
      <c r="M11353">
        <v>2015</v>
      </c>
      <c r="N11353" t="s">
        <v>52</v>
      </c>
      <c r="O11353" t="str">
        <f t="shared" si="531"/>
        <v>Mar</v>
      </c>
      <c r="P11353">
        <v>1</v>
      </c>
      <c r="Q11353" s="2" t="str">
        <f t="shared" si="532"/>
        <v>2015</v>
      </c>
      <c r="R11353" s="2">
        <f t="shared" si="533"/>
        <v>21374.29</v>
      </c>
    </row>
    <row r="11354" spans="1:18" x14ac:dyDescent="0.25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64</v>
      </c>
      <c r="M11354">
        <v>2015</v>
      </c>
      <c r="N11354" t="s">
        <v>52</v>
      </c>
      <c r="O11354" t="str">
        <f t="shared" si="531"/>
        <v>Mar</v>
      </c>
      <c r="P11354">
        <v>1</v>
      </c>
      <c r="Q11354" s="2" t="str">
        <f t="shared" si="532"/>
        <v>2015</v>
      </c>
      <c r="R11354" s="2">
        <f t="shared" si="533"/>
        <v>20092.84</v>
      </c>
    </row>
    <row r="11355" spans="1:18" x14ac:dyDescent="0.25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64</v>
      </c>
      <c r="M11355">
        <v>2015</v>
      </c>
      <c r="N11355" t="s">
        <v>52</v>
      </c>
      <c r="O11355" t="str">
        <f t="shared" si="531"/>
        <v>Mar</v>
      </c>
      <c r="P11355">
        <v>1</v>
      </c>
      <c r="Q11355" s="2" t="str">
        <f t="shared" si="532"/>
        <v>2015</v>
      </c>
      <c r="R11355" s="2">
        <f t="shared" si="533"/>
        <v>49798.51</v>
      </c>
    </row>
    <row r="11356" spans="1:18" x14ac:dyDescent="0.25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64</v>
      </c>
      <c r="M11356">
        <v>2015</v>
      </c>
      <c r="N11356" t="s">
        <v>52</v>
      </c>
      <c r="O11356" t="str">
        <f t="shared" si="531"/>
        <v>Feb</v>
      </c>
      <c r="P11356">
        <v>1</v>
      </c>
      <c r="Q11356" s="2" t="str">
        <f t="shared" si="532"/>
        <v>2015</v>
      </c>
      <c r="R11356" s="2">
        <f t="shared" si="533"/>
        <v>37217.31</v>
      </c>
    </row>
    <row r="11357" spans="1:18" x14ac:dyDescent="0.25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64</v>
      </c>
      <c r="M11357">
        <v>2015</v>
      </c>
      <c r="N11357" t="s">
        <v>52</v>
      </c>
      <c r="O11357" t="str">
        <f t="shared" si="531"/>
        <v>Feb</v>
      </c>
      <c r="P11357">
        <v>1</v>
      </c>
      <c r="Q11357" s="2" t="str">
        <f t="shared" si="532"/>
        <v>2015</v>
      </c>
      <c r="R11357" s="2">
        <f t="shared" si="533"/>
        <v>24809.07</v>
      </c>
    </row>
    <row r="11358" spans="1:18" x14ac:dyDescent="0.25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64</v>
      </c>
      <c r="M11358">
        <v>2015</v>
      </c>
      <c r="N11358" t="s">
        <v>52</v>
      </c>
      <c r="O11358" t="str">
        <f t="shared" si="531"/>
        <v>Feb</v>
      </c>
      <c r="P11358">
        <v>1</v>
      </c>
      <c r="Q11358" s="2" t="str">
        <f t="shared" si="532"/>
        <v>2015</v>
      </c>
      <c r="R11358" s="2">
        <f t="shared" si="533"/>
        <v>26958.15</v>
      </c>
    </row>
    <row r="11359" spans="1:18" x14ac:dyDescent="0.25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64</v>
      </c>
      <c r="M11359">
        <v>2015</v>
      </c>
      <c r="N11359" t="s">
        <v>52</v>
      </c>
      <c r="O11359" t="str">
        <f t="shared" si="531"/>
        <v>Feb</v>
      </c>
      <c r="P11359">
        <v>1</v>
      </c>
      <c r="Q11359" s="2" t="str">
        <f t="shared" si="532"/>
        <v>2015</v>
      </c>
      <c r="R11359" s="2">
        <f t="shared" si="533"/>
        <v>57574.31</v>
      </c>
    </row>
    <row r="11360" spans="1:18" x14ac:dyDescent="0.25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64</v>
      </c>
      <c r="M11360">
        <v>2015</v>
      </c>
      <c r="N11360" t="s">
        <v>52</v>
      </c>
      <c r="O11360" t="str">
        <f t="shared" si="531"/>
        <v>Jan</v>
      </c>
      <c r="P11360">
        <v>1</v>
      </c>
      <c r="Q11360" s="2" t="str">
        <f t="shared" si="532"/>
        <v>2015</v>
      </c>
      <c r="R11360" s="2">
        <f t="shared" si="533"/>
        <v>26918.14</v>
      </c>
    </row>
    <row r="11361" spans="1:18" x14ac:dyDescent="0.25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64</v>
      </c>
      <c r="M11361">
        <v>2015</v>
      </c>
      <c r="N11361" t="s">
        <v>52</v>
      </c>
      <c r="O11361" t="str">
        <f t="shared" si="531"/>
        <v>Jan</v>
      </c>
      <c r="P11361">
        <v>1</v>
      </c>
      <c r="Q11361" s="2" t="str">
        <f t="shared" si="532"/>
        <v>2015</v>
      </c>
      <c r="R11361" s="2">
        <f t="shared" si="533"/>
        <v>41125.81</v>
      </c>
    </row>
    <row r="11362" spans="1:18" x14ac:dyDescent="0.25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64</v>
      </c>
      <c r="M11362">
        <v>2015</v>
      </c>
      <c r="N11362" t="s">
        <v>52</v>
      </c>
      <c r="O11362" t="str">
        <f t="shared" si="531"/>
        <v>Jan</v>
      </c>
      <c r="P11362">
        <v>1</v>
      </c>
      <c r="Q11362" s="2" t="str">
        <f t="shared" si="532"/>
        <v>2015</v>
      </c>
      <c r="R11362" s="2">
        <f t="shared" si="533"/>
        <v>29493.95</v>
      </c>
    </row>
    <row r="11363" spans="1:18" x14ac:dyDescent="0.25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64</v>
      </c>
      <c r="M11363">
        <v>2015</v>
      </c>
      <c r="N11363" t="s">
        <v>52</v>
      </c>
      <c r="O11363" t="str">
        <f t="shared" si="531"/>
        <v>Jan</v>
      </c>
      <c r="P11363">
        <v>1</v>
      </c>
      <c r="Q11363" s="2" t="str">
        <f t="shared" si="532"/>
        <v>2015</v>
      </c>
      <c r="R11363" s="2">
        <f t="shared" si="533"/>
        <v>22203.91</v>
      </c>
    </row>
    <row r="11364" spans="1:18" x14ac:dyDescent="0.25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64</v>
      </c>
      <c r="M11364">
        <v>2015</v>
      </c>
      <c r="N11364" t="s">
        <v>53</v>
      </c>
      <c r="O11364" t="str">
        <f t="shared" si="531"/>
        <v>Dec</v>
      </c>
      <c r="P11364">
        <v>4</v>
      </c>
      <c r="Q11364" s="2" t="str">
        <f t="shared" si="532"/>
        <v>2015</v>
      </c>
      <c r="R11364" s="2">
        <f t="shared" si="533"/>
        <v>13718.08</v>
      </c>
    </row>
    <row r="11365" spans="1:18" x14ac:dyDescent="0.25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64</v>
      </c>
      <c r="M11365">
        <v>2015</v>
      </c>
      <c r="N11365" t="s">
        <v>53</v>
      </c>
      <c r="O11365" t="str">
        <f t="shared" si="531"/>
        <v>Dec</v>
      </c>
      <c r="P11365">
        <v>4</v>
      </c>
      <c r="Q11365" s="2" t="str">
        <f t="shared" si="532"/>
        <v>2015</v>
      </c>
      <c r="R11365" s="2">
        <f t="shared" si="533"/>
        <v>13943.74</v>
      </c>
    </row>
    <row r="11366" spans="1:18" x14ac:dyDescent="0.25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64</v>
      </c>
      <c r="M11366">
        <v>2015</v>
      </c>
      <c r="N11366" t="s">
        <v>53</v>
      </c>
      <c r="O11366" t="str">
        <f t="shared" si="531"/>
        <v>Dec</v>
      </c>
      <c r="P11366">
        <v>4</v>
      </c>
      <c r="Q11366" s="2" t="str">
        <f t="shared" si="532"/>
        <v>2015</v>
      </c>
      <c r="R11366" s="2">
        <f t="shared" si="533"/>
        <v>20383.66</v>
      </c>
    </row>
    <row r="11367" spans="1:18" x14ac:dyDescent="0.25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64</v>
      </c>
      <c r="M11367">
        <v>2015</v>
      </c>
      <c r="N11367" t="s">
        <v>53</v>
      </c>
      <c r="O11367" t="str">
        <f t="shared" si="531"/>
        <v>Dec</v>
      </c>
      <c r="P11367">
        <v>4</v>
      </c>
      <c r="Q11367" s="2" t="str">
        <f t="shared" si="532"/>
        <v>2015</v>
      </c>
      <c r="R11367" s="2">
        <f t="shared" si="533"/>
        <v>12321.37</v>
      </c>
    </row>
    <row r="11368" spans="1:18" x14ac:dyDescent="0.25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64</v>
      </c>
      <c r="M11368">
        <v>2015</v>
      </c>
      <c r="N11368" t="s">
        <v>53</v>
      </c>
      <c r="O11368" t="str">
        <f t="shared" si="531"/>
        <v>Nov</v>
      </c>
      <c r="P11368">
        <v>4</v>
      </c>
      <c r="Q11368" s="2" t="str">
        <f t="shared" si="532"/>
        <v>2015</v>
      </c>
      <c r="R11368" s="2">
        <f t="shared" si="533"/>
        <v>14084.75</v>
      </c>
    </row>
    <row r="11369" spans="1:18" x14ac:dyDescent="0.25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64</v>
      </c>
      <c r="M11369">
        <v>2015</v>
      </c>
      <c r="N11369" t="s">
        <v>53</v>
      </c>
      <c r="O11369" t="str">
        <f t="shared" si="531"/>
        <v>Nov</v>
      </c>
      <c r="P11369">
        <v>4</v>
      </c>
      <c r="Q11369" s="2" t="str">
        <f t="shared" si="532"/>
        <v>2015</v>
      </c>
      <c r="R11369" s="2">
        <f t="shared" si="533"/>
        <v>23057</v>
      </c>
    </row>
    <row r="11370" spans="1:18" x14ac:dyDescent="0.25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64</v>
      </c>
      <c r="M11370">
        <v>2015</v>
      </c>
      <c r="N11370" t="s">
        <v>53</v>
      </c>
      <c r="O11370" t="str">
        <f t="shared" si="531"/>
        <v>Nov</v>
      </c>
      <c r="P11370">
        <v>4</v>
      </c>
      <c r="Q11370" s="2" t="str">
        <f t="shared" si="532"/>
        <v>2015</v>
      </c>
      <c r="R11370" s="2">
        <f t="shared" si="533"/>
        <v>14032.619999999999</v>
      </c>
    </row>
    <row r="11371" spans="1:18" x14ac:dyDescent="0.25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64</v>
      </c>
      <c r="M11371">
        <v>2015</v>
      </c>
      <c r="N11371" t="s">
        <v>53</v>
      </c>
      <c r="O11371" t="str">
        <f t="shared" si="531"/>
        <v>Nov</v>
      </c>
      <c r="P11371">
        <v>4</v>
      </c>
      <c r="Q11371" s="2" t="str">
        <f t="shared" si="532"/>
        <v>2015</v>
      </c>
      <c r="R11371" s="2">
        <f t="shared" si="533"/>
        <v>22507.69</v>
      </c>
    </row>
    <row r="11372" spans="1:18" x14ac:dyDescent="0.25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64</v>
      </c>
      <c r="M11372">
        <v>2015</v>
      </c>
      <c r="N11372" t="s">
        <v>53</v>
      </c>
      <c r="O11372" t="str">
        <f t="shared" si="531"/>
        <v>Nov</v>
      </c>
      <c r="P11372">
        <v>4</v>
      </c>
      <c r="Q11372" s="2" t="str">
        <f t="shared" si="532"/>
        <v>2015</v>
      </c>
      <c r="R11372" s="2">
        <f t="shared" si="533"/>
        <v>28931.399999999998</v>
      </c>
    </row>
    <row r="11373" spans="1:18" x14ac:dyDescent="0.25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64</v>
      </c>
      <c r="M11373">
        <v>2015</v>
      </c>
      <c r="N11373" t="s">
        <v>53</v>
      </c>
      <c r="O11373" t="str">
        <f t="shared" si="531"/>
        <v>Oct</v>
      </c>
      <c r="P11373">
        <v>4</v>
      </c>
      <c r="Q11373" s="2" t="str">
        <f t="shared" si="532"/>
        <v>2015</v>
      </c>
      <c r="R11373" s="2">
        <f t="shared" si="533"/>
        <v>15763.7</v>
      </c>
    </row>
    <row r="11374" spans="1:18" x14ac:dyDescent="0.25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64</v>
      </c>
      <c r="M11374">
        <v>2015</v>
      </c>
      <c r="N11374" t="s">
        <v>53</v>
      </c>
      <c r="O11374" t="str">
        <f t="shared" si="531"/>
        <v>Oct</v>
      </c>
      <c r="P11374">
        <v>4</v>
      </c>
      <c r="Q11374" s="2" t="str">
        <f t="shared" si="532"/>
        <v>2015</v>
      </c>
      <c r="R11374" s="2">
        <f t="shared" si="533"/>
        <v>16211.91</v>
      </c>
    </row>
    <row r="11375" spans="1:18" x14ac:dyDescent="0.25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64</v>
      </c>
      <c r="M11375">
        <v>2015</v>
      </c>
      <c r="N11375" t="s">
        <v>53</v>
      </c>
      <c r="O11375" t="str">
        <f t="shared" si="531"/>
        <v>Oct</v>
      </c>
      <c r="P11375">
        <v>4</v>
      </c>
      <c r="Q11375" s="2" t="str">
        <f t="shared" si="532"/>
        <v>2015</v>
      </c>
      <c r="R11375" s="2">
        <f t="shared" si="533"/>
        <v>17524.849999999999</v>
      </c>
    </row>
    <row r="11376" spans="1:18" x14ac:dyDescent="0.25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64</v>
      </c>
      <c r="M11376">
        <v>2015</v>
      </c>
      <c r="N11376" t="s">
        <v>53</v>
      </c>
      <c r="O11376" t="str">
        <f t="shared" si="531"/>
        <v>Oct</v>
      </c>
      <c r="P11376">
        <v>4</v>
      </c>
      <c r="Q11376" s="2" t="str">
        <f t="shared" si="532"/>
        <v>2015</v>
      </c>
      <c r="R11376" s="2">
        <f t="shared" si="533"/>
        <v>23988.9</v>
      </c>
    </row>
    <row r="11377" spans="1:18" x14ac:dyDescent="0.25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64</v>
      </c>
      <c r="M11377">
        <v>2015</v>
      </c>
      <c r="N11377" t="s">
        <v>53</v>
      </c>
      <c r="O11377" t="str">
        <f t="shared" si="531"/>
        <v>Sep</v>
      </c>
      <c r="P11377">
        <v>3</v>
      </c>
      <c r="Q11377" s="2" t="str">
        <f t="shared" si="532"/>
        <v>2015</v>
      </c>
      <c r="R11377" s="2">
        <f t="shared" si="533"/>
        <v>16115.24</v>
      </c>
    </row>
    <row r="11378" spans="1:18" x14ac:dyDescent="0.25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64</v>
      </c>
      <c r="M11378">
        <v>2015</v>
      </c>
      <c r="N11378" t="s">
        <v>53</v>
      </c>
      <c r="O11378" t="str">
        <f t="shared" si="531"/>
        <v>Sep</v>
      </c>
      <c r="P11378">
        <v>3</v>
      </c>
      <c r="Q11378" s="2" t="str">
        <f t="shared" si="532"/>
        <v>2015</v>
      </c>
      <c r="R11378" s="2">
        <f t="shared" si="533"/>
        <v>13301.099999999999</v>
      </c>
    </row>
    <row r="11379" spans="1:18" x14ac:dyDescent="0.25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64</v>
      </c>
      <c r="M11379">
        <v>2015</v>
      </c>
      <c r="N11379" t="s">
        <v>53</v>
      </c>
      <c r="O11379" t="str">
        <f t="shared" si="531"/>
        <v>Sep</v>
      </c>
      <c r="P11379">
        <v>3</v>
      </c>
      <c r="Q11379" s="2" t="str">
        <f t="shared" si="532"/>
        <v>2015</v>
      </c>
      <c r="R11379" s="2">
        <f t="shared" si="533"/>
        <v>17526.489999999998</v>
      </c>
    </row>
    <row r="11380" spans="1:18" x14ac:dyDescent="0.25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64</v>
      </c>
      <c r="M11380">
        <v>2015</v>
      </c>
      <c r="N11380" t="s">
        <v>53</v>
      </c>
      <c r="O11380" t="str">
        <f t="shared" si="531"/>
        <v>Sep</v>
      </c>
      <c r="P11380">
        <v>3</v>
      </c>
      <c r="Q11380" s="2" t="str">
        <f t="shared" si="532"/>
        <v>2015</v>
      </c>
      <c r="R11380" s="2">
        <f t="shared" si="533"/>
        <v>16921.820000000003</v>
      </c>
    </row>
    <row r="11381" spans="1:18" x14ac:dyDescent="0.25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64</v>
      </c>
      <c r="M11381">
        <v>2015</v>
      </c>
      <c r="N11381" t="s">
        <v>53</v>
      </c>
      <c r="O11381" t="str">
        <f t="shared" si="531"/>
        <v>Aug</v>
      </c>
      <c r="P11381">
        <v>3</v>
      </c>
      <c r="Q11381" s="2" t="str">
        <f t="shared" si="532"/>
        <v>2015</v>
      </c>
      <c r="R11381" s="2">
        <f t="shared" si="533"/>
        <v>41149.840000000004</v>
      </c>
    </row>
    <row r="11382" spans="1:18" x14ac:dyDescent="0.25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64</v>
      </c>
      <c r="M11382">
        <v>2015</v>
      </c>
      <c r="N11382" t="s">
        <v>53</v>
      </c>
      <c r="O11382" t="str">
        <f t="shared" si="531"/>
        <v>Aug</v>
      </c>
      <c r="P11382">
        <v>3</v>
      </c>
      <c r="Q11382" s="2" t="str">
        <f t="shared" si="532"/>
        <v>2015</v>
      </c>
      <c r="R11382" s="2">
        <f t="shared" si="533"/>
        <v>28485.39</v>
      </c>
    </row>
    <row r="11383" spans="1:18" x14ac:dyDescent="0.25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64</v>
      </c>
      <c r="M11383">
        <v>2015</v>
      </c>
      <c r="N11383" t="s">
        <v>53</v>
      </c>
      <c r="O11383" t="str">
        <f t="shared" si="531"/>
        <v>Aug</v>
      </c>
      <c r="P11383">
        <v>3</v>
      </c>
      <c r="Q11383" s="2" t="str">
        <f t="shared" si="532"/>
        <v>2015</v>
      </c>
      <c r="R11383" s="2">
        <f t="shared" si="533"/>
        <v>34588.420000000006</v>
      </c>
    </row>
    <row r="11384" spans="1:18" x14ac:dyDescent="0.25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64</v>
      </c>
      <c r="M11384">
        <v>2015</v>
      </c>
      <c r="N11384" t="s">
        <v>53</v>
      </c>
      <c r="O11384" t="str">
        <f t="shared" si="531"/>
        <v>Aug</v>
      </c>
      <c r="P11384">
        <v>3</v>
      </c>
      <c r="Q11384" s="2" t="str">
        <f t="shared" si="532"/>
        <v>2015</v>
      </c>
      <c r="R11384" s="2">
        <f t="shared" si="533"/>
        <v>22485.13</v>
      </c>
    </row>
    <row r="11385" spans="1:18" x14ac:dyDescent="0.25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64</v>
      </c>
      <c r="M11385">
        <v>2015</v>
      </c>
      <c r="N11385" t="s">
        <v>53</v>
      </c>
      <c r="O11385" t="str">
        <f t="shared" si="531"/>
        <v>Aug</v>
      </c>
      <c r="P11385">
        <v>3</v>
      </c>
      <c r="Q11385" s="2" t="str">
        <f t="shared" si="532"/>
        <v>2015</v>
      </c>
      <c r="R11385" s="2">
        <f t="shared" si="533"/>
        <v>23403.38</v>
      </c>
    </row>
    <row r="11386" spans="1:18" x14ac:dyDescent="0.25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64</v>
      </c>
      <c r="M11386">
        <v>2015</v>
      </c>
      <c r="N11386" t="s">
        <v>53</v>
      </c>
      <c r="O11386" t="str">
        <f t="shared" si="531"/>
        <v>Jul</v>
      </c>
      <c r="P11386">
        <v>3</v>
      </c>
      <c r="Q11386" s="2" t="str">
        <f t="shared" si="532"/>
        <v>2015</v>
      </c>
      <c r="R11386" s="2">
        <f t="shared" si="533"/>
        <v>27154.66</v>
      </c>
    </row>
    <row r="11387" spans="1:18" x14ac:dyDescent="0.25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64</v>
      </c>
      <c r="M11387">
        <v>2015</v>
      </c>
      <c r="N11387" t="s">
        <v>53</v>
      </c>
      <c r="O11387" t="str">
        <f t="shared" si="531"/>
        <v>Jul</v>
      </c>
      <c r="P11387">
        <v>3</v>
      </c>
      <c r="Q11387" s="2" t="str">
        <f t="shared" si="532"/>
        <v>2015</v>
      </c>
      <c r="R11387" s="2">
        <f t="shared" si="533"/>
        <v>43506.3</v>
      </c>
    </row>
    <row r="11388" spans="1:18" x14ac:dyDescent="0.25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64</v>
      </c>
      <c r="M11388">
        <v>2015</v>
      </c>
      <c r="N11388" t="s">
        <v>53</v>
      </c>
      <c r="O11388" t="str">
        <f t="shared" si="531"/>
        <v>Jul</v>
      </c>
      <c r="P11388">
        <v>3</v>
      </c>
      <c r="Q11388" s="2" t="str">
        <f t="shared" si="532"/>
        <v>2015</v>
      </c>
      <c r="R11388" s="2">
        <f t="shared" si="533"/>
        <v>25015.79</v>
      </c>
    </row>
    <row r="11389" spans="1:18" x14ac:dyDescent="0.25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64</v>
      </c>
      <c r="M11389">
        <v>2015</v>
      </c>
      <c r="N11389" t="s">
        <v>53</v>
      </c>
      <c r="O11389" t="str">
        <f t="shared" si="531"/>
        <v>Jul</v>
      </c>
      <c r="P11389">
        <v>3</v>
      </c>
      <c r="Q11389" s="2" t="str">
        <f t="shared" si="532"/>
        <v>2015</v>
      </c>
      <c r="R11389" s="2">
        <f t="shared" si="533"/>
        <v>29929.57</v>
      </c>
    </row>
    <row r="11390" spans="1:18" x14ac:dyDescent="0.25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64</v>
      </c>
      <c r="M11390">
        <v>2015</v>
      </c>
      <c r="N11390" t="s">
        <v>53</v>
      </c>
      <c r="O11390" t="str">
        <f t="shared" si="531"/>
        <v>Jun</v>
      </c>
      <c r="P11390">
        <v>2</v>
      </c>
      <c r="Q11390" s="2" t="str">
        <f t="shared" si="532"/>
        <v>2015</v>
      </c>
      <c r="R11390" s="2">
        <f t="shared" si="533"/>
        <v>46229.469999999994</v>
      </c>
    </row>
    <row r="11391" spans="1:18" x14ac:dyDescent="0.25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64</v>
      </c>
      <c r="M11391">
        <v>2015</v>
      </c>
      <c r="N11391" t="s">
        <v>53</v>
      </c>
      <c r="O11391" t="str">
        <f t="shared" si="531"/>
        <v>Jun</v>
      </c>
      <c r="P11391">
        <v>2</v>
      </c>
      <c r="Q11391" s="2" t="str">
        <f t="shared" si="532"/>
        <v>2015</v>
      </c>
      <c r="R11391" s="2">
        <f t="shared" si="533"/>
        <v>38011.24</v>
      </c>
    </row>
    <row r="11392" spans="1:18" x14ac:dyDescent="0.25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64</v>
      </c>
      <c r="M11392">
        <v>2015</v>
      </c>
      <c r="N11392" t="s">
        <v>53</v>
      </c>
      <c r="O11392" t="str">
        <f t="shared" si="531"/>
        <v>Jun</v>
      </c>
      <c r="P11392">
        <v>2</v>
      </c>
      <c r="Q11392" s="2" t="str">
        <f t="shared" si="532"/>
        <v>2015</v>
      </c>
      <c r="R11392" s="2">
        <f t="shared" si="533"/>
        <v>31552.55</v>
      </c>
    </row>
    <row r="11393" spans="1:18" x14ac:dyDescent="0.25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64</v>
      </c>
      <c r="M11393">
        <v>2015</v>
      </c>
      <c r="N11393" t="s">
        <v>53</v>
      </c>
      <c r="O11393" t="str">
        <f t="shared" si="531"/>
        <v>Jun</v>
      </c>
      <c r="P11393">
        <v>2</v>
      </c>
      <c r="Q11393" s="2" t="str">
        <f t="shared" si="532"/>
        <v>2015</v>
      </c>
      <c r="R11393" s="2">
        <f t="shared" si="533"/>
        <v>32345.629999999997</v>
      </c>
    </row>
    <row r="11394" spans="1:18" x14ac:dyDescent="0.25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64</v>
      </c>
      <c r="M11394">
        <v>2015</v>
      </c>
      <c r="N11394" t="s">
        <v>53</v>
      </c>
      <c r="O11394" t="str">
        <f t="shared" si="531"/>
        <v>May</v>
      </c>
      <c r="P11394">
        <v>2</v>
      </c>
      <c r="Q11394" s="2" t="str">
        <f t="shared" si="532"/>
        <v>2015</v>
      </c>
      <c r="R11394" s="2">
        <f t="shared" si="533"/>
        <v>52315.22</v>
      </c>
    </row>
    <row r="11395" spans="1:18" x14ac:dyDescent="0.25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64</v>
      </c>
      <c r="M11395">
        <v>2015</v>
      </c>
      <c r="N11395" t="s">
        <v>53</v>
      </c>
      <c r="O11395" t="str">
        <f t="shared" ref="O11395:O11458" si="534" xml:space="preserve"> TEXT(B11395, "mmm")</f>
        <v>May</v>
      </c>
      <c r="P11395">
        <v>2</v>
      </c>
      <c r="Q11395" s="2" t="str">
        <f t="shared" ref="Q11395:Q11458" si="535" xml:space="preserve"> TEXT(B11395, "yyy")</f>
        <v>2015</v>
      </c>
      <c r="R11395" s="2">
        <f t="shared" ref="R11395:R11458" si="536" xml:space="preserve"> E11395 +F11395+G11395</f>
        <v>28409.29</v>
      </c>
    </row>
    <row r="11396" spans="1:18" x14ac:dyDescent="0.25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64</v>
      </c>
      <c r="M11396">
        <v>2015</v>
      </c>
      <c r="N11396" t="s">
        <v>53</v>
      </c>
      <c r="O11396" t="str">
        <f t="shared" si="534"/>
        <v>May</v>
      </c>
      <c r="P11396">
        <v>2</v>
      </c>
      <c r="Q11396" s="2" t="str">
        <f t="shared" si="535"/>
        <v>2015</v>
      </c>
      <c r="R11396" s="2">
        <f t="shared" si="536"/>
        <v>29623.53</v>
      </c>
    </row>
    <row r="11397" spans="1:18" x14ac:dyDescent="0.25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64</v>
      </c>
      <c r="M11397">
        <v>2015</v>
      </c>
      <c r="N11397" t="s">
        <v>53</v>
      </c>
      <c r="O11397" t="str">
        <f t="shared" si="534"/>
        <v>May</v>
      </c>
      <c r="P11397">
        <v>2</v>
      </c>
      <c r="Q11397" s="2" t="str">
        <f t="shared" si="535"/>
        <v>2015</v>
      </c>
      <c r="R11397" s="2">
        <f t="shared" si="536"/>
        <v>31908.739999999998</v>
      </c>
    </row>
    <row r="11398" spans="1:18" x14ac:dyDescent="0.25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64</v>
      </c>
      <c r="M11398">
        <v>2015</v>
      </c>
      <c r="N11398" t="s">
        <v>53</v>
      </c>
      <c r="O11398" t="str">
        <f t="shared" si="534"/>
        <v>May</v>
      </c>
      <c r="P11398">
        <v>2</v>
      </c>
      <c r="Q11398" s="2" t="str">
        <f t="shared" si="535"/>
        <v>2015</v>
      </c>
      <c r="R11398" s="2">
        <f t="shared" si="536"/>
        <v>29562.97</v>
      </c>
    </row>
    <row r="11399" spans="1:18" x14ac:dyDescent="0.25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64</v>
      </c>
      <c r="M11399">
        <v>2015</v>
      </c>
      <c r="N11399" t="s">
        <v>53</v>
      </c>
      <c r="O11399" t="str">
        <f t="shared" si="534"/>
        <v>Apr</v>
      </c>
      <c r="P11399">
        <v>2</v>
      </c>
      <c r="Q11399" s="2" t="str">
        <f t="shared" si="535"/>
        <v>2015</v>
      </c>
      <c r="R11399" s="2">
        <f t="shared" si="536"/>
        <v>38311.230000000003</v>
      </c>
    </row>
    <row r="11400" spans="1:18" x14ac:dyDescent="0.25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64</v>
      </c>
      <c r="M11400">
        <v>2015</v>
      </c>
      <c r="N11400" t="s">
        <v>53</v>
      </c>
      <c r="O11400" t="str">
        <f t="shared" si="534"/>
        <v>Apr</v>
      </c>
      <c r="P11400">
        <v>2</v>
      </c>
      <c r="Q11400" s="2" t="str">
        <f t="shared" si="535"/>
        <v>2015</v>
      </c>
      <c r="R11400" s="2">
        <f t="shared" si="536"/>
        <v>34509.03</v>
      </c>
    </row>
    <row r="11401" spans="1:18" x14ac:dyDescent="0.25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64</v>
      </c>
      <c r="M11401">
        <v>2015</v>
      </c>
      <c r="N11401" t="s">
        <v>53</v>
      </c>
      <c r="O11401" t="str">
        <f t="shared" si="534"/>
        <v>Apr</v>
      </c>
      <c r="P11401">
        <v>2</v>
      </c>
      <c r="Q11401" s="2" t="str">
        <f t="shared" si="535"/>
        <v>2015</v>
      </c>
      <c r="R11401" s="2">
        <f t="shared" si="536"/>
        <v>57562.820000000007</v>
      </c>
    </row>
    <row r="11402" spans="1:18" x14ac:dyDescent="0.25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64</v>
      </c>
      <c r="M11402">
        <v>2015</v>
      </c>
      <c r="N11402" t="s">
        <v>53</v>
      </c>
      <c r="O11402" t="str">
        <f t="shared" si="534"/>
        <v>Apr</v>
      </c>
      <c r="P11402">
        <v>2</v>
      </c>
      <c r="Q11402" s="2" t="str">
        <f t="shared" si="535"/>
        <v>2015</v>
      </c>
      <c r="R11402" s="2">
        <f t="shared" si="536"/>
        <v>29357.32</v>
      </c>
    </row>
    <row r="11403" spans="1:18" x14ac:dyDescent="0.25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64</v>
      </c>
      <c r="M11403">
        <v>2015</v>
      </c>
      <c r="N11403" t="s">
        <v>53</v>
      </c>
      <c r="O11403" t="str">
        <f t="shared" si="534"/>
        <v>Mar</v>
      </c>
      <c r="P11403">
        <v>1</v>
      </c>
      <c r="Q11403" s="2" t="str">
        <f t="shared" si="535"/>
        <v>2015</v>
      </c>
      <c r="R11403" s="2">
        <f t="shared" si="536"/>
        <v>52558.5</v>
      </c>
    </row>
    <row r="11404" spans="1:18" x14ac:dyDescent="0.25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64</v>
      </c>
      <c r="M11404">
        <v>2015</v>
      </c>
      <c r="N11404" t="s">
        <v>53</v>
      </c>
      <c r="O11404" t="str">
        <f t="shared" si="534"/>
        <v>Mar</v>
      </c>
      <c r="P11404">
        <v>1</v>
      </c>
      <c r="Q11404" s="2" t="str">
        <f t="shared" si="535"/>
        <v>2015</v>
      </c>
      <c r="R11404" s="2">
        <f t="shared" si="536"/>
        <v>48843.43</v>
      </c>
    </row>
    <row r="11405" spans="1:18" x14ac:dyDescent="0.25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64</v>
      </c>
      <c r="M11405">
        <v>2015</v>
      </c>
      <c r="N11405" t="s">
        <v>53</v>
      </c>
      <c r="O11405" t="str">
        <f t="shared" si="534"/>
        <v>Mar</v>
      </c>
      <c r="P11405">
        <v>1</v>
      </c>
      <c r="Q11405" s="2" t="str">
        <f t="shared" si="535"/>
        <v>2015</v>
      </c>
      <c r="R11405" s="2">
        <f t="shared" si="536"/>
        <v>26514.55</v>
      </c>
    </row>
    <row r="11406" spans="1:18" x14ac:dyDescent="0.25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64</v>
      </c>
      <c r="M11406">
        <v>2015</v>
      </c>
      <c r="N11406" t="s">
        <v>53</v>
      </c>
      <c r="O11406" t="str">
        <f t="shared" si="534"/>
        <v>Mar</v>
      </c>
      <c r="P11406">
        <v>1</v>
      </c>
      <c r="Q11406" s="2" t="str">
        <f t="shared" si="535"/>
        <v>2015</v>
      </c>
      <c r="R11406" s="2">
        <f t="shared" si="536"/>
        <v>45428.37</v>
      </c>
    </row>
    <row r="11407" spans="1:18" x14ac:dyDescent="0.25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64</v>
      </c>
      <c r="M11407">
        <v>2015</v>
      </c>
      <c r="N11407" t="s">
        <v>53</v>
      </c>
      <c r="O11407" t="str">
        <f t="shared" si="534"/>
        <v>Mar</v>
      </c>
      <c r="P11407">
        <v>1</v>
      </c>
      <c r="Q11407" s="2" t="str">
        <f t="shared" si="535"/>
        <v>2015</v>
      </c>
      <c r="R11407" s="2">
        <f t="shared" si="536"/>
        <v>23921.969999999998</v>
      </c>
    </row>
    <row r="11408" spans="1:18" x14ac:dyDescent="0.25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64</v>
      </c>
      <c r="M11408">
        <v>2015</v>
      </c>
      <c r="N11408" t="s">
        <v>53</v>
      </c>
      <c r="O11408" t="str">
        <f t="shared" si="534"/>
        <v>Feb</v>
      </c>
      <c r="P11408">
        <v>1</v>
      </c>
      <c r="Q11408" s="2" t="str">
        <f t="shared" si="535"/>
        <v>2015</v>
      </c>
      <c r="R11408" s="2">
        <f t="shared" si="536"/>
        <v>34568.049999999996</v>
      </c>
    </row>
    <row r="11409" spans="1:18" x14ac:dyDescent="0.25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64</v>
      </c>
      <c r="M11409">
        <v>2015</v>
      </c>
      <c r="N11409" t="s">
        <v>53</v>
      </c>
      <c r="O11409" t="str">
        <f t="shared" si="534"/>
        <v>Feb</v>
      </c>
      <c r="P11409">
        <v>1</v>
      </c>
      <c r="Q11409" s="2" t="str">
        <f t="shared" si="535"/>
        <v>2015</v>
      </c>
      <c r="R11409" s="2">
        <f t="shared" si="536"/>
        <v>34715.07</v>
      </c>
    </row>
    <row r="11410" spans="1:18" x14ac:dyDescent="0.25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64</v>
      </c>
      <c r="M11410">
        <v>2015</v>
      </c>
      <c r="N11410" t="s">
        <v>53</v>
      </c>
      <c r="O11410" t="str">
        <f t="shared" si="534"/>
        <v>Feb</v>
      </c>
      <c r="P11410">
        <v>1</v>
      </c>
      <c r="Q11410" s="2" t="str">
        <f t="shared" si="535"/>
        <v>2015</v>
      </c>
      <c r="R11410" s="2">
        <f t="shared" si="536"/>
        <v>43491.31</v>
      </c>
    </row>
    <row r="11411" spans="1:18" x14ac:dyDescent="0.25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64</v>
      </c>
      <c r="M11411">
        <v>2015</v>
      </c>
      <c r="N11411" t="s">
        <v>53</v>
      </c>
      <c r="O11411" t="str">
        <f t="shared" si="534"/>
        <v>Feb</v>
      </c>
      <c r="P11411">
        <v>1</v>
      </c>
      <c r="Q11411" s="2" t="str">
        <f t="shared" si="535"/>
        <v>2015</v>
      </c>
      <c r="R11411" s="2">
        <f t="shared" si="536"/>
        <v>34422.699999999997</v>
      </c>
    </row>
    <row r="11412" spans="1:18" x14ac:dyDescent="0.25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64</v>
      </c>
      <c r="M11412">
        <v>2015</v>
      </c>
      <c r="N11412" t="s">
        <v>53</v>
      </c>
      <c r="O11412" t="str">
        <f t="shared" si="534"/>
        <v>Jan</v>
      </c>
      <c r="P11412">
        <v>1</v>
      </c>
      <c r="Q11412" s="2" t="str">
        <f t="shared" si="535"/>
        <v>2015</v>
      </c>
      <c r="R11412" s="2">
        <f t="shared" si="536"/>
        <v>24246.74</v>
      </c>
    </row>
    <row r="11413" spans="1:18" x14ac:dyDescent="0.25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64</v>
      </c>
      <c r="M11413">
        <v>2015</v>
      </c>
      <c r="N11413" t="s">
        <v>53</v>
      </c>
      <c r="O11413" t="str">
        <f t="shared" si="534"/>
        <v>Jan</v>
      </c>
      <c r="P11413">
        <v>1</v>
      </c>
      <c r="Q11413" s="2" t="str">
        <f t="shared" si="535"/>
        <v>2015</v>
      </c>
      <c r="R11413" s="2">
        <f t="shared" si="536"/>
        <v>36454.739999999991</v>
      </c>
    </row>
    <row r="11414" spans="1:18" x14ac:dyDescent="0.25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64</v>
      </c>
      <c r="M11414">
        <v>2015</v>
      </c>
      <c r="N11414" t="s">
        <v>53</v>
      </c>
      <c r="O11414" t="str">
        <f t="shared" si="534"/>
        <v>Jan</v>
      </c>
      <c r="P11414">
        <v>1</v>
      </c>
      <c r="Q11414" s="2" t="str">
        <f t="shared" si="535"/>
        <v>2015</v>
      </c>
      <c r="R11414" s="2">
        <f t="shared" si="536"/>
        <v>42066.99</v>
      </c>
    </row>
    <row r="11415" spans="1:18" x14ac:dyDescent="0.25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64</v>
      </c>
      <c r="M11415">
        <v>2015</v>
      </c>
      <c r="N11415" t="s">
        <v>53</v>
      </c>
      <c r="O11415" t="str">
        <f t="shared" si="534"/>
        <v>Jan</v>
      </c>
      <c r="P11415">
        <v>1</v>
      </c>
      <c r="Q11415" s="2" t="str">
        <f t="shared" si="535"/>
        <v>2015</v>
      </c>
      <c r="R11415" s="2">
        <f t="shared" si="536"/>
        <v>27543.759999999998</v>
      </c>
    </row>
    <row r="11416" spans="1:18" x14ac:dyDescent="0.25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64</v>
      </c>
      <c r="M11416">
        <v>2015</v>
      </c>
      <c r="N11416" t="s">
        <v>54</v>
      </c>
      <c r="O11416" t="str">
        <f t="shared" si="534"/>
        <v>Dec</v>
      </c>
      <c r="P11416">
        <v>4</v>
      </c>
      <c r="Q11416" s="2" t="str">
        <f t="shared" si="535"/>
        <v>2015</v>
      </c>
      <c r="R11416" s="2">
        <f t="shared" si="536"/>
        <v>2071.13</v>
      </c>
    </row>
    <row r="11417" spans="1:18" x14ac:dyDescent="0.25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64</v>
      </c>
      <c r="M11417">
        <v>2015</v>
      </c>
      <c r="N11417" t="s">
        <v>54</v>
      </c>
      <c r="O11417" t="str">
        <f t="shared" si="534"/>
        <v>Dec</v>
      </c>
      <c r="P11417">
        <v>4</v>
      </c>
      <c r="Q11417" s="2" t="str">
        <f t="shared" si="535"/>
        <v>2015</v>
      </c>
      <c r="R11417" s="2">
        <f t="shared" si="536"/>
        <v>2197.2799999999997</v>
      </c>
    </row>
    <row r="11418" spans="1:18" x14ac:dyDescent="0.25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64</v>
      </c>
      <c r="M11418">
        <v>2015</v>
      </c>
      <c r="N11418" t="s">
        <v>54</v>
      </c>
      <c r="O11418" t="str">
        <f t="shared" si="534"/>
        <v>Dec</v>
      </c>
      <c r="P11418">
        <v>4</v>
      </c>
      <c r="Q11418" s="2" t="str">
        <f t="shared" si="535"/>
        <v>2015</v>
      </c>
      <c r="R11418" s="2">
        <f t="shared" si="536"/>
        <v>2199.8700000000003</v>
      </c>
    </row>
    <row r="11419" spans="1:18" x14ac:dyDescent="0.25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64</v>
      </c>
      <c r="M11419">
        <v>2015</v>
      </c>
      <c r="N11419" t="s">
        <v>54</v>
      </c>
      <c r="O11419" t="str">
        <f t="shared" si="534"/>
        <v>Dec</v>
      </c>
      <c r="P11419">
        <v>4</v>
      </c>
      <c r="Q11419" s="2" t="str">
        <f t="shared" si="535"/>
        <v>2015</v>
      </c>
      <c r="R11419" s="2">
        <f t="shared" si="536"/>
        <v>2065.48</v>
      </c>
    </row>
    <row r="11420" spans="1:18" x14ac:dyDescent="0.25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64</v>
      </c>
      <c r="M11420">
        <v>2015</v>
      </c>
      <c r="N11420" t="s">
        <v>54</v>
      </c>
      <c r="O11420" t="str">
        <f t="shared" si="534"/>
        <v>Nov</v>
      </c>
      <c r="P11420">
        <v>4</v>
      </c>
      <c r="Q11420" s="2" t="str">
        <f t="shared" si="535"/>
        <v>2015</v>
      </c>
      <c r="R11420" s="2">
        <f t="shared" si="536"/>
        <v>1904.47</v>
      </c>
    </row>
    <row r="11421" spans="1:18" x14ac:dyDescent="0.25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64</v>
      </c>
      <c r="M11421">
        <v>2015</v>
      </c>
      <c r="N11421" t="s">
        <v>54</v>
      </c>
      <c r="O11421" t="str">
        <f t="shared" si="534"/>
        <v>Nov</v>
      </c>
      <c r="P11421">
        <v>4</v>
      </c>
      <c r="Q11421" s="2" t="str">
        <f t="shared" si="535"/>
        <v>2015</v>
      </c>
      <c r="R11421" s="2">
        <f t="shared" si="536"/>
        <v>2272.0100000000002</v>
      </c>
    </row>
    <row r="11422" spans="1:18" x14ac:dyDescent="0.25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64</v>
      </c>
      <c r="M11422">
        <v>2015</v>
      </c>
      <c r="N11422" t="s">
        <v>54</v>
      </c>
      <c r="O11422" t="str">
        <f t="shared" si="534"/>
        <v>Nov</v>
      </c>
      <c r="P11422">
        <v>4</v>
      </c>
      <c r="Q11422" s="2" t="str">
        <f t="shared" si="535"/>
        <v>2015</v>
      </c>
      <c r="R11422" s="2">
        <f t="shared" si="536"/>
        <v>2222.7399999999998</v>
      </c>
    </row>
    <row r="11423" spans="1:18" x14ac:dyDescent="0.25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64</v>
      </c>
      <c r="M11423">
        <v>2015</v>
      </c>
      <c r="N11423" t="s">
        <v>54</v>
      </c>
      <c r="O11423" t="str">
        <f t="shared" si="534"/>
        <v>Nov</v>
      </c>
      <c r="P11423">
        <v>4</v>
      </c>
      <c r="Q11423" s="2" t="str">
        <f t="shared" si="535"/>
        <v>2015</v>
      </c>
      <c r="R11423" s="2">
        <f t="shared" si="536"/>
        <v>2246.9699999999998</v>
      </c>
    </row>
    <row r="11424" spans="1:18" x14ac:dyDescent="0.25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64</v>
      </c>
      <c r="M11424">
        <v>2015</v>
      </c>
      <c r="N11424" t="s">
        <v>54</v>
      </c>
      <c r="O11424" t="str">
        <f t="shared" si="534"/>
        <v>Nov</v>
      </c>
      <c r="P11424">
        <v>4</v>
      </c>
      <c r="Q11424" s="2" t="str">
        <f t="shared" si="535"/>
        <v>2015</v>
      </c>
      <c r="R11424" s="2">
        <f t="shared" si="536"/>
        <v>2324.9499999999998</v>
      </c>
    </row>
    <row r="11425" spans="1:18" x14ac:dyDescent="0.25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64</v>
      </c>
      <c r="M11425">
        <v>2015</v>
      </c>
      <c r="N11425" t="s">
        <v>54</v>
      </c>
      <c r="O11425" t="str">
        <f t="shared" si="534"/>
        <v>Oct</v>
      </c>
      <c r="P11425">
        <v>4</v>
      </c>
      <c r="Q11425" s="2" t="str">
        <f t="shared" si="535"/>
        <v>2015</v>
      </c>
      <c r="R11425" s="2">
        <f t="shared" si="536"/>
        <v>2557.1400000000003</v>
      </c>
    </row>
    <row r="11426" spans="1:18" x14ac:dyDescent="0.25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64</v>
      </c>
      <c r="M11426">
        <v>2015</v>
      </c>
      <c r="N11426" t="s">
        <v>54</v>
      </c>
      <c r="O11426" t="str">
        <f t="shared" si="534"/>
        <v>Oct</v>
      </c>
      <c r="P11426">
        <v>4</v>
      </c>
      <c r="Q11426" s="2" t="str">
        <f t="shared" si="535"/>
        <v>2015</v>
      </c>
      <c r="R11426" s="2">
        <f t="shared" si="536"/>
        <v>2531.77</v>
      </c>
    </row>
    <row r="11427" spans="1:18" x14ac:dyDescent="0.25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64</v>
      </c>
      <c r="M11427">
        <v>2015</v>
      </c>
      <c r="N11427" t="s">
        <v>54</v>
      </c>
      <c r="O11427" t="str">
        <f t="shared" si="534"/>
        <v>Oct</v>
      </c>
      <c r="P11427">
        <v>4</v>
      </c>
      <c r="Q11427" s="2" t="str">
        <f t="shared" si="535"/>
        <v>2015</v>
      </c>
      <c r="R11427" s="2">
        <f t="shared" si="536"/>
        <v>2615.91</v>
      </c>
    </row>
    <row r="11428" spans="1:18" x14ac:dyDescent="0.25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64</v>
      </c>
      <c r="M11428">
        <v>2015</v>
      </c>
      <c r="N11428" t="s">
        <v>54</v>
      </c>
      <c r="O11428" t="str">
        <f t="shared" si="534"/>
        <v>Oct</v>
      </c>
      <c r="P11428">
        <v>4</v>
      </c>
      <c r="Q11428" s="2" t="str">
        <f t="shared" si="535"/>
        <v>2015</v>
      </c>
      <c r="R11428" s="2">
        <f t="shared" si="536"/>
        <v>2515.71</v>
      </c>
    </row>
    <row r="11429" spans="1:18" x14ac:dyDescent="0.25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64</v>
      </c>
      <c r="M11429">
        <v>2015</v>
      </c>
      <c r="N11429" t="s">
        <v>54</v>
      </c>
      <c r="O11429" t="str">
        <f t="shared" si="534"/>
        <v>Sep</v>
      </c>
      <c r="P11429">
        <v>3</v>
      </c>
      <c r="Q11429" s="2" t="str">
        <f t="shared" si="535"/>
        <v>2015</v>
      </c>
      <c r="R11429" s="2">
        <f t="shared" si="536"/>
        <v>2197.37</v>
      </c>
    </row>
    <row r="11430" spans="1:18" x14ac:dyDescent="0.25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64</v>
      </c>
      <c r="M11430">
        <v>2015</v>
      </c>
      <c r="N11430" t="s">
        <v>54</v>
      </c>
      <c r="O11430" t="str">
        <f t="shared" si="534"/>
        <v>Sep</v>
      </c>
      <c r="P11430">
        <v>3</v>
      </c>
      <c r="Q11430" s="2" t="str">
        <f t="shared" si="535"/>
        <v>2015</v>
      </c>
      <c r="R11430" s="2">
        <f t="shared" si="536"/>
        <v>2219.2800000000002</v>
      </c>
    </row>
    <row r="11431" spans="1:18" x14ac:dyDescent="0.25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64</v>
      </c>
      <c r="M11431">
        <v>2015</v>
      </c>
      <c r="N11431" t="s">
        <v>54</v>
      </c>
      <c r="O11431" t="str">
        <f t="shared" si="534"/>
        <v>Sep</v>
      </c>
      <c r="P11431">
        <v>3</v>
      </c>
      <c r="Q11431" s="2" t="str">
        <f t="shared" si="535"/>
        <v>2015</v>
      </c>
      <c r="R11431" s="2">
        <f t="shared" si="536"/>
        <v>2291.66</v>
      </c>
    </row>
    <row r="11432" spans="1:18" x14ac:dyDescent="0.25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64</v>
      </c>
      <c r="M11432">
        <v>2015</v>
      </c>
      <c r="N11432" t="s">
        <v>54</v>
      </c>
      <c r="O11432" t="str">
        <f t="shared" si="534"/>
        <v>Sep</v>
      </c>
      <c r="P11432">
        <v>3</v>
      </c>
      <c r="Q11432" s="2" t="str">
        <f t="shared" si="535"/>
        <v>2015</v>
      </c>
      <c r="R11432" s="2">
        <f t="shared" si="536"/>
        <v>2818.8500000000004</v>
      </c>
    </row>
    <row r="11433" spans="1:18" x14ac:dyDescent="0.25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64</v>
      </c>
      <c r="M11433">
        <v>2015</v>
      </c>
      <c r="N11433" t="s">
        <v>54</v>
      </c>
      <c r="O11433" t="str">
        <f t="shared" si="534"/>
        <v>Aug</v>
      </c>
      <c r="P11433">
        <v>3</v>
      </c>
      <c r="Q11433" s="2" t="str">
        <f t="shared" si="535"/>
        <v>2015</v>
      </c>
      <c r="R11433" s="2">
        <f t="shared" si="536"/>
        <v>2697.94</v>
      </c>
    </row>
    <row r="11434" spans="1:18" x14ac:dyDescent="0.25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64</v>
      </c>
      <c r="M11434">
        <v>2015</v>
      </c>
      <c r="N11434" t="s">
        <v>54</v>
      </c>
      <c r="O11434" t="str">
        <f t="shared" si="534"/>
        <v>Aug</v>
      </c>
      <c r="P11434">
        <v>3</v>
      </c>
      <c r="Q11434" s="2" t="str">
        <f t="shared" si="535"/>
        <v>2015</v>
      </c>
      <c r="R11434" s="2">
        <f t="shared" si="536"/>
        <v>3262.1800000000003</v>
      </c>
    </row>
    <row r="11435" spans="1:18" x14ac:dyDescent="0.25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64</v>
      </c>
      <c r="M11435">
        <v>2015</v>
      </c>
      <c r="N11435" t="s">
        <v>54</v>
      </c>
      <c r="O11435" t="str">
        <f t="shared" si="534"/>
        <v>Aug</v>
      </c>
      <c r="P11435">
        <v>3</v>
      </c>
      <c r="Q11435" s="2" t="str">
        <f t="shared" si="535"/>
        <v>2015</v>
      </c>
      <c r="R11435" s="2">
        <f t="shared" si="536"/>
        <v>2935.84</v>
      </c>
    </row>
    <row r="11436" spans="1:18" x14ac:dyDescent="0.25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64</v>
      </c>
      <c r="M11436">
        <v>2015</v>
      </c>
      <c r="N11436" t="s">
        <v>54</v>
      </c>
      <c r="O11436" t="str">
        <f t="shared" si="534"/>
        <v>Aug</v>
      </c>
      <c r="P11436">
        <v>3</v>
      </c>
      <c r="Q11436" s="2" t="str">
        <f t="shared" si="535"/>
        <v>2015</v>
      </c>
      <c r="R11436" s="2">
        <f t="shared" si="536"/>
        <v>3039.82</v>
      </c>
    </row>
    <row r="11437" spans="1:18" x14ac:dyDescent="0.25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64</v>
      </c>
      <c r="M11437">
        <v>2015</v>
      </c>
      <c r="N11437" t="s">
        <v>54</v>
      </c>
      <c r="O11437" t="str">
        <f t="shared" si="534"/>
        <v>Aug</v>
      </c>
      <c r="P11437">
        <v>3</v>
      </c>
      <c r="Q11437" s="2" t="str">
        <f t="shared" si="535"/>
        <v>2015</v>
      </c>
      <c r="R11437" s="2">
        <f t="shared" si="536"/>
        <v>2578.4</v>
      </c>
    </row>
    <row r="11438" spans="1:18" x14ac:dyDescent="0.25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64</v>
      </c>
      <c r="M11438">
        <v>2015</v>
      </c>
      <c r="N11438" t="s">
        <v>54</v>
      </c>
      <c r="O11438" t="str">
        <f t="shared" si="534"/>
        <v>Jul</v>
      </c>
      <c r="P11438">
        <v>3</v>
      </c>
      <c r="Q11438" s="2" t="str">
        <f t="shared" si="535"/>
        <v>2015</v>
      </c>
      <c r="R11438" s="2">
        <f t="shared" si="536"/>
        <v>2541.3500000000004</v>
      </c>
    </row>
    <row r="11439" spans="1:18" x14ac:dyDescent="0.25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64</v>
      </c>
      <c r="M11439">
        <v>2015</v>
      </c>
      <c r="N11439" t="s">
        <v>54</v>
      </c>
      <c r="O11439" t="str">
        <f t="shared" si="534"/>
        <v>Jul</v>
      </c>
      <c r="P11439">
        <v>3</v>
      </c>
      <c r="Q11439" s="2" t="str">
        <f t="shared" si="535"/>
        <v>2015</v>
      </c>
      <c r="R11439" s="2">
        <f t="shared" si="536"/>
        <v>2454.7800000000002</v>
      </c>
    </row>
    <row r="11440" spans="1:18" x14ac:dyDescent="0.25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64</v>
      </c>
      <c r="M11440">
        <v>2015</v>
      </c>
      <c r="N11440" t="s">
        <v>54</v>
      </c>
      <c r="O11440" t="str">
        <f t="shared" si="534"/>
        <v>Jul</v>
      </c>
      <c r="P11440">
        <v>3</v>
      </c>
      <c r="Q11440" s="2" t="str">
        <f t="shared" si="535"/>
        <v>2015</v>
      </c>
      <c r="R11440" s="2">
        <f t="shared" si="536"/>
        <v>2573.69</v>
      </c>
    </row>
    <row r="11441" spans="1:18" x14ac:dyDescent="0.25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64</v>
      </c>
      <c r="M11441">
        <v>2015</v>
      </c>
      <c r="N11441" t="s">
        <v>54</v>
      </c>
      <c r="O11441" t="str">
        <f t="shared" si="534"/>
        <v>Jul</v>
      </c>
      <c r="P11441">
        <v>3</v>
      </c>
      <c r="Q11441" s="2" t="str">
        <f t="shared" si="535"/>
        <v>2015</v>
      </c>
      <c r="R11441" s="2">
        <f t="shared" si="536"/>
        <v>2571.15</v>
      </c>
    </row>
    <row r="11442" spans="1:18" x14ac:dyDescent="0.25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64</v>
      </c>
      <c r="M11442">
        <v>2015</v>
      </c>
      <c r="N11442" t="s">
        <v>54</v>
      </c>
      <c r="O11442" t="str">
        <f t="shared" si="534"/>
        <v>Jun</v>
      </c>
      <c r="P11442">
        <v>2</v>
      </c>
      <c r="Q11442" s="2" t="str">
        <f t="shared" si="535"/>
        <v>2015</v>
      </c>
      <c r="R11442" s="2">
        <f t="shared" si="536"/>
        <v>2733.4</v>
      </c>
    </row>
    <row r="11443" spans="1:18" x14ac:dyDescent="0.25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64</v>
      </c>
      <c r="M11443">
        <v>2015</v>
      </c>
      <c r="N11443" t="s">
        <v>54</v>
      </c>
      <c r="O11443" t="str">
        <f t="shared" si="534"/>
        <v>Jun</v>
      </c>
      <c r="P11443">
        <v>2</v>
      </c>
      <c r="Q11443" s="2" t="str">
        <f t="shared" si="535"/>
        <v>2015</v>
      </c>
      <c r="R11443" s="2">
        <f t="shared" si="536"/>
        <v>2653.7200000000003</v>
      </c>
    </row>
    <row r="11444" spans="1:18" x14ac:dyDescent="0.25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64</v>
      </c>
      <c r="M11444">
        <v>2015</v>
      </c>
      <c r="N11444" t="s">
        <v>54</v>
      </c>
      <c r="O11444" t="str">
        <f t="shared" si="534"/>
        <v>Jun</v>
      </c>
      <c r="P11444">
        <v>2</v>
      </c>
      <c r="Q11444" s="2" t="str">
        <f t="shared" si="535"/>
        <v>2015</v>
      </c>
      <c r="R11444" s="2">
        <f t="shared" si="536"/>
        <v>2734.64</v>
      </c>
    </row>
    <row r="11445" spans="1:18" x14ac:dyDescent="0.25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64</v>
      </c>
      <c r="M11445">
        <v>2015</v>
      </c>
      <c r="N11445" t="s">
        <v>54</v>
      </c>
      <c r="O11445" t="str">
        <f t="shared" si="534"/>
        <v>Jun</v>
      </c>
      <c r="P11445">
        <v>2</v>
      </c>
      <c r="Q11445" s="2" t="str">
        <f t="shared" si="535"/>
        <v>2015</v>
      </c>
      <c r="R11445" s="2">
        <f t="shared" si="536"/>
        <v>2233.1000000000004</v>
      </c>
    </row>
    <row r="11446" spans="1:18" x14ac:dyDescent="0.25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64</v>
      </c>
      <c r="M11446">
        <v>2015</v>
      </c>
      <c r="N11446" t="s">
        <v>54</v>
      </c>
      <c r="O11446" t="str">
        <f t="shared" si="534"/>
        <v>May</v>
      </c>
      <c r="P11446">
        <v>2</v>
      </c>
      <c r="Q11446" s="2" t="str">
        <f t="shared" si="535"/>
        <v>2015</v>
      </c>
      <c r="R11446" s="2">
        <f t="shared" si="536"/>
        <v>2608.6</v>
      </c>
    </row>
    <row r="11447" spans="1:18" x14ac:dyDescent="0.25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64</v>
      </c>
      <c r="M11447">
        <v>2015</v>
      </c>
      <c r="N11447" t="s">
        <v>54</v>
      </c>
      <c r="O11447" t="str">
        <f t="shared" si="534"/>
        <v>May</v>
      </c>
      <c r="P11447">
        <v>2</v>
      </c>
      <c r="Q11447" s="2" t="str">
        <f t="shared" si="535"/>
        <v>2015</v>
      </c>
      <c r="R11447" s="2">
        <f t="shared" si="536"/>
        <v>2667.75</v>
      </c>
    </row>
    <row r="11448" spans="1:18" x14ac:dyDescent="0.25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64</v>
      </c>
      <c r="M11448">
        <v>2015</v>
      </c>
      <c r="N11448" t="s">
        <v>54</v>
      </c>
      <c r="O11448" t="str">
        <f t="shared" si="534"/>
        <v>May</v>
      </c>
      <c r="P11448">
        <v>2</v>
      </c>
      <c r="Q11448" s="2" t="str">
        <f t="shared" si="535"/>
        <v>2015</v>
      </c>
      <c r="R11448" s="2">
        <f t="shared" si="536"/>
        <v>4387.58</v>
      </c>
    </row>
    <row r="11449" spans="1:18" x14ac:dyDescent="0.25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64</v>
      </c>
      <c r="M11449">
        <v>2015</v>
      </c>
      <c r="N11449" t="s">
        <v>54</v>
      </c>
      <c r="O11449" t="str">
        <f t="shared" si="534"/>
        <v>May</v>
      </c>
      <c r="P11449">
        <v>2</v>
      </c>
      <c r="Q11449" s="2" t="str">
        <f t="shared" si="535"/>
        <v>2015</v>
      </c>
      <c r="R11449" s="2">
        <f t="shared" si="536"/>
        <v>2411.4499999999998</v>
      </c>
    </row>
    <row r="11450" spans="1:18" x14ac:dyDescent="0.25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64</v>
      </c>
      <c r="M11450">
        <v>2015</v>
      </c>
      <c r="N11450" t="s">
        <v>54</v>
      </c>
      <c r="O11450" t="str">
        <f t="shared" si="534"/>
        <v>May</v>
      </c>
      <c r="P11450">
        <v>2</v>
      </c>
      <c r="Q11450" s="2" t="str">
        <f t="shared" si="535"/>
        <v>2015</v>
      </c>
      <c r="R11450" s="2">
        <f t="shared" si="536"/>
        <v>2468.69</v>
      </c>
    </row>
    <row r="11451" spans="1:18" x14ac:dyDescent="0.25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64</v>
      </c>
      <c r="M11451">
        <v>2015</v>
      </c>
      <c r="N11451" t="s">
        <v>54</v>
      </c>
      <c r="O11451" t="str">
        <f t="shared" si="534"/>
        <v>Apr</v>
      </c>
      <c r="P11451">
        <v>2</v>
      </c>
      <c r="Q11451" s="2" t="str">
        <f t="shared" si="535"/>
        <v>2015</v>
      </c>
      <c r="R11451" s="2">
        <f t="shared" si="536"/>
        <v>2439.8100000000004</v>
      </c>
    </row>
    <row r="11452" spans="1:18" x14ac:dyDescent="0.25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64</v>
      </c>
      <c r="M11452">
        <v>2015</v>
      </c>
      <c r="N11452" t="s">
        <v>54</v>
      </c>
      <c r="O11452" t="str">
        <f t="shared" si="534"/>
        <v>Apr</v>
      </c>
      <c r="P11452">
        <v>2</v>
      </c>
      <c r="Q11452" s="2" t="str">
        <f t="shared" si="535"/>
        <v>2015</v>
      </c>
      <c r="R11452" s="2">
        <f t="shared" si="536"/>
        <v>2861.58</v>
      </c>
    </row>
    <row r="11453" spans="1:18" x14ac:dyDescent="0.25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64</v>
      </c>
      <c r="M11453">
        <v>2015</v>
      </c>
      <c r="N11453" t="s">
        <v>54</v>
      </c>
      <c r="O11453" t="str">
        <f t="shared" si="534"/>
        <v>Apr</v>
      </c>
      <c r="P11453">
        <v>2</v>
      </c>
      <c r="Q11453" s="2" t="str">
        <f t="shared" si="535"/>
        <v>2015</v>
      </c>
      <c r="R11453" s="2">
        <f t="shared" si="536"/>
        <v>3123.21</v>
      </c>
    </row>
    <row r="11454" spans="1:18" x14ac:dyDescent="0.25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64</v>
      </c>
      <c r="M11454">
        <v>2015</v>
      </c>
      <c r="N11454" t="s">
        <v>54</v>
      </c>
      <c r="O11454" t="str">
        <f t="shared" si="534"/>
        <v>Apr</v>
      </c>
      <c r="P11454">
        <v>2</v>
      </c>
      <c r="Q11454" s="2" t="str">
        <f t="shared" si="535"/>
        <v>2015</v>
      </c>
      <c r="R11454" s="2">
        <f t="shared" si="536"/>
        <v>2574.73</v>
      </c>
    </row>
    <row r="11455" spans="1:18" x14ac:dyDescent="0.25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64</v>
      </c>
      <c r="M11455">
        <v>2015</v>
      </c>
      <c r="N11455" t="s">
        <v>54</v>
      </c>
      <c r="O11455" t="str">
        <f t="shared" si="534"/>
        <v>Mar</v>
      </c>
      <c r="P11455">
        <v>1</v>
      </c>
      <c r="Q11455" s="2" t="str">
        <f t="shared" si="535"/>
        <v>2015</v>
      </c>
      <c r="R11455" s="2">
        <f t="shared" si="536"/>
        <v>2737.0099999999998</v>
      </c>
    </row>
    <row r="11456" spans="1:18" x14ac:dyDescent="0.25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64</v>
      </c>
      <c r="M11456">
        <v>2015</v>
      </c>
      <c r="N11456" t="s">
        <v>54</v>
      </c>
      <c r="O11456" t="str">
        <f t="shared" si="534"/>
        <v>Mar</v>
      </c>
      <c r="P11456">
        <v>1</v>
      </c>
      <c r="Q11456" s="2" t="str">
        <f t="shared" si="535"/>
        <v>2015</v>
      </c>
      <c r="R11456" s="2">
        <f t="shared" si="536"/>
        <v>3014.98</v>
      </c>
    </row>
    <row r="11457" spans="1:18" x14ac:dyDescent="0.25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64</v>
      </c>
      <c r="M11457">
        <v>2015</v>
      </c>
      <c r="N11457" t="s">
        <v>54</v>
      </c>
      <c r="O11457" t="str">
        <f t="shared" si="534"/>
        <v>Mar</v>
      </c>
      <c r="P11457">
        <v>1</v>
      </c>
      <c r="Q11457" s="2" t="str">
        <f t="shared" si="535"/>
        <v>2015</v>
      </c>
      <c r="R11457" s="2">
        <f t="shared" si="536"/>
        <v>3761.29</v>
      </c>
    </row>
    <row r="11458" spans="1:18" x14ac:dyDescent="0.25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64</v>
      </c>
      <c r="M11458">
        <v>2015</v>
      </c>
      <c r="N11458" t="s">
        <v>54</v>
      </c>
      <c r="O11458" t="str">
        <f t="shared" si="534"/>
        <v>Mar</v>
      </c>
      <c r="P11458">
        <v>1</v>
      </c>
      <c r="Q11458" s="2" t="str">
        <f t="shared" si="535"/>
        <v>2015</v>
      </c>
      <c r="R11458" s="2">
        <f t="shared" si="536"/>
        <v>3497.52</v>
      </c>
    </row>
    <row r="11459" spans="1:18" x14ac:dyDescent="0.25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64</v>
      </c>
      <c r="M11459">
        <v>2015</v>
      </c>
      <c r="N11459" t="s">
        <v>54</v>
      </c>
      <c r="O11459" t="str">
        <f t="shared" ref="O11459:O11522" si="537" xml:space="preserve"> TEXT(B11459, "mmm")</f>
        <v>Mar</v>
      </c>
      <c r="P11459">
        <v>1</v>
      </c>
      <c r="Q11459" s="2" t="str">
        <f t="shared" ref="Q11459:Q11522" si="538" xml:space="preserve"> TEXT(B11459, "yyy")</f>
        <v>2015</v>
      </c>
      <c r="R11459" s="2">
        <f t="shared" ref="R11459:R11522" si="539" xml:space="preserve"> E11459 +F11459+G11459</f>
        <v>3568.61</v>
      </c>
    </row>
    <row r="11460" spans="1:18" x14ac:dyDescent="0.25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64</v>
      </c>
      <c r="M11460">
        <v>2015</v>
      </c>
      <c r="N11460" t="s">
        <v>54</v>
      </c>
      <c r="O11460" t="str">
        <f t="shared" si="537"/>
        <v>Feb</v>
      </c>
      <c r="P11460">
        <v>1</v>
      </c>
      <c r="Q11460" s="2" t="str">
        <f t="shared" si="538"/>
        <v>2015</v>
      </c>
      <c r="R11460" s="2">
        <f t="shared" si="539"/>
        <v>2772.92</v>
      </c>
    </row>
    <row r="11461" spans="1:18" x14ac:dyDescent="0.25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64</v>
      </c>
      <c r="M11461">
        <v>2015</v>
      </c>
      <c r="N11461" t="s">
        <v>54</v>
      </c>
      <c r="O11461" t="str">
        <f t="shared" si="537"/>
        <v>Feb</v>
      </c>
      <c r="P11461">
        <v>1</v>
      </c>
      <c r="Q11461" s="2" t="str">
        <f t="shared" si="538"/>
        <v>2015</v>
      </c>
      <c r="R11461" s="2">
        <f t="shared" si="539"/>
        <v>2176.9299999999998</v>
      </c>
    </row>
    <row r="11462" spans="1:18" x14ac:dyDescent="0.25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64</v>
      </c>
      <c r="M11462">
        <v>2015</v>
      </c>
      <c r="N11462" t="s">
        <v>54</v>
      </c>
      <c r="O11462" t="str">
        <f t="shared" si="537"/>
        <v>Feb</v>
      </c>
      <c r="P11462">
        <v>1</v>
      </c>
      <c r="Q11462" s="2" t="str">
        <f t="shared" si="538"/>
        <v>2015</v>
      </c>
      <c r="R11462" s="2">
        <f t="shared" si="539"/>
        <v>3170.06</v>
      </c>
    </row>
    <row r="11463" spans="1:18" x14ac:dyDescent="0.25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64</v>
      </c>
      <c r="M11463">
        <v>2015</v>
      </c>
      <c r="N11463" t="s">
        <v>54</v>
      </c>
      <c r="O11463" t="str">
        <f t="shared" si="537"/>
        <v>Feb</v>
      </c>
      <c r="P11463">
        <v>1</v>
      </c>
      <c r="Q11463" s="2" t="str">
        <f t="shared" si="538"/>
        <v>2015</v>
      </c>
      <c r="R11463" s="2">
        <f t="shared" si="539"/>
        <v>2232.83</v>
      </c>
    </row>
    <row r="11464" spans="1:18" x14ac:dyDescent="0.25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64</v>
      </c>
      <c r="M11464">
        <v>2015</v>
      </c>
      <c r="N11464" t="s">
        <v>54</v>
      </c>
      <c r="O11464" t="str">
        <f t="shared" si="537"/>
        <v>Jan</v>
      </c>
      <c r="P11464">
        <v>1</v>
      </c>
      <c r="Q11464" s="2" t="str">
        <f t="shared" si="538"/>
        <v>2015</v>
      </c>
      <c r="R11464" s="2">
        <f t="shared" si="539"/>
        <v>1848.95</v>
      </c>
    </row>
    <row r="11465" spans="1:18" x14ac:dyDescent="0.25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64</v>
      </c>
      <c r="M11465">
        <v>2015</v>
      </c>
      <c r="N11465" t="s">
        <v>54</v>
      </c>
      <c r="O11465" t="str">
        <f t="shared" si="537"/>
        <v>Jan</v>
      </c>
      <c r="P11465">
        <v>1</v>
      </c>
      <c r="Q11465" s="2" t="str">
        <f t="shared" si="538"/>
        <v>2015</v>
      </c>
      <c r="R11465" s="2">
        <f t="shared" si="539"/>
        <v>1653.6000000000001</v>
      </c>
    </row>
    <row r="11466" spans="1:18" x14ac:dyDescent="0.25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64</v>
      </c>
      <c r="M11466">
        <v>2015</v>
      </c>
      <c r="N11466" t="s">
        <v>54</v>
      </c>
      <c r="O11466" t="str">
        <f t="shared" si="537"/>
        <v>Jan</v>
      </c>
      <c r="P11466">
        <v>1</v>
      </c>
      <c r="Q11466" s="2" t="str">
        <f t="shared" si="538"/>
        <v>2015</v>
      </c>
      <c r="R11466" s="2">
        <f t="shared" si="539"/>
        <v>1626.37</v>
      </c>
    </row>
    <row r="11467" spans="1:18" x14ac:dyDescent="0.25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64</v>
      </c>
      <c r="M11467">
        <v>2015</v>
      </c>
      <c r="N11467" t="s">
        <v>54</v>
      </c>
      <c r="O11467" t="str">
        <f t="shared" si="537"/>
        <v>Jan</v>
      </c>
      <c r="P11467">
        <v>1</v>
      </c>
      <c r="Q11467" s="2" t="str">
        <f t="shared" si="538"/>
        <v>2015</v>
      </c>
      <c r="R11467" s="2">
        <f t="shared" si="539"/>
        <v>1549.76</v>
      </c>
    </row>
    <row r="11468" spans="1:18" x14ac:dyDescent="0.25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64</v>
      </c>
      <c r="M11468">
        <v>2015</v>
      </c>
      <c r="N11468" t="s">
        <v>55</v>
      </c>
      <c r="O11468" t="str">
        <f t="shared" si="537"/>
        <v>Dec</v>
      </c>
      <c r="P11468">
        <v>4</v>
      </c>
      <c r="Q11468" s="2" t="str">
        <f t="shared" si="538"/>
        <v>2015</v>
      </c>
      <c r="R11468" s="2">
        <f t="shared" si="539"/>
        <v>25701.79</v>
      </c>
    </row>
    <row r="11469" spans="1:18" x14ac:dyDescent="0.25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64</v>
      </c>
      <c r="M11469">
        <v>2015</v>
      </c>
      <c r="N11469" t="s">
        <v>55</v>
      </c>
      <c r="O11469" t="str">
        <f t="shared" si="537"/>
        <v>Dec</v>
      </c>
      <c r="P11469">
        <v>4</v>
      </c>
      <c r="Q11469" s="2" t="str">
        <f t="shared" si="538"/>
        <v>2015</v>
      </c>
      <c r="R11469" s="2">
        <f t="shared" si="539"/>
        <v>24458.61</v>
      </c>
    </row>
    <row r="11470" spans="1:18" x14ac:dyDescent="0.25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64</v>
      </c>
      <c r="M11470">
        <v>2015</v>
      </c>
      <c r="N11470" t="s">
        <v>55</v>
      </c>
      <c r="O11470" t="str">
        <f t="shared" si="537"/>
        <v>Dec</v>
      </c>
      <c r="P11470">
        <v>4</v>
      </c>
      <c r="Q11470" s="2" t="str">
        <f t="shared" si="538"/>
        <v>2015</v>
      </c>
      <c r="R11470" s="2">
        <f t="shared" si="539"/>
        <v>27358.39</v>
      </c>
    </row>
    <row r="11471" spans="1:18" x14ac:dyDescent="0.25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64</v>
      </c>
      <c r="M11471">
        <v>2015</v>
      </c>
      <c r="N11471" t="s">
        <v>55</v>
      </c>
      <c r="O11471" t="str">
        <f t="shared" si="537"/>
        <v>Dec</v>
      </c>
      <c r="P11471">
        <v>4</v>
      </c>
      <c r="Q11471" s="2" t="str">
        <f t="shared" si="538"/>
        <v>2015</v>
      </c>
      <c r="R11471" s="2">
        <f t="shared" si="539"/>
        <v>26576.78</v>
      </c>
    </row>
    <row r="11472" spans="1:18" x14ac:dyDescent="0.25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64</v>
      </c>
      <c r="M11472">
        <v>2015</v>
      </c>
      <c r="N11472" t="s">
        <v>55</v>
      </c>
      <c r="O11472" t="str">
        <f t="shared" si="537"/>
        <v>Nov</v>
      </c>
      <c r="P11472">
        <v>4</v>
      </c>
      <c r="Q11472" s="2" t="str">
        <f t="shared" si="538"/>
        <v>2015</v>
      </c>
      <c r="R11472" s="2">
        <f t="shared" si="539"/>
        <v>24971.870000000003</v>
      </c>
    </row>
    <row r="11473" spans="1:18" x14ac:dyDescent="0.25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64</v>
      </c>
      <c r="M11473">
        <v>2015</v>
      </c>
      <c r="N11473" t="s">
        <v>55</v>
      </c>
      <c r="O11473" t="str">
        <f t="shared" si="537"/>
        <v>Nov</v>
      </c>
      <c r="P11473">
        <v>4</v>
      </c>
      <c r="Q11473" s="2" t="str">
        <f t="shared" si="538"/>
        <v>2015</v>
      </c>
      <c r="R11473" s="2">
        <f t="shared" si="539"/>
        <v>26219.08</v>
      </c>
    </row>
    <row r="11474" spans="1:18" x14ac:dyDescent="0.25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64</v>
      </c>
      <c r="M11474">
        <v>2015</v>
      </c>
      <c r="N11474" t="s">
        <v>55</v>
      </c>
      <c r="O11474" t="str">
        <f t="shared" si="537"/>
        <v>Nov</v>
      </c>
      <c r="P11474">
        <v>4</v>
      </c>
      <c r="Q11474" s="2" t="str">
        <f t="shared" si="538"/>
        <v>2015</v>
      </c>
      <c r="R11474" s="2">
        <f t="shared" si="539"/>
        <v>29827.010000000002</v>
      </c>
    </row>
    <row r="11475" spans="1:18" x14ac:dyDescent="0.25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64</v>
      </c>
      <c r="M11475">
        <v>2015</v>
      </c>
      <c r="N11475" t="s">
        <v>55</v>
      </c>
      <c r="O11475" t="str">
        <f t="shared" si="537"/>
        <v>Nov</v>
      </c>
      <c r="P11475">
        <v>4</v>
      </c>
      <c r="Q11475" s="2" t="str">
        <f t="shared" si="538"/>
        <v>2015</v>
      </c>
      <c r="R11475" s="2">
        <f t="shared" si="539"/>
        <v>31557.510000000002</v>
      </c>
    </row>
    <row r="11476" spans="1:18" x14ac:dyDescent="0.25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64</v>
      </c>
      <c r="M11476">
        <v>2015</v>
      </c>
      <c r="N11476" t="s">
        <v>55</v>
      </c>
      <c r="O11476" t="str">
        <f t="shared" si="537"/>
        <v>Nov</v>
      </c>
      <c r="P11476">
        <v>4</v>
      </c>
      <c r="Q11476" s="2" t="str">
        <f t="shared" si="538"/>
        <v>2015</v>
      </c>
      <c r="R11476" s="2">
        <f t="shared" si="539"/>
        <v>29669.64</v>
      </c>
    </row>
    <row r="11477" spans="1:18" x14ac:dyDescent="0.25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64</v>
      </c>
      <c r="M11477">
        <v>2015</v>
      </c>
      <c r="N11477" t="s">
        <v>55</v>
      </c>
      <c r="O11477" t="str">
        <f t="shared" si="537"/>
        <v>Oct</v>
      </c>
      <c r="P11477">
        <v>4</v>
      </c>
      <c r="Q11477" s="2" t="str">
        <f t="shared" si="538"/>
        <v>2015</v>
      </c>
      <c r="R11477" s="2">
        <f t="shared" si="539"/>
        <v>34730.380000000005</v>
      </c>
    </row>
    <row r="11478" spans="1:18" x14ac:dyDescent="0.25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64</v>
      </c>
      <c r="M11478">
        <v>2015</v>
      </c>
      <c r="N11478" t="s">
        <v>55</v>
      </c>
      <c r="O11478" t="str">
        <f t="shared" si="537"/>
        <v>Oct</v>
      </c>
      <c r="P11478">
        <v>4</v>
      </c>
      <c r="Q11478" s="2" t="str">
        <f t="shared" si="538"/>
        <v>2015</v>
      </c>
      <c r="R11478" s="2">
        <f t="shared" si="539"/>
        <v>34966.620000000003</v>
      </c>
    </row>
    <row r="11479" spans="1:18" x14ac:dyDescent="0.25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64</v>
      </c>
      <c r="M11479">
        <v>2015</v>
      </c>
      <c r="N11479" t="s">
        <v>55</v>
      </c>
      <c r="O11479" t="str">
        <f t="shared" si="537"/>
        <v>Oct</v>
      </c>
      <c r="P11479">
        <v>4</v>
      </c>
      <c r="Q11479" s="2" t="str">
        <f t="shared" si="538"/>
        <v>2015</v>
      </c>
      <c r="R11479" s="2">
        <f t="shared" si="539"/>
        <v>31218.49</v>
      </c>
    </row>
    <row r="11480" spans="1:18" x14ac:dyDescent="0.25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64</v>
      </c>
      <c r="M11480">
        <v>2015</v>
      </c>
      <c r="N11480" t="s">
        <v>55</v>
      </c>
      <c r="O11480" t="str">
        <f t="shared" si="537"/>
        <v>Oct</v>
      </c>
      <c r="P11480">
        <v>4</v>
      </c>
      <c r="Q11480" s="2" t="str">
        <f t="shared" si="538"/>
        <v>2015</v>
      </c>
      <c r="R11480" s="2">
        <f t="shared" si="539"/>
        <v>29530.699999999997</v>
      </c>
    </row>
    <row r="11481" spans="1:18" x14ac:dyDescent="0.25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64</v>
      </c>
      <c r="M11481">
        <v>2015</v>
      </c>
      <c r="N11481" t="s">
        <v>55</v>
      </c>
      <c r="O11481" t="str">
        <f t="shared" si="537"/>
        <v>Sep</v>
      </c>
      <c r="P11481">
        <v>3</v>
      </c>
      <c r="Q11481" s="2" t="str">
        <f t="shared" si="538"/>
        <v>2015</v>
      </c>
      <c r="R11481" s="2">
        <f t="shared" si="539"/>
        <v>38763.46</v>
      </c>
    </row>
    <row r="11482" spans="1:18" x14ac:dyDescent="0.25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64</v>
      </c>
      <c r="M11482">
        <v>2015</v>
      </c>
      <c r="N11482" t="s">
        <v>55</v>
      </c>
      <c r="O11482" t="str">
        <f t="shared" si="537"/>
        <v>Sep</v>
      </c>
      <c r="P11482">
        <v>3</v>
      </c>
      <c r="Q11482" s="2" t="str">
        <f t="shared" si="538"/>
        <v>2015</v>
      </c>
      <c r="R11482" s="2">
        <f t="shared" si="539"/>
        <v>37705.600000000006</v>
      </c>
    </row>
    <row r="11483" spans="1:18" x14ac:dyDescent="0.25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64</v>
      </c>
      <c r="M11483">
        <v>2015</v>
      </c>
      <c r="N11483" t="s">
        <v>55</v>
      </c>
      <c r="O11483" t="str">
        <f t="shared" si="537"/>
        <v>Sep</v>
      </c>
      <c r="P11483">
        <v>3</v>
      </c>
      <c r="Q11483" s="2" t="str">
        <f t="shared" si="538"/>
        <v>2015</v>
      </c>
      <c r="R11483" s="2">
        <f t="shared" si="539"/>
        <v>35797.120000000003</v>
      </c>
    </row>
    <row r="11484" spans="1:18" x14ac:dyDescent="0.25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64</v>
      </c>
      <c r="M11484">
        <v>2015</v>
      </c>
      <c r="N11484" t="s">
        <v>55</v>
      </c>
      <c r="O11484" t="str">
        <f t="shared" si="537"/>
        <v>Sep</v>
      </c>
      <c r="P11484">
        <v>3</v>
      </c>
      <c r="Q11484" s="2" t="str">
        <f t="shared" si="538"/>
        <v>2015</v>
      </c>
      <c r="R11484" s="2">
        <f t="shared" si="539"/>
        <v>36327.68</v>
      </c>
    </row>
    <row r="11485" spans="1:18" x14ac:dyDescent="0.25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64</v>
      </c>
      <c r="M11485">
        <v>2015</v>
      </c>
      <c r="N11485" t="s">
        <v>55</v>
      </c>
      <c r="O11485" t="str">
        <f t="shared" si="537"/>
        <v>Aug</v>
      </c>
      <c r="P11485">
        <v>3</v>
      </c>
      <c r="Q11485" s="2" t="str">
        <f t="shared" si="538"/>
        <v>2015</v>
      </c>
      <c r="R11485" s="2">
        <f t="shared" si="539"/>
        <v>47668.429999999993</v>
      </c>
    </row>
    <row r="11486" spans="1:18" x14ac:dyDescent="0.25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64</v>
      </c>
      <c r="M11486">
        <v>2015</v>
      </c>
      <c r="N11486" t="s">
        <v>55</v>
      </c>
      <c r="O11486" t="str">
        <f t="shared" si="537"/>
        <v>Aug</v>
      </c>
      <c r="P11486">
        <v>3</v>
      </c>
      <c r="Q11486" s="2" t="str">
        <f t="shared" si="538"/>
        <v>2015</v>
      </c>
      <c r="R11486" s="2">
        <f t="shared" si="539"/>
        <v>47128.159999999996</v>
      </c>
    </row>
    <row r="11487" spans="1:18" x14ac:dyDescent="0.25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64</v>
      </c>
      <c r="M11487">
        <v>2015</v>
      </c>
      <c r="N11487" t="s">
        <v>55</v>
      </c>
      <c r="O11487" t="str">
        <f t="shared" si="537"/>
        <v>Aug</v>
      </c>
      <c r="P11487">
        <v>3</v>
      </c>
      <c r="Q11487" s="2" t="str">
        <f t="shared" si="538"/>
        <v>2015</v>
      </c>
      <c r="R11487" s="2">
        <f t="shared" si="539"/>
        <v>40475.82</v>
      </c>
    </row>
    <row r="11488" spans="1:18" x14ac:dyDescent="0.25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64</v>
      </c>
      <c r="M11488">
        <v>2015</v>
      </c>
      <c r="N11488" t="s">
        <v>55</v>
      </c>
      <c r="O11488" t="str">
        <f t="shared" si="537"/>
        <v>Aug</v>
      </c>
      <c r="P11488">
        <v>3</v>
      </c>
      <c r="Q11488" s="2" t="str">
        <f t="shared" si="538"/>
        <v>2015</v>
      </c>
      <c r="R11488" s="2">
        <f t="shared" si="539"/>
        <v>51997.01</v>
      </c>
    </row>
    <row r="11489" spans="1:18" x14ac:dyDescent="0.25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64</v>
      </c>
      <c r="M11489">
        <v>2015</v>
      </c>
      <c r="N11489" t="s">
        <v>55</v>
      </c>
      <c r="O11489" t="str">
        <f t="shared" si="537"/>
        <v>Aug</v>
      </c>
      <c r="P11489">
        <v>3</v>
      </c>
      <c r="Q11489" s="2" t="str">
        <f t="shared" si="538"/>
        <v>2015</v>
      </c>
      <c r="R11489" s="2">
        <f t="shared" si="539"/>
        <v>47521.289999999994</v>
      </c>
    </row>
    <row r="11490" spans="1:18" x14ac:dyDescent="0.25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64</v>
      </c>
      <c r="M11490">
        <v>2015</v>
      </c>
      <c r="N11490" t="s">
        <v>55</v>
      </c>
      <c r="O11490" t="str">
        <f t="shared" si="537"/>
        <v>Jul</v>
      </c>
      <c r="P11490">
        <v>3</v>
      </c>
      <c r="Q11490" s="2" t="str">
        <f t="shared" si="538"/>
        <v>2015</v>
      </c>
      <c r="R11490" s="2">
        <f t="shared" si="539"/>
        <v>53218.659999999996</v>
      </c>
    </row>
    <row r="11491" spans="1:18" x14ac:dyDescent="0.25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64</v>
      </c>
      <c r="M11491">
        <v>2015</v>
      </c>
      <c r="N11491" t="s">
        <v>55</v>
      </c>
      <c r="O11491" t="str">
        <f t="shared" si="537"/>
        <v>Jul</v>
      </c>
      <c r="P11491">
        <v>3</v>
      </c>
      <c r="Q11491" s="2" t="str">
        <f t="shared" si="538"/>
        <v>2015</v>
      </c>
      <c r="R11491" s="2">
        <f t="shared" si="539"/>
        <v>47688.29</v>
      </c>
    </row>
    <row r="11492" spans="1:18" x14ac:dyDescent="0.25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64</v>
      </c>
      <c r="M11492">
        <v>2015</v>
      </c>
      <c r="N11492" t="s">
        <v>55</v>
      </c>
      <c r="O11492" t="str">
        <f t="shared" si="537"/>
        <v>Jul</v>
      </c>
      <c r="P11492">
        <v>3</v>
      </c>
      <c r="Q11492" s="2" t="str">
        <f t="shared" si="538"/>
        <v>2015</v>
      </c>
      <c r="R11492" s="2">
        <f t="shared" si="539"/>
        <v>48939.01</v>
      </c>
    </row>
    <row r="11493" spans="1:18" x14ac:dyDescent="0.25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64</v>
      </c>
      <c r="M11493">
        <v>2015</v>
      </c>
      <c r="N11493" t="s">
        <v>55</v>
      </c>
      <c r="O11493" t="str">
        <f t="shared" si="537"/>
        <v>Jul</v>
      </c>
      <c r="P11493">
        <v>3</v>
      </c>
      <c r="Q11493" s="2" t="str">
        <f t="shared" si="538"/>
        <v>2015</v>
      </c>
      <c r="R11493" s="2">
        <f t="shared" si="539"/>
        <v>51920.15</v>
      </c>
    </row>
    <row r="11494" spans="1:18" x14ac:dyDescent="0.25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64</v>
      </c>
      <c r="M11494">
        <v>2015</v>
      </c>
      <c r="N11494" t="s">
        <v>55</v>
      </c>
      <c r="O11494" t="str">
        <f t="shared" si="537"/>
        <v>Jun</v>
      </c>
      <c r="P11494">
        <v>2</v>
      </c>
      <c r="Q11494" s="2" t="str">
        <f t="shared" si="538"/>
        <v>2015</v>
      </c>
      <c r="R11494" s="2">
        <f t="shared" si="539"/>
        <v>43559.270000000004</v>
      </c>
    </row>
    <row r="11495" spans="1:18" x14ac:dyDescent="0.25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64</v>
      </c>
      <c r="M11495">
        <v>2015</v>
      </c>
      <c r="N11495" t="s">
        <v>55</v>
      </c>
      <c r="O11495" t="str">
        <f t="shared" si="537"/>
        <v>Jun</v>
      </c>
      <c r="P11495">
        <v>2</v>
      </c>
      <c r="Q11495" s="2" t="str">
        <f t="shared" si="538"/>
        <v>2015</v>
      </c>
      <c r="R11495" s="2">
        <f t="shared" si="539"/>
        <v>43118.33</v>
      </c>
    </row>
    <row r="11496" spans="1:18" x14ac:dyDescent="0.25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64</v>
      </c>
      <c r="M11496">
        <v>2015</v>
      </c>
      <c r="N11496" t="s">
        <v>55</v>
      </c>
      <c r="O11496" t="str">
        <f t="shared" si="537"/>
        <v>Jun</v>
      </c>
      <c r="P11496">
        <v>2</v>
      </c>
      <c r="Q11496" s="2" t="str">
        <f t="shared" si="538"/>
        <v>2015</v>
      </c>
      <c r="R11496" s="2">
        <f t="shared" si="539"/>
        <v>41629.06</v>
      </c>
    </row>
    <row r="11497" spans="1:18" x14ac:dyDescent="0.25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64</v>
      </c>
      <c r="M11497">
        <v>2015</v>
      </c>
      <c r="N11497" t="s">
        <v>55</v>
      </c>
      <c r="O11497" t="str">
        <f t="shared" si="537"/>
        <v>Jun</v>
      </c>
      <c r="P11497">
        <v>2</v>
      </c>
      <c r="Q11497" s="2" t="str">
        <f t="shared" si="538"/>
        <v>2015</v>
      </c>
      <c r="R11497" s="2">
        <f t="shared" si="539"/>
        <v>40278.93</v>
      </c>
    </row>
    <row r="11498" spans="1:18" x14ac:dyDescent="0.25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64</v>
      </c>
      <c r="M11498">
        <v>2015</v>
      </c>
      <c r="N11498" t="s">
        <v>55</v>
      </c>
      <c r="O11498" t="str">
        <f t="shared" si="537"/>
        <v>May</v>
      </c>
      <c r="P11498">
        <v>2</v>
      </c>
      <c r="Q11498" s="2" t="str">
        <f t="shared" si="538"/>
        <v>2015</v>
      </c>
      <c r="R11498" s="2">
        <f t="shared" si="539"/>
        <v>38250.19</v>
      </c>
    </row>
    <row r="11499" spans="1:18" x14ac:dyDescent="0.25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64</v>
      </c>
      <c r="M11499">
        <v>2015</v>
      </c>
      <c r="N11499" t="s">
        <v>55</v>
      </c>
      <c r="O11499" t="str">
        <f t="shared" si="537"/>
        <v>May</v>
      </c>
      <c r="P11499">
        <v>2</v>
      </c>
      <c r="Q11499" s="2" t="str">
        <f t="shared" si="538"/>
        <v>2015</v>
      </c>
      <c r="R11499" s="2">
        <f t="shared" si="539"/>
        <v>49360.19</v>
      </c>
    </row>
    <row r="11500" spans="1:18" x14ac:dyDescent="0.25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64</v>
      </c>
      <c r="M11500">
        <v>2015</v>
      </c>
      <c r="N11500" t="s">
        <v>55</v>
      </c>
      <c r="O11500" t="str">
        <f t="shared" si="537"/>
        <v>May</v>
      </c>
      <c r="P11500">
        <v>2</v>
      </c>
      <c r="Q11500" s="2" t="str">
        <f t="shared" si="538"/>
        <v>2015</v>
      </c>
      <c r="R11500" s="2">
        <f t="shared" si="539"/>
        <v>44179.41</v>
      </c>
    </row>
    <row r="11501" spans="1:18" x14ac:dyDescent="0.25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64</v>
      </c>
      <c r="M11501">
        <v>2015</v>
      </c>
      <c r="N11501" t="s">
        <v>55</v>
      </c>
      <c r="O11501" t="str">
        <f t="shared" si="537"/>
        <v>May</v>
      </c>
      <c r="P11501">
        <v>2</v>
      </c>
      <c r="Q11501" s="2" t="str">
        <f t="shared" si="538"/>
        <v>2015</v>
      </c>
      <c r="R11501" s="2">
        <f t="shared" si="539"/>
        <v>40584.75</v>
      </c>
    </row>
    <row r="11502" spans="1:18" x14ac:dyDescent="0.25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64</v>
      </c>
      <c r="M11502">
        <v>2015</v>
      </c>
      <c r="N11502" t="s">
        <v>55</v>
      </c>
      <c r="O11502" t="str">
        <f t="shared" si="537"/>
        <v>May</v>
      </c>
      <c r="P11502">
        <v>2</v>
      </c>
      <c r="Q11502" s="2" t="str">
        <f t="shared" si="538"/>
        <v>2015</v>
      </c>
      <c r="R11502" s="2">
        <f t="shared" si="539"/>
        <v>30371.45</v>
      </c>
    </row>
    <row r="11503" spans="1:18" x14ac:dyDescent="0.25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64</v>
      </c>
      <c r="M11503">
        <v>2015</v>
      </c>
      <c r="N11503" t="s">
        <v>55</v>
      </c>
      <c r="O11503" t="str">
        <f t="shared" si="537"/>
        <v>Apr</v>
      </c>
      <c r="P11503">
        <v>2</v>
      </c>
      <c r="Q11503" s="2" t="str">
        <f t="shared" si="538"/>
        <v>2015</v>
      </c>
      <c r="R11503" s="2">
        <f t="shared" si="539"/>
        <v>45763.229999999996</v>
      </c>
    </row>
    <row r="11504" spans="1:18" x14ac:dyDescent="0.25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64</v>
      </c>
      <c r="M11504">
        <v>2015</v>
      </c>
      <c r="N11504" t="s">
        <v>55</v>
      </c>
      <c r="O11504" t="str">
        <f t="shared" si="537"/>
        <v>Apr</v>
      </c>
      <c r="P11504">
        <v>2</v>
      </c>
      <c r="Q11504" s="2" t="str">
        <f t="shared" si="538"/>
        <v>2015</v>
      </c>
      <c r="R11504" s="2">
        <f t="shared" si="539"/>
        <v>50228.920000000006</v>
      </c>
    </row>
    <row r="11505" spans="1:18" x14ac:dyDescent="0.25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64</v>
      </c>
      <c r="M11505">
        <v>2015</v>
      </c>
      <c r="N11505" t="s">
        <v>55</v>
      </c>
      <c r="O11505" t="str">
        <f t="shared" si="537"/>
        <v>Apr</v>
      </c>
      <c r="P11505">
        <v>2</v>
      </c>
      <c r="Q11505" s="2" t="str">
        <f t="shared" si="538"/>
        <v>2015</v>
      </c>
      <c r="R11505" s="2">
        <f t="shared" si="539"/>
        <v>47878.83</v>
      </c>
    </row>
    <row r="11506" spans="1:18" x14ac:dyDescent="0.25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64</v>
      </c>
      <c r="M11506">
        <v>2015</v>
      </c>
      <c r="N11506" t="s">
        <v>55</v>
      </c>
      <c r="O11506" t="str">
        <f t="shared" si="537"/>
        <v>Apr</v>
      </c>
      <c r="P11506">
        <v>2</v>
      </c>
      <c r="Q11506" s="2" t="str">
        <f t="shared" si="538"/>
        <v>2015</v>
      </c>
      <c r="R11506" s="2">
        <f t="shared" si="539"/>
        <v>48593.38</v>
      </c>
    </row>
    <row r="11507" spans="1:18" x14ac:dyDescent="0.25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64</v>
      </c>
      <c r="M11507">
        <v>2015</v>
      </c>
      <c r="N11507" t="s">
        <v>55</v>
      </c>
      <c r="O11507" t="str">
        <f t="shared" si="537"/>
        <v>Mar</v>
      </c>
      <c r="P11507">
        <v>1</v>
      </c>
      <c r="Q11507" s="2" t="str">
        <f t="shared" si="538"/>
        <v>2015</v>
      </c>
      <c r="R11507" s="2">
        <f t="shared" si="539"/>
        <v>34770.270000000004</v>
      </c>
    </row>
    <row r="11508" spans="1:18" x14ac:dyDescent="0.25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64</v>
      </c>
      <c r="M11508">
        <v>2015</v>
      </c>
      <c r="N11508" t="s">
        <v>55</v>
      </c>
      <c r="O11508" t="str">
        <f t="shared" si="537"/>
        <v>Mar</v>
      </c>
      <c r="P11508">
        <v>1</v>
      </c>
      <c r="Q11508" s="2" t="str">
        <f t="shared" si="538"/>
        <v>2015</v>
      </c>
      <c r="R11508" s="2">
        <f t="shared" si="539"/>
        <v>47272.800000000003</v>
      </c>
    </row>
    <row r="11509" spans="1:18" x14ac:dyDescent="0.25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64</v>
      </c>
      <c r="M11509">
        <v>2015</v>
      </c>
      <c r="N11509" t="s">
        <v>55</v>
      </c>
      <c r="O11509" t="str">
        <f t="shared" si="537"/>
        <v>Mar</v>
      </c>
      <c r="P11509">
        <v>1</v>
      </c>
      <c r="Q11509" s="2" t="str">
        <f t="shared" si="538"/>
        <v>2015</v>
      </c>
      <c r="R11509" s="2">
        <f t="shared" si="539"/>
        <v>44938.93</v>
      </c>
    </row>
    <row r="11510" spans="1:18" x14ac:dyDescent="0.25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64</v>
      </c>
      <c r="M11510">
        <v>2015</v>
      </c>
      <c r="N11510" t="s">
        <v>55</v>
      </c>
      <c r="O11510" t="str">
        <f t="shared" si="537"/>
        <v>Mar</v>
      </c>
      <c r="P11510">
        <v>1</v>
      </c>
      <c r="Q11510" s="2" t="str">
        <f t="shared" si="538"/>
        <v>2015</v>
      </c>
      <c r="R11510" s="2">
        <f t="shared" si="539"/>
        <v>33887.65</v>
      </c>
    </row>
    <row r="11511" spans="1:18" x14ac:dyDescent="0.25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64</v>
      </c>
      <c r="M11511">
        <v>2015</v>
      </c>
      <c r="N11511" t="s">
        <v>55</v>
      </c>
      <c r="O11511" t="str">
        <f t="shared" si="537"/>
        <v>Mar</v>
      </c>
      <c r="P11511">
        <v>1</v>
      </c>
      <c r="Q11511" s="2" t="str">
        <f t="shared" si="538"/>
        <v>2015</v>
      </c>
      <c r="R11511" s="2">
        <f t="shared" si="539"/>
        <v>46408.88</v>
      </c>
    </row>
    <row r="11512" spans="1:18" x14ac:dyDescent="0.25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64</v>
      </c>
      <c r="M11512">
        <v>2015</v>
      </c>
      <c r="N11512" t="s">
        <v>55</v>
      </c>
      <c r="O11512" t="str">
        <f t="shared" si="537"/>
        <v>Feb</v>
      </c>
      <c r="P11512">
        <v>1</v>
      </c>
      <c r="Q11512" s="2" t="str">
        <f t="shared" si="538"/>
        <v>2015</v>
      </c>
      <c r="R11512" s="2">
        <f t="shared" si="539"/>
        <v>49685.26</v>
      </c>
    </row>
    <row r="11513" spans="1:18" x14ac:dyDescent="0.25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64</v>
      </c>
      <c r="M11513">
        <v>2015</v>
      </c>
      <c r="N11513" t="s">
        <v>55</v>
      </c>
      <c r="O11513" t="str">
        <f t="shared" si="537"/>
        <v>Feb</v>
      </c>
      <c r="P11513">
        <v>1</v>
      </c>
      <c r="Q11513" s="2" t="str">
        <f t="shared" si="538"/>
        <v>2015</v>
      </c>
      <c r="R11513" s="2">
        <f t="shared" si="539"/>
        <v>40123.01</v>
      </c>
    </row>
    <row r="11514" spans="1:18" x14ac:dyDescent="0.25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64</v>
      </c>
      <c r="M11514">
        <v>2015</v>
      </c>
      <c r="N11514" t="s">
        <v>55</v>
      </c>
      <c r="O11514" t="str">
        <f t="shared" si="537"/>
        <v>Feb</v>
      </c>
      <c r="P11514">
        <v>1</v>
      </c>
      <c r="Q11514" s="2" t="str">
        <f t="shared" si="538"/>
        <v>2015</v>
      </c>
      <c r="R11514" s="2">
        <f t="shared" si="539"/>
        <v>35057.360000000001</v>
      </c>
    </row>
    <row r="11515" spans="1:18" x14ac:dyDescent="0.25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64</v>
      </c>
      <c r="M11515">
        <v>2015</v>
      </c>
      <c r="N11515" t="s">
        <v>55</v>
      </c>
      <c r="O11515" t="str">
        <f t="shared" si="537"/>
        <v>Feb</v>
      </c>
      <c r="P11515">
        <v>1</v>
      </c>
      <c r="Q11515" s="2" t="str">
        <f t="shared" si="538"/>
        <v>2015</v>
      </c>
      <c r="R11515" s="2">
        <f t="shared" si="539"/>
        <v>43819.130000000005</v>
      </c>
    </row>
    <row r="11516" spans="1:18" x14ac:dyDescent="0.25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64</v>
      </c>
      <c r="M11516">
        <v>2015</v>
      </c>
      <c r="N11516" t="s">
        <v>55</v>
      </c>
      <c r="O11516" t="str">
        <f t="shared" si="537"/>
        <v>Jan</v>
      </c>
      <c r="P11516">
        <v>1</v>
      </c>
      <c r="Q11516" s="2" t="str">
        <f t="shared" si="538"/>
        <v>2015</v>
      </c>
      <c r="R11516" s="2">
        <f t="shared" si="539"/>
        <v>43003.32</v>
      </c>
    </row>
    <row r="11517" spans="1:18" x14ac:dyDescent="0.25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64</v>
      </c>
      <c r="M11517">
        <v>2015</v>
      </c>
      <c r="N11517" t="s">
        <v>55</v>
      </c>
      <c r="O11517" t="str">
        <f t="shared" si="537"/>
        <v>Jan</v>
      </c>
      <c r="P11517">
        <v>1</v>
      </c>
      <c r="Q11517" s="2" t="str">
        <f t="shared" si="538"/>
        <v>2015</v>
      </c>
      <c r="R11517" s="2">
        <f t="shared" si="539"/>
        <v>39257.31</v>
      </c>
    </row>
    <row r="11518" spans="1:18" x14ac:dyDescent="0.25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64</v>
      </c>
      <c r="M11518">
        <v>2015</v>
      </c>
      <c r="N11518" t="s">
        <v>55</v>
      </c>
      <c r="O11518" t="str">
        <f t="shared" si="537"/>
        <v>Jan</v>
      </c>
      <c r="P11518">
        <v>1</v>
      </c>
      <c r="Q11518" s="2" t="str">
        <f t="shared" si="538"/>
        <v>2015</v>
      </c>
      <c r="R11518" s="2">
        <f t="shared" si="539"/>
        <v>36364.58</v>
      </c>
    </row>
    <row r="11519" spans="1:18" x14ac:dyDescent="0.25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64</v>
      </c>
      <c r="M11519">
        <v>2015</v>
      </c>
      <c r="N11519" t="s">
        <v>55</v>
      </c>
      <c r="O11519" t="str">
        <f t="shared" si="537"/>
        <v>Jan</v>
      </c>
      <c r="P11519">
        <v>1</v>
      </c>
      <c r="Q11519" s="2" t="str">
        <f t="shared" si="538"/>
        <v>2015</v>
      </c>
      <c r="R11519" s="2">
        <f t="shared" si="539"/>
        <v>32726.18</v>
      </c>
    </row>
    <row r="11520" spans="1:18" x14ac:dyDescent="0.25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64</v>
      </c>
      <c r="M11520">
        <v>2015</v>
      </c>
      <c r="N11520" t="s">
        <v>56</v>
      </c>
      <c r="O11520" t="str">
        <f t="shared" si="537"/>
        <v>Dec</v>
      </c>
      <c r="P11520">
        <v>4</v>
      </c>
      <c r="Q11520" s="2" t="str">
        <f t="shared" si="538"/>
        <v>2015</v>
      </c>
      <c r="R11520" s="2">
        <f t="shared" si="539"/>
        <v>14995.55</v>
      </c>
    </row>
    <row r="11521" spans="1:18" x14ac:dyDescent="0.25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64</v>
      </c>
      <c r="M11521">
        <v>2015</v>
      </c>
      <c r="N11521" t="s">
        <v>56</v>
      </c>
      <c r="O11521" t="str">
        <f t="shared" si="537"/>
        <v>Dec</v>
      </c>
      <c r="P11521">
        <v>4</v>
      </c>
      <c r="Q11521" s="2" t="str">
        <f t="shared" si="538"/>
        <v>2015</v>
      </c>
      <c r="R11521" s="2">
        <f t="shared" si="539"/>
        <v>17437.219999999998</v>
      </c>
    </row>
    <row r="11522" spans="1:18" x14ac:dyDescent="0.25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64</v>
      </c>
      <c r="M11522">
        <v>2015</v>
      </c>
      <c r="N11522" t="s">
        <v>56</v>
      </c>
      <c r="O11522" t="str">
        <f t="shared" si="537"/>
        <v>Dec</v>
      </c>
      <c r="P11522">
        <v>4</v>
      </c>
      <c r="Q11522" s="2" t="str">
        <f t="shared" si="538"/>
        <v>2015</v>
      </c>
      <c r="R11522" s="2">
        <f t="shared" si="539"/>
        <v>15348.72</v>
      </c>
    </row>
    <row r="11523" spans="1:18" x14ac:dyDescent="0.25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64</v>
      </c>
      <c r="M11523">
        <v>2015</v>
      </c>
      <c r="N11523" t="s">
        <v>56</v>
      </c>
      <c r="O11523" t="str">
        <f t="shared" ref="O11523:O11586" si="540" xml:space="preserve"> TEXT(B11523, "mmm")</f>
        <v>Dec</v>
      </c>
      <c r="P11523">
        <v>4</v>
      </c>
      <c r="Q11523" s="2" t="str">
        <f t="shared" ref="Q11523:Q11586" si="541" xml:space="preserve"> TEXT(B11523, "yyy")</f>
        <v>2015</v>
      </c>
      <c r="R11523" s="2">
        <f t="shared" ref="R11523:R11586" si="542" xml:space="preserve"> E11523 +F11523+G11523</f>
        <v>16368.37</v>
      </c>
    </row>
    <row r="11524" spans="1:18" x14ac:dyDescent="0.25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64</v>
      </c>
      <c r="M11524">
        <v>2015</v>
      </c>
      <c r="N11524" t="s">
        <v>56</v>
      </c>
      <c r="O11524" t="str">
        <f t="shared" si="540"/>
        <v>Nov</v>
      </c>
      <c r="P11524">
        <v>4</v>
      </c>
      <c r="Q11524" s="2" t="str">
        <f t="shared" si="541"/>
        <v>2015</v>
      </c>
      <c r="R11524" s="2">
        <f t="shared" si="542"/>
        <v>14119.51</v>
      </c>
    </row>
    <row r="11525" spans="1:18" x14ac:dyDescent="0.25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64</v>
      </c>
      <c r="M11525">
        <v>2015</v>
      </c>
      <c r="N11525" t="s">
        <v>56</v>
      </c>
      <c r="O11525" t="str">
        <f t="shared" si="540"/>
        <v>Nov</v>
      </c>
      <c r="P11525">
        <v>4</v>
      </c>
      <c r="Q11525" s="2" t="str">
        <f t="shared" si="541"/>
        <v>2015</v>
      </c>
      <c r="R11525" s="2">
        <f t="shared" si="542"/>
        <v>16628.61</v>
      </c>
    </row>
    <row r="11526" spans="1:18" x14ac:dyDescent="0.25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64</v>
      </c>
      <c r="M11526">
        <v>2015</v>
      </c>
      <c r="N11526" t="s">
        <v>56</v>
      </c>
      <c r="O11526" t="str">
        <f t="shared" si="540"/>
        <v>Nov</v>
      </c>
      <c r="P11526">
        <v>4</v>
      </c>
      <c r="Q11526" s="2" t="str">
        <f t="shared" si="541"/>
        <v>2015</v>
      </c>
      <c r="R11526" s="2">
        <f t="shared" si="542"/>
        <v>17093.080000000002</v>
      </c>
    </row>
    <row r="11527" spans="1:18" x14ac:dyDescent="0.25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64</v>
      </c>
      <c r="M11527">
        <v>2015</v>
      </c>
      <c r="N11527" t="s">
        <v>56</v>
      </c>
      <c r="O11527" t="str">
        <f t="shared" si="540"/>
        <v>Nov</v>
      </c>
      <c r="P11527">
        <v>4</v>
      </c>
      <c r="Q11527" s="2" t="str">
        <f t="shared" si="541"/>
        <v>2015</v>
      </c>
      <c r="R11527" s="2">
        <f t="shared" si="542"/>
        <v>17096.719999999998</v>
      </c>
    </row>
    <row r="11528" spans="1:18" x14ac:dyDescent="0.25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64</v>
      </c>
      <c r="M11528">
        <v>2015</v>
      </c>
      <c r="N11528" t="s">
        <v>56</v>
      </c>
      <c r="O11528" t="str">
        <f t="shared" si="540"/>
        <v>Nov</v>
      </c>
      <c r="P11528">
        <v>4</v>
      </c>
      <c r="Q11528" s="2" t="str">
        <f t="shared" si="541"/>
        <v>2015</v>
      </c>
      <c r="R11528" s="2">
        <f t="shared" si="542"/>
        <v>16257.85</v>
      </c>
    </row>
    <row r="11529" spans="1:18" x14ac:dyDescent="0.25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64</v>
      </c>
      <c r="M11529">
        <v>2015</v>
      </c>
      <c r="N11529" t="s">
        <v>56</v>
      </c>
      <c r="O11529" t="str">
        <f t="shared" si="540"/>
        <v>Oct</v>
      </c>
      <c r="P11529">
        <v>4</v>
      </c>
      <c r="Q11529" s="2" t="str">
        <f t="shared" si="541"/>
        <v>2015</v>
      </c>
      <c r="R11529" s="2">
        <f t="shared" si="542"/>
        <v>18262.060000000001</v>
      </c>
    </row>
    <row r="11530" spans="1:18" x14ac:dyDescent="0.25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64</v>
      </c>
      <c r="M11530">
        <v>2015</v>
      </c>
      <c r="N11530" t="s">
        <v>56</v>
      </c>
      <c r="O11530" t="str">
        <f t="shared" si="540"/>
        <v>Oct</v>
      </c>
      <c r="P11530">
        <v>4</v>
      </c>
      <c r="Q11530" s="2" t="str">
        <f t="shared" si="541"/>
        <v>2015</v>
      </c>
      <c r="R11530" s="2">
        <f t="shared" si="542"/>
        <v>17976.45</v>
      </c>
    </row>
    <row r="11531" spans="1:18" x14ac:dyDescent="0.25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64</v>
      </c>
      <c r="M11531">
        <v>2015</v>
      </c>
      <c r="N11531" t="s">
        <v>56</v>
      </c>
      <c r="O11531" t="str">
        <f t="shared" si="540"/>
        <v>Oct</v>
      </c>
      <c r="P11531">
        <v>4</v>
      </c>
      <c r="Q11531" s="2" t="str">
        <f t="shared" si="541"/>
        <v>2015</v>
      </c>
      <c r="R11531" s="2">
        <f t="shared" si="542"/>
        <v>18552.759999999998</v>
      </c>
    </row>
    <row r="11532" spans="1:18" x14ac:dyDescent="0.25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64</v>
      </c>
      <c r="M11532">
        <v>2015</v>
      </c>
      <c r="N11532" t="s">
        <v>56</v>
      </c>
      <c r="O11532" t="str">
        <f t="shared" si="540"/>
        <v>Oct</v>
      </c>
      <c r="P11532">
        <v>4</v>
      </c>
      <c r="Q11532" s="2" t="str">
        <f t="shared" si="541"/>
        <v>2015</v>
      </c>
      <c r="R11532" s="2">
        <f t="shared" si="542"/>
        <v>18799.16</v>
      </c>
    </row>
    <row r="11533" spans="1:18" x14ac:dyDescent="0.25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64</v>
      </c>
      <c r="M11533">
        <v>2015</v>
      </c>
      <c r="N11533" t="s">
        <v>56</v>
      </c>
      <c r="O11533" t="str">
        <f t="shared" si="540"/>
        <v>Sep</v>
      </c>
      <c r="P11533">
        <v>3</v>
      </c>
      <c r="Q11533" s="2" t="str">
        <f t="shared" si="541"/>
        <v>2015</v>
      </c>
      <c r="R11533" s="2">
        <f t="shared" si="542"/>
        <v>16849.3</v>
      </c>
    </row>
    <row r="11534" spans="1:18" x14ac:dyDescent="0.25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64</v>
      </c>
      <c r="M11534">
        <v>2015</v>
      </c>
      <c r="N11534" t="s">
        <v>56</v>
      </c>
      <c r="O11534" t="str">
        <f t="shared" si="540"/>
        <v>Sep</v>
      </c>
      <c r="P11534">
        <v>3</v>
      </c>
      <c r="Q11534" s="2" t="str">
        <f t="shared" si="541"/>
        <v>2015</v>
      </c>
      <c r="R11534" s="2">
        <f t="shared" si="542"/>
        <v>16986.91</v>
      </c>
    </row>
    <row r="11535" spans="1:18" x14ac:dyDescent="0.25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64</v>
      </c>
      <c r="M11535">
        <v>2015</v>
      </c>
      <c r="N11535" t="s">
        <v>56</v>
      </c>
      <c r="O11535" t="str">
        <f t="shared" si="540"/>
        <v>Sep</v>
      </c>
      <c r="P11535">
        <v>3</v>
      </c>
      <c r="Q11535" s="2" t="str">
        <f t="shared" si="541"/>
        <v>2015</v>
      </c>
      <c r="R11535" s="2">
        <f t="shared" si="542"/>
        <v>17462.7</v>
      </c>
    </row>
    <row r="11536" spans="1:18" x14ac:dyDescent="0.25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64</v>
      </c>
      <c r="M11536">
        <v>2015</v>
      </c>
      <c r="N11536" t="s">
        <v>56</v>
      </c>
      <c r="O11536" t="str">
        <f t="shared" si="540"/>
        <v>Sep</v>
      </c>
      <c r="P11536">
        <v>3</v>
      </c>
      <c r="Q11536" s="2" t="str">
        <f t="shared" si="541"/>
        <v>2015</v>
      </c>
      <c r="R11536" s="2">
        <f t="shared" si="542"/>
        <v>18765.53</v>
      </c>
    </row>
    <row r="11537" spans="1:18" x14ac:dyDescent="0.25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64</v>
      </c>
      <c r="M11537">
        <v>2015</v>
      </c>
      <c r="N11537" t="s">
        <v>56</v>
      </c>
      <c r="O11537" t="str">
        <f t="shared" si="540"/>
        <v>Aug</v>
      </c>
      <c r="P11537">
        <v>3</v>
      </c>
      <c r="Q11537" s="2" t="str">
        <f t="shared" si="541"/>
        <v>2015</v>
      </c>
      <c r="R11537" s="2">
        <f t="shared" si="542"/>
        <v>18677.78</v>
      </c>
    </row>
    <row r="11538" spans="1:18" x14ac:dyDescent="0.25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64</v>
      </c>
      <c r="M11538">
        <v>2015</v>
      </c>
      <c r="N11538" t="s">
        <v>56</v>
      </c>
      <c r="O11538" t="str">
        <f t="shared" si="540"/>
        <v>Aug</v>
      </c>
      <c r="P11538">
        <v>3</v>
      </c>
      <c r="Q11538" s="2" t="str">
        <f t="shared" si="541"/>
        <v>2015</v>
      </c>
      <c r="R11538" s="2">
        <f t="shared" si="542"/>
        <v>20899.97</v>
      </c>
    </row>
    <row r="11539" spans="1:18" x14ac:dyDescent="0.25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64</v>
      </c>
      <c r="M11539">
        <v>2015</v>
      </c>
      <c r="N11539" t="s">
        <v>56</v>
      </c>
      <c r="O11539" t="str">
        <f t="shared" si="540"/>
        <v>Aug</v>
      </c>
      <c r="P11539">
        <v>3</v>
      </c>
      <c r="Q11539" s="2" t="str">
        <f t="shared" si="541"/>
        <v>2015</v>
      </c>
      <c r="R11539" s="2">
        <f t="shared" si="542"/>
        <v>18959.189999999999</v>
      </c>
    </row>
    <row r="11540" spans="1:18" x14ac:dyDescent="0.25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64</v>
      </c>
      <c r="M11540">
        <v>2015</v>
      </c>
      <c r="N11540" t="s">
        <v>56</v>
      </c>
      <c r="O11540" t="str">
        <f t="shared" si="540"/>
        <v>Aug</v>
      </c>
      <c r="P11540">
        <v>3</v>
      </c>
      <c r="Q11540" s="2" t="str">
        <f t="shared" si="541"/>
        <v>2015</v>
      </c>
      <c r="R11540" s="2">
        <f t="shared" si="542"/>
        <v>19838.89</v>
      </c>
    </row>
    <row r="11541" spans="1:18" x14ac:dyDescent="0.25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64</v>
      </c>
      <c r="M11541">
        <v>2015</v>
      </c>
      <c r="N11541" t="s">
        <v>56</v>
      </c>
      <c r="O11541" t="str">
        <f t="shared" si="540"/>
        <v>Aug</v>
      </c>
      <c r="P11541">
        <v>3</v>
      </c>
      <c r="Q11541" s="2" t="str">
        <f t="shared" si="541"/>
        <v>2015</v>
      </c>
      <c r="R11541" s="2">
        <f t="shared" si="542"/>
        <v>17764.689999999999</v>
      </c>
    </row>
    <row r="11542" spans="1:18" x14ac:dyDescent="0.25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64</v>
      </c>
      <c r="M11542">
        <v>2015</v>
      </c>
      <c r="N11542" t="s">
        <v>56</v>
      </c>
      <c r="O11542" t="str">
        <f t="shared" si="540"/>
        <v>Jul</v>
      </c>
      <c r="P11542">
        <v>3</v>
      </c>
      <c r="Q11542" s="2" t="str">
        <f t="shared" si="541"/>
        <v>2015</v>
      </c>
      <c r="R11542" s="2">
        <f t="shared" si="542"/>
        <v>17430.120000000003</v>
      </c>
    </row>
    <row r="11543" spans="1:18" x14ac:dyDescent="0.25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64</v>
      </c>
      <c r="M11543">
        <v>2015</v>
      </c>
      <c r="N11543" t="s">
        <v>56</v>
      </c>
      <c r="O11543" t="str">
        <f t="shared" si="540"/>
        <v>Jul</v>
      </c>
      <c r="P11543">
        <v>3</v>
      </c>
      <c r="Q11543" s="2" t="str">
        <f t="shared" si="541"/>
        <v>2015</v>
      </c>
      <c r="R11543" s="2">
        <f t="shared" si="542"/>
        <v>15426.949999999999</v>
      </c>
    </row>
    <row r="11544" spans="1:18" x14ac:dyDescent="0.25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64</v>
      </c>
      <c r="M11544">
        <v>2015</v>
      </c>
      <c r="N11544" t="s">
        <v>56</v>
      </c>
      <c r="O11544" t="str">
        <f t="shared" si="540"/>
        <v>Jul</v>
      </c>
      <c r="P11544">
        <v>3</v>
      </c>
      <c r="Q11544" s="2" t="str">
        <f t="shared" si="541"/>
        <v>2015</v>
      </c>
      <c r="R11544" s="2">
        <f t="shared" si="542"/>
        <v>15083.279999999999</v>
      </c>
    </row>
    <row r="11545" spans="1:18" x14ac:dyDescent="0.25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64</v>
      </c>
      <c r="M11545">
        <v>2015</v>
      </c>
      <c r="N11545" t="s">
        <v>56</v>
      </c>
      <c r="O11545" t="str">
        <f t="shared" si="540"/>
        <v>Jul</v>
      </c>
      <c r="P11545">
        <v>3</v>
      </c>
      <c r="Q11545" s="2" t="str">
        <f t="shared" si="541"/>
        <v>2015</v>
      </c>
      <c r="R11545" s="2">
        <f t="shared" si="542"/>
        <v>18212.920000000002</v>
      </c>
    </row>
    <row r="11546" spans="1:18" x14ac:dyDescent="0.25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64</v>
      </c>
      <c r="M11546">
        <v>2015</v>
      </c>
      <c r="N11546" t="s">
        <v>56</v>
      </c>
      <c r="O11546" t="str">
        <f t="shared" si="540"/>
        <v>Jun</v>
      </c>
      <c r="P11546">
        <v>2</v>
      </c>
      <c r="Q11546" s="2" t="str">
        <f t="shared" si="541"/>
        <v>2015</v>
      </c>
      <c r="R11546" s="2">
        <f t="shared" si="542"/>
        <v>21375.97</v>
      </c>
    </row>
    <row r="11547" spans="1:18" x14ac:dyDescent="0.25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64</v>
      </c>
      <c r="M11547">
        <v>2015</v>
      </c>
      <c r="N11547" t="s">
        <v>56</v>
      </c>
      <c r="O11547" t="str">
        <f t="shared" si="540"/>
        <v>Jun</v>
      </c>
      <c r="P11547">
        <v>2</v>
      </c>
      <c r="Q11547" s="2" t="str">
        <f t="shared" si="541"/>
        <v>2015</v>
      </c>
      <c r="R11547" s="2">
        <f t="shared" si="542"/>
        <v>20555.53</v>
      </c>
    </row>
    <row r="11548" spans="1:18" x14ac:dyDescent="0.25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64</v>
      </c>
      <c r="M11548">
        <v>2015</v>
      </c>
      <c r="N11548" t="s">
        <v>56</v>
      </c>
      <c r="O11548" t="str">
        <f t="shared" si="540"/>
        <v>Jun</v>
      </c>
      <c r="P11548">
        <v>2</v>
      </c>
      <c r="Q11548" s="2" t="str">
        <f t="shared" si="541"/>
        <v>2015</v>
      </c>
      <c r="R11548" s="2">
        <f t="shared" si="542"/>
        <v>19996.77</v>
      </c>
    </row>
    <row r="11549" spans="1:18" x14ac:dyDescent="0.25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64</v>
      </c>
      <c r="M11549">
        <v>2015</v>
      </c>
      <c r="N11549" t="s">
        <v>56</v>
      </c>
      <c r="O11549" t="str">
        <f t="shared" si="540"/>
        <v>Jun</v>
      </c>
      <c r="P11549">
        <v>2</v>
      </c>
      <c r="Q11549" s="2" t="str">
        <f t="shared" si="541"/>
        <v>2015</v>
      </c>
      <c r="R11549" s="2">
        <f t="shared" si="542"/>
        <v>19944.359999999997</v>
      </c>
    </row>
    <row r="11550" spans="1:18" x14ac:dyDescent="0.25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64</v>
      </c>
      <c r="M11550">
        <v>2015</v>
      </c>
      <c r="N11550" t="s">
        <v>56</v>
      </c>
      <c r="O11550" t="str">
        <f t="shared" si="540"/>
        <v>May</v>
      </c>
      <c r="P11550">
        <v>2</v>
      </c>
      <c r="Q11550" s="2" t="str">
        <f t="shared" si="541"/>
        <v>2015</v>
      </c>
      <c r="R11550" s="2">
        <f t="shared" si="542"/>
        <v>19453.97</v>
      </c>
    </row>
    <row r="11551" spans="1:18" x14ac:dyDescent="0.25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64</v>
      </c>
      <c r="M11551">
        <v>2015</v>
      </c>
      <c r="N11551" t="s">
        <v>56</v>
      </c>
      <c r="O11551" t="str">
        <f t="shared" si="540"/>
        <v>May</v>
      </c>
      <c r="P11551">
        <v>2</v>
      </c>
      <c r="Q11551" s="2" t="str">
        <f t="shared" si="541"/>
        <v>2015</v>
      </c>
      <c r="R11551" s="2">
        <f t="shared" si="542"/>
        <v>19623.3</v>
      </c>
    </row>
    <row r="11552" spans="1:18" x14ac:dyDescent="0.25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64</v>
      </c>
      <c r="M11552">
        <v>2015</v>
      </c>
      <c r="N11552" t="s">
        <v>56</v>
      </c>
      <c r="O11552" t="str">
        <f t="shared" si="540"/>
        <v>May</v>
      </c>
      <c r="P11552">
        <v>2</v>
      </c>
      <c r="Q11552" s="2" t="str">
        <f t="shared" si="541"/>
        <v>2015</v>
      </c>
      <c r="R11552" s="2">
        <f t="shared" si="542"/>
        <v>23243.61</v>
      </c>
    </row>
    <row r="11553" spans="1:18" x14ac:dyDescent="0.25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64</v>
      </c>
      <c r="M11553">
        <v>2015</v>
      </c>
      <c r="N11553" t="s">
        <v>56</v>
      </c>
      <c r="O11553" t="str">
        <f t="shared" si="540"/>
        <v>May</v>
      </c>
      <c r="P11553">
        <v>2</v>
      </c>
      <c r="Q11553" s="2" t="str">
        <f t="shared" si="541"/>
        <v>2015</v>
      </c>
      <c r="R11553" s="2">
        <f t="shared" si="542"/>
        <v>19008.87</v>
      </c>
    </row>
    <row r="11554" spans="1:18" x14ac:dyDescent="0.25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64</v>
      </c>
      <c r="M11554">
        <v>2015</v>
      </c>
      <c r="N11554" t="s">
        <v>56</v>
      </c>
      <c r="O11554" t="str">
        <f t="shared" si="540"/>
        <v>May</v>
      </c>
      <c r="P11554">
        <v>2</v>
      </c>
      <c r="Q11554" s="2" t="str">
        <f t="shared" si="541"/>
        <v>2015</v>
      </c>
      <c r="R11554" s="2">
        <f t="shared" si="542"/>
        <v>21337.93</v>
      </c>
    </row>
    <row r="11555" spans="1:18" x14ac:dyDescent="0.25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64</v>
      </c>
      <c r="M11555">
        <v>2015</v>
      </c>
      <c r="N11555" t="s">
        <v>56</v>
      </c>
      <c r="O11555" t="str">
        <f t="shared" si="540"/>
        <v>Apr</v>
      </c>
      <c r="P11555">
        <v>2</v>
      </c>
      <c r="Q11555" s="2" t="str">
        <f t="shared" si="541"/>
        <v>2015</v>
      </c>
      <c r="R11555" s="2">
        <f t="shared" si="542"/>
        <v>26630.76</v>
      </c>
    </row>
    <row r="11556" spans="1:18" x14ac:dyDescent="0.25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64</v>
      </c>
      <c r="M11556">
        <v>2015</v>
      </c>
      <c r="N11556" t="s">
        <v>56</v>
      </c>
      <c r="O11556" t="str">
        <f t="shared" si="540"/>
        <v>Apr</v>
      </c>
      <c r="P11556">
        <v>2</v>
      </c>
      <c r="Q11556" s="2" t="str">
        <f t="shared" si="541"/>
        <v>2015</v>
      </c>
      <c r="R11556" s="2">
        <f t="shared" si="542"/>
        <v>21572.34</v>
      </c>
    </row>
    <row r="11557" spans="1:18" x14ac:dyDescent="0.25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64</v>
      </c>
      <c r="M11557">
        <v>2015</v>
      </c>
      <c r="N11557" t="s">
        <v>56</v>
      </c>
      <c r="O11557" t="str">
        <f t="shared" si="540"/>
        <v>Apr</v>
      </c>
      <c r="P11557">
        <v>2</v>
      </c>
      <c r="Q11557" s="2" t="str">
        <f t="shared" si="541"/>
        <v>2015</v>
      </c>
      <c r="R11557" s="2">
        <f t="shared" si="542"/>
        <v>24333.48</v>
      </c>
    </row>
    <row r="11558" spans="1:18" x14ac:dyDescent="0.25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64</v>
      </c>
      <c r="M11558">
        <v>2015</v>
      </c>
      <c r="N11558" t="s">
        <v>56</v>
      </c>
      <c r="O11558" t="str">
        <f t="shared" si="540"/>
        <v>Apr</v>
      </c>
      <c r="P11558">
        <v>2</v>
      </c>
      <c r="Q11558" s="2" t="str">
        <f t="shared" si="541"/>
        <v>2015</v>
      </c>
      <c r="R11558" s="2">
        <f t="shared" si="542"/>
        <v>20493.82</v>
      </c>
    </row>
    <row r="11559" spans="1:18" x14ac:dyDescent="0.25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64</v>
      </c>
      <c r="M11559">
        <v>2015</v>
      </c>
      <c r="N11559" t="s">
        <v>56</v>
      </c>
      <c r="O11559" t="str">
        <f t="shared" si="540"/>
        <v>Mar</v>
      </c>
      <c r="P11559">
        <v>1</v>
      </c>
      <c r="Q11559" s="2" t="str">
        <f t="shared" si="541"/>
        <v>2015</v>
      </c>
      <c r="R11559" s="2">
        <f t="shared" si="542"/>
        <v>22091.11</v>
      </c>
    </row>
    <row r="11560" spans="1:18" x14ac:dyDescent="0.25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64</v>
      </c>
      <c r="M11560">
        <v>2015</v>
      </c>
      <c r="N11560" t="s">
        <v>56</v>
      </c>
      <c r="O11560" t="str">
        <f t="shared" si="540"/>
        <v>Mar</v>
      </c>
      <c r="P11560">
        <v>1</v>
      </c>
      <c r="Q11560" s="2" t="str">
        <f t="shared" si="541"/>
        <v>2015</v>
      </c>
      <c r="R11560" s="2">
        <f t="shared" si="542"/>
        <v>22677.879999999997</v>
      </c>
    </row>
    <row r="11561" spans="1:18" x14ac:dyDescent="0.25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64</v>
      </c>
      <c r="M11561">
        <v>2015</v>
      </c>
      <c r="N11561" t="s">
        <v>56</v>
      </c>
      <c r="O11561" t="str">
        <f t="shared" si="540"/>
        <v>Mar</v>
      </c>
      <c r="P11561">
        <v>1</v>
      </c>
      <c r="Q11561" s="2" t="str">
        <f t="shared" si="541"/>
        <v>2015</v>
      </c>
      <c r="R11561" s="2">
        <f t="shared" si="542"/>
        <v>29553.77</v>
      </c>
    </row>
    <row r="11562" spans="1:18" x14ac:dyDescent="0.25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64</v>
      </c>
      <c r="M11562">
        <v>2015</v>
      </c>
      <c r="N11562" t="s">
        <v>56</v>
      </c>
      <c r="O11562" t="str">
        <f t="shared" si="540"/>
        <v>Mar</v>
      </c>
      <c r="P11562">
        <v>1</v>
      </c>
      <c r="Q11562" s="2" t="str">
        <f t="shared" si="541"/>
        <v>2015</v>
      </c>
      <c r="R11562" s="2">
        <f t="shared" si="542"/>
        <v>30671.370000000003</v>
      </c>
    </row>
    <row r="11563" spans="1:18" x14ac:dyDescent="0.25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64</v>
      </c>
      <c r="M11563">
        <v>2015</v>
      </c>
      <c r="N11563" t="s">
        <v>56</v>
      </c>
      <c r="O11563" t="str">
        <f t="shared" si="540"/>
        <v>Mar</v>
      </c>
      <c r="P11563">
        <v>1</v>
      </c>
      <c r="Q11563" s="2" t="str">
        <f t="shared" si="541"/>
        <v>2015</v>
      </c>
      <c r="R11563" s="2">
        <f t="shared" si="542"/>
        <v>30925.03</v>
      </c>
    </row>
    <row r="11564" spans="1:18" x14ac:dyDescent="0.25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64</v>
      </c>
      <c r="M11564">
        <v>2015</v>
      </c>
      <c r="N11564" t="s">
        <v>56</v>
      </c>
      <c r="O11564" t="str">
        <f t="shared" si="540"/>
        <v>Feb</v>
      </c>
      <c r="P11564">
        <v>1</v>
      </c>
      <c r="Q11564" s="2" t="str">
        <f t="shared" si="541"/>
        <v>2015</v>
      </c>
      <c r="R11564" s="2">
        <f t="shared" si="542"/>
        <v>25979.550000000003</v>
      </c>
    </row>
    <row r="11565" spans="1:18" x14ac:dyDescent="0.25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64</v>
      </c>
      <c r="M11565">
        <v>2015</v>
      </c>
      <c r="N11565" t="s">
        <v>56</v>
      </c>
      <c r="O11565" t="str">
        <f t="shared" si="540"/>
        <v>Feb</v>
      </c>
      <c r="P11565">
        <v>1</v>
      </c>
      <c r="Q11565" s="2" t="str">
        <f t="shared" si="541"/>
        <v>2015</v>
      </c>
      <c r="R11565" s="2">
        <f t="shared" si="542"/>
        <v>21023.8</v>
      </c>
    </row>
    <row r="11566" spans="1:18" x14ac:dyDescent="0.25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64</v>
      </c>
      <c r="M11566">
        <v>2015</v>
      </c>
      <c r="N11566" t="s">
        <v>56</v>
      </c>
      <c r="O11566" t="str">
        <f t="shared" si="540"/>
        <v>Feb</v>
      </c>
      <c r="P11566">
        <v>1</v>
      </c>
      <c r="Q11566" s="2" t="str">
        <f t="shared" si="541"/>
        <v>2015</v>
      </c>
      <c r="R11566" s="2">
        <f t="shared" si="542"/>
        <v>27648.400000000001</v>
      </c>
    </row>
    <row r="11567" spans="1:18" x14ac:dyDescent="0.25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64</v>
      </c>
      <c r="M11567">
        <v>2015</v>
      </c>
      <c r="N11567" t="s">
        <v>56</v>
      </c>
      <c r="O11567" t="str">
        <f t="shared" si="540"/>
        <v>Feb</v>
      </c>
      <c r="P11567">
        <v>1</v>
      </c>
      <c r="Q11567" s="2" t="str">
        <f t="shared" si="541"/>
        <v>2015</v>
      </c>
      <c r="R11567" s="2">
        <f t="shared" si="542"/>
        <v>18871.740000000002</v>
      </c>
    </row>
    <row r="11568" spans="1:18" x14ac:dyDescent="0.25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64</v>
      </c>
      <c r="M11568">
        <v>2015</v>
      </c>
      <c r="N11568" t="s">
        <v>56</v>
      </c>
      <c r="O11568" t="str">
        <f t="shared" si="540"/>
        <v>Jan</v>
      </c>
      <c r="P11568">
        <v>1</v>
      </c>
      <c r="Q11568" s="2" t="str">
        <f t="shared" si="541"/>
        <v>2015</v>
      </c>
      <c r="R11568" s="2">
        <f t="shared" si="542"/>
        <v>13655.12</v>
      </c>
    </row>
    <row r="11569" spans="1:18" x14ac:dyDescent="0.25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64</v>
      </c>
      <c r="M11569">
        <v>2015</v>
      </c>
      <c r="N11569" t="s">
        <v>56</v>
      </c>
      <c r="O11569" t="str">
        <f t="shared" si="540"/>
        <v>Jan</v>
      </c>
      <c r="P11569">
        <v>1</v>
      </c>
      <c r="Q11569" s="2" t="str">
        <f t="shared" si="541"/>
        <v>2015</v>
      </c>
      <c r="R11569" s="2">
        <f t="shared" si="542"/>
        <v>14768.97</v>
      </c>
    </row>
    <row r="11570" spans="1:18" x14ac:dyDescent="0.25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64</v>
      </c>
      <c r="M11570">
        <v>2015</v>
      </c>
      <c r="N11570" t="s">
        <v>56</v>
      </c>
      <c r="O11570" t="str">
        <f t="shared" si="540"/>
        <v>Jan</v>
      </c>
      <c r="P11570">
        <v>1</v>
      </c>
      <c r="Q11570" s="2" t="str">
        <f t="shared" si="541"/>
        <v>2015</v>
      </c>
      <c r="R11570" s="2">
        <f t="shared" si="542"/>
        <v>15369.069999999998</v>
      </c>
    </row>
    <row r="11571" spans="1:18" x14ac:dyDescent="0.25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64</v>
      </c>
      <c r="M11571">
        <v>2015</v>
      </c>
      <c r="N11571" t="s">
        <v>56</v>
      </c>
      <c r="O11571" t="str">
        <f t="shared" si="540"/>
        <v>Jan</v>
      </c>
      <c r="P11571">
        <v>1</v>
      </c>
      <c r="Q11571" s="2" t="str">
        <f t="shared" si="541"/>
        <v>2015</v>
      </c>
      <c r="R11571" s="2">
        <f t="shared" si="542"/>
        <v>13767.43</v>
      </c>
    </row>
    <row r="11572" spans="1:18" x14ac:dyDescent="0.25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64</v>
      </c>
      <c r="M11572">
        <v>2015</v>
      </c>
      <c r="N11572" t="s">
        <v>57</v>
      </c>
      <c r="O11572" t="str">
        <f t="shared" si="540"/>
        <v>Dec</v>
      </c>
      <c r="P11572">
        <v>4</v>
      </c>
      <c r="Q11572" s="2" t="str">
        <f t="shared" si="541"/>
        <v>2015</v>
      </c>
      <c r="R11572" s="2">
        <f t="shared" si="542"/>
        <v>1247.71</v>
      </c>
    </row>
    <row r="11573" spans="1:18" x14ac:dyDescent="0.25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64</v>
      </c>
      <c r="M11573">
        <v>2015</v>
      </c>
      <c r="N11573" t="s">
        <v>57</v>
      </c>
      <c r="O11573" t="str">
        <f t="shared" si="540"/>
        <v>Dec</v>
      </c>
      <c r="P11573">
        <v>4</v>
      </c>
      <c r="Q11573" s="2" t="str">
        <f t="shared" si="541"/>
        <v>2015</v>
      </c>
      <c r="R11573" s="2">
        <f t="shared" si="542"/>
        <v>1090.47</v>
      </c>
    </row>
    <row r="11574" spans="1:18" x14ac:dyDescent="0.25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64</v>
      </c>
      <c r="M11574">
        <v>2015</v>
      </c>
      <c r="N11574" t="s">
        <v>57</v>
      </c>
      <c r="O11574" t="str">
        <f t="shared" si="540"/>
        <v>Dec</v>
      </c>
      <c r="P11574">
        <v>4</v>
      </c>
      <c r="Q11574" s="2" t="str">
        <f t="shared" si="541"/>
        <v>2015</v>
      </c>
      <c r="R11574" s="2">
        <f t="shared" si="542"/>
        <v>1625.99</v>
      </c>
    </row>
    <row r="11575" spans="1:18" x14ac:dyDescent="0.25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64</v>
      </c>
      <c r="M11575">
        <v>2015</v>
      </c>
      <c r="N11575" t="s">
        <v>57</v>
      </c>
      <c r="O11575" t="str">
        <f t="shared" si="540"/>
        <v>Dec</v>
      </c>
      <c r="P11575">
        <v>4</v>
      </c>
      <c r="Q11575" s="2" t="str">
        <f t="shared" si="541"/>
        <v>2015</v>
      </c>
      <c r="R11575" s="2">
        <f t="shared" si="542"/>
        <v>1029.92</v>
      </c>
    </row>
    <row r="11576" spans="1:18" x14ac:dyDescent="0.25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64</v>
      </c>
      <c r="M11576">
        <v>2015</v>
      </c>
      <c r="N11576" t="s">
        <v>57</v>
      </c>
      <c r="O11576" t="str">
        <f t="shared" si="540"/>
        <v>Nov</v>
      </c>
      <c r="P11576">
        <v>4</v>
      </c>
      <c r="Q11576" s="2" t="str">
        <f t="shared" si="541"/>
        <v>2015</v>
      </c>
      <c r="R11576" s="2">
        <f t="shared" si="542"/>
        <v>868.26</v>
      </c>
    </row>
    <row r="11577" spans="1:18" x14ac:dyDescent="0.25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64</v>
      </c>
      <c r="M11577">
        <v>2015</v>
      </c>
      <c r="N11577" t="s">
        <v>57</v>
      </c>
      <c r="O11577" t="str">
        <f t="shared" si="540"/>
        <v>Nov</v>
      </c>
      <c r="P11577">
        <v>4</v>
      </c>
      <c r="Q11577" s="2" t="str">
        <f t="shared" si="541"/>
        <v>2015</v>
      </c>
      <c r="R11577" s="2">
        <f t="shared" si="542"/>
        <v>1839.73</v>
      </c>
    </row>
    <row r="11578" spans="1:18" x14ac:dyDescent="0.25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64</v>
      </c>
      <c r="M11578">
        <v>2015</v>
      </c>
      <c r="N11578" t="s">
        <v>57</v>
      </c>
      <c r="O11578" t="str">
        <f t="shared" si="540"/>
        <v>Nov</v>
      </c>
      <c r="P11578">
        <v>4</v>
      </c>
      <c r="Q11578" s="2" t="str">
        <f t="shared" si="541"/>
        <v>2015</v>
      </c>
      <c r="R11578" s="2">
        <f t="shared" si="542"/>
        <v>1144.3799999999999</v>
      </c>
    </row>
    <row r="11579" spans="1:18" x14ac:dyDescent="0.25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64</v>
      </c>
      <c r="M11579">
        <v>2015</v>
      </c>
      <c r="N11579" t="s">
        <v>57</v>
      </c>
      <c r="O11579" t="str">
        <f t="shared" si="540"/>
        <v>Nov</v>
      </c>
      <c r="P11579">
        <v>4</v>
      </c>
      <c r="Q11579" s="2" t="str">
        <f t="shared" si="541"/>
        <v>2015</v>
      </c>
      <c r="R11579" s="2">
        <f t="shared" si="542"/>
        <v>1511.1200000000001</v>
      </c>
    </row>
    <row r="11580" spans="1:18" x14ac:dyDescent="0.25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64</v>
      </c>
      <c r="M11580">
        <v>2015</v>
      </c>
      <c r="N11580" t="s">
        <v>57</v>
      </c>
      <c r="O11580" t="str">
        <f t="shared" si="540"/>
        <v>Nov</v>
      </c>
      <c r="P11580">
        <v>4</v>
      </c>
      <c r="Q11580" s="2" t="str">
        <f t="shared" si="541"/>
        <v>2015</v>
      </c>
      <c r="R11580" s="2">
        <f t="shared" si="542"/>
        <v>1743.58</v>
      </c>
    </row>
    <row r="11581" spans="1:18" x14ac:dyDescent="0.25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64</v>
      </c>
      <c r="M11581">
        <v>2015</v>
      </c>
      <c r="N11581" t="s">
        <v>57</v>
      </c>
      <c r="O11581" t="str">
        <f t="shared" si="540"/>
        <v>Oct</v>
      </c>
      <c r="P11581">
        <v>4</v>
      </c>
      <c r="Q11581" s="2" t="str">
        <f t="shared" si="541"/>
        <v>2015</v>
      </c>
      <c r="R11581" s="2">
        <f t="shared" si="542"/>
        <v>1031.06</v>
      </c>
    </row>
    <row r="11582" spans="1:18" x14ac:dyDescent="0.25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64</v>
      </c>
      <c r="M11582">
        <v>2015</v>
      </c>
      <c r="N11582" t="s">
        <v>57</v>
      </c>
      <c r="O11582" t="str">
        <f t="shared" si="540"/>
        <v>Oct</v>
      </c>
      <c r="P11582">
        <v>4</v>
      </c>
      <c r="Q11582" s="2" t="str">
        <f t="shared" si="541"/>
        <v>2015</v>
      </c>
      <c r="R11582" s="2">
        <f t="shared" si="542"/>
        <v>1337.02</v>
      </c>
    </row>
    <row r="11583" spans="1:18" x14ac:dyDescent="0.25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64</v>
      </c>
      <c r="M11583">
        <v>2015</v>
      </c>
      <c r="N11583" t="s">
        <v>57</v>
      </c>
      <c r="O11583" t="str">
        <f t="shared" si="540"/>
        <v>Oct</v>
      </c>
      <c r="P11583">
        <v>4</v>
      </c>
      <c r="Q11583" s="2" t="str">
        <f t="shared" si="541"/>
        <v>2015</v>
      </c>
      <c r="R11583" s="2">
        <f t="shared" si="542"/>
        <v>1684.68</v>
      </c>
    </row>
    <row r="11584" spans="1:18" x14ac:dyDescent="0.25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64</v>
      </c>
      <c r="M11584">
        <v>2015</v>
      </c>
      <c r="N11584" t="s">
        <v>57</v>
      </c>
      <c r="O11584" t="str">
        <f t="shared" si="540"/>
        <v>Oct</v>
      </c>
      <c r="P11584">
        <v>4</v>
      </c>
      <c r="Q11584" s="2" t="str">
        <f t="shared" si="541"/>
        <v>2015</v>
      </c>
      <c r="R11584" s="2">
        <f t="shared" si="542"/>
        <v>2705.77</v>
      </c>
    </row>
    <row r="11585" spans="1:18" x14ac:dyDescent="0.25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64</v>
      </c>
      <c r="M11585">
        <v>2015</v>
      </c>
      <c r="N11585" t="s">
        <v>57</v>
      </c>
      <c r="O11585" t="str">
        <f t="shared" si="540"/>
        <v>Sep</v>
      </c>
      <c r="P11585">
        <v>3</v>
      </c>
      <c r="Q11585" s="2" t="str">
        <f t="shared" si="541"/>
        <v>2015</v>
      </c>
      <c r="R11585" s="2">
        <f t="shared" si="542"/>
        <v>1714.92</v>
      </c>
    </row>
    <row r="11586" spans="1:18" x14ac:dyDescent="0.25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64</v>
      </c>
      <c r="M11586">
        <v>2015</v>
      </c>
      <c r="N11586" t="s">
        <v>57</v>
      </c>
      <c r="O11586" t="str">
        <f t="shared" si="540"/>
        <v>Sep</v>
      </c>
      <c r="P11586">
        <v>3</v>
      </c>
      <c r="Q11586" s="2" t="str">
        <f t="shared" si="541"/>
        <v>2015</v>
      </c>
      <c r="R11586" s="2">
        <f t="shared" si="542"/>
        <v>1497.82</v>
      </c>
    </row>
    <row r="11587" spans="1:18" x14ac:dyDescent="0.25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64</v>
      </c>
      <c r="M11587">
        <v>2015</v>
      </c>
      <c r="N11587" t="s">
        <v>57</v>
      </c>
      <c r="O11587" t="str">
        <f t="shared" ref="O11587:O11650" si="543" xml:space="preserve"> TEXT(B11587, "mmm")</f>
        <v>Sep</v>
      </c>
      <c r="P11587">
        <v>3</v>
      </c>
      <c r="Q11587" s="2" t="str">
        <f t="shared" ref="Q11587:Q11650" si="544" xml:space="preserve"> TEXT(B11587, "yyy")</f>
        <v>2015</v>
      </c>
      <c r="R11587" s="2">
        <f t="shared" ref="R11587:R11650" si="545" xml:space="preserve"> E11587 +F11587+G11587</f>
        <v>1675.67</v>
      </c>
    </row>
    <row r="11588" spans="1:18" x14ac:dyDescent="0.25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64</v>
      </c>
      <c r="M11588">
        <v>2015</v>
      </c>
      <c r="N11588" t="s">
        <v>57</v>
      </c>
      <c r="O11588" t="str">
        <f t="shared" si="543"/>
        <v>Sep</v>
      </c>
      <c r="P11588">
        <v>3</v>
      </c>
      <c r="Q11588" s="2" t="str">
        <f t="shared" si="544"/>
        <v>2015</v>
      </c>
      <c r="R11588" s="2">
        <f t="shared" si="545"/>
        <v>1567.1</v>
      </c>
    </row>
    <row r="11589" spans="1:18" x14ac:dyDescent="0.25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64</v>
      </c>
      <c r="M11589">
        <v>2015</v>
      </c>
      <c r="N11589" t="s">
        <v>57</v>
      </c>
      <c r="O11589" t="str">
        <f t="shared" si="543"/>
        <v>Aug</v>
      </c>
      <c r="P11589">
        <v>3</v>
      </c>
      <c r="Q11589" s="2" t="str">
        <f t="shared" si="544"/>
        <v>2015</v>
      </c>
      <c r="R11589" s="2">
        <f t="shared" si="545"/>
        <v>3990.65</v>
      </c>
    </row>
    <row r="11590" spans="1:18" x14ac:dyDescent="0.25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64</v>
      </c>
      <c r="M11590">
        <v>2015</v>
      </c>
      <c r="N11590" t="s">
        <v>57</v>
      </c>
      <c r="O11590" t="str">
        <f t="shared" si="543"/>
        <v>Aug</v>
      </c>
      <c r="P11590">
        <v>3</v>
      </c>
      <c r="Q11590" s="2" t="str">
        <f t="shared" si="544"/>
        <v>2015</v>
      </c>
      <c r="R11590" s="2">
        <f t="shared" si="545"/>
        <v>1352.4999999999998</v>
      </c>
    </row>
    <row r="11591" spans="1:18" x14ac:dyDescent="0.25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64</v>
      </c>
      <c r="M11591">
        <v>2015</v>
      </c>
      <c r="N11591" t="s">
        <v>57</v>
      </c>
      <c r="O11591" t="str">
        <f t="shared" si="543"/>
        <v>Aug</v>
      </c>
      <c r="P11591">
        <v>3</v>
      </c>
      <c r="Q11591" s="2" t="str">
        <f t="shared" si="544"/>
        <v>2015</v>
      </c>
      <c r="R11591" s="2">
        <f t="shared" si="545"/>
        <v>3170.4700000000003</v>
      </c>
    </row>
    <row r="11592" spans="1:18" x14ac:dyDescent="0.25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64</v>
      </c>
      <c r="M11592">
        <v>2015</v>
      </c>
      <c r="N11592" t="s">
        <v>57</v>
      </c>
      <c r="O11592" t="str">
        <f t="shared" si="543"/>
        <v>Aug</v>
      </c>
      <c r="P11592">
        <v>3</v>
      </c>
      <c r="Q11592" s="2" t="str">
        <f t="shared" si="544"/>
        <v>2015</v>
      </c>
      <c r="R11592" s="2">
        <f t="shared" si="545"/>
        <v>2009.95</v>
      </c>
    </row>
    <row r="11593" spans="1:18" x14ac:dyDescent="0.25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64</v>
      </c>
      <c r="M11593">
        <v>2015</v>
      </c>
      <c r="N11593" t="s">
        <v>57</v>
      </c>
      <c r="O11593" t="str">
        <f t="shared" si="543"/>
        <v>Aug</v>
      </c>
      <c r="P11593">
        <v>3</v>
      </c>
      <c r="Q11593" s="2" t="str">
        <f t="shared" si="544"/>
        <v>2015</v>
      </c>
      <c r="R11593" s="2">
        <f t="shared" si="545"/>
        <v>2131.96</v>
      </c>
    </row>
    <row r="11594" spans="1:18" x14ac:dyDescent="0.25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64</v>
      </c>
      <c r="M11594">
        <v>2015</v>
      </c>
      <c r="N11594" t="s">
        <v>57</v>
      </c>
      <c r="O11594" t="str">
        <f t="shared" si="543"/>
        <v>Jul</v>
      </c>
      <c r="P11594">
        <v>3</v>
      </c>
      <c r="Q11594" s="2" t="str">
        <f t="shared" si="544"/>
        <v>2015</v>
      </c>
      <c r="R11594" s="2">
        <f t="shared" si="545"/>
        <v>2546.37</v>
      </c>
    </row>
    <row r="11595" spans="1:18" x14ac:dyDescent="0.25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64</v>
      </c>
      <c r="M11595">
        <v>2015</v>
      </c>
      <c r="N11595" t="s">
        <v>57</v>
      </c>
      <c r="O11595" t="str">
        <f t="shared" si="543"/>
        <v>Jul</v>
      </c>
      <c r="P11595">
        <v>3</v>
      </c>
      <c r="Q11595" s="2" t="str">
        <f t="shared" si="544"/>
        <v>2015</v>
      </c>
      <c r="R11595" s="2">
        <f t="shared" si="545"/>
        <v>3682.24</v>
      </c>
    </row>
    <row r="11596" spans="1:18" x14ac:dyDescent="0.25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64</v>
      </c>
      <c r="M11596">
        <v>2015</v>
      </c>
      <c r="N11596" t="s">
        <v>57</v>
      </c>
      <c r="O11596" t="str">
        <f t="shared" si="543"/>
        <v>Jul</v>
      </c>
      <c r="P11596">
        <v>3</v>
      </c>
      <c r="Q11596" s="2" t="str">
        <f t="shared" si="544"/>
        <v>2015</v>
      </c>
      <c r="R11596" s="2">
        <f t="shared" si="545"/>
        <v>2786.45</v>
      </c>
    </row>
    <row r="11597" spans="1:18" x14ac:dyDescent="0.25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64</v>
      </c>
      <c r="M11597">
        <v>2015</v>
      </c>
      <c r="N11597" t="s">
        <v>57</v>
      </c>
      <c r="O11597" t="str">
        <f t="shared" si="543"/>
        <v>Jul</v>
      </c>
      <c r="P11597">
        <v>3</v>
      </c>
      <c r="Q11597" s="2" t="str">
        <f t="shared" si="544"/>
        <v>2015</v>
      </c>
      <c r="R11597" s="2">
        <f t="shared" si="545"/>
        <v>3162.4500000000003</v>
      </c>
    </row>
    <row r="11598" spans="1:18" x14ac:dyDescent="0.25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64</v>
      </c>
      <c r="M11598">
        <v>2015</v>
      </c>
      <c r="N11598" t="s">
        <v>57</v>
      </c>
      <c r="O11598" t="str">
        <f t="shared" si="543"/>
        <v>Jun</v>
      </c>
      <c r="P11598">
        <v>2</v>
      </c>
      <c r="Q11598" s="2" t="str">
        <f t="shared" si="544"/>
        <v>2015</v>
      </c>
      <c r="R11598" s="2">
        <f t="shared" si="545"/>
        <v>4088.3700000000003</v>
      </c>
    </row>
    <row r="11599" spans="1:18" x14ac:dyDescent="0.25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64</v>
      </c>
      <c r="M11599">
        <v>2015</v>
      </c>
      <c r="N11599" t="s">
        <v>57</v>
      </c>
      <c r="O11599" t="str">
        <f t="shared" si="543"/>
        <v>Jun</v>
      </c>
      <c r="P11599">
        <v>2</v>
      </c>
      <c r="Q11599" s="2" t="str">
        <f t="shared" si="544"/>
        <v>2015</v>
      </c>
      <c r="R11599" s="2">
        <f t="shared" si="545"/>
        <v>4436.79</v>
      </c>
    </row>
    <row r="11600" spans="1:18" x14ac:dyDescent="0.25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64</v>
      </c>
      <c r="M11600">
        <v>2015</v>
      </c>
      <c r="N11600" t="s">
        <v>57</v>
      </c>
      <c r="O11600" t="str">
        <f t="shared" si="543"/>
        <v>Jun</v>
      </c>
      <c r="P11600">
        <v>2</v>
      </c>
      <c r="Q11600" s="2" t="str">
        <f t="shared" si="544"/>
        <v>2015</v>
      </c>
      <c r="R11600" s="2">
        <f t="shared" si="545"/>
        <v>3071.84</v>
      </c>
    </row>
    <row r="11601" spans="1:18" x14ac:dyDescent="0.25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64</v>
      </c>
      <c r="M11601">
        <v>2015</v>
      </c>
      <c r="N11601" t="s">
        <v>57</v>
      </c>
      <c r="O11601" t="str">
        <f t="shared" si="543"/>
        <v>Jun</v>
      </c>
      <c r="P11601">
        <v>2</v>
      </c>
      <c r="Q11601" s="2" t="str">
        <f t="shared" si="544"/>
        <v>2015</v>
      </c>
      <c r="R11601" s="2">
        <f t="shared" si="545"/>
        <v>2951.27</v>
      </c>
    </row>
    <row r="11602" spans="1:18" x14ac:dyDescent="0.25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64</v>
      </c>
      <c r="M11602">
        <v>2015</v>
      </c>
      <c r="N11602" t="s">
        <v>57</v>
      </c>
      <c r="O11602" t="str">
        <f t="shared" si="543"/>
        <v>May</v>
      </c>
      <c r="P11602">
        <v>2</v>
      </c>
      <c r="Q11602" s="2" t="str">
        <f t="shared" si="544"/>
        <v>2015</v>
      </c>
      <c r="R11602" s="2">
        <f t="shared" si="545"/>
        <v>4478.5600000000004</v>
      </c>
    </row>
    <row r="11603" spans="1:18" x14ac:dyDescent="0.25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64</v>
      </c>
      <c r="M11603">
        <v>2015</v>
      </c>
      <c r="N11603" t="s">
        <v>57</v>
      </c>
      <c r="O11603" t="str">
        <f t="shared" si="543"/>
        <v>May</v>
      </c>
      <c r="P11603">
        <v>2</v>
      </c>
      <c r="Q11603" s="2" t="str">
        <f t="shared" si="544"/>
        <v>2015</v>
      </c>
      <c r="R11603" s="2">
        <f t="shared" si="545"/>
        <v>2572.69</v>
      </c>
    </row>
    <row r="11604" spans="1:18" x14ac:dyDescent="0.25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64</v>
      </c>
      <c r="M11604">
        <v>2015</v>
      </c>
      <c r="N11604" t="s">
        <v>57</v>
      </c>
      <c r="O11604" t="str">
        <f t="shared" si="543"/>
        <v>May</v>
      </c>
      <c r="P11604">
        <v>2</v>
      </c>
      <c r="Q11604" s="2" t="str">
        <f t="shared" si="544"/>
        <v>2015</v>
      </c>
      <c r="R11604" s="2">
        <f t="shared" si="545"/>
        <v>2391.4900000000002</v>
      </c>
    </row>
    <row r="11605" spans="1:18" x14ac:dyDescent="0.25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64</v>
      </c>
      <c r="M11605">
        <v>2015</v>
      </c>
      <c r="N11605" t="s">
        <v>57</v>
      </c>
      <c r="O11605" t="str">
        <f t="shared" si="543"/>
        <v>May</v>
      </c>
      <c r="P11605">
        <v>2</v>
      </c>
      <c r="Q11605" s="2" t="str">
        <f t="shared" si="544"/>
        <v>2015</v>
      </c>
      <c r="R11605" s="2">
        <f t="shared" si="545"/>
        <v>2826.17</v>
      </c>
    </row>
    <row r="11606" spans="1:18" x14ac:dyDescent="0.25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64</v>
      </c>
      <c r="M11606">
        <v>2015</v>
      </c>
      <c r="N11606" t="s">
        <v>57</v>
      </c>
      <c r="O11606" t="str">
        <f t="shared" si="543"/>
        <v>May</v>
      </c>
      <c r="P11606">
        <v>2</v>
      </c>
      <c r="Q11606" s="2" t="str">
        <f t="shared" si="544"/>
        <v>2015</v>
      </c>
      <c r="R11606" s="2">
        <f t="shared" si="545"/>
        <v>3784.47</v>
      </c>
    </row>
    <row r="11607" spans="1:18" x14ac:dyDescent="0.25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64</v>
      </c>
      <c r="M11607">
        <v>2015</v>
      </c>
      <c r="N11607" t="s">
        <v>57</v>
      </c>
      <c r="O11607" t="str">
        <f t="shared" si="543"/>
        <v>Apr</v>
      </c>
      <c r="P11607">
        <v>2</v>
      </c>
      <c r="Q11607" s="2" t="str">
        <f t="shared" si="544"/>
        <v>2015</v>
      </c>
      <c r="R11607" s="2">
        <f t="shared" si="545"/>
        <v>3875.42</v>
      </c>
    </row>
    <row r="11608" spans="1:18" x14ac:dyDescent="0.25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64</v>
      </c>
      <c r="M11608">
        <v>2015</v>
      </c>
      <c r="N11608" t="s">
        <v>57</v>
      </c>
      <c r="O11608" t="str">
        <f t="shared" si="543"/>
        <v>Apr</v>
      </c>
      <c r="P11608">
        <v>2</v>
      </c>
      <c r="Q11608" s="2" t="str">
        <f t="shared" si="544"/>
        <v>2015</v>
      </c>
      <c r="R11608" s="2">
        <f t="shared" si="545"/>
        <v>3723.4</v>
      </c>
    </row>
    <row r="11609" spans="1:18" x14ac:dyDescent="0.25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64</v>
      </c>
      <c r="M11609">
        <v>2015</v>
      </c>
      <c r="N11609" t="s">
        <v>57</v>
      </c>
      <c r="O11609" t="str">
        <f t="shared" si="543"/>
        <v>Apr</v>
      </c>
      <c r="P11609">
        <v>2</v>
      </c>
      <c r="Q11609" s="2" t="str">
        <f t="shared" si="544"/>
        <v>2015</v>
      </c>
      <c r="R11609" s="2">
        <f t="shared" si="545"/>
        <v>6020.5700000000006</v>
      </c>
    </row>
    <row r="11610" spans="1:18" x14ac:dyDescent="0.25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64</v>
      </c>
      <c r="M11610">
        <v>2015</v>
      </c>
      <c r="N11610" t="s">
        <v>57</v>
      </c>
      <c r="O11610" t="str">
        <f t="shared" si="543"/>
        <v>Apr</v>
      </c>
      <c r="P11610">
        <v>2</v>
      </c>
      <c r="Q11610" s="2" t="str">
        <f t="shared" si="544"/>
        <v>2015</v>
      </c>
      <c r="R11610" s="2">
        <f t="shared" si="545"/>
        <v>2639.56</v>
      </c>
    </row>
    <row r="11611" spans="1:18" x14ac:dyDescent="0.25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64</v>
      </c>
      <c r="M11611">
        <v>2015</v>
      </c>
      <c r="N11611" t="s">
        <v>57</v>
      </c>
      <c r="O11611" t="str">
        <f t="shared" si="543"/>
        <v>Mar</v>
      </c>
      <c r="P11611">
        <v>1</v>
      </c>
      <c r="Q11611" s="2" t="str">
        <f t="shared" si="544"/>
        <v>2015</v>
      </c>
      <c r="R11611" s="2">
        <f t="shared" si="545"/>
        <v>5401.35</v>
      </c>
    </row>
    <row r="11612" spans="1:18" x14ac:dyDescent="0.25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64</v>
      </c>
      <c r="M11612">
        <v>2015</v>
      </c>
      <c r="N11612" t="s">
        <v>57</v>
      </c>
      <c r="O11612" t="str">
        <f t="shared" si="543"/>
        <v>Mar</v>
      </c>
      <c r="P11612">
        <v>1</v>
      </c>
      <c r="Q11612" s="2" t="str">
        <f t="shared" si="544"/>
        <v>2015</v>
      </c>
      <c r="R11612" s="2">
        <f t="shared" si="545"/>
        <v>6824.68</v>
      </c>
    </row>
    <row r="11613" spans="1:18" x14ac:dyDescent="0.25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64</v>
      </c>
      <c r="M11613">
        <v>2015</v>
      </c>
      <c r="N11613" t="s">
        <v>57</v>
      </c>
      <c r="O11613" t="str">
        <f t="shared" si="543"/>
        <v>Mar</v>
      </c>
      <c r="P11613">
        <v>1</v>
      </c>
      <c r="Q11613" s="2" t="str">
        <f t="shared" si="544"/>
        <v>2015</v>
      </c>
      <c r="R11613" s="2">
        <f t="shared" si="545"/>
        <v>3218.83</v>
      </c>
    </row>
    <row r="11614" spans="1:18" x14ac:dyDescent="0.25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64</v>
      </c>
      <c r="M11614">
        <v>2015</v>
      </c>
      <c r="N11614" t="s">
        <v>57</v>
      </c>
      <c r="O11614" t="str">
        <f t="shared" si="543"/>
        <v>Mar</v>
      </c>
      <c r="P11614">
        <v>1</v>
      </c>
      <c r="Q11614" s="2" t="str">
        <f t="shared" si="544"/>
        <v>2015</v>
      </c>
      <c r="R11614" s="2">
        <f t="shared" si="545"/>
        <v>4569.6000000000004</v>
      </c>
    </row>
    <row r="11615" spans="1:18" x14ac:dyDescent="0.25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64</v>
      </c>
      <c r="M11615">
        <v>2015</v>
      </c>
      <c r="N11615" t="s">
        <v>57</v>
      </c>
      <c r="O11615" t="str">
        <f t="shared" si="543"/>
        <v>Mar</v>
      </c>
      <c r="P11615">
        <v>1</v>
      </c>
      <c r="Q11615" s="2" t="str">
        <f t="shared" si="544"/>
        <v>2015</v>
      </c>
      <c r="R11615" s="2">
        <f t="shared" si="545"/>
        <v>3358.9200000000005</v>
      </c>
    </row>
    <row r="11616" spans="1:18" x14ac:dyDescent="0.25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64</v>
      </c>
      <c r="M11616">
        <v>2015</v>
      </c>
      <c r="N11616" t="s">
        <v>57</v>
      </c>
      <c r="O11616" t="str">
        <f t="shared" si="543"/>
        <v>Feb</v>
      </c>
      <c r="P11616">
        <v>1</v>
      </c>
      <c r="Q11616" s="2" t="str">
        <f t="shared" si="544"/>
        <v>2015</v>
      </c>
      <c r="R11616" s="2">
        <f t="shared" si="545"/>
        <v>4655.8599999999997</v>
      </c>
    </row>
    <row r="11617" spans="1:18" x14ac:dyDescent="0.25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64</v>
      </c>
      <c r="M11617">
        <v>2015</v>
      </c>
      <c r="N11617" t="s">
        <v>57</v>
      </c>
      <c r="O11617" t="str">
        <f t="shared" si="543"/>
        <v>Feb</v>
      </c>
      <c r="P11617">
        <v>1</v>
      </c>
      <c r="Q11617" s="2" t="str">
        <f t="shared" si="544"/>
        <v>2015</v>
      </c>
      <c r="R11617" s="2">
        <f t="shared" si="545"/>
        <v>4290.4699999999993</v>
      </c>
    </row>
    <row r="11618" spans="1:18" x14ac:dyDescent="0.25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64</v>
      </c>
      <c r="M11618">
        <v>2015</v>
      </c>
      <c r="N11618" t="s">
        <v>57</v>
      </c>
      <c r="O11618" t="str">
        <f t="shared" si="543"/>
        <v>Feb</v>
      </c>
      <c r="P11618">
        <v>1</v>
      </c>
      <c r="Q11618" s="2" t="str">
        <f t="shared" si="544"/>
        <v>2015</v>
      </c>
      <c r="R11618" s="2">
        <f t="shared" si="545"/>
        <v>5079.37</v>
      </c>
    </row>
    <row r="11619" spans="1:18" x14ac:dyDescent="0.25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64</v>
      </c>
      <c r="M11619">
        <v>2015</v>
      </c>
      <c r="N11619" t="s">
        <v>57</v>
      </c>
      <c r="O11619" t="str">
        <f t="shared" si="543"/>
        <v>Feb</v>
      </c>
      <c r="P11619">
        <v>1</v>
      </c>
      <c r="Q11619" s="2" t="str">
        <f t="shared" si="544"/>
        <v>2015</v>
      </c>
      <c r="R11619" s="2">
        <f t="shared" si="545"/>
        <v>6022.9699999999993</v>
      </c>
    </row>
    <row r="11620" spans="1:18" x14ac:dyDescent="0.25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64</v>
      </c>
      <c r="M11620">
        <v>2015</v>
      </c>
      <c r="N11620" t="s">
        <v>57</v>
      </c>
      <c r="O11620" t="str">
        <f t="shared" si="543"/>
        <v>Jan</v>
      </c>
      <c r="P11620">
        <v>1</v>
      </c>
      <c r="Q11620" s="2" t="str">
        <f t="shared" si="544"/>
        <v>2015</v>
      </c>
      <c r="R11620" s="2">
        <f t="shared" si="545"/>
        <v>2940.7599999999998</v>
      </c>
    </row>
    <row r="11621" spans="1:18" x14ac:dyDescent="0.25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64</v>
      </c>
      <c r="M11621">
        <v>2015</v>
      </c>
      <c r="N11621" t="s">
        <v>57</v>
      </c>
      <c r="O11621" t="str">
        <f t="shared" si="543"/>
        <v>Jan</v>
      </c>
      <c r="P11621">
        <v>1</v>
      </c>
      <c r="Q11621" s="2" t="str">
        <f t="shared" si="544"/>
        <v>2015</v>
      </c>
      <c r="R11621" s="2">
        <f t="shared" si="545"/>
        <v>3715.2</v>
      </c>
    </row>
    <row r="11622" spans="1:18" x14ac:dyDescent="0.25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64</v>
      </c>
      <c r="M11622">
        <v>2015</v>
      </c>
      <c r="N11622" t="s">
        <v>57</v>
      </c>
      <c r="O11622" t="str">
        <f t="shared" si="543"/>
        <v>Jan</v>
      </c>
      <c r="P11622">
        <v>1</v>
      </c>
      <c r="Q11622" s="2" t="str">
        <f t="shared" si="544"/>
        <v>2015</v>
      </c>
      <c r="R11622" s="2">
        <f t="shared" si="545"/>
        <v>4353.82</v>
      </c>
    </row>
    <row r="11623" spans="1:18" x14ac:dyDescent="0.25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64</v>
      </c>
      <c r="M11623">
        <v>2015</v>
      </c>
      <c r="N11623" t="s">
        <v>57</v>
      </c>
      <c r="O11623" t="str">
        <f t="shared" si="543"/>
        <v>Jan</v>
      </c>
      <c r="P11623">
        <v>1</v>
      </c>
      <c r="Q11623" s="2" t="str">
        <f t="shared" si="544"/>
        <v>2015</v>
      </c>
      <c r="R11623" s="2">
        <f t="shared" si="545"/>
        <v>4944.4399999999996</v>
      </c>
    </row>
    <row r="11624" spans="1:18" x14ac:dyDescent="0.25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64</v>
      </c>
      <c r="M11624">
        <v>2015</v>
      </c>
      <c r="N11624" t="s">
        <v>58</v>
      </c>
      <c r="O11624" t="str">
        <f t="shared" si="543"/>
        <v>Dec</v>
      </c>
      <c r="P11624">
        <v>4</v>
      </c>
      <c r="Q11624" s="2" t="str">
        <f t="shared" si="544"/>
        <v>2015</v>
      </c>
      <c r="R11624" s="2">
        <f t="shared" si="545"/>
        <v>2296.0700000000002</v>
      </c>
    </row>
    <row r="11625" spans="1:18" x14ac:dyDescent="0.25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64</v>
      </c>
      <c r="M11625">
        <v>2015</v>
      </c>
      <c r="N11625" t="s">
        <v>58</v>
      </c>
      <c r="O11625" t="str">
        <f t="shared" si="543"/>
        <v>Dec</v>
      </c>
      <c r="P11625">
        <v>4</v>
      </c>
      <c r="Q11625" s="2" t="str">
        <f t="shared" si="544"/>
        <v>2015</v>
      </c>
      <c r="R11625" s="2">
        <f t="shared" si="545"/>
        <v>2103.2800000000002</v>
      </c>
    </row>
    <row r="11626" spans="1:18" x14ac:dyDescent="0.25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64</v>
      </c>
      <c r="M11626">
        <v>2015</v>
      </c>
      <c r="N11626" t="s">
        <v>58</v>
      </c>
      <c r="O11626" t="str">
        <f t="shared" si="543"/>
        <v>Dec</v>
      </c>
      <c r="P11626">
        <v>4</v>
      </c>
      <c r="Q11626" s="2" t="str">
        <f t="shared" si="544"/>
        <v>2015</v>
      </c>
      <c r="R11626" s="2">
        <f t="shared" si="545"/>
        <v>1930.17</v>
      </c>
    </row>
    <row r="11627" spans="1:18" x14ac:dyDescent="0.25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64</v>
      </c>
      <c r="M11627">
        <v>2015</v>
      </c>
      <c r="N11627" t="s">
        <v>58</v>
      </c>
      <c r="O11627" t="str">
        <f t="shared" si="543"/>
        <v>Dec</v>
      </c>
      <c r="P11627">
        <v>4</v>
      </c>
      <c r="Q11627" s="2" t="str">
        <f t="shared" si="544"/>
        <v>2015</v>
      </c>
      <c r="R11627" s="2">
        <f t="shared" si="545"/>
        <v>2211.71</v>
      </c>
    </row>
    <row r="11628" spans="1:18" x14ac:dyDescent="0.25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64</v>
      </c>
      <c r="M11628">
        <v>2015</v>
      </c>
      <c r="N11628" t="s">
        <v>58</v>
      </c>
      <c r="O11628" t="str">
        <f t="shared" si="543"/>
        <v>Nov</v>
      </c>
      <c r="P11628">
        <v>4</v>
      </c>
      <c r="Q11628" s="2" t="str">
        <f t="shared" si="544"/>
        <v>2015</v>
      </c>
      <c r="R11628" s="2">
        <f t="shared" si="545"/>
        <v>2847.63</v>
      </c>
    </row>
    <row r="11629" spans="1:18" x14ac:dyDescent="0.25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64</v>
      </c>
      <c r="M11629">
        <v>2015</v>
      </c>
      <c r="N11629" t="s">
        <v>58</v>
      </c>
      <c r="O11629" t="str">
        <f t="shared" si="543"/>
        <v>Nov</v>
      </c>
      <c r="P11629">
        <v>4</v>
      </c>
      <c r="Q11629" s="2" t="str">
        <f t="shared" si="544"/>
        <v>2015</v>
      </c>
      <c r="R11629" s="2">
        <f t="shared" si="545"/>
        <v>2999.23</v>
      </c>
    </row>
    <row r="11630" spans="1:18" x14ac:dyDescent="0.25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64</v>
      </c>
      <c r="M11630">
        <v>2015</v>
      </c>
      <c r="N11630" t="s">
        <v>58</v>
      </c>
      <c r="O11630" t="str">
        <f t="shared" si="543"/>
        <v>Nov</v>
      </c>
      <c r="P11630">
        <v>4</v>
      </c>
      <c r="Q11630" s="2" t="str">
        <f t="shared" si="544"/>
        <v>2015</v>
      </c>
      <c r="R11630" s="2">
        <f t="shared" si="545"/>
        <v>2878.38</v>
      </c>
    </row>
    <row r="11631" spans="1:18" x14ac:dyDescent="0.25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64</v>
      </c>
      <c r="M11631">
        <v>2015</v>
      </c>
      <c r="N11631" t="s">
        <v>58</v>
      </c>
      <c r="O11631" t="str">
        <f t="shared" si="543"/>
        <v>Nov</v>
      </c>
      <c r="P11631">
        <v>4</v>
      </c>
      <c r="Q11631" s="2" t="str">
        <f t="shared" si="544"/>
        <v>2015</v>
      </c>
      <c r="R11631" s="2">
        <f t="shared" si="545"/>
        <v>3183.5099999999998</v>
      </c>
    </row>
    <row r="11632" spans="1:18" x14ac:dyDescent="0.25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64</v>
      </c>
      <c r="M11632">
        <v>2015</v>
      </c>
      <c r="N11632" t="s">
        <v>58</v>
      </c>
      <c r="O11632" t="str">
        <f t="shared" si="543"/>
        <v>Nov</v>
      </c>
      <c r="P11632">
        <v>4</v>
      </c>
      <c r="Q11632" s="2" t="str">
        <f t="shared" si="544"/>
        <v>2015</v>
      </c>
      <c r="R11632" s="2">
        <f t="shared" si="545"/>
        <v>2819.88</v>
      </c>
    </row>
    <row r="11633" spans="1:18" x14ac:dyDescent="0.25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64</v>
      </c>
      <c r="M11633">
        <v>2015</v>
      </c>
      <c r="N11633" t="s">
        <v>58</v>
      </c>
      <c r="O11633" t="str">
        <f t="shared" si="543"/>
        <v>Oct</v>
      </c>
      <c r="P11633">
        <v>4</v>
      </c>
      <c r="Q11633" s="2" t="str">
        <f t="shared" si="544"/>
        <v>2015</v>
      </c>
      <c r="R11633" s="2">
        <f t="shared" si="545"/>
        <v>3253.66</v>
      </c>
    </row>
    <row r="11634" spans="1:18" x14ac:dyDescent="0.25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64</v>
      </c>
      <c r="M11634">
        <v>2015</v>
      </c>
      <c r="N11634" t="s">
        <v>58</v>
      </c>
      <c r="O11634" t="str">
        <f t="shared" si="543"/>
        <v>Oct</v>
      </c>
      <c r="P11634">
        <v>4</v>
      </c>
      <c r="Q11634" s="2" t="str">
        <f t="shared" si="544"/>
        <v>2015</v>
      </c>
      <c r="R11634" s="2">
        <f t="shared" si="545"/>
        <v>3616.16</v>
      </c>
    </row>
    <row r="11635" spans="1:18" x14ac:dyDescent="0.25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64</v>
      </c>
      <c r="M11635">
        <v>2015</v>
      </c>
      <c r="N11635" t="s">
        <v>58</v>
      </c>
      <c r="O11635" t="str">
        <f t="shared" si="543"/>
        <v>Oct</v>
      </c>
      <c r="P11635">
        <v>4</v>
      </c>
      <c r="Q11635" s="2" t="str">
        <f t="shared" si="544"/>
        <v>2015</v>
      </c>
      <c r="R11635" s="2">
        <f t="shared" si="545"/>
        <v>2758.84</v>
      </c>
    </row>
    <row r="11636" spans="1:18" x14ac:dyDescent="0.25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64</v>
      </c>
      <c r="M11636">
        <v>2015</v>
      </c>
      <c r="N11636" t="s">
        <v>58</v>
      </c>
      <c r="O11636" t="str">
        <f t="shared" si="543"/>
        <v>Oct</v>
      </c>
      <c r="P11636">
        <v>4</v>
      </c>
      <c r="Q11636" s="2" t="str">
        <f t="shared" si="544"/>
        <v>2015</v>
      </c>
      <c r="R11636" s="2">
        <f t="shared" si="545"/>
        <v>3200.5</v>
      </c>
    </row>
    <row r="11637" spans="1:18" x14ac:dyDescent="0.25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64</v>
      </c>
      <c r="M11637">
        <v>2015</v>
      </c>
      <c r="N11637" t="s">
        <v>58</v>
      </c>
      <c r="O11637" t="str">
        <f t="shared" si="543"/>
        <v>Sep</v>
      </c>
      <c r="P11637">
        <v>3</v>
      </c>
      <c r="Q11637" s="2" t="str">
        <f t="shared" si="544"/>
        <v>2015</v>
      </c>
      <c r="R11637" s="2">
        <f t="shared" si="545"/>
        <v>2911.52</v>
      </c>
    </row>
    <row r="11638" spans="1:18" x14ac:dyDescent="0.25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64</v>
      </c>
      <c r="M11638">
        <v>2015</v>
      </c>
      <c r="N11638" t="s">
        <v>58</v>
      </c>
      <c r="O11638" t="str">
        <f t="shared" si="543"/>
        <v>Sep</v>
      </c>
      <c r="P11638">
        <v>3</v>
      </c>
      <c r="Q11638" s="2" t="str">
        <f t="shared" si="544"/>
        <v>2015</v>
      </c>
      <c r="R11638" s="2">
        <f t="shared" si="545"/>
        <v>3511.71</v>
      </c>
    </row>
    <row r="11639" spans="1:18" x14ac:dyDescent="0.25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64</v>
      </c>
      <c r="M11639">
        <v>2015</v>
      </c>
      <c r="N11639" t="s">
        <v>58</v>
      </c>
      <c r="O11639" t="str">
        <f t="shared" si="543"/>
        <v>Sep</v>
      </c>
      <c r="P11639">
        <v>3</v>
      </c>
      <c r="Q11639" s="2" t="str">
        <f t="shared" si="544"/>
        <v>2015</v>
      </c>
      <c r="R11639" s="2">
        <f t="shared" si="545"/>
        <v>3516.98</v>
      </c>
    </row>
    <row r="11640" spans="1:18" x14ac:dyDescent="0.25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64</v>
      </c>
      <c r="M11640">
        <v>2015</v>
      </c>
      <c r="N11640" t="s">
        <v>58</v>
      </c>
      <c r="O11640" t="str">
        <f t="shared" si="543"/>
        <v>Sep</v>
      </c>
      <c r="P11640">
        <v>3</v>
      </c>
      <c r="Q11640" s="2" t="str">
        <f t="shared" si="544"/>
        <v>2015</v>
      </c>
      <c r="R11640" s="2">
        <f t="shared" si="545"/>
        <v>3900.79</v>
      </c>
    </row>
    <row r="11641" spans="1:18" x14ac:dyDescent="0.25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64</v>
      </c>
      <c r="M11641">
        <v>2015</v>
      </c>
      <c r="N11641" t="s">
        <v>58</v>
      </c>
      <c r="O11641" t="str">
        <f t="shared" si="543"/>
        <v>Aug</v>
      </c>
      <c r="P11641">
        <v>3</v>
      </c>
      <c r="Q11641" s="2" t="str">
        <f t="shared" si="544"/>
        <v>2015</v>
      </c>
      <c r="R11641" s="2">
        <f t="shared" si="545"/>
        <v>3606.6</v>
      </c>
    </row>
    <row r="11642" spans="1:18" x14ac:dyDescent="0.25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64</v>
      </c>
      <c r="M11642">
        <v>2015</v>
      </c>
      <c r="N11642" t="s">
        <v>58</v>
      </c>
      <c r="O11642" t="str">
        <f t="shared" si="543"/>
        <v>Aug</v>
      </c>
      <c r="P11642">
        <v>3</v>
      </c>
      <c r="Q11642" s="2" t="str">
        <f t="shared" si="544"/>
        <v>2015</v>
      </c>
      <c r="R11642" s="2">
        <f t="shared" si="545"/>
        <v>3684.51</v>
      </c>
    </row>
    <row r="11643" spans="1:18" x14ac:dyDescent="0.25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64</v>
      </c>
      <c r="M11643">
        <v>2015</v>
      </c>
      <c r="N11643" t="s">
        <v>58</v>
      </c>
      <c r="O11643" t="str">
        <f t="shared" si="543"/>
        <v>Aug</v>
      </c>
      <c r="P11643">
        <v>3</v>
      </c>
      <c r="Q11643" s="2" t="str">
        <f t="shared" si="544"/>
        <v>2015</v>
      </c>
      <c r="R11643" s="2">
        <f t="shared" si="545"/>
        <v>3160.5</v>
      </c>
    </row>
    <row r="11644" spans="1:18" x14ac:dyDescent="0.25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64</v>
      </c>
      <c r="M11644">
        <v>2015</v>
      </c>
      <c r="N11644" t="s">
        <v>58</v>
      </c>
      <c r="O11644" t="str">
        <f t="shared" si="543"/>
        <v>Aug</v>
      </c>
      <c r="P11644">
        <v>3</v>
      </c>
      <c r="Q11644" s="2" t="str">
        <f t="shared" si="544"/>
        <v>2015</v>
      </c>
      <c r="R11644" s="2">
        <f t="shared" si="545"/>
        <v>3031.9700000000003</v>
      </c>
    </row>
    <row r="11645" spans="1:18" x14ac:dyDescent="0.25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64</v>
      </c>
      <c r="M11645">
        <v>2015</v>
      </c>
      <c r="N11645" t="s">
        <v>58</v>
      </c>
      <c r="O11645" t="str">
        <f t="shared" si="543"/>
        <v>Aug</v>
      </c>
      <c r="P11645">
        <v>3</v>
      </c>
      <c r="Q11645" s="2" t="str">
        <f t="shared" si="544"/>
        <v>2015</v>
      </c>
      <c r="R11645" s="2">
        <f t="shared" si="545"/>
        <v>3136.73</v>
      </c>
    </row>
    <row r="11646" spans="1:18" x14ac:dyDescent="0.25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64</v>
      </c>
      <c r="M11646">
        <v>2015</v>
      </c>
      <c r="N11646" t="s">
        <v>58</v>
      </c>
      <c r="O11646" t="str">
        <f t="shared" si="543"/>
        <v>Jul</v>
      </c>
      <c r="P11646">
        <v>3</v>
      </c>
      <c r="Q11646" s="2" t="str">
        <f t="shared" si="544"/>
        <v>2015</v>
      </c>
      <c r="R11646" s="2">
        <f t="shared" si="545"/>
        <v>2189.8399999999997</v>
      </c>
    </row>
    <row r="11647" spans="1:18" x14ac:dyDescent="0.25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64</v>
      </c>
      <c r="M11647">
        <v>2015</v>
      </c>
      <c r="N11647" t="s">
        <v>58</v>
      </c>
      <c r="O11647" t="str">
        <f t="shared" si="543"/>
        <v>Jul</v>
      </c>
      <c r="P11647">
        <v>3</v>
      </c>
      <c r="Q11647" s="2" t="str">
        <f t="shared" si="544"/>
        <v>2015</v>
      </c>
      <c r="R11647" s="2">
        <f t="shared" si="545"/>
        <v>2668.59</v>
      </c>
    </row>
    <row r="11648" spans="1:18" x14ac:dyDescent="0.25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64</v>
      </c>
      <c r="M11648">
        <v>2015</v>
      </c>
      <c r="N11648" t="s">
        <v>58</v>
      </c>
      <c r="O11648" t="str">
        <f t="shared" si="543"/>
        <v>Jul</v>
      </c>
      <c r="P11648">
        <v>3</v>
      </c>
      <c r="Q11648" s="2" t="str">
        <f t="shared" si="544"/>
        <v>2015</v>
      </c>
      <c r="R11648" s="2">
        <f t="shared" si="545"/>
        <v>3550.06</v>
      </c>
    </row>
    <row r="11649" spans="1:18" x14ac:dyDescent="0.25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64</v>
      </c>
      <c r="M11649">
        <v>2015</v>
      </c>
      <c r="N11649" t="s">
        <v>58</v>
      </c>
      <c r="O11649" t="str">
        <f t="shared" si="543"/>
        <v>Jul</v>
      </c>
      <c r="P11649">
        <v>3</v>
      </c>
      <c r="Q11649" s="2" t="str">
        <f t="shared" si="544"/>
        <v>2015</v>
      </c>
      <c r="R11649" s="2">
        <f t="shared" si="545"/>
        <v>3694.99</v>
      </c>
    </row>
    <row r="11650" spans="1:18" x14ac:dyDescent="0.25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64</v>
      </c>
      <c r="M11650">
        <v>2015</v>
      </c>
      <c r="N11650" t="s">
        <v>58</v>
      </c>
      <c r="O11650" t="str">
        <f t="shared" si="543"/>
        <v>Jun</v>
      </c>
      <c r="P11650">
        <v>2</v>
      </c>
      <c r="Q11650" s="2" t="str">
        <f t="shared" si="544"/>
        <v>2015</v>
      </c>
      <c r="R11650" s="2">
        <f t="shared" si="545"/>
        <v>2771.17</v>
      </c>
    </row>
    <row r="11651" spans="1:18" x14ac:dyDescent="0.25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64</v>
      </c>
      <c r="M11651">
        <v>2015</v>
      </c>
      <c r="N11651" t="s">
        <v>58</v>
      </c>
      <c r="O11651" t="str">
        <f t="shared" ref="O11651:O11714" si="546" xml:space="preserve"> TEXT(B11651, "mmm")</f>
        <v>Jun</v>
      </c>
      <c r="P11651">
        <v>2</v>
      </c>
      <c r="Q11651" s="2" t="str">
        <f t="shared" ref="Q11651:Q11714" si="547" xml:space="preserve"> TEXT(B11651, "yyy")</f>
        <v>2015</v>
      </c>
      <c r="R11651" s="2">
        <f t="shared" ref="R11651:R11714" si="548" xml:space="preserve"> E11651 +F11651+G11651</f>
        <v>3213.63</v>
      </c>
    </row>
    <row r="11652" spans="1:18" x14ac:dyDescent="0.25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64</v>
      </c>
      <c r="M11652">
        <v>2015</v>
      </c>
      <c r="N11652" t="s">
        <v>58</v>
      </c>
      <c r="O11652" t="str">
        <f t="shared" si="546"/>
        <v>Jun</v>
      </c>
      <c r="P11652">
        <v>2</v>
      </c>
      <c r="Q11652" s="2" t="str">
        <f t="shared" si="547"/>
        <v>2015</v>
      </c>
      <c r="R11652" s="2">
        <f t="shared" si="548"/>
        <v>2738</v>
      </c>
    </row>
    <row r="11653" spans="1:18" x14ac:dyDescent="0.25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64</v>
      </c>
      <c r="M11653">
        <v>2015</v>
      </c>
      <c r="N11653" t="s">
        <v>58</v>
      </c>
      <c r="O11653" t="str">
        <f t="shared" si="546"/>
        <v>Jun</v>
      </c>
      <c r="P11653">
        <v>2</v>
      </c>
      <c r="Q11653" s="2" t="str">
        <f t="shared" si="547"/>
        <v>2015</v>
      </c>
      <c r="R11653" s="2">
        <f t="shared" si="548"/>
        <v>3614.74</v>
      </c>
    </row>
    <row r="11654" spans="1:18" x14ac:dyDescent="0.25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64</v>
      </c>
      <c r="M11654">
        <v>2015</v>
      </c>
      <c r="N11654" t="s">
        <v>58</v>
      </c>
      <c r="O11654" t="str">
        <f t="shared" si="546"/>
        <v>May</v>
      </c>
      <c r="P11654">
        <v>2</v>
      </c>
      <c r="Q11654" s="2" t="str">
        <f t="shared" si="547"/>
        <v>2015</v>
      </c>
      <c r="R11654" s="2">
        <f t="shared" si="548"/>
        <v>3527.9700000000003</v>
      </c>
    </row>
    <row r="11655" spans="1:18" x14ac:dyDescent="0.25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64</v>
      </c>
      <c r="M11655">
        <v>2015</v>
      </c>
      <c r="N11655" t="s">
        <v>58</v>
      </c>
      <c r="O11655" t="str">
        <f t="shared" si="546"/>
        <v>May</v>
      </c>
      <c r="P11655">
        <v>2</v>
      </c>
      <c r="Q11655" s="2" t="str">
        <f t="shared" si="547"/>
        <v>2015</v>
      </c>
      <c r="R11655" s="2">
        <f t="shared" si="548"/>
        <v>3861.95</v>
      </c>
    </row>
    <row r="11656" spans="1:18" x14ac:dyDescent="0.25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64</v>
      </c>
      <c r="M11656">
        <v>2015</v>
      </c>
      <c r="N11656" t="s">
        <v>58</v>
      </c>
      <c r="O11656" t="str">
        <f t="shared" si="546"/>
        <v>May</v>
      </c>
      <c r="P11656">
        <v>2</v>
      </c>
      <c r="Q11656" s="2" t="str">
        <f t="shared" si="547"/>
        <v>2015</v>
      </c>
      <c r="R11656" s="2">
        <f t="shared" si="548"/>
        <v>3185.8199999999997</v>
      </c>
    </row>
    <row r="11657" spans="1:18" x14ac:dyDescent="0.25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64</v>
      </c>
      <c r="M11657">
        <v>2015</v>
      </c>
      <c r="N11657" t="s">
        <v>58</v>
      </c>
      <c r="O11657" t="str">
        <f t="shared" si="546"/>
        <v>May</v>
      </c>
      <c r="P11657">
        <v>2</v>
      </c>
      <c r="Q11657" s="2" t="str">
        <f t="shared" si="547"/>
        <v>2015</v>
      </c>
      <c r="R11657" s="2">
        <f t="shared" si="548"/>
        <v>3398.95</v>
      </c>
    </row>
    <row r="11658" spans="1:18" x14ac:dyDescent="0.25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64</v>
      </c>
      <c r="M11658">
        <v>2015</v>
      </c>
      <c r="N11658" t="s">
        <v>58</v>
      </c>
      <c r="O11658" t="str">
        <f t="shared" si="546"/>
        <v>May</v>
      </c>
      <c r="P11658">
        <v>2</v>
      </c>
      <c r="Q11658" s="2" t="str">
        <f t="shared" si="547"/>
        <v>2015</v>
      </c>
      <c r="R11658" s="2">
        <f t="shared" si="548"/>
        <v>3098.94</v>
      </c>
    </row>
    <row r="11659" spans="1:18" x14ac:dyDescent="0.25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64</v>
      </c>
      <c r="M11659">
        <v>2015</v>
      </c>
      <c r="N11659" t="s">
        <v>58</v>
      </c>
      <c r="O11659" t="str">
        <f t="shared" si="546"/>
        <v>Apr</v>
      </c>
      <c r="P11659">
        <v>2</v>
      </c>
      <c r="Q11659" s="2" t="str">
        <f t="shared" si="547"/>
        <v>2015</v>
      </c>
      <c r="R11659" s="2">
        <f t="shared" si="548"/>
        <v>2755.73</v>
      </c>
    </row>
    <row r="11660" spans="1:18" x14ac:dyDescent="0.25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64</v>
      </c>
      <c r="M11660">
        <v>2015</v>
      </c>
      <c r="N11660" t="s">
        <v>58</v>
      </c>
      <c r="O11660" t="str">
        <f t="shared" si="546"/>
        <v>Apr</v>
      </c>
      <c r="P11660">
        <v>2</v>
      </c>
      <c r="Q11660" s="2" t="str">
        <f t="shared" si="547"/>
        <v>2015</v>
      </c>
      <c r="R11660" s="2">
        <f t="shared" si="548"/>
        <v>3266.63</v>
      </c>
    </row>
    <row r="11661" spans="1:18" x14ac:dyDescent="0.25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64</v>
      </c>
      <c r="M11661">
        <v>2015</v>
      </c>
      <c r="N11661" t="s">
        <v>58</v>
      </c>
      <c r="O11661" t="str">
        <f t="shared" si="546"/>
        <v>Apr</v>
      </c>
      <c r="P11661">
        <v>2</v>
      </c>
      <c r="Q11661" s="2" t="str">
        <f t="shared" si="547"/>
        <v>2015</v>
      </c>
      <c r="R11661" s="2">
        <f t="shared" si="548"/>
        <v>3110.5200000000004</v>
      </c>
    </row>
    <row r="11662" spans="1:18" x14ac:dyDescent="0.25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64</v>
      </c>
      <c r="M11662">
        <v>2015</v>
      </c>
      <c r="N11662" t="s">
        <v>58</v>
      </c>
      <c r="O11662" t="str">
        <f t="shared" si="546"/>
        <v>Apr</v>
      </c>
      <c r="P11662">
        <v>2</v>
      </c>
      <c r="Q11662" s="2" t="str">
        <f t="shared" si="547"/>
        <v>2015</v>
      </c>
      <c r="R11662" s="2">
        <f t="shared" si="548"/>
        <v>3320.17</v>
      </c>
    </row>
    <row r="11663" spans="1:18" x14ac:dyDescent="0.25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64</v>
      </c>
      <c r="M11663">
        <v>2015</v>
      </c>
      <c r="N11663" t="s">
        <v>58</v>
      </c>
      <c r="O11663" t="str">
        <f t="shared" si="546"/>
        <v>Mar</v>
      </c>
      <c r="P11663">
        <v>1</v>
      </c>
      <c r="Q11663" s="2" t="str">
        <f t="shared" si="547"/>
        <v>2015</v>
      </c>
      <c r="R11663" s="2">
        <f t="shared" si="548"/>
        <v>3067.41</v>
      </c>
    </row>
    <row r="11664" spans="1:18" x14ac:dyDescent="0.25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64</v>
      </c>
      <c r="M11664">
        <v>2015</v>
      </c>
      <c r="N11664" t="s">
        <v>58</v>
      </c>
      <c r="O11664" t="str">
        <f t="shared" si="546"/>
        <v>Mar</v>
      </c>
      <c r="P11664">
        <v>1</v>
      </c>
      <c r="Q11664" s="2" t="str">
        <f t="shared" si="547"/>
        <v>2015</v>
      </c>
      <c r="R11664" s="2">
        <f t="shared" si="548"/>
        <v>3795.21</v>
      </c>
    </row>
    <row r="11665" spans="1:18" x14ac:dyDescent="0.25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64</v>
      </c>
      <c r="M11665">
        <v>2015</v>
      </c>
      <c r="N11665" t="s">
        <v>58</v>
      </c>
      <c r="O11665" t="str">
        <f t="shared" si="546"/>
        <v>Mar</v>
      </c>
      <c r="P11665">
        <v>1</v>
      </c>
      <c r="Q11665" s="2" t="str">
        <f t="shared" si="547"/>
        <v>2015</v>
      </c>
      <c r="R11665" s="2">
        <f t="shared" si="548"/>
        <v>3389.9300000000003</v>
      </c>
    </row>
    <row r="11666" spans="1:18" x14ac:dyDescent="0.25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64</v>
      </c>
      <c r="M11666">
        <v>2015</v>
      </c>
      <c r="N11666" t="s">
        <v>58</v>
      </c>
      <c r="O11666" t="str">
        <f t="shared" si="546"/>
        <v>Mar</v>
      </c>
      <c r="P11666">
        <v>1</v>
      </c>
      <c r="Q11666" s="2" t="str">
        <f t="shared" si="547"/>
        <v>2015</v>
      </c>
      <c r="R11666" s="2">
        <f t="shared" si="548"/>
        <v>2108.29</v>
      </c>
    </row>
    <row r="11667" spans="1:18" x14ac:dyDescent="0.25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64</v>
      </c>
      <c r="M11667">
        <v>2015</v>
      </c>
      <c r="N11667" t="s">
        <v>58</v>
      </c>
      <c r="O11667" t="str">
        <f t="shared" si="546"/>
        <v>Mar</v>
      </c>
      <c r="P11667">
        <v>1</v>
      </c>
      <c r="Q11667" s="2" t="str">
        <f t="shared" si="547"/>
        <v>2015</v>
      </c>
      <c r="R11667" s="2">
        <f t="shared" si="548"/>
        <v>3431.04</v>
      </c>
    </row>
    <row r="11668" spans="1:18" x14ac:dyDescent="0.25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64</v>
      </c>
      <c r="M11668">
        <v>2015</v>
      </c>
      <c r="N11668" t="s">
        <v>58</v>
      </c>
      <c r="O11668" t="str">
        <f t="shared" si="546"/>
        <v>Feb</v>
      </c>
      <c r="P11668">
        <v>1</v>
      </c>
      <c r="Q11668" s="2" t="str">
        <f t="shared" si="547"/>
        <v>2015</v>
      </c>
      <c r="R11668" s="2">
        <f t="shared" si="548"/>
        <v>3044.34</v>
      </c>
    </row>
    <row r="11669" spans="1:18" x14ac:dyDescent="0.25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64</v>
      </c>
      <c r="M11669">
        <v>2015</v>
      </c>
      <c r="N11669" t="s">
        <v>58</v>
      </c>
      <c r="O11669" t="str">
        <f t="shared" si="546"/>
        <v>Feb</v>
      </c>
      <c r="P11669">
        <v>1</v>
      </c>
      <c r="Q11669" s="2" t="str">
        <f t="shared" si="547"/>
        <v>2015</v>
      </c>
      <c r="R11669" s="2">
        <f t="shared" si="548"/>
        <v>3964.2799999999997</v>
      </c>
    </row>
    <row r="11670" spans="1:18" x14ac:dyDescent="0.25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64</v>
      </c>
      <c r="M11670">
        <v>2015</v>
      </c>
      <c r="N11670" t="s">
        <v>58</v>
      </c>
      <c r="O11670" t="str">
        <f t="shared" si="546"/>
        <v>Feb</v>
      </c>
      <c r="P11670">
        <v>1</v>
      </c>
      <c r="Q11670" s="2" t="str">
        <f t="shared" si="547"/>
        <v>2015</v>
      </c>
      <c r="R11670" s="2">
        <f t="shared" si="548"/>
        <v>2954.44</v>
      </c>
    </row>
    <row r="11671" spans="1:18" x14ac:dyDescent="0.25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64</v>
      </c>
      <c r="M11671">
        <v>2015</v>
      </c>
      <c r="N11671" t="s">
        <v>58</v>
      </c>
      <c r="O11671" t="str">
        <f t="shared" si="546"/>
        <v>Feb</v>
      </c>
      <c r="P11671">
        <v>1</v>
      </c>
      <c r="Q11671" s="2" t="str">
        <f t="shared" si="547"/>
        <v>2015</v>
      </c>
      <c r="R11671" s="2">
        <f t="shared" si="548"/>
        <v>2338.02</v>
      </c>
    </row>
    <row r="11672" spans="1:18" x14ac:dyDescent="0.25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64</v>
      </c>
      <c r="M11672">
        <v>2015</v>
      </c>
      <c r="N11672" t="s">
        <v>58</v>
      </c>
      <c r="O11672" t="str">
        <f t="shared" si="546"/>
        <v>Jan</v>
      </c>
      <c r="P11672">
        <v>1</v>
      </c>
      <c r="Q11672" s="2" t="str">
        <f t="shared" si="547"/>
        <v>2015</v>
      </c>
      <c r="R11672" s="2">
        <f t="shared" si="548"/>
        <v>3558.5299999999997</v>
      </c>
    </row>
    <row r="11673" spans="1:18" x14ac:dyDescent="0.25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64</v>
      </c>
      <c r="M11673">
        <v>2015</v>
      </c>
      <c r="N11673" t="s">
        <v>58</v>
      </c>
      <c r="O11673" t="str">
        <f t="shared" si="546"/>
        <v>Jan</v>
      </c>
      <c r="P11673">
        <v>1</v>
      </c>
      <c r="Q11673" s="2" t="str">
        <f t="shared" si="547"/>
        <v>2015</v>
      </c>
      <c r="R11673" s="2">
        <f t="shared" si="548"/>
        <v>2623.4</v>
      </c>
    </row>
    <row r="11674" spans="1:18" x14ac:dyDescent="0.25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64</v>
      </c>
      <c r="M11674">
        <v>2015</v>
      </c>
      <c r="N11674" t="s">
        <v>58</v>
      </c>
      <c r="O11674" t="str">
        <f t="shared" si="546"/>
        <v>Jan</v>
      </c>
      <c r="P11674">
        <v>1</v>
      </c>
      <c r="Q11674" s="2" t="str">
        <f t="shared" si="547"/>
        <v>2015</v>
      </c>
      <c r="R11674" s="2">
        <f t="shared" si="548"/>
        <v>3498.8500000000004</v>
      </c>
    </row>
    <row r="11675" spans="1:18" x14ac:dyDescent="0.25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64</v>
      </c>
      <c r="M11675">
        <v>2015</v>
      </c>
      <c r="N11675" t="s">
        <v>58</v>
      </c>
      <c r="O11675" t="str">
        <f t="shared" si="546"/>
        <v>Jan</v>
      </c>
      <c r="P11675">
        <v>1</v>
      </c>
      <c r="Q11675" s="2" t="str">
        <f t="shared" si="547"/>
        <v>2015</v>
      </c>
      <c r="R11675" s="2">
        <f t="shared" si="548"/>
        <v>3073.74</v>
      </c>
    </row>
    <row r="11676" spans="1:18" x14ac:dyDescent="0.25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64</v>
      </c>
      <c r="M11676">
        <v>2015</v>
      </c>
      <c r="N11676" t="s">
        <v>59</v>
      </c>
      <c r="O11676" t="str">
        <f t="shared" si="546"/>
        <v>Dec</v>
      </c>
      <c r="P11676">
        <v>4</v>
      </c>
      <c r="Q11676" s="2" t="str">
        <f t="shared" si="547"/>
        <v>2015</v>
      </c>
      <c r="R11676" s="2">
        <f t="shared" si="548"/>
        <v>73.22</v>
      </c>
    </row>
    <row r="11677" spans="1:18" x14ac:dyDescent="0.25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64</v>
      </c>
      <c r="M11677">
        <v>2015</v>
      </c>
      <c r="N11677" t="s">
        <v>59</v>
      </c>
      <c r="O11677" t="str">
        <f t="shared" si="546"/>
        <v>Dec</v>
      </c>
      <c r="P11677">
        <v>4</v>
      </c>
      <c r="Q11677" s="2" t="str">
        <f t="shared" si="547"/>
        <v>2015</v>
      </c>
      <c r="R11677" s="2">
        <f t="shared" si="548"/>
        <v>72.97</v>
      </c>
    </row>
    <row r="11678" spans="1:18" x14ac:dyDescent="0.25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64</v>
      </c>
      <c r="M11678">
        <v>2015</v>
      </c>
      <c r="N11678" t="s">
        <v>59</v>
      </c>
      <c r="O11678" t="str">
        <f t="shared" si="546"/>
        <v>Dec</v>
      </c>
      <c r="P11678">
        <v>4</v>
      </c>
      <c r="Q11678" s="2" t="str">
        <f t="shared" si="547"/>
        <v>2015</v>
      </c>
      <c r="R11678" s="2">
        <f t="shared" si="548"/>
        <v>125.69</v>
      </c>
    </row>
    <row r="11679" spans="1:18" x14ac:dyDescent="0.25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64</v>
      </c>
      <c r="M11679">
        <v>2015</v>
      </c>
      <c r="N11679" t="s">
        <v>59</v>
      </c>
      <c r="O11679" t="str">
        <f t="shared" si="546"/>
        <v>Dec</v>
      </c>
      <c r="P11679">
        <v>4</v>
      </c>
      <c r="Q11679" s="2" t="str">
        <f t="shared" si="547"/>
        <v>2015</v>
      </c>
      <c r="R11679" s="2">
        <f t="shared" si="548"/>
        <v>54.03</v>
      </c>
    </row>
    <row r="11680" spans="1:18" x14ac:dyDescent="0.25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64</v>
      </c>
      <c r="M11680">
        <v>2015</v>
      </c>
      <c r="N11680" t="s">
        <v>59</v>
      </c>
      <c r="O11680" t="str">
        <f t="shared" si="546"/>
        <v>Nov</v>
      </c>
      <c r="P11680">
        <v>4</v>
      </c>
      <c r="Q11680" s="2" t="str">
        <f t="shared" si="547"/>
        <v>2015</v>
      </c>
      <c r="R11680" s="2">
        <f t="shared" si="548"/>
        <v>43.83</v>
      </c>
    </row>
    <row r="11681" spans="1:18" x14ac:dyDescent="0.25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64</v>
      </c>
      <c r="M11681">
        <v>2015</v>
      </c>
      <c r="N11681" t="s">
        <v>59</v>
      </c>
      <c r="O11681" t="str">
        <f t="shared" si="546"/>
        <v>Nov</v>
      </c>
      <c r="P11681">
        <v>4</v>
      </c>
      <c r="Q11681" s="2" t="str">
        <f t="shared" si="547"/>
        <v>2015</v>
      </c>
      <c r="R11681" s="2">
        <f t="shared" si="548"/>
        <v>48.75</v>
      </c>
    </row>
    <row r="11682" spans="1:18" x14ac:dyDescent="0.25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64</v>
      </c>
      <c r="M11682">
        <v>2015</v>
      </c>
      <c r="N11682" t="s">
        <v>59</v>
      </c>
      <c r="O11682" t="str">
        <f t="shared" si="546"/>
        <v>Nov</v>
      </c>
      <c r="P11682">
        <v>4</v>
      </c>
      <c r="Q11682" s="2" t="str">
        <f t="shared" si="547"/>
        <v>2015</v>
      </c>
      <c r="R11682" s="2">
        <f t="shared" si="548"/>
        <v>114.22</v>
      </c>
    </row>
    <row r="11683" spans="1:18" x14ac:dyDescent="0.25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64</v>
      </c>
      <c r="M11683">
        <v>2015</v>
      </c>
      <c r="N11683" t="s">
        <v>59</v>
      </c>
      <c r="O11683" t="str">
        <f t="shared" si="546"/>
        <v>Nov</v>
      </c>
      <c r="P11683">
        <v>4</v>
      </c>
      <c r="Q11683" s="2" t="str">
        <f t="shared" si="547"/>
        <v>2015</v>
      </c>
      <c r="R11683" s="2">
        <f t="shared" si="548"/>
        <v>141.07</v>
      </c>
    </row>
    <row r="11684" spans="1:18" x14ac:dyDescent="0.25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64</v>
      </c>
      <c r="M11684">
        <v>2015</v>
      </c>
      <c r="N11684" t="s">
        <v>59</v>
      </c>
      <c r="O11684" t="str">
        <f t="shared" si="546"/>
        <v>Nov</v>
      </c>
      <c r="P11684">
        <v>4</v>
      </c>
      <c r="Q11684" s="2" t="str">
        <f t="shared" si="547"/>
        <v>2015</v>
      </c>
      <c r="R11684" s="2">
        <f t="shared" si="548"/>
        <v>77.3</v>
      </c>
    </row>
    <row r="11685" spans="1:18" x14ac:dyDescent="0.25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64</v>
      </c>
      <c r="M11685">
        <v>2015</v>
      </c>
      <c r="N11685" t="s">
        <v>59</v>
      </c>
      <c r="O11685" t="str">
        <f t="shared" si="546"/>
        <v>Oct</v>
      </c>
      <c r="P11685">
        <v>4</v>
      </c>
      <c r="Q11685" s="2" t="str">
        <f t="shared" si="547"/>
        <v>2015</v>
      </c>
      <c r="R11685" s="2">
        <f t="shared" si="548"/>
        <v>91.58</v>
      </c>
    </row>
    <row r="11686" spans="1:18" x14ac:dyDescent="0.25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64</v>
      </c>
      <c r="M11686">
        <v>2015</v>
      </c>
      <c r="N11686" t="s">
        <v>59</v>
      </c>
      <c r="O11686" t="str">
        <f t="shared" si="546"/>
        <v>Oct</v>
      </c>
      <c r="P11686">
        <v>4</v>
      </c>
      <c r="Q11686" s="2" t="str">
        <f t="shared" si="547"/>
        <v>2015</v>
      </c>
      <c r="R11686" s="2">
        <f t="shared" si="548"/>
        <v>59.14</v>
      </c>
    </row>
    <row r="11687" spans="1:18" x14ac:dyDescent="0.25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64</v>
      </c>
      <c r="M11687">
        <v>2015</v>
      </c>
      <c r="N11687" t="s">
        <v>59</v>
      </c>
      <c r="O11687" t="str">
        <f t="shared" si="546"/>
        <v>Oct</v>
      </c>
      <c r="P11687">
        <v>4</v>
      </c>
      <c r="Q11687" s="2" t="str">
        <f t="shared" si="547"/>
        <v>2015</v>
      </c>
      <c r="R11687" s="2">
        <f t="shared" si="548"/>
        <v>26.54</v>
      </c>
    </row>
    <row r="11688" spans="1:18" x14ac:dyDescent="0.25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64</v>
      </c>
      <c r="M11688">
        <v>2015</v>
      </c>
      <c r="N11688" t="s">
        <v>59</v>
      </c>
      <c r="O11688" t="str">
        <f t="shared" si="546"/>
        <v>Oct</v>
      </c>
      <c r="P11688">
        <v>4</v>
      </c>
      <c r="Q11688" s="2" t="str">
        <f t="shared" si="547"/>
        <v>2015</v>
      </c>
      <c r="R11688" s="2">
        <f t="shared" si="548"/>
        <v>72.27</v>
      </c>
    </row>
    <row r="11689" spans="1:18" x14ac:dyDescent="0.25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64</v>
      </c>
      <c r="M11689">
        <v>2015</v>
      </c>
      <c r="N11689" t="s">
        <v>59</v>
      </c>
      <c r="O11689" t="str">
        <f t="shared" si="546"/>
        <v>Sep</v>
      </c>
      <c r="P11689">
        <v>3</v>
      </c>
      <c r="Q11689" s="2" t="str">
        <f t="shared" si="547"/>
        <v>2015</v>
      </c>
      <c r="R11689" s="2">
        <f t="shared" si="548"/>
        <v>73.569999999999993</v>
      </c>
    </row>
    <row r="11690" spans="1:18" x14ac:dyDescent="0.25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64</v>
      </c>
      <c r="M11690">
        <v>2015</v>
      </c>
      <c r="N11690" t="s">
        <v>59</v>
      </c>
      <c r="O11690" t="str">
        <f t="shared" si="546"/>
        <v>Sep</v>
      </c>
      <c r="P11690">
        <v>3</v>
      </c>
      <c r="Q11690" s="2" t="str">
        <f t="shared" si="547"/>
        <v>2015</v>
      </c>
      <c r="R11690" s="2">
        <f t="shared" si="548"/>
        <v>126.63999999999999</v>
      </c>
    </row>
    <row r="11691" spans="1:18" x14ac:dyDescent="0.25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64</v>
      </c>
      <c r="M11691">
        <v>2015</v>
      </c>
      <c r="N11691" t="s">
        <v>59</v>
      </c>
      <c r="O11691" t="str">
        <f t="shared" si="546"/>
        <v>Sep</v>
      </c>
      <c r="P11691">
        <v>3</v>
      </c>
      <c r="Q11691" s="2" t="str">
        <f t="shared" si="547"/>
        <v>2015</v>
      </c>
      <c r="R11691" s="2">
        <f t="shared" si="548"/>
        <v>102.48</v>
      </c>
    </row>
    <row r="11692" spans="1:18" x14ac:dyDescent="0.25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64</v>
      </c>
      <c r="M11692">
        <v>2015</v>
      </c>
      <c r="N11692" t="s">
        <v>59</v>
      </c>
      <c r="O11692" t="str">
        <f t="shared" si="546"/>
        <v>Sep</v>
      </c>
      <c r="P11692">
        <v>3</v>
      </c>
      <c r="Q11692" s="2" t="str">
        <f t="shared" si="547"/>
        <v>2015</v>
      </c>
      <c r="R11692" s="2">
        <f t="shared" si="548"/>
        <v>107.49</v>
      </c>
    </row>
    <row r="11693" spans="1:18" x14ac:dyDescent="0.25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64</v>
      </c>
      <c r="M11693">
        <v>2015</v>
      </c>
      <c r="N11693" t="s">
        <v>59</v>
      </c>
      <c r="O11693" t="str">
        <f t="shared" si="546"/>
        <v>Aug</v>
      </c>
      <c r="P11693">
        <v>3</v>
      </c>
      <c r="Q11693" s="2" t="str">
        <f t="shared" si="547"/>
        <v>2015</v>
      </c>
      <c r="R11693" s="2">
        <f t="shared" si="548"/>
        <v>57.36</v>
      </c>
    </row>
    <row r="11694" spans="1:18" x14ac:dyDescent="0.25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64</v>
      </c>
      <c r="M11694">
        <v>2015</v>
      </c>
      <c r="N11694" t="s">
        <v>59</v>
      </c>
      <c r="O11694" t="str">
        <f t="shared" si="546"/>
        <v>Aug</v>
      </c>
      <c r="P11694">
        <v>3</v>
      </c>
      <c r="Q11694" s="2" t="str">
        <f t="shared" si="547"/>
        <v>2015</v>
      </c>
      <c r="R11694" s="2">
        <f t="shared" si="548"/>
        <v>90.09</v>
      </c>
    </row>
    <row r="11695" spans="1:18" x14ac:dyDescent="0.25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64</v>
      </c>
      <c r="M11695">
        <v>2015</v>
      </c>
      <c r="N11695" t="s">
        <v>59</v>
      </c>
      <c r="O11695" t="str">
        <f t="shared" si="546"/>
        <v>Aug</v>
      </c>
      <c r="P11695">
        <v>3</v>
      </c>
      <c r="Q11695" s="2" t="str">
        <f t="shared" si="547"/>
        <v>2015</v>
      </c>
      <c r="R11695" s="2">
        <f t="shared" si="548"/>
        <v>67.66</v>
      </c>
    </row>
    <row r="11696" spans="1:18" x14ac:dyDescent="0.25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64</v>
      </c>
      <c r="M11696">
        <v>2015</v>
      </c>
      <c r="N11696" t="s">
        <v>59</v>
      </c>
      <c r="O11696" t="str">
        <f t="shared" si="546"/>
        <v>Aug</v>
      </c>
      <c r="P11696">
        <v>3</v>
      </c>
      <c r="Q11696" s="2" t="str">
        <f t="shared" si="547"/>
        <v>2015</v>
      </c>
      <c r="R11696" s="2">
        <f t="shared" si="548"/>
        <v>69.03</v>
      </c>
    </row>
    <row r="11697" spans="1:18" x14ac:dyDescent="0.25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64</v>
      </c>
      <c r="M11697">
        <v>2015</v>
      </c>
      <c r="N11697" t="s">
        <v>59</v>
      </c>
      <c r="O11697" t="str">
        <f t="shared" si="546"/>
        <v>Aug</v>
      </c>
      <c r="P11697">
        <v>3</v>
      </c>
      <c r="Q11697" s="2" t="str">
        <f t="shared" si="547"/>
        <v>2015</v>
      </c>
      <c r="R11697" s="2">
        <f t="shared" si="548"/>
        <v>136.08000000000001</v>
      </c>
    </row>
    <row r="11698" spans="1:18" x14ac:dyDescent="0.25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64</v>
      </c>
      <c r="M11698">
        <v>2015</v>
      </c>
      <c r="N11698" t="s">
        <v>59</v>
      </c>
      <c r="O11698" t="str">
        <f t="shared" si="546"/>
        <v>Jul</v>
      </c>
      <c r="P11698">
        <v>3</v>
      </c>
      <c r="Q11698" s="2" t="str">
        <f t="shared" si="547"/>
        <v>2015</v>
      </c>
      <c r="R11698" s="2">
        <f t="shared" si="548"/>
        <v>151.67000000000002</v>
      </c>
    </row>
    <row r="11699" spans="1:18" x14ac:dyDescent="0.25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64</v>
      </c>
      <c r="M11699">
        <v>2015</v>
      </c>
      <c r="N11699" t="s">
        <v>59</v>
      </c>
      <c r="O11699" t="str">
        <f t="shared" si="546"/>
        <v>Jul</v>
      </c>
      <c r="P11699">
        <v>3</v>
      </c>
      <c r="Q11699" s="2" t="str">
        <f t="shared" si="547"/>
        <v>2015</v>
      </c>
      <c r="R11699" s="2">
        <f t="shared" si="548"/>
        <v>75.739999999999995</v>
      </c>
    </row>
    <row r="11700" spans="1:18" x14ac:dyDescent="0.25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64</v>
      </c>
      <c r="M11700">
        <v>2015</v>
      </c>
      <c r="N11700" t="s">
        <v>59</v>
      </c>
      <c r="O11700" t="str">
        <f t="shared" si="546"/>
        <v>Jul</v>
      </c>
      <c r="P11700">
        <v>3</v>
      </c>
      <c r="Q11700" s="2" t="str">
        <f t="shared" si="547"/>
        <v>2015</v>
      </c>
      <c r="R11700" s="2">
        <f t="shared" si="548"/>
        <v>63.42</v>
      </c>
    </row>
    <row r="11701" spans="1:18" x14ac:dyDescent="0.25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64</v>
      </c>
      <c r="M11701">
        <v>2015</v>
      </c>
      <c r="N11701" t="s">
        <v>59</v>
      </c>
      <c r="O11701" t="str">
        <f t="shared" si="546"/>
        <v>Jul</v>
      </c>
      <c r="P11701">
        <v>3</v>
      </c>
      <c r="Q11701" s="2" t="str">
        <f t="shared" si="547"/>
        <v>2015</v>
      </c>
      <c r="R11701" s="2">
        <f t="shared" si="548"/>
        <v>65.92</v>
      </c>
    </row>
    <row r="11702" spans="1:18" x14ac:dyDescent="0.25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64</v>
      </c>
      <c r="M11702">
        <v>2015</v>
      </c>
      <c r="N11702" t="s">
        <v>59</v>
      </c>
      <c r="O11702" t="str">
        <f t="shared" si="546"/>
        <v>Jun</v>
      </c>
      <c r="P11702">
        <v>2</v>
      </c>
      <c r="Q11702" s="2" t="str">
        <f t="shared" si="547"/>
        <v>2015</v>
      </c>
      <c r="R11702" s="2">
        <f t="shared" si="548"/>
        <v>84.58</v>
      </c>
    </row>
    <row r="11703" spans="1:18" x14ac:dyDescent="0.25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64</v>
      </c>
      <c r="M11703">
        <v>2015</v>
      </c>
      <c r="N11703" t="s">
        <v>59</v>
      </c>
      <c r="O11703" t="str">
        <f t="shared" si="546"/>
        <v>Jun</v>
      </c>
      <c r="P11703">
        <v>2</v>
      </c>
      <c r="Q11703" s="2" t="str">
        <f t="shared" si="547"/>
        <v>2015</v>
      </c>
      <c r="R11703" s="2">
        <f t="shared" si="548"/>
        <v>76.14</v>
      </c>
    </row>
    <row r="11704" spans="1:18" x14ac:dyDescent="0.25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64</v>
      </c>
      <c r="M11704">
        <v>2015</v>
      </c>
      <c r="N11704" t="s">
        <v>59</v>
      </c>
      <c r="O11704" t="str">
        <f t="shared" si="546"/>
        <v>Jun</v>
      </c>
      <c r="P11704">
        <v>2</v>
      </c>
      <c r="Q11704" s="2" t="str">
        <f t="shared" si="547"/>
        <v>2015</v>
      </c>
      <c r="R11704" s="2">
        <f t="shared" si="548"/>
        <v>165.02</v>
      </c>
    </row>
    <row r="11705" spans="1:18" x14ac:dyDescent="0.25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64</v>
      </c>
      <c r="M11705">
        <v>2015</v>
      </c>
      <c r="N11705" t="s">
        <v>59</v>
      </c>
      <c r="O11705" t="str">
        <f t="shared" si="546"/>
        <v>Jun</v>
      </c>
      <c r="P11705">
        <v>2</v>
      </c>
      <c r="Q11705" s="2" t="str">
        <f t="shared" si="547"/>
        <v>2015</v>
      </c>
      <c r="R11705" s="2">
        <f t="shared" si="548"/>
        <v>49.66</v>
      </c>
    </row>
    <row r="11706" spans="1:18" x14ac:dyDescent="0.25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64</v>
      </c>
      <c r="M11706">
        <v>2015</v>
      </c>
      <c r="N11706" t="s">
        <v>59</v>
      </c>
      <c r="O11706" t="str">
        <f t="shared" si="546"/>
        <v>May</v>
      </c>
      <c r="P11706">
        <v>2</v>
      </c>
      <c r="Q11706" s="2" t="str">
        <f t="shared" si="547"/>
        <v>2015</v>
      </c>
      <c r="R11706" s="2">
        <f t="shared" si="548"/>
        <v>122.82</v>
      </c>
    </row>
    <row r="11707" spans="1:18" x14ac:dyDescent="0.25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64</v>
      </c>
      <c r="M11707">
        <v>2015</v>
      </c>
      <c r="N11707" t="s">
        <v>59</v>
      </c>
      <c r="O11707" t="str">
        <f t="shared" si="546"/>
        <v>May</v>
      </c>
      <c r="P11707">
        <v>2</v>
      </c>
      <c r="Q11707" s="2" t="str">
        <f t="shared" si="547"/>
        <v>2015</v>
      </c>
      <c r="R11707" s="2">
        <f t="shared" si="548"/>
        <v>111.38</v>
      </c>
    </row>
    <row r="11708" spans="1:18" x14ac:dyDescent="0.25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64</v>
      </c>
      <c r="M11708">
        <v>2015</v>
      </c>
      <c r="N11708" t="s">
        <v>59</v>
      </c>
      <c r="O11708" t="str">
        <f t="shared" si="546"/>
        <v>May</v>
      </c>
      <c r="P11708">
        <v>2</v>
      </c>
      <c r="Q11708" s="2" t="str">
        <f t="shared" si="547"/>
        <v>2015</v>
      </c>
      <c r="R11708" s="2">
        <f t="shared" si="548"/>
        <v>101.5</v>
      </c>
    </row>
    <row r="11709" spans="1:18" x14ac:dyDescent="0.25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64</v>
      </c>
      <c r="M11709">
        <v>2015</v>
      </c>
      <c r="N11709" t="s">
        <v>59</v>
      </c>
      <c r="O11709" t="str">
        <f t="shared" si="546"/>
        <v>May</v>
      </c>
      <c r="P11709">
        <v>2</v>
      </c>
      <c r="Q11709" s="2" t="str">
        <f t="shared" si="547"/>
        <v>2015</v>
      </c>
      <c r="R11709" s="2">
        <f t="shared" si="548"/>
        <v>231.18</v>
      </c>
    </row>
    <row r="11710" spans="1:18" x14ac:dyDescent="0.25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64</v>
      </c>
      <c r="M11710">
        <v>2015</v>
      </c>
      <c r="N11710" t="s">
        <v>59</v>
      </c>
      <c r="O11710" t="str">
        <f t="shared" si="546"/>
        <v>May</v>
      </c>
      <c r="P11710">
        <v>2</v>
      </c>
      <c r="Q11710" s="2" t="str">
        <f t="shared" si="547"/>
        <v>2015</v>
      </c>
      <c r="R11710" s="2">
        <f t="shared" si="548"/>
        <v>107.8</v>
      </c>
    </row>
    <row r="11711" spans="1:18" x14ac:dyDescent="0.25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64</v>
      </c>
      <c r="M11711">
        <v>2015</v>
      </c>
      <c r="N11711" t="s">
        <v>59</v>
      </c>
      <c r="O11711" t="str">
        <f t="shared" si="546"/>
        <v>Apr</v>
      </c>
      <c r="P11711">
        <v>2</v>
      </c>
      <c r="Q11711" s="2" t="str">
        <f t="shared" si="547"/>
        <v>2015</v>
      </c>
      <c r="R11711" s="2">
        <f t="shared" si="548"/>
        <v>48.02</v>
      </c>
    </row>
    <row r="11712" spans="1:18" x14ac:dyDescent="0.25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64</v>
      </c>
      <c r="M11712">
        <v>2015</v>
      </c>
      <c r="N11712" t="s">
        <v>59</v>
      </c>
      <c r="O11712" t="str">
        <f t="shared" si="546"/>
        <v>Apr</v>
      </c>
      <c r="P11712">
        <v>2</v>
      </c>
      <c r="Q11712" s="2" t="str">
        <f t="shared" si="547"/>
        <v>2015</v>
      </c>
      <c r="R11712" s="2">
        <f t="shared" si="548"/>
        <v>61.27</v>
      </c>
    </row>
    <row r="11713" spans="1:18" x14ac:dyDescent="0.25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64</v>
      </c>
      <c r="M11713">
        <v>2015</v>
      </c>
      <c r="N11713" t="s">
        <v>59</v>
      </c>
      <c r="O11713" t="str">
        <f t="shared" si="546"/>
        <v>Apr</v>
      </c>
      <c r="P11713">
        <v>2</v>
      </c>
      <c r="Q11713" s="2" t="str">
        <f t="shared" si="547"/>
        <v>2015</v>
      </c>
      <c r="R11713" s="2">
        <f t="shared" si="548"/>
        <v>47.91</v>
      </c>
    </row>
    <row r="11714" spans="1:18" x14ac:dyDescent="0.25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64</v>
      </c>
      <c r="M11714">
        <v>2015</v>
      </c>
      <c r="N11714" t="s">
        <v>59</v>
      </c>
      <c r="O11714" t="str">
        <f t="shared" si="546"/>
        <v>Apr</v>
      </c>
      <c r="P11714">
        <v>2</v>
      </c>
      <c r="Q11714" s="2" t="str">
        <f t="shared" si="547"/>
        <v>2015</v>
      </c>
      <c r="R11714" s="2">
        <f t="shared" si="548"/>
        <v>106.96</v>
      </c>
    </row>
    <row r="11715" spans="1:18" x14ac:dyDescent="0.25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64</v>
      </c>
      <c r="M11715">
        <v>2015</v>
      </c>
      <c r="N11715" t="s">
        <v>59</v>
      </c>
      <c r="O11715" t="str">
        <f t="shared" ref="O11715:O11778" si="549" xml:space="preserve"> TEXT(B11715, "mmm")</f>
        <v>Mar</v>
      </c>
      <c r="P11715">
        <v>1</v>
      </c>
      <c r="Q11715" s="2" t="str">
        <f t="shared" ref="Q11715:Q11778" si="550" xml:space="preserve"> TEXT(B11715, "yyy")</f>
        <v>2015</v>
      </c>
      <c r="R11715" s="2">
        <f t="shared" ref="R11715:R11778" si="551" xml:space="preserve"> E11715 +F11715+G11715</f>
        <v>126.65</v>
      </c>
    </row>
    <row r="11716" spans="1:18" x14ac:dyDescent="0.25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64</v>
      </c>
      <c r="M11716">
        <v>2015</v>
      </c>
      <c r="N11716" t="s">
        <v>59</v>
      </c>
      <c r="O11716" t="str">
        <f t="shared" si="549"/>
        <v>Mar</v>
      </c>
      <c r="P11716">
        <v>1</v>
      </c>
      <c r="Q11716" s="2" t="str">
        <f t="shared" si="550"/>
        <v>2015</v>
      </c>
      <c r="R11716" s="2">
        <f t="shared" si="551"/>
        <v>193.32</v>
      </c>
    </row>
    <row r="11717" spans="1:18" x14ac:dyDescent="0.25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64</v>
      </c>
      <c r="M11717">
        <v>2015</v>
      </c>
      <c r="N11717" t="s">
        <v>59</v>
      </c>
      <c r="O11717" t="str">
        <f t="shared" si="549"/>
        <v>Mar</v>
      </c>
      <c r="P11717">
        <v>1</v>
      </c>
      <c r="Q11717" s="2" t="str">
        <f t="shared" si="550"/>
        <v>2015</v>
      </c>
      <c r="R11717" s="2">
        <f t="shared" si="551"/>
        <v>134.36000000000001</v>
      </c>
    </row>
    <row r="11718" spans="1:18" x14ac:dyDescent="0.25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64</v>
      </c>
      <c r="M11718">
        <v>2015</v>
      </c>
      <c r="N11718" t="s">
        <v>59</v>
      </c>
      <c r="O11718" t="str">
        <f t="shared" si="549"/>
        <v>Mar</v>
      </c>
      <c r="P11718">
        <v>1</v>
      </c>
      <c r="Q11718" s="2" t="str">
        <f t="shared" si="550"/>
        <v>2015</v>
      </c>
      <c r="R11718" s="2">
        <f t="shared" si="551"/>
        <v>165.42</v>
      </c>
    </row>
    <row r="11719" spans="1:18" x14ac:dyDescent="0.25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64</v>
      </c>
      <c r="M11719">
        <v>2015</v>
      </c>
      <c r="N11719" t="s">
        <v>59</v>
      </c>
      <c r="O11719" t="str">
        <f t="shared" si="549"/>
        <v>Mar</v>
      </c>
      <c r="P11719">
        <v>1</v>
      </c>
      <c r="Q11719" s="2" t="str">
        <f t="shared" si="550"/>
        <v>2015</v>
      </c>
      <c r="R11719" s="2">
        <f t="shared" si="551"/>
        <v>98.86</v>
      </c>
    </row>
    <row r="11720" spans="1:18" x14ac:dyDescent="0.25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64</v>
      </c>
      <c r="M11720">
        <v>2015</v>
      </c>
      <c r="N11720" t="s">
        <v>59</v>
      </c>
      <c r="O11720" t="str">
        <f t="shared" si="549"/>
        <v>Feb</v>
      </c>
      <c r="P11720">
        <v>1</v>
      </c>
      <c r="Q11720" s="2" t="str">
        <f t="shared" si="550"/>
        <v>2015</v>
      </c>
      <c r="R11720" s="2">
        <f t="shared" si="551"/>
        <v>54.26</v>
      </c>
    </row>
    <row r="11721" spans="1:18" x14ac:dyDescent="0.25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64</v>
      </c>
      <c r="M11721">
        <v>2015</v>
      </c>
      <c r="N11721" t="s">
        <v>59</v>
      </c>
      <c r="O11721" t="str">
        <f t="shared" si="549"/>
        <v>Feb</v>
      </c>
      <c r="P11721">
        <v>1</v>
      </c>
      <c r="Q11721" s="2" t="str">
        <f t="shared" si="550"/>
        <v>2015</v>
      </c>
      <c r="R11721" s="2">
        <f t="shared" si="551"/>
        <v>47.64</v>
      </c>
    </row>
    <row r="11722" spans="1:18" x14ac:dyDescent="0.25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64</v>
      </c>
      <c r="M11722">
        <v>2015</v>
      </c>
      <c r="N11722" t="s">
        <v>59</v>
      </c>
      <c r="O11722" t="str">
        <f t="shared" si="549"/>
        <v>Feb</v>
      </c>
      <c r="P11722">
        <v>1</v>
      </c>
      <c r="Q11722" s="2" t="str">
        <f t="shared" si="550"/>
        <v>2015</v>
      </c>
      <c r="R11722" s="2">
        <f t="shared" si="551"/>
        <v>114.59</v>
      </c>
    </row>
    <row r="11723" spans="1:18" x14ac:dyDescent="0.25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64</v>
      </c>
      <c r="M11723">
        <v>2015</v>
      </c>
      <c r="N11723" t="s">
        <v>59</v>
      </c>
      <c r="O11723" t="str">
        <f t="shared" si="549"/>
        <v>Feb</v>
      </c>
      <c r="P11723">
        <v>1</v>
      </c>
      <c r="Q11723" s="2" t="str">
        <f t="shared" si="550"/>
        <v>2015</v>
      </c>
      <c r="R11723" s="2">
        <f t="shared" si="551"/>
        <v>115.25</v>
      </c>
    </row>
    <row r="11724" spans="1:18" x14ac:dyDescent="0.25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64</v>
      </c>
      <c r="M11724">
        <v>2015</v>
      </c>
      <c r="N11724" t="s">
        <v>59</v>
      </c>
      <c r="O11724" t="str">
        <f t="shared" si="549"/>
        <v>Jan</v>
      </c>
      <c r="P11724">
        <v>1</v>
      </c>
      <c r="Q11724" s="2" t="str">
        <f t="shared" si="550"/>
        <v>2015</v>
      </c>
      <c r="R11724" s="2">
        <f t="shared" si="551"/>
        <v>132.19</v>
      </c>
    </row>
    <row r="11725" spans="1:18" x14ac:dyDescent="0.25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64</v>
      </c>
      <c r="M11725">
        <v>2015</v>
      </c>
      <c r="N11725" t="s">
        <v>59</v>
      </c>
      <c r="O11725" t="str">
        <f t="shared" si="549"/>
        <v>Jan</v>
      </c>
      <c r="P11725">
        <v>1</v>
      </c>
      <c r="Q11725" s="2" t="str">
        <f t="shared" si="550"/>
        <v>2015</v>
      </c>
      <c r="R11725" s="2">
        <f t="shared" si="551"/>
        <v>151.46</v>
      </c>
    </row>
    <row r="11726" spans="1:18" x14ac:dyDescent="0.25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64</v>
      </c>
      <c r="M11726">
        <v>2015</v>
      </c>
      <c r="N11726" t="s">
        <v>59</v>
      </c>
      <c r="O11726" t="str">
        <f t="shared" si="549"/>
        <v>Jan</v>
      </c>
      <c r="P11726">
        <v>1</v>
      </c>
      <c r="Q11726" s="2" t="str">
        <f t="shared" si="550"/>
        <v>2015</v>
      </c>
      <c r="R11726" s="2">
        <f t="shared" si="551"/>
        <v>196.75</v>
      </c>
    </row>
    <row r="11727" spans="1:18" x14ac:dyDescent="0.25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64</v>
      </c>
      <c r="M11727">
        <v>2015</v>
      </c>
      <c r="N11727" t="s">
        <v>59</v>
      </c>
      <c r="O11727" t="str">
        <f t="shared" si="549"/>
        <v>Jan</v>
      </c>
      <c r="P11727">
        <v>1</v>
      </c>
      <c r="Q11727" s="2" t="str">
        <f t="shared" si="550"/>
        <v>2015</v>
      </c>
      <c r="R11727" s="2">
        <f t="shared" si="551"/>
        <v>102.71</v>
      </c>
    </row>
    <row r="11728" spans="1:18" x14ac:dyDescent="0.25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64</v>
      </c>
      <c r="M11728">
        <v>2015</v>
      </c>
      <c r="N11728" t="s">
        <v>60</v>
      </c>
      <c r="O11728" t="str">
        <f t="shared" si="549"/>
        <v>Dec</v>
      </c>
      <c r="P11728">
        <v>4</v>
      </c>
      <c r="Q11728" s="2" t="str">
        <f t="shared" si="550"/>
        <v>2015</v>
      </c>
      <c r="R11728" s="2">
        <f t="shared" si="551"/>
        <v>892.29</v>
      </c>
    </row>
    <row r="11729" spans="1:18" x14ac:dyDescent="0.25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64</v>
      </c>
      <c r="M11729">
        <v>2015</v>
      </c>
      <c r="N11729" t="s">
        <v>60</v>
      </c>
      <c r="O11729" t="str">
        <f t="shared" si="549"/>
        <v>Dec</v>
      </c>
      <c r="P11729">
        <v>4</v>
      </c>
      <c r="Q11729" s="2" t="str">
        <f t="shared" si="550"/>
        <v>2015</v>
      </c>
      <c r="R11729" s="2">
        <f t="shared" si="551"/>
        <v>1225.4099999999999</v>
      </c>
    </row>
    <row r="11730" spans="1:18" x14ac:dyDescent="0.25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64</v>
      </c>
      <c r="M11730">
        <v>2015</v>
      </c>
      <c r="N11730" t="s">
        <v>60</v>
      </c>
      <c r="O11730" t="str">
        <f t="shared" si="549"/>
        <v>Dec</v>
      </c>
      <c r="P11730">
        <v>4</v>
      </c>
      <c r="Q11730" s="2" t="str">
        <f t="shared" si="550"/>
        <v>2015</v>
      </c>
      <c r="R11730" s="2">
        <f t="shared" si="551"/>
        <v>972.91000000000008</v>
      </c>
    </row>
    <row r="11731" spans="1:18" x14ac:dyDescent="0.25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64</v>
      </c>
      <c r="M11731">
        <v>2015</v>
      </c>
      <c r="N11731" t="s">
        <v>60</v>
      </c>
      <c r="O11731" t="str">
        <f t="shared" si="549"/>
        <v>Dec</v>
      </c>
      <c r="P11731">
        <v>4</v>
      </c>
      <c r="Q11731" s="2" t="str">
        <f t="shared" si="550"/>
        <v>2015</v>
      </c>
      <c r="R11731" s="2">
        <f t="shared" si="551"/>
        <v>936.29</v>
      </c>
    </row>
    <row r="11732" spans="1:18" x14ac:dyDescent="0.25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64</v>
      </c>
      <c r="M11732">
        <v>2015</v>
      </c>
      <c r="N11732" t="s">
        <v>60</v>
      </c>
      <c r="O11732" t="str">
        <f t="shared" si="549"/>
        <v>Nov</v>
      </c>
      <c r="P11732">
        <v>4</v>
      </c>
      <c r="Q11732" s="2" t="str">
        <f t="shared" si="550"/>
        <v>2015</v>
      </c>
      <c r="R11732" s="2">
        <f t="shared" si="551"/>
        <v>800.35</v>
      </c>
    </row>
    <row r="11733" spans="1:18" x14ac:dyDescent="0.25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64</v>
      </c>
      <c r="M11733">
        <v>2015</v>
      </c>
      <c r="N11733" t="s">
        <v>60</v>
      </c>
      <c r="O11733" t="str">
        <f t="shared" si="549"/>
        <v>Nov</v>
      </c>
      <c r="P11733">
        <v>4</v>
      </c>
      <c r="Q11733" s="2" t="str">
        <f t="shared" si="550"/>
        <v>2015</v>
      </c>
      <c r="R11733" s="2">
        <f t="shared" si="551"/>
        <v>1176.7</v>
      </c>
    </row>
    <row r="11734" spans="1:18" x14ac:dyDescent="0.25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64</v>
      </c>
      <c r="M11734">
        <v>2015</v>
      </c>
      <c r="N11734" t="s">
        <v>60</v>
      </c>
      <c r="O11734" t="str">
        <f t="shared" si="549"/>
        <v>Nov</v>
      </c>
      <c r="P11734">
        <v>4</v>
      </c>
      <c r="Q11734" s="2" t="str">
        <f t="shared" si="550"/>
        <v>2015</v>
      </c>
      <c r="R11734" s="2">
        <f t="shared" si="551"/>
        <v>1499.66</v>
      </c>
    </row>
    <row r="11735" spans="1:18" x14ac:dyDescent="0.25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64</v>
      </c>
      <c r="M11735">
        <v>2015</v>
      </c>
      <c r="N11735" t="s">
        <v>60</v>
      </c>
      <c r="O11735" t="str">
        <f t="shared" si="549"/>
        <v>Nov</v>
      </c>
      <c r="P11735">
        <v>4</v>
      </c>
      <c r="Q11735" s="2" t="str">
        <f t="shared" si="550"/>
        <v>2015</v>
      </c>
      <c r="R11735" s="2">
        <f t="shared" si="551"/>
        <v>881.22</v>
      </c>
    </row>
    <row r="11736" spans="1:18" x14ac:dyDescent="0.25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64</v>
      </c>
      <c r="M11736">
        <v>2015</v>
      </c>
      <c r="N11736" t="s">
        <v>60</v>
      </c>
      <c r="O11736" t="str">
        <f t="shared" si="549"/>
        <v>Nov</v>
      </c>
      <c r="P11736">
        <v>4</v>
      </c>
      <c r="Q11736" s="2" t="str">
        <f t="shared" si="550"/>
        <v>2015</v>
      </c>
      <c r="R11736" s="2">
        <f t="shared" si="551"/>
        <v>8.66</v>
      </c>
    </row>
    <row r="11737" spans="1:18" x14ac:dyDescent="0.25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64</v>
      </c>
      <c r="M11737">
        <v>2015</v>
      </c>
      <c r="N11737" t="s">
        <v>60</v>
      </c>
      <c r="O11737" t="str">
        <f t="shared" si="549"/>
        <v>Oct</v>
      </c>
      <c r="P11737">
        <v>4</v>
      </c>
      <c r="Q11737" s="2" t="str">
        <f t="shared" si="550"/>
        <v>2015</v>
      </c>
      <c r="R11737" s="2">
        <f t="shared" si="551"/>
        <v>2</v>
      </c>
    </row>
    <row r="11738" spans="1:18" x14ac:dyDescent="0.25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64</v>
      </c>
      <c r="M11738">
        <v>2015</v>
      </c>
      <c r="N11738" t="s">
        <v>60</v>
      </c>
      <c r="O11738" t="str">
        <f t="shared" si="549"/>
        <v>Oct</v>
      </c>
      <c r="P11738">
        <v>4</v>
      </c>
      <c r="Q11738" s="2" t="str">
        <f t="shared" si="550"/>
        <v>2015</v>
      </c>
      <c r="R11738" s="2">
        <f t="shared" si="551"/>
        <v>2.2800000000000002</v>
      </c>
    </row>
    <row r="11739" spans="1:18" x14ac:dyDescent="0.25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64</v>
      </c>
      <c r="M11739">
        <v>2015</v>
      </c>
      <c r="N11739" t="s">
        <v>60</v>
      </c>
      <c r="O11739" t="str">
        <f t="shared" si="549"/>
        <v>Oct</v>
      </c>
      <c r="P11739">
        <v>4</v>
      </c>
      <c r="Q11739" s="2" t="str">
        <f t="shared" si="550"/>
        <v>2015</v>
      </c>
      <c r="R11739" s="2">
        <f t="shared" si="551"/>
        <v>6.13</v>
      </c>
    </row>
    <row r="11740" spans="1:18" x14ac:dyDescent="0.25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64</v>
      </c>
      <c r="M11740">
        <v>2015</v>
      </c>
      <c r="N11740" t="s">
        <v>60</v>
      </c>
      <c r="O11740" t="str">
        <f t="shared" si="549"/>
        <v>Oct</v>
      </c>
      <c r="P11740">
        <v>4</v>
      </c>
      <c r="Q11740" s="2" t="str">
        <f t="shared" si="550"/>
        <v>2015</v>
      </c>
      <c r="R11740" s="2">
        <f t="shared" si="551"/>
        <v>15.38</v>
      </c>
    </row>
    <row r="11741" spans="1:18" x14ac:dyDescent="0.25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64</v>
      </c>
      <c r="M11741">
        <v>2015</v>
      </c>
      <c r="N11741" t="s">
        <v>60</v>
      </c>
      <c r="O11741" t="str">
        <f t="shared" si="549"/>
        <v>Sep</v>
      </c>
      <c r="P11741">
        <v>3</v>
      </c>
      <c r="Q11741" s="2" t="str">
        <f t="shared" si="550"/>
        <v>2015</v>
      </c>
      <c r="R11741" s="2">
        <f t="shared" si="551"/>
        <v>7.68</v>
      </c>
    </row>
    <row r="11742" spans="1:18" x14ac:dyDescent="0.25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64</v>
      </c>
      <c r="M11742">
        <v>2015</v>
      </c>
      <c r="N11742" t="s">
        <v>60</v>
      </c>
      <c r="O11742" t="str">
        <f t="shared" si="549"/>
        <v>Sep</v>
      </c>
      <c r="P11742">
        <v>3</v>
      </c>
      <c r="Q11742" s="2" t="str">
        <f t="shared" si="550"/>
        <v>2015</v>
      </c>
      <c r="R11742" s="2">
        <f t="shared" si="551"/>
        <v>28.28</v>
      </c>
    </row>
    <row r="11743" spans="1:18" x14ac:dyDescent="0.25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64</v>
      </c>
      <c r="M11743">
        <v>2015</v>
      </c>
      <c r="N11743" t="s">
        <v>60</v>
      </c>
      <c r="O11743" t="str">
        <f t="shared" si="549"/>
        <v>Sep</v>
      </c>
      <c r="P11743">
        <v>3</v>
      </c>
      <c r="Q11743" s="2" t="str">
        <f t="shared" si="550"/>
        <v>2015</v>
      </c>
      <c r="R11743" s="2">
        <f t="shared" si="551"/>
        <v>14.73</v>
      </c>
    </row>
    <row r="11744" spans="1:18" x14ac:dyDescent="0.25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64</v>
      </c>
      <c r="M11744">
        <v>2015</v>
      </c>
      <c r="N11744" t="s">
        <v>60</v>
      </c>
      <c r="O11744" t="str">
        <f t="shared" si="549"/>
        <v>Sep</v>
      </c>
      <c r="P11744">
        <v>3</v>
      </c>
      <c r="Q11744" s="2" t="str">
        <f t="shared" si="550"/>
        <v>2015</v>
      </c>
      <c r="R11744" s="2">
        <f t="shared" si="551"/>
        <v>18.760000000000002</v>
      </c>
    </row>
    <row r="11745" spans="1:18" x14ac:dyDescent="0.25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64</v>
      </c>
      <c r="M11745">
        <v>2015</v>
      </c>
      <c r="N11745" t="s">
        <v>60</v>
      </c>
      <c r="O11745" t="str">
        <f t="shared" si="549"/>
        <v>Aug</v>
      </c>
      <c r="P11745">
        <v>3</v>
      </c>
      <c r="Q11745" s="2" t="str">
        <f t="shared" si="550"/>
        <v>2015</v>
      </c>
      <c r="R11745" s="2">
        <f t="shared" si="551"/>
        <v>7.05</v>
      </c>
    </row>
    <row r="11746" spans="1:18" x14ac:dyDescent="0.25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64</v>
      </c>
      <c r="M11746">
        <v>2015</v>
      </c>
      <c r="N11746" t="s">
        <v>60</v>
      </c>
      <c r="O11746" t="str">
        <f t="shared" si="549"/>
        <v>Aug</v>
      </c>
      <c r="P11746">
        <v>3</v>
      </c>
      <c r="Q11746" s="2" t="str">
        <f t="shared" si="550"/>
        <v>2015</v>
      </c>
      <c r="R11746" s="2">
        <f t="shared" si="551"/>
        <v>8.2799999999999994</v>
      </c>
    </row>
    <row r="11747" spans="1:18" x14ac:dyDescent="0.25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64</v>
      </c>
      <c r="M11747">
        <v>2015</v>
      </c>
      <c r="N11747" t="s">
        <v>60</v>
      </c>
      <c r="O11747" t="str">
        <f t="shared" si="549"/>
        <v>Aug</v>
      </c>
      <c r="P11747">
        <v>3</v>
      </c>
      <c r="Q11747" s="2" t="str">
        <f t="shared" si="550"/>
        <v>2015</v>
      </c>
      <c r="R11747" s="2">
        <f t="shared" si="551"/>
        <v>7.99</v>
      </c>
    </row>
    <row r="11748" spans="1:18" x14ac:dyDescent="0.25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64</v>
      </c>
      <c r="M11748">
        <v>2015</v>
      </c>
      <c r="N11748" t="s">
        <v>60</v>
      </c>
      <c r="O11748" t="str">
        <f t="shared" si="549"/>
        <v>Aug</v>
      </c>
      <c r="P11748">
        <v>3</v>
      </c>
      <c r="Q11748" s="2" t="str">
        <f t="shared" si="550"/>
        <v>2015</v>
      </c>
      <c r="R11748" s="2">
        <f t="shared" si="551"/>
        <v>7.1999999999999993</v>
      </c>
    </row>
    <row r="11749" spans="1:18" x14ac:dyDescent="0.25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64</v>
      </c>
      <c r="M11749">
        <v>2015</v>
      </c>
      <c r="N11749" t="s">
        <v>60</v>
      </c>
      <c r="O11749" t="str">
        <f t="shared" si="549"/>
        <v>Aug</v>
      </c>
      <c r="P11749">
        <v>3</v>
      </c>
      <c r="Q11749" s="2" t="str">
        <f t="shared" si="550"/>
        <v>2015</v>
      </c>
      <c r="R11749" s="2">
        <f t="shared" si="551"/>
        <v>7.15</v>
      </c>
    </row>
    <row r="11750" spans="1:18" x14ac:dyDescent="0.25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64</v>
      </c>
      <c r="M11750">
        <v>2015</v>
      </c>
      <c r="N11750" t="s">
        <v>60</v>
      </c>
      <c r="O11750" t="str">
        <f t="shared" si="549"/>
        <v>Jul</v>
      </c>
      <c r="P11750">
        <v>3</v>
      </c>
      <c r="Q11750" s="2" t="str">
        <f t="shared" si="550"/>
        <v>2015</v>
      </c>
      <c r="R11750" s="2">
        <f t="shared" si="551"/>
        <v>5.67</v>
      </c>
    </row>
    <row r="11751" spans="1:18" x14ac:dyDescent="0.25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64</v>
      </c>
      <c r="M11751">
        <v>2015</v>
      </c>
      <c r="N11751" t="s">
        <v>60</v>
      </c>
      <c r="O11751" t="str">
        <f t="shared" si="549"/>
        <v>Jul</v>
      </c>
      <c r="P11751">
        <v>3</v>
      </c>
      <c r="Q11751" s="2" t="str">
        <f t="shared" si="550"/>
        <v>2015</v>
      </c>
      <c r="R11751" s="2">
        <f t="shared" si="551"/>
        <v>18.760000000000002</v>
      </c>
    </row>
    <row r="11752" spans="1:18" x14ac:dyDescent="0.25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64</v>
      </c>
      <c r="M11752">
        <v>2015</v>
      </c>
      <c r="N11752" t="s">
        <v>60</v>
      </c>
      <c r="O11752" t="str">
        <f t="shared" si="549"/>
        <v>Jul</v>
      </c>
      <c r="P11752">
        <v>3</v>
      </c>
      <c r="Q11752" s="2" t="str">
        <f t="shared" si="550"/>
        <v>2015</v>
      </c>
      <c r="R11752" s="2">
        <f t="shared" si="551"/>
        <v>310.13</v>
      </c>
    </row>
    <row r="11753" spans="1:18" x14ac:dyDescent="0.25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64</v>
      </c>
      <c r="M11753">
        <v>2015</v>
      </c>
      <c r="N11753" t="s">
        <v>60</v>
      </c>
      <c r="O11753" t="str">
        <f t="shared" si="549"/>
        <v>Jul</v>
      </c>
      <c r="P11753">
        <v>3</v>
      </c>
      <c r="Q11753" s="2" t="str">
        <f t="shared" si="550"/>
        <v>2015</v>
      </c>
      <c r="R11753" s="2">
        <f t="shared" si="551"/>
        <v>1118.3200000000002</v>
      </c>
    </row>
    <row r="11754" spans="1:18" x14ac:dyDescent="0.25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64</v>
      </c>
      <c r="M11754">
        <v>2015</v>
      </c>
      <c r="N11754" t="s">
        <v>60</v>
      </c>
      <c r="O11754" t="str">
        <f t="shared" si="549"/>
        <v>Jun</v>
      </c>
      <c r="P11754">
        <v>2</v>
      </c>
      <c r="Q11754" s="2" t="str">
        <f t="shared" si="550"/>
        <v>2015</v>
      </c>
      <c r="R11754" s="2">
        <f t="shared" si="551"/>
        <v>1328.6499999999999</v>
      </c>
    </row>
    <row r="11755" spans="1:18" x14ac:dyDescent="0.25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64</v>
      </c>
      <c r="M11755">
        <v>2015</v>
      </c>
      <c r="N11755" t="s">
        <v>60</v>
      </c>
      <c r="O11755" t="str">
        <f t="shared" si="549"/>
        <v>Jun</v>
      </c>
      <c r="P11755">
        <v>2</v>
      </c>
      <c r="Q11755" s="2" t="str">
        <f t="shared" si="550"/>
        <v>2015</v>
      </c>
      <c r="R11755" s="2">
        <f t="shared" si="551"/>
        <v>931.6099999999999</v>
      </c>
    </row>
    <row r="11756" spans="1:18" x14ac:dyDescent="0.25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64</v>
      </c>
      <c r="M11756">
        <v>2015</v>
      </c>
      <c r="N11756" t="s">
        <v>60</v>
      </c>
      <c r="O11756" t="str">
        <f t="shared" si="549"/>
        <v>Jun</v>
      </c>
      <c r="P11756">
        <v>2</v>
      </c>
      <c r="Q11756" s="2" t="str">
        <f t="shared" si="550"/>
        <v>2015</v>
      </c>
      <c r="R11756" s="2">
        <f t="shared" si="551"/>
        <v>940.06999999999994</v>
      </c>
    </row>
    <row r="11757" spans="1:18" x14ac:dyDescent="0.25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64</v>
      </c>
      <c r="M11757">
        <v>2015</v>
      </c>
      <c r="N11757" t="s">
        <v>60</v>
      </c>
      <c r="O11757" t="str">
        <f t="shared" si="549"/>
        <v>Jun</v>
      </c>
      <c r="P11757">
        <v>2</v>
      </c>
      <c r="Q11757" s="2" t="str">
        <f t="shared" si="550"/>
        <v>2015</v>
      </c>
      <c r="R11757" s="2">
        <f t="shared" si="551"/>
        <v>981.48</v>
      </c>
    </row>
    <row r="11758" spans="1:18" x14ac:dyDescent="0.25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64</v>
      </c>
      <c r="M11758">
        <v>2015</v>
      </c>
      <c r="N11758" t="s">
        <v>60</v>
      </c>
      <c r="O11758" t="str">
        <f t="shared" si="549"/>
        <v>May</v>
      </c>
      <c r="P11758">
        <v>2</v>
      </c>
      <c r="Q11758" s="2" t="str">
        <f t="shared" si="550"/>
        <v>2015</v>
      </c>
      <c r="R11758" s="2">
        <f t="shared" si="551"/>
        <v>949.14</v>
      </c>
    </row>
    <row r="11759" spans="1:18" x14ac:dyDescent="0.25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64</v>
      </c>
      <c r="M11759">
        <v>2015</v>
      </c>
      <c r="N11759" t="s">
        <v>60</v>
      </c>
      <c r="O11759" t="str">
        <f t="shared" si="549"/>
        <v>May</v>
      </c>
      <c r="P11759">
        <v>2</v>
      </c>
      <c r="Q11759" s="2" t="str">
        <f t="shared" si="550"/>
        <v>2015</v>
      </c>
      <c r="R11759" s="2">
        <f t="shared" si="551"/>
        <v>810.91</v>
      </c>
    </row>
    <row r="11760" spans="1:18" x14ac:dyDescent="0.25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64</v>
      </c>
      <c r="M11760">
        <v>2015</v>
      </c>
      <c r="N11760" t="s">
        <v>60</v>
      </c>
      <c r="O11760" t="str">
        <f t="shared" si="549"/>
        <v>May</v>
      </c>
      <c r="P11760">
        <v>2</v>
      </c>
      <c r="Q11760" s="2" t="str">
        <f t="shared" si="550"/>
        <v>2015</v>
      </c>
      <c r="R11760" s="2">
        <f t="shared" si="551"/>
        <v>986.48</v>
      </c>
    </row>
    <row r="11761" spans="1:18" x14ac:dyDescent="0.25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64</v>
      </c>
      <c r="M11761">
        <v>2015</v>
      </c>
      <c r="N11761" t="s">
        <v>60</v>
      </c>
      <c r="O11761" t="str">
        <f t="shared" si="549"/>
        <v>May</v>
      </c>
      <c r="P11761">
        <v>2</v>
      </c>
      <c r="Q11761" s="2" t="str">
        <f t="shared" si="550"/>
        <v>2015</v>
      </c>
      <c r="R11761" s="2">
        <f t="shared" si="551"/>
        <v>1079.51</v>
      </c>
    </row>
    <row r="11762" spans="1:18" x14ac:dyDescent="0.25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64</v>
      </c>
      <c r="M11762">
        <v>2015</v>
      </c>
      <c r="N11762" t="s">
        <v>60</v>
      </c>
      <c r="O11762" t="str">
        <f t="shared" si="549"/>
        <v>May</v>
      </c>
      <c r="P11762">
        <v>2</v>
      </c>
      <c r="Q11762" s="2" t="str">
        <f t="shared" si="550"/>
        <v>2015</v>
      </c>
      <c r="R11762" s="2">
        <f t="shared" si="551"/>
        <v>2360.06</v>
      </c>
    </row>
    <row r="11763" spans="1:18" x14ac:dyDescent="0.25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64</v>
      </c>
      <c r="M11763">
        <v>2015</v>
      </c>
      <c r="N11763" t="s">
        <v>60</v>
      </c>
      <c r="O11763" t="str">
        <f t="shared" si="549"/>
        <v>Apr</v>
      </c>
      <c r="P11763">
        <v>2</v>
      </c>
      <c r="Q11763" s="2" t="str">
        <f t="shared" si="550"/>
        <v>2015</v>
      </c>
      <c r="R11763" s="2">
        <f t="shared" si="551"/>
        <v>3047.25</v>
      </c>
    </row>
    <row r="11764" spans="1:18" x14ac:dyDescent="0.25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64</v>
      </c>
      <c r="M11764">
        <v>2015</v>
      </c>
      <c r="N11764" t="s">
        <v>60</v>
      </c>
      <c r="O11764" t="str">
        <f t="shared" si="549"/>
        <v>Apr</v>
      </c>
      <c r="P11764">
        <v>2</v>
      </c>
      <c r="Q11764" s="2" t="str">
        <f t="shared" si="550"/>
        <v>2015</v>
      </c>
      <c r="R11764" s="2">
        <f t="shared" si="551"/>
        <v>929.96</v>
      </c>
    </row>
    <row r="11765" spans="1:18" x14ac:dyDescent="0.25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64</v>
      </c>
      <c r="M11765">
        <v>2015</v>
      </c>
      <c r="N11765" t="s">
        <v>60</v>
      </c>
      <c r="O11765" t="str">
        <f t="shared" si="549"/>
        <v>Apr</v>
      </c>
      <c r="P11765">
        <v>2</v>
      </c>
      <c r="Q11765" s="2" t="str">
        <f t="shared" si="550"/>
        <v>2015</v>
      </c>
      <c r="R11765" s="2">
        <f t="shared" si="551"/>
        <v>918.57</v>
      </c>
    </row>
    <row r="11766" spans="1:18" x14ac:dyDescent="0.25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64</v>
      </c>
      <c r="M11766">
        <v>2015</v>
      </c>
      <c r="N11766" t="s">
        <v>60</v>
      </c>
      <c r="O11766" t="str">
        <f t="shared" si="549"/>
        <v>Apr</v>
      </c>
      <c r="P11766">
        <v>2</v>
      </c>
      <c r="Q11766" s="2" t="str">
        <f t="shared" si="550"/>
        <v>2015</v>
      </c>
      <c r="R11766" s="2">
        <f t="shared" si="551"/>
        <v>928.39</v>
      </c>
    </row>
    <row r="11767" spans="1:18" x14ac:dyDescent="0.25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64</v>
      </c>
      <c r="M11767">
        <v>2015</v>
      </c>
      <c r="N11767" t="s">
        <v>60</v>
      </c>
      <c r="O11767" t="str">
        <f t="shared" si="549"/>
        <v>Mar</v>
      </c>
      <c r="P11767">
        <v>1</v>
      </c>
      <c r="Q11767" s="2" t="str">
        <f t="shared" si="550"/>
        <v>2015</v>
      </c>
      <c r="R11767" s="2">
        <f t="shared" si="551"/>
        <v>1053.8200000000002</v>
      </c>
    </row>
    <row r="11768" spans="1:18" x14ac:dyDescent="0.25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64</v>
      </c>
      <c r="M11768">
        <v>2015</v>
      </c>
      <c r="N11768" t="s">
        <v>60</v>
      </c>
      <c r="O11768" t="str">
        <f t="shared" si="549"/>
        <v>Mar</v>
      </c>
      <c r="P11768">
        <v>1</v>
      </c>
      <c r="Q11768" s="2" t="str">
        <f t="shared" si="550"/>
        <v>2015</v>
      </c>
      <c r="R11768" s="2">
        <f t="shared" si="551"/>
        <v>1203.75</v>
      </c>
    </row>
    <row r="11769" spans="1:18" x14ac:dyDescent="0.25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64</v>
      </c>
      <c r="M11769">
        <v>2015</v>
      </c>
      <c r="N11769" t="s">
        <v>60</v>
      </c>
      <c r="O11769" t="str">
        <f t="shared" si="549"/>
        <v>Mar</v>
      </c>
      <c r="P11769">
        <v>1</v>
      </c>
      <c r="Q11769" s="2" t="str">
        <f t="shared" si="550"/>
        <v>2015</v>
      </c>
      <c r="R11769" s="2">
        <f t="shared" si="551"/>
        <v>858.37</v>
      </c>
    </row>
    <row r="11770" spans="1:18" x14ac:dyDescent="0.25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64</v>
      </c>
      <c r="M11770">
        <v>2015</v>
      </c>
      <c r="N11770" t="s">
        <v>60</v>
      </c>
      <c r="O11770" t="str">
        <f t="shared" si="549"/>
        <v>Mar</v>
      </c>
      <c r="P11770">
        <v>1</v>
      </c>
      <c r="Q11770" s="2" t="str">
        <f t="shared" si="550"/>
        <v>2015</v>
      </c>
      <c r="R11770" s="2">
        <f t="shared" si="551"/>
        <v>838.52</v>
      </c>
    </row>
    <row r="11771" spans="1:18" x14ac:dyDescent="0.25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64</v>
      </c>
      <c r="M11771">
        <v>2015</v>
      </c>
      <c r="N11771" t="s">
        <v>60</v>
      </c>
      <c r="O11771" t="str">
        <f t="shared" si="549"/>
        <v>Mar</v>
      </c>
      <c r="P11771">
        <v>1</v>
      </c>
      <c r="Q11771" s="2" t="str">
        <f t="shared" si="550"/>
        <v>2015</v>
      </c>
      <c r="R11771" s="2">
        <f t="shared" si="551"/>
        <v>794.34</v>
      </c>
    </row>
    <row r="11772" spans="1:18" x14ac:dyDescent="0.25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64</v>
      </c>
      <c r="M11772">
        <v>2015</v>
      </c>
      <c r="N11772" t="s">
        <v>60</v>
      </c>
      <c r="O11772" t="str">
        <f t="shared" si="549"/>
        <v>Feb</v>
      </c>
      <c r="P11772">
        <v>1</v>
      </c>
      <c r="Q11772" s="2" t="str">
        <f t="shared" si="550"/>
        <v>2015</v>
      </c>
      <c r="R11772" s="2">
        <f t="shared" si="551"/>
        <v>973.81</v>
      </c>
    </row>
    <row r="11773" spans="1:18" x14ac:dyDescent="0.25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64</v>
      </c>
      <c r="M11773">
        <v>2015</v>
      </c>
      <c r="N11773" t="s">
        <v>60</v>
      </c>
      <c r="O11773" t="str">
        <f t="shared" si="549"/>
        <v>Feb</v>
      </c>
      <c r="P11773">
        <v>1</v>
      </c>
      <c r="Q11773" s="2" t="str">
        <f t="shared" si="550"/>
        <v>2015</v>
      </c>
      <c r="R11773" s="2">
        <f t="shared" si="551"/>
        <v>992.72</v>
      </c>
    </row>
    <row r="11774" spans="1:18" x14ac:dyDescent="0.25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64</v>
      </c>
      <c r="M11774">
        <v>2015</v>
      </c>
      <c r="N11774" t="s">
        <v>60</v>
      </c>
      <c r="O11774" t="str">
        <f t="shared" si="549"/>
        <v>Feb</v>
      </c>
      <c r="P11774">
        <v>1</v>
      </c>
      <c r="Q11774" s="2" t="str">
        <f t="shared" si="550"/>
        <v>2015</v>
      </c>
      <c r="R11774" s="2">
        <f t="shared" si="551"/>
        <v>890.2</v>
      </c>
    </row>
    <row r="11775" spans="1:18" x14ac:dyDescent="0.25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64</v>
      </c>
      <c r="M11775">
        <v>2015</v>
      </c>
      <c r="N11775" t="s">
        <v>60</v>
      </c>
      <c r="O11775" t="str">
        <f t="shared" si="549"/>
        <v>Feb</v>
      </c>
      <c r="P11775">
        <v>1</v>
      </c>
      <c r="Q11775" s="2" t="str">
        <f t="shared" si="550"/>
        <v>2015</v>
      </c>
      <c r="R11775" s="2">
        <f t="shared" si="551"/>
        <v>782.52</v>
      </c>
    </row>
    <row r="11776" spans="1:18" x14ac:dyDescent="0.25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64</v>
      </c>
      <c r="M11776">
        <v>2015</v>
      </c>
      <c r="N11776" t="s">
        <v>60</v>
      </c>
      <c r="O11776" t="str">
        <f t="shared" si="549"/>
        <v>Jan</v>
      </c>
      <c r="P11776">
        <v>1</v>
      </c>
      <c r="Q11776" s="2" t="str">
        <f t="shared" si="550"/>
        <v>2015</v>
      </c>
      <c r="R11776" s="2">
        <f t="shared" si="551"/>
        <v>733.37</v>
      </c>
    </row>
    <row r="11777" spans="1:18" x14ac:dyDescent="0.25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64</v>
      </c>
      <c r="M11777">
        <v>2015</v>
      </c>
      <c r="N11777" t="s">
        <v>60</v>
      </c>
      <c r="O11777" t="str">
        <f t="shared" si="549"/>
        <v>Jan</v>
      </c>
      <c r="P11777">
        <v>1</v>
      </c>
      <c r="Q11777" s="2" t="str">
        <f t="shared" si="550"/>
        <v>2015</v>
      </c>
      <c r="R11777" s="2">
        <f t="shared" si="551"/>
        <v>834.53000000000009</v>
      </c>
    </row>
    <row r="11778" spans="1:18" x14ac:dyDescent="0.25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64</v>
      </c>
      <c r="M11778">
        <v>2015</v>
      </c>
      <c r="N11778" t="s">
        <v>60</v>
      </c>
      <c r="O11778" t="str">
        <f t="shared" si="549"/>
        <v>Jan</v>
      </c>
      <c r="P11778">
        <v>1</v>
      </c>
      <c r="Q11778" s="2" t="str">
        <f t="shared" si="550"/>
        <v>2015</v>
      </c>
      <c r="R11778" s="2">
        <f t="shared" si="551"/>
        <v>858.62</v>
      </c>
    </row>
    <row r="11779" spans="1:18" x14ac:dyDescent="0.25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64</v>
      </c>
      <c r="M11779">
        <v>2015</v>
      </c>
      <c r="N11779" t="s">
        <v>60</v>
      </c>
      <c r="O11779" t="str">
        <f t="shared" ref="O11779:O11842" si="552" xml:space="preserve"> TEXT(B11779, "mmm")</f>
        <v>Jan</v>
      </c>
      <c r="P11779">
        <v>1</v>
      </c>
      <c r="Q11779" s="2" t="str">
        <f t="shared" ref="Q11779:Q11842" si="553" xml:space="preserve"> TEXT(B11779, "yyy")</f>
        <v>2015</v>
      </c>
      <c r="R11779" s="2">
        <f t="shared" ref="R11779:R11842" si="554" xml:space="preserve"> E11779 +F11779+G11779</f>
        <v>778.81000000000006</v>
      </c>
    </row>
    <row r="11780" spans="1:18" x14ac:dyDescent="0.25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64</v>
      </c>
      <c r="M11780">
        <v>2015</v>
      </c>
      <c r="N11780" t="s">
        <v>61</v>
      </c>
      <c r="O11780" t="str">
        <f t="shared" si="552"/>
        <v>Dec</v>
      </c>
      <c r="P11780">
        <v>4</v>
      </c>
      <c r="Q11780" s="2" t="str">
        <f t="shared" si="553"/>
        <v>2015</v>
      </c>
      <c r="R11780" s="2">
        <f t="shared" si="554"/>
        <v>301744.57999999996</v>
      </c>
    </row>
    <row r="11781" spans="1:18" x14ac:dyDescent="0.25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64</v>
      </c>
      <c r="M11781">
        <v>2015</v>
      </c>
      <c r="N11781" t="s">
        <v>61</v>
      </c>
      <c r="O11781" t="str">
        <f t="shared" si="552"/>
        <v>Dec</v>
      </c>
      <c r="P11781">
        <v>4</v>
      </c>
      <c r="Q11781" s="2" t="str">
        <f t="shared" si="553"/>
        <v>2015</v>
      </c>
      <c r="R11781" s="2">
        <f t="shared" si="554"/>
        <v>308491.53999999998</v>
      </c>
    </row>
    <row r="11782" spans="1:18" x14ac:dyDescent="0.25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64</v>
      </c>
      <c r="M11782">
        <v>2015</v>
      </c>
      <c r="N11782" t="s">
        <v>61</v>
      </c>
      <c r="O11782" t="str">
        <f t="shared" si="552"/>
        <v>Dec</v>
      </c>
      <c r="P11782">
        <v>4</v>
      </c>
      <c r="Q11782" s="2" t="str">
        <f t="shared" si="553"/>
        <v>2015</v>
      </c>
      <c r="R11782" s="2">
        <f t="shared" si="554"/>
        <v>325798.06</v>
      </c>
    </row>
    <row r="11783" spans="1:18" x14ac:dyDescent="0.25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64</v>
      </c>
      <c r="M11783">
        <v>2015</v>
      </c>
      <c r="N11783" t="s">
        <v>61</v>
      </c>
      <c r="O11783" t="str">
        <f t="shared" si="552"/>
        <v>Dec</v>
      </c>
      <c r="P11783">
        <v>4</v>
      </c>
      <c r="Q11783" s="2" t="str">
        <f t="shared" si="553"/>
        <v>2015</v>
      </c>
      <c r="R11783" s="2">
        <f t="shared" si="554"/>
        <v>306852.04000000004</v>
      </c>
    </row>
    <row r="11784" spans="1:18" x14ac:dyDescent="0.25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64</v>
      </c>
      <c r="M11784">
        <v>2015</v>
      </c>
      <c r="N11784" t="s">
        <v>61</v>
      </c>
      <c r="O11784" t="str">
        <f t="shared" si="552"/>
        <v>Nov</v>
      </c>
      <c r="P11784">
        <v>4</v>
      </c>
      <c r="Q11784" s="2" t="str">
        <f t="shared" si="553"/>
        <v>2015</v>
      </c>
      <c r="R11784" s="2">
        <f t="shared" si="554"/>
        <v>291698.31</v>
      </c>
    </row>
    <row r="11785" spans="1:18" x14ac:dyDescent="0.25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64</v>
      </c>
      <c r="M11785">
        <v>2015</v>
      </c>
      <c r="N11785" t="s">
        <v>61</v>
      </c>
      <c r="O11785" t="str">
        <f t="shared" si="552"/>
        <v>Nov</v>
      </c>
      <c r="P11785">
        <v>4</v>
      </c>
      <c r="Q11785" s="2" t="str">
        <f t="shared" si="553"/>
        <v>2015</v>
      </c>
      <c r="R11785" s="2">
        <f t="shared" si="554"/>
        <v>348596.02</v>
      </c>
    </row>
    <row r="11786" spans="1:18" x14ac:dyDescent="0.25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64</v>
      </c>
      <c r="M11786">
        <v>2015</v>
      </c>
      <c r="N11786" t="s">
        <v>61</v>
      </c>
      <c r="O11786" t="str">
        <f t="shared" si="552"/>
        <v>Nov</v>
      </c>
      <c r="P11786">
        <v>4</v>
      </c>
      <c r="Q11786" s="2" t="str">
        <f t="shared" si="553"/>
        <v>2015</v>
      </c>
      <c r="R11786" s="2">
        <f t="shared" si="554"/>
        <v>338310.3</v>
      </c>
    </row>
    <row r="11787" spans="1:18" x14ac:dyDescent="0.25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64</v>
      </c>
      <c r="M11787">
        <v>2015</v>
      </c>
      <c r="N11787" t="s">
        <v>61</v>
      </c>
      <c r="O11787" t="str">
        <f t="shared" si="552"/>
        <v>Nov</v>
      </c>
      <c r="P11787">
        <v>4</v>
      </c>
      <c r="Q11787" s="2" t="str">
        <f t="shared" si="553"/>
        <v>2015</v>
      </c>
      <c r="R11787" s="2">
        <f t="shared" si="554"/>
        <v>420873.89</v>
      </c>
    </row>
    <row r="11788" spans="1:18" x14ac:dyDescent="0.25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64</v>
      </c>
      <c r="M11788">
        <v>2015</v>
      </c>
      <c r="N11788" t="s">
        <v>61</v>
      </c>
      <c r="O11788" t="str">
        <f t="shared" si="552"/>
        <v>Nov</v>
      </c>
      <c r="P11788">
        <v>4</v>
      </c>
      <c r="Q11788" s="2" t="str">
        <f t="shared" si="553"/>
        <v>2015</v>
      </c>
      <c r="R11788" s="2">
        <f t="shared" si="554"/>
        <v>382522.91000000003</v>
      </c>
    </row>
    <row r="11789" spans="1:18" x14ac:dyDescent="0.25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64</v>
      </c>
      <c r="M11789">
        <v>2015</v>
      </c>
      <c r="N11789" t="s">
        <v>61</v>
      </c>
      <c r="O11789" t="str">
        <f t="shared" si="552"/>
        <v>Oct</v>
      </c>
      <c r="P11789">
        <v>4</v>
      </c>
      <c r="Q11789" s="2" t="str">
        <f t="shared" si="553"/>
        <v>2015</v>
      </c>
      <c r="R11789" s="2">
        <f t="shared" si="554"/>
        <v>359410.28</v>
      </c>
    </row>
    <row r="11790" spans="1:18" x14ac:dyDescent="0.25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64</v>
      </c>
      <c r="M11790">
        <v>2015</v>
      </c>
      <c r="N11790" t="s">
        <v>61</v>
      </c>
      <c r="O11790" t="str">
        <f t="shared" si="552"/>
        <v>Oct</v>
      </c>
      <c r="P11790">
        <v>4</v>
      </c>
      <c r="Q11790" s="2" t="str">
        <f t="shared" si="553"/>
        <v>2015</v>
      </c>
      <c r="R11790" s="2">
        <f t="shared" si="554"/>
        <v>337935.86</v>
      </c>
    </row>
    <row r="11791" spans="1:18" x14ac:dyDescent="0.25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64</v>
      </c>
      <c r="M11791">
        <v>2015</v>
      </c>
      <c r="N11791" t="s">
        <v>61</v>
      </c>
      <c r="O11791" t="str">
        <f t="shared" si="552"/>
        <v>Oct</v>
      </c>
      <c r="P11791">
        <v>4</v>
      </c>
      <c r="Q11791" s="2" t="str">
        <f t="shared" si="553"/>
        <v>2015</v>
      </c>
      <c r="R11791" s="2">
        <f t="shared" si="554"/>
        <v>328460.94</v>
      </c>
    </row>
    <row r="11792" spans="1:18" x14ac:dyDescent="0.25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64</v>
      </c>
      <c r="M11792">
        <v>2015</v>
      </c>
      <c r="N11792" t="s">
        <v>61</v>
      </c>
      <c r="O11792" t="str">
        <f t="shared" si="552"/>
        <v>Oct</v>
      </c>
      <c r="P11792">
        <v>4</v>
      </c>
      <c r="Q11792" s="2" t="str">
        <f t="shared" si="553"/>
        <v>2015</v>
      </c>
      <c r="R11792" s="2">
        <f t="shared" si="554"/>
        <v>368723.84</v>
      </c>
    </row>
    <row r="11793" spans="1:18" x14ac:dyDescent="0.25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64</v>
      </c>
      <c r="M11793">
        <v>2015</v>
      </c>
      <c r="N11793" t="s">
        <v>61</v>
      </c>
      <c r="O11793" t="str">
        <f t="shared" si="552"/>
        <v>Sep</v>
      </c>
      <c r="P11793">
        <v>3</v>
      </c>
      <c r="Q11793" s="2" t="str">
        <f t="shared" si="553"/>
        <v>2015</v>
      </c>
      <c r="R11793" s="2">
        <f t="shared" si="554"/>
        <v>357312.3</v>
      </c>
    </row>
    <row r="11794" spans="1:18" x14ac:dyDescent="0.25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64</v>
      </c>
      <c r="M11794">
        <v>2015</v>
      </c>
      <c r="N11794" t="s">
        <v>61</v>
      </c>
      <c r="O11794" t="str">
        <f t="shared" si="552"/>
        <v>Sep</v>
      </c>
      <c r="P11794">
        <v>3</v>
      </c>
      <c r="Q11794" s="2" t="str">
        <f t="shared" si="553"/>
        <v>2015</v>
      </c>
      <c r="R11794" s="2">
        <f t="shared" si="554"/>
        <v>376149.84</v>
      </c>
    </row>
    <row r="11795" spans="1:18" x14ac:dyDescent="0.25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64</v>
      </c>
      <c r="M11795">
        <v>2015</v>
      </c>
      <c r="N11795" t="s">
        <v>61</v>
      </c>
      <c r="O11795" t="str">
        <f t="shared" si="552"/>
        <v>Sep</v>
      </c>
      <c r="P11795">
        <v>3</v>
      </c>
      <c r="Q11795" s="2" t="str">
        <f t="shared" si="553"/>
        <v>2015</v>
      </c>
      <c r="R11795" s="2">
        <f t="shared" si="554"/>
        <v>390869.22</v>
      </c>
    </row>
    <row r="11796" spans="1:18" x14ac:dyDescent="0.25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64</v>
      </c>
      <c r="M11796">
        <v>2015</v>
      </c>
      <c r="N11796" t="s">
        <v>61</v>
      </c>
      <c r="O11796" t="str">
        <f t="shared" si="552"/>
        <v>Sep</v>
      </c>
      <c r="P11796">
        <v>3</v>
      </c>
      <c r="Q11796" s="2" t="str">
        <f t="shared" si="553"/>
        <v>2015</v>
      </c>
      <c r="R11796" s="2">
        <f t="shared" si="554"/>
        <v>409857.33</v>
      </c>
    </row>
    <row r="11797" spans="1:18" x14ac:dyDescent="0.25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64</v>
      </c>
      <c r="M11797">
        <v>2015</v>
      </c>
      <c r="N11797" t="s">
        <v>61</v>
      </c>
      <c r="O11797" t="str">
        <f t="shared" si="552"/>
        <v>Aug</v>
      </c>
      <c r="P11797">
        <v>3</v>
      </c>
      <c r="Q11797" s="2" t="str">
        <f t="shared" si="553"/>
        <v>2015</v>
      </c>
      <c r="R11797" s="2">
        <f t="shared" si="554"/>
        <v>481937.69000000006</v>
      </c>
    </row>
    <row r="11798" spans="1:18" x14ac:dyDescent="0.25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64</v>
      </c>
      <c r="M11798">
        <v>2015</v>
      </c>
      <c r="N11798" t="s">
        <v>61</v>
      </c>
      <c r="O11798" t="str">
        <f t="shared" si="552"/>
        <v>Aug</v>
      </c>
      <c r="P11798">
        <v>3</v>
      </c>
      <c r="Q11798" s="2" t="str">
        <f t="shared" si="553"/>
        <v>2015</v>
      </c>
      <c r="R11798" s="2">
        <f t="shared" si="554"/>
        <v>480801.45999999996</v>
      </c>
    </row>
    <row r="11799" spans="1:18" x14ac:dyDescent="0.25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64</v>
      </c>
      <c r="M11799">
        <v>2015</v>
      </c>
      <c r="N11799" t="s">
        <v>61</v>
      </c>
      <c r="O11799" t="str">
        <f t="shared" si="552"/>
        <v>Aug</v>
      </c>
      <c r="P11799">
        <v>3</v>
      </c>
      <c r="Q11799" s="2" t="str">
        <f t="shared" si="553"/>
        <v>2015</v>
      </c>
      <c r="R11799" s="2">
        <f t="shared" si="554"/>
        <v>467321.83</v>
      </c>
    </row>
    <row r="11800" spans="1:18" x14ac:dyDescent="0.25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64</v>
      </c>
      <c r="M11800">
        <v>2015</v>
      </c>
      <c r="N11800" t="s">
        <v>61</v>
      </c>
      <c r="O11800" t="str">
        <f t="shared" si="552"/>
        <v>Aug</v>
      </c>
      <c r="P11800">
        <v>3</v>
      </c>
      <c r="Q11800" s="2" t="str">
        <f t="shared" si="553"/>
        <v>2015</v>
      </c>
      <c r="R11800" s="2">
        <f t="shared" si="554"/>
        <v>446419</v>
      </c>
    </row>
    <row r="11801" spans="1:18" x14ac:dyDescent="0.25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64</v>
      </c>
      <c r="M11801">
        <v>2015</v>
      </c>
      <c r="N11801" t="s">
        <v>61</v>
      </c>
      <c r="O11801" t="str">
        <f t="shared" si="552"/>
        <v>Aug</v>
      </c>
      <c r="P11801">
        <v>3</v>
      </c>
      <c r="Q11801" s="2" t="str">
        <f t="shared" si="553"/>
        <v>2015</v>
      </c>
      <c r="R11801" s="2">
        <f t="shared" si="554"/>
        <v>432600</v>
      </c>
    </row>
    <row r="11802" spans="1:18" x14ac:dyDescent="0.25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64</v>
      </c>
      <c r="M11802">
        <v>2015</v>
      </c>
      <c r="N11802" t="s">
        <v>61</v>
      </c>
      <c r="O11802" t="str">
        <f t="shared" si="552"/>
        <v>Jul</v>
      </c>
      <c r="P11802">
        <v>3</v>
      </c>
      <c r="Q11802" s="2" t="str">
        <f t="shared" si="553"/>
        <v>2015</v>
      </c>
      <c r="R11802" s="2">
        <f t="shared" si="554"/>
        <v>440580</v>
      </c>
    </row>
    <row r="11803" spans="1:18" x14ac:dyDescent="0.25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64</v>
      </c>
      <c r="M11803">
        <v>2015</v>
      </c>
      <c r="N11803" t="s">
        <v>61</v>
      </c>
      <c r="O11803" t="str">
        <f t="shared" si="552"/>
        <v>Jul</v>
      </c>
      <c r="P11803">
        <v>3</v>
      </c>
      <c r="Q11803" s="2" t="str">
        <f t="shared" si="553"/>
        <v>2015</v>
      </c>
      <c r="R11803" s="2">
        <f t="shared" si="554"/>
        <v>482238</v>
      </c>
    </row>
    <row r="11804" spans="1:18" x14ac:dyDescent="0.25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64</v>
      </c>
      <c r="M11804">
        <v>2015</v>
      </c>
      <c r="N11804" t="s">
        <v>61</v>
      </c>
      <c r="O11804" t="str">
        <f t="shared" si="552"/>
        <v>Jul</v>
      </c>
      <c r="P11804">
        <v>3</v>
      </c>
      <c r="Q11804" s="2" t="str">
        <f t="shared" si="553"/>
        <v>2015</v>
      </c>
      <c r="R11804" s="2">
        <f t="shared" si="554"/>
        <v>451317</v>
      </c>
    </row>
    <row r="11805" spans="1:18" x14ac:dyDescent="0.25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64</v>
      </c>
      <c r="M11805">
        <v>2015</v>
      </c>
      <c r="N11805" t="s">
        <v>61</v>
      </c>
      <c r="O11805" t="str">
        <f t="shared" si="552"/>
        <v>Jul</v>
      </c>
      <c r="P11805">
        <v>3</v>
      </c>
      <c r="Q11805" s="2" t="str">
        <f t="shared" si="553"/>
        <v>2015</v>
      </c>
      <c r="R11805" s="2">
        <f t="shared" si="554"/>
        <v>515921</v>
      </c>
    </row>
    <row r="11806" spans="1:18" x14ac:dyDescent="0.25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64</v>
      </c>
      <c r="M11806">
        <v>2015</v>
      </c>
      <c r="N11806" t="s">
        <v>61</v>
      </c>
      <c r="O11806" t="str">
        <f t="shared" si="552"/>
        <v>Jun</v>
      </c>
      <c r="P11806">
        <v>2</v>
      </c>
      <c r="Q11806" s="2" t="str">
        <f t="shared" si="553"/>
        <v>2015</v>
      </c>
      <c r="R11806" s="2">
        <f t="shared" si="554"/>
        <v>530878.27</v>
      </c>
    </row>
    <row r="11807" spans="1:18" x14ac:dyDescent="0.25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64</v>
      </c>
      <c r="M11807">
        <v>2015</v>
      </c>
      <c r="N11807" t="s">
        <v>61</v>
      </c>
      <c r="O11807" t="str">
        <f t="shared" si="552"/>
        <v>Jun</v>
      </c>
      <c r="P11807">
        <v>2</v>
      </c>
      <c r="Q11807" s="2" t="str">
        <f t="shared" si="553"/>
        <v>2015</v>
      </c>
      <c r="R11807" s="2">
        <f t="shared" si="554"/>
        <v>512703.88999999996</v>
      </c>
    </row>
    <row r="11808" spans="1:18" x14ac:dyDescent="0.25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64</v>
      </c>
      <c r="M11808">
        <v>2015</v>
      </c>
      <c r="N11808" t="s">
        <v>61</v>
      </c>
      <c r="O11808" t="str">
        <f t="shared" si="552"/>
        <v>Jun</v>
      </c>
      <c r="P11808">
        <v>2</v>
      </c>
      <c r="Q11808" s="2" t="str">
        <f t="shared" si="553"/>
        <v>2015</v>
      </c>
      <c r="R11808" s="2">
        <f t="shared" si="554"/>
        <v>488835.61</v>
      </c>
    </row>
    <row r="11809" spans="1:18" x14ac:dyDescent="0.25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64</v>
      </c>
      <c r="M11809">
        <v>2015</v>
      </c>
      <c r="N11809" t="s">
        <v>61</v>
      </c>
      <c r="O11809" t="str">
        <f t="shared" si="552"/>
        <v>Jun</v>
      </c>
      <c r="P11809">
        <v>2</v>
      </c>
      <c r="Q11809" s="2" t="str">
        <f t="shared" si="553"/>
        <v>2015</v>
      </c>
      <c r="R11809" s="2">
        <f t="shared" si="554"/>
        <v>471252.42000000004</v>
      </c>
    </row>
    <row r="11810" spans="1:18" x14ac:dyDescent="0.25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64</v>
      </c>
      <c r="M11810">
        <v>2015</v>
      </c>
      <c r="N11810" t="s">
        <v>61</v>
      </c>
      <c r="O11810" t="str">
        <f t="shared" si="552"/>
        <v>May</v>
      </c>
      <c r="P11810">
        <v>2</v>
      </c>
      <c r="Q11810" s="2" t="str">
        <f t="shared" si="553"/>
        <v>2015</v>
      </c>
      <c r="R11810" s="2">
        <f t="shared" si="554"/>
        <v>545385.91</v>
      </c>
    </row>
    <row r="11811" spans="1:18" x14ac:dyDescent="0.25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64</v>
      </c>
      <c r="M11811">
        <v>2015</v>
      </c>
      <c r="N11811" t="s">
        <v>61</v>
      </c>
      <c r="O11811" t="str">
        <f t="shared" si="552"/>
        <v>May</v>
      </c>
      <c r="P11811">
        <v>2</v>
      </c>
      <c r="Q11811" s="2" t="str">
        <f t="shared" si="553"/>
        <v>2015</v>
      </c>
      <c r="R11811" s="2">
        <f t="shared" si="554"/>
        <v>535157.39</v>
      </c>
    </row>
    <row r="11812" spans="1:18" x14ac:dyDescent="0.25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64</v>
      </c>
      <c r="M11812">
        <v>2015</v>
      </c>
      <c r="N11812" t="s">
        <v>61</v>
      </c>
      <c r="O11812" t="str">
        <f t="shared" si="552"/>
        <v>May</v>
      </c>
      <c r="P11812">
        <v>2</v>
      </c>
      <c r="Q11812" s="2" t="str">
        <f t="shared" si="553"/>
        <v>2015</v>
      </c>
      <c r="R11812" s="2">
        <f t="shared" si="554"/>
        <v>580495.49</v>
      </c>
    </row>
    <row r="11813" spans="1:18" x14ac:dyDescent="0.25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64</v>
      </c>
      <c r="M11813">
        <v>2015</v>
      </c>
      <c r="N11813" t="s">
        <v>61</v>
      </c>
      <c r="O11813" t="str">
        <f t="shared" si="552"/>
        <v>May</v>
      </c>
      <c r="P11813">
        <v>2</v>
      </c>
      <c r="Q11813" s="2" t="str">
        <f t="shared" si="553"/>
        <v>2015</v>
      </c>
      <c r="R11813" s="2">
        <f t="shared" si="554"/>
        <v>607723.16999999993</v>
      </c>
    </row>
    <row r="11814" spans="1:18" x14ac:dyDescent="0.25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64</v>
      </c>
      <c r="M11814">
        <v>2015</v>
      </c>
      <c r="N11814" t="s">
        <v>61</v>
      </c>
      <c r="O11814" t="str">
        <f t="shared" si="552"/>
        <v>May</v>
      </c>
      <c r="P11814">
        <v>2</v>
      </c>
      <c r="Q11814" s="2" t="str">
        <f t="shared" si="553"/>
        <v>2015</v>
      </c>
      <c r="R11814" s="2">
        <f t="shared" si="554"/>
        <v>713486.06</v>
      </c>
    </row>
    <row r="11815" spans="1:18" x14ac:dyDescent="0.25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64</v>
      </c>
      <c r="M11815">
        <v>2015</v>
      </c>
      <c r="N11815" t="s">
        <v>61</v>
      </c>
      <c r="O11815" t="str">
        <f t="shared" si="552"/>
        <v>Apr</v>
      </c>
      <c r="P11815">
        <v>2</v>
      </c>
      <c r="Q11815" s="2" t="str">
        <f t="shared" si="553"/>
        <v>2015</v>
      </c>
      <c r="R11815" s="2">
        <f t="shared" si="554"/>
        <v>707265.37</v>
      </c>
    </row>
    <row r="11816" spans="1:18" x14ac:dyDescent="0.25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64</v>
      </c>
      <c r="M11816">
        <v>2015</v>
      </c>
      <c r="N11816" t="s">
        <v>61</v>
      </c>
      <c r="O11816" t="str">
        <f t="shared" si="552"/>
        <v>Apr</v>
      </c>
      <c r="P11816">
        <v>2</v>
      </c>
      <c r="Q11816" s="2" t="str">
        <f t="shared" si="553"/>
        <v>2015</v>
      </c>
      <c r="R11816" s="2">
        <f t="shared" si="554"/>
        <v>523532.75</v>
      </c>
    </row>
    <row r="11817" spans="1:18" x14ac:dyDescent="0.25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64</v>
      </c>
      <c r="M11817">
        <v>2015</v>
      </c>
      <c r="N11817" t="s">
        <v>61</v>
      </c>
      <c r="O11817" t="str">
        <f t="shared" si="552"/>
        <v>Apr</v>
      </c>
      <c r="P11817">
        <v>2</v>
      </c>
      <c r="Q11817" s="2" t="str">
        <f t="shared" si="553"/>
        <v>2015</v>
      </c>
      <c r="R11817" s="2">
        <f t="shared" si="554"/>
        <v>637278.04999999993</v>
      </c>
    </row>
    <row r="11818" spans="1:18" x14ac:dyDescent="0.25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64</v>
      </c>
      <c r="M11818">
        <v>2015</v>
      </c>
      <c r="N11818" t="s">
        <v>61</v>
      </c>
      <c r="O11818" t="str">
        <f t="shared" si="552"/>
        <v>Apr</v>
      </c>
      <c r="P11818">
        <v>2</v>
      </c>
      <c r="Q11818" s="2" t="str">
        <f t="shared" si="553"/>
        <v>2015</v>
      </c>
      <c r="R11818" s="2">
        <f t="shared" si="554"/>
        <v>479777.49</v>
      </c>
    </row>
    <row r="11819" spans="1:18" x14ac:dyDescent="0.25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64</v>
      </c>
      <c r="M11819">
        <v>2015</v>
      </c>
      <c r="N11819" t="s">
        <v>61</v>
      </c>
      <c r="O11819" t="str">
        <f t="shared" si="552"/>
        <v>Mar</v>
      </c>
      <c r="P11819">
        <v>1</v>
      </c>
      <c r="Q11819" s="2" t="str">
        <f t="shared" si="553"/>
        <v>2015</v>
      </c>
      <c r="R11819" s="2">
        <f t="shared" si="554"/>
        <v>523987.89</v>
      </c>
    </row>
    <row r="11820" spans="1:18" x14ac:dyDescent="0.25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64</v>
      </c>
      <c r="M11820">
        <v>2015</v>
      </c>
      <c r="N11820" t="s">
        <v>61</v>
      </c>
      <c r="O11820" t="str">
        <f t="shared" si="552"/>
        <v>Mar</v>
      </c>
      <c r="P11820">
        <v>1</v>
      </c>
      <c r="Q11820" s="2" t="str">
        <f t="shared" si="553"/>
        <v>2015</v>
      </c>
      <c r="R11820" s="2">
        <f t="shared" si="554"/>
        <v>562783.87</v>
      </c>
    </row>
    <row r="11821" spans="1:18" x14ac:dyDescent="0.25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64</v>
      </c>
      <c r="M11821">
        <v>2015</v>
      </c>
      <c r="N11821" t="s">
        <v>61</v>
      </c>
      <c r="O11821" t="str">
        <f t="shared" si="552"/>
        <v>Mar</v>
      </c>
      <c r="P11821">
        <v>1</v>
      </c>
      <c r="Q11821" s="2" t="str">
        <f t="shared" si="553"/>
        <v>2015</v>
      </c>
      <c r="R11821" s="2">
        <f t="shared" si="554"/>
        <v>499353.37999999995</v>
      </c>
    </row>
    <row r="11822" spans="1:18" x14ac:dyDescent="0.25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64</v>
      </c>
      <c r="M11822">
        <v>2015</v>
      </c>
      <c r="N11822" t="s">
        <v>61</v>
      </c>
      <c r="O11822" t="str">
        <f t="shared" si="552"/>
        <v>Mar</v>
      </c>
      <c r="P11822">
        <v>1</v>
      </c>
      <c r="Q11822" s="2" t="str">
        <f t="shared" si="553"/>
        <v>2015</v>
      </c>
      <c r="R11822" s="2">
        <f t="shared" si="554"/>
        <v>586709.15</v>
      </c>
    </row>
    <row r="11823" spans="1:18" x14ac:dyDescent="0.25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64</v>
      </c>
      <c r="M11823">
        <v>2015</v>
      </c>
      <c r="N11823" t="s">
        <v>61</v>
      </c>
      <c r="O11823" t="str">
        <f t="shared" si="552"/>
        <v>Mar</v>
      </c>
      <c r="P11823">
        <v>1</v>
      </c>
      <c r="Q11823" s="2" t="str">
        <f t="shared" si="553"/>
        <v>2015</v>
      </c>
      <c r="R11823" s="2">
        <f t="shared" si="554"/>
        <v>643011.43000000005</v>
      </c>
    </row>
    <row r="11824" spans="1:18" x14ac:dyDescent="0.25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64</v>
      </c>
      <c r="M11824">
        <v>2015</v>
      </c>
      <c r="N11824" t="s">
        <v>61</v>
      </c>
      <c r="O11824" t="str">
        <f t="shared" si="552"/>
        <v>Feb</v>
      </c>
      <c r="P11824">
        <v>1</v>
      </c>
      <c r="Q11824" s="2" t="str">
        <f t="shared" si="553"/>
        <v>2015</v>
      </c>
      <c r="R11824" s="2">
        <f t="shared" si="554"/>
        <v>507821.3</v>
      </c>
    </row>
    <row r="11825" spans="1:18" x14ac:dyDescent="0.25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64</v>
      </c>
      <c r="M11825">
        <v>2015</v>
      </c>
      <c r="N11825" t="s">
        <v>61</v>
      </c>
      <c r="O11825" t="str">
        <f t="shared" si="552"/>
        <v>Feb</v>
      </c>
      <c r="P11825">
        <v>1</v>
      </c>
      <c r="Q11825" s="2" t="str">
        <f t="shared" si="553"/>
        <v>2015</v>
      </c>
      <c r="R11825" s="2">
        <f t="shared" si="554"/>
        <v>441253.98</v>
      </c>
    </row>
    <row r="11826" spans="1:18" x14ac:dyDescent="0.25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64</v>
      </c>
      <c r="M11826">
        <v>2015</v>
      </c>
      <c r="N11826" t="s">
        <v>61</v>
      </c>
      <c r="O11826" t="str">
        <f t="shared" si="552"/>
        <v>Feb</v>
      </c>
      <c r="P11826">
        <v>1</v>
      </c>
      <c r="Q11826" s="2" t="str">
        <f t="shared" si="553"/>
        <v>2015</v>
      </c>
      <c r="R11826" s="2">
        <f t="shared" si="554"/>
        <v>494872.38</v>
      </c>
    </row>
    <row r="11827" spans="1:18" x14ac:dyDescent="0.25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64</v>
      </c>
      <c r="M11827">
        <v>2015</v>
      </c>
      <c r="N11827" t="s">
        <v>61</v>
      </c>
      <c r="O11827" t="str">
        <f t="shared" si="552"/>
        <v>Feb</v>
      </c>
      <c r="P11827">
        <v>1</v>
      </c>
      <c r="Q11827" s="2" t="str">
        <f t="shared" si="553"/>
        <v>2015</v>
      </c>
      <c r="R11827" s="2">
        <f t="shared" si="554"/>
        <v>567700.18999999994</v>
      </c>
    </row>
    <row r="11828" spans="1:18" x14ac:dyDescent="0.25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64</v>
      </c>
      <c r="M11828">
        <v>2015</v>
      </c>
      <c r="N11828" t="s">
        <v>61</v>
      </c>
      <c r="O11828" t="str">
        <f t="shared" si="552"/>
        <v>Jan</v>
      </c>
      <c r="P11828">
        <v>1</v>
      </c>
      <c r="Q11828" s="2" t="str">
        <f t="shared" si="553"/>
        <v>2015</v>
      </c>
      <c r="R11828" s="2">
        <f t="shared" si="554"/>
        <v>424560.76</v>
      </c>
    </row>
    <row r="11829" spans="1:18" x14ac:dyDescent="0.25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64</v>
      </c>
      <c r="M11829">
        <v>2015</v>
      </c>
      <c r="N11829" t="s">
        <v>61</v>
      </c>
      <c r="O11829" t="str">
        <f t="shared" si="552"/>
        <v>Jan</v>
      </c>
      <c r="P11829">
        <v>1</v>
      </c>
      <c r="Q11829" s="2" t="str">
        <f t="shared" si="553"/>
        <v>2015</v>
      </c>
      <c r="R11829" s="2">
        <f t="shared" si="554"/>
        <v>570151.43999999994</v>
      </c>
    </row>
    <row r="11830" spans="1:18" x14ac:dyDescent="0.25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64</v>
      </c>
      <c r="M11830">
        <v>2015</v>
      </c>
      <c r="N11830" t="s">
        <v>61</v>
      </c>
      <c r="O11830" t="str">
        <f t="shared" si="552"/>
        <v>Jan</v>
      </c>
      <c r="P11830">
        <v>1</v>
      </c>
      <c r="Q11830" s="2" t="str">
        <f t="shared" si="553"/>
        <v>2015</v>
      </c>
      <c r="R11830" s="2">
        <f t="shared" si="554"/>
        <v>535768.76</v>
      </c>
    </row>
    <row r="11831" spans="1:18" x14ac:dyDescent="0.25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64</v>
      </c>
      <c r="M11831">
        <v>2015</v>
      </c>
      <c r="N11831" t="s">
        <v>61</v>
      </c>
      <c r="O11831" t="str">
        <f t="shared" si="552"/>
        <v>Jan</v>
      </c>
      <c r="P11831">
        <v>1</v>
      </c>
      <c r="Q11831" s="2" t="str">
        <f t="shared" si="553"/>
        <v>2015</v>
      </c>
      <c r="R11831" s="2">
        <f t="shared" si="554"/>
        <v>454268.32</v>
      </c>
    </row>
    <row r="11832" spans="1:18" x14ac:dyDescent="0.25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64</v>
      </c>
      <c r="M11832">
        <v>2015</v>
      </c>
      <c r="N11832" t="s">
        <v>62</v>
      </c>
      <c r="O11832" t="str">
        <f t="shared" si="552"/>
        <v>Dec</v>
      </c>
      <c r="P11832">
        <v>4</v>
      </c>
      <c r="Q11832" s="2" t="str">
        <f t="shared" si="553"/>
        <v>2015</v>
      </c>
      <c r="R11832" s="2">
        <f t="shared" si="554"/>
        <v>78335.66</v>
      </c>
    </row>
    <row r="11833" spans="1:18" x14ac:dyDescent="0.25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64</v>
      </c>
      <c r="M11833">
        <v>2015</v>
      </c>
      <c r="N11833" t="s">
        <v>62</v>
      </c>
      <c r="O11833" t="str">
        <f t="shared" si="552"/>
        <v>Dec</v>
      </c>
      <c r="P11833">
        <v>4</v>
      </c>
      <c r="Q11833" s="2" t="str">
        <f t="shared" si="553"/>
        <v>2015</v>
      </c>
      <c r="R11833" s="2">
        <f t="shared" si="554"/>
        <v>75264.510000000009</v>
      </c>
    </row>
    <row r="11834" spans="1:18" x14ac:dyDescent="0.25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64</v>
      </c>
      <c r="M11834">
        <v>2015</v>
      </c>
      <c r="N11834" t="s">
        <v>62</v>
      </c>
      <c r="O11834" t="str">
        <f t="shared" si="552"/>
        <v>Dec</v>
      </c>
      <c r="P11834">
        <v>4</v>
      </c>
      <c r="Q11834" s="2" t="str">
        <f t="shared" si="553"/>
        <v>2015</v>
      </c>
      <c r="R11834" s="2">
        <f t="shared" si="554"/>
        <v>97961.18</v>
      </c>
    </row>
    <row r="11835" spans="1:18" x14ac:dyDescent="0.25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64</v>
      </c>
      <c r="M11835">
        <v>2015</v>
      </c>
      <c r="N11835" t="s">
        <v>62</v>
      </c>
      <c r="O11835" t="str">
        <f t="shared" si="552"/>
        <v>Dec</v>
      </c>
      <c r="P11835">
        <v>4</v>
      </c>
      <c r="Q11835" s="2" t="str">
        <f t="shared" si="553"/>
        <v>2015</v>
      </c>
      <c r="R11835" s="2">
        <f t="shared" si="554"/>
        <v>71977.279999999999</v>
      </c>
    </row>
    <row r="11836" spans="1:18" x14ac:dyDescent="0.25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64</v>
      </c>
      <c r="M11836">
        <v>2015</v>
      </c>
      <c r="N11836" t="s">
        <v>62</v>
      </c>
      <c r="O11836" t="str">
        <f t="shared" si="552"/>
        <v>Nov</v>
      </c>
      <c r="P11836">
        <v>4</v>
      </c>
      <c r="Q11836" s="2" t="str">
        <f t="shared" si="553"/>
        <v>2015</v>
      </c>
      <c r="R11836" s="2">
        <f t="shared" si="554"/>
        <v>79987.77</v>
      </c>
    </row>
    <row r="11837" spans="1:18" x14ac:dyDescent="0.25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64</v>
      </c>
      <c r="M11837">
        <v>2015</v>
      </c>
      <c r="N11837" t="s">
        <v>62</v>
      </c>
      <c r="O11837" t="str">
        <f t="shared" si="552"/>
        <v>Nov</v>
      </c>
      <c r="P11837">
        <v>4</v>
      </c>
      <c r="Q11837" s="2" t="str">
        <f t="shared" si="553"/>
        <v>2015</v>
      </c>
      <c r="R11837" s="2">
        <f t="shared" si="554"/>
        <v>105735.26</v>
      </c>
    </row>
    <row r="11838" spans="1:18" x14ac:dyDescent="0.25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64</v>
      </c>
      <c r="M11838">
        <v>2015</v>
      </c>
      <c r="N11838" t="s">
        <v>62</v>
      </c>
      <c r="O11838" t="str">
        <f t="shared" si="552"/>
        <v>Nov</v>
      </c>
      <c r="P11838">
        <v>4</v>
      </c>
      <c r="Q11838" s="2" t="str">
        <f t="shared" si="553"/>
        <v>2015</v>
      </c>
      <c r="R11838" s="2">
        <f t="shared" si="554"/>
        <v>81634.34</v>
      </c>
    </row>
    <row r="11839" spans="1:18" x14ac:dyDescent="0.25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64</v>
      </c>
      <c r="M11839">
        <v>2015</v>
      </c>
      <c r="N11839" t="s">
        <v>62</v>
      </c>
      <c r="O11839" t="str">
        <f t="shared" si="552"/>
        <v>Nov</v>
      </c>
      <c r="P11839">
        <v>4</v>
      </c>
      <c r="Q11839" s="2" t="str">
        <f t="shared" si="553"/>
        <v>2015</v>
      </c>
      <c r="R11839" s="2">
        <f t="shared" si="554"/>
        <v>155539.96</v>
      </c>
    </row>
    <row r="11840" spans="1:18" x14ac:dyDescent="0.25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64</v>
      </c>
      <c r="M11840">
        <v>2015</v>
      </c>
      <c r="N11840" t="s">
        <v>62</v>
      </c>
      <c r="O11840" t="str">
        <f t="shared" si="552"/>
        <v>Nov</v>
      </c>
      <c r="P11840">
        <v>4</v>
      </c>
      <c r="Q11840" s="2" t="str">
        <f t="shared" si="553"/>
        <v>2015</v>
      </c>
      <c r="R11840" s="2">
        <f t="shared" si="554"/>
        <v>116442.68999999999</v>
      </c>
    </row>
    <row r="11841" spans="1:18" x14ac:dyDescent="0.25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64</v>
      </c>
      <c r="M11841">
        <v>2015</v>
      </c>
      <c r="N11841" t="s">
        <v>62</v>
      </c>
      <c r="O11841" t="str">
        <f t="shared" si="552"/>
        <v>Oct</v>
      </c>
      <c r="P11841">
        <v>4</v>
      </c>
      <c r="Q11841" s="2" t="str">
        <f t="shared" si="553"/>
        <v>2015</v>
      </c>
      <c r="R11841" s="2">
        <f t="shared" si="554"/>
        <v>76545.950000000012</v>
      </c>
    </row>
    <row r="11842" spans="1:18" x14ac:dyDescent="0.25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64</v>
      </c>
      <c r="M11842">
        <v>2015</v>
      </c>
      <c r="N11842" t="s">
        <v>62</v>
      </c>
      <c r="O11842" t="str">
        <f t="shared" si="552"/>
        <v>Oct</v>
      </c>
      <c r="P11842">
        <v>4</v>
      </c>
      <c r="Q11842" s="2" t="str">
        <f t="shared" si="553"/>
        <v>2015</v>
      </c>
      <c r="R11842" s="2">
        <f t="shared" si="554"/>
        <v>86266.43</v>
      </c>
    </row>
    <row r="11843" spans="1:18" x14ac:dyDescent="0.25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64</v>
      </c>
      <c r="M11843">
        <v>2015</v>
      </c>
      <c r="N11843" t="s">
        <v>62</v>
      </c>
      <c r="O11843" t="str">
        <f t="shared" ref="O11843:O11906" si="555" xml:space="preserve"> TEXT(B11843, "mmm")</f>
        <v>Oct</v>
      </c>
      <c r="P11843">
        <v>4</v>
      </c>
      <c r="Q11843" s="2" t="str">
        <f t="shared" ref="Q11843:Q11906" si="556" xml:space="preserve"> TEXT(B11843, "yyy")</f>
        <v>2015</v>
      </c>
      <c r="R11843" s="2">
        <f t="shared" ref="R11843:R11906" si="557" xml:space="preserve"> E11843 +F11843+G11843</f>
        <v>84945.62</v>
      </c>
    </row>
    <row r="11844" spans="1:18" x14ac:dyDescent="0.25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64</v>
      </c>
      <c r="M11844">
        <v>2015</v>
      </c>
      <c r="N11844" t="s">
        <v>62</v>
      </c>
      <c r="O11844" t="str">
        <f t="shared" si="555"/>
        <v>Oct</v>
      </c>
      <c r="P11844">
        <v>4</v>
      </c>
      <c r="Q11844" s="2" t="str">
        <f t="shared" si="556"/>
        <v>2015</v>
      </c>
      <c r="R11844" s="2">
        <f t="shared" si="557"/>
        <v>107511.87</v>
      </c>
    </row>
    <row r="11845" spans="1:18" x14ac:dyDescent="0.25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64</v>
      </c>
      <c r="M11845">
        <v>2015</v>
      </c>
      <c r="N11845" t="s">
        <v>62</v>
      </c>
      <c r="O11845" t="str">
        <f t="shared" si="555"/>
        <v>Sep</v>
      </c>
      <c r="P11845">
        <v>3</v>
      </c>
      <c r="Q11845" s="2" t="str">
        <f t="shared" si="556"/>
        <v>2015</v>
      </c>
      <c r="R11845" s="2">
        <f t="shared" si="557"/>
        <v>87103.690000000017</v>
      </c>
    </row>
    <row r="11846" spans="1:18" x14ac:dyDescent="0.25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64</v>
      </c>
      <c r="M11846">
        <v>2015</v>
      </c>
      <c r="N11846" t="s">
        <v>62</v>
      </c>
      <c r="O11846" t="str">
        <f t="shared" si="555"/>
        <v>Sep</v>
      </c>
      <c r="P11846">
        <v>3</v>
      </c>
      <c r="Q11846" s="2" t="str">
        <f t="shared" si="556"/>
        <v>2015</v>
      </c>
      <c r="R11846" s="2">
        <f t="shared" si="557"/>
        <v>75496.14</v>
      </c>
    </row>
    <row r="11847" spans="1:18" x14ac:dyDescent="0.25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64</v>
      </c>
      <c r="M11847">
        <v>2015</v>
      </c>
      <c r="N11847" t="s">
        <v>62</v>
      </c>
      <c r="O11847" t="str">
        <f t="shared" si="555"/>
        <v>Sep</v>
      </c>
      <c r="P11847">
        <v>3</v>
      </c>
      <c r="Q11847" s="2" t="str">
        <f t="shared" si="556"/>
        <v>2015</v>
      </c>
      <c r="R11847" s="2">
        <f t="shared" si="557"/>
        <v>87640.16</v>
      </c>
    </row>
    <row r="11848" spans="1:18" x14ac:dyDescent="0.25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64</v>
      </c>
      <c r="M11848">
        <v>2015</v>
      </c>
      <c r="N11848" t="s">
        <v>62</v>
      </c>
      <c r="O11848" t="str">
        <f t="shared" si="555"/>
        <v>Sep</v>
      </c>
      <c r="P11848">
        <v>3</v>
      </c>
      <c r="Q11848" s="2" t="str">
        <f t="shared" si="556"/>
        <v>2015</v>
      </c>
      <c r="R11848" s="2">
        <f t="shared" si="557"/>
        <v>96780.35</v>
      </c>
    </row>
    <row r="11849" spans="1:18" x14ac:dyDescent="0.25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64</v>
      </c>
      <c r="M11849">
        <v>2015</v>
      </c>
      <c r="N11849" t="s">
        <v>62</v>
      </c>
      <c r="O11849" t="str">
        <f t="shared" si="555"/>
        <v>Aug</v>
      </c>
      <c r="P11849">
        <v>3</v>
      </c>
      <c r="Q11849" s="2" t="str">
        <f t="shared" si="556"/>
        <v>2015</v>
      </c>
      <c r="R11849" s="2">
        <f t="shared" si="557"/>
        <v>162591.55000000002</v>
      </c>
    </row>
    <row r="11850" spans="1:18" x14ac:dyDescent="0.25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64</v>
      </c>
      <c r="M11850">
        <v>2015</v>
      </c>
      <c r="N11850" t="s">
        <v>62</v>
      </c>
      <c r="O11850" t="str">
        <f t="shared" si="555"/>
        <v>Aug</v>
      </c>
      <c r="P11850">
        <v>3</v>
      </c>
      <c r="Q11850" s="2" t="str">
        <f t="shared" si="556"/>
        <v>2015</v>
      </c>
      <c r="R11850" s="2">
        <f t="shared" si="557"/>
        <v>130996.90000000001</v>
      </c>
    </row>
    <row r="11851" spans="1:18" x14ac:dyDescent="0.25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64</v>
      </c>
      <c r="M11851">
        <v>2015</v>
      </c>
      <c r="N11851" t="s">
        <v>62</v>
      </c>
      <c r="O11851" t="str">
        <f t="shared" si="555"/>
        <v>Aug</v>
      </c>
      <c r="P11851">
        <v>3</v>
      </c>
      <c r="Q11851" s="2" t="str">
        <f t="shared" si="556"/>
        <v>2015</v>
      </c>
      <c r="R11851" s="2">
        <f t="shared" si="557"/>
        <v>149715.65</v>
      </c>
    </row>
    <row r="11852" spans="1:18" x14ac:dyDescent="0.25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64</v>
      </c>
      <c r="M11852">
        <v>2015</v>
      </c>
      <c r="N11852" t="s">
        <v>62</v>
      </c>
      <c r="O11852" t="str">
        <f t="shared" si="555"/>
        <v>Aug</v>
      </c>
      <c r="P11852">
        <v>3</v>
      </c>
      <c r="Q11852" s="2" t="str">
        <f t="shared" si="556"/>
        <v>2015</v>
      </c>
      <c r="R11852" s="2">
        <f t="shared" si="557"/>
        <v>121140.44</v>
      </c>
    </row>
    <row r="11853" spans="1:18" x14ac:dyDescent="0.25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64</v>
      </c>
      <c r="M11853">
        <v>2015</v>
      </c>
      <c r="N11853" t="s">
        <v>62</v>
      </c>
      <c r="O11853" t="str">
        <f t="shared" si="555"/>
        <v>Aug</v>
      </c>
      <c r="P11853">
        <v>3</v>
      </c>
      <c r="Q11853" s="2" t="str">
        <f t="shared" si="556"/>
        <v>2015</v>
      </c>
      <c r="R11853" s="2">
        <f t="shared" si="557"/>
        <v>122089.5</v>
      </c>
    </row>
    <row r="11854" spans="1:18" x14ac:dyDescent="0.25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64</v>
      </c>
      <c r="M11854">
        <v>2015</v>
      </c>
      <c r="N11854" t="s">
        <v>62</v>
      </c>
      <c r="O11854" t="str">
        <f t="shared" si="555"/>
        <v>Jul</v>
      </c>
      <c r="P11854">
        <v>3</v>
      </c>
      <c r="Q11854" s="2" t="str">
        <f t="shared" si="556"/>
        <v>2015</v>
      </c>
      <c r="R11854" s="2">
        <f t="shared" si="557"/>
        <v>124818.79000000001</v>
      </c>
    </row>
    <row r="11855" spans="1:18" x14ac:dyDescent="0.25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64</v>
      </c>
      <c r="M11855">
        <v>2015</v>
      </c>
      <c r="N11855" t="s">
        <v>62</v>
      </c>
      <c r="O11855" t="str">
        <f t="shared" si="555"/>
        <v>Jul</v>
      </c>
      <c r="P11855">
        <v>3</v>
      </c>
      <c r="Q11855" s="2" t="str">
        <f t="shared" si="556"/>
        <v>2015</v>
      </c>
      <c r="R11855" s="2">
        <f t="shared" si="557"/>
        <v>181501.84</v>
      </c>
    </row>
    <row r="11856" spans="1:18" x14ac:dyDescent="0.25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64</v>
      </c>
      <c r="M11856">
        <v>2015</v>
      </c>
      <c r="N11856" t="s">
        <v>62</v>
      </c>
      <c r="O11856" t="str">
        <f t="shared" si="555"/>
        <v>Jul</v>
      </c>
      <c r="P11856">
        <v>3</v>
      </c>
      <c r="Q11856" s="2" t="str">
        <f t="shared" si="556"/>
        <v>2015</v>
      </c>
      <c r="R11856" s="2">
        <f t="shared" si="557"/>
        <v>126610.25</v>
      </c>
    </row>
    <row r="11857" spans="1:18" x14ac:dyDescent="0.25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64</v>
      </c>
      <c r="M11857">
        <v>2015</v>
      </c>
      <c r="N11857" t="s">
        <v>62</v>
      </c>
      <c r="O11857" t="str">
        <f t="shared" si="555"/>
        <v>Jul</v>
      </c>
      <c r="P11857">
        <v>3</v>
      </c>
      <c r="Q11857" s="2" t="str">
        <f t="shared" si="556"/>
        <v>2015</v>
      </c>
      <c r="R11857" s="2">
        <f t="shared" si="557"/>
        <v>149441.16</v>
      </c>
    </row>
    <row r="11858" spans="1:18" x14ac:dyDescent="0.25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64</v>
      </c>
      <c r="M11858">
        <v>2015</v>
      </c>
      <c r="N11858" t="s">
        <v>62</v>
      </c>
      <c r="O11858" t="str">
        <f t="shared" si="555"/>
        <v>Jun</v>
      </c>
      <c r="P11858">
        <v>2</v>
      </c>
      <c r="Q11858" s="2" t="str">
        <f t="shared" si="556"/>
        <v>2015</v>
      </c>
      <c r="R11858" s="2">
        <f t="shared" si="557"/>
        <v>194368.22999999998</v>
      </c>
    </row>
    <row r="11859" spans="1:18" x14ac:dyDescent="0.25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64</v>
      </c>
      <c r="M11859">
        <v>2015</v>
      </c>
      <c r="N11859" t="s">
        <v>62</v>
      </c>
      <c r="O11859" t="str">
        <f t="shared" si="555"/>
        <v>Jun</v>
      </c>
      <c r="P11859">
        <v>2</v>
      </c>
      <c r="Q11859" s="2" t="str">
        <f t="shared" si="556"/>
        <v>2015</v>
      </c>
      <c r="R11859" s="2">
        <f t="shared" si="557"/>
        <v>176357.34</v>
      </c>
    </row>
    <row r="11860" spans="1:18" x14ac:dyDescent="0.25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64</v>
      </c>
      <c r="M11860">
        <v>2015</v>
      </c>
      <c r="N11860" t="s">
        <v>62</v>
      </c>
      <c r="O11860" t="str">
        <f t="shared" si="555"/>
        <v>Jun</v>
      </c>
      <c r="P11860">
        <v>2</v>
      </c>
      <c r="Q11860" s="2" t="str">
        <f t="shared" si="556"/>
        <v>2015</v>
      </c>
      <c r="R11860" s="2">
        <f t="shared" si="557"/>
        <v>151850.81999999998</v>
      </c>
    </row>
    <row r="11861" spans="1:18" x14ac:dyDescent="0.25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64</v>
      </c>
      <c r="M11861">
        <v>2015</v>
      </c>
      <c r="N11861" t="s">
        <v>62</v>
      </c>
      <c r="O11861" t="str">
        <f t="shared" si="555"/>
        <v>Jun</v>
      </c>
      <c r="P11861">
        <v>2</v>
      </c>
      <c r="Q11861" s="2" t="str">
        <f t="shared" si="556"/>
        <v>2015</v>
      </c>
      <c r="R11861" s="2">
        <f t="shared" si="557"/>
        <v>156133.25999999998</v>
      </c>
    </row>
    <row r="11862" spans="1:18" x14ac:dyDescent="0.25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64</v>
      </c>
      <c r="M11862">
        <v>2015</v>
      </c>
      <c r="N11862" t="s">
        <v>62</v>
      </c>
      <c r="O11862" t="str">
        <f t="shared" si="555"/>
        <v>May</v>
      </c>
      <c r="P11862">
        <v>2</v>
      </c>
      <c r="Q11862" s="2" t="str">
        <f t="shared" si="556"/>
        <v>2015</v>
      </c>
      <c r="R11862" s="2">
        <f t="shared" si="557"/>
        <v>208422.94</v>
      </c>
    </row>
    <row r="11863" spans="1:18" x14ac:dyDescent="0.25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64</v>
      </c>
      <c r="M11863">
        <v>2015</v>
      </c>
      <c r="N11863" t="s">
        <v>62</v>
      </c>
      <c r="O11863" t="str">
        <f t="shared" si="555"/>
        <v>May</v>
      </c>
      <c r="P11863">
        <v>2</v>
      </c>
      <c r="Q11863" s="2" t="str">
        <f t="shared" si="556"/>
        <v>2015</v>
      </c>
      <c r="R11863" s="2">
        <f t="shared" si="557"/>
        <v>159728.37</v>
      </c>
    </row>
    <row r="11864" spans="1:18" x14ac:dyDescent="0.25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64</v>
      </c>
      <c r="M11864">
        <v>2015</v>
      </c>
      <c r="N11864" t="s">
        <v>62</v>
      </c>
      <c r="O11864" t="str">
        <f t="shared" si="555"/>
        <v>May</v>
      </c>
      <c r="P11864">
        <v>2</v>
      </c>
      <c r="Q11864" s="2" t="str">
        <f t="shared" si="556"/>
        <v>2015</v>
      </c>
      <c r="R11864" s="2">
        <f t="shared" si="557"/>
        <v>182650.05000000002</v>
      </c>
    </row>
    <row r="11865" spans="1:18" x14ac:dyDescent="0.25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64</v>
      </c>
      <c r="M11865">
        <v>2015</v>
      </c>
      <c r="N11865" t="s">
        <v>62</v>
      </c>
      <c r="O11865" t="str">
        <f t="shared" si="555"/>
        <v>May</v>
      </c>
      <c r="P11865">
        <v>2</v>
      </c>
      <c r="Q11865" s="2" t="str">
        <f t="shared" si="556"/>
        <v>2015</v>
      </c>
      <c r="R11865" s="2">
        <f t="shared" si="557"/>
        <v>181245.93</v>
      </c>
    </row>
    <row r="11866" spans="1:18" x14ac:dyDescent="0.25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64</v>
      </c>
      <c r="M11866">
        <v>2015</v>
      </c>
      <c r="N11866" t="s">
        <v>62</v>
      </c>
      <c r="O11866" t="str">
        <f t="shared" si="555"/>
        <v>May</v>
      </c>
      <c r="P11866">
        <v>2</v>
      </c>
      <c r="Q11866" s="2" t="str">
        <f t="shared" si="556"/>
        <v>2015</v>
      </c>
      <c r="R11866" s="2">
        <f t="shared" si="557"/>
        <v>330683.81</v>
      </c>
    </row>
    <row r="11867" spans="1:18" x14ac:dyDescent="0.25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64</v>
      </c>
      <c r="M11867">
        <v>2015</v>
      </c>
      <c r="N11867" t="s">
        <v>62</v>
      </c>
      <c r="O11867" t="str">
        <f t="shared" si="555"/>
        <v>Apr</v>
      </c>
      <c r="P11867">
        <v>2</v>
      </c>
      <c r="Q11867" s="2" t="str">
        <f t="shared" si="556"/>
        <v>2015</v>
      </c>
      <c r="R11867" s="2">
        <f t="shared" si="557"/>
        <v>347160.11</v>
      </c>
    </row>
    <row r="11868" spans="1:18" x14ac:dyDescent="0.25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64</v>
      </c>
      <c r="M11868">
        <v>2015</v>
      </c>
      <c r="N11868" t="s">
        <v>62</v>
      </c>
      <c r="O11868" t="str">
        <f t="shared" si="555"/>
        <v>Apr</v>
      </c>
      <c r="P11868">
        <v>2</v>
      </c>
      <c r="Q11868" s="2" t="str">
        <f t="shared" si="556"/>
        <v>2015</v>
      </c>
      <c r="R11868" s="2">
        <f t="shared" si="557"/>
        <v>157218.85</v>
      </c>
    </row>
    <row r="11869" spans="1:18" x14ac:dyDescent="0.25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64</v>
      </c>
      <c r="M11869">
        <v>2015</v>
      </c>
      <c r="N11869" t="s">
        <v>62</v>
      </c>
      <c r="O11869" t="str">
        <f t="shared" si="555"/>
        <v>Apr</v>
      </c>
      <c r="P11869">
        <v>2</v>
      </c>
      <c r="Q11869" s="2" t="str">
        <f t="shared" si="556"/>
        <v>2015</v>
      </c>
      <c r="R11869" s="2">
        <f t="shared" si="557"/>
        <v>213993.63999999998</v>
      </c>
    </row>
    <row r="11870" spans="1:18" x14ac:dyDescent="0.25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64</v>
      </c>
      <c r="M11870">
        <v>2015</v>
      </c>
      <c r="N11870" t="s">
        <v>62</v>
      </c>
      <c r="O11870" t="str">
        <f t="shared" si="555"/>
        <v>Apr</v>
      </c>
      <c r="P11870">
        <v>2</v>
      </c>
      <c r="Q11870" s="2" t="str">
        <f t="shared" si="556"/>
        <v>2015</v>
      </c>
      <c r="R11870" s="2">
        <f t="shared" si="557"/>
        <v>151743.18000000002</v>
      </c>
    </row>
    <row r="11871" spans="1:18" x14ac:dyDescent="0.25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64</v>
      </c>
      <c r="M11871">
        <v>2015</v>
      </c>
      <c r="N11871" t="s">
        <v>62</v>
      </c>
      <c r="O11871" t="str">
        <f t="shared" si="555"/>
        <v>Mar</v>
      </c>
      <c r="P11871">
        <v>1</v>
      </c>
      <c r="Q11871" s="2" t="str">
        <f t="shared" si="556"/>
        <v>2015</v>
      </c>
      <c r="R11871" s="2">
        <f t="shared" si="557"/>
        <v>223310.29</v>
      </c>
    </row>
    <row r="11872" spans="1:18" x14ac:dyDescent="0.25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64</v>
      </c>
      <c r="M11872">
        <v>2015</v>
      </c>
      <c r="N11872" t="s">
        <v>62</v>
      </c>
      <c r="O11872" t="str">
        <f t="shared" si="555"/>
        <v>Mar</v>
      </c>
      <c r="P11872">
        <v>1</v>
      </c>
      <c r="Q11872" s="2" t="str">
        <f t="shared" si="556"/>
        <v>2015</v>
      </c>
      <c r="R11872" s="2">
        <f t="shared" si="557"/>
        <v>237263.18000000002</v>
      </c>
    </row>
    <row r="11873" spans="1:18" x14ac:dyDescent="0.25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64</v>
      </c>
      <c r="M11873">
        <v>2015</v>
      </c>
      <c r="N11873" t="s">
        <v>62</v>
      </c>
      <c r="O11873" t="str">
        <f t="shared" si="555"/>
        <v>Mar</v>
      </c>
      <c r="P11873">
        <v>1</v>
      </c>
      <c r="Q11873" s="2" t="str">
        <f t="shared" si="556"/>
        <v>2015</v>
      </c>
      <c r="R11873" s="2">
        <f t="shared" si="557"/>
        <v>206618.07000000004</v>
      </c>
    </row>
    <row r="11874" spans="1:18" x14ac:dyDescent="0.25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64</v>
      </c>
      <c r="M11874">
        <v>2015</v>
      </c>
      <c r="N11874" t="s">
        <v>62</v>
      </c>
      <c r="O11874" t="str">
        <f t="shared" si="555"/>
        <v>Mar</v>
      </c>
      <c r="P11874">
        <v>1</v>
      </c>
      <c r="Q11874" s="2" t="str">
        <f t="shared" si="556"/>
        <v>2015</v>
      </c>
      <c r="R11874" s="2">
        <f t="shared" si="557"/>
        <v>298099.18000000005</v>
      </c>
    </row>
    <row r="11875" spans="1:18" x14ac:dyDescent="0.25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64</v>
      </c>
      <c r="M11875">
        <v>2015</v>
      </c>
      <c r="N11875" t="s">
        <v>62</v>
      </c>
      <c r="O11875" t="str">
        <f t="shared" si="555"/>
        <v>Mar</v>
      </c>
      <c r="P11875">
        <v>1</v>
      </c>
      <c r="Q11875" s="2" t="str">
        <f t="shared" si="556"/>
        <v>2015</v>
      </c>
      <c r="R11875" s="2">
        <f t="shared" si="557"/>
        <v>192245.41</v>
      </c>
    </row>
    <row r="11876" spans="1:18" x14ac:dyDescent="0.25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64</v>
      </c>
      <c r="M11876">
        <v>2015</v>
      </c>
      <c r="N11876" t="s">
        <v>62</v>
      </c>
      <c r="O11876" t="str">
        <f t="shared" si="555"/>
        <v>Feb</v>
      </c>
      <c r="P11876">
        <v>1</v>
      </c>
      <c r="Q11876" s="2" t="str">
        <f t="shared" si="556"/>
        <v>2015</v>
      </c>
      <c r="R11876" s="2">
        <f t="shared" si="557"/>
        <v>157887.15</v>
      </c>
    </row>
    <row r="11877" spans="1:18" x14ac:dyDescent="0.25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64</v>
      </c>
      <c r="M11877">
        <v>2015</v>
      </c>
      <c r="N11877" t="s">
        <v>62</v>
      </c>
      <c r="O11877" t="str">
        <f t="shared" si="555"/>
        <v>Feb</v>
      </c>
      <c r="P11877">
        <v>1</v>
      </c>
      <c r="Q11877" s="2" t="str">
        <f t="shared" si="556"/>
        <v>2015</v>
      </c>
      <c r="R11877" s="2">
        <f t="shared" si="557"/>
        <v>133310.78999999998</v>
      </c>
    </row>
    <row r="11878" spans="1:18" x14ac:dyDescent="0.25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64</v>
      </c>
      <c r="M11878">
        <v>2015</v>
      </c>
      <c r="N11878" t="s">
        <v>62</v>
      </c>
      <c r="O11878" t="str">
        <f t="shared" si="555"/>
        <v>Feb</v>
      </c>
      <c r="P11878">
        <v>1</v>
      </c>
      <c r="Q11878" s="2" t="str">
        <f t="shared" si="556"/>
        <v>2015</v>
      </c>
      <c r="R11878" s="2">
        <f t="shared" si="557"/>
        <v>181716.69</v>
      </c>
    </row>
    <row r="11879" spans="1:18" x14ac:dyDescent="0.25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64</v>
      </c>
      <c r="M11879">
        <v>2015</v>
      </c>
      <c r="N11879" t="s">
        <v>62</v>
      </c>
      <c r="O11879" t="str">
        <f t="shared" si="555"/>
        <v>Feb</v>
      </c>
      <c r="P11879">
        <v>1</v>
      </c>
      <c r="Q11879" s="2" t="str">
        <f t="shared" si="556"/>
        <v>2015</v>
      </c>
      <c r="R11879" s="2">
        <f t="shared" si="557"/>
        <v>171967.65</v>
      </c>
    </row>
    <row r="11880" spans="1:18" x14ac:dyDescent="0.25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64</v>
      </c>
      <c r="M11880">
        <v>2015</v>
      </c>
      <c r="N11880" t="s">
        <v>62</v>
      </c>
      <c r="O11880" t="str">
        <f t="shared" si="555"/>
        <v>Jan</v>
      </c>
      <c r="P11880">
        <v>1</v>
      </c>
      <c r="Q11880" s="2" t="str">
        <f t="shared" si="556"/>
        <v>2015</v>
      </c>
      <c r="R11880" s="2">
        <f t="shared" si="557"/>
        <v>130828.51</v>
      </c>
    </row>
    <row r="11881" spans="1:18" x14ac:dyDescent="0.25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64</v>
      </c>
      <c r="M11881">
        <v>2015</v>
      </c>
      <c r="N11881" t="s">
        <v>62</v>
      </c>
      <c r="O11881" t="str">
        <f t="shared" si="555"/>
        <v>Jan</v>
      </c>
      <c r="P11881">
        <v>1</v>
      </c>
      <c r="Q11881" s="2" t="str">
        <f t="shared" si="556"/>
        <v>2015</v>
      </c>
      <c r="R11881" s="2">
        <f t="shared" si="557"/>
        <v>212006.11</v>
      </c>
    </row>
    <row r="11882" spans="1:18" x14ac:dyDescent="0.25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64</v>
      </c>
      <c r="M11882">
        <v>2015</v>
      </c>
      <c r="N11882" t="s">
        <v>62</v>
      </c>
      <c r="O11882" t="str">
        <f t="shared" si="555"/>
        <v>Jan</v>
      </c>
      <c r="P11882">
        <v>1</v>
      </c>
      <c r="Q11882" s="2" t="str">
        <f t="shared" si="556"/>
        <v>2015</v>
      </c>
      <c r="R11882" s="2">
        <f t="shared" si="557"/>
        <v>191598.05</v>
      </c>
    </row>
    <row r="11883" spans="1:18" x14ac:dyDescent="0.25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64</v>
      </c>
      <c r="M11883">
        <v>2015</v>
      </c>
      <c r="N11883" t="s">
        <v>62</v>
      </c>
      <c r="O11883" t="str">
        <f t="shared" si="555"/>
        <v>Jan</v>
      </c>
      <c r="P11883">
        <v>1</v>
      </c>
      <c r="Q11883" s="2" t="str">
        <f t="shared" si="556"/>
        <v>2015</v>
      </c>
      <c r="R11883" s="2">
        <f t="shared" si="557"/>
        <v>143280.12</v>
      </c>
    </row>
    <row r="11884" spans="1:18" x14ac:dyDescent="0.25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64</v>
      </c>
      <c r="M11884">
        <v>2015</v>
      </c>
      <c r="N11884" t="s">
        <v>63</v>
      </c>
      <c r="O11884" t="str">
        <f t="shared" si="555"/>
        <v>Dec</v>
      </c>
      <c r="P11884">
        <v>4</v>
      </c>
      <c r="Q11884" s="2" t="str">
        <f t="shared" si="556"/>
        <v>2015</v>
      </c>
      <c r="R11884" s="2">
        <f t="shared" si="557"/>
        <v>4122.5300000000007</v>
      </c>
    </row>
    <row r="11885" spans="1:18" x14ac:dyDescent="0.25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64</v>
      </c>
      <c r="M11885">
        <v>2015</v>
      </c>
      <c r="N11885" t="s">
        <v>63</v>
      </c>
      <c r="O11885" t="str">
        <f t="shared" si="555"/>
        <v>Dec</v>
      </c>
      <c r="P11885">
        <v>4</v>
      </c>
      <c r="Q11885" s="2" t="str">
        <f t="shared" si="556"/>
        <v>2015</v>
      </c>
      <c r="R11885" s="2">
        <f t="shared" si="557"/>
        <v>3931.5500000000006</v>
      </c>
    </row>
    <row r="11886" spans="1:18" x14ac:dyDescent="0.25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64</v>
      </c>
      <c r="M11886">
        <v>2015</v>
      </c>
      <c r="N11886" t="s">
        <v>63</v>
      </c>
      <c r="O11886" t="str">
        <f t="shared" si="555"/>
        <v>Dec</v>
      </c>
      <c r="P11886">
        <v>4</v>
      </c>
      <c r="Q11886" s="2" t="str">
        <f t="shared" si="556"/>
        <v>2015</v>
      </c>
      <c r="R11886" s="2">
        <f t="shared" si="557"/>
        <v>5201.47</v>
      </c>
    </row>
    <row r="11887" spans="1:18" x14ac:dyDescent="0.25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64</v>
      </c>
      <c r="M11887">
        <v>2015</v>
      </c>
      <c r="N11887" t="s">
        <v>63</v>
      </c>
      <c r="O11887" t="str">
        <f t="shared" si="555"/>
        <v>Nov</v>
      </c>
      <c r="P11887">
        <v>4</v>
      </c>
      <c r="Q11887" s="2" t="str">
        <f t="shared" si="556"/>
        <v>2015</v>
      </c>
      <c r="R11887" s="2">
        <f t="shared" si="557"/>
        <v>3694.77</v>
      </c>
    </row>
    <row r="11888" spans="1:18" x14ac:dyDescent="0.25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64</v>
      </c>
      <c r="M11888">
        <v>2015</v>
      </c>
      <c r="N11888" t="s">
        <v>63</v>
      </c>
      <c r="O11888" t="str">
        <f t="shared" si="555"/>
        <v>Nov</v>
      </c>
      <c r="P11888">
        <v>4</v>
      </c>
      <c r="Q11888" s="2" t="str">
        <f t="shared" si="556"/>
        <v>2015</v>
      </c>
      <c r="R11888" s="2">
        <f t="shared" si="557"/>
        <v>4638.2699999999995</v>
      </c>
    </row>
    <row r="11889" spans="1:18" x14ac:dyDescent="0.25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64</v>
      </c>
      <c r="M11889">
        <v>2015</v>
      </c>
      <c r="N11889" t="s">
        <v>63</v>
      </c>
      <c r="O11889" t="str">
        <f t="shared" si="555"/>
        <v>Nov</v>
      </c>
      <c r="P11889">
        <v>4</v>
      </c>
      <c r="Q11889" s="2" t="str">
        <f t="shared" si="556"/>
        <v>2015</v>
      </c>
      <c r="R11889" s="2">
        <f t="shared" si="557"/>
        <v>5213.3599999999997</v>
      </c>
    </row>
    <row r="11890" spans="1:18" x14ac:dyDescent="0.25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64</v>
      </c>
      <c r="M11890">
        <v>2015</v>
      </c>
      <c r="N11890" t="s">
        <v>63</v>
      </c>
      <c r="O11890" t="str">
        <f t="shared" si="555"/>
        <v>Nov</v>
      </c>
      <c r="P11890">
        <v>4</v>
      </c>
      <c r="Q11890" s="2" t="str">
        <f t="shared" si="556"/>
        <v>2015</v>
      </c>
      <c r="R11890" s="2">
        <f t="shared" si="557"/>
        <v>5363.7499999999991</v>
      </c>
    </row>
    <row r="11891" spans="1:18" x14ac:dyDescent="0.25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64</v>
      </c>
      <c r="M11891">
        <v>2015</v>
      </c>
      <c r="N11891" t="s">
        <v>63</v>
      </c>
      <c r="O11891" t="str">
        <f t="shared" si="555"/>
        <v>Nov</v>
      </c>
      <c r="P11891">
        <v>4</v>
      </c>
      <c r="Q11891" s="2" t="str">
        <f t="shared" si="556"/>
        <v>2015</v>
      </c>
      <c r="R11891" s="2">
        <f t="shared" si="557"/>
        <v>4776.25</v>
      </c>
    </row>
    <row r="11892" spans="1:18" x14ac:dyDescent="0.25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64</v>
      </c>
      <c r="M11892">
        <v>2015</v>
      </c>
      <c r="N11892" t="s">
        <v>63</v>
      </c>
      <c r="O11892" t="str">
        <f t="shared" si="555"/>
        <v>Oct</v>
      </c>
      <c r="P11892">
        <v>4</v>
      </c>
      <c r="Q11892" s="2" t="str">
        <f t="shared" si="556"/>
        <v>2015</v>
      </c>
      <c r="R11892" s="2">
        <f t="shared" si="557"/>
        <v>4130.7700000000004</v>
      </c>
    </row>
    <row r="11893" spans="1:18" x14ac:dyDescent="0.25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64</v>
      </c>
      <c r="M11893">
        <v>2015</v>
      </c>
      <c r="N11893" t="s">
        <v>63</v>
      </c>
      <c r="O11893" t="str">
        <f t="shared" si="555"/>
        <v>Oct</v>
      </c>
      <c r="P11893">
        <v>4</v>
      </c>
      <c r="Q11893" s="2" t="str">
        <f t="shared" si="556"/>
        <v>2015</v>
      </c>
      <c r="R11893" s="2">
        <f t="shared" si="557"/>
        <v>5014.84</v>
      </c>
    </row>
    <row r="11894" spans="1:18" x14ac:dyDescent="0.25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64</v>
      </c>
      <c r="M11894">
        <v>2015</v>
      </c>
      <c r="N11894" t="s">
        <v>63</v>
      </c>
      <c r="O11894" t="str">
        <f t="shared" si="555"/>
        <v>Oct</v>
      </c>
      <c r="P11894">
        <v>4</v>
      </c>
      <c r="Q11894" s="2" t="str">
        <f t="shared" si="556"/>
        <v>2015</v>
      </c>
      <c r="R11894" s="2">
        <f t="shared" si="557"/>
        <v>5146.33</v>
      </c>
    </row>
    <row r="11895" spans="1:18" x14ac:dyDescent="0.25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64</v>
      </c>
      <c r="M11895">
        <v>2015</v>
      </c>
      <c r="N11895" t="s">
        <v>63</v>
      </c>
      <c r="O11895" t="str">
        <f t="shared" si="555"/>
        <v>Oct</v>
      </c>
      <c r="P11895">
        <v>4</v>
      </c>
      <c r="Q11895" s="2" t="str">
        <f t="shared" si="556"/>
        <v>2015</v>
      </c>
      <c r="R11895" s="2">
        <f t="shared" si="557"/>
        <v>5312.58</v>
      </c>
    </row>
    <row r="11896" spans="1:18" x14ac:dyDescent="0.25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64</v>
      </c>
      <c r="M11896">
        <v>2015</v>
      </c>
      <c r="N11896" t="s">
        <v>63</v>
      </c>
      <c r="O11896" t="str">
        <f t="shared" si="555"/>
        <v>Sep</v>
      </c>
      <c r="P11896">
        <v>3</v>
      </c>
      <c r="Q11896" s="2" t="str">
        <f t="shared" si="556"/>
        <v>2015</v>
      </c>
      <c r="R11896" s="2">
        <f t="shared" si="557"/>
        <v>6737.6100000000006</v>
      </c>
    </row>
    <row r="11897" spans="1:18" x14ac:dyDescent="0.25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64</v>
      </c>
      <c r="M11897">
        <v>2015</v>
      </c>
      <c r="N11897" t="s">
        <v>63</v>
      </c>
      <c r="O11897" t="str">
        <f t="shared" si="555"/>
        <v>Sep</v>
      </c>
      <c r="P11897">
        <v>3</v>
      </c>
      <c r="Q11897" s="2" t="str">
        <f t="shared" si="556"/>
        <v>2015</v>
      </c>
      <c r="R11897" s="2">
        <f t="shared" si="557"/>
        <v>3808.16</v>
      </c>
    </row>
    <row r="11898" spans="1:18" x14ac:dyDescent="0.25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64</v>
      </c>
      <c r="M11898">
        <v>2015</v>
      </c>
      <c r="N11898" t="s">
        <v>63</v>
      </c>
      <c r="O11898" t="str">
        <f t="shared" si="555"/>
        <v>Sep</v>
      </c>
      <c r="P11898">
        <v>3</v>
      </c>
      <c r="Q11898" s="2" t="str">
        <f t="shared" si="556"/>
        <v>2015</v>
      </c>
      <c r="R11898" s="2">
        <f t="shared" si="557"/>
        <v>4424.12</v>
      </c>
    </row>
    <row r="11899" spans="1:18" x14ac:dyDescent="0.25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64</v>
      </c>
      <c r="M11899">
        <v>2015</v>
      </c>
      <c r="N11899" t="s">
        <v>63</v>
      </c>
      <c r="O11899" t="str">
        <f t="shared" si="555"/>
        <v>Sep</v>
      </c>
      <c r="P11899">
        <v>3</v>
      </c>
      <c r="Q11899" s="2" t="str">
        <f t="shared" si="556"/>
        <v>2015</v>
      </c>
      <c r="R11899" s="2">
        <f t="shared" si="557"/>
        <v>7051.6900000000005</v>
      </c>
    </row>
    <row r="11900" spans="1:18" x14ac:dyDescent="0.25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64</v>
      </c>
      <c r="M11900">
        <v>2015</v>
      </c>
      <c r="N11900" t="s">
        <v>63</v>
      </c>
      <c r="O11900" t="str">
        <f t="shared" si="555"/>
        <v>Aug</v>
      </c>
      <c r="P11900">
        <v>3</v>
      </c>
      <c r="Q11900" s="2" t="str">
        <f t="shared" si="556"/>
        <v>2015</v>
      </c>
      <c r="R11900" s="2">
        <f t="shared" si="557"/>
        <v>8240.09</v>
      </c>
    </row>
    <row r="11901" spans="1:18" x14ac:dyDescent="0.25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64</v>
      </c>
      <c r="M11901">
        <v>2015</v>
      </c>
      <c r="N11901" t="s">
        <v>63</v>
      </c>
      <c r="O11901" t="str">
        <f t="shared" si="555"/>
        <v>Aug</v>
      </c>
      <c r="P11901">
        <v>3</v>
      </c>
      <c r="Q11901" s="2" t="str">
        <f t="shared" si="556"/>
        <v>2015</v>
      </c>
      <c r="R11901" s="2">
        <f t="shared" si="557"/>
        <v>8088.86</v>
      </c>
    </row>
    <row r="11902" spans="1:18" x14ac:dyDescent="0.25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64</v>
      </c>
      <c r="M11902">
        <v>2015</v>
      </c>
      <c r="N11902" t="s">
        <v>63</v>
      </c>
      <c r="O11902" t="str">
        <f t="shared" si="555"/>
        <v>Aug</v>
      </c>
      <c r="P11902">
        <v>3</v>
      </c>
      <c r="Q11902" s="2" t="str">
        <f t="shared" si="556"/>
        <v>2015</v>
      </c>
      <c r="R11902" s="2">
        <f t="shared" si="557"/>
        <v>8719.74</v>
      </c>
    </row>
    <row r="11903" spans="1:18" x14ac:dyDescent="0.25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64</v>
      </c>
      <c r="M11903">
        <v>2015</v>
      </c>
      <c r="N11903" t="s">
        <v>63</v>
      </c>
      <c r="O11903" t="str">
        <f t="shared" si="555"/>
        <v>Aug</v>
      </c>
      <c r="P11903">
        <v>3</v>
      </c>
      <c r="Q11903" s="2" t="str">
        <f t="shared" si="556"/>
        <v>2015</v>
      </c>
      <c r="R11903" s="2">
        <f t="shared" si="557"/>
        <v>7539.82</v>
      </c>
    </row>
    <row r="11904" spans="1:18" x14ac:dyDescent="0.25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64</v>
      </c>
      <c r="M11904">
        <v>2015</v>
      </c>
      <c r="N11904" t="s">
        <v>63</v>
      </c>
      <c r="O11904" t="str">
        <f t="shared" si="555"/>
        <v>Aug</v>
      </c>
      <c r="P11904">
        <v>3</v>
      </c>
      <c r="Q11904" s="2" t="str">
        <f t="shared" si="556"/>
        <v>2015</v>
      </c>
      <c r="R11904" s="2">
        <f t="shared" si="557"/>
        <v>7702.2699999999995</v>
      </c>
    </row>
    <row r="11905" spans="1:18" x14ac:dyDescent="0.25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64</v>
      </c>
      <c r="M11905">
        <v>2015</v>
      </c>
      <c r="N11905" t="s">
        <v>63</v>
      </c>
      <c r="O11905" t="str">
        <f t="shared" si="555"/>
        <v>Jul</v>
      </c>
      <c r="P11905">
        <v>3</v>
      </c>
      <c r="Q11905" s="2" t="str">
        <f t="shared" si="556"/>
        <v>2015</v>
      </c>
      <c r="R11905" s="2">
        <f t="shared" si="557"/>
        <v>6802.5599999999995</v>
      </c>
    </row>
    <row r="11906" spans="1:18" x14ac:dyDescent="0.25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64</v>
      </c>
      <c r="M11906">
        <v>2015</v>
      </c>
      <c r="N11906" t="s">
        <v>63</v>
      </c>
      <c r="O11906" t="str">
        <f t="shared" si="555"/>
        <v>Jul</v>
      </c>
      <c r="P11906">
        <v>3</v>
      </c>
      <c r="Q11906" s="2" t="str">
        <f t="shared" si="556"/>
        <v>2015</v>
      </c>
      <c r="R11906" s="2">
        <f t="shared" si="557"/>
        <v>5996.78</v>
      </c>
    </row>
    <row r="11907" spans="1:18" x14ac:dyDescent="0.25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64</v>
      </c>
      <c r="M11907">
        <v>2015</v>
      </c>
      <c r="N11907" t="s">
        <v>63</v>
      </c>
      <c r="O11907" t="str">
        <f t="shared" ref="O11907:O11970" si="558" xml:space="preserve"> TEXT(B11907, "mmm")</f>
        <v>Jul</v>
      </c>
      <c r="P11907">
        <v>3</v>
      </c>
      <c r="Q11907" s="2" t="str">
        <f t="shared" ref="Q11907:Q11970" si="559" xml:space="preserve"> TEXT(B11907, "yyy")</f>
        <v>2015</v>
      </c>
      <c r="R11907" s="2">
        <f t="shared" ref="R11907:R11970" si="560" xml:space="preserve"> E11907 +F11907+G11907</f>
        <v>5992.4</v>
      </c>
    </row>
    <row r="11908" spans="1:18" x14ac:dyDescent="0.25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64</v>
      </c>
      <c r="M11908">
        <v>2015</v>
      </c>
      <c r="N11908" t="s">
        <v>63</v>
      </c>
      <c r="O11908" t="str">
        <f t="shared" si="558"/>
        <v>Jul</v>
      </c>
      <c r="P11908">
        <v>3</v>
      </c>
      <c r="Q11908" s="2" t="str">
        <f t="shared" si="559"/>
        <v>2015</v>
      </c>
      <c r="R11908" s="2">
        <f t="shared" si="560"/>
        <v>10730.36</v>
      </c>
    </row>
    <row r="11909" spans="1:18" x14ac:dyDescent="0.25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64</v>
      </c>
      <c r="M11909">
        <v>2015</v>
      </c>
      <c r="N11909" t="s">
        <v>63</v>
      </c>
      <c r="O11909" t="str">
        <f t="shared" si="558"/>
        <v>Jun</v>
      </c>
      <c r="P11909">
        <v>2</v>
      </c>
      <c r="Q11909" s="2" t="str">
        <f t="shared" si="559"/>
        <v>2015</v>
      </c>
      <c r="R11909" s="2">
        <f t="shared" si="560"/>
        <v>9189.2000000000007</v>
      </c>
    </row>
    <row r="11910" spans="1:18" x14ac:dyDescent="0.25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64</v>
      </c>
      <c r="M11910">
        <v>2015</v>
      </c>
      <c r="N11910" t="s">
        <v>63</v>
      </c>
      <c r="O11910" t="str">
        <f t="shared" si="558"/>
        <v>Jun</v>
      </c>
      <c r="P11910">
        <v>2</v>
      </c>
      <c r="Q11910" s="2" t="str">
        <f t="shared" si="559"/>
        <v>2015</v>
      </c>
      <c r="R11910" s="2">
        <f t="shared" si="560"/>
        <v>9738.23</v>
      </c>
    </row>
    <row r="11911" spans="1:18" x14ac:dyDescent="0.25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64</v>
      </c>
      <c r="M11911">
        <v>2015</v>
      </c>
      <c r="N11911" t="s">
        <v>63</v>
      </c>
      <c r="O11911" t="str">
        <f t="shared" si="558"/>
        <v>Jun</v>
      </c>
      <c r="P11911">
        <v>2</v>
      </c>
      <c r="Q11911" s="2" t="str">
        <f t="shared" si="559"/>
        <v>2015</v>
      </c>
      <c r="R11911" s="2">
        <f t="shared" si="560"/>
        <v>9888.5999999999985</v>
      </c>
    </row>
    <row r="11912" spans="1:18" x14ac:dyDescent="0.25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64</v>
      </c>
      <c r="M11912">
        <v>2015</v>
      </c>
      <c r="N11912" t="s">
        <v>63</v>
      </c>
      <c r="O11912" t="str">
        <f t="shared" si="558"/>
        <v>Jun</v>
      </c>
      <c r="P11912">
        <v>2</v>
      </c>
      <c r="Q11912" s="2" t="str">
        <f t="shared" si="559"/>
        <v>2015</v>
      </c>
      <c r="R11912" s="2">
        <f t="shared" si="560"/>
        <v>9623.36</v>
      </c>
    </row>
    <row r="11913" spans="1:18" x14ac:dyDescent="0.25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64</v>
      </c>
      <c r="M11913">
        <v>2015</v>
      </c>
      <c r="N11913" t="s">
        <v>63</v>
      </c>
      <c r="O11913" t="str">
        <f t="shared" si="558"/>
        <v>May</v>
      </c>
      <c r="P11913">
        <v>2</v>
      </c>
      <c r="Q11913" s="2" t="str">
        <f t="shared" si="559"/>
        <v>2015</v>
      </c>
      <c r="R11913" s="2">
        <f t="shared" si="560"/>
        <v>10679.34</v>
      </c>
    </row>
    <row r="11914" spans="1:18" x14ac:dyDescent="0.25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64</v>
      </c>
      <c r="M11914">
        <v>2015</v>
      </c>
      <c r="N11914" t="s">
        <v>63</v>
      </c>
      <c r="O11914" t="str">
        <f t="shared" si="558"/>
        <v>May</v>
      </c>
      <c r="P11914">
        <v>2</v>
      </c>
      <c r="Q11914" s="2" t="str">
        <f t="shared" si="559"/>
        <v>2015</v>
      </c>
      <c r="R11914" s="2">
        <f t="shared" si="560"/>
        <v>11060.01</v>
      </c>
    </row>
    <row r="11915" spans="1:18" x14ac:dyDescent="0.25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64</v>
      </c>
      <c r="M11915">
        <v>2015</v>
      </c>
      <c r="N11915" t="s">
        <v>63</v>
      </c>
      <c r="O11915" t="str">
        <f t="shared" si="558"/>
        <v>May</v>
      </c>
      <c r="P11915">
        <v>2</v>
      </c>
      <c r="Q11915" s="2" t="str">
        <f t="shared" si="559"/>
        <v>2015</v>
      </c>
      <c r="R11915" s="2">
        <f t="shared" si="560"/>
        <v>13030.349999999999</v>
      </c>
    </row>
    <row r="11916" spans="1:18" x14ac:dyDescent="0.25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64</v>
      </c>
      <c r="M11916">
        <v>2015</v>
      </c>
      <c r="N11916" t="s">
        <v>63</v>
      </c>
      <c r="O11916" t="str">
        <f t="shared" si="558"/>
        <v>May</v>
      </c>
      <c r="P11916">
        <v>2</v>
      </c>
      <c r="Q11916" s="2" t="str">
        <f t="shared" si="559"/>
        <v>2015</v>
      </c>
      <c r="R11916" s="2">
        <f t="shared" si="560"/>
        <v>10214.629999999999</v>
      </c>
    </row>
    <row r="11917" spans="1:18" x14ac:dyDescent="0.25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64</v>
      </c>
      <c r="M11917">
        <v>2015</v>
      </c>
      <c r="N11917" t="s">
        <v>63</v>
      </c>
      <c r="O11917" t="str">
        <f t="shared" si="558"/>
        <v>May</v>
      </c>
      <c r="P11917">
        <v>2</v>
      </c>
      <c r="Q11917" s="2" t="str">
        <f t="shared" si="559"/>
        <v>2015</v>
      </c>
      <c r="R11917" s="2">
        <f t="shared" si="560"/>
        <v>9305.2800000000007</v>
      </c>
    </row>
    <row r="11918" spans="1:18" x14ac:dyDescent="0.25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64</v>
      </c>
      <c r="M11918">
        <v>2015</v>
      </c>
      <c r="N11918" t="s">
        <v>63</v>
      </c>
      <c r="O11918" t="str">
        <f t="shared" si="558"/>
        <v>Apr</v>
      </c>
      <c r="P11918">
        <v>2</v>
      </c>
      <c r="Q11918" s="2" t="str">
        <f t="shared" si="559"/>
        <v>2015</v>
      </c>
      <c r="R11918" s="2">
        <f t="shared" si="560"/>
        <v>16013.64</v>
      </c>
    </row>
    <row r="11919" spans="1:18" x14ac:dyDescent="0.25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64</v>
      </c>
      <c r="M11919">
        <v>2015</v>
      </c>
      <c r="N11919" t="s">
        <v>63</v>
      </c>
      <c r="O11919" t="str">
        <f t="shared" si="558"/>
        <v>Apr</v>
      </c>
      <c r="P11919">
        <v>2</v>
      </c>
      <c r="Q11919" s="2" t="str">
        <f t="shared" si="559"/>
        <v>2015</v>
      </c>
      <c r="R11919" s="2">
        <f t="shared" si="560"/>
        <v>8131.6200000000008</v>
      </c>
    </row>
    <row r="11920" spans="1:18" x14ac:dyDescent="0.25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64</v>
      </c>
      <c r="M11920">
        <v>2015</v>
      </c>
      <c r="N11920" t="s">
        <v>63</v>
      </c>
      <c r="O11920" t="str">
        <f t="shared" si="558"/>
        <v>Apr</v>
      </c>
      <c r="P11920">
        <v>2</v>
      </c>
      <c r="Q11920" s="2" t="str">
        <f t="shared" si="559"/>
        <v>2015</v>
      </c>
      <c r="R11920" s="2">
        <f t="shared" si="560"/>
        <v>5829.79</v>
      </c>
    </row>
    <row r="11921" spans="1:18" x14ac:dyDescent="0.25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64</v>
      </c>
      <c r="M11921">
        <v>2015</v>
      </c>
      <c r="N11921" t="s">
        <v>63</v>
      </c>
      <c r="O11921" t="str">
        <f t="shared" si="558"/>
        <v>Apr</v>
      </c>
      <c r="P11921">
        <v>2</v>
      </c>
      <c r="Q11921" s="2" t="str">
        <f t="shared" si="559"/>
        <v>2015</v>
      </c>
      <c r="R11921" s="2">
        <f t="shared" si="560"/>
        <v>6181.76</v>
      </c>
    </row>
    <row r="11922" spans="1:18" x14ac:dyDescent="0.25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64</v>
      </c>
      <c r="M11922">
        <v>2015</v>
      </c>
      <c r="N11922" t="s">
        <v>63</v>
      </c>
      <c r="O11922" t="str">
        <f t="shared" si="558"/>
        <v>Mar</v>
      </c>
      <c r="P11922">
        <v>1</v>
      </c>
      <c r="Q11922" s="2" t="str">
        <f t="shared" si="559"/>
        <v>2015</v>
      </c>
      <c r="R11922" s="2">
        <f t="shared" si="560"/>
        <v>5424.21</v>
      </c>
    </row>
    <row r="11923" spans="1:18" x14ac:dyDescent="0.25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64</v>
      </c>
      <c r="M11923">
        <v>2015</v>
      </c>
      <c r="N11923" t="s">
        <v>63</v>
      </c>
      <c r="O11923" t="str">
        <f t="shared" si="558"/>
        <v>Mar</v>
      </c>
      <c r="P11923">
        <v>1</v>
      </c>
      <c r="Q11923" s="2" t="str">
        <f t="shared" si="559"/>
        <v>2015</v>
      </c>
      <c r="R11923" s="2">
        <f t="shared" si="560"/>
        <v>5735.27</v>
      </c>
    </row>
    <row r="11924" spans="1:18" x14ac:dyDescent="0.25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64</v>
      </c>
      <c r="M11924">
        <v>2015</v>
      </c>
      <c r="N11924" t="s">
        <v>63</v>
      </c>
      <c r="O11924" t="str">
        <f t="shared" si="558"/>
        <v>Mar</v>
      </c>
      <c r="P11924">
        <v>1</v>
      </c>
      <c r="Q11924" s="2" t="str">
        <f t="shared" si="559"/>
        <v>2015</v>
      </c>
      <c r="R11924" s="2">
        <f t="shared" si="560"/>
        <v>4730.3099999999995</v>
      </c>
    </row>
    <row r="11925" spans="1:18" x14ac:dyDescent="0.25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64</v>
      </c>
      <c r="M11925">
        <v>2015</v>
      </c>
      <c r="N11925" t="s">
        <v>63</v>
      </c>
      <c r="O11925" t="str">
        <f t="shared" si="558"/>
        <v>Mar</v>
      </c>
      <c r="P11925">
        <v>1</v>
      </c>
      <c r="Q11925" s="2" t="str">
        <f t="shared" si="559"/>
        <v>2015</v>
      </c>
      <c r="R11925" s="2">
        <f t="shared" si="560"/>
        <v>5681.58</v>
      </c>
    </row>
    <row r="11926" spans="1:18" x14ac:dyDescent="0.25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64</v>
      </c>
      <c r="M11926">
        <v>2015</v>
      </c>
      <c r="N11926" t="s">
        <v>63</v>
      </c>
      <c r="O11926" t="str">
        <f t="shared" si="558"/>
        <v>Mar</v>
      </c>
      <c r="P11926">
        <v>1</v>
      </c>
      <c r="Q11926" s="2" t="str">
        <f t="shared" si="559"/>
        <v>2015</v>
      </c>
      <c r="R11926" s="2">
        <f t="shared" si="560"/>
        <v>4931.4699999999993</v>
      </c>
    </row>
    <row r="11927" spans="1:18" x14ac:dyDescent="0.25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64</v>
      </c>
      <c r="M11927">
        <v>2015</v>
      </c>
      <c r="N11927" t="s">
        <v>63</v>
      </c>
      <c r="O11927" t="str">
        <f t="shared" si="558"/>
        <v>Feb</v>
      </c>
      <c r="P11927">
        <v>1</v>
      </c>
      <c r="Q11927" s="2" t="str">
        <f t="shared" si="559"/>
        <v>2015</v>
      </c>
      <c r="R11927" s="2">
        <f t="shared" si="560"/>
        <v>5697.98</v>
      </c>
    </row>
    <row r="11928" spans="1:18" x14ac:dyDescent="0.25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64</v>
      </c>
      <c r="M11928">
        <v>2015</v>
      </c>
      <c r="N11928" t="s">
        <v>63</v>
      </c>
      <c r="O11928" t="str">
        <f t="shared" si="558"/>
        <v>Feb</v>
      </c>
      <c r="P11928">
        <v>1</v>
      </c>
      <c r="Q11928" s="2" t="str">
        <f t="shared" si="559"/>
        <v>2015</v>
      </c>
      <c r="R11928" s="2">
        <f t="shared" si="560"/>
        <v>4705.45</v>
      </c>
    </row>
    <row r="11929" spans="1:18" x14ac:dyDescent="0.25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64</v>
      </c>
      <c r="M11929">
        <v>2015</v>
      </c>
      <c r="N11929" t="s">
        <v>63</v>
      </c>
      <c r="O11929" t="str">
        <f t="shared" si="558"/>
        <v>Feb</v>
      </c>
      <c r="P11929">
        <v>1</v>
      </c>
      <c r="Q11929" s="2" t="str">
        <f t="shared" si="559"/>
        <v>2015</v>
      </c>
      <c r="R11929" s="2">
        <f t="shared" si="560"/>
        <v>5108.3500000000004</v>
      </c>
    </row>
    <row r="11930" spans="1:18" x14ac:dyDescent="0.25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64</v>
      </c>
      <c r="M11930">
        <v>2015</v>
      </c>
      <c r="N11930" t="s">
        <v>63</v>
      </c>
      <c r="O11930" t="str">
        <f t="shared" si="558"/>
        <v>Feb</v>
      </c>
      <c r="P11930">
        <v>1</v>
      </c>
      <c r="Q11930" s="2" t="str">
        <f t="shared" si="559"/>
        <v>2015</v>
      </c>
      <c r="R11930" s="2">
        <f t="shared" si="560"/>
        <v>4646.8600000000006</v>
      </c>
    </row>
    <row r="11931" spans="1:18" x14ac:dyDescent="0.25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64</v>
      </c>
      <c r="M11931">
        <v>2015</v>
      </c>
      <c r="N11931" t="s">
        <v>63</v>
      </c>
      <c r="O11931" t="str">
        <f t="shared" si="558"/>
        <v>Jan</v>
      </c>
      <c r="P11931">
        <v>1</v>
      </c>
      <c r="Q11931" s="2" t="str">
        <f t="shared" si="559"/>
        <v>2015</v>
      </c>
      <c r="R11931" s="2">
        <f t="shared" si="560"/>
        <v>4967.18</v>
      </c>
    </row>
    <row r="11932" spans="1:18" x14ac:dyDescent="0.25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64</v>
      </c>
      <c r="M11932">
        <v>2015</v>
      </c>
      <c r="N11932" t="s">
        <v>63</v>
      </c>
      <c r="O11932" t="str">
        <f t="shared" si="558"/>
        <v>Jan</v>
      </c>
      <c r="P11932">
        <v>1</v>
      </c>
      <c r="Q11932" s="2" t="str">
        <f t="shared" si="559"/>
        <v>2015</v>
      </c>
      <c r="R11932" s="2">
        <f t="shared" si="560"/>
        <v>3872.3599999999997</v>
      </c>
    </row>
    <row r="11933" spans="1:18" x14ac:dyDescent="0.25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64</v>
      </c>
      <c r="M11933">
        <v>2015</v>
      </c>
      <c r="N11933" t="s">
        <v>63</v>
      </c>
      <c r="O11933" t="str">
        <f t="shared" si="558"/>
        <v>Jan</v>
      </c>
      <c r="P11933">
        <v>1</v>
      </c>
      <c r="Q11933" s="2" t="str">
        <f t="shared" si="559"/>
        <v>2015</v>
      </c>
      <c r="R11933" s="2">
        <f t="shared" si="560"/>
        <v>4199.82</v>
      </c>
    </row>
    <row r="11934" spans="1:18" x14ac:dyDescent="0.25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64</v>
      </c>
      <c r="M11934">
        <v>2015</v>
      </c>
      <c r="N11934" t="s">
        <v>63</v>
      </c>
      <c r="O11934" t="str">
        <f t="shared" si="558"/>
        <v>Jan</v>
      </c>
      <c r="P11934">
        <v>1</v>
      </c>
      <c r="Q11934" s="2" t="str">
        <f t="shared" si="559"/>
        <v>2015</v>
      </c>
      <c r="R11934" s="2">
        <f t="shared" si="560"/>
        <v>4519.47</v>
      </c>
    </row>
    <row r="11935" spans="1:18" x14ac:dyDescent="0.25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64</v>
      </c>
      <c r="M11935">
        <v>2016</v>
      </c>
      <c r="N11935" t="s">
        <v>10</v>
      </c>
      <c r="O11935" t="str">
        <f t="shared" si="558"/>
        <v>Dec</v>
      </c>
      <c r="P11935">
        <v>4</v>
      </c>
      <c r="Q11935" s="2" t="str">
        <f t="shared" si="559"/>
        <v>2016</v>
      </c>
      <c r="R11935" s="2">
        <f t="shared" si="560"/>
        <v>327.63</v>
      </c>
    </row>
    <row r="11936" spans="1:18" x14ac:dyDescent="0.25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64</v>
      </c>
      <c r="M11936">
        <v>2016</v>
      </c>
      <c r="N11936" t="s">
        <v>10</v>
      </c>
      <c r="O11936" t="str">
        <f t="shared" si="558"/>
        <v>Dec</v>
      </c>
      <c r="P11936">
        <v>4</v>
      </c>
      <c r="Q11936" s="2" t="str">
        <f t="shared" si="559"/>
        <v>2016</v>
      </c>
      <c r="R11936" s="2">
        <f t="shared" si="560"/>
        <v>309.40999999999997</v>
      </c>
    </row>
    <row r="11937" spans="1:18" x14ac:dyDescent="0.25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64</v>
      </c>
      <c r="M11937">
        <v>2016</v>
      </c>
      <c r="N11937" t="s">
        <v>10</v>
      </c>
      <c r="O11937" t="str">
        <f t="shared" si="558"/>
        <v>Dec</v>
      </c>
      <c r="P11937">
        <v>4</v>
      </c>
      <c r="Q11937" s="2" t="str">
        <f t="shared" si="559"/>
        <v>2016</v>
      </c>
      <c r="R11937" s="2">
        <f t="shared" si="560"/>
        <v>198.98</v>
      </c>
    </row>
    <row r="11938" spans="1:18" x14ac:dyDescent="0.25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64</v>
      </c>
      <c r="M11938">
        <v>2016</v>
      </c>
      <c r="N11938" t="s">
        <v>10</v>
      </c>
      <c r="O11938" t="str">
        <f t="shared" si="558"/>
        <v>Dec</v>
      </c>
      <c r="P11938">
        <v>4</v>
      </c>
      <c r="Q11938" s="2" t="str">
        <f t="shared" si="559"/>
        <v>2016</v>
      </c>
      <c r="R11938" s="2">
        <f t="shared" si="560"/>
        <v>199.18</v>
      </c>
    </row>
    <row r="11939" spans="1:18" x14ac:dyDescent="0.25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64</v>
      </c>
      <c r="M11939">
        <v>2016</v>
      </c>
      <c r="N11939" t="s">
        <v>10</v>
      </c>
      <c r="O11939" t="str">
        <f t="shared" si="558"/>
        <v>Nov</v>
      </c>
      <c r="P11939">
        <v>4</v>
      </c>
      <c r="Q11939" s="2" t="str">
        <f t="shared" si="559"/>
        <v>2016</v>
      </c>
      <c r="R11939" s="2">
        <f t="shared" si="560"/>
        <v>227.84</v>
      </c>
    </row>
    <row r="11940" spans="1:18" x14ac:dyDescent="0.25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64</v>
      </c>
      <c r="M11940">
        <v>2016</v>
      </c>
      <c r="N11940" t="s">
        <v>10</v>
      </c>
      <c r="O11940" t="str">
        <f t="shared" si="558"/>
        <v>Nov</v>
      </c>
      <c r="P11940">
        <v>4</v>
      </c>
      <c r="Q11940" s="2" t="str">
        <f t="shared" si="559"/>
        <v>2016</v>
      </c>
      <c r="R11940" s="2">
        <f t="shared" si="560"/>
        <v>320.02</v>
      </c>
    </row>
    <row r="11941" spans="1:18" x14ac:dyDescent="0.25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64</v>
      </c>
      <c r="M11941">
        <v>2016</v>
      </c>
      <c r="N11941" t="s">
        <v>10</v>
      </c>
      <c r="O11941" t="str">
        <f t="shared" si="558"/>
        <v>Nov</v>
      </c>
      <c r="P11941">
        <v>4</v>
      </c>
      <c r="Q11941" s="2" t="str">
        <f t="shared" si="559"/>
        <v>2016</v>
      </c>
      <c r="R11941" s="2">
        <f t="shared" si="560"/>
        <v>266.87</v>
      </c>
    </row>
    <row r="11942" spans="1:18" x14ac:dyDescent="0.25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64</v>
      </c>
      <c r="M11942">
        <v>2016</v>
      </c>
      <c r="N11942" t="s">
        <v>10</v>
      </c>
      <c r="O11942" t="str">
        <f t="shared" si="558"/>
        <v>Nov</v>
      </c>
      <c r="P11942">
        <v>4</v>
      </c>
      <c r="Q11942" s="2" t="str">
        <f t="shared" si="559"/>
        <v>2016</v>
      </c>
      <c r="R11942" s="2">
        <f t="shared" si="560"/>
        <v>254.19</v>
      </c>
    </row>
    <row r="11943" spans="1:18" x14ac:dyDescent="0.25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64</v>
      </c>
      <c r="M11943">
        <v>2016</v>
      </c>
      <c r="N11943" t="s">
        <v>10</v>
      </c>
      <c r="O11943" t="str">
        <f t="shared" si="558"/>
        <v>Oct</v>
      </c>
      <c r="P11943">
        <v>4</v>
      </c>
      <c r="Q11943" s="2" t="str">
        <f t="shared" si="559"/>
        <v>2016</v>
      </c>
      <c r="R11943" s="2">
        <f t="shared" si="560"/>
        <v>151.07</v>
      </c>
    </row>
    <row r="11944" spans="1:18" x14ac:dyDescent="0.25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64</v>
      </c>
      <c r="M11944">
        <v>2016</v>
      </c>
      <c r="N11944" t="s">
        <v>10</v>
      </c>
      <c r="O11944" t="str">
        <f t="shared" si="558"/>
        <v>Oct</v>
      </c>
      <c r="P11944">
        <v>4</v>
      </c>
      <c r="Q11944" s="2" t="str">
        <f t="shared" si="559"/>
        <v>2016</v>
      </c>
      <c r="R11944" s="2">
        <f t="shared" si="560"/>
        <v>118.55</v>
      </c>
    </row>
    <row r="11945" spans="1:18" x14ac:dyDescent="0.25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64</v>
      </c>
      <c r="M11945">
        <v>2016</v>
      </c>
      <c r="N11945" t="s">
        <v>10</v>
      </c>
      <c r="O11945" t="str">
        <f t="shared" si="558"/>
        <v>Oct</v>
      </c>
      <c r="P11945">
        <v>4</v>
      </c>
      <c r="Q11945" s="2" t="str">
        <f t="shared" si="559"/>
        <v>2016</v>
      </c>
      <c r="R11945" s="2">
        <f t="shared" si="560"/>
        <v>183.36</v>
      </c>
    </row>
    <row r="11946" spans="1:18" x14ac:dyDescent="0.25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64</v>
      </c>
      <c r="M11946">
        <v>2016</v>
      </c>
      <c r="N11946" t="s">
        <v>10</v>
      </c>
      <c r="O11946" t="str">
        <f t="shared" si="558"/>
        <v>Oct</v>
      </c>
      <c r="P11946">
        <v>4</v>
      </c>
      <c r="Q11946" s="2" t="str">
        <f t="shared" si="559"/>
        <v>2016</v>
      </c>
      <c r="R11946" s="2">
        <f t="shared" si="560"/>
        <v>232.95999999999998</v>
      </c>
    </row>
    <row r="11947" spans="1:18" x14ac:dyDescent="0.25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64</v>
      </c>
      <c r="M11947">
        <v>2016</v>
      </c>
      <c r="N11947" t="s">
        <v>10</v>
      </c>
      <c r="O11947" t="str">
        <f t="shared" si="558"/>
        <v>Oct</v>
      </c>
      <c r="P11947">
        <v>4</v>
      </c>
      <c r="Q11947" s="2" t="str">
        <f t="shared" si="559"/>
        <v>2016</v>
      </c>
      <c r="R11947" s="2">
        <f t="shared" si="560"/>
        <v>191.56</v>
      </c>
    </row>
    <row r="11948" spans="1:18" x14ac:dyDescent="0.25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64</v>
      </c>
      <c r="M11948">
        <v>2016</v>
      </c>
      <c r="N11948" t="s">
        <v>10</v>
      </c>
      <c r="O11948" t="str">
        <f t="shared" si="558"/>
        <v>Sep</v>
      </c>
      <c r="P11948">
        <v>3</v>
      </c>
      <c r="Q11948" s="2" t="str">
        <f t="shared" si="559"/>
        <v>2016</v>
      </c>
      <c r="R11948" s="2">
        <f t="shared" si="560"/>
        <v>223.99</v>
      </c>
    </row>
    <row r="11949" spans="1:18" x14ac:dyDescent="0.25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64</v>
      </c>
      <c r="M11949">
        <v>2016</v>
      </c>
      <c r="N11949" t="s">
        <v>10</v>
      </c>
      <c r="O11949" t="str">
        <f t="shared" si="558"/>
        <v>Sep</v>
      </c>
      <c r="P11949">
        <v>3</v>
      </c>
      <c r="Q11949" s="2" t="str">
        <f t="shared" si="559"/>
        <v>2016</v>
      </c>
      <c r="R11949" s="2">
        <f t="shared" si="560"/>
        <v>242</v>
      </c>
    </row>
    <row r="11950" spans="1:18" x14ac:dyDescent="0.25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64</v>
      </c>
      <c r="M11950">
        <v>2016</v>
      </c>
      <c r="N11950" t="s">
        <v>10</v>
      </c>
      <c r="O11950" t="str">
        <f t="shared" si="558"/>
        <v>Sep</v>
      </c>
      <c r="P11950">
        <v>3</v>
      </c>
      <c r="Q11950" s="2" t="str">
        <f t="shared" si="559"/>
        <v>2016</v>
      </c>
      <c r="R11950" s="2">
        <f t="shared" si="560"/>
        <v>356.63</v>
      </c>
    </row>
    <row r="11951" spans="1:18" x14ac:dyDescent="0.25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64</v>
      </c>
      <c r="M11951">
        <v>2016</v>
      </c>
      <c r="N11951" t="s">
        <v>10</v>
      </c>
      <c r="O11951" t="str">
        <f t="shared" si="558"/>
        <v>Sep</v>
      </c>
      <c r="P11951">
        <v>3</v>
      </c>
      <c r="Q11951" s="2" t="str">
        <f t="shared" si="559"/>
        <v>2016</v>
      </c>
      <c r="R11951" s="2">
        <f t="shared" si="560"/>
        <v>234.01999999999998</v>
      </c>
    </row>
    <row r="11952" spans="1:18" x14ac:dyDescent="0.25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64</v>
      </c>
      <c r="M11952">
        <v>2016</v>
      </c>
      <c r="N11952" t="s">
        <v>10</v>
      </c>
      <c r="O11952" t="str">
        <f t="shared" si="558"/>
        <v>Aug</v>
      </c>
      <c r="P11952">
        <v>3</v>
      </c>
      <c r="Q11952" s="2" t="str">
        <f t="shared" si="559"/>
        <v>2016</v>
      </c>
      <c r="R11952" s="2">
        <f t="shared" si="560"/>
        <v>218.26999999999998</v>
      </c>
    </row>
    <row r="11953" spans="1:18" x14ac:dyDescent="0.25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64</v>
      </c>
      <c r="M11953">
        <v>2016</v>
      </c>
      <c r="N11953" t="s">
        <v>10</v>
      </c>
      <c r="O11953" t="str">
        <f t="shared" si="558"/>
        <v>Aug</v>
      </c>
      <c r="P11953">
        <v>3</v>
      </c>
      <c r="Q11953" s="2" t="str">
        <f t="shared" si="559"/>
        <v>2016</v>
      </c>
      <c r="R11953" s="2">
        <f t="shared" si="560"/>
        <v>253.18</v>
      </c>
    </row>
    <row r="11954" spans="1:18" x14ac:dyDescent="0.25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64</v>
      </c>
      <c r="M11954">
        <v>2016</v>
      </c>
      <c r="N11954" t="s">
        <v>10</v>
      </c>
      <c r="O11954" t="str">
        <f t="shared" si="558"/>
        <v>Aug</v>
      </c>
      <c r="P11954">
        <v>3</v>
      </c>
      <c r="Q11954" s="2" t="str">
        <f t="shared" si="559"/>
        <v>2016</v>
      </c>
      <c r="R11954" s="2">
        <f t="shared" si="560"/>
        <v>282.17</v>
      </c>
    </row>
    <row r="11955" spans="1:18" x14ac:dyDescent="0.25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64</v>
      </c>
      <c r="M11955">
        <v>2016</v>
      </c>
      <c r="N11955" t="s">
        <v>10</v>
      </c>
      <c r="O11955" t="str">
        <f t="shared" si="558"/>
        <v>Aug</v>
      </c>
      <c r="P11955">
        <v>3</v>
      </c>
      <c r="Q11955" s="2" t="str">
        <f t="shared" si="559"/>
        <v>2016</v>
      </c>
      <c r="R11955" s="2">
        <f t="shared" si="560"/>
        <v>260.60000000000002</v>
      </c>
    </row>
    <row r="11956" spans="1:18" x14ac:dyDescent="0.25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64</v>
      </c>
      <c r="M11956">
        <v>2016</v>
      </c>
      <c r="N11956" t="s">
        <v>10</v>
      </c>
      <c r="O11956" t="str">
        <f t="shared" si="558"/>
        <v>Jul</v>
      </c>
      <c r="P11956">
        <v>3</v>
      </c>
      <c r="Q11956" s="2" t="str">
        <f t="shared" si="559"/>
        <v>2016</v>
      </c>
      <c r="R11956" s="2">
        <f t="shared" si="560"/>
        <v>234.1</v>
      </c>
    </row>
    <row r="11957" spans="1:18" x14ac:dyDescent="0.25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64</v>
      </c>
      <c r="M11957">
        <v>2016</v>
      </c>
      <c r="N11957" t="s">
        <v>10</v>
      </c>
      <c r="O11957" t="str">
        <f t="shared" si="558"/>
        <v>Jul</v>
      </c>
      <c r="P11957">
        <v>3</v>
      </c>
      <c r="Q11957" s="2" t="str">
        <f t="shared" si="559"/>
        <v>2016</v>
      </c>
      <c r="R11957" s="2">
        <f t="shared" si="560"/>
        <v>198.74</v>
      </c>
    </row>
    <row r="11958" spans="1:18" x14ac:dyDescent="0.25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64</v>
      </c>
      <c r="M11958">
        <v>2016</v>
      </c>
      <c r="N11958" t="s">
        <v>10</v>
      </c>
      <c r="O11958" t="str">
        <f t="shared" si="558"/>
        <v>Jul</v>
      </c>
      <c r="P11958">
        <v>3</v>
      </c>
      <c r="Q11958" s="2" t="str">
        <f t="shared" si="559"/>
        <v>2016</v>
      </c>
      <c r="R11958" s="2">
        <f t="shared" si="560"/>
        <v>217.68</v>
      </c>
    </row>
    <row r="11959" spans="1:18" x14ac:dyDescent="0.25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64</v>
      </c>
      <c r="M11959">
        <v>2016</v>
      </c>
      <c r="N11959" t="s">
        <v>10</v>
      </c>
      <c r="O11959" t="str">
        <f t="shared" si="558"/>
        <v>Jul</v>
      </c>
      <c r="P11959">
        <v>3</v>
      </c>
      <c r="Q11959" s="2" t="str">
        <f t="shared" si="559"/>
        <v>2016</v>
      </c>
      <c r="R11959" s="2">
        <f t="shared" si="560"/>
        <v>145.32999999999998</v>
      </c>
    </row>
    <row r="11960" spans="1:18" x14ac:dyDescent="0.25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64</v>
      </c>
      <c r="M11960">
        <v>2016</v>
      </c>
      <c r="N11960" t="s">
        <v>10</v>
      </c>
      <c r="O11960" t="str">
        <f t="shared" si="558"/>
        <v>Jul</v>
      </c>
      <c r="P11960">
        <v>3</v>
      </c>
      <c r="Q11960" s="2" t="str">
        <f t="shared" si="559"/>
        <v>2016</v>
      </c>
      <c r="R11960" s="2">
        <f t="shared" si="560"/>
        <v>273.03999999999996</v>
      </c>
    </row>
    <row r="11961" spans="1:18" x14ac:dyDescent="0.25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64</v>
      </c>
      <c r="M11961">
        <v>2016</v>
      </c>
      <c r="N11961" t="s">
        <v>10</v>
      </c>
      <c r="O11961" t="str">
        <f t="shared" si="558"/>
        <v>Jun</v>
      </c>
      <c r="P11961">
        <v>2</v>
      </c>
      <c r="Q11961" s="2" t="str">
        <f t="shared" si="559"/>
        <v>2016</v>
      </c>
      <c r="R11961" s="2">
        <f t="shared" si="560"/>
        <v>162.87</v>
      </c>
    </row>
    <row r="11962" spans="1:18" x14ac:dyDescent="0.25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64</v>
      </c>
      <c r="M11962">
        <v>2016</v>
      </c>
      <c r="N11962" t="s">
        <v>10</v>
      </c>
      <c r="O11962" t="str">
        <f t="shared" si="558"/>
        <v>Jun</v>
      </c>
      <c r="P11962">
        <v>2</v>
      </c>
      <c r="Q11962" s="2" t="str">
        <f t="shared" si="559"/>
        <v>2016</v>
      </c>
      <c r="R11962" s="2">
        <f t="shared" si="560"/>
        <v>160.16999999999999</v>
      </c>
    </row>
    <row r="11963" spans="1:18" x14ac:dyDescent="0.25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64</v>
      </c>
      <c r="M11963">
        <v>2016</v>
      </c>
      <c r="N11963" t="s">
        <v>10</v>
      </c>
      <c r="O11963" t="str">
        <f t="shared" si="558"/>
        <v>Jun</v>
      </c>
      <c r="P11963">
        <v>2</v>
      </c>
      <c r="Q11963" s="2" t="str">
        <f t="shared" si="559"/>
        <v>2016</v>
      </c>
      <c r="R11963" s="2">
        <f t="shared" si="560"/>
        <v>154.94</v>
      </c>
    </row>
    <row r="11964" spans="1:18" x14ac:dyDescent="0.25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64</v>
      </c>
      <c r="M11964">
        <v>2016</v>
      </c>
      <c r="N11964" t="s">
        <v>10</v>
      </c>
      <c r="O11964" t="str">
        <f t="shared" si="558"/>
        <v>Jun</v>
      </c>
      <c r="P11964">
        <v>2</v>
      </c>
      <c r="Q11964" s="2" t="str">
        <f t="shared" si="559"/>
        <v>2016</v>
      </c>
      <c r="R11964" s="2">
        <f t="shared" si="560"/>
        <v>206.02</v>
      </c>
    </row>
    <row r="11965" spans="1:18" x14ac:dyDescent="0.25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64</v>
      </c>
      <c r="M11965">
        <v>2016</v>
      </c>
      <c r="N11965" t="s">
        <v>10</v>
      </c>
      <c r="O11965" t="str">
        <f t="shared" si="558"/>
        <v>May</v>
      </c>
      <c r="P11965">
        <v>2</v>
      </c>
      <c r="Q11965" s="2" t="str">
        <f t="shared" si="559"/>
        <v>2016</v>
      </c>
      <c r="R11965" s="2">
        <f t="shared" si="560"/>
        <v>224.54999999999998</v>
      </c>
    </row>
    <row r="11966" spans="1:18" x14ac:dyDescent="0.25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64</v>
      </c>
      <c r="M11966">
        <v>2016</v>
      </c>
      <c r="N11966" t="s">
        <v>10</v>
      </c>
      <c r="O11966" t="str">
        <f t="shared" si="558"/>
        <v>May</v>
      </c>
      <c r="P11966">
        <v>2</v>
      </c>
      <c r="Q11966" s="2" t="str">
        <f t="shared" si="559"/>
        <v>2016</v>
      </c>
      <c r="R11966" s="2">
        <f t="shared" si="560"/>
        <v>372.90999999999997</v>
      </c>
    </row>
    <row r="11967" spans="1:18" x14ac:dyDescent="0.25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64</v>
      </c>
      <c r="M11967">
        <v>2016</v>
      </c>
      <c r="N11967" t="s">
        <v>10</v>
      </c>
      <c r="O11967" t="str">
        <f t="shared" si="558"/>
        <v>May</v>
      </c>
      <c r="P11967">
        <v>2</v>
      </c>
      <c r="Q11967" s="2" t="str">
        <f t="shared" si="559"/>
        <v>2016</v>
      </c>
      <c r="R11967" s="2">
        <f t="shared" si="560"/>
        <v>385.21999999999997</v>
      </c>
    </row>
    <row r="11968" spans="1:18" x14ac:dyDescent="0.25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64</v>
      </c>
      <c r="M11968">
        <v>2016</v>
      </c>
      <c r="N11968" t="s">
        <v>10</v>
      </c>
      <c r="O11968" t="str">
        <f t="shared" si="558"/>
        <v>May</v>
      </c>
      <c r="P11968">
        <v>2</v>
      </c>
      <c r="Q11968" s="2" t="str">
        <f t="shared" si="559"/>
        <v>2016</v>
      </c>
      <c r="R11968" s="2">
        <f t="shared" si="560"/>
        <v>536.20000000000005</v>
      </c>
    </row>
    <row r="11969" spans="1:18" x14ac:dyDescent="0.25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64</v>
      </c>
      <c r="M11969">
        <v>2016</v>
      </c>
      <c r="N11969" t="s">
        <v>10</v>
      </c>
      <c r="O11969" t="str">
        <f t="shared" si="558"/>
        <v>May</v>
      </c>
      <c r="P11969">
        <v>2</v>
      </c>
      <c r="Q11969" s="2" t="str">
        <f t="shared" si="559"/>
        <v>2016</v>
      </c>
      <c r="R11969" s="2">
        <f t="shared" si="560"/>
        <v>246.28</v>
      </c>
    </row>
    <row r="11970" spans="1:18" x14ac:dyDescent="0.25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64</v>
      </c>
      <c r="M11970">
        <v>2016</v>
      </c>
      <c r="N11970" t="s">
        <v>10</v>
      </c>
      <c r="O11970" t="str">
        <f t="shared" si="558"/>
        <v>Apr</v>
      </c>
      <c r="P11970">
        <v>2</v>
      </c>
      <c r="Q11970" s="2" t="str">
        <f t="shared" si="559"/>
        <v>2016</v>
      </c>
      <c r="R11970" s="2">
        <f t="shared" si="560"/>
        <v>450.33</v>
      </c>
    </row>
    <row r="11971" spans="1:18" x14ac:dyDescent="0.25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64</v>
      </c>
      <c r="M11971">
        <v>2016</v>
      </c>
      <c r="N11971" t="s">
        <v>10</v>
      </c>
      <c r="O11971" t="str">
        <f t="shared" ref="O11971:O12034" si="561" xml:space="preserve"> TEXT(B11971, "mmm")</f>
        <v>Apr</v>
      </c>
      <c r="P11971">
        <v>2</v>
      </c>
      <c r="Q11971" s="2" t="str">
        <f t="shared" ref="Q11971:Q12034" si="562" xml:space="preserve"> TEXT(B11971, "yyy")</f>
        <v>2016</v>
      </c>
      <c r="R11971" s="2">
        <f t="shared" ref="R11971:R12034" si="563" xml:space="preserve"> E11971 +F11971+G11971</f>
        <v>374.18</v>
      </c>
    </row>
    <row r="11972" spans="1:18" x14ac:dyDescent="0.25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64</v>
      </c>
      <c r="M11972">
        <v>2016</v>
      </c>
      <c r="N11972" t="s">
        <v>10</v>
      </c>
      <c r="O11972" t="str">
        <f t="shared" si="561"/>
        <v>Apr</v>
      </c>
      <c r="P11972">
        <v>2</v>
      </c>
      <c r="Q11972" s="2" t="str">
        <f t="shared" si="562"/>
        <v>2016</v>
      </c>
      <c r="R11972" s="2">
        <f t="shared" si="563"/>
        <v>168.89</v>
      </c>
    </row>
    <row r="11973" spans="1:18" x14ac:dyDescent="0.25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64</v>
      </c>
      <c r="M11973">
        <v>2016</v>
      </c>
      <c r="N11973" t="s">
        <v>10</v>
      </c>
      <c r="O11973" t="str">
        <f t="shared" si="561"/>
        <v>Apr</v>
      </c>
      <c r="P11973">
        <v>2</v>
      </c>
      <c r="Q11973" s="2" t="str">
        <f t="shared" si="562"/>
        <v>2016</v>
      </c>
      <c r="R11973" s="2">
        <f t="shared" si="563"/>
        <v>229.74</v>
      </c>
    </row>
    <row r="11974" spans="1:18" x14ac:dyDescent="0.25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64</v>
      </c>
      <c r="M11974">
        <v>2016</v>
      </c>
      <c r="N11974" t="s">
        <v>10</v>
      </c>
      <c r="O11974" t="str">
        <f t="shared" si="561"/>
        <v>Mar</v>
      </c>
      <c r="P11974">
        <v>1</v>
      </c>
      <c r="Q11974" s="2" t="str">
        <f t="shared" si="562"/>
        <v>2016</v>
      </c>
      <c r="R11974" s="2">
        <f t="shared" si="563"/>
        <v>112.59</v>
      </c>
    </row>
    <row r="11975" spans="1:18" x14ac:dyDescent="0.25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64</v>
      </c>
      <c r="M11975">
        <v>2016</v>
      </c>
      <c r="N11975" t="s">
        <v>10</v>
      </c>
      <c r="O11975" t="str">
        <f t="shared" si="561"/>
        <v>Mar</v>
      </c>
      <c r="P11975">
        <v>1</v>
      </c>
      <c r="Q11975" s="2" t="str">
        <f t="shared" si="562"/>
        <v>2016</v>
      </c>
      <c r="R11975" s="2">
        <f t="shared" si="563"/>
        <v>272.45999999999998</v>
      </c>
    </row>
    <row r="11976" spans="1:18" x14ac:dyDescent="0.25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64</v>
      </c>
      <c r="M11976">
        <v>2016</v>
      </c>
      <c r="N11976" t="s">
        <v>10</v>
      </c>
      <c r="O11976" t="str">
        <f t="shared" si="561"/>
        <v>Mar</v>
      </c>
      <c r="P11976">
        <v>1</v>
      </c>
      <c r="Q11976" s="2" t="str">
        <f t="shared" si="562"/>
        <v>2016</v>
      </c>
      <c r="R11976" s="2">
        <f t="shared" si="563"/>
        <v>329.29</v>
      </c>
    </row>
    <row r="11977" spans="1:18" x14ac:dyDescent="0.25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64</v>
      </c>
      <c r="M11977">
        <v>2016</v>
      </c>
      <c r="N11977" t="s">
        <v>10</v>
      </c>
      <c r="O11977" t="str">
        <f t="shared" si="561"/>
        <v>Mar</v>
      </c>
      <c r="P11977">
        <v>1</v>
      </c>
      <c r="Q11977" s="2" t="str">
        <f t="shared" si="562"/>
        <v>2016</v>
      </c>
      <c r="R11977" s="2">
        <f t="shared" si="563"/>
        <v>467.46999999999997</v>
      </c>
    </row>
    <row r="11978" spans="1:18" x14ac:dyDescent="0.25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64</v>
      </c>
      <c r="M11978">
        <v>2016</v>
      </c>
      <c r="N11978" t="s">
        <v>10</v>
      </c>
      <c r="O11978" t="str">
        <f t="shared" si="561"/>
        <v>Feb</v>
      </c>
      <c r="P11978">
        <v>1</v>
      </c>
      <c r="Q11978" s="2" t="str">
        <f t="shared" si="562"/>
        <v>2016</v>
      </c>
      <c r="R11978" s="2">
        <f t="shared" si="563"/>
        <v>153.17000000000002</v>
      </c>
    </row>
    <row r="11979" spans="1:18" x14ac:dyDescent="0.25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64</v>
      </c>
      <c r="M11979">
        <v>2016</v>
      </c>
      <c r="N11979" t="s">
        <v>10</v>
      </c>
      <c r="O11979" t="str">
        <f t="shared" si="561"/>
        <v>Feb</v>
      </c>
      <c r="P11979">
        <v>1</v>
      </c>
      <c r="Q11979" s="2" t="str">
        <f t="shared" si="562"/>
        <v>2016</v>
      </c>
      <c r="R11979" s="2">
        <f t="shared" si="563"/>
        <v>237.25</v>
      </c>
    </row>
    <row r="11980" spans="1:18" x14ac:dyDescent="0.25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64</v>
      </c>
      <c r="M11980">
        <v>2016</v>
      </c>
      <c r="N11980" t="s">
        <v>10</v>
      </c>
      <c r="O11980" t="str">
        <f t="shared" si="561"/>
        <v>Feb</v>
      </c>
      <c r="P11980">
        <v>1</v>
      </c>
      <c r="Q11980" s="2" t="str">
        <f t="shared" si="562"/>
        <v>2016</v>
      </c>
      <c r="R11980" s="2">
        <f t="shared" si="563"/>
        <v>314.49</v>
      </c>
    </row>
    <row r="11981" spans="1:18" x14ac:dyDescent="0.25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64</v>
      </c>
      <c r="M11981">
        <v>2016</v>
      </c>
      <c r="N11981" t="s">
        <v>10</v>
      </c>
      <c r="O11981" t="str">
        <f t="shared" si="561"/>
        <v>Feb</v>
      </c>
      <c r="P11981">
        <v>1</v>
      </c>
      <c r="Q11981" s="2" t="str">
        <f t="shared" si="562"/>
        <v>2016</v>
      </c>
      <c r="R11981" s="2">
        <f t="shared" si="563"/>
        <v>287.70999999999998</v>
      </c>
    </row>
    <row r="11982" spans="1:18" x14ac:dyDescent="0.25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64</v>
      </c>
      <c r="M11982">
        <v>2016</v>
      </c>
      <c r="N11982" t="s">
        <v>10</v>
      </c>
      <c r="O11982" t="str">
        <f t="shared" si="561"/>
        <v>Jan</v>
      </c>
      <c r="P11982">
        <v>1</v>
      </c>
      <c r="Q11982" s="2" t="str">
        <f t="shared" si="562"/>
        <v>2016</v>
      </c>
      <c r="R11982" s="2">
        <f t="shared" si="563"/>
        <v>220.51</v>
      </c>
    </row>
    <row r="11983" spans="1:18" x14ac:dyDescent="0.25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64</v>
      </c>
      <c r="M11983">
        <v>2016</v>
      </c>
      <c r="N11983" t="s">
        <v>10</v>
      </c>
      <c r="O11983" t="str">
        <f t="shared" si="561"/>
        <v>Jan</v>
      </c>
      <c r="P11983">
        <v>1</v>
      </c>
      <c r="Q11983" s="2" t="str">
        <f t="shared" si="562"/>
        <v>2016</v>
      </c>
      <c r="R11983" s="2">
        <f t="shared" si="563"/>
        <v>318.08999999999997</v>
      </c>
    </row>
    <row r="11984" spans="1:18" x14ac:dyDescent="0.25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64</v>
      </c>
      <c r="M11984">
        <v>2016</v>
      </c>
      <c r="N11984" t="s">
        <v>10</v>
      </c>
      <c r="O11984" t="str">
        <f t="shared" si="561"/>
        <v>Jan</v>
      </c>
      <c r="P11984">
        <v>1</v>
      </c>
      <c r="Q11984" s="2" t="str">
        <f t="shared" si="562"/>
        <v>2016</v>
      </c>
      <c r="R11984" s="2">
        <f t="shared" si="563"/>
        <v>496.8</v>
      </c>
    </row>
    <row r="11985" spans="1:18" x14ac:dyDescent="0.25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64</v>
      </c>
      <c r="M11985">
        <v>2016</v>
      </c>
      <c r="N11985" t="s">
        <v>10</v>
      </c>
      <c r="O11985" t="str">
        <f t="shared" si="561"/>
        <v>Jan</v>
      </c>
      <c r="P11985">
        <v>1</v>
      </c>
      <c r="Q11985" s="2" t="str">
        <f t="shared" si="562"/>
        <v>2016</v>
      </c>
      <c r="R11985" s="2">
        <f t="shared" si="563"/>
        <v>364.36</v>
      </c>
    </row>
    <row r="11986" spans="1:18" x14ac:dyDescent="0.25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64</v>
      </c>
      <c r="M11986">
        <v>2016</v>
      </c>
      <c r="N11986" t="s">
        <v>10</v>
      </c>
      <c r="O11986" t="str">
        <f t="shared" si="561"/>
        <v>Jan</v>
      </c>
      <c r="P11986">
        <v>1</v>
      </c>
      <c r="Q11986" s="2" t="str">
        <f t="shared" si="562"/>
        <v>2016</v>
      </c>
      <c r="R11986" s="2">
        <f t="shared" si="563"/>
        <v>194.9</v>
      </c>
    </row>
    <row r="11987" spans="1:18" x14ac:dyDescent="0.25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64</v>
      </c>
      <c r="M11987">
        <v>2016</v>
      </c>
      <c r="N11987" t="s">
        <v>11</v>
      </c>
      <c r="O11987" t="str">
        <f t="shared" si="561"/>
        <v>Dec</v>
      </c>
      <c r="P11987">
        <v>4</v>
      </c>
      <c r="Q11987" s="2" t="str">
        <f t="shared" si="562"/>
        <v>2016</v>
      </c>
      <c r="R11987" s="2">
        <f t="shared" si="563"/>
        <v>3876.8599999999997</v>
      </c>
    </row>
    <row r="11988" spans="1:18" x14ac:dyDescent="0.25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64</v>
      </c>
      <c r="M11988">
        <v>2016</v>
      </c>
      <c r="N11988" t="s">
        <v>11</v>
      </c>
      <c r="O11988" t="str">
        <f t="shared" si="561"/>
        <v>Dec</v>
      </c>
      <c r="P11988">
        <v>4</v>
      </c>
      <c r="Q11988" s="2" t="str">
        <f t="shared" si="562"/>
        <v>2016</v>
      </c>
      <c r="R11988" s="2">
        <f t="shared" si="563"/>
        <v>3614.92</v>
      </c>
    </row>
    <row r="11989" spans="1:18" x14ac:dyDescent="0.25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64</v>
      </c>
      <c r="M11989">
        <v>2016</v>
      </c>
      <c r="N11989" t="s">
        <v>11</v>
      </c>
      <c r="O11989" t="str">
        <f t="shared" si="561"/>
        <v>Dec</v>
      </c>
      <c r="P11989">
        <v>4</v>
      </c>
      <c r="Q11989" s="2" t="str">
        <f t="shared" si="562"/>
        <v>2016</v>
      </c>
      <c r="R11989" s="2">
        <f t="shared" si="563"/>
        <v>3719.9</v>
      </c>
    </row>
    <row r="11990" spans="1:18" x14ac:dyDescent="0.25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64</v>
      </c>
      <c r="M11990">
        <v>2016</v>
      </c>
      <c r="N11990" t="s">
        <v>11</v>
      </c>
      <c r="O11990" t="str">
        <f t="shared" si="561"/>
        <v>Dec</v>
      </c>
      <c r="P11990">
        <v>4</v>
      </c>
      <c r="Q11990" s="2" t="str">
        <f t="shared" si="562"/>
        <v>2016</v>
      </c>
      <c r="R11990" s="2">
        <f t="shared" si="563"/>
        <v>3683.72</v>
      </c>
    </row>
    <row r="11991" spans="1:18" x14ac:dyDescent="0.25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64</v>
      </c>
      <c r="M11991">
        <v>2016</v>
      </c>
      <c r="N11991" t="s">
        <v>11</v>
      </c>
      <c r="O11991" t="str">
        <f t="shared" si="561"/>
        <v>Nov</v>
      </c>
      <c r="P11991">
        <v>4</v>
      </c>
      <c r="Q11991" s="2" t="str">
        <f t="shared" si="562"/>
        <v>2016</v>
      </c>
      <c r="R11991" s="2">
        <f t="shared" si="563"/>
        <v>3221.04</v>
      </c>
    </row>
    <row r="11992" spans="1:18" x14ac:dyDescent="0.25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64</v>
      </c>
      <c r="M11992">
        <v>2016</v>
      </c>
      <c r="N11992" t="s">
        <v>11</v>
      </c>
      <c r="O11992" t="str">
        <f t="shared" si="561"/>
        <v>Nov</v>
      </c>
      <c r="P11992">
        <v>4</v>
      </c>
      <c r="Q11992" s="2" t="str">
        <f t="shared" si="562"/>
        <v>2016</v>
      </c>
      <c r="R11992" s="2">
        <f t="shared" si="563"/>
        <v>4074.0499999999997</v>
      </c>
    </row>
    <row r="11993" spans="1:18" x14ac:dyDescent="0.25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64</v>
      </c>
      <c r="M11993">
        <v>2016</v>
      </c>
      <c r="N11993" t="s">
        <v>11</v>
      </c>
      <c r="O11993" t="str">
        <f t="shared" si="561"/>
        <v>Nov</v>
      </c>
      <c r="P11993">
        <v>4</v>
      </c>
      <c r="Q11993" s="2" t="str">
        <f t="shared" si="562"/>
        <v>2016</v>
      </c>
      <c r="R11993" s="2">
        <f t="shared" si="563"/>
        <v>4792.1900000000005</v>
      </c>
    </row>
    <row r="11994" spans="1:18" x14ac:dyDescent="0.25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64</v>
      </c>
      <c r="M11994">
        <v>2016</v>
      </c>
      <c r="N11994" t="s">
        <v>11</v>
      </c>
      <c r="O11994" t="str">
        <f t="shared" si="561"/>
        <v>Nov</v>
      </c>
      <c r="P11994">
        <v>4</v>
      </c>
      <c r="Q11994" s="2" t="str">
        <f t="shared" si="562"/>
        <v>2016</v>
      </c>
      <c r="R11994" s="2">
        <f t="shared" si="563"/>
        <v>6992.2899999999991</v>
      </c>
    </row>
    <row r="11995" spans="1:18" x14ac:dyDescent="0.25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64</v>
      </c>
      <c r="M11995">
        <v>2016</v>
      </c>
      <c r="N11995" t="s">
        <v>11</v>
      </c>
      <c r="O11995" t="str">
        <f t="shared" si="561"/>
        <v>Oct</v>
      </c>
      <c r="P11995">
        <v>4</v>
      </c>
      <c r="Q11995" s="2" t="str">
        <f t="shared" si="562"/>
        <v>2016</v>
      </c>
      <c r="R11995" s="2">
        <f t="shared" si="563"/>
        <v>6500.6799999999994</v>
      </c>
    </row>
    <row r="11996" spans="1:18" x14ac:dyDescent="0.25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64</v>
      </c>
      <c r="M11996">
        <v>2016</v>
      </c>
      <c r="N11996" t="s">
        <v>11</v>
      </c>
      <c r="O11996" t="str">
        <f t="shared" si="561"/>
        <v>Oct</v>
      </c>
      <c r="P11996">
        <v>4</v>
      </c>
      <c r="Q11996" s="2" t="str">
        <f t="shared" si="562"/>
        <v>2016</v>
      </c>
      <c r="R11996" s="2">
        <f t="shared" si="563"/>
        <v>6608.58</v>
      </c>
    </row>
    <row r="11997" spans="1:18" x14ac:dyDescent="0.25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64</v>
      </c>
      <c r="M11997">
        <v>2016</v>
      </c>
      <c r="N11997" t="s">
        <v>11</v>
      </c>
      <c r="O11997" t="str">
        <f t="shared" si="561"/>
        <v>Oct</v>
      </c>
      <c r="P11997">
        <v>4</v>
      </c>
      <c r="Q11997" s="2" t="str">
        <f t="shared" si="562"/>
        <v>2016</v>
      </c>
      <c r="R11997" s="2">
        <f t="shared" si="563"/>
        <v>5782.44</v>
      </c>
    </row>
    <row r="11998" spans="1:18" x14ac:dyDescent="0.25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64</v>
      </c>
      <c r="M11998">
        <v>2016</v>
      </c>
      <c r="N11998" t="s">
        <v>11</v>
      </c>
      <c r="O11998" t="str">
        <f t="shared" si="561"/>
        <v>Oct</v>
      </c>
      <c r="P11998">
        <v>4</v>
      </c>
      <c r="Q11998" s="2" t="str">
        <f t="shared" si="562"/>
        <v>2016</v>
      </c>
      <c r="R11998" s="2">
        <f t="shared" si="563"/>
        <v>6172.59</v>
      </c>
    </row>
    <row r="11999" spans="1:18" x14ac:dyDescent="0.25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64</v>
      </c>
      <c r="M11999">
        <v>2016</v>
      </c>
      <c r="N11999" t="s">
        <v>11</v>
      </c>
      <c r="O11999" t="str">
        <f t="shared" si="561"/>
        <v>Oct</v>
      </c>
      <c r="P11999">
        <v>4</v>
      </c>
      <c r="Q11999" s="2" t="str">
        <f t="shared" si="562"/>
        <v>2016</v>
      </c>
      <c r="R11999" s="2">
        <f t="shared" si="563"/>
        <v>6661.15</v>
      </c>
    </row>
    <row r="12000" spans="1:18" x14ac:dyDescent="0.25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64</v>
      </c>
      <c r="M12000">
        <v>2016</v>
      </c>
      <c r="N12000" t="s">
        <v>11</v>
      </c>
      <c r="O12000" t="str">
        <f t="shared" si="561"/>
        <v>Sep</v>
      </c>
      <c r="P12000">
        <v>3</v>
      </c>
      <c r="Q12000" s="2" t="str">
        <f t="shared" si="562"/>
        <v>2016</v>
      </c>
      <c r="R12000" s="2">
        <f t="shared" si="563"/>
        <v>5968.46</v>
      </c>
    </row>
    <row r="12001" spans="1:18" x14ac:dyDescent="0.25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64</v>
      </c>
      <c r="M12001">
        <v>2016</v>
      </c>
      <c r="N12001" t="s">
        <v>11</v>
      </c>
      <c r="O12001" t="str">
        <f t="shared" si="561"/>
        <v>Sep</v>
      </c>
      <c r="P12001">
        <v>3</v>
      </c>
      <c r="Q12001" s="2" t="str">
        <f t="shared" si="562"/>
        <v>2016</v>
      </c>
      <c r="R12001" s="2">
        <f t="shared" si="563"/>
        <v>6212.17</v>
      </c>
    </row>
    <row r="12002" spans="1:18" x14ac:dyDescent="0.25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64</v>
      </c>
      <c r="M12002">
        <v>2016</v>
      </c>
      <c r="N12002" t="s">
        <v>11</v>
      </c>
      <c r="O12002" t="str">
        <f t="shared" si="561"/>
        <v>Sep</v>
      </c>
      <c r="P12002">
        <v>3</v>
      </c>
      <c r="Q12002" s="2" t="str">
        <f t="shared" si="562"/>
        <v>2016</v>
      </c>
      <c r="R12002" s="2">
        <f t="shared" si="563"/>
        <v>5888.33</v>
      </c>
    </row>
    <row r="12003" spans="1:18" x14ac:dyDescent="0.25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64</v>
      </c>
      <c r="M12003">
        <v>2016</v>
      </c>
      <c r="N12003" t="s">
        <v>11</v>
      </c>
      <c r="O12003" t="str">
        <f t="shared" si="561"/>
        <v>Sep</v>
      </c>
      <c r="P12003">
        <v>3</v>
      </c>
      <c r="Q12003" s="2" t="str">
        <f t="shared" si="562"/>
        <v>2016</v>
      </c>
      <c r="R12003" s="2">
        <f t="shared" si="563"/>
        <v>6974.68</v>
      </c>
    </row>
    <row r="12004" spans="1:18" x14ac:dyDescent="0.25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64</v>
      </c>
      <c r="M12004">
        <v>2016</v>
      </c>
      <c r="N12004" t="s">
        <v>11</v>
      </c>
      <c r="O12004" t="str">
        <f t="shared" si="561"/>
        <v>Aug</v>
      </c>
      <c r="P12004">
        <v>3</v>
      </c>
      <c r="Q12004" s="2" t="str">
        <f t="shared" si="562"/>
        <v>2016</v>
      </c>
      <c r="R12004" s="2">
        <f t="shared" si="563"/>
        <v>6374.34</v>
      </c>
    </row>
    <row r="12005" spans="1:18" x14ac:dyDescent="0.25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64</v>
      </c>
      <c r="M12005">
        <v>2016</v>
      </c>
      <c r="N12005" t="s">
        <v>11</v>
      </c>
      <c r="O12005" t="str">
        <f t="shared" si="561"/>
        <v>Aug</v>
      </c>
      <c r="P12005">
        <v>3</v>
      </c>
      <c r="Q12005" s="2" t="str">
        <f t="shared" si="562"/>
        <v>2016</v>
      </c>
      <c r="R12005" s="2">
        <f t="shared" si="563"/>
        <v>6726.47</v>
      </c>
    </row>
    <row r="12006" spans="1:18" x14ac:dyDescent="0.25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64</v>
      </c>
      <c r="M12006">
        <v>2016</v>
      </c>
      <c r="N12006" t="s">
        <v>11</v>
      </c>
      <c r="O12006" t="str">
        <f t="shared" si="561"/>
        <v>Aug</v>
      </c>
      <c r="P12006">
        <v>3</v>
      </c>
      <c r="Q12006" s="2" t="str">
        <f t="shared" si="562"/>
        <v>2016</v>
      </c>
      <c r="R12006" s="2">
        <f t="shared" si="563"/>
        <v>7081.25</v>
      </c>
    </row>
    <row r="12007" spans="1:18" x14ac:dyDescent="0.25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64</v>
      </c>
      <c r="M12007">
        <v>2016</v>
      </c>
      <c r="N12007" t="s">
        <v>11</v>
      </c>
      <c r="O12007" t="str">
        <f t="shared" si="561"/>
        <v>Aug</v>
      </c>
      <c r="P12007">
        <v>3</v>
      </c>
      <c r="Q12007" s="2" t="str">
        <f t="shared" si="562"/>
        <v>2016</v>
      </c>
      <c r="R12007" s="2">
        <f t="shared" si="563"/>
        <v>8185.0599999999995</v>
      </c>
    </row>
    <row r="12008" spans="1:18" x14ac:dyDescent="0.25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64</v>
      </c>
      <c r="M12008">
        <v>2016</v>
      </c>
      <c r="N12008" t="s">
        <v>11</v>
      </c>
      <c r="O12008" t="str">
        <f t="shared" si="561"/>
        <v>Jul</v>
      </c>
      <c r="P12008">
        <v>3</v>
      </c>
      <c r="Q12008" s="2" t="str">
        <f t="shared" si="562"/>
        <v>2016</v>
      </c>
      <c r="R12008" s="2">
        <f t="shared" si="563"/>
        <v>8678.0299999999988</v>
      </c>
    </row>
    <row r="12009" spans="1:18" x14ac:dyDescent="0.25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64</v>
      </c>
      <c r="M12009">
        <v>2016</v>
      </c>
      <c r="N12009" t="s">
        <v>11</v>
      </c>
      <c r="O12009" t="str">
        <f t="shared" si="561"/>
        <v>Jul</v>
      </c>
      <c r="P12009">
        <v>3</v>
      </c>
      <c r="Q12009" s="2" t="str">
        <f t="shared" si="562"/>
        <v>2016</v>
      </c>
      <c r="R12009" s="2">
        <f t="shared" si="563"/>
        <v>8875.89</v>
      </c>
    </row>
    <row r="12010" spans="1:18" x14ac:dyDescent="0.25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64</v>
      </c>
      <c r="M12010">
        <v>2016</v>
      </c>
      <c r="N12010" t="s">
        <v>11</v>
      </c>
      <c r="O12010" t="str">
        <f t="shared" si="561"/>
        <v>Jul</v>
      </c>
      <c r="P12010">
        <v>3</v>
      </c>
      <c r="Q12010" s="2" t="str">
        <f t="shared" si="562"/>
        <v>2016</v>
      </c>
      <c r="R12010" s="2">
        <f t="shared" si="563"/>
        <v>6645.67</v>
      </c>
    </row>
    <row r="12011" spans="1:18" x14ac:dyDescent="0.25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64</v>
      </c>
      <c r="M12011">
        <v>2016</v>
      </c>
      <c r="N12011" t="s">
        <v>11</v>
      </c>
      <c r="O12011" t="str">
        <f t="shared" si="561"/>
        <v>Jul</v>
      </c>
      <c r="P12011">
        <v>3</v>
      </c>
      <c r="Q12011" s="2" t="str">
        <f t="shared" si="562"/>
        <v>2016</v>
      </c>
      <c r="R12011" s="2">
        <f t="shared" si="563"/>
        <v>9010.9500000000007</v>
      </c>
    </row>
    <row r="12012" spans="1:18" x14ac:dyDescent="0.25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64</v>
      </c>
      <c r="M12012">
        <v>2016</v>
      </c>
      <c r="N12012" t="s">
        <v>11</v>
      </c>
      <c r="O12012" t="str">
        <f t="shared" si="561"/>
        <v>Jul</v>
      </c>
      <c r="P12012">
        <v>3</v>
      </c>
      <c r="Q12012" s="2" t="str">
        <f t="shared" si="562"/>
        <v>2016</v>
      </c>
      <c r="R12012" s="2">
        <f t="shared" si="563"/>
        <v>8735.2900000000009</v>
      </c>
    </row>
    <row r="12013" spans="1:18" x14ac:dyDescent="0.25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64</v>
      </c>
      <c r="M12013">
        <v>2016</v>
      </c>
      <c r="N12013" t="s">
        <v>11</v>
      </c>
      <c r="O12013" t="str">
        <f t="shared" si="561"/>
        <v>Jun</v>
      </c>
      <c r="P12013">
        <v>2</v>
      </c>
      <c r="Q12013" s="2" t="str">
        <f t="shared" si="562"/>
        <v>2016</v>
      </c>
      <c r="R12013" s="2">
        <f t="shared" si="563"/>
        <v>7403.8600000000006</v>
      </c>
    </row>
    <row r="12014" spans="1:18" x14ac:dyDescent="0.25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64</v>
      </c>
      <c r="M12014">
        <v>2016</v>
      </c>
      <c r="N12014" t="s">
        <v>11</v>
      </c>
      <c r="O12014" t="str">
        <f t="shared" si="561"/>
        <v>Jun</v>
      </c>
      <c r="P12014">
        <v>2</v>
      </c>
      <c r="Q12014" s="2" t="str">
        <f t="shared" si="562"/>
        <v>2016</v>
      </c>
      <c r="R12014" s="2">
        <f t="shared" si="563"/>
        <v>6624.04</v>
      </c>
    </row>
    <row r="12015" spans="1:18" x14ac:dyDescent="0.25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64</v>
      </c>
      <c r="M12015">
        <v>2016</v>
      </c>
      <c r="N12015" t="s">
        <v>11</v>
      </c>
      <c r="O12015" t="str">
        <f t="shared" si="561"/>
        <v>Jun</v>
      </c>
      <c r="P12015">
        <v>2</v>
      </c>
      <c r="Q12015" s="2" t="str">
        <f t="shared" si="562"/>
        <v>2016</v>
      </c>
      <c r="R12015" s="2">
        <f t="shared" si="563"/>
        <v>7910.5300000000007</v>
      </c>
    </row>
    <row r="12016" spans="1:18" x14ac:dyDescent="0.25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64</v>
      </c>
      <c r="M12016">
        <v>2016</v>
      </c>
      <c r="N12016" t="s">
        <v>11</v>
      </c>
      <c r="O12016" t="str">
        <f t="shared" si="561"/>
        <v>Jun</v>
      </c>
      <c r="P12016">
        <v>2</v>
      </c>
      <c r="Q12016" s="2" t="str">
        <f t="shared" si="562"/>
        <v>2016</v>
      </c>
      <c r="R12016" s="2">
        <f t="shared" si="563"/>
        <v>6792.8499999999995</v>
      </c>
    </row>
    <row r="12017" spans="1:18" x14ac:dyDescent="0.25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64</v>
      </c>
      <c r="M12017">
        <v>2016</v>
      </c>
      <c r="N12017" t="s">
        <v>11</v>
      </c>
      <c r="O12017" t="str">
        <f t="shared" si="561"/>
        <v>May</v>
      </c>
      <c r="P12017">
        <v>2</v>
      </c>
      <c r="Q12017" s="2" t="str">
        <f t="shared" si="562"/>
        <v>2016</v>
      </c>
      <c r="R12017" s="2">
        <f t="shared" si="563"/>
        <v>5885.07</v>
      </c>
    </row>
    <row r="12018" spans="1:18" x14ac:dyDescent="0.25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64</v>
      </c>
      <c r="M12018">
        <v>2016</v>
      </c>
      <c r="N12018" t="s">
        <v>11</v>
      </c>
      <c r="O12018" t="str">
        <f t="shared" si="561"/>
        <v>May</v>
      </c>
      <c r="P12018">
        <v>2</v>
      </c>
      <c r="Q12018" s="2" t="str">
        <f t="shared" si="562"/>
        <v>2016</v>
      </c>
      <c r="R12018" s="2">
        <f t="shared" si="563"/>
        <v>6038.02</v>
      </c>
    </row>
    <row r="12019" spans="1:18" x14ac:dyDescent="0.25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64</v>
      </c>
      <c r="M12019">
        <v>2016</v>
      </c>
      <c r="N12019" t="s">
        <v>11</v>
      </c>
      <c r="O12019" t="str">
        <f t="shared" si="561"/>
        <v>May</v>
      </c>
      <c r="P12019">
        <v>2</v>
      </c>
      <c r="Q12019" s="2" t="str">
        <f t="shared" si="562"/>
        <v>2016</v>
      </c>
      <c r="R12019" s="2">
        <f t="shared" si="563"/>
        <v>5762.28</v>
      </c>
    </row>
    <row r="12020" spans="1:18" x14ac:dyDescent="0.25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64</v>
      </c>
      <c r="M12020">
        <v>2016</v>
      </c>
      <c r="N12020" t="s">
        <v>11</v>
      </c>
      <c r="O12020" t="str">
        <f t="shared" si="561"/>
        <v>May</v>
      </c>
      <c r="P12020">
        <v>2</v>
      </c>
      <c r="Q12020" s="2" t="str">
        <f t="shared" si="562"/>
        <v>2016</v>
      </c>
      <c r="R12020" s="2">
        <f t="shared" si="563"/>
        <v>5665.1200000000008</v>
      </c>
    </row>
    <row r="12021" spans="1:18" x14ac:dyDescent="0.25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64</v>
      </c>
      <c r="M12021">
        <v>2016</v>
      </c>
      <c r="N12021" t="s">
        <v>11</v>
      </c>
      <c r="O12021" t="str">
        <f t="shared" si="561"/>
        <v>May</v>
      </c>
      <c r="P12021">
        <v>2</v>
      </c>
      <c r="Q12021" s="2" t="str">
        <f t="shared" si="562"/>
        <v>2016</v>
      </c>
      <c r="R12021" s="2">
        <f t="shared" si="563"/>
        <v>6140.45</v>
      </c>
    </row>
    <row r="12022" spans="1:18" x14ac:dyDescent="0.25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64</v>
      </c>
      <c r="M12022">
        <v>2016</v>
      </c>
      <c r="N12022" t="s">
        <v>11</v>
      </c>
      <c r="O12022" t="str">
        <f t="shared" si="561"/>
        <v>Apr</v>
      </c>
      <c r="P12022">
        <v>2</v>
      </c>
      <c r="Q12022" s="2" t="str">
        <f t="shared" si="562"/>
        <v>2016</v>
      </c>
      <c r="R12022" s="2">
        <f t="shared" si="563"/>
        <v>6238.77</v>
      </c>
    </row>
    <row r="12023" spans="1:18" x14ac:dyDescent="0.25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64</v>
      </c>
      <c r="M12023">
        <v>2016</v>
      </c>
      <c r="N12023" t="s">
        <v>11</v>
      </c>
      <c r="O12023" t="str">
        <f t="shared" si="561"/>
        <v>Apr</v>
      </c>
      <c r="P12023">
        <v>2</v>
      </c>
      <c r="Q12023" s="2" t="str">
        <f t="shared" si="562"/>
        <v>2016</v>
      </c>
      <c r="R12023" s="2">
        <f t="shared" si="563"/>
        <v>5620.3700000000008</v>
      </c>
    </row>
    <row r="12024" spans="1:18" x14ac:dyDescent="0.25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64</v>
      </c>
      <c r="M12024">
        <v>2016</v>
      </c>
      <c r="N12024" t="s">
        <v>11</v>
      </c>
      <c r="O12024" t="str">
        <f t="shared" si="561"/>
        <v>Apr</v>
      </c>
      <c r="P12024">
        <v>2</v>
      </c>
      <c r="Q12024" s="2" t="str">
        <f t="shared" si="562"/>
        <v>2016</v>
      </c>
      <c r="R12024" s="2">
        <f t="shared" si="563"/>
        <v>6328.02</v>
      </c>
    </row>
    <row r="12025" spans="1:18" x14ac:dyDescent="0.25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64</v>
      </c>
      <c r="M12025">
        <v>2016</v>
      </c>
      <c r="N12025" t="s">
        <v>11</v>
      </c>
      <c r="O12025" t="str">
        <f t="shared" si="561"/>
        <v>Apr</v>
      </c>
      <c r="P12025">
        <v>2</v>
      </c>
      <c r="Q12025" s="2" t="str">
        <f t="shared" si="562"/>
        <v>2016</v>
      </c>
      <c r="R12025" s="2">
        <f t="shared" si="563"/>
        <v>7384.04</v>
      </c>
    </row>
    <row r="12026" spans="1:18" x14ac:dyDescent="0.25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64</v>
      </c>
      <c r="M12026">
        <v>2016</v>
      </c>
      <c r="N12026" t="s">
        <v>11</v>
      </c>
      <c r="O12026" t="str">
        <f t="shared" si="561"/>
        <v>Mar</v>
      </c>
      <c r="P12026">
        <v>1</v>
      </c>
      <c r="Q12026" s="2" t="str">
        <f t="shared" si="562"/>
        <v>2016</v>
      </c>
      <c r="R12026" s="2">
        <f t="shared" si="563"/>
        <v>6154.9400000000005</v>
      </c>
    </row>
    <row r="12027" spans="1:18" x14ac:dyDescent="0.25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64</v>
      </c>
      <c r="M12027">
        <v>2016</v>
      </c>
      <c r="N12027" t="s">
        <v>11</v>
      </c>
      <c r="O12027" t="str">
        <f t="shared" si="561"/>
        <v>Mar</v>
      </c>
      <c r="P12027">
        <v>1</v>
      </c>
      <c r="Q12027" s="2" t="str">
        <f t="shared" si="562"/>
        <v>2016</v>
      </c>
      <c r="R12027" s="2">
        <f t="shared" si="563"/>
        <v>5253.05</v>
      </c>
    </row>
    <row r="12028" spans="1:18" x14ac:dyDescent="0.25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64</v>
      </c>
      <c r="M12028">
        <v>2016</v>
      </c>
      <c r="N12028" t="s">
        <v>11</v>
      </c>
      <c r="O12028" t="str">
        <f t="shared" si="561"/>
        <v>Mar</v>
      </c>
      <c r="P12028">
        <v>1</v>
      </c>
      <c r="Q12028" s="2" t="str">
        <f t="shared" si="562"/>
        <v>2016</v>
      </c>
      <c r="R12028" s="2">
        <f t="shared" si="563"/>
        <v>5813.0300000000007</v>
      </c>
    </row>
    <row r="12029" spans="1:18" x14ac:dyDescent="0.25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64</v>
      </c>
      <c r="M12029">
        <v>2016</v>
      </c>
      <c r="N12029" t="s">
        <v>11</v>
      </c>
      <c r="O12029" t="str">
        <f t="shared" si="561"/>
        <v>Mar</v>
      </c>
      <c r="P12029">
        <v>1</v>
      </c>
      <c r="Q12029" s="2" t="str">
        <f t="shared" si="562"/>
        <v>2016</v>
      </c>
      <c r="R12029" s="2">
        <f t="shared" si="563"/>
        <v>6041.89</v>
      </c>
    </row>
    <row r="12030" spans="1:18" x14ac:dyDescent="0.25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64</v>
      </c>
      <c r="M12030">
        <v>2016</v>
      </c>
      <c r="N12030" t="s">
        <v>11</v>
      </c>
      <c r="O12030" t="str">
        <f t="shared" si="561"/>
        <v>Feb</v>
      </c>
      <c r="P12030">
        <v>1</v>
      </c>
      <c r="Q12030" s="2" t="str">
        <f t="shared" si="562"/>
        <v>2016</v>
      </c>
      <c r="R12030" s="2">
        <f t="shared" si="563"/>
        <v>4787.01</v>
      </c>
    </row>
    <row r="12031" spans="1:18" x14ac:dyDescent="0.25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64</v>
      </c>
      <c r="M12031">
        <v>2016</v>
      </c>
      <c r="N12031" t="s">
        <v>11</v>
      </c>
      <c r="O12031" t="str">
        <f t="shared" si="561"/>
        <v>Feb</v>
      </c>
      <c r="P12031">
        <v>1</v>
      </c>
      <c r="Q12031" s="2" t="str">
        <f t="shared" si="562"/>
        <v>2016</v>
      </c>
      <c r="R12031" s="2">
        <f t="shared" si="563"/>
        <v>4352.8899999999994</v>
      </c>
    </row>
    <row r="12032" spans="1:18" x14ac:dyDescent="0.25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64</v>
      </c>
      <c r="M12032">
        <v>2016</v>
      </c>
      <c r="N12032" t="s">
        <v>11</v>
      </c>
      <c r="O12032" t="str">
        <f t="shared" si="561"/>
        <v>Feb</v>
      </c>
      <c r="P12032">
        <v>1</v>
      </c>
      <c r="Q12032" s="2" t="str">
        <f t="shared" si="562"/>
        <v>2016</v>
      </c>
      <c r="R12032" s="2">
        <f t="shared" si="563"/>
        <v>4253.84</v>
      </c>
    </row>
    <row r="12033" spans="1:18" x14ac:dyDescent="0.25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64</v>
      </c>
      <c r="M12033">
        <v>2016</v>
      </c>
      <c r="N12033" t="s">
        <v>11</v>
      </c>
      <c r="O12033" t="str">
        <f t="shared" si="561"/>
        <v>Feb</v>
      </c>
      <c r="P12033">
        <v>1</v>
      </c>
      <c r="Q12033" s="2" t="str">
        <f t="shared" si="562"/>
        <v>2016</v>
      </c>
      <c r="R12033" s="2">
        <f t="shared" si="563"/>
        <v>4545.4400000000005</v>
      </c>
    </row>
    <row r="12034" spans="1:18" x14ac:dyDescent="0.25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64</v>
      </c>
      <c r="M12034">
        <v>2016</v>
      </c>
      <c r="N12034" t="s">
        <v>11</v>
      </c>
      <c r="O12034" t="str">
        <f t="shared" si="561"/>
        <v>Jan</v>
      </c>
      <c r="P12034">
        <v>1</v>
      </c>
      <c r="Q12034" s="2" t="str">
        <f t="shared" si="562"/>
        <v>2016</v>
      </c>
      <c r="R12034" s="2">
        <f t="shared" si="563"/>
        <v>4837</v>
      </c>
    </row>
    <row r="12035" spans="1:18" x14ac:dyDescent="0.25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64</v>
      </c>
      <c r="M12035">
        <v>2016</v>
      </c>
      <c r="N12035" t="s">
        <v>11</v>
      </c>
      <c r="O12035" t="str">
        <f t="shared" ref="O12035:O12098" si="564" xml:space="preserve"> TEXT(B12035, "mmm")</f>
        <v>Jan</v>
      </c>
      <c r="P12035">
        <v>1</v>
      </c>
      <c r="Q12035" s="2" t="str">
        <f t="shared" ref="Q12035:Q12098" si="565" xml:space="preserve"> TEXT(B12035, "yyy")</f>
        <v>2016</v>
      </c>
      <c r="R12035" s="2">
        <f t="shared" ref="R12035:R12098" si="566" xml:space="preserve"> E12035 +F12035+G12035</f>
        <v>4626.1099999999997</v>
      </c>
    </row>
    <row r="12036" spans="1:18" x14ac:dyDescent="0.25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64</v>
      </c>
      <c r="M12036">
        <v>2016</v>
      </c>
      <c r="N12036" t="s">
        <v>11</v>
      </c>
      <c r="O12036" t="str">
        <f t="shared" si="564"/>
        <v>Jan</v>
      </c>
      <c r="P12036">
        <v>1</v>
      </c>
      <c r="Q12036" s="2" t="str">
        <f t="shared" si="565"/>
        <v>2016</v>
      </c>
      <c r="R12036" s="2">
        <f t="shared" si="566"/>
        <v>4751.3600000000006</v>
      </c>
    </row>
    <row r="12037" spans="1:18" x14ac:dyDescent="0.25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64</v>
      </c>
      <c r="M12037">
        <v>2016</v>
      </c>
      <c r="N12037" t="s">
        <v>11</v>
      </c>
      <c r="O12037" t="str">
        <f t="shared" si="564"/>
        <v>Jan</v>
      </c>
      <c r="P12037">
        <v>1</v>
      </c>
      <c r="Q12037" s="2" t="str">
        <f t="shared" si="565"/>
        <v>2016</v>
      </c>
      <c r="R12037" s="2">
        <f t="shared" si="566"/>
        <v>4244.7299999999996</v>
      </c>
    </row>
    <row r="12038" spans="1:18" x14ac:dyDescent="0.25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64</v>
      </c>
      <c r="M12038">
        <v>2016</v>
      </c>
      <c r="N12038" t="s">
        <v>11</v>
      </c>
      <c r="O12038" t="str">
        <f t="shared" si="564"/>
        <v>Jan</v>
      </c>
      <c r="P12038">
        <v>1</v>
      </c>
      <c r="Q12038" s="2" t="str">
        <f t="shared" si="565"/>
        <v>2016</v>
      </c>
      <c r="R12038" s="2">
        <f t="shared" si="566"/>
        <v>6122.18</v>
      </c>
    </row>
    <row r="12039" spans="1:18" x14ac:dyDescent="0.25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64</v>
      </c>
      <c r="M12039">
        <v>2016</v>
      </c>
      <c r="N12039" t="s">
        <v>12</v>
      </c>
      <c r="O12039" t="str">
        <f t="shared" si="564"/>
        <v>Dec</v>
      </c>
      <c r="P12039">
        <v>4</v>
      </c>
      <c r="Q12039" s="2" t="str">
        <f t="shared" si="565"/>
        <v>2016</v>
      </c>
      <c r="R12039" s="2">
        <f t="shared" si="566"/>
        <v>6236.7999999999993</v>
      </c>
    </row>
    <row r="12040" spans="1:18" x14ac:dyDescent="0.25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64</v>
      </c>
      <c r="M12040">
        <v>2016</v>
      </c>
      <c r="N12040" t="s">
        <v>12</v>
      </c>
      <c r="O12040" t="str">
        <f t="shared" si="564"/>
        <v>Dec</v>
      </c>
      <c r="P12040">
        <v>4</v>
      </c>
      <c r="Q12040" s="2" t="str">
        <f t="shared" si="565"/>
        <v>2016</v>
      </c>
      <c r="R12040" s="2">
        <f t="shared" si="566"/>
        <v>6276.7699999999995</v>
      </c>
    </row>
    <row r="12041" spans="1:18" x14ac:dyDescent="0.25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64</v>
      </c>
      <c r="M12041">
        <v>2016</v>
      </c>
      <c r="N12041" t="s">
        <v>12</v>
      </c>
      <c r="O12041" t="str">
        <f t="shared" si="564"/>
        <v>Dec</v>
      </c>
      <c r="P12041">
        <v>4</v>
      </c>
      <c r="Q12041" s="2" t="str">
        <f t="shared" si="565"/>
        <v>2016</v>
      </c>
      <c r="R12041" s="2">
        <f t="shared" si="566"/>
        <v>7417.75</v>
      </c>
    </row>
    <row r="12042" spans="1:18" x14ac:dyDescent="0.25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64</v>
      </c>
      <c r="M12042">
        <v>2016</v>
      </c>
      <c r="N12042" t="s">
        <v>12</v>
      </c>
      <c r="O12042" t="str">
        <f t="shared" si="564"/>
        <v>Dec</v>
      </c>
      <c r="P12042">
        <v>4</v>
      </c>
      <c r="Q12042" s="2" t="str">
        <f t="shared" si="565"/>
        <v>2016</v>
      </c>
      <c r="R12042" s="2">
        <f t="shared" si="566"/>
        <v>7304.66</v>
      </c>
    </row>
    <row r="12043" spans="1:18" x14ac:dyDescent="0.25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64</v>
      </c>
      <c r="M12043">
        <v>2016</v>
      </c>
      <c r="N12043" t="s">
        <v>12</v>
      </c>
      <c r="O12043" t="str">
        <f t="shared" si="564"/>
        <v>Nov</v>
      </c>
      <c r="P12043">
        <v>4</v>
      </c>
      <c r="Q12043" s="2" t="str">
        <f t="shared" si="565"/>
        <v>2016</v>
      </c>
      <c r="R12043" s="2">
        <f t="shared" si="566"/>
        <v>7470.85</v>
      </c>
    </row>
    <row r="12044" spans="1:18" x14ac:dyDescent="0.25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64</v>
      </c>
      <c r="M12044">
        <v>2016</v>
      </c>
      <c r="N12044" t="s">
        <v>12</v>
      </c>
      <c r="O12044" t="str">
        <f t="shared" si="564"/>
        <v>Nov</v>
      </c>
      <c r="P12044">
        <v>4</v>
      </c>
      <c r="Q12044" s="2" t="str">
        <f t="shared" si="565"/>
        <v>2016</v>
      </c>
      <c r="R12044" s="2">
        <f t="shared" si="566"/>
        <v>7723.52</v>
      </c>
    </row>
    <row r="12045" spans="1:18" x14ac:dyDescent="0.25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64</v>
      </c>
      <c r="M12045">
        <v>2016</v>
      </c>
      <c r="N12045" t="s">
        <v>12</v>
      </c>
      <c r="O12045" t="str">
        <f t="shared" si="564"/>
        <v>Nov</v>
      </c>
      <c r="P12045">
        <v>4</v>
      </c>
      <c r="Q12045" s="2" t="str">
        <f t="shared" si="565"/>
        <v>2016</v>
      </c>
      <c r="R12045" s="2">
        <f t="shared" si="566"/>
        <v>7419.8099999999995</v>
      </c>
    </row>
    <row r="12046" spans="1:18" x14ac:dyDescent="0.25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64</v>
      </c>
      <c r="M12046">
        <v>2016</v>
      </c>
      <c r="N12046" t="s">
        <v>12</v>
      </c>
      <c r="O12046" t="str">
        <f t="shared" si="564"/>
        <v>Nov</v>
      </c>
      <c r="P12046">
        <v>4</v>
      </c>
      <c r="Q12046" s="2" t="str">
        <f t="shared" si="565"/>
        <v>2016</v>
      </c>
      <c r="R12046" s="2">
        <f t="shared" si="566"/>
        <v>8888.82</v>
      </c>
    </row>
    <row r="12047" spans="1:18" x14ac:dyDescent="0.25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64</v>
      </c>
      <c r="M12047">
        <v>2016</v>
      </c>
      <c r="N12047" t="s">
        <v>12</v>
      </c>
      <c r="O12047" t="str">
        <f t="shared" si="564"/>
        <v>Oct</v>
      </c>
      <c r="P12047">
        <v>4</v>
      </c>
      <c r="Q12047" s="2" t="str">
        <f t="shared" si="565"/>
        <v>2016</v>
      </c>
      <c r="R12047" s="2">
        <f t="shared" si="566"/>
        <v>13712.98</v>
      </c>
    </row>
    <row r="12048" spans="1:18" x14ac:dyDescent="0.25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64</v>
      </c>
      <c r="M12048">
        <v>2016</v>
      </c>
      <c r="N12048" t="s">
        <v>12</v>
      </c>
      <c r="O12048" t="str">
        <f t="shared" si="564"/>
        <v>Oct</v>
      </c>
      <c r="P12048">
        <v>4</v>
      </c>
      <c r="Q12048" s="2" t="str">
        <f t="shared" si="565"/>
        <v>2016</v>
      </c>
      <c r="R12048" s="2">
        <f t="shared" si="566"/>
        <v>14012.21</v>
      </c>
    </row>
    <row r="12049" spans="1:18" x14ac:dyDescent="0.25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64</v>
      </c>
      <c r="M12049">
        <v>2016</v>
      </c>
      <c r="N12049" t="s">
        <v>12</v>
      </c>
      <c r="O12049" t="str">
        <f t="shared" si="564"/>
        <v>Oct</v>
      </c>
      <c r="P12049">
        <v>4</v>
      </c>
      <c r="Q12049" s="2" t="str">
        <f t="shared" si="565"/>
        <v>2016</v>
      </c>
      <c r="R12049" s="2">
        <f t="shared" si="566"/>
        <v>10600.27</v>
      </c>
    </row>
    <row r="12050" spans="1:18" x14ac:dyDescent="0.25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64</v>
      </c>
      <c r="M12050">
        <v>2016</v>
      </c>
      <c r="N12050" t="s">
        <v>12</v>
      </c>
      <c r="O12050" t="str">
        <f t="shared" si="564"/>
        <v>Oct</v>
      </c>
      <c r="P12050">
        <v>4</v>
      </c>
      <c r="Q12050" s="2" t="str">
        <f t="shared" si="565"/>
        <v>2016</v>
      </c>
      <c r="R12050" s="2">
        <f t="shared" si="566"/>
        <v>11574.070000000002</v>
      </c>
    </row>
    <row r="12051" spans="1:18" x14ac:dyDescent="0.25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64</v>
      </c>
      <c r="M12051">
        <v>2016</v>
      </c>
      <c r="N12051" t="s">
        <v>12</v>
      </c>
      <c r="O12051" t="str">
        <f t="shared" si="564"/>
        <v>Oct</v>
      </c>
      <c r="P12051">
        <v>4</v>
      </c>
      <c r="Q12051" s="2" t="str">
        <f t="shared" si="565"/>
        <v>2016</v>
      </c>
      <c r="R12051" s="2">
        <f t="shared" si="566"/>
        <v>10616.789999999999</v>
      </c>
    </row>
    <row r="12052" spans="1:18" x14ac:dyDescent="0.25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64</v>
      </c>
      <c r="M12052">
        <v>2016</v>
      </c>
      <c r="N12052" t="s">
        <v>12</v>
      </c>
      <c r="O12052" t="str">
        <f t="shared" si="564"/>
        <v>Sep</v>
      </c>
      <c r="P12052">
        <v>3</v>
      </c>
      <c r="Q12052" s="2" t="str">
        <f t="shared" si="565"/>
        <v>2016</v>
      </c>
      <c r="R12052" s="2">
        <f t="shared" si="566"/>
        <v>11634.61</v>
      </c>
    </row>
    <row r="12053" spans="1:18" x14ac:dyDescent="0.25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64</v>
      </c>
      <c r="M12053">
        <v>2016</v>
      </c>
      <c r="N12053" t="s">
        <v>12</v>
      </c>
      <c r="O12053" t="str">
        <f t="shared" si="564"/>
        <v>Sep</v>
      </c>
      <c r="P12053">
        <v>3</v>
      </c>
      <c r="Q12053" s="2" t="str">
        <f t="shared" si="565"/>
        <v>2016</v>
      </c>
      <c r="R12053" s="2">
        <f t="shared" si="566"/>
        <v>8670.91</v>
      </c>
    </row>
    <row r="12054" spans="1:18" x14ac:dyDescent="0.25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64</v>
      </c>
      <c r="M12054">
        <v>2016</v>
      </c>
      <c r="N12054" t="s">
        <v>12</v>
      </c>
      <c r="O12054" t="str">
        <f t="shared" si="564"/>
        <v>Sep</v>
      </c>
      <c r="P12054">
        <v>3</v>
      </c>
      <c r="Q12054" s="2" t="str">
        <f t="shared" si="565"/>
        <v>2016</v>
      </c>
      <c r="R12054" s="2">
        <f t="shared" si="566"/>
        <v>7679.57</v>
      </c>
    </row>
    <row r="12055" spans="1:18" x14ac:dyDescent="0.25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64</v>
      </c>
      <c r="M12055">
        <v>2016</v>
      </c>
      <c r="N12055" t="s">
        <v>12</v>
      </c>
      <c r="O12055" t="str">
        <f t="shared" si="564"/>
        <v>Sep</v>
      </c>
      <c r="P12055">
        <v>3</v>
      </c>
      <c r="Q12055" s="2" t="str">
        <f t="shared" si="565"/>
        <v>2016</v>
      </c>
      <c r="R12055" s="2">
        <f t="shared" si="566"/>
        <v>10169.640000000001</v>
      </c>
    </row>
    <row r="12056" spans="1:18" x14ac:dyDescent="0.25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64</v>
      </c>
      <c r="M12056">
        <v>2016</v>
      </c>
      <c r="N12056" t="s">
        <v>12</v>
      </c>
      <c r="O12056" t="str">
        <f t="shared" si="564"/>
        <v>Aug</v>
      </c>
      <c r="P12056">
        <v>3</v>
      </c>
      <c r="Q12056" s="2" t="str">
        <f t="shared" si="565"/>
        <v>2016</v>
      </c>
      <c r="R12056" s="2">
        <f t="shared" si="566"/>
        <v>10519.69</v>
      </c>
    </row>
    <row r="12057" spans="1:18" x14ac:dyDescent="0.25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64</v>
      </c>
      <c r="M12057">
        <v>2016</v>
      </c>
      <c r="N12057" t="s">
        <v>12</v>
      </c>
      <c r="O12057" t="str">
        <f t="shared" si="564"/>
        <v>Aug</v>
      </c>
      <c r="P12057">
        <v>3</v>
      </c>
      <c r="Q12057" s="2" t="str">
        <f t="shared" si="565"/>
        <v>2016</v>
      </c>
      <c r="R12057" s="2">
        <f t="shared" si="566"/>
        <v>11577.250000000002</v>
      </c>
    </row>
    <row r="12058" spans="1:18" x14ac:dyDescent="0.25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64</v>
      </c>
      <c r="M12058">
        <v>2016</v>
      </c>
      <c r="N12058" t="s">
        <v>12</v>
      </c>
      <c r="O12058" t="str">
        <f t="shared" si="564"/>
        <v>Aug</v>
      </c>
      <c r="P12058">
        <v>3</v>
      </c>
      <c r="Q12058" s="2" t="str">
        <f t="shared" si="565"/>
        <v>2016</v>
      </c>
      <c r="R12058" s="2">
        <f t="shared" si="566"/>
        <v>13429.53</v>
      </c>
    </row>
    <row r="12059" spans="1:18" x14ac:dyDescent="0.25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64</v>
      </c>
      <c r="M12059">
        <v>2016</v>
      </c>
      <c r="N12059" t="s">
        <v>12</v>
      </c>
      <c r="O12059" t="str">
        <f t="shared" si="564"/>
        <v>Aug</v>
      </c>
      <c r="P12059">
        <v>3</v>
      </c>
      <c r="Q12059" s="2" t="str">
        <f t="shared" si="565"/>
        <v>2016</v>
      </c>
      <c r="R12059" s="2">
        <f t="shared" si="566"/>
        <v>11678.09</v>
      </c>
    </row>
    <row r="12060" spans="1:18" x14ac:dyDescent="0.25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64</v>
      </c>
      <c r="M12060">
        <v>2016</v>
      </c>
      <c r="N12060" t="s">
        <v>12</v>
      </c>
      <c r="O12060" t="str">
        <f t="shared" si="564"/>
        <v>Jul</v>
      </c>
      <c r="P12060">
        <v>3</v>
      </c>
      <c r="Q12060" s="2" t="str">
        <f t="shared" si="565"/>
        <v>2016</v>
      </c>
      <c r="R12060" s="2">
        <f t="shared" si="566"/>
        <v>11487.73</v>
      </c>
    </row>
    <row r="12061" spans="1:18" x14ac:dyDescent="0.25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64</v>
      </c>
      <c r="M12061">
        <v>2016</v>
      </c>
      <c r="N12061" t="s">
        <v>12</v>
      </c>
      <c r="O12061" t="str">
        <f t="shared" si="564"/>
        <v>Jul</v>
      </c>
      <c r="P12061">
        <v>3</v>
      </c>
      <c r="Q12061" s="2" t="str">
        <f t="shared" si="565"/>
        <v>2016</v>
      </c>
      <c r="R12061" s="2">
        <f t="shared" si="566"/>
        <v>10289.82</v>
      </c>
    </row>
    <row r="12062" spans="1:18" x14ac:dyDescent="0.25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64</v>
      </c>
      <c r="M12062">
        <v>2016</v>
      </c>
      <c r="N12062" t="s">
        <v>12</v>
      </c>
      <c r="O12062" t="str">
        <f t="shared" si="564"/>
        <v>Jul</v>
      </c>
      <c r="P12062">
        <v>3</v>
      </c>
      <c r="Q12062" s="2" t="str">
        <f t="shared" si="565"/>
        <v>2016</v>
      </c>
      <c r="R12062" s="2">
        <f t="shared" si="566"/>
        <v>10528.55</v>
      </c>
    </row>
    <row r="12063" spans="1:18" x14ac:dyDescent="0.25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64</v>
      </c>
      <c r="M12063">
        <v>2016</v>
      </c>
      <c r="N12063" t="s">
        <v>12</v>
      </c>
      <c r="O12063" t="str">
        <f t="shared" si="564"/>
        <v>Jul</v>
      </c>
      <c r="P12063">
        <v>3</v>
      </c>
      <c r="Q12063" s="2" t="str">
        <f t="shared" si="565"/>
        <v>2016</v>
      </c>
      <c r="R12063" s="2">
        <f t="shared" si="566"/>
        <v>10300.099999999999</v>
      </c>
    </row>
    <row r="12064" spans="1:18" x14ac:dyDescent="0.25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64</v>
      </c>
      <c r="M12064">
        <v>2016</v>
      </c>
      <c r="N12064" t="s">
        <v>12</v>
      </c>
      <c r="O12064" t="str">
        <f t="shared" si="564"/>
        <v>Jul</v>
      </c>
      <c r="P12064">
        <v>3</v>
      </c>
      <c r="Q12064" s="2" t="str">
        <f t="shared" si="565"/>
        <v>2016</v>
      </c>
      <c r="R12064" s="2">
        <f t="shared" si="566"/>
        <v>10348.1</v>
      </c>
    </row>
    <row r="12065" spans="1:18" x14ac:dyDescent="0.25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64</v>
      </c>
      <c r="M12065">
        <v>2016</v>
      </c>
      <c r="N12065" t="s">
        <v>12</v>
      </c>
      <c r="O12065" t="str">
        <f t="shared" si="564"/>
        <v>Jun</v>
      </c>
      <c r="P12065">
        <v>2</v>
      </c>
      <c r="Q12065" s="2" t="str">
        <f t="shared" si="565"/>
        <v>2016</v>
      </c>
      <c r="R12065" s="2">
        <f t="shared" si="566"/>
        <v>11250.07</v>
      </c>
    </row>
    <row r="12066" spans="1:18" x14ac:dyDescent="0.25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64</v>
      </c>
      <c r="M12066">
        <v>2016</v>
      </c>
      <c r="N12066" t="s">
        <v>12</v>
      </c>
      <c r="O12066" t="str">
        <f t="shared" si="564"/>
        <v>Jun</v>
      </c>
      <c r="P12066">
        <v>2</v>
      </c>
      <c r="Q12066" s="2" t="str">
        <f t="shared" si="565"/>
        <v>2016</v>
      </c>
      <c r="R12066" s="2">
        <f t="shared" si="566"/>
        <v>11456.71</v>
      </c>
    </row>
    <row r="12067" spans="1:18" x14ac:dyDescent="0.25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64</v>
      </c>
      <c r="M12067">
        <v>2016</v>
      </c>
      <c r="N12067" t="s">
        <v>12</v>
      </c>
      <c r="O12067" t="str">
        <f t="shared" si="564"/>
        <v>Jun</v>
      </c>
      <c r="P12067">
        <v>2</v>
      </c>
      <c r="Q12067" s="2" t="str">
        <f t="shared" si="565"/>
        <v>2016</v>
      </c>
      <c r="R12067" s="2">
        <f t="shared" si="566"/>
        <v>11179.61</v>
      </c>
    </row>
    <row r="12068" spans="1:18" x14ac:dyDescent="0.25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64</v>
      </c>
      <c r="M12068">
        <v>2016</v>
      </c>
      <c r="N12068" t="s">
        <v>12</v>
      </c>
      <c r="O12068" t="str">
        <f t="shared" si="564"/>
        <v>Jun</v>
      </c>
      <c r="P12068">
        <v>2</v>
      </c>
      <c r="Q12068" s="2" t="str">
        <f t="shared" si="565"/>
        <v>2016</v>
      </c>
      <c r="R12068" s="2">
        <f t="shared" si="566"/>
        <v>10929.1</v>
      </c>
    </row>
    <row r="12069" spans="1:18" x14ac:dyDescent="0.25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64</v>
      </c>
      <c r="M12069">
        <v>2016</v>
      </c>
      <c r="N12069" t="s">
        <v>12</v>
      </c>
      <c r="O12069" t="str">
        <f t="shared" si="564"/>
        <v>May</v>
      </c>
      <c r="P12069">
        <v>2</v>
      </c>
      <c r="Q12069" s="2" t="str">
        <f t="shared" si="565"/>
        <v>2016</v>
      </c>
      <c r="R12069" s="2">
        <f t="shared" si="566"/>
        <v>11743.779999999999</v>
      </c>
    </row>
    <row r="12070" spans="1:18" x14ac:dyDescent="0.25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64</v>
      </c>
      <c r="M12070">
        <v>2016</v>
      </c>
      <c r="N12070" t="s">
        <v>12</v>
      </c>
      <c r="O12070" t="str">
        <f t="shared" si="564"/>
        <v>May</v>
      </c>
      <c r="P12070">
        <v>2</v>
      </c>
      <c r="Q12070" s="2" t="str">
        <f t="shared" si="565"/>
        <v>2016</v>
      </c>
      <c r="R12070" s="2">
        <f t="shared" si="566"/>
        <v>10483.829999999998</v>
      </c>
    </row>
    <row r="12071" spans="1:18" x14ac:dyDescent="0.25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64</v>
      </c>
      <c r="M12071">
        <v>2016</v>
      </c>
      <c r="N12071" t="s">
        <v>12</v>
      </c>
      <c r="O12071" t="str">
        <f t="shared" si="564"/>
        <v>May</v>
      </c>
      <c r="P12071">
        <v>2</v>
      </c>
      <c r="Q12071" s="2" t="str">
        <f t="shared" si="565"/>
        <v>2016</v>
      </c>
      <c r="R12071" s="2">
        <f t="shared" si="566"/>
        <v>9576.82</v>
      </c>
    </row>
    <row r="12072" spans="1:18" x14ac:dyDescent="0.25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64</v>
      </c>
      <c r="M12072">
        <v>2016</v>
      </c>
      <c r="N12072" t="s">
        <v>12</v>
      </c>
      <c r="O12072" t="str">
        <f t="shared" si="564"/>
        <v>May</v>
      </c>
      <c r="P12072">
        <v>2</v>
      </c>
      <c r="Q12072" s="2" t="str">
        <f t="shared" si="565"/>
        <v>2016</v>
      </c>
      <c r="R12072" s="2">
        <f t="shared" si="566"/>
        <v>13208.82</v>
      </c>
    </row>
    <row r="12073" spans="1:18" x14ac:dyDescent="0.25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64</v>
      </c>
      <c r="M12073">
        <v>2016</v>
      </c>
      <c r="N12073" t="s">
        <v>12</v>
      </c>
      <c r="O12073" t="str">
        <f t="shared" si="564"/>
        <v>May</v>
      </c>
      <c r="P12073">
        <v>2</v>
      </c>
      <c r="Q12073" s="2" t="str">
        <f t="shared" si="565"/>
        <v>2016</v>
      </c>
      <c r="R12073" s="2">
        <f t="shared" si="566"/>
        <v>11563.67</v>
      </c>
    </row>
    <row r="12074" spans="1:18" x14ac:dyDescent="0.25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64</v>
      </c>
      <c r="M12074">
        <v>2016</v>
      </c>
      <c r="N12074" t="s">
        <v>12</v>
      </c>
      <c r="O12074" t="str">
        <f t="shared" si="564"/>
        <v>Apr</v>
      </c>
      <c r="P12074">
        <v>2</v>
      </c>
      <c r="Q12074" s="2" t="str">
        <f t="shared" si="565"/>
        <v>2016</v>
      </c>
      <c r="R12074" s="2">
        <f t="shared" si="566"/>
        <v>13269.890000000001</v>
      </c>
    </row>
    <row r="12075" spans="1:18" x14ac:dyDescent="0.25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64</v>
      </c>
      <c r="M12075">
        <v>2016</v>
      </c>
      <c r="N12075" t="s">
        <v>12</v>
      </c>
      <c r="O12075" t="str">
        <f t="shared" si="564"/>
        <v>Apr</v>
      </c>
      <c r="P12075">
        <v>2</v>
      </c>
      <c r="Q12075" s="2" t="str">
        <f t="shared" si="565"/>
        <v>2016</v>
      </c>
      <c r="R12075" s="2">
        <f t="shared" si="566"/>
        <v>14241.539999999999</v>
      </c>
    </row>
    <row r="12076" spans="1:18" x14ac:dyDescent="0.25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64</v>
      </c>
      <c r="M12076">
        <v>2016</v>
      </c>
      <c r="N12076" t="s">
        <v>12</v>
      </c>
      <c r="O12076" t="str">
        <f t="shared" si="564"/>
        <v>Apr</v>
      </c>
      <c r="P12076">
        <v>2</v>
      </c>
      <c r="Q12076" s="2" t="str">
        <f t="shared" si="565"/>
        <v>2016</v>
      </c>
      <c r="R12076" s="2">
        <f t="shared" si="566"/>
        <v>10497.42</v>
      </c>
    </row>
    <row r="12077" spans="1:18" x14ac:dyDescent="0.25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64</v>
      </c>
      <c r="M12077">
        <v>2016</v>
      </c>
      <c r="N12077" t="s">
        <v>12</v>
      </c>
      <c r="O12077" t="str">
        <f t="shared" si="564"/>
        <v>Apr</v>
      </c>
      <c r="P12077">
        <v>2</v>
      </c>
      <c r="Q12077" s="2" t="str">
        <f t="shared" si="565"/>
        <v>2016</v>
      </c>
      <c r="R12077" s="2">
        <f t="shared" si="566"/>
        <v>10824.18</v>
      </c>
    </row>
    <row r="12078" spans="1:18" x14ac:dyDescent="0.25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64</v>
      </c>
      <c r="M12078">
        <v>2016</v>
      </c>
      <c r="N12078" t="s">
        <v>12</v>
      </c>
      <c r="O12078" t="str">
        <f t="shared" si="564"/>
        <v>Mar</v>
      </c>
      <c r="P12078">
        <v>1</v>
      </c>
      <c r="Q12078" s="2" t="str">
        <f t="shared" si="565"/>
        <v>2016</v>
      </c>
      <c r="R12078" s="2">
        <f t="shared" si="566"/>
        <v>8892.58</v>
      </c>
    </row>
    <row r="12079" spans="1:18" x14ac:dyDescent="0.25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64</v>
      </c>
      <c r="M12079">
        <v>2016</v>
      </c>
      <c r="N12079" t="s">
        <v>12</v>
      </c>
      <c r="O12079" t="str">
        <f t="shared" si="564"/>
        <v>Mar</v>
      </c>
      <c r="P12079">
        <v>1</v>
      </c>
      <c r="Q12079" s="2" t="str">
        <f t="shared" si="565"/>
        <v>2016</v>
      </c>
      <c r="R12079" s="2">
        <f t="shared" si="566"/>
        <v>8775.41</v>
      </c>
    </row>
    <row r="12080" spans="1:18" x14ac:dyDescent="0.25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64</v>
      </c>
      <c r="M12080">
        <v>2016</v>
      </c>
      <c r="N12080" t="s">
        <v>12</v>
      </c>
      <c r="O12080" t="str">
        <f t="shared" si="564"/>
        <v>Mar</v>
      </c>
      <c r="P12080">
        <v>1</v>
      </c>
      <c r="Q12080" s="2" t="str">
        <f t="shared" si="565"/>
        <v>2016</v>
      </c>
      <c r="R12080" s="2">
        <f t="shared" si="566"/>
        <v>10127.120000000001</v>
      </c>
    </row>
    <row r="12081" spans="1:18" x14ac:dyDescent="0.25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64</v>
      </c>
      <c r="M12081">
        <v>2016</v>
      </c>
      <c r="N12081" t="s">
        <v>12</v>
      </c>
      <c r="O12081" t="str">
        <f t="shared" si="564"/>
        <v>Mar</v>
      </c>
      <c r="P12081">
        <v>1</v>
      </c>
      <c r="Q12081" s="2" t="str">
        <f t="shared" si="565"/>
        <v>2016</v>
      </c>
      <c r="R12081" s="2">
        <f t="shared" si="566"/>
        <v>11331.49</v>
      </c>
    </row>
    <row r="12082" spans="1:18" x14ac:dyDescent="0.25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64</v>
      </c>
      <c r="M12082">
        <v>2016</v>
      </c>
      <c r="N12082" t="s">
        <v>12</v>
      </c>
      <c r="O12082" t="str">
        <f t="shared" si="564"/>
        <v>Feb</v>
      </c>
      <c r="P12082">
        <v>1</v>
      </c>
      <c r="Q12082" s="2" t="str">
        <f t="shared" si="565"/>
        <v>2016</v>
      </c>
      <c r="R12082" s="2">
        <f t="shared" si="566"/>
        <v>9065.3700000000008</v>
      </c>
    </row>
    <row r="12083" spans="1:18" x14ac:dyDescent="0.25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64</v>
      </c>
      <c r="M12083">
        <v>2016</v>
      </c>
      <c r="N12083" t="s">
        <v>12</v>
      </c>
      <c r="O12083" t="str">
        <f t="shared" si="564"/>
        <v>Feb</v>
      </c>
      <c r="P12083">
        <v>1</v>
      </c>
      <c r="Q12083" s="2" t="str">
        <f t="shared" si="565"/>
        <v>2016</v>
      </c>
      <c r="R12083" s="2">
        <f t="shared" si="566"/>
        <v>11407.06</v>
      </c>
    </row>
    <row r="12084" spans="1:18" x14ac:dyDescent="0.25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64</v>
      </c>
      <c r="M12084">
        <v>2016</v>
      </c>
      <c r="N12084" t="s">
        <v>12</v>
      </c>
      <c r="O12084" t="str">
        <f t="shared" si="564"/>
        <v>Feb</v>
      </c>
      <c r="P12084">
        <v>1</v>
      </c>
      <c r="Q12084" s="2" t="str">
        <f t="shared" si="565"/>
        <v>2016</v>
      </c>
      <c r="R12084" s="2">
        <f t="shared" si="566"/>
        <v>8834.65</v>
      </c>
    </row>
    <row r="12085" spans="1:18" x14ac:dyDescent="0.25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64</v>
      </c>
      <c r="M12085">
        <v>2016</v>
      </c>
      <c r="N12085" t="s">
        <v>12</v>
      </c>
      <c r="O12085" t="str">
        <f t="shared" si="564"/>
        <v>Feb</v>
      </c>
      <c r="P12085">
        <v>1</v>
      </c>
      <c r="Q12085" s="2" t="str">
        <f t="shared" si="565"/>
        <v>2016</v>
      </c>
      <c r="R12085" s="2">
        <f t="shared" si="566"/>
        <v>8803.26</v>
      </c>
    </row>
    <row r="12086" spans="1:18" x14ac:dyDescent="0.25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64</v>
      </c>
      <c r="M12086">
        <v>2016</v>
      </c>
      <c r="N12086" t="s">
        <v>12</v>
      </c>
      <c r="O12086" t="str">
        <f t="shared" si="564"/>
        <v>Jan</v>
      </c>
      <c r="P12086">
        <v>1</v>
      </c>
      <c r="Q12086" s="2" t="str">
        <f t="shared" si="565"/>
        <v>2016</v>
      </c>
      <c r="R12086" s="2">
        <f t="shared" si="566"/>
        <v>8243.7099999999991</v>
      </c>
    </row>
    <row r="12087" spans="1:18" x14ac:dyDescent="0.25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64</v>
      </c>
      <c r="M12087">
        <v>2016</v>
      </c>
      <c r="N12087" t="s">
        <v>12</v>
      </c>
      <c r="O12087" t="str">
        <f t="shared" si="564"/>
        <v>Jan</v>
      </c>
      <c r="P12087">
        <v>1</v>
      </c>
      <c r="Q12087" s="2" t="str">
        <f t="shared" si="565"/>
        <v>2016</v>
      </c>
      <c r="R12087" s="2">
        <f t="shared" si="566"/>
        <v>6572.3799999999992</v>
      </c>
    </row>
    <row r="12088" spans="1:18" x14ac:dyDescent="0.25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64</v>
      </c>
      <c r="M12088">
        <v>2016</v>
      </c>
      <c r="N12088" t="s">
        <v>12</v>
      </c>
      <c r="O12088" t="str">
        <f t="shared" si="564"/>
        <v>Jan</v>
      </c>
      <c r="P12088">
        <v>1</v>
      </c>
      <c r="Q12088" s="2" t="str">
        <f t="shared" si="565"/>
        <v>2016</v>
      </c>
      <c r="R12088" s="2">
        <f t="shared" si="566"/>
        <v>8238.57</v>
      </c>
    </row>
    <row r="12089" spans="1:18" x14ac:dyDescent="0.25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64</v>
      </c>
      <c r="M12089">
        <v>2016</v>
      </c>
      <c r="N12089" t="s">
        <v>12</v>
      </c>
      <c r="O12089" t="str">
        <f t="shared" si="564"/>
        <v>Jan</v>
      </c>
      <c r="P12089">
        <v>1</v>
      </c>
      <c r="Q12089" s="2" t="str">
        <f t="shared" si="565"/>
        <v>2016</v>
      </c>
      <c r="R12089" s="2">
        <f t="shared" si="566"/>
        <v>7870.96</v>
      </c>
    </row>
    <row r="12090" spans="1:18" x14ac:dyDescent="0.25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64</v>
      </c>
      <c r="M12090">
        <v>2016</v>
      </c>
      <c r="N12090" t="s">
        <v>12</v>
      </c>
      <c r="O12090" t="str">
        <f t="shared" si="564"/>
        <v>Jan</v>
      </c>
      <c r="P12090">
        <v>1</v>
      </c>
      <c r="Q12090" s="2" t="str">
        <f t="shared" si="565"/>
        <v>2016</v>
      </c>
      <c r="R12090" s="2">
        <f t="shared" si="566"/>
        <v>7673.1799999999994</v>
      </c>
    </row>
    <row r="12091" spans="1:18" x14ac:dyDescent="0.25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64</v>
      </c>
      <c r="M12091">
        <v>2016</v>
      </c>
      <c r="N12091" t="s">
        <v>13</v>
      </c>
      <c r="O12091" t="str">
        <f t="shared" si="564"/>
        <v>Dec</v>
      </c>
      <c r="P12091">
        <v>4</v>
      </c>
      <c r="Q12091" s="2" t="str">
        <f t="shared" si="565"/>
        <v>2016</v>
      </c>
      <c r="R12091" s="2">
        <f t="shared" si="566"/>
        <v>613.89</v>
      </c>
    </row>
    <row r="12092" spans="1:18" x14ac:dyDescent="0.25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64</v>
      </c>
      <c r="M12092">
        <v>2016</v>
      </c>
      <c r="N12092" t="s">
        <v>13</v>
      </c>
      <c r="O12092" t="str">
        <f t="shared" si="564"/>
        <v>Dec</v>
      </c>
      <c r="P12092">
        <v>4</v>
      </c>
      <c r="Q12092" s="2" t="str">
        <f t="shared" si="565"/>
        <v>2016</v>
      </c>
      <c r="R12092" s="2">
        <f t="shared" si="566"/>
        <v>412.25</v>
      </c>
    </row>
    <row r="12093" spans="1:18" x14ac:dyDescent="0.25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64</v>
      </c>
      <c r="M12093">
        <v>2016</v>
      </c>
      <c r="N12093" t="s">
        <v>13</v>
      </c>
      <c r="O12093" t="str">
        <f t="shared" si="564"/>
        <v>Dec</v>
      </c>
      <c r="P12093">
        <v>4</v>
      </c>
      <c r="Q12093" s="2" t="str">
        <f t="shared" si="565"/>
        <v>2016</v>
      </c>
      <c r="R12093" s="2">
        <f t="shared" si="566"/>
        <v>461.87</v>
      </c>
    </row>
    <row r="12094" spans="1:18" x14ac:dyDescent="0.25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64</v>
      </c>
      <c r="M12094">
        <v>2016</v>
      </c>
      <c r="N12094" t="s">
        <v>13</v>
      </c>
      <c r="O12094" t="str">
        <f t="shared" si="564"/>
        <v>Dec</v>
      </c>
      <c r="P12094">
        <v>4</v>
      </c>
      <c r="Q12094" s="2" t="str">
        <f t="shared" si="565"/>
        <v>2016</v>
      </c>
      <c r="R12094" s="2">
        <f t="shared" si="566"/>
        <v>442.91</v>
      </c>
    </row>
    <row r="12095" spans="1:18" x14ac:dyDescent="0.25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64</v>
      </c>
      <c r="M12095">
        <v>2016</v>
      </c>
      <c r="N12095" t="s">
        <v>13</v>
      </c>
      <c r="O12095" t="str">
        <f t="shared" si="564"/>
        <v>Nov</v>
      </c>
      <c r="P12095">
        <v>4</v>
      </c>
      <c r="Q12095" s="2" t="str">
        <f t="shared" si="565"/>
        <v>2016</v>
      </c>
      <c r="R12095" s="2">
        <f t="shared" si="566"/>
        <v>296.35000000000002</v>
      </c>
    </row>
    <row r="12096" spans="1:18" x14ac:dyDescent="0.25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64</v>
      </c>
      <c r="M12096">
        <v>2016</v>
      </c>
      <c r="N12096" t="s">
        <v>13</v>
      </c>
      <c r="O12096" t="str">
        <f t="shared" si="564"/>
        <v>Nov</v>
      </c>
      <c r="P12096">
        <v>4</v>
      </c>
      <c r="Q12096" s="2" t="str">
        <f t="shared" si="565"/>
        <v>2016</v>
      </c>
      <c r="R12096" s="2">
        <f t="shared" si="566"/>
        <v>368.42</v>
      </c>
    </row>
    <row r="12097" spans="1:18" x14ac:dyDescent="0.25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64</v>
      </c>
      <c r="M12097">
        <v>2016</v>
      </c>
      <c r="N12097" t="s">
        <v>13</v>
      </c>
      <c r="O12097" t="str">
        <f t="shared" si="564"/>
        <v>Nov</v>
      </c>
      <c r="P12097">
        <v>4</v>
      </c>
      <c r="Q12097" s="2" t="str">
        <f t="shared" si="565"/>
        <v>2016</v>
      </c>
      <c r="R12097" s="2">
        <f t="shared" si="566"/>
        <v>653.76</v>
      </c>
    </row>
    <row r="12098" spans="1:18" x14ac:dyDescent="0.25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64</v>
      </c>
      <c r="M12098">
        <v>2016</v>
      </c>
      <c r="N12098" t="s">
        <v>13</v>
      </c>
      <c r="O12098" t="str">
        <f t="shared" si="564"/>
        <v>Nov</v>
      </c>
      <c r="P12098">
        <v>4</v>
      </c>
      <c r="Q12098" s="2" t="str">
        <f t="shared" si="565"/>
        <v>2016</v>
      </c>
      <c r="R12098" s="2">
        <f t="shared" si="566"/>
        <v>726.7</v>
      </c>
    </row>
    <row r="12099" spans="1:18" x14ac:dyDescent="0.25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64</v>
      </c>
      <c r="M12099">
        <v>2016</v>
      </c>
      <c r="N12099" t="s">
        <v>13</v>
      </c>
      <c r="O12099" t="str">
        <f t="shared" ref="O12099:O12162" si="567" xml:space="preserve"> TEXT(B12099, "mmm")</f>
        <v>Oct</v>
      </c>
      <c r="P12099">
        <v>4</v>
      </c>
      <c r="Q12099" s="2" t="str">
        <f t="shared" ref="Q12099:Q12162" si="568" xml:space="preserve"> TEXT(B12099, "yyy")</f>
        <v>2016</v>
      </c>
      <c r="R12099" s="2">
        <f t="shared" ref="R12099:R12162" si="569" xml:space="preserve"> E12099 +F12099+G12099</f>
        <v>349.89</v>
      </c>
    </row>
    <row r="12100" spans="1:18" x14ac:dyDescent="0.25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64</v>
      </c>
      <c r="M12100">
        <v>2016</v>
      </c>
      <c r="N12100" t="s">
        <v>13</v>
      </c>
      <c r="O12100" t="str">
        <f t="shared" si="567"/>
        <v>Oct</v>
      </c>
      <c r="P12100">
        <v>4</v>
      </c>
      <c r="Q12100" s="2" t="str">
        <f t="shared" si="568"/>
        <v>2016</v>
      </c>
      <c r="R12100" s="2">
        <f t="shared" si="569"/>
        <v>396.32</v>
      </c>
    </row>
    <row r="12101" spans="1:18" x14ac:dyDescent="0.25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64</v>
      </c>
      <c r="M12101">
        <v>2016</v>
      </c>
      <c r="N12101" t="s">
        <v>13</v>
      </c>
      <c r="O12101" t="str">
        <f t="shared" si="567"/>
        <v>Oct</v>
      </c>
      <c r="P12101">
        <v>4</v>
      </c>
      <c r="Q12101" s="2" t="str">
        <f t="shared" si="568"/>
        <v>2016</v>
      </c>
      <c r="R12101" s="2">
        <f t="shared" si="569"/>
        <v>384.46</v>
      </c>
    </row>
    <row r="12102" spans="1:18" x14ac:dyDescent="0.25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64</v>
      </c>
      <c r="M12102">
        <v>2016</v>
      </c>
      <c r="N12102" t="s">
        <v>13</v>
      </c>
      <c r="O12102" t="str">
        <f t="shared" si="567"/>
        <v>Oct</v>
      </c>
      <c r="P12102">
        <v>4</v>
      </c>
      <c r="Q12102" s="2" t="str">
        <f t="shared" si="568"/>
        <v>2016</v>
      </c>
      <c r="R12102" s="2">
        <f t="shared" si="569"/>
        <v>383.26</v>
      </c>
    </row>
    <row r="12103" spans="1:18" x14ac:dyDescent="0.25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64</v>
      </c>
      <c r="M12103">
        <v>2016</v>
      </c>
      <c r="N12103" t="s">
        <v>13</v>
      </c>
      <c r="O12103" t="str">
        <f t="shared" si="567"/>
        <v>Oct</v>
      </c>
      <c r="P12103">
        <v>4</v>
      </c>
      <c r="Q12103" s="2" t="str">
        <f t="shared" si="568"/>
        <v>2016</v>
      </c>
      <c r="R12103" s="2">
        <f t="shared" si="569"/>
        <v>409.45</v>
      </c>
    </row>
    <row r="12104" spans="1:18" x14ac:dyDescent="0.25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64</v>
      </c>
      <c r="M12104">
        <v>2016</v>
      </c>
      <c r="N12104" t="s">
        <v>13</v>
      </c>
      <c r="O12104" t="str">
        <f t="shared" si="567"/>
        <v>Sep</v>
      </c>
      <c r="P12104">
        <v>3</v>
      </c>
      <c r="Q12104" s="2" t="str">
        <f t="shared" si="568"/>
        <v>2016</v>
      </c>
      <c r="R12104" s="2">
        <f t="shared" si="569"/>
        <v>417.32</v>
      </c>
    </row>
    <row r="12105" spans="1:18" x14ac:dyDescent="0.25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64</v>
      </c>
      <c r="M12105">
        <v>2016</v>
      </c>
      <c r="N12105" t="s">
        <v>13</v>
      </c>
      <c r="O12105" t="str">
        <f t="shared" si="567"/>
        <v>Sep</v>
      </c>
      <c r="P12105">
        <v>3</v>
      </c>
      <c r="Q12105" s="2" t="str">
        <f t="shared" si="568"/>
        <v>2016</v>
      </c>
      <c r="R12105" s="2">
        <f t="shared" si="569"/>
        <v>819.29</v>
      </c>
    </row>
    <row r="12106" spans="1:18" x14ac:dyDescent="0.25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64</v>
      </c>
      <c r="M12106">
        <v>2016</v>
      </c>
      <c r="N12106" t="s">
        <v>13</v>
      </c>
      <c r="O12106" t="str">
        <f t="shared" si="567"/>
        <v>Sep</v>
      </c>
      <c r="P12106">
        <v>3</v>
      </c>
      <c r="Q12106" s="2" t="str">
        <f t="shared" si="568"/>
        <v>2016</v>
      </c>
      <c r="R12106" s="2">
        <f t="shared" si="569"/>
        <v>620.16</v>
      </c>
    </row>
    <row r="12107" spans="1:18" x14ac:dyDescent="0.25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64</v>
      </c>
      <c r="M12107">
        <v>2016</v>
      </c>
      <c r="N12107" t="s">
        <v>13</v>
      </c>
      <c r="O12107" t="str">
        <f t="shared" si="567"/>
        <v>Sep</v>
      </c>
      <c r="P12107">
        <v>3</v>
      </c>
      <c r="Q12107" s="2" t="str">
        <f t="shared" si="568"/>
        <v>2016</v>
      </c>
      <c r="R12107" s="2">
        <f t="shared" si="569"/>
        <v>1426.01</v>
      </c>
    </row>
    <row r="12108" spans="1:18" x14ac:dyDescent="0.25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64</v>
      </c>
      <c r="M12108">
        <v>2016</v>
      </c>
      <c r="N12108" t="s">
        <v>13</v>
      </c>
      <c r="O12108" t="str">
        <f t="shared" si="567"/>
        <v>Aug</v>
      </c>
      <c r="P12108">
        <v>3</v>
      </c>
      <c r="Q12108" s="2" t="str">
        <f t="shared" si="568"/>
        <v>2016</v>
      </c>
      <c r="R12108" s="2">
        <f t="shared" si="569"/>
        <v>1508.21</v>
      </c>
    </row>
    <row r="12109" spans="1:18" x14ac:dyDescent="0.25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64</v>
      </c>
      <c r="M12109">
        <v>2016</v>
      </c>
      <c r="N12109" t="s">
        <v>13</v>
      </c>
      <c r="O12109" t="str">
        <f t="shared" si="567"/>
        <v>Aug</v>
      </c>
      <c r="P12109">
        <v>3</v>
      </c>
      <c r="Q12109" s="2" t="str">
        <f t="shared" si="568"/>
        <v>2016</v>
      </c>
      <c r="R12109" s="2">
        <f t="shared" si="569"/>
        <v>1042.7</v>
      </c>
    </row>
    <row r="12110" spans="1:18" x14ac:dyDescent="0.25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64</v>
      </c>
      <c r="M12110">
        <v>2016</v>
      </c>
      <c r="N12110" t="s">
        <v>13</v>
      </c>
      <c r="O12110" t="str">
        <f t="shared" si="567"/>
        <v>Aug</v>
      </c>
      <c r="P12110">
        <v>3</v>
      </c>
      <c r="Q12110" s="2" t="str">
        <f t="shared" si="568"/>
        <v>2016</v>
      </c>
      <c r="R12110" s="2">
        <f t="shared" si="569"/>
        <v>1245.94</v>
      </c>
    </row>
    <row r="12111" spans="1:18" x14ac:dyDescent="0.25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64</v>
      </c>
      <c r="M12111">
        <v>2016</v>
      </c>
      <c r="N12111" t="s">
        <v>13</v>
      </c>
      <c r="O12111" t="str">
        <f t="shared" si="567"/>
        <v>Aug</v>
      </c>
      <c r="P12111">
        <v>3</v>
      </c>
      <c r="Q12111" s="2" t="str">
        <f t="shared" si="568"/>
        <v>2016</v>
      </c>
      <c r="R12111" s="2">
        <f t="shared" si="569"/>
        <v>547.55999999999995</v>
      </c>
    </row>
    <row r="12112" spans="1:18" x14ac:dyDescent="0.25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64</v>
      </c>
      <c r="M12112">
        <v>2016</v>
      </c>
      <c r="N12112" t="s">
        <v>13</v>
      </c>
      <c r="O12112" t="str">
        <f t="shared" si="567"/>
        <v>Jul</v>
      </c>
      <c r="P12112">
        <v>3</v>
      </c>
      <c r="Q12112" s="2" t="str">
        <f t="shared" si="568"/>
        <v>2016</v>
      </c>
      <c r="R12112" s="2">
        <f t="shared" si="569"/>
        <v>731</v>
      </c>
    </row>
    <row r="12113" spans="1:18" x14ac:dyDescent="0.25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64</v>
      </c>
      <c r="M12113">
        <v>2016</v>
      </c>
      <c r="N12113" t="s">
        <v>13</v>
      </c>
      <c r="O12113" t="str">
        <f t="shared" si="567"/>
        <v>Jul</v>
      </c>
      <c r="P12113">
        <v>3</v>
      </c>
      <c r="Q12113" s="2" t="str">
        <f t="shared" si="568"/>
        <v>2016</v>
      </c>
      <c r="R12113" s="2">
        <f t="shared" si="569"/>
        <v>991.53</v>
      </c>
    </row>
    <row r="12114" spans="1:18" x14ac:dyDescent="0.25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64</v>
      </c>
      <c r="M12114">
        <v>2016</v>
      </c>
      <c r="N12114" t="s">
        <v>13</v>
      </c>
      <c r="O12114" t="str">
        <f t="shared" si="567"/>
        <v>Jul</v>
      </c>
      <c r="P12114">
        <v>3</v>
      </c>
      <c r="Q12114" s="2" t="str">
        <f t="shared" si="568"/>
        <v>2016</v>
      </c>
      <c r="R12114" s="2">
        <f t="shared" si="569"/>
        <v>1240.53</v>
      </c>
    </row>
    <row r="12115" spans="1:18" x14ac:dyDescent="0.25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64</v>
      </c>
      <c r="M12115">
        <v>2016</v>
      </c>
      <c r="N12115" t="s">
        <v>13</v>
      </c>
      <c r="O12115" t="str">
        <f t="shared" si="567"/>
        <v>Jul</v>
      </c>
      <c r="P12115">
        <v>3</v>
      </c>
      <c r="Q12115" s="2" t="str">
        <f t="shared" si="568"/>
        <v>2016</v>
      </c>
      <c r="R12115" s="2">
        <f t="shared" si="569"/>
        <v>1495.25</v>
      </c>
    </row>
    <row r="12116" spans="1:18" x14ac:dyDescent="0.25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64</v>
      </c>
      <c r="M12116">
        <v>2016</v>
      </c>
      <c r="N12116" t="s">
        <v>13</v>
      </c>
      <c r="O12116" t="str">
        <f t="shared" si="567"/>
        <v>Jul</v>
      </c>
      <c r="P12116">
        <v>3</v>
      </c>
      <c r="Q12116" s="2" t="str">
        <f t="shared" si="568"/>
        <v>2016</v>
      </c>
      <c r="R12116" s="2">
        <f t="shared" si="569"/>
        <v>1729.89</v>
      </c>
    </row>
    <row r="12117" spans="1:18" x14ac:dyDescent="0.25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64</v>
      </c>
      <c r="M12117">
        <v>2016</v>
      </c>
      <c r="N12117" t="s">
        <v>13</v>
      </c>
      <c r="O12117" t="str">
        <f t="shared" si="567"/>
        <v>Jun</v>
      </c>
      <c r="P12117">
        <v>2</v>
      </c>
      <c r="Q12117" s="2" t="str">
        <f t="shared" si="568"/>
        <v>2016</v>
      </c>
      <c r="R12117" s="2">
        <f t="shared" si="569"/>
        <v>2173.59</v>
      </c>
    </row>
    <row r="12118" spans="1:18" x14ac:dyDescent="0.25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64</v>
      </c>
      <c r="M12118">
        <v>2016</v>
      </c>
      <c r="N12118" t="s">
        <v>13</v>
      </c>
      <c r="O12118" t="str">
        <f t="shared" si="567"/>
        <v>Jun</v>
      </c>
      <c r="P12118">
        <v>2</v>
      </c>
      <c r="Q12118" s="2" t="str">
        <f t="shared" si="568"/>
        <v>2016</v>
      </c>
      <c r="R12118" s="2">
        <f t="shared" si="569"/>
        <v>4079.79</v>
      </c>
    </row>
    <row r="12119" spans="1:18" x14ac:dyDescent="0.25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64</v>
      </c>
      <c r="M12119">
        <v>2016</v>
      </c>
      <c r="N12119" t="s">
        <v>13</v>
      </c>
      <c r="O12119" t="str">
        <f t="shared" si="567"/>
        <v>Jun</v>
      </c>
      <c r="P12119">
        <v>2</v>
      </c>
      <c r="Q12119" s="2" t="str">
        <f t="shared" si="568"/>
        <v>2016</v>
      </c>
      <c r="R12119" s="2">
        <f t="shared" si="569"/>
        <v>1092.93</v>
      </c>
    </row>
    <row r="12120" spans="1:18" x14ac:dyDescent="0.25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64</v>
      </c>
      <c r="M12120">
        <v>2016</v>
      </c>
      <c r="N12120" t="s">
        <v>13</v>
      </c>
      <c r="O12120" t="str">
        <f t="shared" si="567"/>
        <v>Jun</v>
      </c>
      <c r="P12120">
        <v>2</v>
      </c>
      <c r="Q12120" s="2" t="str">
        <f t="shared" si="568"/>
        <v>2016</v>
      </c>
      <c r="R12120" s="2">
        <f t="shared" si="569"/>
        <v>1431.5</v>
      </c>
    </row>
    <row r="12121" spans="1:18" x14ac:dyDescent="0.25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64</v>
      </c>
      <c r="M12121">
        <v>2016</v>
      </c>
      <c r="N12121" t="s">
        <v>13</v>
      </c>
      <c r="O12121" t="str">
        <f t="shared" si="567"/>
        <v>May</v>
      </c>
      <c r="P12121">
        <v>2</v>
      </c>
      <c r="Q12121" s="2" t="str">
        <f t="shared" si="568"/>
        <v>2016</v>
      </c>
      <c r="R12121" s="2">
        <f t="shared" si="569"/>
        <v>1137.77</v>
      </c>
    </row>
    <row r="12122" spans="1:18" x14ac:dyDescent="0.25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64</v>
      </c>
      <c r="M12122">
        <v>2016</v>
      </c>
      <c r="N12122" t="s">
        <v>13</v>
      </c>
      <c r="O12122" t="str">
        <f t="shared" si="567"/>
        <v>May</v>
      </c>
      <c r="P12122">
        <v>2</v>
      </c>
      <c r="Q12122" s="2" t="str">
        <f t="shared" si="568"/>
        <v>2016</v>
      </c>
      <c r="R12122" s="2">
        <f t="shared" si="569"/>
        <v>2320.42</v>
      </c>
    </row>
    <row r="12123" spans="1:18" x14ac:dyDescent="0.25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64</v>
      </c>
      <c r="M12123">
        <v>2016</v>
      </c>
      <c r="N12123" t="s">
        <v>13</v>
      </c>
      <c r="O12123" t="str">
        <f t="shared" si="567"/>
        <v>May</v>
      </c>
      <c r="P12123">
        <v>2</v>
      </c>
      <c r="Q12123" s="2" t="str">
        <f t="shared" si="568"/>
        <v>2016</v>
      </c>
      <c r="R12123" s="2">
        <f t="shared" si="569"/>
        <v>1154.98</v>
      </c>
    </row>
    <row r="12124" spans="1:18" x14ac:dyDescent="0.25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64</v>
      </c>
      <c r="M12124">
        <v>2016</v>
      </c>
      <c r="N12124" t="s">
        <v>13</v>
      </c>
      <c r="O12124" t="str">
        <f t="shared" si="567"/>
        <v>May</v>
      </c>
      <c r="P12124">
        <v>2</v>
      </c>
      <c r="Q12124" s="2" t="str">
        <f t="shared" si="568"/>
        <v>2016</v>
      </c>
      <c r="R12124" s="2">
        <f t="shared" si="569"/>
        <v>835.48</v>
      </c>
    </row>
    <row r="12125" spans="1:18" x14ac:dyDescent="0.25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64</v>
      </c>
      <c r="M12125">
        <v>2016</v>
      </c>
      <c r="N12125" t="s">
        <v>13</v>
      </c>
      <c r="O12125" t="str">
        <f t="shared" si="567"/>
        <v>May</v>
      </c>
      <c r="P12125">
        <v>2</v>
      </c>
      <c r="Q12125" s="2" t="str">
        <f t="shared" si="568"/>
        <v>2016</v>
      </c>
      <c r="R12125" s="2">
        <f t="shared" si="569"/>
        <v>496.28</v>
      </c>
    </row>
    <row r="12126" spans="1:18" x14ac:dyDescent="0.25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64</v>
      </c>
      <c r="M12126">
        <v>2016</v>
      </c>
      <c r="N12126" t="s">
        <v>13</v>
      </c>
      <c r="O12126" t="str">
        <f t="shared" si="567"/>
        <v>Apr</v>
      </c>
      <c r="P12126">
        <v>2</v>
      </c>
      <c r="Q12126" s="2" t="str">
        <f t="shared" si="568"/>
        <v>2016</v>
      </c>
      <c r="R12126" s="2">
        <f t="shared" si="569"/>
        <v>2511.9900000000002</v>
      </c>
    </row>
    <row r="12127" spans="1:18" x14ac:dyDescent="0.25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64</v>
      </c>
      <c r="M12127">
        <v>2016</v>
      </c>
      <c r="N12127" t="s">
        <v>13</v>
      </c>
      <c r="O12127" t="str">
        <f t="shared" si="567"/>
        <v>Apr</v>
      </c>
      <c r="P12127">
        <v>2</v>
      </c>
      <c r="Q12127" s="2" t="str">
        <f t="shared" si="568"/>
        <v>2016</v>
      </c>
      <c r="R12127" s="2">
        <f t="shared" si="569"/>
        <v>682.05</v>
      </c>
    </row>
    <row r="12128" spans="1:18" x14ac:dyDescent="0.25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64</v>
      </c>
      <c r="M12128">
        <v>2016</v>
      </c>
      <c r="N12128" t="s">
        <v>13</v>
      </c>
      <c r="O12128" t="str">
        <f t="shared" si="567"/>
        <v>Apr</v>
      </c>
      <c r="P12128">
        <v>2</v>
      </c>
      <c r="Q12128" s="2" t="str">
        <f t="shared" si="568"/>
        <v>2016</v>
      </c>
      <c r="R12128" s="2">
        <f t="shared" si="569"/>
        <v>1465.9499999999998</v>
      </c>
    </row>
    <row r="12129" spans="1:18" x14ac:dyDescent="0.25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64</v>
      </c>
      <c r="M12129">
        <v>2016</v>
      </c>
      <c r="N12129" t="s">
        <v>13</v>
      </c>
      <c r="O12129" t="str">
        <f t="shared" si="567"/>
        <v>Apr</v>
      </c>
      <c r="P12129">
        <v>2</v>
      </c>
      <c r="Q12129" s="2" t="str">
        <f t="shared" si="568"/>
        <v>2016</v>
      </c>
      <c r="R12129" s="2">
        <f t="shared" si="569"/>
        <v>788.21</v>
      </c>
    </row>
    <row r="12130" spans="1:18" x14ac:dyDescent="0.25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64</v>
      </c>
      <c r="M12130">
        <v>2016</v>
      </c>
      <c r="N12130" t="s">
        <v>13</v>
      </c>
      <c r="O12130" t="str">
        <f t="shared" si="567"/>
        <v>Mar</v>
      </c>
      <c r="P12130">
        <v>1</v>
      </c>
      <c r="Q12130" s="2" t="str">
        <f t="shared" si="568"/>
        <v>2016</v>
      </c>
      <c r="R12130" s="2">
        <f t="shared" si="569"/>
        <v>1353.19</v>
      </c>
    </row>
    <row r="12131" spans="1:18" x14ac:dyDescent="0.25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64</v>
      </c>
      <c r="M12131">
        <v>2016</v>
      </c>
      <c r="N12131" t="s">
        <v>13</v>
      </c>
      <c r="O12131" t="str">
        <f t="shared" si="567"/>
        <v>Mar</v>
      </c>
      <c r="P12131">
        <v>1</v>
      </c>
      <c r="Q12131" s="2" t="str">
        <f t="shared" si="568"/>
        <v>2016</v>
      </c>
      <c r="R12131" s="2">
        <f t="shared" si="569"/>
        <v>1618.27</v>
      </c>
    </row>
    <row r="12132" spans="1:18" x14ac:dyDescent="0.25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64</v>
      </c>
      <c r="M12132">
        <v>2016</v>
      </c>
      <c r="N12132" t="s">
        <v>13</v>
      </c>
      <c r="O12132" t="str">
        <f t="shared" si="567"/>
        <v>Mar</v>
      </c>
      <c r="P12132">
        <v>1</v>
      </c>
      <c r="Q12132" s="2" t="str">
        <f t="shared" si="568"/>
        <v>2016</v>
      </c>
      <c r="R12132" s="2">
        <f t="shared" si="569"/>
        <v>611.71</v>
      </c>
    </row>
    <row r="12133" spans="1:18" x14ac:dyDescent="0.25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64</v>
      </c>
      <c r="M12133">
        <v>2016</v>
      </c>
      <c r="N12133" t="s">
        <v>13</v>
      </c>
      <c r="O12133" t="str">
        <f t="shared" si="567"/>
        <v>Mar</v>
      </c>
      <c r="P12133">
        <v>1</v>
      </c>
      <c r="Q12133" s="2" t="str">
        <f t="shared" si="568"/>
        <v>2016</v>
      </c>
      <c r="R12133" s="2">
        <f t="shared" si="569"/>
        <v>507.38</v>
      </c>
    </row>
    <row r="12134" spans="1:18" x14ac:dyDescent="0.25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64</v>
      </c>
      <c r="M12134">
        <v>2016</v>
      </c>
      <c r="N12134" t="s">
        <v>13</v>
      </c>
      <c r="O12134" t="str">
        <f t="shared" si="567"/>
        <v>Feb</v>
      </c>
      <c r="P12134">
        <v>1</v>
      </c>
      <c r="Q12134" s="2" t="str">
        <f t="shared" si="568"/>
        <v>2016</v>
      </c>
      <c r="R12134" s="2">
        <f t="shared" si="569"/>
        <v>559.55000000000007</v>
      </c>
    </row>
    <row r="12135" spans="1:18" x14ac:dyDescent="0.25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64</v>
      </c>
      <c r="M12135">
        <v>2016</v>
      </c>
      <c r="N12135" t="s">
        <v>13</v>
      </c>
      <c r="O12135" t="str">
        <f t="shared" si="567"/>
        <v>Feb</v>
      </c>
      <c r="P12135">
        <v>1</v>
      </c>
      <c r="Q12135" s="2" t="str">
        <f t="shared" si="568"/>
        <v>2016</v>
      </c>
      <c r="R12135" s="2">
        <f t="shared" si="569"/>
        <v>460.92</v>
      </c>
    </row>
    <row r="12136" spans="1:18" x14ac:dyDescent="0.25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64</v>
      </c>
      <c r="M12136">
        <v>2016</v>
      </c>
      <c r="N12136" t="s">
        <v>13</v>
      </c>
      <c r="O12136" t="str">
        <f t="shared" si="567"/>
        <v>Feb</v>
      </c>
      <c r="P12136">
        <v>1</v>
      </c>
      <c r="Q12136" s="2" t="str">
        <f t="shared" si="568"/>
        <v>2016</v>
      </c>
      <c r="R12136" s="2">
        <f t="shared" si="569"/>
        <v>882.94</v>
      </c>
    </row>
    <row r="12137" spans="1:18" x14ac:dyDescent="0.25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64</v>
      </c>
      <c r="M12137">
        <v>2016</v>
      </c>
      <c r="N12137" t="s">
        <v>13</v>
      </c>
      <c r="O12137" t="str">
        <f t="shared" si="567"/>
        <v>Feb</v>
      </c>
      <c r="P12137">
        <v>1</v>
      </c>
      <c r="Q12137" s="2" t="str">
        <f t="shared" si="568"/>
        <v>2016</v>
      </c>
      <c r="R12137" s="2">
        <f t="shared" si="569"/>
        <v>476.09</v>
      </c>
    </row>
    <row r="12138" spans="1:18" x14ac:dyDescent="0.25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64</v>
      </c>
      <c r="M12138">
        <v>2016</v>
      </c>
      <c r="N12138" t="s">
        <v>13</v>
      </c>
      <c r="O12138" t="str">
        <f t="shared" si="567"/>
        <v>Jan</v>
      </c>
      <c r="P12138">
        <v>1</v>
      </c>
      <c r="Q12138" s="2" t="str">
        <f t="shared" si="568"/>
        <v>2016</v>
      </c>
      <c r="R12138" s="2">
        <f t="shared" si="569"/>
        <v>449.25</v>
      </c>
    </row>
    <row r="12139" spans="1:18" x14ac:dyDescent="0.25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64</v>
      </c>
      <c r="M12139">
        <v>2016</v>
      </c>
      <c r="N12139" t="s">
        <v>13</v>
      </c>
      <c r="O12139" t="str">
        <f t="shared" si="567"/>
        <v>Jan</v>
      </c>
      <c r="P12139">
        <v>1</v>
      </c>
      <c r="Q12139" s="2" t="str">
        <f t="shared" si="568"/>
        <v>2016</v>
      </c>
      <c r="R12139" s="2">
        <f t="shared" si="569"/>
        <v>510.59</v>
      </c>
    </row>
    <row r="12140" spans="1:18" x14ac:dyDescent="0.25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64</v>
      </c>
      <c r="M12140">
        <v>2016</v>
      </c>
      <c r="N12140" t="s">
        <v>13</v>
      </c>
      <c r="O12140" t="str">
        <f t="shared" si="567"/>
        <v>Jan</v>
      </c>
      <c r="P12140">
        <v>1</v>
      </c>
      <c r="Q12140" s="2" t="str">
        <f t="shared" si="568"/>
        <v>2016</v>
      </c>
      <c r="R12140" s="2">
        <f t="shared" si="569"/>
        <v>619.44000000000005</v>
      </c>
    </row>
    <row r="12141" spans="1:18" x14ac:dyDescent="0.25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64</v>
      </c>
      <c r="M12141">
        <v>2016</v>
      </c>
      <c r="N12141" t="s">
        <v>13</v>
      </c>
      <c r="O12141" t="str">
        <f t="shared" si="567"/>
        <v>Jan</v>
      </c>
      <c r="P12141">
        <v>1</v>
      </c>
      <c r="Q12141" s="2" t="str">
        <f t="shared" si="568"/>
        <v>2016</v>
      </c>
      <c r="R12141" s="2">
        <f t="shared" si="569"/>
        <v>721.84</v>
      </c>
    </row>
    <row r="12142" spans="1:18" x14ac:dyDescent="0.25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64</v>
      </c>
      <c r="M12142">
        <v>2016</v>
      </c>
      <c r="N12142" t="s">
        <v>13</v>
      </c>
      <c r="O12142" t="str">
        <f t="shared" si="567"/>
        <v>Jan</v>
      </c>
      <c r="P12142">
        <v>1</v>
      </c>
      <c r="Q12142" s="2" t="str">
        <f t="shared" si="568"/>
        <v>2016</v>
      </c>
      <c r="R12142" s="2">
        <f t="shared" si="569"/>
        <v>408.10999999999996</v>
      </c>
    </row>
    <row r="12143" spans="1:18" x14ac:dyDescent="0.25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64</v>
      </c>
      <c r="M12143">
        <v>2016</v>
      </c>
      <c r="N12143" t="s">
        <v>14</v>
      </c>
      <c r="O12143" t="str">
        <f t="shared" si="567"/>
        <v>Dec</v>
      </c>
      <c r="P12143">
        <v>4</v>
      </c>
      <c r="Q12143" s="2" t="str">
        <f t="shared" si="568"/>
        <v>2016</v>
      </c>
      <c r="R12143" s="2">
        <f t="shared" si="569"/>
        <v>949.91</v>
      </c>
    </row>
    <row r="12144" spans="1:18" x14ac:dyDescent="0.25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64</v>
      </c>
      <c r="M12144">
        <v>2016</v>
      </c>
      <c r="N12144" t="s">
        <v>14</v>
      </c>
      <c r="O12144" t="str">
        <f t="shared" si="567"/>
        <v>Dec</v>
      </c>
      <c r="P12144">
        <v>4</v>
      </c>
      <c r="Q12144" s="2" t="str">
        <f t="shared" si="568"/>
        <v>2016</v>
      </c>
      <c r="R12144" s="2">
        <f t="shared" si="569"/>
        <v>1097.52</v>
      </c>
    </row>
    <row r="12145" spans="1:18" x14ac:dyDescent="0.25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64</v>
      </c>
      <c r="M12145">
        <v>2016</v>
      </c>
      <c r="N12145" t="s">
        <v>14</v>
      </c>
      <c r="O12145" t="str">
        <f t="shared" si="567"/>
        <v>Dec</v>
      </c>
      <c r="P12145">
        <v>4</v>
      </c>
      <c r="Q12145" s="2" t="str">
        <f t="shared" si="568"/>
        <v>2016</v>
      </c>
      <c r="R12145" s="2">
        <f t="shared" si="569"/>
        <v>1116.3300000000002</v>
      </c>
    </row>
    <row r="12146" spans="1:18" x14ac:dyDescent="0.25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64</v>
      </c>
      <c r="M12146">
        <v>2016</v>
      </c>
      <c r="N12146" t="s">
        <v>14</v>
      </c>
      <c r="O12146" t="str">
        <f t="shared" si="567"/>
        <v>Dec</v>
      </c>
      <c r="P12146">
        <v>4</v>
      </c>
      <c r="Q12146" s="2" t="str">
        <f t="shared" si="568"/>
        <v>2016</v>
      </c>
      <c r="R12146" s="2">
        <f t="shared" si="569"/>
        <v>975.21</v>
      </c>
    </row>
    <row r="12147" spans="1:18" x14ac:dyDescent="0.25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64</v>
      </c>
      <c r="M12147">
        <v>2016</v>
      </c>
      <c r="N12147" t="s">
        <v>14</v>
      </c>
      <c r="O12147" t="str">
        <f t="shared" si="567"/>
        <v>Nov</v>
      </c>
      <c r="P12147">
        <v>4</v>
      </c>
      <c r="Q12147" s="2" t="str">
        <f t="shared" si="568"/>
        <v>2016</v>
      </c>
      <c r="R12147" s="2">
        <f t="shared" si="569"/>
        <v>937.19999999999993</v>
      </c>
    </row>
    <row r="12148" spans="1:18" x14ac:dyDescent="0.25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64</v>
      </c>
      <c r="M12148">
        <v>2016</v>
      </c>
      <c r="N12148" t="s">
        <v>14</v>
      </c>
      <c r="O12148" t="str">
        <f t="shared" si="567"/>
        <v>Nov</v>
      </c>
      <c r="P12148">
        <v>4</v>
      </c>
      <c r="Q12148" s="2" t="str">
        <f t="shared" si="568"/>
        <v>2016</v>
      </c>
      <c r="R12148" s="2">
        <f t="shared" si="569"/>
        <v>1057.0899999999999</v>
      </c>
    </row>
    <row r="12149" spans="1:18" x14ac:dyDescent="0.25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64</v>
      </c>
      <c r="M12149">
        <v>2016</v>
      </c>
      <c r="N12149" t="s">
        <v>14</v>
      </c>
      <c r="O12149" t="str">
        <f t="shared" si="567"/>
        <v>Nov</v>
      </c>
      <c r="P12149">
        <v>4</v>
      </c>
      <c r="Q12149" s="2" t="str">
        <f t="shared" si="568"/>
        <v>2016</v>
      </c>
      <c r="R12149" s="2">
        <f t="shared" si="569"/>
        <v>1155.1599999999999</v>
      </c>
    </row>
    <row r="12150" spans="1:18" x14ac:dyDescent="0.25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64</v>
      </c>
      <c r="M12150">
        <v>2016</v>
      </c>
      <c r="N12150" t="s">
        <v>14</v>
      </c>
      <c r="O12150" t="str">
        <f t="shared" si="567"/>
        <v>Nov</v>
      </c>
      <c r="P12150">
        <v>4</v>
      </c>
      <c r="Q12150" s="2" t="str">
        <f t="shared" si="568"/>
        <v>2016</v>
      </c>
      <c r="R12150" s="2">
        <f t="shared" si="569"/>
        <v>1322.29</v>
      </c>
    </row>
    <row r="12151" spans="1:18" x14ac:dyDescent="0.25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64</v>
      </c>
      <c r="M12151">
        <v>2016</v>
      </c>
      <c r="N12151" t="s">
        <v>14</v>
      </c>
      <c r="O12151" t="str">
        <f t="shared" si="567"/>
        <v>Oct</v>
      </c>
      <c r="P12151">
        <v>4</v>
      </c>
      <c r="Q12151" s="2" t="str">
        <f t="shared" si="568"/>
        <v>2016</v>
      </c>
      <c r="R12151" s="2">
        <f t="shared" si="569"/>
        <v>928.79000000000008</v>
      </c>
    </row>
    <row r="12152" spans="1:18" x14ac:dyDescent="0.25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64</v>
      </c>
      <c r="M12152">
        <v>2016</v>
      </c>
      <c r="N12152" t="s">
        <v>14</v>
      </c>
      <c r="O12152" t="str">
        <f t="shared" si="567"/>
        <v>Oct</v>
      </c>
      <c r="P12152">
        <v>4</v>
      </c>
      <c r="Q12152" s="2" t="str">
        <f t="shared" si="568"/>
        <v>2016</v>
      </c>
      <c r="R12152" s="2">
        <f t="shared" si="569"/>
        <v>351.59000000000003</v>
      </c>
    </row>
    <row r="12153" spans="1:18" x14ac:dyDescent="0.25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64</v>
      </c>
      <c r="M12153">
        <v>2016</v>
      </c>
      <c r="N12153" t="s">
        <v>14</v>
      </c>
      <c r="O12153" t="str">
        <f t="shared" si="567"/>
        <v>Oct</v>
      </c>
      <c r="P12153">
        <v>4</v>
      </c>
      <c r="Q12153" s="2" t="str">
        <f t="shared" si="568"/>
        <v>2016</v>
      </c>
      <c r="R12153" s="2">
        <f t="shared" si="569"/>
        <v>1130.99</v>
      </c>
    </row>
    <row r="12154" spans="1:18" x14ac:dyDescent="0.25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64</v>
      </c>
      <c r="M12154">
        <v>2016</v>
      </c>
      <c r="N12154" t="s">
        <v>14</v>
      </c>
      <c r="O12154" t="str">
        <f t="shared" si="567"/>
        <v>Oct</v>
      </c>
      <c r="P12154">
        <v>4</v>
      </c>
      <c r="Q12154" s="2" t="str">
        <f t="shared" si="568"/>
        <v>2016</v>
      </c>
      <c r="R12154" s="2">
        <f t="shared" si="569"/>
        <v>736.51</v>
      </c>
    </row>
    <row r="12155" spans="1:18" x14ac:dyDescent="0.25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64</v>
      </c>
      <c r="M12155">
        <v>2016</v>
      </c>
      <c r="N12155" t="s">
        <v>14</v>
      </c>
      <c r="O12155" t="str">
        <f t="shared" si="567"/>
        <v>Oct</v>
      </c>
      <c r="P12155">
        <v>4</v>
      </c>
      <c r="Q12155" s="2" t="str">
        <f t="shared" si="568"/>
        <v>2016</v>
      </c>
      <c r="R12155" s="2">
        <f t="shared" si="569"/>
        <v>782.69</v>
      </c>
    </row>
    <row r="12156" spans="1:18" x14ac:dyDescent="0.25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64</v>
      </c>
      <c r="M12156">
        <v>2016</v>
      </c>
      <c r="N12156" t="s">
        <v>14</v>
      </c>
      <c r="O12156" t="str">
        <f t="shared" si="567"/>
        <v>Sep</v>
      </c>
      <c r="P12156">
        <v>3</v>
      </c>
      <c r="Q12156" s="2" t="str">
        <f t="shared" si="568"/>
        <v>2016</v>
      </c>
      <c r="R12156" s="2">
        <f t="shared" si="569"/>
        <v>598.21</v>
      </c>
    </row>
    <row r="12157" spans="1:18" x14ac:dyDescent="0.25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64</v>
      </c>
      <c r="M12157">
        <v>2016</v>
      </c>
      <c r="N12157" t="s">
        <v>14</v>
      </c>
      <c r="O12157" t="str">
        <f t="shared" si="567"/>
        <v>Sep</v>
      </c>
      <c r="P12157">
        <v>3</v>
      </c>
      <c r="Q12157" s="2" t="str">
        <f t="shared" si="568"/>
        <v>2016</v>
      </c>
      <c r="R12157" s="2">
        <f t="shared" si="569"/>
        <v>713</v>
      </c>
    </row>
    <row r="12158" spans="1:18" x14ac:dyDescent="0.25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64</v>
      </c>
      <c r="M12158">
        <v>2016</v>
      </c>
      <c r="N12158" t="s">
        <v>14</v>
      </c>
      <c r="O12158" t="str">
        <f t="shared" si="567"/>
        <v>Sep</v>
      </c>
      <c r="P12158">
        <v>3</v>
      </c>
      <c r="Q12158" s="2" t="str">
        <f t="shared" si="568"/>
        <v>2016</v>
      </c>
      <c r="R12158" s="2">
        <f t="shared" si="569"/>
        <v>927.84</v>
      </c>
    </row>
    <row r="12159" spans="1:18" x14ac:dyDescent="0.25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64</v>
      </c>
      <c r="M12159">
        <v>2016</v>
      </c>
      <c r="N12159" t="s">
        <v>14</v>
      </c>
      <c r="O12159" t="str">
        <f t="shared" si="567"/>
        <v>Sep</v>
      </c>
      <c r="P12159">
        <v>3</v>
      </c>
      <c r="Q12159" s="2" t="str">
        <f t="shared" si="568"/>
        <v>2016</v>
      </c>
      <c r="R12159" s="2">
        <f t="shared" si="569"/>
        <v>769.91</v>
      </c>
    </row>
    <row r="12160" spans="1:18" x14ac:dyDescent="0.25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64</v>
      </c>
      <c r="M12160">
        <v>2016</v>
      </c>
      <c r="N12160" t="s">
        <v>14</v>
      </c>
      <c r="O12160" t="str">
        <f t="shared" si="567"/>
        <v>Aug</v>
      </c>
      <c r="P12160">
        <v>3</v>
      </c>
      <c r="Q12160" s="2" t="str">
        <f t="shared" si="568"/>
        <v>2016</v>
      </c>
      <c r="R12160" s="2">
        <f t="shared" si="569"/>
        <v>688.12</v>
      </c>
    </row>
    <row r="12161" spans="1:18" x14ac:dyDescent="0.25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64</v>
      </c>
      <c r="M12161">
        <v>2016</v>
      </c>
      <c r="N12161" t="s">
        <v>14</v>
      </c>
      <c r="O12161" t="str">
        <f t="shared" si="567"/>
        <v>Aug</v>
      </c>
      <c r="P12161">
        <v>3</v>
      </c>
      <c r="Q12161" s="2" t="str">
        <f t="shared" si="568"/>
        <v>2016</v>
      </c>
      <c r="R12161" s="2">
        <f t="shared" si="569"/>
        <v>710.31000000000006</v>
      </c>
    </row>
    <row r="12162" spans="1:18" x14ac:dyDescent="0.25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64</v>
      </c>
      <c r="M12162">
        <v>2016</v>
      </c>
      <c r="N12162" t="s">
        <v>14</v>
      </c>
      <c r="O12162" t="str">
        <f t="shared" si="567"/>
        <v>Aug</v>
      </c>
      <c r="P12162">
        <v>3</v>
      </c>
      <c r="Q12162" s="2" t="str">
        <f t="shared" si="568"/>
        <v>2016</v>
      </c>
      <c r="R12162" s="2">
        <f t="shared" si="569"/>
        <v>610.71999999999991</v>
      </c>
    </row>
    <row r="12163" spans="1:18" x14ac:dyDescent="0.25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64</v>
      </c>
      <c r="M12163">
        <v>2016</v>
      </c>
      <c r="N12163" t="s">
        <v>14</v>
      </c>
      <c r="O12163" t="str">
        <f t="shared" ref="O12163:O12226" si="570" xml:space="preserve"> TEXT(B12163, "mmm")</f>
        <v>Aug</v>
      </c>
      <c r="P12163">
        <v>3</v>
      </c>
      <c r="Q12163" s="2" t="str">
        <f t="shared" ref="Q12163:Q12226" si="571" xml:space="preserve"> TEXT(B12163, "yyy")</f>
        <v>2016</v>
      </c>
      <c r="R12163" s="2">
        <f t="shared" ref="R12163:R12226" si="572" xml:space="preserve"> E12163 +F12163+G12163</f>
        <v>554.62</v>
      </c>
    </row>
    <row r="12164" spans="1:18" x14ac:dyDescent="0.25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64</v>
      </c>
      <c r="M12164">
        <v>2016</v>
      </c>
      <c r="N12164" t="s">
        <v>14</v>
      </c>
      <c r="O12164" t="str">
        <f t="shared" si="570"/>
        <v>Jul</v>
      </c>
      <c r="P12164">
        <v>3</v>
      </c>
      <c r="Q12164" s="2" t="str">
        <f t="shared" si="571"/>
        <v>2016</v>
      </c>
      <c r="R12164" s="2">
        <f t="shared" si="572"/>
        <v>592.68999999999994</v>
      </c>
    </row>
    <row r="12165" spans="1:18" x14ac:dyDescent="0.25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64</v>
      </c>
      <c r="M12165">
        <v>2016</v>
      </c>
      <c r="N12165" t="s">
        <v>14</v>
      </c>
      <c r="O12165" t="str">
        <f t="shared" si="570"/>
        <v>Jul</v>
      </c>
      <c r="P12165">
        <v>3</v>
      </c>
      <c r="Q12165" s="2" t="str">
        <f t="shared" si="571"/>
        <v>2016</v>
      </c>
      <c r="R12165" s="2">
        <f t="shared" si="572"/>
        <v>669.74</v>
      </c>
    </row>
    <row r="12166" spans="1:18" x14ac:dyDescent="0.25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64</v>
      </c>
      <c r="M12166">
        <v>2016</v>
      </c>
      <c r="N12166" t="s">
        <v>14</v>
      </c>
      <c r="O12166" t="str">
        <f t="shared" si="570"/>
        <v>Jul</v>
      </c>
      <c r="P12166">
        <v>3</v>
      </c>
      <c r="Q12166" s="2" t="str">
        <f t="shared" si="571"/>
        <v>2016</v>
      </c>
      <c r="R12166" s="2">
        <f t="shared" si="572"/>
        <v>628.78000000000009</v>
      </c>
    </row>
    <row r="12167" spans="1:18" x14ac:dyDescent="0.25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64</v>
      </c>
      <c r="M12167">
        <v>2016</v>
      </c>
      <c r="N12167" t="s">
        <v>14</v>
      </c>
      <c r="O12167" t="str">
        <f t="shared" si="570"/>
        <v>Jul</v>
      </c>
      <c r="P12167">
        <v>3</v>
      </c>
      <c r="Q12167" s="2" t="str">
        <f t="shared" si="571"/>
        <v>2016</v>
      </c>
      <c r="R12167" s="2">
        <f t="shared" si="572"/>
        <v>478.82</v>
      </c>
    </row>
    <row r="12168" spans="1:18" x14ac:dyDescent="0.25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64</v>
      </c>
      <c r="M12168">
        <v>2016</v>
      </c>
      <c r="N12168" t="s">
        <v>14</v>
      </c>
      <c r="O12168" t="str">
        <f t="shared" si="570"/>
        <v>Jul</v>
      </c>
      <c r="P12168">
        <v>3</v>
      </c>
      <c r="Q12168" s="2" t="str">
        <f t="shared" si="571"/>
        <v>2016</v>
      </c>
      <c r="R12168" s="2">
        <f t="shared" si="572"/>
        <v>461.04</v>
      </c>
    </row>
    <row r="12169" spans="1:18" x14ac:dyDescent="0.25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64</v>
      </c>
      <c r="M12169">
        <v>2016</v>
      </c>
      <c r="N12169" t="s">
        <v>14</v>
      </c>
      <c r="O12169" t="str">
        <f t="shared" si="570"/>
        <v>Jun</v>
      </c>
      <c r="P12169">
        <v>2</v>
      </c>
      <c r="Q12169" s="2" t="str">
        <f t="shared" si="571"/>
        <v>2016</v>
      </c>
      <c r="R12169" s="2">
        <f t="shared" si="572"/>
        <v>489.34000000000003</v>
      </c>
    </row>
    <row r="12170" spans="1:18" x14ac:dyDescent="0.25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64</v>
      </c>
      <c r="M12170">
        <v>2016</v>
      </c>
      <c r="N12170" t="s">
        <v>14</v>
      </c>
      <c r="O12170" t="str">
        <f t="shared" si="570"/>
        <v>Jun</v>
      </c>
      <c r="P12170">
        <v>2</v>
      </c>
      <c r="Q12170" s="2" t="str">
        <f t="shared" si="571"/>
        <v>2016</v>
      </c>
      <c r="R12170" s="2">
        <f t="shared" si="572"/>
        <v>589.94000000000005</v>
      </c>
    </row>
    <row r="12171" spans="1:18" x14ac:dyDescent="0.25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64</v>
      </c>
      <c r="M12171">
        <v>2016</v>
      </c>
      <c r="N12171" t="s">
        <v>14</v>
      </c>
      <c r="O12171" t="str">
        <f t="shared" si="570"/>
        <v>Jun</v>
      </c>
      <c r="P12171">
        <v>2</v>
      </c>
      <c r="Q12171" s="2" t="str">
        <f t="shared" si="571"/>
        <v>2016</v>
      </c>
      <c r="R12171" s="2">
        <f t="shared" si="572"/>
        <v>573.26</v>
      </c>
    </row>
    <row r="12172" spans="1:18" x14ac:dyDescent="0.25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64</v>
      </c>
      <c r="M12172">
        <v>2016</v>
      </c>
      <c r="N12172" t="s">
        <v>14</v>
      </c>
      <c r="O12172" t="str">
        <f t="shared" si="570"/>
        <v>Jun</v>
      </c>
      <c r="P12172">
        <v>2</v>
      </c>
      <c r="Q12172" s="2" t="str">
        <f t="shared" si="571"/>
        <v>2016</v>
      </c>
      <c r="R12172" s="2">
        <f t="shared" si="572"/>
        <v>573.65</v>
      </c>
    </row>
    <row r="12173" spans="1:18" x14ac:dyDescent="0.25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64</v>
      </c>
      <c r="M12173">
        <v>2016</v>
      </c>
      <c r="N12173" t="s">
        <v>14</v>
      </c>
      <c r="O12173" t="str">
        <f t="shared" si="570"/>
        <v>May</v>
      </c>
      <c r="P12173">
        <v>2</v>
      </c>
      <c r="Q12173" s="2" t="str">
        <f t="shared" si="571"/>
        <v>2016</v>
      </c>
      <c r="R12173" s="2">
        <f t="shared" si="572"/>
        <v>721.54</v>
      </c>
    </row>
    <row r="12174" spans="1:18" x14ac:dyDescent="0.25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64</v>
      </c>
      <c r="M12174">
        <v>2016</v>
      </c>
      <c r="N12174" t="s">
        <v>14</v>
      </c>
      <c r="O12174" t="str">
        <f t="shared" si="570"/>
        <v>May</v>
      </c>
      <c r="P12174">
        <v>2</v>
      </c>
      <c r="Q12174" s="2" t="str">
        <f t="shared" si="571"/>
        <v>2016</v>
      </c>
      <c r="R12174" s="2">
        <f t="shared" si="572"/>
        <v>601.36</v>
      </c>
    </row>
    <row r="12175" spans="1:18" x14ac:dyDescent="0.25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64</v>
      </c>
      <c r="M12175">
        <v>2016</v>
      </c>
      <c r="N12175" t="s">
        <v>14</v>
      </c>
      <c r="O12175" t="str">
        <f t="shared" si="570"/>
        <v>May</v>
      </c>
      <c r="P12175">
        <v>2</v>
      </c>
      <c r="Q12175" s="2" t="str">
        <f t="shared" si="571"/>
        <v>2016</v>
      </c>
      <c r="R12175" s="2">
        <f t="shared" si="572"/>
        <v>555.87</v>
      </c>
    </row>
    <row r="12176" spans="1:18" x14ac:dyDescent="0.25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64</v>
      </c>
      <c r="M12176">
        <v>2016</v>
      </c>
      <c r="N12176" t="s">
        <v>14</v>
      </c>
      <c r="O12176" t="str">
        <f t="shared" si="570"/>
        <v>May</v>
      </c>
      <c r="P12176">
        <v>2</v>
      </c>
      <c r="Q12176" s="2" t="str">
        <f t="shared" si="571"/>
        <v>2016</v>
      </c>
      <c r="R12176" s="2">
        <f t="shared" si="572"/>
        <v>743.56000000000006</v>
      </c>
    </row>
    <row r="12177" spans="1:18" x14ac:dyDescent="0.25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64</v>
      </c>
      <c r="M12177">
        <v>2016</v>
      </c>
      <c r="N12177" t="s">
        <v>14</v>
      </c>
      <c r="O12177" t="str">
        <f t="shared" si="570"/>
        <v>May</v>
      </c>
      <c r="P12177">
        <v>2</v>
      </c>
      <c r="Q12177" s="2" t="str">
        <f t="shared" si="571"/>
        <v>2016</v>
      </c>
      <c r="R12177" s="2">
        <f t="shared" si="572"/>
        <v>1450.3799999999999</v>
      </c>
    </row>
    <row r="12178" spans="1:18" x14ac:dyDescent="0.25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64</v>
      </c>
      <c r="M12178">
        <v>2016</v>
      </c>
      <c r="N12178" t="s">
        <v>14</v>
      </c>
      <c r="O12178" t="str">
        <f t="shared" si="570"/>
        <v>Apr</v>
      </c>
      <c r="P12178">
        <v>2</v>
      </c>
      <c r="Q12178" s="2" t="str">
        <f t="shared" si="571"/>
        <v>2016</v>
      </c>
      <c r="R12178" s="2">
        <f t="shared" si="572"/>
        <v>690.29</v>
      </c>
    </row>
    <row r="12179" spans="1:18" x14ac:dyDescent="0.25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64</v>
      </c>
      <c r="M12179">
        <v>2016</v>
      </c>
      <c r="N12179" t="s">
        <v>14</v>
      </c>
      <c r="O12179" t="str">
        <f t="shared" si="570"/>
        <v>Apr</v>
      </c>
      <c r="P12179">
        <v>2</v>
      </c>
      <c r="Q12179" s="2" t="str">
        <f t="shared" si="571"/>
        <v>2016</v>
      </c>
      <c r="R12179" s="2">
        <f t="shared" si="572"/>
        <v>634.42999999999995</v>
      </c>
    </row>
    <row r="12180" spans="1:18" x14ac:dyDescent="0.25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64</v>
      </c>
      <c r="M12180">
        <v>2016</v>
      </c>
      <c r="N12180" t="s">
        <v>14</v>
      </c>
      <c r="O12180" t="str">
        <f t="shared" si="570"/>
        <v>Apr</v>
      </c>
      <c r="P12180">
        <v>2</v>
      </c>
      <c r="Q12180" s="2" t="str">
        <f t="shared" si="571"/>
        <v>2016</v>
      </c>
      <c r="R12180" s="2">
        <f t="shared" si="572"/>
        <v>550.53</v>
      </c>
    </row>
    <row r="12181" spans="1:18" x14ac:dyDescent="0.25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64</v>
      </c>
      <c r="M12181">
        <v>2016</v>
      </c>
      <c r="N12181" t="s">
        <v>14</v>
      </c>
      <c r="O12181" t="str">
        <f t="shared" si="570"/>
        <v>Apr</v>
      </c>
      <c r="P12181">
        <v>2</v>
      </c>
      <c r="Q12181" s="2" t="str">
        <f t="shared" si="571"/>
        <v>2016</v>
      </c>
      <c r="R12181" s="2">
        <f t="shared" si="572"/>
        <v>557.38</v>
      </c>
    </row>
    <row r="12182" spans="1:18" x14ac:dyDescent="0.25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64</v>
      </c>
      <c r="M12182">
        <v>2016</v>
      </c>
      <c r="N12182" t="s">
        <v>14</v>
      </c>
      <c r="O12182" t="str">
        <f t="shared" si="570"/>
        <v>Mar</v>
      </c>
      <c r="P12182">
        <v>1</v>
      </c>
      <c r="Q12182" s="2" t="str">
        <f t="shared" si="571"/>
        <v>2016</v>
      </c>
      <c r="R12182" s="2">
        <f t="shared" si="572"/>
        <v>807.56999999999994</v>
      </c>
    </row>
    <row r="12183" spans="1:18" x14ac:dyDescent="0.25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64</v>
      </c>
      <c r="M12183">
        <v>2016</v>
      </c>
      <c r="N12183" t="s">
        <v>14</v>
      </c>
      <c r="O12183" t="str">
        <f t="shared" si="570"/>
        <v>Mar</v>
      </c>
      <c r="P12183">
        <v>1</v>
      </c>
      <c r="Q12183" s="2" t="str">
        <f t="shared" si="571"/>
        <v>2016</v>
      </c>
      <c r="R12183" s="2">
        <f t="shared" si="572"/>
        <v>767.39</v>
      </c>
    </row>
    <row r="12184" spans="1:18" x14ac:dyDescent="0.25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64</v>
      </c>
      <c r="M12184">
        <v>2016</v>
      </c>
      <c r="N12184" t="s">
        <v>14</v>
      </c>
      <c r="O12184" t="str">
        <f t="shared" si="570"/>
        <v>Mar</v>
      </c>
      <c r="P12184">
        <v>1</v>
      </c>
      <c r="Q12184" s="2" t="str">
        <f t="shared" si="571"/>
        <v>2016</v>
      </c>
      <c r="R12184" s="2">
        <f t="shared" si="572"/>
        <v>674.54</v>
      </c>
    </row>
    <row r="12185" spans="1:18" x14ac:dyDescent="0.25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64</v>
      </c>
      <c r="M12185">
        <v>2016</v>
      </c>
      <c r="N12185" t="s">
        <v>14</v>
      </c>
      <c r="O12185" t="str">
        <f t="shared" si="570"/>
        <v>Mar</v>
      </c>
      <c r="P12185">
        <v>1</v>
      </c>
      <c r="Q12185" s="2" t="str">
        <f t="shared" si="571"/>
        <v>2016</v>
      </c>
      <c r="R12185" s="2">
        <f t="shared" si="572"/>
        <v>1090.74</v>
      </c>
    </row>
    <row r="12186" spans="1:18" x14ac:dyDescent="0.25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64</v>
      </c>
      <c r="M12186">
        <v>2016</v>
      </c>
      <c r="N12186" t="s">
        <v>14</v>
      </c>
      <c r="O12186" t="str">
        <f t="shared" si="570"/>
        <v>Feb</v>
      </c>
      <c r="P12186">
        <v>1</v>
      </c>
      <c r="Q12186" s="2" t="str">
        <f t="shared" si="571"/>
        <v>2016</v>
      </c>
      <c r="R12186" s="2">
        <f t="shared" si="572"/>
        <v>1292.52</v>
      </c>
    </row>
    <row r="12187" spans="1:18" x14ac:dyDescent="0.25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64</v>
      </c>
      <c r="M12187">
        <v>2016</v>
      </c>
      <c r="N12187" t="s">
        <v>14</v>
      </c>
      <c r="O12187" t="str">
        <f t="shared" si="570"/>
        <v>Feb</v>
      </c>
      <c r="P12187">
        <v>1</v>
      </c>
      <c r="Q12187" s="2" t="str">
        <f t="shared" si="571"/>
        <v>2016</v>
      </c>
      <c r="R12187" s="2">
        <f t="shared" si="572"/>
        <v>465.47</v>
      </c>
    </row>
    <row r="12188" spans="1:18" x14ac:dyDescent="0.25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64</v>
      </c>
      <c r="M12188">
        <v>2016</v>
      </c>
      <c r="N12188" t="s">
        <v>14</v>
      </c>
      <c r="O12188" t="str">
        <f t="shared" si="570"/>
        <v>Feb</v>
      </c>
      <c r="P12188">
        <v>1</v>
      </c>
      <c r="Q12188" s="2" t="str">
        <f t="shared" si="571"/>
        <v>2016</v>
      </c>
      <c r="R12188" s="2">
        <f t="shared" si="572"/>
        <v>721.05000000000007</v>
      </c>
    </row>
    <row r="12189" spans="1:18" x14ac:dyDescent="0.25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64</v>
      </c>
      <c r="M12189">
        <v>2016</v>
      </c>
      <c r="N12189" t="s">
        <v>14</v>
      </c>
      <c r="O12189" t="str">
        <f t="shared" si="570"/>
        <v>Feb</v>
      </c>
      <c r="P12189">
        <v>1</v>
      </c>
      <c r="Q12189" s="2" t="str">
        <f t="shared" si="571"/>
        <v>2016</v>
      </c>
      <c r="R12189" s="2">
        <f t="shared" si="572"/>
        <v>1523.22</v>
      </c>
    </row>
    <row r="12190" spans="1:18" x14ac:dyDescent="0.25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64</v>
      </c>
      <c r="M12190">
        <v>2016</v>
      </c>
      <c r="N12190" t="s">
        <v>14</v>
      </c>
      <c r="O12190" t="str">
        <f t="shared" si="570"/>
        <v>Jan</v>
      </c>
      <c r="P12190">
        <v>1</v>
      </c>
      <c r="Q12190" s="2" t="str">
        <f t="shared" si="571"/>
        <v>2016</v>
      </c>
      <c r="R12190" s="2">
        <f t="shared" si="572"/>
        <v>560.01</v>
      </c>
    </row>
    <row r="12191" spans="1:18" x14ac:dyDescent="0.25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64</v>
      </c>
      <c r="M12191">
        <v>2016</v>
      </c>
      <c r="N12191" t="s">
        <v>14</v>
      </c>
      <c r="O12191" t="str">
        <f t="shared" si="570"/>
        <v>Jan</v>
      </c>
      <c r="P12191">
        <v>1</v>
      </c>
      <c r="Q12191" s="2" t="str">
        <f t="shared" si="571"/>
        <v>2016</v>
      </c>
      <c r="R12191" s="2">
        <f t="shared" si="572"/>
        <v>623.37</v>
      </c>
    </row>
    <row r="12192" spans="1:18" x14ac:dyDescent="0.25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64</v>
      </c>
      <c r="M12192">
        <v>2016</v>
      </c>
      <c r="N12192" t="s">
        <v>14</v>
      </c>
      <c r="O12192" t="str">
        <f t="shared" si="570"/>
        <v>Jan</v>
      </c>
      <c r="P12192">
        <v>1</v>
      </c>
      <c r="Q12192" s="2" t="str">
        <f t="shared" si="571"/>
        <v>2016</v>
      </c>
      <c r="R12192" s="2">
        <f t="shared" si="572"/>
        <v>757.47</v>
      </c>
    </row>
    <row r="12193" spans="1:18" x14ac:dyDescent="0.25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64</v>
      </c>
      <c r="M12193">
        <v>2016</v>
      </c>
      <c r="N12193" t="s">
        <v>14</v>
      </c>
      <c r="O12193" t="str">
        <f t="shared" si="570"/>
        <v>Jan</v>
      </c>
      <c r="P12193">
        <v>1</v>
      </c>
      <c r="Q12193" s="2" t="str">
        <f t="shared" si="571"/>
        <v>2016</v>
      </c>
      <c r="R12193" s="2">
        <f t="shared" si="572"/>
        <v>833.62000000000012</v>
      </c>
    </row>
    <row r="12194" spans="1:18" x14ac:dyDescent="0.25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64</v>
      </c>
      <c r="M12194">
        <v>2016</v>
      </c>
      <c r="N12194" t="s">
        <v>14</v>
      </c>
      <c r="O12194" t="str">
        <f t="shared" si="570"/>
        <v>Jan</v>
      </c>
      <c r="P12194">
        <v>1</v>
      </c>
      <c r="Q12194" s="2" t="str">
        <f t="shared" si="571"/>
        <v>2016</v>
      </c>
      <c r="R12194" s="2">
        <f t="shared" si="572"/>
        <v>1016.6</v>
      </c>
    </row>
    <row r="12195" spans="1:18" x14ac:dyDescent="0.25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64</v>
      </c>
      <c r="M12195">
        <v>2016</v>
      </c>
      <c r="N12195" t="s">
        <v>15</v>
      </c>
      <c r="O12195" t="str">
        <f t="shared" si="570"/>
        <v>Dec</v>
      </c>
      <c r="P12195">
        <v>4</v>
      </c>
      <c r="Q12195" s="2" t="str">
        <f t="shared" si="571"/>
        <v>2016</v>
      </c>
      <c r="R12195" s="2">
        <f t="shared" si="572"/>
        <v>265.62</v>
      </c>
    </row>
    <row r="12196" spans="1:18" x14ac:dyDescent="0.25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64</v>
      </c>
      <c r="M12196">
        <v>2016</v>
      </c>
      <c r="N12196" t="s">
        <v>15</v>
      </c>
      <c r="O12196" t="str">
        <f t="shared" si="570"/>
        <v>Dec</v>
      </c>
      <c r="P12196">
        <v>4</v>
      </c>
      <c r="Q12196" s="2" t="str">
        <f t="shared" si="571"/>
        <v>2016</v>
      </c>
      <c r="R12196" s="2">
        <f t="shared" si="572"/>
        <v>274.43</v>
      </c>
    </row>
    <row r="12197" spans="1:18" x14ac:dyDescent="0.25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64</v>
      </c>
      <c r="M12197">
        <v>2016</v>
      </c>
      <c r="N12197" t="s">
        <v>15</v>
      </c>
      <c r="O12197" t="str">
        <f t="shared" si="570"/>
        <v>Dec</v>
      </c>
      <c r="P12197">
        <v>4</v>
      </c>
      <c r="Q12197" s="2" t="str">
        <f t="shared" si="571"/>
        <v>2016</v>
      </c>
      <c r="R12197" s="2">
        <f t="shared" si="572"/>
        <v>540.9</v>
      </c>
    </row>
    <row r="12198" spans="1:18" x14ac:dyDescent="0.25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64</v>
      </c>
      <c r="M12198">
        <v>2016</v>
      </c>
      <c r="N12198" t="s">
        <v>15</v>
      </c>
      <c r="O12198" t="str">
        <f t="shared" si="570"/>
        <v>Dec</v>
      </c>
      <c r="P12198">
        <v>4</v>
      </c>
      <c r="Q12198" s="2" t="str">
        <f t="shared" si="571"/>
        <v>2016</v>
      </c>
      <c r="R12198" s="2">
        <f t="shared" si="572"/>
        <v>1116.97</v>
      </c>
    </row>
    <row r="12199" spans="1:18" x14ac:dyDescent="0.25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64</v>
      </c>
      <c r="M12199">
        <v>2016</v>
      </c>
      <c r="N12199" t="s">
        <v>15</v>
      </c>
      <c r="O12199" t="str">
        <f t="shared" si="570"/>
        <v>Nov</v>
      </c>
      <c r="P12199">
        <v>4</v>
      </c>
      <c r="Q12199" s="2" t="str">
        <f t="shared" si="571"/>
        <v>2016</v>
      </c>
      <c r="R12199" s="2">
        <f t="shared" si="572"/>
        <v>219.76000000000002</v>
      </c>
    </row>
    <row r="12200" spans="1:18" x14ac:dyDescent="0.25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64</v>
      </c>
      <c r="M12200">
        <v>2016</v>
      </c>
      <c r="N12200" t="s">
        <v>15</v>
      </c>
      <c r="O12200" t="str">
        <f t="shared" si="570"/>
        <v>Nov</v>
      </c>
      <c r="P12200">
        <v>4</v>
      </c>
      <c r="Q12200" s="2" t="str">
        <f t="shared" si="571"/>
        <v>2016</v>
      </c>
      <c r="R12200" s="2">
        <f t="shared" si="572"/>
        <v>163.01</v>
      </c>
    </row>
    <row r="12201" spans="1:18" x14ac:dyDescent="0.25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64</v>
      </c>
      <c r="M12201">
        <v>2016</v>
      </c>
      <c r="N12201" t="s">
        <v>15</v>
      </c>
      <c r="O12201" t="str">
        <f t="shared" si="570"/>
        <v>Nov</v>
      </c>
      <c r="P12201">
        <v>4</v>
      </c>
      <c r="Q12201" s="2" t="str">
        <f t="shared" si="571"/>
        <v>2016</v>
      </c>
      <c r="R12201" s="2">
        <f t="shared" si="572"/>
        <v>267.66999999999996</v>
      </c>
    </row>
    <row r="12202" spans="1:18" x14ac:dyDescent="0.25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64</v>
      </c>
      <c r="M12202">
        <v>2016</v>
      </c>
      <c r="N12202" t="s">
        <v>15</v>
      </c>
      <c r="O12202" t="str">
        <f t="shared" si="570"/>
        <v>Nov</v>
      </c>
      <c r="P12202">
        <v>4</v>
      </c>
      <c r="Q12202" s="2" t="str">
        <f t="shared" si="571"/>
        <v>2016</v>
      </c>
      <c r="R12202" s="2">
        <f t="shared" si="572"/>
        <v>156.44</v>
      </c>
    </row>
    <row r="12203" spans="1:18" x14ac:dyDescent="0.25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64</v>
      </c>
      <c r="M12203">
        <v>2016</v>
      </c>
      <c r="N12203" t="s">
        <v>15</v>
      </c>
      <c r="O12203" t="str">
        <f t="shared" si="570"/>
        <v>Oct</v>
      </c>
      <c r="P12203">
        <v>4</v>
      </c>
      <c r="Q12203" s="2" t="str">
        <f t="shared" si="571"/>
        <v>2016</v>
      </c>
      <c r="R12203" s="2">
        <f t="shared" si="572"/>
        <v>129.72999999999999</v>
      </c>
    </row>
    <row r="12204" spans="1:18" x14ac:dyDescent="0.25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64</v>
      </c>
      <c r="M12204">
        <v>2016</v>
      </c>
      <c r="N12204" t="s">
        <v>15</v>
      </c>
      <c r="O12204" t="str">
        <f t="shared" si="570"/>
        <v>Oct</v>
      </c>
      <c r="P12204">
        <v>4</v>
      </c>
      <c r="Q12204" s="2" t="str">
        <f t="shared" si="571"/>
        <v>2016</v>
      </c>
      <c r="R12204" s="2">
        <f t="shared" si="572"/>
        <v>242.32999999999998</v>
      </c>
    </row>
    <row r="12205" spans="1:18" x14ac:dyDescent="0.25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64</v>
      </c>
      <c r="M12205">
        <v>2016</v>
      </c>
      <c r="N12205" t="s">
        <v>15</v>
      </c>
      <c r="O12205" t="str">
        <f t="shared" si="570"/>
        <v>Oct</v>
      </c>
      <c r="P12205">
        <v>4</v>
      </c>
      <c r="Q12205" s="2" t="str">
        <f t="shared" si="571"/>
        <v>2016</v>
      </c>
      <c r="R12205" s="2">
        <f t="shared" si="572"/>
        <v>173.67</v>
      </c>
    </row>
    <row r="12206" spans="1:18" x14ac:dyDescent="0.25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64</v>
      </c>
      <c r="M12206">
        <v>2016</v>
      </c>
      <c r="N12206" t="s">
        <v>15</v>
      </c>
      <c r="O12206" t="str">
        <f t="shared" si="570"/>
        <v>Oct</v>
      </c>
      <c r="P12206">
        <v>4</v>
      </c>
      <c r="Q12206" s="2" t="str">
        <f t="shared" si="571"/>
        <v>2016</v>
      </c>
      <c r="R12206" s="2">
        <f t="shared" si="572"/>
        <v>261.88</v>
      </c>
    </row>
    <row r="12207" spans="1:18" x14ac:dyDescent="0.25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64</v>
      </c>
      <c r="M12207">
        <v>2016</v>
      </c>
      <c r="N12207" t="s">
        <v>15</v>
      </c>
      <c r="O12207" t="str">
        <f t="shared" si="570"/>
        <v>Oct</v>
      </c>
      <c r="P12207">
        <v>4</v>
      </c>
      <c r="Q12207" s="2" t="str">
        <f t="shared" si="571"/>
        <v>2016</v>
      </c>
      <c r="R12207" s="2">
        <f t="shared" si="572"/>
        <v>217.33</v>
      </c>
    </row>
    <row r="12208" spans="1:18" x14ac:dyDescent="0.25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64</v>
      </c>
      <c r="M12208">
        <v>2016</v>
      </c>
      <c r="N12208" t="s">
        <v>15</v>
      </c>
      <c r="O12208" t="str">
        <f t="shared" si="570"/>
        <v>Sep</v>
      </c>
      <c r="P12208">
        <v>3</v>
      </c>
      <c r="Q12208" s="2" t="str">
        <f t="shared" si="571"/>
        <v>2016</v>
      </c>
      <c r="R12208" s="2">
        <f t="shared" si="572"/>
        <v>218.38</v>
      </c>
    </row>
    <row r="12209" spans="1:18" x14ac:dyDescent="0.25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64</v>
      </c>
      <c r="M12209">
        <v>2016</v>
      </c>
      <c r="N12209" t="s">
        <v>15</v>
      </c>
      <c r="O12209" t="str">
        <f t="shared" si="570"/>
        <v>Sep</v>
      </c>
      <c r="P12209">
        <v>3</v>
      </c>
      <c r="Q12209" s="2" t="str">
        <f t="shared" si="571"/>
        <v>2016</v>
      </c>
      <c r="R12209" s="2">
        <f t="shared" si="572"/>
        <v>196.83</v>
      </c>
    </row>
    <row r="12210" spans="1:18" x14ac:dyDescent="0.25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64</v>
      </c>
      <c r="M12210">
        <v>2016</v>
      </c>
      <c r="N12210" t="s">
        <v>15</v>
      </c>
      <c r="O12210" t="str">
        <f t="shared" si="570"/>
        <v>Sep</v>
      </c>
      <c r="P12210">
        <v>3</v>
      </c>
      <c r="Q12210" s="2" t="str">
        <f t="shared" si="571"/>
        <v>2016</v>
      </c>
      <c r="R12210" s="2">
        <f t="shared" si="572"/>
        <v>167.31</v>
      </c>
    </row>
    <row r="12211" spans="1:18" x14ac:dyDescent="0.25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64</v>
      </c>
      <c r="M12211">
        <v>2016</v>
      </c>
      <c r="N12211" t="s">
        <v>15</v>
      </c>
      <c r="O12211" t="str">
        <f t="shared" si="570"/>
        <v>Sep</v>
      </c>
      <c r="P12211">
        <v>3</v>
      </c>
      <c r="Q12211" s="2" t="str">
        <f t="shared" si="571"/>
        <v>2016</v>
      </c>
      <c r="R12211" s="2">
        <f t="shared" si="572"/>
        <v>279.26</v>
      </c>
    </row>
    <row r="12212" spans="1:18" x14ac:dyDescent="0.25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64</v>
      </c>
      <c r="M12212">
        <v>2016</v>
      </c>
      <c r="N12212" t="s">
        <v>15</v>
      </c>
      <c r="O12212" t="str">
        <f t="shared" si="570"/>
        <v>Aug</v>
      </c>
      <c r="P12212">
        <v>3</v>
      </c>
      <c r="Q12212" s="2" t="str">
        <f t="shared" si="571"/>
        <v>2016</v>
      </c>
      <c r="R12212" s="2">
        <f t="shared" si="572"/>
        <v>353.21</v>
      </c>
    </row>
    <row r="12213" spans="1:18" x14ac:dyDescent="0.25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64</v>
      </c>
      <c r="M12213">
        <v>2016</v>
      </c>
      <c r="N12213" t="s">
        <v>15</v>
      </c>
      <c r="O12213" t="str">
        <f t="shared" si="570"/>
        <v>Aug</v>
      </c>
      <c r="P12213">
        <v>3</v>
      </c>
      <c r="Q12213" s="2" t="str">
        <f t="shared" si="571"/>
        <v>2016</v>
      </c>
      <c r="R12213" s="2">
        <f t="shared" si="572"/>
        <v>212.4</v>
      </c>
    </row>
    <row r="12214" spans="1:18" x14ac:dyDescent="0.25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64</v>
      </c>
      <c r="M12214">
        <v>2016</v>
      </c>
      <c r="N12214" t="s">
        <v>15</v>
      </c>
      <c r="O12214" t="str">
        <f t="shared" si="570"/>
        <v>Aug</v>
      </c>
      <c r="P12214">
        <v>3</v>
      </c>
      <c r="Q12214" s="2" t="str">
        <f t="shared" si="571"/>
        <v>2016</v>
      </c>
      <c r="R12214" s="2">
        <f t="shared" si="572"/>
        <v>238</v>
      </c>
    </row>
    <row r="12215" spans="1:18" x14ac:dyDescent="0.25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64</v>
      </c>
      <c r="M12215">
        <v>2016</v>
      </c>
      <c r="N12215" t="s">
        <v>15</v>
      </c>
      <c r="O12215" t="str">
        <f t="shared" si="570"/>
        <v>Aug</v>
      </c>
      <c r="P12215">
        <v>3</v>
      </c>
      <c r="Q12215" s="2" t="str">
        <f t="shared" si="571"/>
        <v>2016</v>
      </c>
      <c r="R12215" s="2">
        <f t="shared" si="572"/>
        <v>266.5</v>
      </c>
    </row>
    <row r="12216" spans="1:18" x14ac:dyDescent="0.25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64</v>
      </c>
      <c r="M12216">
        <v>2016</v>
      </c>
      <c r="N12216" t="s">
        <v>15</v>
      </c>
      <c r="O12216" t="str">
        <f t="shared" si="570"/>
        <v>Jul</v>
      </c>
      <c r="P12216">
        <v>3</v>
      </c>
      <c r="Q12216" s="2" t="str">
        <f t="shared" si="571"/>
        <v>2016</v>
      </c>
      <c r="R12216" s="2">
        <f t="shared" si="572"/>
        <v>301.99</v>
      </c>
    </row>
    <row r="12217" spans="1:18" x14ac:dyDescent="0.25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64</v>
      </c>
      <c r="M12217">
        <v>2016</v>
      </c>
      <c r="N12217" t="s">
        <v>15</v>
      </c>
      <c r="O12217" t="str">
        <f t="shared" si="570"/>
        <v>Jul</v>
      </c>
      <c r="P12217">
        <v>3</v>
      </c>
      <c r="Q12217" s="2" t="str">
        <f t="shared" si="571"/>
        <v>2016</v>
      </c>
      <c r="R12217" s="2">
        <f t="shared" si="572"/>
        <v>296.63</v>
      </c>
    </row>
    <row r="12218" spans="1:18" x14ac:dyDescent="0.25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64</v>
      </c>
      <c r="M12218">
        <v>2016</v>
      </c>
      <c r="N12218" t="s">
        <v>15</v>
      </c>
      <c r="O12218" t="str">
        <f t="shared" si="570"/>
        <v>Jul</v>
      </c>
      <c r="P12218">
        <v>3</v>
      </c>
      <c r="Q12218" s="2" t="str">
        <f t="shared" si="571"/>
        <v>2016</v>
      </c>
      <c r="R12218" s="2">
        <f t="shared" si="572"/>
        <v>463.08</v>
      </c>
    </row>
    <row r="12219" spans="1:18" x14ac:dyDescent="0.25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64</v>
      </c>
      <c r="M12219">
        <v>2016</v>
      </c>
      <c r="N12219" t="s">
        <v>15</v>
      </c>
      <c r="O12219" t="str">
        <f t="shared" si="570"/>
        <v>Jul</v>
      </c>
      <c r="P12219">
        <v>3</v>
      </c>
      <c r="Q12219" s="2" t="str">
        <f t="shared" si="571"/>
        <v>2016</v>
      </c>
      <c r="R12219" s="2">
        <f t="shared" si="572"/>
        <v>288.49</v>
      </c>
    </row>
    <row r="12220" spans="1:18" x14ac:dyDescent="0.25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64</v>
      </c>
      <c r="M12220">
        <v>2016</v>
      </c>
      <c r="N12220" t="s">
        <v>15</v>
      </c>
      <c r="O12220" t="str">
        <f t="shared" si="570"/>
        <v>Jul</v>
      </c>
      <c r="P12220">
        <v>3</v>
      </c>
      <c r="Q12220" s="2" t="str">
        <f t="shared" si="571"/>
        <v>2016</v>
      </c>
      <c r="R12220" s="2">
        <f t="shared" si="572"/>
        <v>288.77999999999997</v>
      </c>
    </row>
    <row r="12221" spans="1:18" x14ac:dyDescent="0.25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64</v>
      </c>
      <c r="M12221">
        <v>2016</v>
      </c>
      <c r="N12221" t="s">
        <v>15</v>
      </c>
      <c r="O12221" t="str">
        <f t="shared" si="570"/>
        <v>Jun</v>
      </c>
      <c r="P12221">
        <v>2</v>
      </c>
      <c r="Q12221" s="2" t="str">
        <f t="shared" si="571"/>
        <v>2016</v>
      </c>
      <c r="R12221" s="2">
        <f t="shared" si="572"/>
        <v>275.5</v>
      </c>
    </row>
    <row r="12222" spans="1:18" x14ac:dyDescent="0.25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64</v>
      </c>
      <c r="M12222">
        <v>2016</v>
      </c>
      <c r="N12222" t="s">
        <v>15</v>
      </c>
      <c r="O12222" t="str">
        <f t="shared" si="570"/>
        <v>Jun</v>
      </c>
      <c r="P12222">
        <v>2</v>
      </c>
      <c r="Q12222" s="2" t="str">
        <f t="shared" si="571"/>
        <v>2016</v>
      </c>
      <c r="R12222" s="2">
        <f t="shared" si="572"/>
        <v>248.59</v>
      </c>
    </row>
    <row r="12223" spans="1:18" x14ac:dyDescent="0.25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64</v>
      </c>
      <c r="M12223">
        <v>2016</v>
      </c>
      <c r="N12223" t="s">
        <v>15</v>
      </c>
      <c r="O12223" t="str">
        <f t="shared" si="570"/>
        <v>Jun</v>
      </c>
      <c r="P12223">
        <v>2</v>
      </c>
      <c r="Q12223" s="2" t="str">
        <f t="shared" si="571"/>
        <v>2016</v>
      </c>
      <c r="R12223" s="2">
        <f t="shared" si="572"/>
        <v>302.61</v>
      </c>
    </row>
    <row r="12224" spans="1:18" x14ac:dyDescent="0.25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64</v>
      </c>
      <c r="M12224">
        <v>2016</v>
      </c>
      <c r="N12224" t="s">
        <v>15</v>
      </c>
      <c r="O12224" t="str">
        <f t="shared" si="570"/>
        <v>Jun</v>
      </c>
      <c r="P12224">
        <v>2</v>
      </c>
      <c r="Q12224" s="2" t="str">
        <f t="shared" si="571"/>
        <v>2016</v>
      </c>
      <c r="R12224" s="2">
        <f t="shared" si="572"/>
        <v>518.70000000000005</v>
      </c>
    </row>
    <row r="12225" spans="1:18" x14ac:dyDescent="0.25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64</v>
      </c>
      <c r="M12225">
        <v>2016</v>
      </c>
      <c r="N12225" t="s">
        <v>15</v>
      </c>
      <c r="O12225" t="str">
        <f t="shared" si="570"/>
        <v>May</v>
      </c>
      <c r="P12225">
        <v>2</v>
      </c>
      <c r="Q12225" s="2" t="str">
        <f t="shared" si="571"/>
        <v>2016</v>
      </c>
      <c r="R12225" s="2">
        <f t="shared" si="572"/>
        <v>1089.2399999999998</v>
      </c>
    </row>
    <row r="12226" spans="1:18" x14ac:dyDescent="0.25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64</v>
      </c>
      <c r="M12226">
        <v>2016</v>
      </c>
      <c r="N12226" t="s">
        <v>15</v>
      </c>
      <c r="O12226" t="str">
        <f t="shared" si="570"/>
        <v>May</v>
      </c>
      <c r="P12226">
        <v>2</v>
      </c>
      <c r="Q12226" s="2" t="str">
        <f t="shared" si="571"/>
        <v>2016</v>
      </c>
      <c r="R12226" s="2">
        <f t="shared" si="572"/>
        <v>1003.28</v>
      </c>
    </row>
    <row r="12227" spans="1:18" x14ac:dyDescent="0.25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64</v>
      </c>
      <c r="M12227">
        <v>2016</v>
      </c>
      <c r="N12227" t="s">
        <v>15</v>
      </c>
      <c r="O12227" t="str">
        <f t="shared" ref="O12227:O12290" si="573" xml:space="preserve"> TEXT(B12227, "mmm")</f>
        <v>May</v>
      </c>
      <c r="P12227">
        <v>2</v>
      </c>
      <c r="Q12227" s="2" t="str">
        <f t="shared" ref="Q12227:Q12290" si="574" xml:space="preserve"> TEXT(B12227, "yyy")</f>
        <v>2016</v>
      </c>
      <c r="R12227" s="2">
        <f t="shared" ref="R12227:R12290" si="575" xml:space="preserve"> E12227 +F12227+G12227</f>
        <v>270.27999999999997</v>
      </c>
    </row>
    <row r="12228" spans="1:18" x14ac:dyDescent="0.25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64</v>
      </c>
      <c r="M12228">
        <v>2016</v>
      </c>
      <c r="N12228" t="s">
        <v>15</v>
      </c>
      <c r="O12228" t="str">
        <f t="shared" si="573"/>
        <v>May</v>
      </c>
      <c r="P12228">
        <v>2</v>
      </c>
      <c r="Q12228" s="2" t="str">
        <f t="shared" si="574"/>
        <v>2016</v>
      </c>
      <c r="R12228" s="2">
        <f t="shared" si="575"/>
        <v>156.04999999999998</v>
      </c>
    </row>
    <row r="12229" spans="1:18" x14ac:dyDescent="0.25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64</v>
      </c>
      <c r="M12229">
        <v>2016</v>
      </c>
      <c r="N12229" t="s">
        <v>15</v>
      </c>
      <c r="O12229" t="str">
        <f t="shared" si="573"/>
        <v>May</v>
      </c>
      <c r="P12229">
        <v>2</v>
      </c>
      <c r="Q12229" s="2" t="str">
        <f t="shared" si="574"/>
        <v>2016</v>
      </c>
      <c r="R12229" s="2">
        <f t="shared" si="575"/>
        <v>270.20999999999998</v>
      </c>
    </row>
    <row r="12230" spans="1:18" x14ac:dyDescent="0.25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64</v>
      </c>
      <c r="M12230">
        <v>2016</v>
      </c>
      <c r="N12230" t="s">
        <v>15</v>
      </c>
      <c r="O12230" t="str">
        <f t="shared" si="573"/>
        <v>Apr</v>
      </c>
      <c r="P12230">
        <v>2</v>
      </c>
      <c r="Q12230" s="2" t="str">
        <f t="shared" si="574"/>
        <v>2016</v>
      </c>
      <c r="R12230" s="2">
        <f t="shared" si="575"/>
        <v>221.16</v>
      </c>
    </row>
    <row r="12231" spans="1:18" x14ac:dyDescent="0.25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64</v>
      </c>
      <c r="M12231">
        <v>2016</v>
      </c>
      <c r="N12231" t="s">
        <v>15</v>
      </c>
      <c r="O12231" t="str">
        <f t="shared" si="573"/>
        <v>Apr</v>
      </c>
      <c r="P12231">
        <v>2</v>
      </c>
      <c r="Q12231" s="2" t="str">
        <f t="shared" si="574"/>
        <v>2016</v>
      </c>
      <c r="R12231" s="2">
        <f t="shared" si="575"/>
        <v>164.9</v>
      </c>
    </row>
    <row r="12232" spans="1:18" x14ac:dyDescent="0.25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64</v>
      </c>
      <c r="M12232">
        <v>2016</v>
      </c>
      <c r="N12232" t="s">
        <v>15</v>
      </c>
      <c r="O12232" t="str">
        <f t="shared" si="573"/>
        <v>Apr</v>
      </c>
      <c r="P12232">
        <v>2</v>
      </c>
      <c r="Q12232" s="2" t="str">
        <f t="shared" si="574"/>
        <v>2016</v>
      </c>
      <c r="R12232" s="2">
        <f t="shared" si="575"/>
        <v>174.71</v>
      </c>
    </row>
    <row r="12233" spans="1:18" x14ac:dyDescent="0.25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64</v>
      </c>
      <c r="M12233">
        <v>2016</v>
      </c>
      <c r="N12233" t="s">
        <v>15</v>
      </c>
      <c r="O12233" t="str">
        <f t="shared" si="573"/>
        <v>Apr</v>
      </c>
      <c r="P12233">
        <v>2</v>
      </c>
      <c r="Q12233" s="2" t="str">
        <f t="shared" si="574"/>
        <v>2016</v>
      </c>
      <c r="R12233" s="2">
        <f t="shared" si="575"/>
        <v>201.57000000000002</v>
      </c>
    </row>
    <row r="12234" spans="1:18" x14ac:dyDescent="0.25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64</v>
      </c>
      <c r="M12234">
        <v>2016</v>
      </c>
      <c r="N12234" t="s">
        <v>15</v>
      </c>
      <c r="O12234" t="str">
        <f t="shared" si="573"/>
        <v>Mar</v>
      </c>
      <c r="P12234">
        <v>1</v>
      </c>
      <c r="Q12234" s="2" t="str">
        <f t="shared" si="574"/>
        <v>2016</v>
      </c>
      <c r="R12234" s="2">
        <f t="shared" si="575"/>
        <v>214.06</v>
      </c>
    </row>
    <row r="12235" spans="1:18" x14ac:dyDescent="0.25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64</v>
      </c>
      <c r="M12235">
        <v>2016</v>
      </c>
      <c r="N12235" t="s">
        <v>15</v>
      </c>
      <c r="O12235" t="str">
        <f t="shared" si="573"/>
        <v>Mar</v>
      </c>
      <c r="P12235">
        <v>1</v>
      </c>
      <c r="Q12235" s="2" t="str">
        <f t="shared" si="574"/>
        <v>2016</v>
      </c>
      <c r="R12235" s="2">
        <f t="shared" si="575"/>
        <v>193.88</v>
      </c>
    </row>
    <row r="12236" spans="1:18" x14ac:dyDescent="0.25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64</v>
      </c>
      <c r="M12236">
        <v>2016</v>
      </c>
      <c r="N12236" t="s">
        <v>15</v>
      </c>
      <c r="O12236" t="str">
        <f t="shared" si="573"/>
        <v>Mar</v>
      </c>
      <c r="P12236">
        <v>1</v>
      </c>
      <c r="Q12236" s="2" t="str">
        <f t="shared" si="574"/>
        <v>2016</v>
      </c>
      <c r="R12236" s="2">
        <f t="shared" si="575"/>
        <v>134.56</v>
      </c>
    </row>
    <row r="12237" spans="1:18" x14ac:dyDescent="0.25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64</v>
      </c>
      <c r="M12237">
        <v>2016</v>
      </c>
      <c r="N12237" t="s">
        <v>15</v>
      </c>
      <c r="O12237" t="str">
        <f t="shared" si="573"/>
        <v>Mar</v>
      </c>
      <c r="P12237">
        <v>1</v>
      </c>
      <c r="Q12237" s="2" t="str">
        <f t="shared" si="574"/>
        <v>2016</v>
      </c>
      <c r="R12237" s="2">
        <f t="shared" si="575"/>
        <v>182.17</v>
      </c>
    </row>
    <row r="12238" spans="1:18" x14ac:dyDescent="0.25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64</v>
      </c>
      <c r="M12238">
        <v>2016</v>
      </c>
      <c r="N12238" t="s">
        <v>15</v>
      </c>
      <c r="O12238" t="str">
        <f t="shared" si="573"/>
        <v>Feb</v>
      </c>
      <c r="P12238">
        <v>1</v>
      </c>
      <c r="Q12238" s="2" t="str">
        <f t="shared" si="574"/>
        <v>2016</v>
      </c>
      <c r="R12238" s="2">
        <f t="shared" si="575"/>
        <v>223.9</v>
      </c>
    </row>
    <row r="12239" spans="1:18" x14ac:dyDescent="0.25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64</v>
      </c>
      <c r="M12239">
        <v>2016</v>
      </c>
      <c r="N12239" t="s">
        <v>15</v>
      </c>
      <c r="O12239" t="str">
        <f t="shared" si="573"/>
        <v>Feb</v>
      </c>
      <c r="P12239">
        <v>1</v>
      </c>
      <c r="Q12239" s="2" t="str">
        <f t="shared" si="574"/>
        <v>2016</v>
      </c>
      <c r="R12239" s="2">
        <f t="shared" si="575"/>
        <v>279.64</v>
      </c>
    </row>
    <row r="12240" spans="1:18" x14ac:dyDescent="0.25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64</v>
      </c>
      <c r="M12240">
        <v>2016</v>
      </c>
      <c r="N12240" t="s">
        <v>15</v>
      </c>
      <c r="O12240" t="str">
        <f t="shared" si="573"/>
        <v>Feb</v>
      </c>
      <c r="P12240">
        <v>1</v>
      </c>
      <c r="Q12240" s="2" t="str">
        <f t="shared" si="574"/>
        <v>2016</v>
      </c>
      <c r="R12240" s="2">
        <f t="shared" si="575"/>
        <v>246.79</v>
      </c>
    </row>
    <row r="12241" spans="1:18" x14ac:dyDescent="0.25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64</v>
      </c>
      <c r="M12241">
        <v>2016</v>
      </c>
      <c r="N12241" t="s">
        <v>15</v>
      </c>
      <c r="O12241" t="str">
        <f t="shared" si="573"/>
        <v>Feb</v>
      </c>
      <c r="P12241">
        <v>1</v>
      </c>
      <c r="Q12241" s="2" t="str">
        <f t="shared" si="574"/>
        <v>2016</v>
      </c>
      <c r="R12241" s="2">
        <f t="shared" si="575"/>
        <v>223.49</v>
      </c>
    </row>
    <row r="12242" spans="1:18" x14ac:dyDescent="0.25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64</v>
      </c>
      <c r="M12242">
        <v>2016</v>
      </c>
      <c r="N12242" t="s">
        <v>15</v>
      </c>
      <c r="O12242" t="str">
        <f t="shared" si="573"/>
        <v>Jan</v>
      </c>
      <c r="P12242">
        <v>1</v>
      </c>
      <c r="Q12242" s="2" t="str">
        <f t="shared" si="574"/>
        <v>2016</v>
      </c>
      <c r="R12242" s="2">
        <f t="shared" si="575"/>
        <v>226.88</v>
      </c>
    </row>
    <row r="12243" spans="1:18" x14ac:dyDescent="0.25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64</v>
      </c>
      <c r="M12243">
        <v>2016</v>
      </c>
      <c r="N12243" t="s">
        <v>15</v>
      </c>
      <c r="O12243" t="str">
        <f t="shared" si="573"/>
        <v>Jan</v>
      </c>
      <c r="P12243">
        <v>1</v>
      </c>
      <c r="Q12243" s="2" t="str">
        <f t="shared" si="574"/>
        <v>2016</v>
      </c>
      <c r="R12243" s="2">
        <f t="shared" si="575"/>
        <v>130.53</v>
      </c>
    </row>
    <row r="12244" spans="1:18" x14ac:dyDescent="0.25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64</v>
      </c>
      <c r="M12244">
        <v>2016</v>
      </c>
      <c r="N12244" t="s">
        <v>15</v>
      </c>
      <c r="O12244" t="str">
        <f t="shared" si="573"/>
        <v>Jan</v>
      </c>
      <c r="P12244">
        <v>1</v>
      </c>
      <c r="Q12244" s="2" t="str">
        <f t="shared" si="574"/>
        <v>2016</v>
      </c>
      <c r="R12244" s="2">
        <f t="shared" si="575"/>
        <v>154.52000000000001</v>
      </c>
    </row>
    <row r="12245" spans="1:18" x14ac:dyDescent="0.25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64</v>
      </c>
      <c r="M12245">
        <v>2016</v>
      </c>
      <c r="N12245" t="s">
        <v>15</v>
      </c>
      <c r="O12245" t="str">
        <f t="shared" si="573"/>
        <v>Jan</v>
      </c>
      <c r="P12245">
        <v>1</v>
      </c>
      <c r="Q12245" s="2" t="str">
        <f t="shared" si="574"/>
        <v>2016</v>
      </c>
      <c r="R12245" s="2">
        <f t="shared" si="575"/>
        <v>183.89</v>
      </c>
    </row>
    <row r="12246" spans="1:18" x14ac:dyDescent="0.25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64</v>
      </c>
      <c r="M12246">
        <v>2016</v>
      </c>
      <c r="N12246" t="s">
        <v>15</v>
      </c>
      <c r="O12246" t="str">
        <f t="shared" si="573"/>
        <v>Jan</v>
      </c>
      <c r="P12246">
        <v>1</v>
      </c>
      <c r="Q12246" s="2" t="str">
        <f t="shared" si="574"/>
        <v>2016</v>
      </c>
      <c r="R12246" s="2">
        <f t="shared" si="575"/>
        <v>162.48000000000002</v>
      </c>
    </row>
    <row r="12247" spans="1:18" x14ac:dyDescent="0.25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64</v>
      </c>
      <c r="M12247">
        <v>2016</v>
      </c>
      <c r="N12247" t="s">
        <v>16</v>
      </c>
      <c r="O12247" t="str">
        <f t="shared" si="573"/>
        <v>Dec</v>
      </c>
      <c r="P12247">
        <v>4</v>
      </c>
      <c r="Q12247" s="2" t="str">
        <f t="shared" si="574"/>
        <v>2016</v>
      </c>
      <c r="R12247" s="2">
        <f t="shared" si="575"/>
        <v>79028.459999999992</v>
      </c>
    </row>
    <row r="12248" spans="1:18" x14ac:dyDescent="0.25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64</v>
      </c>
      <c r="M12248">
        <v>2016</v>
      </c>
      <c r="N12248" t="s">
        <v>16</v>
      </c>
      <c r="O12248" t="str">
        <f t="shared" si="573"/>
        <v>Dec</v>
      </c>
      <c r="P12248">
        <v>4</v>
      </c>
      <c r="Q12248" s="2" t="str">
        <f t="shared" si="574"/>
        <v>2016</v>
      </c>
      <c r="R12248" s="2">
        <f t="shared" si="575"/>
        <v>79176.44</v>
      </c>
    </row>
    <row r="12249" spans="1:18" x14ac:dyDescent="0.25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64</v>
      </c>
      <c r="M12249">
        <v>2016</v>
      </c>
      <c r="N12249" t="s">
        <v>16</v>
      </c>
      <c r="O12249" t="str">
        <f t="shared" si="573"/>
        <v>Dec</v>
      </c>
      <c r="P12249">
        <v>4</v>
      </c>
      <c r="Q12249" s="2" t="str">
        <f t="shared" si="574"/>
        <v>2016</v>
      </c>
      <c r="R12249" s="2">
        <f t="shared" si="575"/>
        <v>79900.260000000009</v>
      </c>
    </row>
    <row r="12250" spans="1:18" x14ac:dyDescent="0.25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64</v>
      </c>
      <c r="M12250">
        <v>2016</v>
      </c>
      <c r="N12250" t="s">
        <v>16</v>
      </c>
      <c r="O12250" t="str">
        <f t="shared" si="573"/>
        <v>Dec</v>
      </c>
      <c r="P12250">
        <v>4</v>
      </c>
      <c r="Q12250" s="2" t="str">
        <f t="shared" si="574"/>
        <v>2016</v>
      </c>
      <c r="R12250" s="2">
        <f t="shared" si="575"/>
        <v>75389.08</v>
      </c>
    </row>
    <row r="12251" spans="1:18" x14ac:dyDescent="0.25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64</v>
      </c>
      <c r="M12251">
        <v>2016</v>
      </c>
      <c r="N12251" t="s">
        <v>16</v>
      </c>
      <c r="O12251" t="str">
        <f t="shared" si="573"/>
        <v>Nov</v>
      </c>
      <c r="P12251">
        <v>4</v>
      </c>
      <c r="Q12251" s="2" t="str">
        <f t="shared" si="574"/>
        <v>2016</v>
      </c>
      <c r="R12251" s="2">
        <f t="shared" si="575"/>
        <v>70878.73000000001</v>
      </c>
    </row>
    <row r="12252" spans="1:18" x14ac:dyDescent="0.25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64</v>
      </c>
      <c r="M12252">
        <v>2016</v>
      </c>
      <c r="N12252" t="s">
        <v>16</v>
      </c>
      <c r="O12252" t="str">
        <f t="shared" si="573"/>
        <v>Nov</v>
      </c>
      <c r="P12252">
        <v>4</v>
      </c>
      <c r="Q12252" s="2" t="str">
        <f t="shared" si="574"/>
        <v>2016</v>
      </c>
      <c r="R12252" s="2">
        <f t="shared" si="575"/>
        <v>62980.800000000003</v>
      </c>
    </row>
    <row r="12253" spans="1:18" x14ac:dyDescent="0.25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64</v>
      </c>
      <c r="M12253">
        <v>2016</v>
      </c>
      <c r="N12253" t="s">
        <v>16</v>
      </c>
      <c r="O12253" t="str">
        <f t="shared" si="573"/>
        <v>Nov</v>
      </c>
      <c r="P12253">
        <v>4</v>
      </c>
      <c r="Q12253" s="2" t="str">
        <f t="shared" si="574"/>
        <v>2016</v>
      </c>
      <c r="R12253" s="2">
        <f t="shared" si="575"/>
        <v>73729.31</v>
      </c>
    </row>
    <row r="12254" spans="1:18" x14ac:dyDescent="0.25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64</v>
      </c>
      <c r="M12254">
        <v>2016</v>
      </c>
      <c r="N12254" t="s">
        <v>16</v>
      </c>
      <c r="O12254" t="str">
        <f t="shared" si="573"/>
        <v>Nov</v>
      </c>
      <c r="P12254">
        <v>4</v>
      </c>
      <c r="Q12254" s="2" t="str">
        <f t="shared" si="574"/>
        <v>2016</v>
      </c>
      <c r="R12254" s="2">
        <f t="shared" si="575"/>
        <v>78497.58</v>
      </c>
    </row>
    <row r="12255" spans="1:18" x14ac:dyDescent="0.25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64</v>
      </c>
      <c r="M12255">
        <v>2016</v>
      </c>
      <c r="N12255" t="s">
        <v>16</v>
      </c>
      <c r="O12255" t="str">
        <f t="shared" si="573"/>
        <v>Oct</v>
      </c>
      <c r="P12255">
        <v>4</v>
      </c>
      <c r="Q12255" s="2" t="str">
        <f t="shared" si="574"/>
        <v>2016</v>
      </c>
      <c r="R12255" s="2">
        <f t="shared" si="575"/>
        <v>70612.309999999983</v>
      </c>
    </row>
    <row r="12256" spans="1:18" x14ac:dyDescent="0.25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64</v>
      </c>
      <c r="M12256">
        <v>2016</v>
      </c>
      <c r="N12256" t="s">
        <v>16</v>
      </c>
      <c r="O12256" t="str">
        <f t="shared" si="573"/>
        <v>Oct</v>
      </c>
      <c r="P12256">
        <v>4</v>
      </c>
      <c r="Q12256" s="2" t="str">
        <f t="shared" si="574"/>
        <v>2016</v>
      </c>
      <c r="R12256" s="2">
        <f t="shared" si="575"/>
        <v>62449.78</v>
      </c>
    </row>
    <row r="12257" spans="1:18" x14ac:dyDescent="0.25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64</v>
      </c>
      <c r="M12257">
        <v>2016</v>
      </c>
      <c r="N12257" t="s">
        <v>16</v>
      </c>
      <c r="O12257" t="str">
        <f t="shared" si="573"/>
        <v>Oct</v>
      </c>
      <c r="P12257">
        <v>4</v>
      </c>
      <c r="Q12257" s="2" t="str">
        <f t="shared" si="574"/>
        <v>2016</v>
      </c>
      <c r="R12257" s="2">
        <f t="shared" si="575"/>
        <v>67984.679999999993</v>
      </c>
    </row>
    <row r="12258" spans="1:18" x14ac:dyDescent="0.25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64</v>
      </c>
      <c r="M12258">
        <v>2016</v>
      </c>
      <c r="N12258" t="s">
        <v>16</v>
      </c>
      <c r="O12258" t="str">
        <f t="shared" si="573"/>
        <v>Oct</v>
      </c>
      <c r="P12258">
        <v>4</v>
      </c>
      <c r="Q12258" s="2" t="str">
        <f t="shared" si="574"/>
        <v>2016</v>
      </c>
      <c r="R12258" s="2">
        <f t="shared" si="575"/>
        <v>83038.69</v>
      </c>
    </row>
    <row r="12259" spans="1:18" x14ac:dyDescent="0.25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64</v>
      </c>
      <c r="M12259">
        <v>2016</v>
      </c>
      <c r="N12259" t="s">
        <v>16</v>
      </c>
      <c r="O12259" t="str">
        <f t="shared" si="573"/>
        <v>Oct</v>
      </c>
      <c r="P12259">
        <v>4</v>
      </c>
      <c r="Q12259" s="2" t="str">
        <f t="shared" si="574"/>
        <v>2016</v>
      </c>
      <c r="R12259" s="2">
        <f t="shared" si="575"/>
        <v>86234.69</v>
      </c>
    </row>
    <row r="12260" spans="1:18" x14ac:dyDescent="0.25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64</v>
      </c>
      <c r="M12260">
        <v>2016</v>
      </c>
      <c r="N12260" t="s">
        <v>16</v>
      </c>
      <c r="O12260" t="str">
        <f t="shared" si="573"/>
        <v>Sep</v>
      </c>
      <c r="P12260">
        <v>3</v>
      </c>
      <c r="Q12260" s="2" t="str">
        <f t="shared" si="574"/>
        <v>2016</v>
      </c>
      <c r="R12260" s="2">
        <f t="shared" si="575"/>
        <v>86553.7</v>
      </c>
    </row>
    <row r="12261" spans="1:18" x14ac:dyDescent="0.25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64</v>
      </c>
      <c r="M12261">
        <v>2016</v>
      </c>
      <c r="N12261" t="s">
        <v>16</v>
      </c>
      <c r="O12261" t="str">
        <f t="shared" si="573"/>
        <v>Sep</v>
      </c>
      <c r="P12261">
        <v>3</v>
      </c>
      <c r="Q12261" s="2" t="str">
        <f t="shared" si="574"/>
        <v>2016</v>
      </c>
      <c r="R12261" s="2">
        <f t="shared" si="575"/>
        <v>96862.55</v>
      </c>
    </row>
    <row r="12262" spans="1:18" x14ac:dyDescent="0.25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64</v>
      </c>
      <c r="M12262">
        <v>2016</v>
      </c>
      <c r="N12262" t="s">
        <v>16</v>
      </c>
      <c r="O12262" t="str">
        <f t="shared" si="573"/>
        <v>Sep</v>
      </c>
      <c r="P12262">
        <v>3</v>
      </c>
      <c r="Q12262" s="2" t="str">
        <f t="shared" si="574"/>
        <v>2016</v>
      </c>
      <c r="R12262" s="2">
        <f t="shared" si="575"/>
        <v>119549.28</v>
      </c>
    </row>
    <row r="12263" spans="1:18" x14ac:dyDescent="0.25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64</v>
      </c>
      <c r="M12263">
        <v>2016</v>
      </c>
      <c r="N12263" t="s">
        <v>16</v>
      </c>
      <c r="O12263" t="str">
        <f t="shared" si="573"/>
        <v>Sep</v>
      </c>
      <c r="P12263">
        <v>3</v>
      </c>
      <c r="Q12263" s="2" t="str">
        <f t="shared" si="574"/>
        <v>2016</v>
      </c>
      <c r="R12263" s="2">
        <f t="shared" si="575"/>
        <v>102417.39</v>
      </c>
    </row>
    <row r="12264" spans="1:18" x14ac:dyDescent="0.25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64</v>
      </c>
      <c r="M12264">
        <v>2016</v>
      </c>
      <c r="N12264" t="s">
        <v>16</v>
      </c>
      <c r="O12264" t="str">
        <f t="shared" si="573"/>
        <v>Aug</v>
      </c>
      <c r="P12264">
        <v>3</v>
      </c>
      <c r="Q12264" s="2" t="str">
        <f t="shared" si="574"/>
        <v>2016</v>
      </c>
      <c r="R12264" s="2">
        <f t="shared" si="575"/>
        <v>99563.67</v>
      </c>
    </row>
    <row r="12265" spans="1:18" x14ac:dyDescent="0.25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64</v>
      </c>
      <c r="M12265">
        <v>2016</v>
      </c>
      <c r="N12265" t="s">
        <v>16</v>
      </c>
      <c r="O12265" t="str">
        <f t="shared" si="573"/>
        <v>Aug</v>
      </c>
      <c r="P12265">
        <v>3</v>
      </c>
      <c r="Q12265" s="2" t="str">
        <f t="shared" si="574"/>
        <v>2016</v>
      </c>
      <c r="R12265" s="2">
        <f t="shared" si="575"/>
        <v>95362.569999999992</v>
      </c>
    </row>
    <row r="12266" spans="1:18" x14ac:dyDescent="0.25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64</v>
      </c>
      <c r="M12266">
        <v>2016</v>
      </c>
      <c r="N12266" t="s">
        <v>16</v>
      </c>
      <c r="O12266" t="str">
        <f t="shared" si="573"/>
        <v>Aug</v>
      </c>
      <c r="P12266">
        <v>3</v>
      </c>
      <c r="Q12266" s="2" t="str">
        <f t="shared" si="574"/>
        <v>2016</v>
      </c>
      <c r="R12266" s="2">
        <f t="shared" si="575"/>
        <v>112460.41</v>
      </c>
    </row>
    <row r="12267" spans="1:18" x14ac:dyDescent="0.25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64</v>
      </c>
      <c r="M12267">
        <v>2016</v>
      </c>
      <c r="N12267" t="s">
        <v>16</v>
      </c>
      <c r="O12267" t="str">
        <f t="shared" si="573"/>
        <v>Aug</v>
      </c>
      <c r="P12267">
        <v>3</v>
      </c>
      <c r="Q12267" s="2" t="str">
        <f t="shared" si="574"/>
        <v>2016</v>
      </c>
      <c r="R12267" s="2">
        <f t="shared" si="575"/>
        <v>101213.12999999999</v>
      </c>
    </row>
    <row r="12268" spans="1:18" x14ac:dyDescent="0.25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64</v>
      </c>
      <c r="M12268">
        <v>2016</v>
      </c>
      <c r="N12268" t="s">
        <v>16</v>
      </c>
      <c r="O12268" t="str">
        <f t="shared" si="573"/>
        <v>Jul</v>
      </c>
      <c r="P12268">
        <v>3</v>
      </c>
      <c r="Q12268" s="2" t="str">
        <f t="shared" si="574"/>
        <v>2016</v>
      </c>
      <c r="R12268" s="2">
        <f t="shared" si="575"/>
        <v>105802.51999999999</v>
      </c>
    </row>
    <row r="12269" spans="1:18" x14ac:dyDescent="0.25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64</v>
      </c>
      <c r="M12269">
        <v>2016</v>
      </c>
      <c r="N12269" t="s">
        <v>16</v>
      </c>
      <c r="O12269" t="str">
        <f t="shared" si="573"/>
        <v>Jul</v>
      </c>
      <c r="P12269">
        <v>3</v>
      </c>
      <c r="Q12269" s="2" t="str">
        <f t="shared" si="574"/>
        <v>2016</v>
      </c>
      <c r="R12269" s="2">
        <f t="shared" si="575"/>
        <v>104389.59</v>
      </c>
    </row>
    <row r="12270" spans="1:18" x14ac:dyDescent="0.25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64</v>
      </c>
      <c r="M12270">
        <v>2016</v>
      </c>
      <c r="N12270" t="s">
        <v>16</v>
      </c>
      <c r="O12270" t="str">
        <f t="shared" si="573"/>
        <v>Jul</v>
      </c>
      <c r="P12270">
        <v>3</v>
      </c>
      <c r="Q12270" s="2" t="str">
        <f t="shared" si="574"/>
        <v>2016</v>
      </c>
      <c r="R12270" s="2">
        <f t="shared" si="575"/>
        <v>112510.64</v>
      </c>
    </row>
    <row r="12271" spans="1:18" x14ac:dyDescent="0.25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64</v>
      </c>
      <c r="M12271">
        <v>2016</v>
      </c>
      <c r="N12271" t="s">
        <v>16</v>
      </c>
      <c r="O12271" t="str">
        <f t="shared" si="573"/>
        <v>Jul</v>
      </c>
      <c r="P12271">
        <v>3</v>
      </c>
      <c r="Q12271" s="2" t="str">
        <f t="shared" si="574"/>
        <v>2016</v>
      </c>
      <c r="R12271" s="2">
        <f t="shared" si="575"/>
        <v>120282.1</v>
      </c>
    </row>
    <row r="12272" spans="1:18" x14ac:dyDescent="0.25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64</v>
      </c>
      <c r="M12272">
        <v>2016</v>
      </c>
      <c r="N12272" t="s">
        <v>16</v>
      </c>
      <c r="O12272" t="str">
        <f t="shared" si="573"/>
        <v>Jul</v>
      </c>
      <c r="P12272">
        <v>3</v>
      </c>
      <c r="Q12272" s="2" t="str">
        <f t="shared" si="574"/>
        <v>2016</v>
      </c>
      <c r="R12272" s="2">
        <f t="shared" si="575"/>
        <v>135165.25</v>
      </c>
    </row>
    <row r="12273" spans="1:18" x14ac:dyDescent="0.25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64</v>
      </c>
      <c r="M12273">
        <v>2016</v>
      </c>
      <c r="N12273" t="s">
        <v>16</v>
      </c>
      <c r="O12273" t="str">
        <f t="shared" si="573"/>
        <v>Jun</v>
      </c>
      <c r="P12273">
        <v>2</v>
      </c>
      <c r="Q12273" s="2" t="str">
        <f t="shared" si="574"/>
        <v>2016</v>
      </c>
      <c r="R12273" s="2">
        <f t="shared" si="575"/>
        <v>137746.21</v>
      </c>
    </row>
    <row r="12274" spans="1:18" x14ac:dyDescent="0.25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64</v>
      </c>
      <c r="M12274">
        <v>2016</v>
      </c>
      <c r="N12274" t="s">
        <v>16</v>
      </c>
      <c r="O12274" t="str">
        <f t="shared" si="573"/>
        <v>Jun</v>
      </c>
      <c r="P12274">
        <v>2</v>
      </c>
      <c r="Q12274" s="2" t="str">
        <f t="shared" si="574"/>
        <v>2016</v>
      </c>
      <c r="R12274" s="2">
        <f t="shared" si="575"/>
        <v>125915.67</v>
      </c>
    </row>
    <row r="12275" spans="1:18" x14ac:dyDescent="0.25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64</v>
      </c>
      <c r="M12275">
        <v>2016</v>
      </c>
      <c r="N12275" t="s">
        <v>16</v>
      </c>
      <c r="O12275" t="str">
        <f t="shared" si="573"/>
        <v>Jun</v>
      </c>
      <c r="P12275">
        <v>2</v>
      </c>
      <c r="Q12275" s="2" t="str">
        <f t="shared" si="574"/>
        <v>2016</v>
      </c>
      <c r="R12275" s="2">
        <f t="shared" si="575"/>
        <v>126570.8</v>
      </c>
    </row>
    <row r="12276" spans="1:18" x14ac:dyDescent="0.25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64</v>
      </c>
      <c r="M12276">
        <v>2016</v>
      </c>
      <c r="N12276" t="s">
        <v>16</v>
      </c>
      <c r="O12276" t="str">
        <f t="shared" si="573"/>
        <v>Jun</v>
      </c>
      <c r="P12276">
        <v>2</v>
      </c>
      <c r="Q12276" s="2" t="str">
        <f t="shared" si="574"/>
        <v>2016</v>
      </c>
      <c r="R12276" s="2">
        <f t="shared" si="575"/>
        <v>115053.20999999999</v>
      </c>
    </row>
    <row r="12277" spans="1:18" x14ac:dyDescent="0.25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64</v>
      </c>
      <c r="M12277">
        <v>2016</v>
      </c>
      <c r="N12277" t="s">
        <v>16</v>
      </c>
      <c r="O12277" t="str">
        <f t="shared" si="573"/>
        <v>May</v>
      </c>
      <c r="P12277">
        <v>2</v>
      </c>
      <c r="Q12277" s="2" t="str">
        <f t="shared" si="574"/>
        <v>2016</v>
      </c>
      <c r="R12277" s="2">
        <f t="shared" si="575"/>
        <v>122669.75</v>
      </c>
    </row>
    <row r="12278" spans="1:18" x14ac:dyDescent="0.25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64</v>
      </c>
      <c r="M12278">
        <v>2016</v>
      </c>
      <c r="N12278" t="s">
        <v>16</v>
      </c>
      <c r="O12278" t="str">
        <f t="shared" si="573"/>
        <v>May</v>
      </c>
      <c r="P12278">
        <v>2</v>
      </c>
      <c r="Q12278" s="2" t="str">
        <f t="shared" si="574"/>
        <v>2016</v>
      </c>
      <c r="R12278" s="2">
        <f t="shared" si="575"/>
        <v>125060.31999999999</v>
      </c>
    </row>
    <row r="12279" spans="1:18" x14ac:dyDescent="0.25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64</v>
      </c>
      <c r="M12279">
        <v>2016</v>
      </c>
      <c r="N12279" t="s">
        <v>16</v>
      </c>
      <c r="O12279" t="str">
        <f t="shared" si="573"/>
        <v>May</v>
      </c>
      <c r="P12279">
        <v>2</v>
      </c>
      <c r="Q12279" s="2" t="str">
        <f t="shared" si="574"/>
        <v>2016</v>
      </c>
      <c r="R12279" s="2">
        <f t="shared" si="575"/>
        <v>129189.20000000001</v>
      </c>
    </row>
    <row r="12280" spans="1:18" x14ac:dyDescent="0.25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64</v>
      </c>
      <c r="M12280">
        <v>2016</v>
      </c>
      <c r="N12280" t="s">
        <v>16</v>
      </c>
      <c r="O12280" t="str">
        <f t="shared" si="573"/>
        <v>May</v>
      </c>
      <c r="P12280">
        <v>2</v>
      </c>
      <c r="Q12280" s="2" t="str">
        <f t="shared" si="574"/>
        <v>2016</v>
      </c>
      <c r="R12280" s="2">
        <f t="shared" si="575"/>
        <v>167034.54999999999</v>
      </c>
    </row>
    <row r="12281" spans="1:18" x14ac:dyDescent="0.25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64</v>
      </c>
      <c r="M12281">
        <v>2016</v>
      </c>
      <c r="N12281" t="s">
        <v>16</v>
      </c>
      <c r="O12281" t="str">
        <f t="shared" si="573"/>
        <v>May</v>
      </c>
      <c r="P12281">
        <v>2</v>
      </c>
      <c r="Q12281" s="2" t="str">
        <f t="shared" si="574"/>
        <v>2016</v>
      </c>
      <c r="R12281" s="2">
        <f t="shared" si="575"/>
        <v>149188.57</v>
      </c>
    </row>
    <row r="12282" spans="1:18" x14ac:dyDescent="0.25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64</v>
      </c>
      <c r="M12282">
        <v>2016</v>
      </c>
      <c r="N12282" t="s">
        <v>16</v>
      </c>
      <c r="O12282" t="str">
        <f t="shared" si="573"/>
        <v>Apr</v>
      </c>
      <c r="P12282">
        <v>2</v>
      </c>
      <c r="Q12282" s="2" t="str">
        <f t="shared" si="574"/>
        <v>2016</v>
      </c>
      <c r="R12282" s="2">
        <f t="shared" si="575"/>
        <v>119031.84999999999</v>
      </c>
    </row>
    <row r="12283" spans="1:18" x14ac:dyDescent="0.25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64</v>
      </c>
      <c r="M12283">
        <v>2016</v>
      </c>
      <c r="N12283" t="s">
        <v>16</v>
      </c>
      <c r="O12283" t="str">
        <f t="shared" si="573"/>
        <v>Apr</v>
      </c>
      <c r="P12283">
        <v>2</v>
      </c>
      <c r="Q12283" s="2" t="str">
        <f t="shared" si="574"/>
        <v>2016</v>
      </c>
      <c r="R12283" s="2">
        <f t="shared" si="575"/>
        <v>101399.84</v>
      </c>
    </row>
    <row r="12284" spans="1:18" x14ac:dyDescent="0.25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64</v>
      </c>
      <c r="M12284">
        <v>2016</v>
      </c>
      <c r="N12284" t="s">
        <v>16</v>
      </c>
      <c r="O12284" t="str">
        <f t="shared" si="573"/>
        <v>Apr</v>
      </c>
      <c r="P12284">
        <v>2</v>
      </c>
      <c r="Q12284" s="2" t="str">
        <f t="shared" si="574"/>
        <v>2016</v>
      </c>
      <c r="R12284" s="2">
        <f t="shared" si="575"/>
        <v>110706.59999999999</v>
      </c>
    </row>
    <row r="12285" spans="1:18" x14ac:dyDescent="0.25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64</v>
      </c>
      <c r="M12285">
        <v>2016</v>
      </c>
      <c r="N12285" t="s">
        <v>16</v>
      </c>
      <c r="O12285" t="str">
        <f t="shared" si="573"/>
        <v>Apr</v>
      </c>
      <c r="P12285">
        <v>2</v>
      </c>
      <c r="Q12285" s="2" t="str">
        <f t="shared" si="574"/>
        <v>2016</v>
      </c>
      <c r="R12285" s="2">
        <f t="shared" si="575"/>
        <v>132902.98000000001</v>
      </c>
    </row>
    <row r="12286" spans="1:18" x14ac:dyDescent="0.25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64</v>
      </c>
      <c r="M12286">
        <v>2016</v>
      </c>
      <c r="N12286" t="s">
        <v>16</v>
      </c>
      <c r="O12286" t="str">
        <f t="shared" si="573"/>
        <v>Mar</v>
      </c>
      <c r="P12286">
        <v>1</v>
      </c>
      <c r="Q12286" s="2" t="str">
        <f t="shared" si="574"/>
        <v>2016</v>
      </c>
      <c r="R12286" s="2">
        <f t="shared" si="575"/>
        <v>106817.01</v>
      </c>
    </row>
    <row r="12287" spans="1:18" x14ac:dyDescent="0.25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64</v>
      </c>
      <c r="M12287">
        <v>2016</v>
      </c>
      <c r="N12287" t="s">
        <v>16</v>
      </c>
      <c r="O12287" t="str">
        <f t="shared" si="573"/>
        <v>Mar</v>
      </c>
      <c r="P12287">
        <v>1</v>
      </c>
      <c r="Q12287" s="2" t="str">
        <f t="shared" si="574"/>
        <v>2016</v>
      </c>
      <c r="R12287" s="2">
        <f t="shared" si="575"/>
        <v>104801.55</v>
      </c>
    </row>
    <row r="12288" spans="1:18" x14ac:dyDescent="0.25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64</v>
      </c>
      <c r="M12288">
        <v>2016</v>
      </c>
      <c r="N12288" t="s">
        <v>16</v>
      </c>
      <c r="O12288" t="str">
        <f t="shared" si="573"/>
        <v>Mar</v>
      </c>
      <c r="P12288">
        <v>1</v>
      </c>
      <c r="Q12288" s="2" t="str">
        <f t="shared" si="574"/>
        <v>2016</v>
      </c>
      <c r="R12288" s="2">
        <f t="shared" si="575"/>
        <v>119342.5</v>
      </c>
    </row>
    <row r="12289" spans="1:18" x14ac:dyDescent="0.25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64</v>
      </c>
      <c r="M12289">
        <v>2016</v>
      </c>
      <c r="N12289" t="s">
        <v>16</v>
      </c>
      <c r="O12289" t="str">
        <f t="shared" si="573"/>
        <v>Mar</v>
      </c>
      <c r="P12289">
        <v>1</v>
      </c>
      <c r="Q12289" s="2" t="str">
        <f t="shared" si="574"/>
        <v>2016</v>
      </c>
      <c r="R12289" s="2">
        <f t="shared" si="575"/>
        <v>105984.15999999999</v>
      </c>
    </row>
    <row r="12290" spans="1:18" x14ac:dyDescent="0.25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64</v>
      </c>
      <c r="M12290">
        <v>2016</v>
      </c>
      <c r="N12290" t="s">
        <v>16</v>
      </c>
      <c r="O12290" t="str">
        <f t="shared" si="573"/>
        <v>Feb</v>
      </c>
      <c r="P12290">
        <v>1</v>
      </c>
      <c r="Q12290" s="2" t="str">
        <f t="shared" si="574"/>
        <v>2016</v>
      </c>
      <c r="R12290" s="2">
        <f t="shared" si="575"/>
        <v>111673.15000000001</v>
      </c>
    </row>
    <row r="12291" spans="1:18" x14ac:dyDescent="0.25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64</v>
      </c>
      <c r="M12291">
        <v>2016</v>
      </c>
      <c r="N12291" t="s">
        <v>16</v>
      </c>
      <c r="O12291" t="str">
        <f t="shared" ref="O12291:O12354" si="576" xml:space="preserve"> TEXT(B12291, "mmm")</f>
        <v>Feb</v>
      </c>
      <c r="P12291">
        <v>1</v>
      </c>
      <c r="Q12291" s="2" t="str">
        <f t="shared" ref="Q12291:Q12354" si="577" xml:space="preserve"> TEXT(B12291, "yyy")</f>
        <v>2016</v>
      </c>
      <c r="R12291" s="2">
        <f t="shared" ref="R12291:R12354" si="578" xml:space="preserve"> E12291 +F12291+G12291</f>
        <v>96292.560000000012</v>
      </c>
    </row>
    <row r="12292" spans="1:18" x14ac:dyDescent="0.25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64</v>
      </c>
      <c r="M12292">
        <v>2016</v>
      </c>
      <c r="N12292" t="s">
        <v>16</v>
      </c>
      <c r="O12292" t="str">
        <f t="shared" si="576"/>
        <v>Feb</v>
      </c>
      <c r="P12292">
        <v>1</v>
      </c>
      <c r="Q12292" s="2" t="str">
        <f t="shared" si="577"/>
        <v>2016</v>
      </c>
      <c r="R12292" s="2">
        <f t="shared" si="578"/>
        <v>98581.84</v>
      </c>
    </row>
    <row r="12293" spans="1:18" x14ac:dyDescent="0.25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64</v>
      </c>
      <c r="M12293">
        <v>2016</v>
      </c>
      <c r="N12293" t="s">
        <v>16</v>
      </c>
      <c r="O12293" t="str">
        <f t="shared" si="576"/>
        <v>Feb</v>
      </c>
      <c r="P12293">
        <v>1</v>
      </c>
      <c r="Q12293" s="2" t="str">
        <f t="shared" si="577"/>
        <v>2016</v>
      </c>
      <c r="R12293" s="2">
        <f t="shared" si="578"/>
        <v>97282.5</v>
      </c>
    </row>
    <row r="12294" spans="1:18" x14ac:dyDescent="0.25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64</v>
      </c>
      <c r="M12294">
        <v>2016</v>
      </c>
      <c r="N12294" t="s">
        <v>16</v>
      </c>
      <c r="O12294" t="str">
        <f t="shared" si="576"/>
        <v>Jan</v>
      </c>
      <c r="P12294">
        <v>1</v>
      </c>
      <c r="Q12294" s="2" t="str">
        <f t="shared" si="577"/>
        <v>2016</v>
      </c>
      <c r="R12294" s="2">
        <f t="shared" si="578"/>
        <v>97171.700000000012</v>
      </c>
    </row>
    <row r="12295" spans="1:18" x14ac:dyDescent="0.25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64</v>
      </c>
      <c r="M12295">
        <v>2016</v>
      </c>
      <c r="N12295" t="s">
        <v>16</v>
      </c>
      <c r="O12295" t="str">
        <f t="shared" si="576"/>
        <v>Jan</v>
      </c>
      <c r="P12295">
        <v>1</v>
      </c>
      <c r="Q12295" s="2" t="str">
        <f t="shared" si="577"/>
        <v>2016</v>
      </c>
      <c r="R12295" s="2">
        <f t="shared" si="578"/>
        <v>100402.47</v>
      </c>
    </row>
    <row r="12296" spans="1:18" x14ac:dyDescent="0.25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64</v>
      </c>
      <c r="M12296">
        <v>2016</v>
      </c>
      <c r="N12296" t="s">
        <v>16</v>
      </c>
      <c r="O12296" t="str">
        <f t="shared" si="576"/>
        <v>Jan</v>
      </c>
      <c r="P12296">
        <v>1</v>
      </c>
      <c r="Q12296" s="2" t="str">
        <f t="shared" si="577"/>
        <v>2016</v>
      </c>
      <c r="R12296" s="2">
        <f t="shared" si="578"/>
        <v>82480.19</v>
      </c>
    </row>
    <row r="12297" spans="1:18" x14ac:dyDescent="0.25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64</v>
      </c>
      <c r="M12297">
        <v>2016</v>
      </c>
      <c r="N12297" t="s">
        <v>16</v>
      </c>
      <c r="O12297" t="str">
        <f t="shared" si="576"/>
        <v>Jan</v>
      </c>
      <c r="P12297">
        <v>1</v>
      </c>
      <c r="Q12297" s="2" t="str">
        <f t="shared" si="577"/>
        <v>2016</v>
      </c>
      <c r="R12297" s="2">
        <f t="shared" si="578"/>
        <v>77903.64</v>
      </c>
    </row>
    <row r="12298" spans="1:18" x14ac:dyDescent="0.25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64</v>
      </c>
      <c r="M12298">
        <v>2016</v>
      </c>
      <c r="N12298" t="s">
        <v>16</v>
      </c>
      <c r="O12298" t="str">
        <f t="shared" si="576"/>
        <v>Jan</v>
      </c>
      <c r="P12298">
        <v>1</v>
      </c>
      <c r="Q12298" s="2" t="str">
        <f t="shared" si="577"/>
        <v>2016</v>
      </c>
      <c r="R12298" s="2">
        <f t="shared" si="578"/>
        <v>84644.37</v>
      </c>
    </row>
    <row r="12299" spans="1:18" x14ac:dyDescent="0.25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64</v>
      </c>
      <c r="M12299">
        <v>2016</v>
      </c>
      <c r="N12299" t="s">
        <v>17</v>
      </c>
      <c r="O12299" t="str">
        <f t="shared" si="576"/>
        <v>Dec</v>
      </c>
      <c r="P12299">
        <v>4</v>
      </c>
      <c r="Q12299" s="2" t="str">
        <f t="shared" si="577"/>
        <v>2016</v>
      </c>
      <c r="R12299" s="2">
        <f t="shared" si="578"/>
        <v>2994.95</v>
      </c>
    </row>
    <row r="12300" spans="1:18" x14ac:dyDescent="0.25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64</v>
      </c>
      <c r="M12300">
        <v>2016</v>
      </c>
      <c r="N12300" t="s">
        <v>17</v>
      </c>
      <c r="O12300" t="str">
        <f t="shared" si="576"/>
        <v>Dec</v>
      </c>
      <c r="P12300">
        <v>4</v>
      </c>
      <c r="Q12300" s="2" t="str">
        <f t="shared" si="577"/>
        <v>2016</v>
      </c>
      <c r="R12300" s="2">
        <f t="shared" si="578"/>
        <v>3470.92</v>
      </c>
    </row>
    <row r="12301" spans="1:18" x14ac:dyDescent="0.25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64</v>
      </c>
      <c r="M12301">
        <v>2016</v>
      </c>
      <c r="N12301" t="s">
        <v>17</v>
      </c>
      <c r="O12301" t="str">
        <f t="shared" si="576"/>
        <v>Dec</v>
      </c>
      <c r="P12301">
        <v>4</v>
      </c>
      <c r="Q12301" s="2" t="str">
        <f t="shared" si="577"/>
        <v>2016</v>
      </c>
      <c r="R12301" s="2">
        <f t="shared" si="578"/>
        <v>3243.35</v>
      </c>
    </row>
    <row r="12302" spans="1:18" x14ac:dyDescent="0.25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64</v>
      </c>
      <c r="M12302">
        <v>2016</v>
      </c>
      <c r="N12302" t="s">
        <v>17</v>
      </c>
      <c r="O12302" t="str">
        <f t="shared" si="576"/>
        <v>Dec</v>
      </c>
      <c r="P12302">
        <v>4</v>
      </c>
      <c r="Q12302" s="2" t="str">
        <f t="shared" si="577"/>
        <v>2016</v>
      </c>
      <c r="R12302" s="2">
        <f t="shared" si="578"/>
        <v>2911.85</v>
      </c>
    </row>
    <row r="12303" spans="1:18" x14ac:dyDescent="0.25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64</v>
      </c>
      <c r="M12303">
        <v>2016</v>
      </c>
      <c r="N12303" t="s">
        <v>17</v>
      </c>
      <c r="O12303" t="str">
        <f t="shared" si="576"/>
        <v>Nov</v>
      </c>
      <c r="P12303">
        <v>4</v>
      </c>
      <c r="Q12303" s="2" t="str">
        <f t="shared" si="577"/>
        <v>2016</v>
      </c>
      <c r="R12303" s="2">
        <f t="shared" si="578"/>
        <v>3440.1400000000003</v>
      </c>
    </row>
    <row r="12304" spans="1:18" x14ac:dyDescent="0.25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64</v>
      </c>
      <c r="M12304">
        <v>2016</v>
      </c>
      <c r="N12304" t="s">
        <v>17</v>
      </c>
      <c r="O12304" t="str">
        <f t="shared" si="576"/>
        <v>Nov</v>
      </c>
      <c r="P12304">
        <v>4</v>
      </c>
      <c r="Q12304" s="2" t="str">
        <f t="shared" si="577"/>
        <v>2016</v>
      </c>
      <c r="R12304" s="2">
        <f t="shared" si="578"/>
        <v>3535.33</v>
      </c>
    </row>
    <row r="12305" spans="1:18" x14ac:dyDescent="0.25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64</v>
      </c>
      <c r="M12305">
        <v>2016</v>
      </c>
      <c r="N12305" t="s">
        <v>17</v>
      </c>
      <c r="O12305" t="str">
        <f t="shared" si="576"/>
        <v>Nov</v>
      </c>
      <c r="P12305">
        <v>4</v>
      </c>
      <c r="Q12305" s="2" t="str">
        <f t="shared" si="577"/>
        <v>2016</v>
      </c>
      <c r="R12305" s="2">
        <f t="shared" si="578"/>
        <v>3789.88</v>
      </c>
    </row>
    <row r="12306" spans="1:18" x14ac:dyDescent="0.25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64</v>
      </c>
      <c r="M12306">
        <v>2016</v>
      </c>
      <c r="N12306" t="s">
        <v>17</v>
      </c>
      <c r="O12306" t="str">
        <f t="shared" si="576"/>
        <v>Nov</v>
      </c>
      <c r="P12306">
        <v>4</v>
      </c>
      <c r="Q12306" s="2" t="str">
        <f t="shared" si="577"/>
        <v>2016</v>
      </c>
      <c r="R12306" s="2">
        <f t="shared" si="578"/>
        <v>4081.2599999999998</v>
      </c>
    </row>
    <row r="12307" spans="1:18" x14ac:dyDescent="0.25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64</v>
      </c>
      <c r="M12307">
        <v>2016</v>
      </c>
      <c r="N12307" t="s">
        <v>17</v>
      </c>
      <c r="O12307" t="str">
        <f t="shared" si="576"/>
        <v>Oct</v>
      </c>
      <c r="P12307">
        <v>4</v>
      </c>
      <c r="Q12307" s="2" t="str">
        <f t="shared" si="577"/>
        <v>2016</v>
      </c>
      <c r="R12307" s="2">
        <f t="shared" si="578"/>
        <v>6304.42</v>
      </c>
    </row>
    <row r="12308" spans="1:18" x14ac:dyDescent="0.25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64</v>
      </c>
      <c r="M12308">
        <v>2016</v>
      </c>
      <c r="N12308" t="s">
        <v>17</v>
      </c>
      <c r="O12308" t="str">
        <f t="shared" si="576"/>
        <v>Oct</v>
      </c>
      <c r="P12308">
        <v>4</v>
      </c>
      <c r="Q12308" s="2" t="str">
        <f t="shared" si="577"/>
        <v>2016</v>
      </c>
      <c r="R12308" s="2">
        <f t="shared" si="578"/>
        <v>5468.96</v>
      </c>
    </row>
    <row r="12309" spans="1:18" x14ac:dyDescent="0.25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64</v>
      </c>
      <c r="M12309">
        <v>2016</v>
      </c>
      <c r="N12309" t="s">
        <v>17</v>
      </c>
      <c r="O12309" t="str">
        <f t="shared" si="576"/>
        <v>Oct</v>
      </c>
      <c r="P12309">
        <v>4</v>
      </c>
      <c r="Q12309" s="2" t="str">
        <f t="shared" si="577"/>
        <v>2016</v>
      </c>
      <c r="R12309" s="2">
        <f t="shared" si="578"/>
        <v>5622.59</v>
      </c>
    </row>
    <row r="12310" spans="1:18" x14ac:dyDescent="0.25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64</v>
      </c>
      <c r="M12310">
        <v>2016</v>
      </c>
      <c r="N12310" t="s">
        <v>17</v>
      </c>
      <c r="O12310" t="str">
        <f t="shared" si="576"/>
        <v>Oct</v>
      </c>
      <c r="P12310">
        <v>4</v>
      </c>
      <c r="Q12310" s="2" t="str">
        <f t="shared" si="577"/>
        <v>2016</v>
      </c>
      <c r="R12310" s="2">
        <f t="shared" si="578"/>
        <v>5957.73</v>
      </c>
    </row>
    <row r="12311" spans="1:18" x14ac:dyDescent="0.25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64</v>
      </c>
      <c r="M12311">
        <v>2016</v>
      </c>
      <c r="N12311" t="s">
        <v>17</v>
      </c>
      <c r="O12311" t="str">
        <f t="shared" si="576"/>
        <v>Oct</v>
      </c>
      <c r="P12311">
        <v>4</v>
      </c>
      <c r="Q12311" s="2" t="str">
        <f t="shared" si="577"/>
        <v>2016</v>
      </c>
      <c r="R12311" s="2">
        <f t="shared" si="578"/>
        <v>4796.9800000000005</v>
      </c>
    </row>
    <row r="12312" spans="1:18" x14ac:dyDescent="0.25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64</v>
      </c>
      <c r="M12312">
        <v>2016</v>
      </c>
      <c r="N12312" t="s">
        <v>17</v>
      </c>
      <c r="O12312" t="str">
        <f t="shared" si="576"/>
        <v>Sep</v>
      </c>
      <c r="P12312">
        <v>3</v>
      </c>
      <c r="Q12312" s="2" t="str">
        <f t="shared" si="577"/>
        <v>2016</v>
      </c>
      <c r="R12312" s="2">
        <f t="shared" si="578"/>
        <v>4568.62</v>
      </c>
    </row>
    <row r="12313" spans="1:18" x14ac:dyDescent="0.25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64</v>
      </c>
      <c r="M12313">
        <v>2016</v>
      </c>
      <c r="N12313" t="s">
        <v>17</v>
      </c>
      <c r="O12313" t="str">
        <f t="shared" si="576"/>
        <v>Sep</v>
      </c>
      <c r="P12313">
        <v>3</v>
      </c>
      <c r="Q12313" s="2" t="str">
        <f t="shared" si="577"/>
        <v>2016</v>
      </c>
      <c r="R12313" s="2">
        <f t="shared" si="578"/>
        <v>4714.1900000000005</v>
      </c>
    </row>
    <row r="12314" spans="1:18" x14ac:dyDescent="0.25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64</v>
      </c>
      <c r="M12314">
        <v>2016</v>
      </c>
      <c r="N12314" t="s">
        <v>17</v>
      </c>
      <c r="O12314" t="str">
        <f t="shared" si="576"/>
        <v>Sep</v>
      </c>
      <c r="P12314">
        <v>3</v>
      </c>
      <c r="Q12314" s="2" t="str">
        <f t="shared" si="577"/>
        <v>2016</v>
      </c>
      <c r="R12314" s="2">
        <f t="shared" si="578"/>
        <v>5115.78</v>
      </c>
    </row>
    <row r="12315" spans="1:18" x14ac:dyDescent="0.25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64</v>
      </c>
      <c r="M12315">
        <v>2016</v>
      </c>
      <c r="N12315" t="s">
        <v>17</v>
      </c>
      <c r="O12315" t="str">
        <f t="shared" si="576"/>
        <v>Sep</v>
      </c>
      <c r="P12315">
        <v>3</v>
      </c>
      <c r="Q12315" s="2" t="str">
        <f t="shared" si="577"/>
        <v>2016</v>
      </c>
      <c r="R12315" s="2">
        <f t="shared" si="578"/>
        <v>5155.26</v>
      </c>
    </row>
    <row r="12316" spans="1:18" x14ac:dyDescent="0.25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64</v>
      </c>
      <c r="M12316">
        <v>2016</v>
      </c>
      <c r="N12316" t="s">
        <v>17</v>
      </c>
      <c r="O12316" t="str">
        <f t="shared" si="576"/>
        <v>Aug</v>
      </c>
      <c r="P12316">
        <v>3</v>
      </c>
      <c r="Q12316" s="2" t="str">
        <f t="shared" si="577"/>
        <v>2016</v>
      </c>
      <c r="R12316" s="2">
        <f t="shared" si="578"/>
        <v>4907.67</v>
      </c>
    </row>
    <row r="12317" spans="1:18" x14ac:dyDescent="0.25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64</v>
      </c>
      <c r="M12317">
        <v>2016</v>
      </c>
      <c r="N12317" t="s">
        <v>17</v>
      </c>
      <c r="O12317" t="str">
        <f t="shared" si="576"/>
        <v>Aug</v>
      </c>
      <c r="P12317">
        <v>3</v>
      </c>
      <c r="Q12317" s="2" t="str">
        <f t="shared" si="577"/>
        <v>2016</v>
      </c>
      <c r="R12317" s="2">
        <f t="shared" si="578"/>
        <v>5374.1600000000008</v>
      </c>
    </row>
    <row r="12318" spans="1:18" x14ac:dyDescent="0.25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64</v>
      </c>
      <c r="M12318">
        <v>2016</v>
      </c>
      <c r="N12318" t="s">
        <v>17</v>
      </c>
      <c r="O12318" t="str">
        <f t="shared" si="576"/>
        <v>Aug</v>
      </c>
      <c r="P12318">
        <v>3</v>
      </c>
      <c r="Q12318" s="2" t="str">
        <f t="shared" si="577"/>
        <v>2016</v>
      </c>
      <c r="R12318" s="2">
        <f t="shared" si="578"/>
        <v>6098.99</v>
      </c>
    </row>
    <row r="12319" spans="1:18" x14ac:dyDescent="0.25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64</v>
      </c>
      <c r="M12319">
        <v>2016</v>
      </c>
      <c r="N12319" t="s">
        <v>17</v>
      </c>
      <c r="O12319" t="str">
        <f t="shared" si="576"/>
        <v>Aug</v>
      </c>
      <c r="P12319">
        <v>3</v>
      </c>
      <c r="Q12319" s="2" t="str">
        <f t="shared" si="577"/>
        <v>2016</v>
      </c>
      <c r="R12319" s="2">
        <f t="shared" si="578"/>
        <v>7896.47</v>
      </c>
    </row>
    <row r="12320" spans="1:18" x14ac:dyDescent="0.25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64</v>
      </c>
      <c r="M12320">
        <v>2016</v>
      </c>
      <c r="N12320" t="s">
        <v>17</v>
      </c>
      <c r="O12320" t="str">
        <f t="shared" si="576"/>
        <v>Jul</v>
      </c>
      <c r="P12320">
        <v>3</v>
      </c>
      <c r="Q12320" s="2" t="str">
        <f t="shared" si="577"/>
        <v>2016</v>
      </c>
      <c r="R12320" s="2">
        <f t="shared" si="578"/>
        <v>5763.0400000000009</v>
      </c>
    </row>
    <row r="12321" spans="1:18" x14ac:dyDescent="0.25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64</v>
      </c>
      <c r="M12321">
        <v>2016</v>
      </c>
      <c r="N12321" t="s">
        <v>17</v>
      </c>
      <c r="O12321" t="str">
        <f t="shared" si="576"/>
        <v>Jul</v>
      </c>
      <c r="P12321">
        <v>3</v>
      </c>
      <c r="Q12321" s="2" t="str">
        <f t="shared" si="577"/>
        <v>2016</v>
      </c>
      <c r="R12321" s="2">
        <f t="shared" si="578"/>
        <v>5919.3799999999992</v>
      </c>
    </row>
    <row r="12322" spans="1:18" x14ac:dyDescent="0.25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64</v>
      </c>
      <c r="M12322">
        <v>2016</v>
      </c>
      <c r="N12322" t="s">
        <v>17</v>
      </c>
      <c r="O12322" t="str">
        <f t="shared" si="576"/>
        <v>Jul</v>
      </c>
      <c r="P12322">
        <v>3</v>
      </c>
      <c r="Q12322" s="2" t="str">
        <f t="shared" si="577"/>
        <v>2016</v>
      </c>
      <c r="R12322" s="2">
        <f t="shared" si="578"/>
        <v>5301.66</v>
      </c>
    </row>
    <row r="12323" spans="1:18" x14ac:dyDescent="0.25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64</v>
      </c>
      <c r="M12323">
        <v>2016</v>
      </c>
      <c r="N12323" t="s">
        <v>17</v>
      </c>
      <c r="O12323" t="str">
        <f t="shared" si="576"/>
        <v>Jul</v>
      </c>
      <c r="P12323">
        <v>3</v>
      </c>
      <c r="Q12323" s="2" t="str">
        <f t="shared" si="577"/>
        <v>2016</v>
      </c>
      <c r="R12323" s="2">
        <f t="shared" si="578"/>
        <v>4030.7</v>
      </c>
    </row>
    <row r="12324" spans="1:18" x14ac:dyDescent="0.25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64</v>
      </c>
      <c r="M12324">
        <v>2016</v>
      </c>
      <c r="N12324" t="s">
        <v>17</v>
      </c>
      <c r="O12324" t="str">
        <f t="shared" si="576"/>
        <v>Jul</v>
      </c>
      <c r="P12324">
        <v>3</v>
      </c>
      <c r="Q12324" s="2" t="str">
        <f t="shared" si="577"/>
        <v>2016</v>
      </c>
      <c r="R12324" s="2">
        <f t="shared" si="578"/>
        <v>3802.3599999999997</v>
      </c>
    </row>
    <row r="12325" spans="1:18" x14ac:dyDescent="0.25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64</v>
      </c>
      <c r="M12325">
        <v>2016</v>
      </c>
      <c r="N12325" t="s">
        <v>17</v>
      </c>
      <c r="O12325" t="str">
        <f t="shared" si="576"/>
        <v>Jun</v>
      </c>
      <c r="P12325">
        <v>2</v>
      </c>
      <c r="Q12325" s="2" t="str">
        <f t="shared" si="577"/>
        <v>2016</v>
      </c>
      <c r="R12325" s="2">
        <f t="shared" si="578"/>
        <v>3829.9900000000002</v>
      </c>
    </row>
    <row r="12326" spans="1:18" x14ac:dyDescent="0.25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64</v>
      </c>
      <c r="M12326">
        <v>2016</v>
      </c>
      <c r="N12326" t="s">
        <v>17</v>
      </c>
      <c r="O12326" t="str">
        <f t="shared" si="576"/>
        <v>Jun</v>
      </c>
      <c r="P12326">
        <v>2</v>
      </c>
      <c r="Q12326" s="2" t="str">
        <f t="shared" si="577"/>
        <v>2016</v>
      </c>
      <c r="R12326" s="2">
        <f t="shared" si="578"/>
        <v>3591.2699999999995</v>
      </c>
    </row>
    <row r="12327" spans="1:18" x14ac:dyDescent="0.25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64</v>
      </c>
      <c r="M12327">
        <v>2016</v>
      </c>
      <c r="N12327" t="s">
        <v>17</v>
      </c>
      <c r="O12327" t="str">
        <f t="shared" si="576"/>
        <v>Jun</v>
      </c>
      <c r="P12327">
        <v>2</v>
      </c>
      <c r="Q12327" s="2" t="str">
        <f t="shared" si="577"/>
        <v>2016</v>
      </c>
      <c r="R12327" s="2">
        <f t="shared" si="578"/>
        <v>3526.7200000000003</v>
      </c>
    </row>
    <row r="12328" spans="1:18" x14ac:dyDescent="0.25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64</v>
      </c>
      <c r="M12328">
        <v>2016</v>
      </c>
      <c r="N12328" t="s">
        <v>17</v>
      </c>
      <c r="O12328" t="str">
        <f t="shared" si="576"/>
        <v>Jun</v>
      </c>
      <c r="P12328">
        <v>2</v>
      </c>
      <c r="Q12328" s="2" t="str">
        <f t="shared" si="577"/>
        <v>2016</v>
      </c>
      <c r="R12328" s="2">
        <f t="shared" si="578"/>
        <v>3545.62</v>
      </c>
    </row>
    <row r="12329" spans="1:18" x14ac:dyDescent="0.25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64</v>
      </c>
      <c r="M12329">
        <v>2016</v>
      </c>
      <c r="N12329" t="s">
        <v>17</v>
      </c>
      <c r="O12329" t="str">
        <f t="shared" si="576"/>
        <v>May</v>
      </c>
      <c r="P12329">
        <v>2</v>
      </c>
      <c r="Q12329" s="2" t="str">
        <f t="shared" si="577"/>
        <v>2016</v>
      </c>
      <c r="R12329" s="2">
        <f t="shared" si="578"/>
        <v>3651.1</v>
      </c>
    </row>
    <row r="12330" spans="1:18" x14ac:dyDescent="0.25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64</v>
      </c>
      <c r="M12330">
        <v>2016</v>
      </c>
      <c r="N12330" t="s">
        <v>17</v>
      </c>
      <c r="O12330" t="str">
        <f t="shared" si="576"/>
        <v>May</v>
      </c>
      <c r="P12330">
        <v>2</v>
      </c>
      <c r="Q12330" s="2" t="str">
        <f t="shared" si="577"/>
        <v>2016</v>
      </c>
      <c r="R12330" s="2">
        <f t="shared" si="578"/>
        <v>3404.82</v>
      </c>
    </row>
    <row r="12331" spans="1:18" x14ac:dyDescent="0.25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64</v>
      </c>
      <c r="M12331">
        <v>2016</v>
      </c>
      <c r="N12331" t="s">
        <v>17</v>
      </c>
      <c r="O12331" t="str">
        <f t="shared" si="576"/>
        <v>May</v>
      </c>
      <c r="P12331">
        <v>2</v>
      </c>
      <c r="Q12331" s="2" t="str">
        <f t="shared" si="577"/>
        <v>2016</v>
      </c>
      <c r="R12331" s="2">
        <f t="shared" si="578"/>
        <v>3503.33</v>
      </c>
    </row>
    <row r="12332" spans="1:18" x14ac:dyDescent="0.25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64</v>
      </c>
      <c r="M12332">
        <v>2016</v>
      </c>
      <c r="N12332" t="s">
        <v>17</v>
      </c>
      <c r="O12332" t="str">
        <f t="shared" si="576"/>
        <v>May</v>
      </c>
      <c r="P12332">
        <v>2</v>
      </c>
      <c r="Q12332" s="2" t="str">
        <f t="shared" si="577"/>
        <v>2016</v>
      </c>
      <c r="R12332" s="2">
        <f t="shared" si="578"/>
        <v>4097.92</v>
      </c>
    </row>
    <row r="12333" spans="1:18" x14ac:dyDescent="0.25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64</v>
      </c>
      <c r="M12333">
        <v>2016</v>
      </c>
      <c r="N12333" t="s">
        <v>17</v>
      </c>
      <c r="O12333" t="str">
        <f t="shared" si="576"/>
        <v>May</v>
      </c>
      <c r="P12333">
        <v>2</v>
      </c>
      <c r="Q12333" s="2" t="str">
        <f t="shared" si="577"/>
        <v>2016</v>
      </c>
      <c r="R12333" s="2">
        <f t="shared" si="578"/>
        <v>3908.61</v>
      </c>
    </row>
    <row r="12334" spans="1:18" x14ac:dyDescent="0.25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64</v>
      </c>
      <c r="M12334">
        <v>2016</v>
      </c>
      <c r="N12334" t="s">
        <v>17</v>
      </c>
      <c r="O12334" t="str">
        <f t="shared" si="576"/>
        <v>Apr</v>
      </c>
      <c r="P12334">
        <v>2</v>
      </c>
      <c r="Q12334" s="2" t="str">
        <f t="shared" si="577"/>
        <v>2016</v>
      </c>
      <c r="R12334" s="2">
        <f t="shared" si="578"/>
        <v>3730.1</v>
      </c>
    </row>
    <row r="12335" spans="1:18" x14ac:dyDescent="0.25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64</v>
      </c>
      <c r="M12335">
        <v>2016</v>
      </c>
      <c r="N12335" t="s">
        <v>17</v>
      </c>
      <c r="O12335" t="str">
        <f t="shared" si="576"/>
        <v>Apr</v>
      </c>
      <c r="P12335">
        <v>2</v>
      </c>
      <c r="Q12335" s="2" t="str">
        <f t="shared" si="577"/>
        <v>2016</v>
      </c>
      <c r="R12335" s="2">
        <f t="shared" si="578"/>
        <v>3289.28</v>
      </c>
    </row>
    <row r="12336" spans="1:18" x14ac:dyDescent="0.25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64</v>
      </c>
      <c r="M12336">
        <v>2016</v>
      </c>
      <c r="N12336" t="s">
        <v>17</v>
      </c>
      <c r="O12336" t="str">
        <f t="shared" si="576"/>
        <v>Apr</v>
      </c>
      <c r="P12336">
        <v>2</v>
      </c>
      <c r="Q12336" s="2" t="str">
        <f t="shared" si="577"/>
        <v>2016</v>
      </c>
      <c r="R12336" s="2">
        <f t="shared" si="578"/>
        <v>3574.41</v>
      </c>
    </row>
    <row r="12337" spans="1:18" x14ac:dyDescent="0.25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64</v>
      </c>
      <c r="M12337">
        <v>2016</v>
      </c>
      <c r="N12337" t="s">
        <v>17</v>
      </c>
      <c r="O12337" t="str">
        <f t="shared" si="576"/>
        <v>Apr</v>
      </c>
      <c r="P12337">
        <v>2</v>
      </c>
      <c r="Q12337" s="2" t="str">
        <f t="shared" si="577"/>
        <v>2016</v>
      </c>
      <c r="R12337" s="2">
        <f t="shared" si="578"/>
        <v>3820.9100000000003</v>
      </c>
    </row>
    <row r="12338" spans="1:18" x14ac:dyDescent="0.25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64</v>
      </c>
      <c r="M12338">
        <v>2016</v>
      </c>
      <c r="N12338" t="s">
        <v>17</v>
      </c>
      <c r="O12338" t="str">
        <f t="shared" si="576"/>
        <v>Mar</v>
      </c>
      <c r="P12338">
        <v>1</v>
      </c>
      <c r="Q12338" s="2" t="str">
        <f t="shared" si="577"/>
        <v>2016</v>
      </c>
      <c r="R12338" s="2">
        <f t="shared" si="578"/>
        <v>3260.04</v>
      </c>
    </row>
    <row r="12339" spans="1:18" x14ac:dyDescent="0.25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64</v>
      </c>
      <c r="M12339">
        <v>2016</v>
      </c>
      <c r="N12339" t="s">
        <v>17</v>
      </c>
      <c r="O12339" t="str">
        <f t="shared" si="576"/>
        <v>Mar</v>
      </c>
      <c r="P12339">
        <v>1</v>
      </c>
      <c r="Q12339" s="2" t="str">
        <f t="shared" si="577"/>
        <v>2016</v>
      </c>
      <c r="R12339" s="2">
        <f t="shared" si="578"/>
        <v>2883.4100000000003</v>
      </c>
    </row>
    <row r="12340" spans="1:18" x14ac:dyDescent="0.25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64</v>
      </c>
      <c r="M12340">
        <v>2016</v>
      </c>
      <c r="N12340" t="s">
        <v>17</v>
      </c>
      <c r="O12340" t="str">
        <f t="shared" si="576"/>
        <v>Mar</v>
      </c>
      <c r="P12340">
        <v>1</v>
      </c>
      <c r="Q12340" s="2" t="str">
        <f t="shared" si="577"/>
        <v>2016</v>
      </c>
      <c r="R12340" s="2">
        <f t="shared" si="578"/>
        <v>2987.0200000000004</v>
      </c>
    </row>
    <row r="12341" spans="1:18" x14ac:dyDescent="0.25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64</v>
      </c>
      <c r="M12341">
        <v>2016</v>
      </c>
      <c r="N12341" t="s">
        <v>17</v>
      </c>
      <c r="O12341" t="str">
        <f t="shared" si="576"/>
        <v>Mar</v>
      </c>
      <c r="P12341">
        <v>1</v>
      </c>
      <c r="Q12341" s="2" t="str">
        <f t="shared" si="577"/>
        <v>2016</v>
      </c>
      <c r="R12341" s="2">
        <f t="shared" si="578"/>
        <v>3086.5699999999997</v>
      </c>
    </row>
    <row r="12342" spans="1:18" x14ac:dyDescent="0.25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64</v>
      </c>
      <c r="M12342">
        <v>2016</v>
      </c>
      <c r="N12342" t="s">
        <v>17</v>
      </c>
      <c r="O12342" t="str">
        <f t="shared" si="576"/>
        <v>Feb</v>
      </c>
      <c r="P12342">
        <v>1</v>
      </c>
      <c r="Q12342" s="2" t="str">
        <f t="shared" si="577"/>
        <v>2016</v>
      </c>
      <c r="R12342" s="2">
        <f t="shared" si="578"/>
        <v>2857.58</v>
      </c>
    </row>
    <row r="12343" spans="1:18" x14ac:dyDescent="0.25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64</v>
      </c>
      <c r="M12343">
        <v>2016</v>
      </c>
      <c r="N12343" t="s">
        <v>17</v>
      </c>
      <c r="O12343" t="str">
        <f t="shared" si="576"/>
        <v>Feb</v>
      </c>
      <c r="P12343">
        <v>1</v>
      </c>
      <c r="Q12343" s="2" t="str">
        <f t="shared" si="577"/>
        <v>2016</v>
      </c>
      <c r="R12343" s="2">
        <f t="shared" si="578"/>
        <v>2708.54</v>
      </c>
    </row>
    <row r="12344" spans="1:18" x14ac:dyDescent="0.25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64</v>
      </c>
      <c r="M12344">
        <v>2016</v>
      </c>
      <c r="N12344" t="s">
        <v>17</v>
      </c>
      <c r="O12344" t="str">
        <f t="shared" si="576"/>
        <v>Feb</v>
      </c>
      <c r="P12344">
        <v>1</v>
      </c>
      <c r="Q12344" s="2" t="str">
        <f t="shared" si="577"/>
        <v>2016</v>
      </c>
      <c r="R12344" s="2">
        <f t="shared" si="578"/>
        <v>2483.85</v>
      </c>
    </row>
    <row r="12345" spans="1:18" x14ac:dyDescent="0.25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64</v>
      </c>
      <c r="M12345">
        <v>2016</v>
      </c>
      <c r="N12345" t="s">
        <v>17</v>
      </c>
      <c r="O12345" t="str">
        <f t="shared" si="576"/>
        <v>Feb</v>
      </c>
      <c r="P12345">
        <v>1</v>
      </c>
      <c r="Q12345" s="2" t="str">
        <f t="shared" si="577"/>
        <v>2016</v>
      </c>
      <c r="R12345" s="2">
        <f t="shared" si="578"/>
        <v>2766.11</v>
      </c>
    </row>
    <row r="12346" spans="1:18" x14ac:dyDescent="0.25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64</v>
      </c>
      <c r="M12346">
        <v>2016</v>
      </c>
      <c r="N12346" t="s">
        <v>17</v>
      </c>
      <c r="O12346" t="str">
        <f t="shared" si="576"/>
        <v>Jan</v>
      </c>
      <c r="P12346">
        <v>1</v>
      </c>
      <c r="Q12346" s="2" t="str">
        <f t="shared" si="577"/>
        <v>2016</v>
      </c>
      <c r="R12346" s="2">
        <f t="shared" si="578"/>
        <v>2719.49</v>
      </c>
    </row>
    <row r="12347" spans="1:18" x14ac:dyDescent="0.25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64</v>
      </c>
      <c r="M12347">
        <v>2016</v>
      </c>
      <c r="N12347" t="s">
        <v>17</v>
      </c>
      <c r="O12347" t="str">
        <f t="shared" si="576"/>
        <v>Jan</v>
      </c>
      <c r="P12347">
        <v>1</v>
      </c>
      <c r="Q12347" s="2" t="str">
        <f t="shared" si="577"/>
        <v>2016</v>
      </c>
      <c r="R12347" s="2">
        <f t="shared" si="578"/>
        <v>2585.44</v>
      </c>
    </row>
    <row r="12348" spans="1:18" x14ac:dyDescent="0.25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64</v>
      </c>
      <c r="M12348">
        <v>2016</v>
      </c>
      <c r="N12348" t="s">
        <v>17</v>
      </c>
      <c r="O12348" t="str">
        <f t="shared" si="576"/>
        <v>Jan</v>
      </c>
      <c r="P12348">
        <v>1</v>
      </c>
      <c r="Q12348" s="2" t="str">
        <f t="shared" si="577"/>
        <v>2016</v>
      </c>
      <c r="R12348" s="2">
        <f t="shared" si="578"/>
        <v>2717.36</v>
      </c>
    </row>
    <row r="12349" spans="1:18" x14ac:dyDescent="0.25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64</v>
      </c>
      <c r="M12349">
        <v>2016</v>
      </c>
      <c r="N12349" t="s">
        <v>17</v>
      </c>
      <c r="O12349" t="str">
        <f t="shared" si="576"/>
        <v>Jan</v>
      </c>
      <c r="P12349">
        <v>1</v>
      </c>
      <c r="Q12349" s="2" t="str">
        <f t="shared" si="577"/>
        <v>2016</v>
      </c>
      <c r="R12349" s="2">
        <f t="shared" si="578"/>
        <v>3363.4999999999995</v>
      </c>
    </row>
    <row r="12350" spans="1:18" x14ac:dyDescent="0.25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64</v>
      </c>
      <c r="M12350">
        <v>2016</v>
      </c>
      <c r="N12350" t="s">
        <v>17</v>
      </c>
      <c r="O12350" t="str">
        <f t="shared" si="576"/>
        <v>Jan</v>
      </c>
      <c r="P12350">
        <v>1</v>
      </c>
      <c r="Q12350" s="2" t="str">
        <f t="shared" si="577"/>
        <v>2016</v>
      </c>
      <c r="R12350" s="2">
        <f t="shared" si="578"/>
        <v>3433.98</v>
      </c>
    </row>
    <row r="12351" spans="1:18" x14ac:dyDescent="0.25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64</v>
      </c>
      <c r="M12351">
        <v>2016</v>
      </c>
      <c r="N12351" t="s">
        <v>18</v>
      </c>
      <c r="O12351" t="str">
        <f t="shared" si="576"/>
        <v>Dec</v>
      </c>
      <c r="P12351">
        <v>4</v>
      </c>
      <c r="Q12351" s="2" t="str">
        <f t="shared" si="577"/>
        <v>2016</v>
      </c>
      <c r="R12351" s="2">
        <f t="shared" si="578"/>
        <v>30289.43</v>
      </c>
    </row>
    <row r="12352" spans="1:18" x14ac:dyDescent="0.25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64</v>
      </c>
      <c r="M12352">
        <v>2016</v>
      </c>
      <c r="N12352" t="s">
        <v>18</v>
      </c>
      <c r="O12352" t="str">
        <f t="shared" si="576"/>
        <v>Dec</v>
      </c>
      <c r="P12352">
        <v>4</v>
      </c>
      <c r="Q12352" s="2" t="str">
        <f t="shared" si="577"/>
        <v>2016</v>
      </c>
      <c r="R12352" s="2">
        <f t="shared" si="578"/>
        <v>37192.639999999999</v>
      </c>
    </row>
    <row r="12353" spans="1:18" x14ac:dyDescent="0.25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64</v>
      </c>
      <c r="M12353">
        <v>2016</v>
      </c>
      <c r="N12353" t="s">
        <v>18</v>
      </c>
      <c r="O12353" t="str">
        <f t="shared" si="576"/>
        <v>Dec</v>
      </c>
      <c r="P12353">
        <v>4</v>
      </c>
      <c r="Q12353" s="2" t="str">
        <f t="shared" si="577"/>
        <v>2016</v>
      </c>
      <c r="R12353" s="2">
        <f t="shared" si="578"/>
        <v>50842.469999999994</v>
      </c>
    </row>
    <row r="12354" spans="1:18" x14ac:dyDescent="0.25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64</v>
      </c>
      <c r="M12354">
        <v>2016</v>
      </c>
      <c r="N12354" t="s">
        <v>18</v>
      </c>
      <c r="O12354" t="str">
        <f t="shared" si="576"/>
        <v>Dec</v>
      </c>
      <c r="P12354">
        <v>4</v>
      </c>
      <c r="Q12354" s="2" t="str">
        <f t="shared" si="577"/>
        <v>2016</v>
      </c>
      <c r="R12354" s="2">
        <f t="shared" si="578"/>
        <v>32028.89</v>
      </c>
    </row>
    <row r="12355" spans="1:18" x14ac:dyDescent="0.25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64</v>
      </c>
      <c r="M12355">
        <v>2016</v>
      </c>
      <c r="N12355" t="s">
        <v>18</v>
      </c>
      <c r="O12355" t="str">
        <f t="shared" ref="O12355:O12418" si="579" xml:space="preserve"> TEXT(B12355, "mmm")</f>
        <v>Nov</v>
      </c>
      <c r="P12355">
        <v>4</v>
      </c>
      <c r="Q12355" s="2" t="str">
        <f t="shared" ref="Q12355:Q12418" si="580" xml:space="preserve"> TEXT(B12355, "yyy")</f>
        <v>2016</v>
      </c>
      <c r="R12355" s="2">
        <f t="shared" ref="R12355:R12418" si="581" xml:space="preserve"> E12355 +F12355+G12355</f>
        <v>16705.7</v>
      </c>
    </row>
    <row r="12356" spans="1:18" x14ac:dyDescent="0.25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64</v>
      </c>
      <c r="M12356">
        <v>2016</v>
      </c>
      <c r="N12356" t="s">
        <v>18</v>
      </c>
      <c r="O12356" t="str">
        <f t="shared" si="579"/>
        <v>Nov</v>
      </c>
      <c r="P12356">
        <v>4</v>
      </c>
      <c r="Q12356" s="2" t="str">
        <f t="shared" si="580"/>
        <v>2016</v>
      </c>
      <c r="R12356" s="2">
        <f t="shared" si="581"/>
        <v>22055.170000000002</v>
      </c>
    </row>
    <row r="12357" spans="1:18" x14ac:dyDescent="0.25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64</v>
      </c>
      <c r="M12357">
        <v>2016</v>
      </c>
      <c r="N12357" t="s">
        <v>18</v>
      </c>
      <c r="O12357" t="str">
        <f t="shared" si="579"/>
        <v>Nov</v>
      </c>
      <c r="P12357">
        <v>4</v>
      </c>
      <c r="Q12357" s="2" t="str">
        <f t="shared" si="580"/>
        <v>2016</v>
      </c>
      <c r="R12357" s="2">
        <f t="shared" si="581"/>
        <v>25067.919999999998</v>
      </c>
    </row>
    <row r="12358" spans="1:18" x14ac:dyDescent="0.25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64</v>
      </c>
      <c r="M12358">
        <v>2016</v>
      </c>
      <c r="N12358" t="s">
        <v>18</v>
      </c>
      <c r="O12358" t="str">
        <f t="shared" si="579"/>
        <v>Nov</v>
      </c>
      <c r="P12358">
        <v>4</v>
      </c>
      <c r="Q12358" s="2" t="str">
        <f t="shared" si="580"/>
        <v>2016</v>
      </c>
      <c r="R12358" s="2">
        <f t="shared" si="581"/>
        <v>25005.54</v>
      </c>
    </row>
    <row r="12359" spans="1:18" x14ac:dyDescent="0.25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64</v>
      </c>
      <c r="M12359">
        <v>2016</v>
      </c>
      <c r="N12359" t="s">
        <v>18</v>
      </c>
      <c r="O12359" t="str">
        <f t="shared" si="579"/>
        <v>Oct</v>
      </c>
      <c r="P12359">
        <v>4</v>
      </c>
      <c r="Q12359" s="2" t="str">
        <f t="shared" si="580"/>
        <v>2016</v>
      </c>
      <c r="R12359" s="2">
        <f t="shared" si="581"/>
        <v>29609.18</v>
      </c>
    </row>
    <row r="12360" spans="1:18" x14ac:dyDescent="0.25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64</v>
      </c>
      <c r="M12360">
        <v>2016</v>
      </c>
      <c r="N12360" t="s">
        <v>18</v>
      </c>
      <c r="O12360" t="str">
        <f t="shared" si="579"/>
        <v>Oct</v>
      </c>
      <c r="P12360">
        <v>4</v>
      </c>
      <c r="Q12360" s="2" t="str">
        <f t="shared" si="580"/>
        <v>2016</v>
      </c>
      <c r="R12360" s="2">
        <f t="shared" si="581"/>
        <v>25460.38</v>
      </c>
    </row>
    <row r="12361" spans="1:18" x14ac:dyDescent="0.25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64</v>
      </c>
      <c r="M12361">
        <v>2016</v>
      </c>
      <c r="N12361" t="s">
        <v>18</v>
      </c>
      <c r="O12361" t="str">
        <f t="shared" si="579"/>
        <v>Oct</v>
      </c>
      <c r="P12361">
        <v>4</v>
      </c>
      <c r="Q12361" s="2" t="str">
        <f t="shared" si="580"/>
        <v>2016</v>
      </c>
      <c r="R12361" s="2">
        <f t="shared" si="581"/>
        <v>26456.44</v>
      </c>
    </row>
    <row r="12362" spans="1:18" x14ac:dyDescent="0.25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64</v>
      </c>
      <c r="M12362">
        <v>2016</v>
      </c>
      <c r="N12362" t="s">
        <v>18</v>
      </c>
      <c r="O12362" t="str">
        <f t="shared" si="579"/>
        <v>Oct</v>
      </c>
      <c r="P12362">
        <v>4</v>
      </c>
      <c r="Q12362" s="2" t="str">
        <f t="shared" si="580"/>
        <v>2016</v>
      </c>
      <c r="R12362" s="2">
        <f t="shared" si="581"/>
        <v>23483.030000000002</v>
      </c>
    </row>
    <row r="12363" spans="1:18" x14ac:dyDescent="0.25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64</v>
      </c>
      <c r="M12363">
        <v>2016</v>
      </c>
      <c r="N12363" t="s">
        <v>18</v>
      </c>
      <c r="O12363" t="str">
        <f t="shared" si="579"/>
        <v>Oct</v>
      </c>
      <c r="P12363">
        <v>4</v>
      </c>
      <c r="Q12363" s="2" t="str">
        <f t="shared" si="580"/>
        <v>2016</v>
      </c>
      <c r="R12363" s="2">
        <f t="shared" si="581"/>
        <v>24150.27</v>
      </c>
    </row>
    <row r="12364" spans="1:18" x14ac:dyDescent="0.25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64</v>
      </c>
      <c r="M12364">
        <v>2016</v>
      </c>
      <c r="N12364" t="s">
        <v>18</v>
      </c>
      <c r="O12364" t="str">
        <f t="shared" si="579"/>
        <v>Sep</v>
      </c>
      <c r="P12364">
        <v>3</v>
      </c>
      <c r="Q12364" s="2" t="str">
        <f t="shared" si="580"/>
        <v>2016</v>
      </c>
      <c r="R12364" s="2">
        <f t="shared" si="581"/>
        <v>24367.13</v>
      </c>
    </row>
    <row r="12365" spans="1:18" x14ac:dyDescent="0.25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64</v>
      </c>
      <c r="M12365">
        <v>2016</v>
      </c>
      <c r="N12365" t="s">
        <v>18</v>
      </c>
      <c r="O12365" t="str">
        <f t="shared" si="579"/>
        <v>Sep</v>
      </c>
      <c r="P12365">
        <v>3</v>
      </c>
      <c r="Q12365" s="2" t="str">
        <f t="shared" si="580"/>
        <v>2016</v>
      </c>
      <c r="R12365" s="2">
        <f t="shared" si="581"/>
        <v>19288.34</v>
      </c>
    </row>
    <row r="12366" spans="1:18" x14ac:dyDescent="0.25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64</v>
      </c>
      <c r="M12366">
        <v>2016</v>
      </c>
      <c r="N12366" t="s">
        <v>18</v>
      </c>
      <c r="O12366" t="str">
        <f t="shared" si="579"/>
        <v>Sep</v>
      </c>
      <c r="P12366">
        <v>3</v>
      </c>
      <c r="Q12366" s="2" t="str">
        <f t="shared" si="580"/>
        <v>2016</v>
      </c>
      <c r="R12366" s="2">
        <f t="shared" si="581"/>
        <v>27944.23</v>
      </c>
    </row>
    <row r="12367" spans="1:18" x14ac:dyDescent="0.25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64</v>
      </c>
      <c r="M12367">
        <v>2016</v>
      </c>
      <c r="N12367" t="s">
        <v>18</v>
      </c>
      <c r="O12367" t="str">
        <f t="shared" si="579"/>
        <v>Sep</v>
      </c>
      <c r="P12367">
        <v>3</v>
      </c>
      <c r="Q12367" s="2" t="str">
        <f t="shared" si="580"/>
        <v>2016</v>
      </c>
      <c r="R12367" s="2">
        <f t="shared" si="581"/>
        <v>27849.510000000002</v>
      </c>
    </row>
    <row r="12368" spans="1:18" x14ac:dyDescent="0.25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64</v>
      </c>
      <c r="M12368">
        <v>2016</v>
      </c>
      <c r="N12368" t="s">
        <v>18</v>
      </c>
      <c r="O12368" t="str">
        <f t="shared" si="579"/>
        <v>Aug</v>
      </c>
      <c r="P12368">
        <v>3</v>
      </c>
      <c r="Q12368" s="2" t="str">
        <f t="shared" si="580"/>
        <v>2016</v>
      </c>
      <c r="R12368" s="2">
        <f t="shared" si="581"/>
        <v>26125.39</v>
      </c>
    </row>
    <row r="12369" spans="1:18" x14ac:dyDescent="0.25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64</v>
      </c>
      <c r="M12369">
        <v>2016</v>
      </c>
      <c r="N12369" t="s">
        <v>18</v>
      </c>
      <c r="O12369" t="str">
        <f t="shared" si="579"/>
        <v>Aug</v>
      </c>
      <c r="P12369">
        <v>3</v>
      </c>
      <c r="Q12369" s="2" t="str">
        <f t="shared" si="580"/>
        <v>2016</v>
      </c>
      <c r="R12369" s="2">
        <f t="shared" si="581"/>
        <v>29539.879999999997</v>
      </c>
    </row>
    <row r="12370" spans="1:18" x14ac:dyDescent="0.25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64</v>
      </c>
      <c r="M12370">
        <v>2016</v>
      </c>
      <c r="N12370" t="s">
        <v>18</v>
      </c>
      <c r="O12370" t="str">
        <f t="shared" si="579"/>
        <v>Aug</v>
      </c>
      <c r="P12370">
        <v>3</v>
      </c>
      <c r="Q12370" s="2" t="str">
        <f t="shared" si="580"/>
        <v>2016</v>
      </c>
      <c r="R12370" s="2">
        <f t="shared" si="581"/>
        <v>26273.530000000002</v>
      </c>
    </row>
    <row r="12371" spans="1:18" x14ac:dyDescent="0.25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64</v>
      </c>
      <c r="M12371">
        <v>2016</v>
      </c>
      <c r="N12371" t="s">
        <v>18</v>
      </c>
      <c r="O12371" t="str">
        <f t="shared" si="579"/>
        <v>Aug</v>
      </c>
      <c r="P12371">
        <v>3</v>
      </c>
      <c r="Q12371" s="2" t="str">
        <f t="shared" si="580"/>
        <v>2016</v>
      </c>
      <c r="R12371" s="2">
        <f t="shared" si="581"/>
        <v>25759.83</v>
      </c>
    </row>
    <row r="12372" spans="1:18" x14ac:dyDescent="0.25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64</v>
      </c>
      <c r="M12372">
        <v>2016</v>
      </c>
      <c r="N12372" t="s">
        <v>18</v>
      </c>
      <c r="O12372" t="str">
        <f t="shared" si="579"/>
        <v>Jul</v>
      </c>
      <c r="P12372">
        <v>3</v>
      </c>
      <c r="Q12372" s="2" t="str">
        <f t="shared" si="580"/>
        <v>2016</v>
      </c>
      <c r="R12372" s="2">
        <f t="shared" si="581"/>
        <v>27442.68</v>
      </c>
    </row>
    <row r="12373" spans="1:18" x14ac:dyDescent="0.25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64</v>
      </c>
      <c r="M12373">
        <v>2016</v>
      </c>
      <c r="N12373" t="s">
        <v>18</v>
      </c>
      <c r="O12373" t="str">
        <f t="shared" si="579"/>
        <v>Jul</v>
      </c>
      <c r="P12373">
        <v>3</v>
      </c>
      <c r="Q12373" s="2" t="str">
        <f t="shared" si="580"/>
        <v>2016</v>
      </c>
      <c r="R12373" s="2">
        <f t="shared" si="581"/>
        <v>20141.489999999998</v>
      </c>
    </row>
    <row r="12374" spans="1:18" x14ac:dyDescent="0.25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64</v>
      </c>
      <c r="M12374">
        <v>2016</v>
      </c>
      <c r="N12374" t="s">
        <v>18</v>
      </c>
      <c r="O12374" t="str">
        <f t="shared" si="579"/>
        <v>Jul</v>
      </c>
      <c r="P12374">
        <v>3</v>
      </c>
      <c r="Q12374" s="2" t="str">
        <f t="shared" si="580"/>
        <v>2016</v>
      </c>
      <c r="R12374" s="2">
        <f t="shared" si="581"/>
        <v>23621.91</v>
      </c>
    </row>
    <row r="12375" spans="1:18" x14ac:dyDescent="0.25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64</v>
      </c>
      <c r="M12375">
        <v>2016</v>
      </c>
      <c r="N12375" t="s">
        <v>18</v>
      </c>
      <c r="O12375" t="str">
        <f t="shared" si="579"/>
        <v>Jul</v>
      </c>
      <c r="P12375">
        <v>3</v>
      </c>
      <c r="Q12375" s="2" t="str">
        <f t="shared" si="580"/>
        <v>2016</v>
      </c>
      <c r="R12375" s="2">
        <f t="shared" si="581"/>
        <v>10462.390000000001</v>
      </c>
    </row>
    <row r="12376" spans="1:18" x14ac:dyDescent="0.25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64</v>
      </c>
      <c r="M12376">
        <v>2016</v>
      </c>
      <c r="N12376" t="s">
        <v>18</v>
      </c>
      <c r="O12376" t="str">
        <f t="shared" si="579"/>
        <v>Jul</v>
      </c>
      <c r="P12376">
        <v>3</v>
      </c>
      <c r="Q12376" s="2" t="str">
        <f t="shared" si="580"/>
        <v>2016</v>
      </c>
      <c r="R12376" s="2">
        <f t="shared" si="581"/>
        <v>13600.53</v>
      </c>
    </row>
    <row r="12377" spans="1:18" x14ac:dyDescent="0.25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64</v>
      </c>
      <c r="M12377">
        <v>2016</v>
      </c>
      <c r="N12377" t="s">
        <v>18</v>
      </c>
      <c r="O12377" t="str">
        <f t="shared" si="579"/>
        <v>Jun</v>
      </c>
      <c r="P12377">
        <v>2</v>
      </c>
      <c r="Q12377" s="2" t="str">
        <f t="shared" si="580"/>
        <v>2016</v>
      </c>
      <c r="R12377" s="2">
        <f t="shared" si="581"/>
        <v>25690.25</v>
      </c>
    </row>
    <row r="12378" spans="1:18" x14ac:dyDescent="0.25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64</v>
      </c>
      <c r="M12378">
        <v>2016</v>
      </c>
      <c r="N12378" t="s">
        <v>18</v>
      </c>
      <c r="O12378" t="str">
        <f t="shared" si="579"/>
        <v>Jun</v>
      </c>
      <c r="P12378">
        <v>2</v>
      </c>
      <c r="Q12378" s="2" t="str">
        <f t="shared" si="580"/>
        <v>2016</v>
      </c>
      <c r="R12378" s="2">
        <f t="shared" si="581"/>
        <v>35625.61</v>
      </c>
    </row>
    <row r="12379" spans="1:18" x14ac:dyDescent="0.25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64</v>
      </c>
      <c r="M12379">
        <v>2016</v>
      </c>
      <c r="N12379" t="s">
        <v>18</v>
      </c>
      <c r="O12379" t="str">
        <f t="shared" si="579"/>
        <v>Jun</v>
      </c>
      <c r="P12379">
        <v>2</v>
      </c>
      <c r="Q12379" s="2" t="str">
        <f t="shared" si="580"/>
        <v>2016</v>
      </c>
      <c r="R12379" s="2">
        <f t="shared" si="581"/>
        <v>38839.49</v>
      </c>
    </row>
    <row r="12380" spans="1:18" x14ac:dyDescent="0.25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64</v>
      </c>
      <c r="M12380">
        <v>2016</v>
      </c>
      <c r="N12380" t="s">
        <v>18</v>
      </c>
      <c r="O12380" t="str">
        <f t="shared" si="579"/>
        <v>Jun</v>
      </c>
      <c r="P12380">
        <v>2</v>
      </c>
      <c r="Q12380" s="2" t="str">
        <f t="shared" si="580"/>
        <v>2016</v>
      </c>
      <c r="R12380" s="2">
        <f t="shared" si="581"/>
        <v>41433.550000000003</v>
      </c>
    </row>
    <row r="12381" spans="1:18" x14ac:dyDescent="0.25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64</v>
      </c>
      <c r="M12381">
        <v>2016</v>
      </c>
      <c r="N12381" t="s">
        <v>18</v>
      </c>
      <c r="O12381" t="str">
        <f t="shared" si="579"/>
        <v>May</v>
      </c>
      <c r="P12381">
        <v>2</v>
      </c>
      <c r="Q12381" s="2" t="str">
        <f t="shared" si="580"/>
        <v>2016</v>
      </c>
      <c r="R12381" s="2">
        <f t="shared" si="581"/>
        <v>64484.33</v>
      </c>
    </row>
    <row r="12382" spans="1:18" x14ac:dyDescent="0.25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64</v>
      </c>
      <c r="M12382">
        <v>2016</v>
      </c>
      <c r="N12382" t="s">
        <v>18</v>
      </c>
      <c r="O12382" t="str">
        <f t="shared" si="579"/>
        <v>May</v>
      </c>
      <c r="P12382">
        <v>2</v>
      </c>
      <c r="Q12382" s="2" t="str">
        <f t="shared" si="580"/>
        <v>2016</v>
      </c>
      <c r="R12382" s="2">
        <f t="shared" si="581"/>
        <v>44537.2</v>
      </c>
    </row>
    <row r="12383" spans="1:18" x14ac:dyDescent="0.25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64</v>
      </c>
      <c r="M12383">
        <v>2016</v>
      </c>
      <c r="N12383" t="s">
        <v>18</v>
      </c>
      <c r="O12383" t="str">
        <f t="shared" si="579"/>
        <v>May</v>
      </c>
      <c r="P12383">
        <v>2</v>
      </c>
      <c r="Q12383" s="2" t="str">
        <f t="shared" si="580"/>
        <v>2016</v>
      </c>
      <c r="R12383" s="2">
        <f t="shared" si="581"/>
        <v>30469.73</v>
      </c>
    </row>
    <row r="12384" spans="1:18" x14ac:dyDescent="0.25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64</v>
      </c>
      <c r="M12384">
        <v>2016</v>
      </c>
      <c r="N12384" t="s">
        <v>18</v>
      </c>
      <c r="O12384" t="str">
        <f t="shared" si="579"/>
        <v>May</v>
      </c>
      <c r="P12384">
        <v>2</v>
      </c>
      <c r="Q12384" s="2" t="str">
        <f t="shared" si="580"/>
        <v>2016</v>
      </c>
      <c r="R12384" s="2">
        <f t="shared" si="581"/>
        <v>33230.590000000004</v>
      </c>
    </row>
    <row r="12385" spans="1:18" x14ac:dyDescent="0.25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64</v>
      </c>
      <c r="M12385">
        <v>2016</v>
      </c>
      <c r="N12385" t="s">
        <v>18</v>
      </c>
      <c r="O12385" t="str">
        <f t="shared" si="579"/>
        <v>May</v>
      </c>
      <c r="P12385">
        <v>2</v>
      </c>
      <c r="Q12385" s="2" t="str">
        <f t="shared" si="580"/>
        <v>2016</v>
      </c>
      <c r="R12385" s="2">
        <f t="shared" si="581"/>
        <v>30888.69</v>
      </c>
    </row>
    <row r="12386" spans="1:18" x14ac:dyDescent="0.25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64</v>
      </c>
      <c r="M12386">
        <v>2016</v>
      </c>
      <c r="N12386" t="s">
        <v>18</v>
      </c>
      <c r="O12386" t="str">
        <f t="shared" si="579"/>
        <v>Apr</v>
      </c>
      <c r="P12386">
        <v>2</v>
      </c>
      <c r="Q12386" s="2" t="str">
        <f t="shared" si="580"/>
        <v>2016</v>
      </c>
      <c r="R12386" s="2">
        <f t="shared" si="581"/>
        <v>34762.949999999997</v>
      </c>
    </row>
    <row r="12387" spans="1:18" x14ac:dyDescent="0.25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64</v>
      </c>
      <c r="M12387">
        <v>2016</v>
      </c>
      <c r="N12387" t="s">
        <v>18</v>
      </c>
      <c r="O12387" t="str">
        <f t="shared" si="579"/>
        <v>Apr</v>
      </c>
      <c r="P12387">
        <v>2</v>
      </c>
      <c r="Q12387" s="2" t="str">
        <f t="shared" si="580"/>
        <v>2016</v>
      </c>
      <c r="R12387" s="2">
        <f t="shared" si="581"/>
        <v>24727.39</v>
      </c>
    </row>
    <row r="12388" spans="1:18" x14ac:dyDescent="0.25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64</v>
      </c>
      <c r="M12388">
        <v>2016</v>
      </c>
      <c r="N12388" t="s">
        <v>18</v>
      </c>
      <c r="O12388" t="str">
        <f t="shared" si="579"/>
        <v>Apr</v>
      </c>
      <c r="P12388">
        <v>2</v>
      </c>
      <c r="Q12388" s="2" t="str">
        <f t="shared" si="580"/>
        <v>2016</v>
      </c>
      <c r="R12388" s="2">
        <f t="shared" si="581"/>
        <v>35282.630000000005</v>
      </c>
    </row>
    <row r="12389" spans="1:18" x14ac:dyDescent="0.25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64</v>
      </c>
      <c r="M12389">
        <v>2016</v>
      </c>
      <c r="N12389" t="s">
        <v>18</v>
      </c>
      <c r="O12389" t="str">
        <f t="shared" si="579"/>
        <v>Apr</v>
      </c>
      <c r="P12389">
        <v>2</v>
      </c>
      <c r="Q12389" s="2" t="str">
        <f t="shared" si="580"/>
        <v>2016</v>
      </c>
      <c r="R12389" s="2">
        <f t="shared" si="581"/>
        <v>35368.07</v>
      </c>
    </row>
    <row r="12390" spans="1:18" x14ac:dyDescent="0.25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64</v>
      </c>
      <c r="M12390">
        <v>2016</v>
      </c>
      <c r="N12390" t="s">
        <v>18</v>
      </c>
      <c r="O12390" t="str">
        <f t="shared" si="579"/>
        <v>Mar</v>
      </c>
      <c r="P12390">
        <v>1</v>
      </c>
      <c r="Q12390" s="2" t="str">
        <f t="shared" si="580"/>
        <v>2016</v>
      </c>
      <c r="R12390" s="2">
        <f t="shared" si="581"/>
        <v>34736.660000000003</v>
      </c>
    </row>
    <row r="12391" spans="1:18" x14ac:dyDescent="0.25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64</v>
      </c>
      <c r="M12391">
        <v>2016</v>
      </c>
      <c r="N12391" t="s">
        <v>18</v>
      </c>
      <c r="O12391" t="str">
        <f t="shared" si="579"/>
        <v>Mar</v>
      </c>
      <c r="P12391">
        <v>1</v>
      </c>
      <c r="Q12391" s="2" t="str">
        <f t="shared" si="580"/>
        <v>2016</v>
      </c>
      <c r="R12391" s="2">
        <f t="shared" si="581"/>
        <v>32079.16</v>
      </c>
    </row>
    <row r="12392" spans="1:18" x14ac:dyDescent="0.25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64</v>
      </c>
      <c r="M12392">
        <v>2016</v>
      </c>
      <c r="N12392" t="s">
        <v>18</v>
      </c>
      <c r="O12392" t="str">
        <f t="shared" si="579"/>
        <v>Mar</v>
      </c>
      <c r="P12392">
        <v>1</v>
      </c>
      <c r="Q12392" s="2" t="str">
        <f t="shared" si="580"/>
        <v>2016</v>
      </c>
      <c r="R12392" s="2">
        <f t="shared" si="581"/>
        <v>29108.49</v>
      </c>
    </row>
    <row r="12393" spans="1:18" x14ac:dyDescent="0.25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64</v>
      </c>
      <c r="M12393">
        <v>2016</v>
      </c>
      <c r="N12393" t="s">
        <v>18</v>
      </c>
      <c r="O12393" t="str">
        <f t="shared" si="579"/>
        <v>Mar</v>
      </c>
      <c r="P12393">
        <v>1</v>
      </c>
      <c r="Q12393" s="2" t="str">
        <f t="shared" si="580"/>
        <v>2016</v>
      </c>
      <c r="R12393" s="2">
        <f t="shared" si="581"/>
        <v>36346.81</v>
      </c>
    </row>
    <row r="12394" spans="1:18" x14ac:dyDescent="0.25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64</v>
      </c>
      <c r="M12394">
        <v>2016</v>
      </c>
      <c r="N12394" t="s">
        <v>18</v>
      </c>
      <c r="O12394" t="str">
        <f t="shared" si="579"/>
        <v>Feb</v>
      </c>
      <c r="P12394">
        <v>1</v>
      </c>
      <c r="Q12394" s="2" t="str">
        <f t="shared" si="580"/>
        <v>2016</v>
      </c>
      <c r="R12394" s="2">
        <f t="shared" si="581"/>
        <v>33162.01</v>
      </c>
    </row>
    <row r="12395" spans="1:18" x14ac:dyDescent="0.25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64</v>
      </c>
      <c r="M12395">
        <v>2016</v>
      </c>
      <c r="N12395" t="s">
        <v>18</v>
      </c>
      <c r="O12395" t="str">
        <f t="shared" si="579"/>
        <v>Feb</v>
      </c>
      <c r="P12395">
        <v>1</v>
      </c>
      <c r="Q12395" s="2" t="str">
        <f t="shared" si="580"/>
        <v>2016</v>
      </c>
      <c r="R12395" s="2">
        <f t="shared" si="581"/>
        <v>29498.34</v>
      </c>
    </row>
    <row r="12396" spans="1:18" x14ac:dyDescent="0.25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64</v>
      </c>
      <c r="M12396">
        <v>2016</v>
      </c>
      <c r="N12396" t="s">
        <v>18</v>
      </c>
      <c r="O12396" t="str">
        <f t="shared" si="579"/>
        <v>Feb</v>
      </c>
      <c r="P12396">
        <v>1</v>
      </c>
      <c r="Q12396" s="2" t="str">
        <f t="shared" si="580"/>
        <v>2016</v>
      </c>
      <c r="R12396" s="2">
        <f t="shared" si="581"/>
        <v>26719.82</v>
      </c>
    </row>
    <row r="12397" spans="1:18" x14ac:dyDescent="0.25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64</v>
      </c>
      <c r="M12397">
        <v>2016</v>
      </c>
      <c r="N12397" t="s">
        <v>18</v>
      </c>
      <c r="O12397" t="str">
        <f t="shared" si="579"/>
        <v>Feb</v>
      </c>
      <c r="P12397">
        <v>1</v>
      </c>
      <c r="Q12397" s="2" t="str">
        <f t="shared" si="580"/>
        <v>2016</v>
      </c>
      <c r="R12397" s="2">
        <f t="shared" si="581"/>
        <v>30770.010000000002</v>
      </c>
    </row>
    <row r="12398" spans="1:18" x14ac:dyDescent="0.25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64</v>
      </c>
      <c r="M12398">
        <v>2016</v>
      </c>
      <c r="N12398" t="s">
        <v>18</v>
      </c>
      <c r="O12398" t="str">
        <f t="shared" si="579"/>
        <v>Jan</v>
      </c>
      <c r="P12398">
        <v>1</v>
      </c>
      <c r="Q12398" s="2" t="str">
        <f t="shared" si="580"/>
        <v>2016</v>
      </c>
      <c r="R12398" s="2">
        <f t="shared" si="581"/>
        <v>28533.359999999997</v>
      </c>
    </row>
    <row r="12399" spans="1:18" x14ac:dyDescent="0.25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64</v>
      </c>
      <c r="M12399">
        <v>2016</v>
      </c>
      <c r="N12399" t="s">
        <v>18</v>
      </c>
      <c r="O12399" t="str">
        <f t="shared" si="579"/>
        <v>Jan</v>
      </c>
      <c r="P12399">
        <v>1</v>
      </c>
      <c r="Q12399" s="2" t="str">
        <f t="shared" si="580"/>
        <v>2016</v>
      </c>
      <c r="R12399" s="2">
        <f t="shared" si="581"/>
        <v>24704.87</v>
      </c>
    </row>
    <row r="12400" spans="1:18" x14ac:dyDescent="0.25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64</v>
      </c>
      <c r="M12400">
        <v>2016</v>
      </c>
      <c r="N12400" t="s">
        <v>18</v>
      </c>
      <c r="O12400" t="str">
        <f t="shared" si="579"/>
        <v>Jan</v>
      </c>
      <c r="P12400">
        <v>1</v>
      </c>
      <c r="Q12400" s="2" t="str">
        <f t="shared" si="580"/>
        <v>2016</v>
      </c>
      <c r="R12400" s="2">
        <f t="shared" si="581"/>
        <v>25413.57</v>
      </c>
    </row>
    <row r="12401" spans="1:18" x14ac:dyDescent="0.25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64</v>
      </c>
      <c r="M12401">
        <v>2016</v>
      </c>
      <c r="N12401" t="s">
        <v>18</v>
      </c>
      <c r="O12401" t="str">
        <f t="shared" si="579"/>
        <v>Jan</v>
      </c>
      <c r="P12401">
        <v>1</v>
      </c>
      <c r="Q12401" s="2" t="str">
        <f t="shared" si="580"/>
        <v>2016</v>
      </c>
      <c r="R12401" s="2">
        <f t="shared" si="581"/>
        <v>35502.04</v>
      </c>
    </row>
    <row r="12402" spans="1:18" x14ac:dyDescent="0.25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64</v>
      </c>
      <c r="M12402">
        <v>2016</v>
      </c>
      <c r="N12402" t="s">
        <v>18</v>
      </c>
      <c r="O12402" t="str">
        <f t="shared" si="579"/>
        <v>Jan</v>
      </c>
      <c r="P12402">
        <v>1</v>
      </c>
      <c r="Q12402" s="2" t="str">
        <f t="shared" si="580"/>
        <v>2016</v>
      </c>
      <c r="R12402" s="2">
        <f t="shared" si="581"/>
        <v>24347.13</v>
      </c>
    </row>
    <row r="12403" spans="1:18" x14ac:dyDescent="0.25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64</v>
      </c>
      <c r="M12403">
        <v>2016</v>
      </c>
      <c r="N12403" t="s">
        <v>19</v>
      </c>
      <c r="O12403" t="str">
        <f t="shared" si="579"/>
        <v>Dec</v>
      </c>
      <c r="P12403">
        <v>4</v>
      </c>
      <c r="Q12403" s="2" t="str">
        <f t="shared" si="580"/>
        <v>2016</v>
      </c>
      <c r="R12403" s="2">
        <f t="shared" si="581"/>
        <v>5297.98</v>
      </c>
    </row>
    <row r="12404" spans="1:18" x14ac:dyDescent="0.25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64</v>
      </c>
      <c r="M12404">
        <v>2016</v>
      </c>
      <c r="N12404" t="s">
        <v>19</v>
      </c>
      <c r="O12404" t="str">
        <f t="shared" si="579"/>
        <v>Dec</v>
      </c>
      <c r="P12404">
        <v>4</v>
      </c>
      <c r="Q12404" s="2" t="str">
        <f t="shared" si="580"/>
        <v>2016</v>
      </c>
      <c r="R12404" s="2">
        <f t="shared" si="581"/>
        <v>5147.2299999999996</v>
      </c>
    </row>
    <row r="12405" spans="1:18" x14ac:dyDescent="0.25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64</v>
      </c>
      <c r="M12405">
        <v>2016</v>
      </c>
      <c r="N12405" t="s">
        <v>19</v>
      </c>
      <c r="O12405" t="str">
        <f t="shared" si="579"/>
        <v>Dec</v>
      </c>
      <c r="P12405">
        <v>4</v>
      </c>
      <c r="Q12405" s="2" t="str">
        <f t="shared" si="580"/>
        <v>2016</v>
      </c>
      <c r="R12405" s="2">
        <f t="shared" si="581"/>
        <v>5012.7000000000007</v>
      </c>
    </row>
    <row r="12406" spans="1:18" x14ac:dyDescent="0.25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64</v>
      </c>
      <c r="M12406">
        <v>2016</v>
      </c>
      <c r="N12406" t="s">
        <v>19</v>
      </c>
      <c r="O12406" t="str">
        <f t="shared" si="579"/>
        <v>Dec</v>
      </c>
      <c r="P12406">
        <v>4</v>
      </c>
      <c r="Q12406" s="2" t="str">
        <f t="shared" si="580"/>
        <v>2016</v>
      </c>
      <c r="R12406" s="2">
        <f t="shared" si="581"/>
        <v>6195.4299999999994</v>
      </c>
    </row>
    <row r="12407" spans="1:18" x14ac:dyDescent="0.25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64</v>
      </c>
      <c r="M12407">
        <v>2016</v>
      </c>
      <c r="N12407" t="s">
        <v>19</v>
      </c>
      <c r="O12407" t="str">
        <f t="shared" si="579"/>
        <v>Nov</v>
      </c>
      <c r="P12407">
        <v>4</v>
      </c>
      <c r="Q12407" s="2" t="str">
        <f t="shared" si="580"/>
        <v>2016</v>
      </c>
      <c r="R12407" s="2">
        <f t="shared" si="581"/>
        <v>4675.01</v>
      </c>
    </row>
    <row r="12408" spans="1:18" x14ac:dyDescent="0.25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64</v>
      </c>
      <c r="M12408">
        <v>2016</v>
      </c>
      <c r="N12408" t="s">
        <v>19</v>
      </c>
      <c r="O12408" t="str">
        <f t="shared" si="579"/>
        <v>Nov</v>
      </c>
      <c r="P12408">
        <v>4</v>
      </c>
      <c r="Q12408" s="2" t="str">
        <f t="shared" si="580"/>
        <v>2016</v>
      </c>
      <c r="R12408" s="2">
        <f t="shared" si="581"/>
        <v>5792.07</v>
      </c>
    </row>
    <row r="12409" spans="1:18" x14ac:dyDescent="0.25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64</v>
      </c>
      <c r="M12409">
        <v>2016</v>
      </c>
      <c r="N12409" t="s">
        <v>19</v>
      </c>
      <c r="O12409" t="str">
        <f t="shared" si="579"/>
        <v>Nov</v>
      </c>
      <c r="P12409">
        <v>4</v>
      </c>
      <c r="Q12409" s="2" t="str">
        <f t="shared" si="580"/>
        <v>2016</v>
      </c>
      <c r="R12409" s="2">
        <f t="shared" si="581"/>
        <v>6424.77</v>
      </c>
    </row>
    <row r="12410" spans="1:18" x14ac:dyDescent="0.25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64</v>
      </c>
      <c r="M12410">
        <v>2016</v>
      </c>
      <c r="N12410" t="s">
        <v>19</v>
      </c>
      <c r="O12410" t="str">
        <f t="shared" si="579"/>
        <v>Nov</v>
      </c>
      <c r="P12410">
        <v>4</v>
      </c>
      <c r="Q12410" s="2" t="str">
        <f t="shared" si="580"/>
        <v>2016</v>
      </c>
      <c r="R12410" s="2">
        <f t="shared" si="581"/>
        <v>8973.4699999999993</v>
      </c>
    </row>
    <row r="12411" spans="1:18" x14ac:dyDescent="0.25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64</v>
      </c>
      <c r="M12411">
        <v>2016</v>
      </c>
      <c r="N12411" t="s">
        <v>19</v>
      </c>
      <c r="O12411" t="str">
        <f t="shared" si="579"/>
        <v>Oct</v>
      </c>
      <c r="P12411">
        <v>4</v>
      </c>
      <c r="Q12411" s="2" t="str">
        <f t="shared" si="580"/>
        <v>2016</v>
      </c>
      <c r="R12411" s="2">
        <f t="shared" si="581"/>
        <v>10558.09</v>
      </c>
    </row>
    <row r="12412" spans="1:18" x14ac:dyDescent="0.25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64</v>
      </c>
      <c r="M12412">
        <v>2016</v>
      </c>
      <c r="N12412" t="s">
        <v>19</v>
      </c>
      <c r="O12412" t="str">
        <f t="shared" si="579"/>
        <v>Oct</v>
      </c>
      <c r="P12412">
        <v>4</v>
      </c>
      <c r="Q12412" s="2" t="str">
        <f t="shared" si="580"/>
        <v>2016</v>
      </c>
      <c r="R12412" s="2">
        <f t="shared" si="581"/>
        <v>8019.95</v>
      </c>
    </row>
    <row r="12413" spans="1:18" x14ac:dyDescent="0.25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64</v>
      </c>
      <c r="M12413">
        <v>2016</v>
      </c>
      <c r="N12413" t="s">
        <v>19</v>
      </c>
      <c r="O12413" t="str">
        <f t="shared" si="579"/>
        <v>Oct</v>
      </c>
      <c r="P12413">
        <v>4</v>
      </c>
      <c r="Q12413" s="2" t="str">
        <f t="shared" si="580"/>
        <v>2016</v>
      </c>
      <c r="R12413" s="2">
        <f t="shared" si="581"/>
        <v>7244.6500000000005</v>
      </c>
    </row>
    <row r="12414" spans="1:18" x14ac:dyDescent="0.25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64</v>
      </c>
      <c r="M12414">
        <v>2016</v>
      </c>
      <c r="N12414" t="s">
        <v>19</v>
      </c>
      <c r="O12414" t="str">
        <f t="shared" si="579"/>
        <v>Oct</v>
      </c>
      <c r="P12414">
        <v>4</v>
      </c>
      <c r="Q12414" s="2" t="str">
        <f t="shared" si="580"/>
        <v>2016</v>
      </c>
      <c r="R12414" s="2">
        <f t="shared" si="581"/>
        <v>10258.93</v>
      </c>
    </row>
    <row r="12415" spans="1:18" x14ac:dyDescent="0.25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64</v>
      </c>
      <c r="M12415">
        <v>2016</v>
      </c>
      <c r="N12415" t="s">
        <v>19</v>
      </c>
      <c r="O12415" t="str">
        <f t="shared" si="579"/>
        <v>Oct</v>
      </c>
      <c r="P12415">
        <v>4</v>
      </c>
      <c r="Q12415" s="2" t="str">
        <f t="shared" si="580"/>
        <v>2016</v>
      </c>
      <c r="R12415" s="2">
        <f t="shared" si="581"/>
        <v>8529.32</v>
      </c>
    </row>
    <row r="12416" spans="1:18" x14ac:dyDescent="0.25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64</v>
      </c>
      <c r="M12416">
        <v>2016</v>
      </c>
      <c r="N12416" t="s">
        <v>19</v>
      </c>
      <c r="O12416" t="str">
        <f t="shared" si="579"/>
        <v>Sep</v>
      </c>
      <c r="P12416">
        <v>3</v>
      </c>
      <c r="Q12416" s="2" t="str">
        <f t="shared" si="580"/>
        <v>2016</v>
      </c>
      <c r="R12416" s="2">
        <f t="shared" si="581"/>
        <v>7607.52</v>
      </c>
    </row>
    <row r="12417" spans="1:18" x14ac:dyDescent="0.25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64</v>
      </c>
      <c r="M12417">
        <v>2016</v>
      </c>
      <c r="N12417" t="s">
        <v>19</v>
      </c>
      <c r="O12417" t="str">
        <f t="shared" si="579"/>
        <v>Sep</v>
      </c>
      <c r="P12417">
        <v>3</v>
      </c>
      <c r="Q12417" s="2" t="str">
        <f t="shared" si="580"/>
        <v>2016</v>
      </c>
      <c r="R12417" s="2">
        <f t="shared" si="581"/>
        <v>9116.01</v>
      </c>
    </row>
    <row r="12418" spans="1:18" x14ac:dyDescent="0.25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64</v>
      </c>
      <c r="M12418">
        <v>2016</v>
      </c>
      <c r="N12418" t="s">
        <v>19</v>
      </c>
      <c r="O12418" t="str">
        <f t="shared" si="579"/>
        <v>Sep</v>
      </c>
      <c r="P12418">
        <v>3</v>
      </c>
      <c r="Q12418" s="2" t="str">
        <f t="shared" si="580"/>
        <v>2016</v>
      </c>
      <c r="R12418" s="2">
        <f t="shared" si="581"/>
        <v>10003.07</v>
      </c>
    </row>
    <row r="12419" spans="1:18" x14ac:dyDescent="0.25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64</v>
      </c>
      <c r="M12419">
        <v>2016</v>
      </c>
      <c r="N12419" t="s">
        <v>19</v>
      </c>
      <c r="O12419" t="str">
        <f t="shared" ref="O12419:O12482" si="582" xml:space="preserve"> TEXT(B12419, "mmm")</f>
        <v>Sep</v>
      </c>
      <c r="P12419">
        <v>3</v>
      </c>
      <c r="Q12419" s="2" t="str">
        <f t="shared" ref="Q12419:Q12482" si="583" xml:space="preserve"> TEXT(B12419, "yyy")</f>
        <v>2016</v>
      </c>
      <c r="R12419" s="2">
        <f t="shared" ref="R12419:R12482" si="584" xml:space="preserve"> E12419 +F12419+G12419</f>
        <v>11100.35</v>
      </c>
    </row>
    <row r="12420" spans="1:18" x14ac:dyDescent="0.25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64</v>
      </c>
      <c r="M12420">
        <v>2016</v>
      </c>
      <c r="N12420" t="s">
        <v>19</v>
      </c>
      <c r="O12420" t="str">
        <f t="shared" si="582"/>
        <v>Aug</v>
      </c>
      <c r="P12420">
        <v>3</v>
      </c>
      <c r="Q12420" s="2" t="str">
        <f t="shared" si="583"/>
        <v>2016</v>
      </c>
      <c r="R12420" s="2">
        <f t="shared" si="584"/>
        <v>8203.4</v>
      </c>
    </row>
    <row r="12421" spans="1:18" x14ac:dyDescent="0.25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64</v>
      </c>
      <c r="M12421">
        <v>2016</v>
      </c>
      <c r="N12421" t="s">
        <v>19</v>
      </c>
      <c r="O12421" t="str">
        <f t="shared" si="582"/>
        <v>Aug</v>
      </c>
      <c r="P12421">
        <v>3</v>
      </c>
      <c r="Q12421" s="2" t="str">
        <f t="shared" si="583"/>
        <v>2016</v>
      </c>
      <c r="R12421" s="2">
        <f t="shared" si="584"/>
        <v>7606</v>
      </c>
    </row>
    <row r="12422" spans="1:18" x14ac:dyDescent="0.25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64</v>
      </c>
      <c r="M12422">
        <v>2016</v>
      </c>
      <c r="N12422" t="s">
        <v>19</v>
      </c>
      <c r="O12422" t="str">
        <f t="shared" si="582"/>
        <v>Aug</v>
      </c>
      <c r="P12422">
        <v>3</v>
      </c>
      <c r="Q12422" s="2" t="str">
        <f t="shared" si="583"/>
        <v>2016</v>
      </c>
      <c r="R12422" s="2">
        <f t="shared" si="584"/>
        <v>8950.9000000000015</v>
      </c>
    </row>
    <row r="12423" spans="1:18" x14ac:dyDescent="0.25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64</v>
      </c>
      <c r="M12423">
        <v>2016</v>
      </c>
      <c r="N12423" t="s">
        <v>19</v>
      </c>
      <c r="O12423" t="str">
        <f t="shared" si="582"/>
        <v>Aug</v>
      </c>
      <c r="P12423">
        <v>3</v>
      </c>
      <c r="Q12423" s="2" t="str">
        <f t="shared" si="583"/>
        <v>2016</v>
      </c>
      <c r="R12423" s="2">
        <f t="shared" si="584"/>
        <v>8191.78</v>
      </c>
    </row>
    <row r="12424" spans="1:18" x14ac:dyDescent="0.25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64</v>
      </c>
      <c r="M12424">
        <v>2016</v>
      </c>
      <c r="N12424" t="s">
        <v>19</v>
      </c>
      <c r="O12424" t="str">
        <f t="shared" si="582"/>
        <v>Jul</v>
      </c>
      <c r="P12424">
        <v>3</v>
      </c>
      <c r="Q12424" s="2" t="str">
        <f t="shared" si="583"/>
        <v>2016</v>
      </c>
      <c r="R12424" s="2">
        <f t="shared" si="584"/>
        <v>9248.91</v>
      </c>
    </row>
    <row r="12425" spans="1:18" x14ac:dyDescent="0.25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64</v>
      </c>
      <c r="M12425">
        <v>2016</v>
      </c>
      <c r="N12425" t="s">
        <v>19</v>
      </c>
      <c r="O12425" t="str">
        <f t="shared" si="582"/>
        <v>Jul</v>
      </c>
      <c r="P12425">
        <v>3</v>
      </c>
      <c r="Q12425" s="2" t="str">
        <f t="shared" si="583"/>
        <v>2016</v>
      </c>
      <c r="R12425" s="2">
        <f t="shared" si="584"/>
        <v>11208.75</v>
      </c>
    </row>
    <row r="12426" spans="1:18" x14ac:dyDescent="0.25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64</v>
      </c>
      <c r="M12426">
        <v>2016</v>
      </c>
      <c r="N12426" t="s">
        <v>19</v>
      </c>
      <c r="O12426" t="str">
        <f t="shared" si="582"/>
        <v>Jul</v>
      </c>
      <c r="P12426">
        <v>3</v>
      </c>
      <c r="Q12426" s="2" t="str">
        <f t="shared" si="583"/>
        <v>2016</v>
      </c>
      <c r="R12426" s="2">
        <f t="shared" si="584"/>
        <v>9501.49</v>
      </c>
    </row>
    <row r="12427" spans="1:18" x14ac:dyDescent="0.25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64</v>
      </c>
      <c r="M12427">
        <v>2016</v>
      </c>
      <c r="N12427" t="s">
        <v>19</v>
      </c>
      <c r="O12427" t="str">
        <f t="shared" si="582"/>
        <v>Jul</v>
      </c>
      <c r="P12427">
        <v>3</v>
      </c>
      <c r="Q12427" s="2" t="str">
        <f t="shared" si="583"/>
        <v>2016</v>
      </c>
      <c r="R12427" s="2">
        <f t="shared" si="584"/>
        <v>11748.95</v>
      </c>
    </row>
    <row r="12428" spans="1:18" x14ac:dyDescent="0.25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64</v>
      </c>
      <c r="M12428">
        <v>2016</v>
      </c>
      <c r="N12428" t="s">
        <v>19</v>
      </c>
      <c r="O12428" t="str">
        <f t="shared" si="582"/>
        <v>Jul</v>
      </c>
      <c r="P12428">
        <v>3</v>
      </c>
      <c r="Q12428" s="2" t="str">
        <f t="shared" si="583"/>
        <v>2016</v>
      </c>
      <c r="R12428" s="2">
        <f t="shared" si="584"/>
        <v>10853.279999999999</v>
      </c>
    </row>
    <row r="12429" spans="1:18" x14ac:dyDescent="0.25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64</v>
      </c>
      <c r="M12429">
        <v>2016</v>
      </c>
      <c r="N12429" t="s">
        <v>19</v>
      </c>
      <c r="O12429" t="str">
        <f t="shared" si="582"/>
        <v>Jun</v>
      </c>
      <c r="P12429">
        <v>2</v>
      </c>
      <c r="Q12429" s="2" t="str">
        <f t="shared" si="583"/>
        <v>2016</v>
      </c>
      <c r="R12429" s="2">
        <f t="shared" si="584"/>
        <v>9523.8799999999992</v>
      </c>
    </row>
    <row r="12430" spans="1:18" x14ac:dyDescent="0.25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64</v>
      </c>
      <c r="M12430">
        <v>2016</v>
      </c>
      <c r="N12430" t="s">
        <v>19</v>
      </c>
      <c r="O12430" t="str">
        <f t="shared" si="582"/>
        <v>Jun</v>
      </c>
      <c r="P12430">
        <v>2</v>
      </c>
      <c r="Q12430" s="2" t="str">
        <f t="shared" si="583"/>
        <v>2016</v>
      </c>
      <c r="R12430" s="2">
        <f t="shared" si="584"/>
        <v>11245.32</v>
      </c>
    </row>
    <row r="12431" spans="1:18" x14ac:dyDescent="0.25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64</v>
      </c>
      <c r="M12431">
        <v>2016</v>
      </c>
      <c r="N12431" t="s">
        <v>19</v>
      </c>
      <c r="O12431" t="str">
        <f t="shared" si="582"/>
        <v>Jun</v>
      </c>
      <c r="P12431">
        <v>2</v>
      </c>
      <c r="Q12431" s="2" t="str">
        <f t="shared" si="583"/>
        <v>2016</v>
      </c>
      <c r="R12431" s="2">
        <f t="shared" si="584"/>
        <v>10839.03</v>
      </c>
    </row>
    <row r="12432" spans="1:18" x14ac:dyDescent="0.25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64</v>
      </c>
      <c r="M12432">
        <v>2016</v>
      </c>
      <c r="N12432" t="s">
        <v>19</v>
      </c>
      <c r="O12432" t="str">
        <f t="shared" si="582"/>
        <v>Jun</v>
      </c>
      <c r="P12432">
        <v>2</v>
      </c>
      <c r="Q12432" s="2" t="str">
        <f t="shared" si="583"/>
        <v>2016</v>
      </c>
      <c r="R12432" s="2">
        <f t="shared" si="584"/>
        <v>9084.67</v>
      </c>
    </row>
    <row r="12433" spans="1:18" x14ac:dyDescent="0.25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64</v>
      </c>
      <c r="M12433">
        <v>2016</v>
      </c>
      <c r="N12433" t="s">
        <v>19</v>
      </c>
      <c r="O12433" t="str">
        <f t="shared" si="582"/>
        <v>May</v>
      </c>
      <c r="P12433">
        <v>2</v>
      </c>
      <c r="Q12433" s="2" t="str">
        <f t="shared" si="583"/>
        <v>2016</v>
      </c>
      <c r="R12433" s="2">
        <f t="shared" si="584"/>
        <v>8902.57</v>
      </c>
    </row>
    <row r="12434" spans="1:18" x14ac:dyDescent="0.25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64</v>
      </c>
      <c r="M12434">
        <v>2016</v>
      </c>
      <c r="N12434" t="s">
        <v>19</v>
      </c>
      <c r="O12434" t="str">
        <f t="shared" si="582"/>
        <v>May</v>
      </c>
      <c r="P12434">
        <v>2</v>
      </c>
      <c r="Q12434" s="2" t="str">
        <f t="shared" si="583"/>
        <v>2016</v>
      </c>
      <c r="R12434" s="2">
        <f t="shared" si="584"/>
        <v>9479.5499999999993</v>
      </c>
    </row>
    <row r="12435" spans="1:18" x14ac:dyDescent="0.25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64</v>
      </c>
      <c r="M12435">
        <v>2016</v>
      </c>
      <c r="N12435" t="s">
        <v>19</v>
      </c>
      <c r="O12435" t="str">
        <f t="shared" si="582"/>
        <v>May</v>
      </c>
      <c r="P12435">
        <v>2</v>
      </c>
      <c r="Q12435" s="2" t="str">
        <f t="shared" si="583"/>
        <v>2016</v>
      </c>
      <c r="R12435" s="2">
        <f t="shared" si="584"/>
        <v>9251.6</v>
      </c>
    </row>
    <row r="12436" spans="1:18" x14ac:dyDescent="0.25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64</v>
      </c>
      <c r="M12436">
        <v>2016</v>
      </c>
      <c r="N12436" t="s">
        <v>19</v>
      </c>
      <c r="O12436" t="str">
        <f t="shared" si="582"/>
        <v>May</v>
      </c>
      <c r="P12436">
        <v>2</v>
      </c>
      <c r="Q12436" s="2" t="str">
        <f t="shared" si="583"/>
        <v>2016</v>
      </c>
      <c r="R12436" s="2">
        <f t="shared" si="584"/>
        <v>9221.8100000000013</v>
      </c>
    </row>
    <row r="12437" spans="1:18" x14ac:dyDescent="0.25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64</v>
      </c>
      <c r="M12437">
        <v>2016</v>
      </c>
      <c r="N12437" t="s">
        <v>19</v>
      </c>
      <c r="O12437" t="str">
        <f t="shared" si="582"/>
        <v>May</v>
      </c>
      <c r="P12437">
        <v>2</v>
      </c>
      <c r="Q12437" s="2" t="str">
        <f t="shared" si="583"/>
        <v>2016</v>
      </c>
      <c r="R12437" s="2">
        <f t="shared" si="584"/>
        <v>9410.880000000001</v>
      </c>
    </row>
    <row r="12438" spans="1:18" x14ac:dyDescent="0.25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64</v>
      </c>
      <c r="M12438">
        <v>2016</v>
      </c>
      <c r="N12438" t="s">
        <v>19</v>
      </c>
      <c r="O12438" t="str">
        <f t="shared" si="582"/>
        <v>Apr</v>
      </c>
      <c r="P12438">
        <v>2</v>
      </c>
      <c r="Q12438" s="2" t="str">
        <f t="shared" si="583"/>
        <v>2016</v>
      </c>
      <c r="R12438" s="2">
        <f t="shared" si="584"/>
        <v>10137.5</v>
      </c>
    </row>
    <row r="12439" spans="1:18" x14ac:dyDescent="0.25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64</v>
      </c>
      <c r="M12439">
        <v>2016</v>
      </c>
      <c r="N12439" t="s">
        <v>19</v>
      </c>
      <c r="O12439" t="str">
        <f t="shared" si="582"/>
        <v>Apr</v>
      </c>
      <c r="P12439">
        <v>2</v>
      </c>
      <c r="Q12439" s="2" t="str">
        <f t="shared" si="583"/>
        <v>2016</v>
      </c>
      <c r="R12439" s="2">
        <f t="shared" si="584"/>
        <v>9864.76</v>
      </c>
    </row>
    <row r="12440" spans="1:18" x14ac:dyDescent="0.25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64</v>
      </c>
      <c r="M12440">
        <v>2016</v>
      </c>
      <c r="N12440" t="s">
        <v>19</v>
      </c>
      <c r="O12440" t="str">
        <f t="shared" si="582"/>
        <v>Apr</v>
      </c>
      <c r="P12440">
        <v>2</v>
      </c>
      <c r="Q12440" s="2" t="str">
        <f t="shared" si="583"/>
        <v>2016</v>
      </c>
      <c r="R12440" s="2">
        <f t="shared" si="584"/>
        <v>9497.3599999999988</v>
      </c>
    </row>
    <row r="12441" spans="1:18" x14ac:dyDescent="0.25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64</v>
      </c>
      <c r="M12441">
        <v>2016</v>
      </c>
      <c r="N12441" t="s">
        <v>19</v>
      </c>
      <c r="O12441" t="str">
        <f t="shared" si="582"/>
        <v>Apr</v>
      </c>
      <c r="P12441">
        <v>2</v>
      </c>
      <c r="Q12441" s="2" t="str">
        <f t="shared" si="583"/>
        <v>2016</v>
      </c>
      <c r="R12441" s="2">
        <f t="shared" si="584"/>
        <v>8693.16</v>
      </c>
    </row>
    <row r="12442" spans="1:18" x14ac:dyDescent="0.25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64</v>
      </c>
      <c r="M12442">
        <v>2016</v>
      </c>
      <c r="N12442" t="s">
        <v>19</v>
      </c>
      <c r="O12442" t="str">
        <f t="shared" si="582"/>
        <v>Mar</v>
      </c>
      <c r="P12442">
        <v>1</v>
      </c>
      <c r="Q12442" s="2" t="str">
        <f t="shared" si="583"/>
        <v>2016</v>
      </c>
      <c r="R12442" s="2">
        <f t="shared" si="584"/>
        <v>9515.7799999999988</v>
      </c>
    </row>
    <row r="12443" spans="1:18" x14ac:dyDescent="0.25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64</v>
      </c>
      <c r="M12443">
        <v>2016</v>
      </c>
      <c r="N12443" t="s">
        <v>19</v>
      </c>
      <c r="O12443" t="str">
        <f t="shared" si="582"/>
        <v>Mar</v>
      </c>
      <c r="P12443">
        <v>1</v>
      </c>
      <c r="Q12443" s="2" t="str">
        <f t="shared" si="583"/>
        <v>2016</v>
      </c>
      <c r="R12443" s="2">
        <f t="shared" si="584"/>
        <v>8865.9500000000007</v>
      </c>
    </row>
    <row r="12444" spans="1:18" x14ac:dyDescent="0.25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64</v>
      </c>
      <c r="M12444">
        <v>2016</v>
      </c>
      <c r="N12444" t="s">
        <v>19</v>
      </c>
      <c r="O12444" t="str">
        <f t="shared" si="582"/>
        <v>Mar</v>
      </c>
      <c r="P12444">
        <v>1</v>
      </c>
      <c r="Q12444" s="2" t="str">
        <f t="shared" si="583"/>
        <v>2016</v>
      </c>
      <c r="R12444" s="2">
        <f t="shared" si="584"/>
        <v>8972.869999999999</v>
      </c>
    </row>
    <row r="12445" spans="1:18" x14ac:dyDescent="0.25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64</v>
      </c>
      <c r="M12445">
        <v>2016</v>
      </c>
      <c r="N12445" t="s">
        <v>19</v>
      </c>
      <c r="O12445" t="str">
        <f t="shared" si="582"/>
        <v>Mar</v>
      </c>
      <c r="P12445">
        <v>1</v>
      </c>
      <c r="Q12445" s="2" t="str">
        <f t="shared" si="583"/>
        <v>2016</v>
      </c>
      <c r="R12445" s="2">
        <f t="shared" si="584"/>
        <v>9566.2199999999993</v>
      </c>
    </row>
    <row r="12446" spans="1:18" x14ac:dyDescent="0.25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64</v>
      </c>
      <c r="M12446">
        <v>2016</v>
      </c>
      <c r="N12446" t="s">
        <v>19</v>
      </c>
      <c r="O12446" t="str">
        <f t="shared" si="582"/>
        <v>Feb</v>
      </c>
      <c r="P12446">
        <v>1</v>
      </c>
      <c r="Q12446" s="2" t="str">
        <f t="shared" si="583"/>
        <v>2016</v>
      </c>
      <c r="R12446" s="2">
        <f t="shared" si="584"/>
        <v>8721.68</v>
      </c>
    </row>
    <row r="12447" spans="1:18" x14ac:dyDescent="0.25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64</v>
      </c>
      <c r="M12447">
        <v>2016</v>
      </c>
      <c r="N12447" t="s">
        <v>19</v>
      </c>
      <c r="O12447" t="str">
        <f t="shared" si="582"/>
        <v>Feb</v>
      </c>
      <c r="P12447">
        <v>1</v>
      </c>
      <c r="Q12447" s="2" t="str">
        <f t="shared" si="583"/>
        <v>2016</v>
      </c>
      <c r="R12447" s="2">
        <f t="shared" si="584"/>
        <v>8312.07</v>
      </c>
    </row>
    <row r="12448" spans="1:18" x14ac:dyDescent="0.25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64</v>
      </c>
      <c r="M12448">
        <v>2016</v>
      </c>
      <c r="N12448" t="s">
        <v>19</v>
      </c>
      <c r="O12448" t="str">
        <f t="shared" si="582"/>
        <v>Feb</v>
      </c>
      <c r="P12448">
        <v>1</v>
      </c>
      <c r="Q12448" s="2" t="str">
        <f t="shared" si="583"/>
        <v>2016</v>
      </c>
      <c r="R12448" s="2">
        <f t="shared" si="584"/>
        <v>9634.630000000001</v>
      </c>
    </row>
    <row r="12449" spans="1:18" x14ac:dyDescent="0.25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64</v>
      </c>
      <c r="M12449">
        <v>2016</v>
      </c>
      <c r="N12449" t="s">
        <v>19</v>
      </c>
      <c r="O12449" t="str">
        <f t="shared" si="582"/>
        <v>Feb</v>
      </c>
      <c r="P12449">
        <v>1</v>
      </c>
      <c r="Q12449" s="2" t="str">
        <f t="shared" si="583"/>
        <v>2016</v>
      </c>
      <c r="R12449" s="2">
        <f t="shared" si="584"/>
        <v>9348.6200000000008</v>
      </c>
    </row>
    <row r="12450" spans="1:18" x14ac:dyDescent="0.25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64</v>
      </c>
      <c r="M12450">
        <v>2016</v>
      </c>
      <c r="N12450" t="s">
        <v>19</v>
      </c>
      <c r="O12450" t="str">
        <f t="shared" si="582"/>
        <v>Jan</v>
      </c>
      <c r="P12450">
        <v>1</v>
      </c>
      <c r="Q12450" s="2" t="str">
        <f t="shared" si="583"/>
        <v>2016</v>
      </c>
      <c r="R12450" s="2">
        <f t="shared" si="584"/>
        <v>7171.52</v>
      </c>
    </row>
    <row r="12451" spans="1:18" x14ac:dyDescent="0.25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64</v>
      </c>
      <c r="M12451">
        <v>2016</v>
      </c>
      <c r="N12451" t="s">
        <v>19</v>
      </c>
      <c r="O12451" t="str">
        <f t="shared" si="582"/>
        <v>Jan</v>
      </c>
      <c r="P12451">
        <v>1</v>
      </c>
      <c r="Q12451" s="2" t="str">
        <f t="shared" si="583"/>
        <v>2016</v>
      </c>
      <c r="R12451" s="2">
        <f t="shared" si="584"/>
        <v>7963.33</v>
      </c>
    </row>
    <row r="12452" spans="1:18" x14ac:dyDescent="0.25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64</v>
      </c>
      <c r="M12452">
        <v>2016</v>
      </c>
      <c r="N12452" t="s">
        <v>19</v>
      </c>
      <c r="O12452" t="str">
        <f t="shared" si="582"/>
        <v>Jan</v>
      </c>
      <c r="P12452">
        <v>1</v>
      </c>
      <c r="Q12452" s="2" t="str">
        <f t="shared" si="583"/>
        <v>2016</v>
      </c>
      <c r="R12452" s="2">
        <f t="shared" si="584"/>
        <v>8170.3200000000006</v>
      </c>
    </row>
    <row r="12453" spans="1:18" x14ac:dyDescent="0.25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64</v>
      </c>
      <c r="M12453">
        <v>2016</v>
      </c>
      <c r="N12453" t="s">
        <v>19</v>
      </c>
      <c r="O12453" t="str">
        <f t="shared" si="582"/>
        <v>Jan</v>
      </c>
      <c r="P12453">
        <v>1</v>
      </c>
      <c r="Q12453" s="2" t="str">
        <f t="shared" si="583"/>
        <v>2016</v>
      </c>
      <c r="R12453" s="2">
        <f t="shared" si="584"/>
        <v>9569.9</v>
      </c>
    </row>
    <row r="12454" spans="1:18" x14ac:dyDescent="0.25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64</v>
      </c>
      <c r="M12454">
        <v>2016</v>
      </c>
      <c r="N12454" t="s">
        <v>19</v>
      </c>
      <c r="O12454" t="str">
        <f t="shared" si="582"/>
        <v>Jan</v>
      </c>
      <c r="P12454">
        <v>1</v>
      </c>
      <c r="Q12454" s="2" t="str">
        <f t="shared" si="583"/>
        <v>2016</v>
      </c>
      <c r="R12454" s="2">
        <f t="shared" si="584"/>
        <v>7947.7</v>
      </c>
    </row>
    <row r="12455" spans="1:18" x14ac:dyDescent="0.25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64</v>
      </c>
      <c r="M12455">
        <v>2016</v>
      </c>
      <c r="N12455" t="s">
        <v>20</v>
      </c>
      <c r="O12455" t="str">
        <f t="shared" si="582"/>
        <v>Dec</v>
      </c>
      <c r="P12455">
        <v>4</v>
      </c>
      <c r="Q12455" s="2" t="str">
        <f t="shared" si="583"/>
        <v>2016</v>
      </c>
      <c r="R12455" s="2">
        <f t="shared" si="584"/>
        <v>2830.21</v>
      </c>
    </row>
    <row r="12456" spans="1:18" x14ac:dyDescent="0.25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64</v>
      </c>
      <c r="M12456">
        <v>2016</v>
      </c>
      <c r="N12456" t="s">
        <v>20</v>
      </c>
      <c r="O12456" t="str">
        <f t="shared" si="582"/>
        <v>Dec</v>
      </c>
      <c r="P12456">
        <v>4</v>
      </c>
      <c r="Q12456" s="2" t="str">
        <f t="shared" si="583"/>
        <v>2016</v>
      </c>
      <c r="R12456" s="2">
        <f t="shared" si="584"/>
        <v>2363.4499999999998</v>
      </c>
    </row>
    <row r="12457" spans="1:18" x14ac:dyDescent="0.25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64</v>
      </c>
      <c r="M12457">
        <v>2016</v>
      </c>
      <c r="N12457" t="s">
        <v>20</v>
      </c>
      <c r="O12457" t="str">
        <f t="shared" si="582"/>
        <v>Dec</v>
      </c>
      <c r="P12457">
        <v>4</v>
      </c>
      <c r="Q12457" s="2" t="str">
        <f t="shared" si="583"/>
        <v>2016</v>
      </c>
      <c r="R12457" s="2">
        <f t="shared" si="584"/>
        <v>1862.4199999999998</v>
      </c>
    </row>
    <row r="12458" spans="1:18" x14ac:dyDescent="0.25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64</v>
      </c>
      <c r="M12458">
        <v>2016</v>
      </c>
      <c r="N12458" t="s">
        <v>20</v>
      </c>
      <c r="O12458" t="str">
        <f t="shared" si="582"/>
        <v>Dec</v>
      </c>
      <c r="P12458">
        <v>4</v>
      </c>
      <c r="Q12458" s="2" t="str">
        <f t="shared" si="583"/>
        <v>2016</v>
      </c>
      <c r="R12458" s="2">
        <f t="shared" si="584"/>
        <v>2125.0299999999997</v>
      </c>
    </row>
    <row r="12459" spans="1:18" x14ac:dyDescent="0.25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64</v>
      </c>
      <c r="M12459">
        <v>2016</v>
      </c>
      <c r="N12459" t="s">
        <v>20</v>
      </c>
      <c r="O12459" t="str">
        <f t="shared" si="582"/>
        <v>Nov</v>
      </c>
      <c r="P12459">
        <v>4</v>
      </c>
      <c r="Q12459" s="2" t="str">
        <f t="shared" si="583"/>
        <v>2016</v>
      </c>
      <c r="R12459" s="2">
        <f t="shared" si="584"/>
        <v>2383.5700000000002</v>
      </c>
    </row>
    <row r="12460" spans="1:18" x14ac:dyDescent="0.25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64</v>
      </c>
      <c r="M12460">
        <v>2016</v>
      </c>
      <c r="N12460" t="s">
        <v>20</v>
      </c>
      <c r="O12460" t="str">
        <f t="shared" si="582"/>
        <v>Nov</v>
      </c>
      <c r="P12460">
        <v>4</v>
      </c>
      <c r="Q12460" s="2" t="str">
        <f t="shared" si="583"/>
        <v>2016</v>
      </c>
      <c r="R12460" s="2">
        <f t="shared" si="584"/>
        <v>2879.8599999999997</v>
      </c>
    </row>
    <row r="12461" spans="1:18" x14ac:dyDescent="0.25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64</v>
      </c>
      <c r="M12461">
        <v>2016</v>
      </c>
      <c r="N12461" t="s">
        <v>20</v>
      </c>
      <c r="O12461" t="str">
        <f t="shared" si="582"/>
        <v>Nov</v>
      </c>
      <c r="P12461">
        <v>4</v>
      </c>
      <c r="Q12461" s="2" t="str">
        <f t="shared" si="583"/>
        <v>2016</v>
      </c>
      <c r="R12461" s="2">
        <f t="shared" si="584"/>
        <v>3505.71</v>
      </c>
    </row>
    <row r="12462" spans="1:18" x14ac:dyDescent="0.25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64</v>
      </c>
      <c r="M12462">
        <v>2016</v>
      </c>
      <c r="N12462" t="s">
        <v>20</v>
      </c>
      <c r="O12462" t="str">
        <f t="shared" si="582"/>
        <v>Nov</v>
      </c>
      <c r="P12462">
        <v>4</v>
      </c>
      <c r="Q12462" s="2" t="str">
        <f t="shared" si="583"/>
        <v>2016</v>
      </c>
      <c r="R12462" s="2">
        <f t="shared" si="584"/>
        <v>3434.55</v>
      </c>
    </row>
    <row r="12463" spans="1:18" x14ac:dyDescent="0.25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64</v>
      </c>
      <c r="M12463">
        <v>2016</v>
      </c>
      <c r="N12463" t="s">
        <v>20</v>
      </c>
      <c r="O12463" t="str">
        <f t="shared" si="582"/>
        <v>Oct</v>
      </c>
      <c r="P12463">
        <v>4</v>
      </c>
      <c r="Q12463" s="2" t="str">
        <f t="shared" si="583"/>
        <v>2016</v>
      </c>
      <c r="R12463" s="2">
        <f t="shared" si="584"/>
        <v>3523.3399999999997</v>
      </c>
    </row>
    <row r="12464" spans="1:18" x14ac:dyDescent="0.25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64</v>
      </c>
      <c r="M12464">
        <v>2016</v>
      </c>
      <c r="N12464" t="s">
        <v>20</v>
      </c>
      <c r="O12464" t="str">
        <f t="shared" si="582"/>
        <v>Oct</v>
      </c>
      <c r="P12464">
        <v>4</v>
      </c>
      <c r="Q12464" s="2" t="str">
        <f t="shared" si="583"/>
        <v>2016</v>
      </c>
      <c r="R12464" s="2">
        <f t="shared" si="584"/>
        <v>3747.48</v>
      </c>
    </row>
    <row r="12465" spans="1:18" x14ac:dyDescent="0.25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64</v>
      </c>
      <c r="M12465">
        <v>2016</v>
      </c>
      <c r="N12465" t="s">
        <v>20</v>
      </c>
      <c r="O12465" t="str">
        <f t="shared" si="582"/>
        <v>Oct</v>
      </c>
      <c r="P12465">
        <v>4</v>
      </c>
      <c r="Q12465" s="2" t="str">
        <f t="shared" si="583"/>
        <v>2016</v>
      </c>
      <c r="R12465" s="2">
        <f t="shared" si="584"/>
        <v>4474.33</v>
      </c>
    </row>
    <row r="12466" spans="1:18" x14ac:dyDescent="0.25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64</v>
      </c>
      <c r="M12466">
        <v>2016</v>
      </c>
      <c r="N12466" t="s">
        <v>20</v>
      </c>
      <c r="O12466" t="str">
        <f t="shared" si="582"/>
        <v>Oct</v>
      </c>
      <c r="P12466">
        <v>4</v>
      </c>
      <c r="Q12466" s="2" t="str">
        <f t="shared" si="583"/>
        <v>2016</v>
      </c>
      <c r="R12466" s="2">
        <f t="shared" si="584"/>
        <v>4863.28</v>
      </c>
    </row>
    <row r="12467" spans="1:18" x14ac:dyDescent="0.25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64</v>
      </c>
      <c r="M12467">
        <v>2016</v>
      </c>
      <c r="N12467" t="s">
        <v>20</v>
      </c>
      <c r="O12467" t="str">
        <f t="shared" si="582"/>
        <v>Oct</v>
      </c>
      <c r="P12467">
        <v>4</v>
      </c>
      <c r="Q12467" s="2" t="str">
        <f t="shared" si="583"/>
        <v>2016</v>
      </c>
      <c r="R12467" s="2">
        <f t="shared" si="584"/>
        <v>4966.05</v>
      </c>
    </row>
    <row r="12468" spans="1:18" x14ac:dyDescent="0.25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64</v>
      </c>
      <c r="M12468">
        <v>2016</v>
      </c>
      <c r="N12468" t="s">
        <v>20</v>
      </c>
      <c r="O12468" t="str">
        <f t="shared" si="582"/>
        <v>Sep</v>
      </c>
      <c r="P12468">
        <v>3</v>
      </c>
      <c r="Q12468" s="2" t="str">
        <f t="shared" si="583"/>
        <v>2016</v>
      </c>
      <c r="R12468" s="2">
        <f t="shared" si="584"/>
        <v>4141.17</v>
      </c>
    </row>
    <row r="12469" spans="1:18" x14ac:dyDescent="0.25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64</v>
      </c>
      <c r="M12469">
        <v>2016</v>
      </c>
      <c r="N12469" t="s">
        <v>20</v>
      </c>
      <c r="O12469" t="str">
        <f t="shared" si="582"/>
        <v>Sep</v>
      </c>
      <c r="P12469">
        <v>3</v>
      </c>
      <c r="Q12469" s="2" t="str">
        <f t="shared" si="583"/>
        <v>2016</v>
      </c>
      <c r="R12469" s="2">
        <f t="shared" si="584"/>
        <v>3333.82</v>
      </c>
    </row>
    <row r="12470" spans="1:18" x14ac:dyDescent="0.25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64</v>
      </c>
      <c r="M12470">
        <v>2016</v>
      </c>
      <c r="N12470" t="s">
        <v>20</v>
      </c>
      <c r="O12470" t="str">
        <f t="shared" si="582"/>
        <v>Sep</v>
      </c>
      <c r="P12470">
        <v>3</v>
      </c>
      <c r="Q12470" s="2" t="str">
        <f t="shared" si="583"/>
        <v>2016</v>
      </c>
      <c r="R12470" s="2">
        <f t="shared" si="584"/>
        <v>4083.08</v>
      </c>
    </row>
    <row r="12471" spans="1:18" x14ac:dyDescent="0.25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64</v>
      </c>
      <c r="M12471">
        <v>2016</v>
      </c>
      <c r="N12471" t="s">
        <v>20</v>
      </c>
      <c r="O12471" t="str">
        <f t="shared" si="582"/>
        <v>Sep</v>
      </c>
      <c r="P12471">
        <v>3</v>
      </c>
      <c r="Q12471" s="2" t="str">
        <f t="shared" si="583"/>
        <v>2016</v>
      </c>
      <c r="R12471" s="2">
        <f t="shared" si="584"/>
        <v>5458.45</v>
      </c>
    </row>
    <row r="12472" spans="1:18" x14ac:dyDescent="0.25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64</v>
      </c>
      <c r="M12472">
        <v>2016</v>
      </c>
      <c r="N12472" t="s">
        <v>20</v>
      </c>
      <c r="O12472" t="str">
        <f t="shared" si="582"/>
        <v>Aug</v>
      </c>
      <c r="P12472">
        <v>3</v>
      </c>
      <c r="Q12472" s="2" t="str">
        <f t="shared" si="583"/>
        <v>2016</v>
      </c>
      <c r="R12472" s="2">
        <f t="shared" si="584"/>
        <v>5767.18</v>
      </c>
    </row>
    <row r="12473" spans="1:18" x14ac:dyDescent="0.25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64</v>
      </c>
      <c r="M12473">
        <v>2016</v>
      </c>
      <c r="N12473" t="s">
        <v>20</v>
      </c>
      <c r="O12473" t="str">
        <f t="shared" si="582"/>
        <v>Aug</v>
      </c>
      <c r="P12473">
        <v>3</v>
      </c>
      <c r="Q12473" s="2" t="str">
        <f t="shared" si="583"/>
        <v>2016</v>
      </c>
      <c r="R12473" s="2">
        <f t="shared" si="584"/>
        <v>4647.0599999999995</v>
      </c>
    </row>
    <row r="12474" spans="1:18" x14ac:dyDescent="0.25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64</v>
      </c>
      <c r="M12474">
        <v>2016</v>
      </c>
      <c r="N12474" t="s">
        <v>20</v>
      </c>
      <c r="O12474" t="str">
        <f t="shared" si="582"/>
        <v>Aug</v>
      </c>
      <c r="P12474">
        <v>3</v>
      </c>
      <c r="Q12474" s="2" t="str">
        <f t="shared" si="583"/>
        <v>2016</v>
      </c>
      <c r="R12474" s="2">
        <f t="shared" si="584"/>
        <v>4592.9800000000005</v>
      </c>
    </row>
    <row r="12475" spans="1:18" x14ac:dyDescent="0.25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64</v>
      </c>
      <c r="M12475">
        <v>2016</v>
      </c>
      <c r="N12475" t="s">
        <v>20</v>
      </c>
      <c r="O12475" t="str">
        <f t="shared" si="582"/>
        <v>Aug</v>
      </c>
      <c r="P12475">
        <v>3</v>
      </c>
      <c r="Q12475" s="2" t="str">
        <f t="shared" si="583"/>
        <v>2016</v>
      </c>
      <c r="R12475" s="2">
        <f t="shared" si="584"/>
        <v>4797.0599999999995</v>
      </c>
    </row>
    <row r="12476" spans="1:18" x14ac:dyDescent="0.25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64</v>
      </c>
      <c r="M12476">
        <v>2016</v>
      </c>
      <c r="N12476" t="s">
        <v>20</v>
      </c>
      <c r="O12476" t="str">
        <f t="shared" si="582"/>
        <v>Jul</v>
      </c>
      <c r="P12476">
        <v>3</v>
      </c>
      <c r="Q12476" s="2" t="str">
        <f t="shared" si="583"/>
        <v>2016</v>
      </c>
      <c r="R12476" s="2">
        <f t="shared" si="584"/>
        <v>4355.45</v>
      </c>
    </row>
    <row r="12477" spans="1:18" x14ac:dyDescent="0.25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64</v>
      </c>
      <c r="M12477">
        <v>2016</v>
      </c>
      <c r="N12477" t="s">
        <v>20</v>
      </c>
      <c r="O12477" t="str">
        <f t="shared" si="582"/>
        <v>Jul</v>
      </c>
      <c r="P12477">
        <v>3</v>
      </c>
      <c r="Q12477" s="2" t="str">
        <f t="shared" si="583"/>
        <v>2016</v>
      </c>
      <c r="R12477" s="2">
        <f t="shared" si="584"/>
        <v>5252.61</v>
      </c>
    </row>
    <row r="12478" spans="1:18" x14ac:dyDescent="0.25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64</v>
      </c>
      <c r="M12478">
        <v>2016</v>
      </c>
      <c r="N12478" t="s">
        <v>20</v>
      </c>
      <c r="O12478" t="str">
        <f t="shared" si="582"/>
        <v>Jul</v>
      </c>
      <c r="P12478">
        <v>3</v>
      </c>
      <c r="Q12478" s="2" t="str">
        <f t="shared" si="583"/>
        <v>2016</v>
      </c>
      <c r="R12478" s="2">
        <f t="shared" si="584"/>
        <v>5180.6899999999996</v>
      </c>
    </row>
    <row r="12479" spans="1:18" x14ac:dyDescent="0.25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64</v>
      </c>
      <c r="M12479">
        <v>2016</v>
      </c>
      <c r="N12479" t="s">
        <v>20</v>
      </c>
      <c r="O12479" t="str">
        <f t="shared" si="582"/>
        <v>Jul</v>
      </c>
      <c r="P12479">
        <v>3</v>
      </c>
      <c r="Q12479" s="2" t="str">
        <f t="shared" si="583"/>
        <v>2016</v>
      </c>
      <c r="R12479" s="2">
        <f t="shared" si="584"/>
        <v>4861.01</v>
      </c>
    </row>
    <row r="12480" spans="1:18" x14ac:dyDescent="0.25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64</v>
      </c>
      <c r="M12480">
        <v>2016</v>
      </c>
      <c r="N12480" t="s">
        <v>20</v>
      </c>
      <c r="O12480" t="str">
        <f t="shared" si="582"/>
        <v>Jul</v>
      </c>
      <c r="P12480">
        <v>3</v>
      </c>
      <c r="Q12480" s="2" t="str">
        <f t="shared" si="583"/>
        <v>2016</v>
      </c>
      <c r="R12480" s="2">
        <f t="shared" si="584"/>
        <v>3905.6099999999997</v>
      </c>
    </row>
    <row r="12481" spans="1:18" x14ac:dyDescent="0.25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64</v>
      </c>
      <c r="M12481">
        <v>2016</v>
      </c>
      <c r="N12481" t="s">
        <v>20</v>
      </c>
      <c r="O12481" t="str">
        <f t="shared" si="582"/>
        <v>Jun</v>
      </c>
      <c r="P12481">
        <v>2</v>
      </c>
      <c r="Q12481" s="2" t="str">
        <f t="shared" si="583"/>
        <v>2016</v>
      </c>
      <c r="R12481" s="2">
        <f t="shared" si="584"/>
        <v>4403.3500000000004</v>
      </c>
    </row>
    <row r="12482" spans="1:18" x14ac:dyDescent="0.25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64</v>
      </c>
      <c r="M12482">
        <v>2016</v>
      </c>
      <c r="N12482" t="s">
        <v>20</v>
      </c>
      <c r="O12482" t="str">
        <f t="shared" si="582"/>
        <v>Jun</v>
      </c>
      <c r="P12482">
        <v>2</v>
      </c>
      <c r="Q12482" s="2" t="str">
        <f t="shared" si="583"/>
        <v>2016</v>
      </c>
      <c r="R12482" s="2">
        <f t="shared" si="584"/>
        <v>6165.5099999999993</v>
      </c>
    </row>
    <row r="12483" spans="1:18" x14ac:dyDescent="0.25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64</v>
      </c>
      <c r="M12483">
        <v>2016</v>
      </c>
      <c r="N12483" t="s">
        <v>20</v>
      </c>
      <c r="O12483" t="str">
        <f t="shared" ref="O12483:O12546" si="585" xml:space="preserve"> TEXT(B12483, "mmm")</f>
        <v>Jun</v>
      </c>
      <c r="P12483">
        <v>2</v>
      </c>
      <c r="Q12483" s="2" t="str">
        <f t="shared" ref="Q12483:Q12546" si="586" xml:space="preserve"> TEXT(B12483, "yyy")</f>
        <v>2016</v>
      </c>
      <c r="R12483" s="2">
        <f t="shared" ref="R12483:R12546" si="587" xml:space="preserve"> E12483 +F12483+G12483</f>
        <v>6154.0699999999988</v>
      </c>
    </row>
    <row r="12484" spans="1:18" x14ac:dyDescent="0.25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64</v>
      </c>
      <c r="M12484">
        <v>2016</v>
      </c>
      <c r="N12484" t="s">
        <v>20</v>
      </c>
      <c r="O12484" t="str">
        <f t="shared" si="585"/>
        <v>Jun</v>
      </c>
      <c r="P12484">
        <v>2</v>
      </c>
      <c r="Q12484" s="2" t="str">
        <f t="shared" si="586"/>
        <v>2016</v>
      </c>
      <c r="R12484" s="2">
        <f t="shared" si="587"/>
        <v>5494.96</v>
      </c>
    </row>
    <row r="12485" spans="1:18" x14ac:dyDescent="0.25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64</v>
      </c>
      <c r="M12485">
        <v>2016</v>
      </c>
      <c r="N12485" t="s">
        <v>20</v>
      </c>
      <c r="O12485" t="str">
        <f t="shared" si="585"/>
        <v>May</v>
      </c>
      <c r="P12485">
        <v>2</v>
      </c>
      <c r="Q12485" s="2" t="str">
        <f t="shared" si="586"/>
        <v>2016</v>
      </c>
      <c r="R12485" s="2">
        <f t="shared" si="587"/>
        <v>4774.3899999999994</v>
      </c>
    </row>
    <row r="12486" spans="1:18" x14ac:dyDescent="0.25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64</v>
      </c>
      <c r="M12486">
        <v>2016</v>
      </c>
      <c r="N12486" t="s">
        <v>20</v>
      </c>
      <c r="O12486" t="str">
        <f t="shared" si="585"/>
        <v>May</v>
      </c>
      <c r="P12486">
        <v>2</v>
      </c>
      <c r="Q12486" s="2" t="str">
        <f t="shared" si="586"/>
        <v>2016</v>
      </c>
      <c r="R12486" s="2">
        <f t="shared" si="587"/>
        <v>3731.5699999999997</v>
      </c>
    </row>
    <row r="12487" spans="1:18" x14ac:dyDescent="0.25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64</v>
      </c>
      <c r="M12487">
        <v>2016</v>
      </c>
      <c r="N12487" t="s">
        <v>20</v>
      </c>
      <c r="O12487" t="str">
        <f t="shared" si="585"/>
        <v>May</v>
      </c>
      <c r="P12487">
        <v>2</v>
      </c>
      <c r="Q12487" s="2" t="str">
        <f t="shared" si="586"/>
        <v>2016</v>
      </c>
      <c r="R12487" s="2">
        <f t="shared" si="587"/>
        <v>4081.5699999999997</v>
      </c>
    </row>
    <row r="12488" spans="1:18" x14ac:dyDescent="0.25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64</v>
      </c>
      <c r="M12488">
        <v>2016</v>
      </c>
      <c r="N12488" t="s">
        <v>20</v>
      </c>
      <c r="O12488" t="str">
        <f t="shared" si="585"/>
        <v>May</v>
      </c>
      <c r="P12488">
        <v>2</v>
      </c>
      <c r="Q12488" s="2" t="str">
        <f t="shared" si="586"/>
        <v>2016</v>
      </c>
      <c r="R12488" s="2">
        <f t="shared" si="587"/>
        <v>4726.63</v>
      </c>
    </row>
    <row r="12489" spans="1:18" x14ac:dyDescent="0.25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64</v>
      </c>
      <c r="M12489">
        <v>2016</v>
      </c>
      <c r="N12489" t="s">
        <v>20</v>
      </c>
      <c r="O12489" t="str">
        <f t="shared" si="585"/>
        <v>May</v>
      </c>
      <c r="P12489">
        <v>2</v>
      </c>
      <c r="Q12489" s="2" t="str">
        <f t="shared" si="586"/>
        <v>2016</v>
      </c>
      <c r="R12489" s="2">
        <f t="shared" si="587"/>
        <v>3396.15</v>
      </c>
    </row>
    <row r="12490" spans="1:18" x14ac:dyDescent="0.25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64</v>
      </c>
      <c r="M12490">
        <v>2016</v>
      </c>
      <c r="N12490" t="s">
        <v>20</v>
      </c>
      <c r="O12490" t="str">
        <f t="shared" si="585"/>
        <v>Apr</v>
      </c>
      <c r="P12490">
        <v>2</v>
      </c>
      <c r="Q12490" s="2" t="str">
        <f t="shared" si="586"/>
        <v>2016</v>
      </c>
      <c r="R12490" s="2">
        <f t="shared" si="587"/>
        <v>5700.880000000001</v>
      </c>
    </row>
    <row r="12491" spans="1:18" x14ac:dyDescent="0.25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64</v>
      </c>
      <c r="M12491">
        <v>2016</v>
      </c>
      <c r="N12491" t="s">
        <v>20</v>
      </c>
      <c r="O12491" t="str">
        <f t="shared" si="585"/>
        <v>Apr</v>
      </c>
      <c r="P12491">
        <v>2</v>
      </c>
      <c r="Q12491" s="2" t="str">
        <f t="shared" si="586"/>
        <v>2016</v>
      </c>
      <c r="R12491" s="2">
        <f t="shared" si="587"/>
        <v>5871.8499999999995</v>
      </c>
    </row>
    <row r="12492" spans="1:18" x14ac:dyDescent="0.25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64</v>
      </c>
      <c r="M12492">
        <v>2016</v>
      </c>
      <c r="N12492" t="s">
        <v>20</v>
      </c>
      <c r="O12492" t="str">
        <f t="shared" si="585"/>
        <v>Apr</v>
      </c>
      <c r="P12492">
        <v>2</v>
      </c>
      <c r="Q12492" s="2" t="str">
        <f t="shared" si="586"/>
        <v>2016</v>
      </c>
      <c r="R12492" s="2">
        <f t="shared" si="587"/>
        <v>5266.49</v>
      </c>
    </row>
    <row r="12493" spans="1:18" x14ac:dyDescent="0.25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64</v>
      </c>
      <c r="M12493">
        <v>2016</v>
      </c>
      <c r="N12493" t="s">
        <v>20</v>
      </c>
      <c r="O12493" t="str">
        <f t="shared" si="585"/>
        <v>Apr</v>
      </c>
      <c r="P12493">
        <v>2</v>
      </c>
      <c r="Q12493" s="2" t="str">
        <f t="shared" si="586"/>
        <v>2016</v>
      </c>
      <c r="R12493" s="2">
        <f t="shared" si="587"/>
        <v>3886.8399999999997</v>
      </c>
    </row>
    <row r="12494" spans="1:18" x14ac:dyDescent="0.25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64</v>
      </c>
      <c r="M12494">
        <v>2016</v>
      </c>
      <c r="N12494" t="s">
        <v>20</v>
      </c>
      <c r="O12494" t="str">
        <f t="shared" si="585"/>
        <v>Mar</v>
      </c>
      <c r="P12494">
        <v>1</v>
      </c>
      <c r="Q12494" s="2" t="str">
        <f t="shared" si="586"/>
        <v>2016</v>
      </c>
      <c r="R12494" s="2">
        <f t="shared" si="587"/>
        <v>4349.3</v>
      </c>
    </row>
    <row r="12495" spans="1:18" x14ac:dyDescent="0.25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64</v>
      </c>
      <c r="M12495">
        <v>2016</v>
      </c>
      <c r="N12495" t="s">
        <v>20</v>
      </c>
      <c r="O12495" t="str">
        <f t="shared" si="585"/>
        <v>Mar</v>
      </c>
      <c r="P12495">
        <v>1</v>
      </c>
      <c r="Q12495" s="2" t="str">
        <f t="shared" si="586"/>
        <v>2016</v>
      </c>
      <c r="R12495" s="2">
        <f t="shared" si="587"/>
        <v>3772.6600000000003</v>
      </c>
    </row>
    <row r="12496" spans="1:18" x14ac:dyDescent="0.25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64</v>
      </c>
      <c r="M12496">
        <v>2016</v>
      </c>
      <c r="N12496" t="s">
        <v>20</v>
      </c>
      <c r="O12496" t="str">
        <f t="shared" si="585"/>
        <v>Mar</v>
      </c>
      <c r="P12496">
        <v>1</v>
      </c>
      <c r="Q12496" s="2" t="str">
        <f t="shared" si="586"/>
        <v>2016</v>
      </c>
      <c r="R12496" s="2">
        <f t="shared" si="587"/>
        <v>4102.9100000000008</v>
      </c>
    </row>
    <row r="12497" spans="1:18" x14ac:dyDescent="0.25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64</v>
      </c>
      <c r="M12497">
        <v>2016</v>
      </c>
      <c r="N12497" t="s">
        <v>20</v>
      </c>
      <c r="O12497" t="str">
        <f t="shared" si="585"/>
        <v>Mar</v>
      </c>
      <c r="P12497">
        <v>1</v>
      </c>
      <c r="Q12497" s="2" t="str">
        <f t="shared" si="586"/>
        <v>2016</v>
      </c>
      <c r="R12497" s="2">
        <f t="shared" si="587"/>
        <v>3994.08</v>
      </c>
    </row>
    <row r="12498" spans="1:18" x14ac:dyDescent="0.25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64</v>
      </c>
      <c r="M12498">
        <v>2016</v>
      </c>
      <c r="N12498" t="s">
        <v>20</v>
      </c>
      <c r="O12498" t="str">
        <f t="shared" si="585"/>
        <v>Feb</v>
      </c>
      <c r="P12498">
        <v>1</v>
      </c>
      <c r="Q12498" s="2" t="str">
        <f t="shared" si="586"/>
        <v>2016</v>
      </c>
      <c r="R12498" s="2">
        <f t="shared" si="587"/>
        <v>4700.68</v>
      </c>
    </row>
    <row r="12499" spans="1:18" x14ac:dyDescent="0.25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64</v>
      </c>
      <c r="M12499">
        <v>2016</v>
      </c>
      <c r="N12499" t="s">
        <v>20</v>
      </c>
      <c r="O12499" t="str">
        <f t="shared" si="585"/>
        <v>Feb</v>
      </c>
      <c r="P12499">
        <v>1</v>
      </c>
      <c r="Q12499" s="2" t="str">
        <f t="shared" si="586"/>
        <v>2016</v>
      </c>
      <c r="R12499" s="2">
        <f t="shared" si="587"/>
        <v>3551.2200000000003</v>
      </c>
    </row>
    <row r="12500" spans="1:18" x14ac:dyDescent="0.25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64</v>
      </c>
      <c r="M12500">
        <v>2016</v>
      </c>
      <c r="N12500" t="s">
        <v>20</v>
      </c>
      <c r="O12500" t="str">
        <f t="shared" si="585"/>
        <v>Feb</v>
      </c>
      <c r="P12500">
        <v>1</v>
      </c>
      <c r="Q12500" s="2" t="str">
        <f t="shared" si="586"/>
        <v>2016</v>
      </c>
      <c r="R12500" s="2">
        <f t="shared" si="587"/>
        <v>3210.62</v>
      </c>
    </row>
    <row r="12501" spans="1:18" x14ac:dyDescent="0.25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64</v>
      </c>
      <c r="M12501">
        <v>2016</v>
      </c>
      <c r="N12501" t="s">
        <v>20</v>
      </c>
      <c r="O12501" t="str">
        <f t="shared" si="585"/>
        <v>Feb</v>
      </c>
      <c r="P12501">
        <v>1</v>
      </c>
      <c r="Q12501" s="2" t="str">
        <f t="shared" si="586"/>
        <v>2016</v>
      </c>
      <c r="R12501" s="2">
        <f t="shared" si="587"/>
        <v>2984.12</v>
      </c>
    </row>
    <row r="12502" spans="1:18" x14ac:dyDescent="0.25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64</v>
      </c>
      <c r="M12502">
        <v>2016</v>
      </c>
      <c r="N12502" t="s">
        <v>20</v>
      </c>
      <c r="O12502" t="str">
        <f t="shared" si="585"/>
        <v>Jan</v>
      </c>
      <c r="P12502">
        <v>1</v>
      </c>
      <c r="Q12502" s="2" t="str">
        <f t="shared" si="586"/>
        <v>2016</v>
      </c>
      <c r="R12502" s="2">
        <f t="shared" si="587"/>
        <v>2992.63</v>
      </c>
    </row>
    <row r="12503" spans="1:18" x14ac:dyDescent="0.25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64</v>
      </c>
      <c r="M12503">
        <v>2016</v>
      </c>
      <c r="N12503" t="s">
        <v>20</v>
      </c>
      <c r="O12503" t="str">
        <f t="shared" si="585"/>
        <v>Jan</v>
      </c>
      <c r="P12503">
        <v>1</v>
      </c>
      <c r="Q12503" s="2" t="str">
        <f t="shared" si="586"/>
        <v>2016</v>
      </c>
      <c r="R12503" s="2">
        <f t="shared" si="587"/>
        <v>3235.4800000000005</v>
      </c>
    </row>
    <row r="12504" spans="1:18" x14ac:dyDescent="0.25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64</v>
      </c>
      <c r="M12504">
        <v>2016</v>
      </c>
      <c r="N12504" t="s">
        <v>20</v>
      </c>
      <c r="O12504" t="str">
        <f t="shared" si="585"/>
        <v>Jan</v>
      </c>
      <c r="P12504">
        <v>1</v>
      </c>
      <c r="Q12504" s="2" t="str">
        <f t="shared" si="586"/>
        <v>2016</v>
      </c>
      <c r="R12504" s="2">
        <f t="shared" si="587"/>
        <v>4609.47</v>
      </c>
    </row>
    <row r="12505" spans="1:18" x14ac:dyDescent="0.25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64</v>
      </c>
      <c r="M12505">
        <v>2016</v>
      </c>
      <c r="N12505" t="s">
        <v>20</v>
      </c>
      <c r="O12505" t="str">
        <f t="shared" si="585"/>
        <v>Jan</v>
      </c>
      <c r="P12505">
        <v>1</v>
      </c>
      <c r="Q12505" s="2" t="str">
        <f t="shared" si="586"/>
        <v>2016</v>
      </c>
      <c r="R12505" s="2">
        <f t="shared" si="587"/>
        <v>4528.01</v>
      </c>
    </row>
    <row r="12506" spans="1:18" x14ac:dyDescent="0.25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64</v>
      </c>
      <c r="M12506">
        <v>2016</v>
      </c>
      <c r="N12506" t="s">
        <v>20</v>
      </c>
      <c r="O12506" t="str">
        <f t="shared" si="585"/>
        <v>Jan</v>
      </c>
      <c r="P12506">
        <v>1</v>
      </c>
      <c r="Q12506" s="2" t="str">
        <f t="shared" si="586"/>
        <v>2016</v>
      </c>
      <c r="R12506" s="2">
        <f t="shared" si="587"/>
        <v>3391.66</v>
      </c>
    </row>
    <row r="12507" spans="1:18" x14ac:dyDescent="0.25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64</v>
      </c>
      <c r="M12507">
        <v>2016</v>
      </c>
      <c r="N12507" t="s">
        <v>21</v>
      </c>
      <c r="O12507" t="str">
        <f t="shared" si="585"/>
        <v>Dec</v>
      </c>
      <c r="P12507">
        <v>4</v>
      </c>
      <c r="Q12507" s="2" t="str">
        <f t="shared" si="586"/>
        <v>2016</v>
      </c>
      <c r="R12507" s="2">
        <f t="shared" si="587"/>
        <v>5175.45</v>
      </c>
    </row>
    <row r="12508" spans="1:18" x14ac:dyDescent="0.25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64</v>
      </c>
      <c r="M12508">
        <v>2016</v>
      </c>
      <c r="N12508" t="s">
        <v>21</v>
      </c>
      <c r="O12508" t="str">
        <f t="shared" si="585"/>
        <v>Dec</v>
      </c>
      <c r="P12508">
        <v>4</v>
      </c>
      <c r="Q12508" s="2" t="str">
        <f t="shared" si="586"/>
        <v>2016</v>
      </c>
      <c r="R12508" s="2">
        <f t="shared" si="587"/>
        <v>5312.5</v>
      </c>
    </row>
    <row r="12509" spans="1:18" x14ac:dyDescent="0.25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64</v>
      </c>
      <c r="M12509">
        <v>2016</v>
      </c>
      <c r="N12509" t="s">
        <v>21</v>
      </c>
      <c r="O12509" t="str">
        <f t="shared" si="585"/>
        <v>Dec</v>
      </c>
      <c r="P12509">
        <v>4</v>
      </c>
      <c r="Q12509" s="2" t="str">
        <f t="shared" si="586"/>
        <v>2016</v>
      </c>
      <c r="R12509" s="2">
        <f t="shared" si="587"/>
        <v>5017.28</v>
      </c>
    </row>
    <row r="12510" spans="1:18" x14ac:dyDescent="0.25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64</v>
      </c>
      <c r="M12510">
        <v>2016</v>
      </c>
      <c r="N12510" t="s">
        <v>21</v>
      </c>
      <c r="O12510" t="str">
        <f t="shared" si="585"/>
        <v>Dec</v>
      </c>
      <c r="P12510">
        <v>4</v>
      </c>
      <c r="Q12510" s="2" t="str">
        <f t="shared" si="586"/>
        <v>2016</v>
      </c>
      <c r="R12510" s="2">
        <f t="shared" si="587"/>
        <v>6284.33</v>
      </c>
    </row>
    <row r="12511" spans="1:18" x14ac:dyDescent="0.25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64</v>
      </c>
      <c r="M12511">
        <v>2016</v>
      </c>
      <c r="N12511" t="s">
        <v>21</v>
      </c>
      <c r="O12511" t="str">
        <f t="shared" si="585"/>
        <v>Nov</v>
      </c>
      <c r="P12511">
        <v>4</v>
      </c>
      <c r="Q12511" s="2" t="str">
        <f t="shared" si="586"/>
        <v>2016</v>
      </c>
      <c r="R12511" s="2">
        <f t="shared" si="587"/>
        <v>5851.29</v>
      </c>
    </row>
    <row r="12512" spans="1:18" x14ac:dyDescent="0.25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64</v>
      </c>
      <c r="M12512">
        <v>2016</v>
      </c>
      <c r="N12512" t="s">
        <v>21</v>
      </c>
      <c r="O12512" t="str">
        <f t="shared" si="585"/>
        <v>Nov</v>
      </c>
      <c r="P12512">
        <v>4</v>
      </c>
      <c r="Q12512" s="2" t="str">
        <f t="shared" si="586"/>
        <v>2016</v>
      </c>
      <c r="R12512" s="2">
        <f t="shared" si="587"/>
        <v>5591.88</v>
      </c>
    </row>
    <row r="12513" spans="1:18" x14ac:dyDescent="0.25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64</v>
      </c>
      <c r="M12513">
        <v>2016</v>
      </c>
      <c r="N12513" t="s">
        <v>21</v>
      </c>
      <c r="O12513" t="str">
        <f t="shared" si="585"/>
        <v>Nov</v>
      </c>
      <c r="P12513">
        <v>4</v>
      </c>
      <c r="Q12513" s="2" t="str">
        <f t="shared" si="586"/>
        <v>2016</v>
      </c>
      <c r="R12513" s="2">
        <f t="shared" si="587"/>
        <v>7214.58</v>
      </c>
    </row>
    <row r="12514" spans="1:18" x14ac:dyDescent="0.25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64</v>
      </c>
      <c r="M12514">
        <v>2016</v>
      </c>
      <c r="N12514" t="s">
        <v>21</v>
      </c>
      <c r="O12514" t="str">
        <f t="shared" si="585"/>
        <v>Nov</v>
      </c>
      <c r="P12514">
        <v>4</v>
      </c>
      <c r="Q12514" s="2" t="str">
        <f t="shared" si="586"/>
        <v>2016</v>
      </c>
      <c r="R12514" s="2">
        <f t="shared" si="587"/>
        <v>7278.8300000000008</v>
      </c>
    </row>
    <row r="12515" spans="1:18" x14ac:dyDescent="0.25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64</v>
      </c>
      <c r="M12515">
        <v>2016</v>
      </c>
      <c r="N12515" t="s">
        <v>21</v>
      </c>
      <c r="O12515" t="str">
        <f t="shared" si="585"/>
        <v>Oct</v>
      </c>
      <c r="P12515">
        <v>4</v>
      </c>
      <c r="Q12515" s="2" t="str">
        <f t="shared" si="586"/>
        <v>2016</v>
      </c>
      <c r="R12515" s="2">
        <f t="shared" si="587"/>
        <v>5006.3599999999997</v>
      </c>
    </row>
    <row r="12516" spans="1:18" x14ac:dyDescent="0.25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64</v>
      </c>
      <c r="M12516">
        <v>2016</v>
      </c>
      <c r="N12516" t="s">
        <v>21</v>
      </c>
      <c r="O12516" t="str">
        <f t="shared" si="585"/>
        <v>Oct</v>
      </c>
      <c r="P12516">
        <v>4</v>
      </c>
      <c r="Q12516" s="2" t="str">
        <f t="shared" si="586"/>
        <v>2016</v>
      </c>
      <c r="R12516" s="2">
        <f t="shared" si="587"/>
        <v>10961.029999999999</v>
      </c>
    </row>
    <row r="12517" spans="1:18" x14ac:dyDescent="0.25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64</v>
      </c>
      <c r="M12517">
        <v>2016</v>
      </c>
      <c r="N12517" t="s">
        <v>21</v>
      </c>
      <c r="O12517" t="str">
        <f t="shared" si="585"/>
        <v>Oct</v>
      </c>
      <c r="P12517">
        <v>4</v>
      </c>
      <c r="Q12517" s="2" t="str">
        <f t="shared" si="586"/>
        <v>2016</v>
      </c>
      <c r="R12517" s="2">
        <f t="shared" si="587"/>
        <v>11652.92</v>
      </c>
    </row>
    <row r="12518" spans="1:18" x14ac:dyDescent="0.25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64</v>
      </c>
      <c r="M12518">
        <v>2016</v>
      </c>
      <c r="N12518" t="s">
        <v>21</v>
      </c>
      <c r="O12518" t="str">
        <f t="shared" si="585"/>
        <v>Oct</v>
      </c>
      <c r="P12518">
        <v>4</v>
      </c>
      <c r="Q12518" s="2" t="str">
        <f t="shared" si="586"/>
        <v>2016</v>
      </c>
      <c r="R12518" s="2">
        <f t="shared" si="587"/>
        <v>13449.73</v>
      </c>
    </row>
    <row r="12519" spans="1:18" x14ac:dyDescent="0.25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64</v>
      </c>
      <c r="M12519">
        <v>2016</v>
      </c>
      <c r="N12519" t="s">
        <v>21</v>
      </c>
      <c r="O12519" t="str">
        <f t="shared" si="585"/>
        <v>Oct</v>
      </c>
      <c r="P12519">
        <v>4</v>
      </c>
      <c r="Q12519" s="2" t="str">
        <f t="shared" si="586"/>
        <v>2016</v>
      </c>
      <c r="R12519" s="2">
        <f t="shared" si="587"/>
        <v>14686.89</v>
      </c>
    </row>
    <row r="12520" spans="1:18" x14ac:dyDescent="0.25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64</v>
      </c>
      <c r="M12520">
        <v>2016</v>
      </c>
      <c r="N12520" t="s">
        <v>21</v>
      </c>
      <c r="O12520" t="str">
        <f t="shared" si="585"/>
        <v>Sep</v>
      </c>
      <c r="P12520">
        <v>3</v>
      </c>
      <c r="Q12520" s="2" t="str">
        <f t="shared" si="586"/>
        <v>2016</v>
      </c>
      <c r="R12520" s="2">
        <f t="shared" si="587"/>
        <v>13091.43</v>
      </c>
    </row>
    <row r="12521" spans="1:18" x14ac:dyDescent="0.25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64</v>
      </c>
      <c r="M12521">
        <v>2016</v>
      </c>
      <c r="N12521" t="s">
        <v>21</v>
      </c>
      <c r="O12521" t="str">
        <f t="shared" si="585"/>
        <v>Sep</v>
      </c>
      <c r="P12521">
        <v>3</v>
      </c>
      <c r="Q12521" s="2" t="str">
        <f t="shared" si="586"/>
        <v>2016</v>
      </c>
      <c r="R12521" s="2">
        <f t="shared" si="587"/>
        <v>8615.6299999999992</v>
      </c>
    </row>
    <row r="12522" spans="1:18" x14ac:dyDescent="0.25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64</v>
      </c>
      <c r="M12522">
        <v>2016</v>
      </c>
      <c r="N12522" t="s">
        <v>21</v>
      </c>
      <c r="O12522" t="str">
        <f t="shared" si="585"/>
        <v>Sep</v>
      </c>
      <c r="P12522">
        <v>3</v>
      </c>
      <c r="Q12522" s="2" t="str">
        <f t="shared" si="586"/>
        <v>2016</v>
      </c>
      <c r="R12522" s="2">
        <f t="shared" si="587"/>
        <v>10269.880000000001</v>
      </c>
    </row>
    <row r="12523" spans="1:18" x14ac:dyDescent="0.25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64</v>
      </c>
      <c r="M12523">
        <v>2016</v>
      </c>
      <c r="N12523" t="s">
        <v>21</v>
      </c>
      <c r="O12523" t="str">
        <f t="shared" si="585"/>
        <v>Sep</v>
      </c>
      <c r="P12523">
        <v>3</v>
      </c>
      <c r="Q12523" s="2" t="str">
        <f t="shared" si="586"/>
        <v>2016</v>
      </c>
      <c r="R12523" s="2">
        <f t="shared" si="587"/>
        <v>9444.9699999999993</v>
      </c>
    </row>
    <row r="12524" spans="1:18" x14ac:dyDescent="0.25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64</v>
      </c>
      <c r="M12524">
        <v>2016</v>
      </c>
      <c r="N12524" t="s">
        <v>21</v>
      </c>
      <c r="O12524" t="str">
        <f t="shared" si="585"/>
        <v>Aug</v>
      </c>
      <c r="P12524">
        <v>3</v>
      </c>
      <c r="Q12524" s="2" t="str">
        <f t="shared" si="586"/>
        <v>2016</v>
      </c>
      <c r="R12524" s="2">
        <f t="shared" si="587"/>
        <v>10208.210000000001</v>
      </c>
    </row>
    <row r="12525" spans="1:18" x14ac:dyDescent="0.25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64</v>
      </c>
      <c r="M12525">
        <v>2016</v>
      </c>
      <c r="N12525" t="s">
        <v>21</v>
      </c>
      <c r="O12525" t="str">
        <f t="shared" si="585"/>
        <v>Aug</v>
      </c>
      <c r="P12525">
        <v>3</v>
      </c>
      <c r="Q12525" s="2" t="str">
        <f t="shared" si="586"/>
        <v>2016</v>
      </c>
      <c r="R12525" s="2">
        <f t="shared" si="587"/>
        <v>21948.93</v>
      </c>
    </row>
    <row r="12526" spans="1:18" x14ac:dyDescent="0.25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64</v>
      </c>
      <c r="M12526">
        <v>2016</v>
      </c>
      <c r="N12526" t="s">
        <v>21</v>
      </c>
      <c r="O12526" t="str">
        <f t="shared" si="585"/>
        <v>Aug</v>
      </c>
      <c r="P12526">
        <v>3</v>
      </c>
      <c r="Q12526" s="2" t="str">
        <f t="shared" si="586"/>
        <v>2016</v>
      </c>
      <c r="R12526" s="2">
        <f t="shared" si="587"/>
        <v>26272.66</v>
      </c>
    </row>
    <row r="12527" spans="1:18" x14ac:dyDescent="0.25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64</v>
      </c>
      <c r="M12527">
        <v>2016</v>
      </c>
      <c r="N12527" t="s">
        <v>21</v>
      </c>
      <c r="O12527" t="str">
        <f t="shared" si="585"/>
        <v>Aug</v>
      </c>
      <c r="P12527">
        <v>3</v>
      </c>
      <c r="Q12527" s="2" t="str">
        <f t="shared" si="586"/>
        <v>2016</v>
      </c>
      <c r="R12527" s="2">
        <f t="shared" si="587"/>
        <v>11442.759999999998</v>
      </c>
    </row>
    <row r="12528" spans="1:18" x14ac:dyDescent="0.25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64</v>
      </c>
      <c r="M12528">
        <v>2016</v>
      </c>
      <c r="N12528" t="s">
        <v>21</v>
      </c>
      <c r="O12528" t="str">
        <f t="shared" si="585"/>
        <v>Jul</v>
      </c>
      <c r="P12528">
        <v>3</v>
      </c>
      <c r="Q12528" s="2" t="str">
        <f t="shared" si="586"/>
        <v>2016</v>
      </c>
      <c r="R12528" s="2">
        <f t="shared" si="587"/>
        <v>11737.4</v>
      </c>
    </row>
    <row r="12529" spans="1:18" x14ac:dyDescent="0.25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64</v>
      </c>
      <c r="M12529">
        <v>2016</v>
      </c>
      <c r="N12529" t="s">
        <v>21</v>
      </c>
      <c r="O12529" t="str">
        <f t="shared" si="585"/>
        <v>Jul</v>
      </c>
      <c r="P12529">
        <v>3</v>
      </c>
      <c r="Q12529" s="2" t="str">
        <f t="shared" si="586"/>
        <v>2016</v>
      </c>
      <c r="R12529" s="2">
        <f t="shared" si="587"/>
        <v>11084.64</v>
      </c>
    </row>
    <row r="12530" spans="1:18" x14ac:dyDescent="0.25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64</v>
      </c>
      <c r="M12530">
        <v>2016</v>
      </c>
      <c r="N12530" t="s">
        <v>21</v>
      </c>
      <c r="O12530" t="str">
        <f t="shared" si="585"/>
        <v>Jul</v>
      </c>
      <c r="P12530">
        <v>3</v>
      </c>
      <c r="Q12530" s="2" t="str">
        <f t="shared" si="586"/>
        <v>2016</v>
      </c>
      <c r="R12530" s="2">
        <f t="shared" si="587"/>
        <v>7991.85</v>
      </c>
    </row>
    <row r="12531" spans="1:18" x14ac:dyDescent="0.25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64</v>
      </c>
      <c r="M12531">
        <v>2016</v>
      </c>
      <c r="N12531" t="s">
        <v>21</v>
      </c>
      <c r="O12531" t="str">
        <f t="shared" si="585"/>
        <v>Jul</v>
      </c>
      <c r="P12531">
        <v>3</v>
      </c>
      <c r="Q12531" s="2" t="str">
        <f t="shared" si="586"/>
        <v>2016</v>
      </c>
      <c r="R12531" s="2">
        <f t="shared" si="587"/>
        <v>7075.48</v>
      </c>
    </row>
    <row r="12532" spans="1:18" x14ac:dyDescent="0.25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64</v>
      </c>
      <c r="M12532">
        <v>2016</v>
      </c>
      <c r="N12532" t="s">
        <v>21</v>
      </c>
      <c r="O12532" t="str">
        <f t="shared" si="585"/>
        <v>Jul</v>
      </c>
      <c r="P12532">
        <v>3</v>
      </c>
      <c r="Q12532" s="2" t="str">
        <f t="shared" si="586"/>
        <v>2016</v>
      </c>
      <c r="R12532" s="2">
        <f t="shared" si="587"/>
        <v>13824.380000000001</v>
      </c>
    </row>
    <row r="12533" spans="1:18" x14ac:dyDescent="0.25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64</v>
      </c>
      <c r="M12533">
        <v>2016</v>
      </c>
      <c r="N12533" t="s">
        <v>21</v>
      </c>
      <c r="O12533" t="str">
        <f t="shared" si="585"/>
        <v>Jun</v>
      </c>
      <c r="P12533">
        <v>2</v>
      </c>
      <c r="Q12533" s="2" t="str">
        <f t="shared" si="586"/>
        <v>2016</v>
      </c>
      <c r="R12533" s="2">
        <f t="shared" si="587"/>
        <v>11781.1</v>
      </c>
    </row>
    <row r="12534" spans="1:18" x14ac:dyDescent="0.25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64</v>
      </c>
      <c r="M12534">
        <v>2016</v>
      </c>
      <c r="N12534" t="s">
        <v>21</v>
      </c>
      <c r="O12534" t="str">
        <f t="shared" si="585"/>
        <v>Jun</v>
      </c>
      <c r="P12534">
        <v>2</v>
      </c>
      <c r="Q12534" s="2" t="str">
        <f t="shared" si="586"/>
        <v>2016</v>
      </c>
      <c r="R12534" s="2">
        <f t="shared" si="587"/>
        <v>10728.7</v>
      </c>
    </row>
    <row r="12535" spans="1:18" x14ac:dyDescent="0.25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64</v>
      </c>
      <c r="M12535">
        <v>2016</v>
      </c>
      <c r="N12535" t="s">
        <v>21</v>
      </c>
      <c r="O12535" t="str">
        <f t="shared" si="585"/>
        <v>Jun</v>
      </c>
      <c r="P12535">
        <v>2</v>
      </c>
      <c r="Q12535" s="2" t="str">
        <f t="shared" si="586"/>
        <v>2016</v>
      </c>
      <c r="R12535" s="2">
        <f t="shared" si="587"/>
        <v>12400.33</v>
      </c>
    </row>
    <row r="12536" spans="1:18" x14ac:dyDescent="0.25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64</v>
      </c>
      <c r="M12536">
        <v>2016</v>
      </c>
      <c r="N12536" t="s">
        <v>21</v>
      </c>
      <c r="O12536" t="str">
        <f t="shared" si="585"/>
        <v>Jun</v>
      </c>
      <c r="P12536">
        <v>2</v>
      </c>
      <c r="Q12536" s="2" t="str">
        <f t="shared" si="586"/>
        <v>2016</v>
      </c>
      <c r="R12536" s="2">
        <f t="shared" si="587"/>
        <v>10052.519999999999</v>
      </c>
    </row>
    <row r="12537" spans="1:18" x14ac:dyDescent="0.25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64</v>
      </c>
      <c r="M12537">
        <v>2016</v>
      </c>
      <c r="N12537" t="s">
        <v>21</v>
      </c>
      <c r="O12537" t="str">
        <f t="shared" si="585"/>
        <v>May</v>
      </c>
      <c r="P12537">
        <v>2</v>
      </c>
      <c r="Q12537" s="2" t="str">
        <f t="shared" si="586"/>
        <v>2016</v>
      </c>
      <c r="R12537" s="2">
        <f t="shared" si="587"/>
        <v>10358.050000000001</v>
      </c>
    </row>
    <row r="12538" spans="1:18" x14ac:dyDescent="0.25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64</v>
      </c>
      <c r="M12538">
        <v>2016</v>
      </c>
      <c r="N12538" t="s">
        <v>21</v>
      </c>
      <c r="O12538" t="str">
        <f t="shared" si="585"/>
        <v>May</v>
      </c>
      <c r="P12538">
        <v>2</v>
      </c>
      <c r="Q12538" s="2" t="str">
        <f t="shared" si="586"/>
        <v>2016</v>
      </c>
      <c r="R12538" s="2">
        <f t="shared" si="587"/>
        <v>8872.1899999999987</v>
      </c>
    </row>
    <row r="12539" spans="1:18" x14ac:dyDescent="0.25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64</v>
      </c>
      <c r="M12539">
        <v>2016</v>
      </c>
      <c r="N12539" t="s">
        <v>21</v>
      </c>
      <c r="O12539" t="str">
        <f t="shared" si="585"/>
        <v>May</v>
      </c>
      <c r="P12539">
        <v>2</v>
      </c>
      <c r="Q12539" s="2" t="str">
        <f t="shared" si="586"/>
        <v>2016</v>
      </c>
      <c r="R12539" s="2">
        <f t="shared" si="587"/>
        <v>9372.3799999999992</v>
      </c>
    </row>
    <row r="12540" spans="1:18" x14ac:dyDescent="0.25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64</v>
      </c>
      <c r="M12540">
        <v>2016</v>
      </c>
      <c r="N12540" t="s">
        <v>21</v>
      </c>
      <c r="O12540" t="str">
        <f t="shared" si="585"/>
        <v>May</v>
      </c>
      <c r="P12540">
        <v>2</v>
      </c>
      <c r="Q12540" s="2" t="str">
        <f t="shared" si="586"/>
        <v>2016</v>
      </c>
      <c r="R12540" s="2">
        <f t="shared" si="587"/>
        <v>8748.14</v>
      </c>
    </row>
    <row r="12541" spans="1:18" x14ac:dyDescent="0.25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64</v>
      </c>
      <c r="M12541">
        <v>2016</v>
      </c>
      <c r="N12541" t="s">
        <v>21</v>
      </c>
      <c r="O12541" t="str">
        <f t="shared" si="585"/>
        <v>May</v>
      </c>
      <c r="P12541">
        <v>2</v>
      </c>
      <c r="Q12541" s="2" t="str">
        <f t="shared" si="586"/>
        <v>2016</v>
      </c>
      <c r="R12541" s="2">
        <f t="shared" si="587"/>
        <v>8141.62</v>
      </c>
    </row>
    <row r="12542" spans="1:18" x14ac:dyDescent="0.25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64</v>
      </c>
      <c r="M12542">
        <v>2016</v>
      </c>
      <c r="N12542" t="s">
        <v>21</v>
      </c>
      <c r="O12542" t="str">
        <f t="shared" si="585"/>
        <v>Apr</v>
      </c>
      <c r="P12542">
        <v>2</v>
      </c>
      <c r="Q12542" s="2" t="str">
        <f t="shared" si="586"/>
        <v>2016</v>
      </c>
      <c r="R12542" s="2">
        <f t="shared" si="587"/>
        <v>9551.2800000000007</v>
      </c>
    </row>
    <row r="12543" spans="1:18" x14ac:dyDescent="0.25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64</v>
      </c>
      <c r="M12543">
        <v>2016</v>
      </c>
      <c r="N12543" t="s">
        <v>21</v>
      </c>
      <c r="O12543" t="str">
        <f t="shared" si="585"/>
        <v>Apr</v>
      </c>
      <c r="P12543">
        <v>2</v>
      </c>
      <c r="Q12543" s="2" t="str">
        <f t="shared" si="586"/>
        <v>2016</v>
      </c>
      <c r="R12543" s="2">
        <f t="shared" si="587"/>
        <v>9771.31</v>
      </c>
    </row>
    <row r="12544" spans="1:18" x14ac:dyDescent="0.25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64</v>
      </c>
      <c r="M12544">
        <v>2016</v>
      </c>
      <c r="N12544" t="s">
        <v>21</v>
      </c>
      <c r="O12544" t="str">
        <f t="shared" si="585"/>
        <v>Apr</v>
      </c>
      <c r="P12544">
        <v>2</v>
      </c>
      <c r="Q12544" s="2" t="str">
        <f t="shared" si="586"/>
        <v>2016</v>
      </c>
      <c r="R12544" s="2">
        <f t="shared" si="587"/>
        <v>9035.2000000000007</v>
      </c>
    </row>
    <row r="12545" spans="1:18" x14ac:dyDescent="0.25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64</v>
      </c>
      <c r="M12545">
        <v>2016</v>
      </c>
      <c r="N12545" t="s">
        <v>21</v>
      </c>
      <c r="O12545" t="str">
        <f t="shared" si="585"/>
        <v>Apr</v>
      </c>
      <c r="P12545">
        <v>2</v>
      </c>
      <c r="Q12545" s="2" t="str">
        <f t="shared" si="586"/>
        <v>2016</v>
      </c>
      <c r="R12545" s="2">
        <f t="shared" si="587"/>
        <v>8431.9500000000007</v>
      </c>
    </row>
    <row r="12546" spans="1:18" x14ac:dyDescent="0.25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64</v>
      </c>
      <c r="M12546">
        <v>2016</v>
      </c>
      <c r="N12546" t="s">
        <v>21</v>
      </c>
      <c r="O12546" t="str">
        <f t="shared" si="585"/>
        <v>Mar</v>
      </c>
      <c r="P12546">
        <v>1</v>
      </c>
      <c r="Q12546" s="2" t="str">
        <f t="shared" si="586"/>
        <v>2016</v>
      </c>
      <c r="R12546" s="2">
        <f t="shared" si="587"/>
        <v>9014.42</v>
      </c>
    </row>
    <row r="12547" spans="1:18" x14ac:dyDescent="0.25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64</v>
      </c>
      <c r="M12547">
        <v>2016</v>
      </c>
      <c r="N12547" t="s">
        <v>21</v>
      </c>
      <c r="O12547" t="str">
        <f t="shared" ref="O12547:O12610" si="588" xml:space="preserve"> TEXT(B12547, "mmm")</f>
        <v>Mar</v>
      </c>
      <c r="P12547">
        <v>1</v>
      </c>
      <c r="Q12547" s="2" t="str">
        <f t="shared" ref="Q12547:Q12610" si="589" xml:space="preserve"> TEXT(B12547, "yyy")</f>
        <v>2016</v>
      </c>
      <c r="R12547" s="2">
        <f t="shared" ref="R12547:R12610" si="590" xml:space="preserve"> E12547 +F12547+G12547</f>
        <v>8876.9399999999987</v>
      </c>
    </row>
    <row r="12548" spans="1:18" x14ac:dyDescent="0.25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64</v>
      </c>
      <c r="M12548">
        <v>2016</v>
      </c>
      <c r="N12548" t="s">
        <v>21</v>
      </c>
      <c r="O12548" t="str">
        <f t="shared" si="588"/>
        <v>Mar</v>
      </c>
      <c r="P12548">
        <v>1</v>
      </c>
      <c r="Q12548" s="2" t="str">
        <f t="shared" si="589"/>
        <v>2016</v>
      </c>
      <c r="R12548" s="2">
        <f t="shared" si="590"/>
        <v>9211.6899999999987</v>
      </c>
    </row>
    <row r="12549" spans="1:18" x14ac:dyDescent="0.25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64</v>
      </c>
      <c r="M12549">
        <v>2016</v>
      </c>
      <c r="N12549" t="s">
        <v>21</v>
      </c>
      <c r="O12549" t="str">
        <f t="shared" si="588"/>
        <v>Mar</v>
      </c>
      <c r="P12549">
        <v>1</v>
      </c>
      <c r="Q12549" s="2" t="str">
        <f t="shared" si="589"/>
        <v>2016</v>
      </c>
      <c r="R12549" s="2">
        <f t="shared" si="590"/>
        <v>7724.54</v>
      </c>
    </row>
    <row r="12550" spans="1:18" x14ac:dyDescent="0.25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64</v>
      </c>
      <c r="M12550">
        <v>2016</v>
      </c>
      <c r="N12550" t="s">
        <v>21</v>
      </c>
      <c r="O12550" t="str">
        <f t="shared" si="588"/>
        <v>Feb</v>
      </c>
      <c r="P12550">
        <v>1</v>
      </c>
      <c r="Q12550" s="2" t="str">
        <f t="shared" si="589"/>
        <v>2016</v>
      </c>
      <c r="R12550" s="2">
        <f t="shared" si="590"/>
        <v>8033.7800000000007</v>
      </c>
    </row>
    <row r="12551" spans="1:18" x14ac:dyDescent="0.25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64</v>
      </c>
      <c r="M12551">
        <v>2016</v>
      </c>
      <c r="N12551" t="s">
        <v>21</v>
      </c>
      <c r="O12551" t="str">
        <f t="shared" si="588"/>
        <v>Feb</v>
      </c>
      <c r="P12551">
        <v>1</v>
      </c>
      <c r="Q12551" s="2" t="str">
        <f t="shared" si="589"/>
        <v>2016</v>
      </c>
      <c r="R12551" s="2">
        <f t="shared" si="590"/>
        <v>7920.18</v>
      </c>
    </row>
    <row r="12552" spans="1:18" x14ac:dyDescent="0.25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64</v>
      </c>
      <c r="M12552">
        <v>2016</v>
      </c>
      <c r="N12552" t="s">
        <v>21</v>
      </c>
      <c r="O12552" t="str">
        <f t="shared" si="588"/>
        <v>Feb</v>
      </c>
      <c r="P12552">
        <v>1</v>
      </c>
      <c r="Q12552" s="2" t="str">
        <f t="shared" si="589"/>
        <v>2016</v>
      </c>
      <c r="R12552" s="2">
        <f t="shared" si="590"/>
        <v>6960.29</v>
      </c>
    </row>
    <row r="12553" spans="1:18" x14ac:dyDescent="0.25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64</v>
      </c>
      <c r="M12553">
        <v>2016</v>
      </c>
      <c r="N12553" t="s">
        <v>21</v>
      </c>
      <c r="O12553" t="str">
        <f t="shared" si="588"/>
        <v>Feb</v>
      </c>
      <c r="P12553">
        <v>1</v>
      </c>
      <c r="Q12553" s="2" t="str">
        <f t="shared" si="589"/>
        <v>2016</v>
      </c>
      <c r="R12553" s="2">
        <f t="shared" si="590"/>
        <v>7901.13</v>
      </c>
    </row>
    <row r="12554" spans="1:18" x14ac:dyDescent="0.25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64</v>
      </c>
      <c r="M12554">
        <v>2016</v>
      </c>
      <c r="N12554" t="s">
        <v>21</v>
      </c>
      <c r="O12554" t="str">
        <f t="shared" si="588"/>
        <v>Jan</v>
      </c>
      <c r="P12554">
        <v>1</v>
      </c>
      <c r="Q12554" s="2" t="str">
        <f t="shared" si="589"/>
        <v>2016</v>
      </c>
      <c r="R12554" s="2">
        <f t="shared" si="590"/>
        <v>8025.01</v>
      </c>
    </row>
    <row r="12555" spans="1:18" x14ac:dyDescent="0.25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64</v>
      </c>
      <c r="M12555">
        <v>2016</v>
      </c>
      <c r="N12555" t="s">
        <v>21</v>
      </c>
      <c r="O12555" t="str">
        <f t="shared" si="588"/>
        <v>Jan</v>
      </c>
      <c r="P12555">
        <v>1</v>
      </c>
      <c r="Q12555" s="2" t="str">
        <f t="shared" si="589"/>
        <v>2016</v>
      </c>
      <c r="R12555" s="2">
        <f t="shared" si="590"/>
        <v>6621.66</v>
      </c>
    </row>
    <row r="12556" spans="1:18" x14ac:dyDescent="0.25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64</v>
      </c>
      <c r="M12556">
        <v>2016</v>
      </c>
      <c r="N12556" t="s">
        <v>21</v>
      </c>
      <c r="O12556" t="str">
        <f t="shared" si="588"/>
        <v>Jan</v>
      </c>
      <c r="P12556">
        <v>1</v>
      </c>
      <c r="Q12556" s="2" t="str">
        <f t="shared" si="589"/>
        <v>2016</v>
      </c>
      <c r="R12556" s="2">
        <f t="shared" si="590"/>
        <v>8605.93</v>
      </c>
    </row>
    <row r="12557" spans="1:18" x14ac:dyDescent="0.25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64</v>
      </c>
      <c r="M12557">
        <v>2016</v>
      </c>
      <c r="N12557" t="s">
        <v>21</v>
      </c>
      <c r="O12557" t="str">
        <f t="shared" si="588"/>
        <v>Jan</v>
      </c>
      <c r="P12557">
        <v>1</v>
      </c>
      <c r="Q12557" s="2" t="str">
        <f t="shared" si="589"/>
        <v>2016</v>
      </c>
      <c r="R12557" s="2">
        <f t="shared" si="590"/>
        <v>5722.83</v>
      </c>
    </row>
    <row r="12558" spans="1:18" x14ac:dyDescent="0.25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64</v>
      </c>
      <c r="M12558">
        <v>2016</v>
      </c>
      <c r="N12558" t="s">
        <v>21</v>
      </c>
      <c r="O12558" t="str">
        <f t="shared" si="588"/>
        <v>Jan</v>
      </c>
      <c r="P12558">
        <v>1</v>
      </c>
      <c r="Q12558" s="2" t="str">
        <f t="shared" si="589"/>
        <v>2016</v>
      </c>
      <c r="R12558" s="2">
        <f t="shared" si="590"/>
        <v>5199.7800000000007</v>
      </c>
    </row>
    <row r="12559" spans="1:18" x14ac:dyDescent="0.25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64</v>
      </c>
      <c r="M12559">
        <v>2016</v>
      </c>
      <c r="N12559" t="s">
        <v>22</v>
      </c>
      <c r="O12559" t="str">
        <f t="shared" si="588"/>
        <v>Dec</v>
      </c>
      <c r="P12559">
        <v>4</v>
      </c>
      <c r="Q12559" s="2" t="str">
        <f t="shared" si="589"/>
        <v>2016</v>
      </c>
      <c r="R12559" s="2">
        <f t="shared" si="590"/>
        <v>6373.07</v>
      </c>
    </row>
    <row r="12560" spans="1:18" x14ac:dyDescent="0.25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64</v>
      </c>
      <c r="M12560">
        <v>2016</v>
      </c>
      <c r="N12560" t="s">
        <v>22</v>
      </c>
      <c r="O12560" t="str">
        <f t="shared" si="588"/>
        <v>Dec</v>
      </c>
      <c r="P12560">
        <v>4</v>
      </c>
      <c r="Q12560" s="2" t="str">
        <f t="shared" si="589"/>
        <v>2016</v>
      </c>
      <c r="R12560" s="2">
        <f t="shared" si="590"/>
        <v>11818.339999999998</v>
      </c>
    </row>
    <row r="12561" spans="1:18" x14ac:dyDescent="0.25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64</v>
      </c>
      <c r="M12561">
        <v>2016</v>
      </c>
      <c r="N12561" t="s">
        <v>22</v>
      </c>
      <c r="O12561" t="str">
        <f t="shared" si="588"/>
        <v>Dec</v>
      </c>
      <c r="P12561">
        <v>4</v>
      </c>
      <c r="Q12561" s="2" t="str">
        <f t="shared" si="589"/>
        <v>2016</v>
      </c>
      <c r="R12561" s="2">
        <f t="shared" si="590"/>
        <v>15710.109999999999</v>
      </c>
    </row>
    <row r="12562" spans="1:18" x14ac:dyDescent="0.25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64</v>
      </c>
      <c r="M12562">
        <v>2016</v>
      </c>
      <c r="N12562" t="s">
        <v>22</v>
      </c>
      <c r="O12562" t="str">
        <f t="shared" si="588"/>
        <v>Dec</v>
      </c>
      <c r="P12562">
        <v>4</v>
      </c>
      <c r="Q12562" s="2" t="str">
        <f t="shared" si="589"/>
        <v>2016</v>
      </c>
      <c r="R12562" s="2">
        <f t="shared" si="590"/>
        <v>14159.69</v>
      </c>
    </row>
    <row r="12563" spans="1:18" x14ac:dyDescent="0.25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64</v>
      </c>
      <c r="M12563">
        <v>2016</v>
      </c>
      <c r="N12563" t="s">
        <v>22</v>
      </c>
      <c r="O12563" t="str">
        <f t="shared" si="588"/>
        <v>Nov</v>
      </c>
      <c r="P12563">
        <v>4</v>
      </c>
      <c r="Q12563" s="2" t="str">
        <f t="shared" si="589"/>
        <v>2016</v>
      </c>
      <c r="R12563" s="2">
        <f t="shared" si="590"/>
        <v>12709.59</v>
      </c>
    </row>
    <row r="12564" spans="1:18" x14ac:dyDescent="0.25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64</v>
      </c>
      <c r="M12564">
        <v>2016</v>
      </c>
      <c r="N12564" t="s">
        <v>22</v>
      </c>
      <c r="O12564" t="str">
        <f t="shared" si="588"/>
        <v>Nov</v>
      </c>
      <c r="P12564">
        <v>4</v>
      </c>
      <c r="Q12564" s="2" t="str">
        <f t="shared" si="589"/>
        <v>2016</v>
      </c>
      <c r="R12564" s="2">
        <f t="shared" si="590"/>
        <v>15621.78</v>
      </c>
    </row>
    <row r="12565" spans="1:18" x14ac:dyDescent="0.25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64</v>
      </c>
      <c r="M12565">
        <v>2016</v>
      </c>
      <c r="N12565" t="s">
        <v>22</v>
      </c>
      <c r="O12565" t="str">
        <f t="shared" si="588"/>
        <v>Nov</v>
      </c>
      <c r="P12565">
        <v>4</v>
      </c>
      <c r="Q12565" s="2" t="str">
        <f t="shared" si="589"/>
        <v>2016</v>
      </c>
      <c r="R12565" s="2">
        <f t="shared" si="590"/>
        <v>9443.2000000000007</v>
      </c>
    </row>
    <row r="12566" spans="1:18" x14ac:dyDescent="0.25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64</v>
      </c>
      <c r="M12566">
        <v>2016</v>
      </c>
      <c r="N12566" t="s">
        <v>22</v>
      </c>
      <c r="O12566" t="str">
        <f t="shared" si="588"/>
        <v>Nov</v>
      </c>
      <c r="P12566">
        <v>4</v>
      </c>
      <c r="Q12566" s="2" t="str">
        <f t="shared" si="589"/>
        <v>2016</v>
      </c>
      <c r="R12566" s="2">
        <f t="shared" si="590"/>
        <v>12868.46</v>
      </c>
    </row>
    <row r="12567" spans="1:18" x14ac:dyDescent="0.25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64</v>
      </c>
      <c r="M12567">
        <v>2016</v>
      </c>
      <c r="N12567" t="s">
        <v>22</v>
      </c>
      <c r="O12567" t="str">
        <f t="shared" si="588"/>
        <v>Oct</v>
      </c>
      <c r="P12567">
        <v>4</v>
      </c>
      <c r="Q12567" s="2" t="str">
        <f t="shared" si="589"/>
        <v>2016</v>
      </c>
      <c r="R12567" s="2">
        <f t="shared" si="590"/>
        <v>23646.760000000002</v>
      </c>
    </row>
    <row r="12568" spans="1:18" x14ac:dyDescent="0.25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64</v>
      </c>
      <c r="M12568">
        <v>2016</v>
      </c>
      <c r="N12568" t="s">
        <v>22</v>
      </c>
      <c r="O12568" t="str">
        <f t="shared" si="588"/>
        <v>Oct</v>
      </c>
      <c r="P12568">
        <v>4</v>
      </c>
      <c r="Q12568" s="2" t="str">
        <f t="shared" si="589"/>
        <v>2016</v>
      </c>
      <c r="R12568" s="2">
        <f t="shared" si="590"/>
        <v>17703.52</v>
      </c>
    </row>
    <row r="12569" spans="1:18" x14ac:dyDescent="0.25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64</v>
      </c>
      <c r="M12569">
        <v>2016</v>
      </c>
      <c r="N12569" t="s">
        <v>22</v>
      </c>
      <c r="O12569" t="str">
        <f t="shared" si="588"/>
        <v>Oct</v>
      </c>
      <c r="P12569">
        <v>4</v>
      </c>
      <c r="Q12569" s="2" t="str">
        <f t="shared" si="589"/>
        <v>2016</v>
      </c>
      <c r="R12569" s="2">
        <f t="shared" si="590"/>
        <v>7444.8</v>
      </c>
    </row>
    <row r="12570" spans="1:18" x14ac:dyDescent="0.25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64</v>
      </c>
      <c r="M12570">
        <v>2016</v>
      </c>
      <c r="N12570" t="s">
        <v>22</v>
      </c>
      <c r="O12570" t="str">
        <f t="shared" si="588"/>
        <v>Oct</v>
      </c>
      <c r="P12570">
        <v>4</v>
      </c>
      <c r="Q12570" s="2" t="str">
        <f t="shared" si="589"/>
        <v>2016</v>
      </c>
      <c r="R12570" s="2">
        <f t="shared" si="590"/>
        <v>13850.79</v>
      </c>
    </row>
    <row r="12571" spans="1:18" x14ac:dyDescent="0.25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64</v>
      </c>
      <c r="M12571">
        <v>2016</v>
      </c>
      <c r="N12571" t="s">
        <v>22</v>
      </c>
      <c r="O12571" t="str">
        <f t="shared" si="588"/>
        <v>Oct</v>
      </c>
      <c r="P12571">
        <v>4</v>
      </c>
      <c r="Q12571" s="2" t="str">
        <f t="shared" si="589"/>
        <v>2016</v>
      </c>
      <c r="R12571" s="2">
        <f t="shared" si="590"/>
        <v>12750.590000000002</v>
      </c>
    </row>
    <row r="12572" spans="1:18" x14ac:dyDescent="0.25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64</v>
      </c>
      <c r="M12572">
        <v>2016</v>
      </c>
      <c r="N12572" t="s">
        <v>22</v>
      </c>
      <c r="O12572" t="str">
        <f t="shared" si="588"/>
        <v>Sep</v>
      </c>
      <c r="P12572">
        <v>3</v>
      </c>
      <c r="Q12572" s="2" t="str">
        <f t="shared" si="589"/>
        <v>2016</v>
      </c>
      <c r="R12572" s="2">
        <f t="shared" si="590"/>
        <v>11053.22</v>
      </c>
    </row>
    <row r="12573" spans="1:18" x14ac:dyDescent="0.25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64</v>
      </c>
      <c r="M12573">
        <v>2016</v>
      </c>
      <c r="N12573" t="s">
        <v>22</v>
      </c>
      <c r="O12573" t="str">
        <f t="shared" si="588"/>
        <v>Sep</v>
      </c>
      <c r="P12573">
        <v>3</v>
      </c>
      <c r="Q12573" s="2" t="str">
        <f t="shared" si="589"/>
        <v>2016</v>
      </c>
      <c r="R12573" s="2">
        <f t="shared" si="590"/>
        <v>12665.369999999999</v>
      </c>
    </row>
    <row r="12574" spans="1:18" x14ac:dyDescent="0.25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64</v>
      </c>
      <c r="M12574">
        <v>2016</v>
      </c>
      <c r="N12574" t="s">
        <v>22</v>
      </c>
      <c r="O12574" t="str">
        <f t="shared" si="588"/>
        <v>Sep</v>
      </c>
      <c r="P12574">
        <v>3</v>
      </c>
      <c r="Q12574" s="2" t="str">
        <f t="shared" si="589"/>
        <v>2016</v>
      </c>
      <c r="R12574" s="2">
        <f t="shared" si="590"/>
        <v>12440.84</v>
      </c>
    </row>
    <row r="12575" spans="1:18" x14ac:dyDescent="0.25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64</v>
      </c>
      <c r="M12575">
        <v>2016</v>
      </c>
      <c r="N12575" t="s">
        <v>22</v>
      </c>
      <c r="O12575" t="str">
        <f t="shared" si="588"/>
        <v>Sep</v>
      </c>
      <c r="P12575">
        <v>3</v>
      </c>
      <c r="Q12575" s="2" t="str">
        <f t="shared" si="589"/>
        <v>2016</v>
      </c>
      <c r="R12575" s="2">
        <f t="shared" si="590"/>
        <v>11349.03</v>
      </c>
    </row>
    <row r="12576" spans="1:18" x14ac:dyDescent="0.25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64</v>
      </c>
      <c r="M12576">
        <v>2016</v>
      </c>
      <c r="N12576" t="s">
        <v>22</v>
      </c>
      <c r="O12576" t="str">
        <f t="shared" si="588"/>
        <v>Aug</v>
      </c>
      <c r="P12576">
        <v>3</v>
      </c>
      <c r="Q12576" s="2" t="str">
        <f t="shared" si="589"/>
        <v>2016</v>
      </c>
      <c r="R12576" s="2">
        <f t="shared" si="590"/>
        <v>7130.11</v>
      </c>
    </row>
    <row r="12577" spans="1:18" x14ac:dyDescent="0.25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64</v>
      </c>
      <c r="M12577">
        <v>2016</v>
      </c>
      <c r="N12577" t="s">
        <v>22</v>
      </c>
      <c r="O12577" t="str">
        <f t="shared" si="588"/>
        <v>Aug</v>
      </c>
      <c r="P12577">
        <v>3</v>
      </c>
      <c r="Q12577" s="2" t="str">
        <f t="shared" si="589"/>
        <v>2016</v>
      </c>
      <c r="R12577" s="2">
        <f t="shared" si="590"/>
        <v>10013.219999999999</v>
      </c>
    </row>
    <row r="12578" spans="1:18" x14ac:dyDescent="0.25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64</v>
      </c>
      <c r="M12578">
        <v>2016</v>
      </c>
      <c r="N12578" t="s">
        <v>22</v>
      </c>
      <c r="O12578" t="str">
        <f t="shared" si="588"/>
        <v>Aug</v>
      </c>
      <c r="P12578">
        <v>3</v>
      </c>
      <c r="Q12578" s="2" t="str">
        <f t="shared" si="589"/>
        <v>2016</v>
      </c>
      <c r="R12578" s="2">
        <f t="shared" si="590"/>
        <v>10148.630000000001</v>
      </c>
    </row>
    <row r="12579" spans="1:18" x14ac:dyDescent="0.25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64</v>
      </c>
      <c r="M12579">
        <v>2016</v>
      </c>
      <c r="N12579" t="s">
        <v>22</v>
      </c>
      <c r="O12579" t="str">
        <f t="shared" si="588"/>
        <v>Aug</v>
      </c>
      <c r="P12579">
        <v>3</v>
      </c>
      <c r="Q12579" s="2" t="str">
        <f t="shared" si="589"/>
        <v>2016</v>
      </c>
      <c r="R12579" s="2">
        <f t="shared" si="590"/>
        <v>15536.159999999998</v>
      </c>
    </row>
    <row r="12580" spans="1:18" x14ac:dyDescent="0.25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64</v>
      </c>
      <c r="M12580">
        <v>2016</v>
      </c>
      <c r="N12580" t="s">
        <v>22</v>
      </c>
      <c r="O12580" t="str">
        <f t="shared" si="588"/>
        <v>Jul</v>
      </c>
      <c r="P12580">
        <v>3</v>
      </c>
      <c r="Q12580" s="2" t="str">
        <f t="shared" si="589"/>
        <v>2016</v>
      </c>
      <c r="R12580" s="2">
        <f t="shared" si="590"/>
        <v>16876.87</v>
      </c>
    </row>
    <row r="12581" spans="1:18" x14ac:dyDescent="0.25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64</v>
      </c>
      <c r="M12581">
        <v>2016</v>
      </c>
      <c r="N12581" t="s">
        <v>22</v>
      </c>
      <c r="O12581" t="str">
        <f t="shared" si="588"/>
        <v>Jul</v>
      </c>
      <c r="P12581">
        <v>3</v>
      </c>
      <c r="Q12581" s="2" t="str">
        <f t="shared" si="589"/>
        <v>2016</v>
      </c>
      <c r="R12581" s="2">
        <f t="shared" si="590"/>
        <v>17624.07</v>
      </c>
    </row>
    <row r="12582" spans="1:18" x14ac:dyDescent="0.25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64</v>
      </c>
      <c r="M12582">
        <v>2016</v>
      </c>
      <c r="N12582" t="s">
        <v>22</v>
      </c>
      <c r="O12582" t="str">
        <f t="shared" si="588"/>
        <v>Jul</v>
      </c>
      <c r="P12582">
        <v>3</v>
      </c>
      <c r="Q12582" s="2" t="str">
        <f t="shared" si="589"/>
        <v>2016</v>
      </c>
      <c r="R12582" s="2">
        <f t="shared" si="590"/>
        <v>18788.839999999997</v>
      </c>
    </row>
    <row r="12583" spans="1:18" x14ac:dyDescent="0.25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64</v>
      </c>
      <c r="M12583">
        <v>2016</v>
      </c>
      <c r="N12583" t="s">
        <v>22</v>
      </c>
      <c r="O12583" t="str">
        <f t="shared" si="588"/>
        <v>Jul</v>
      </c>
      <c r="P12583">
        <v>3</v>
      </c>
      <c r="Q12583" s="2" t="str">
        <f t="shared" si="589"/>
        <v>2016</v>
      </c>
      <c r="R12583" s="2">
        <f t="shared" si="590"/>
        <v>12419.04</v>
      </c>
    </row>
    <row r="12584" spans="1:18" x14ac:dyDescent="0.25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64</v>
      </c>
      <c r="M12584">
        <v>2016</v>
      </c>
      <c r="N12584" t="s">
        <v>22</v>
      </c>
      <c r="O12584" t="str">
        <f t="shared" si="588"/>
        <v>Jul</v>
      </c>
      <c r="P12584">
        <v>3</v>
      </c>
      <c r="Q12584" s="2" t="str">
        <f t="shared" si="589"/>
        <v>2016</v>
      </c>
      <c r="R12584" s="2">
        <f t="shared" si="590"/>
        <v>16834.749999999996</v>
      </c>
    </row>
    <row r="12585" spans="1:18" x14ac:dyDescent="0.25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64</v>
      </c>
      <c r="M12585">
        <v>2016</v>
      </c>
      <c r="N12585" t="s">
        <v>22</v>
      </c>
      <c r="O12585" t="str">
        <f t="shared" si="588"/>
        <v>Jun</v>
      </c>
      <c r="P12585">
        <v>2</v>
      </c>
      <c r="Q12585" s="2" t="str">
        <f t="shared" si="589"/>
        <v>2016</v>
      </c>
      <c r="R12585" s="2">
        <f t="shared" si="590"/>
        <v>19020.73</v>
      </c>
    </row>
    <row r="12586" spans="1:18" x14ac:dyDescent="0.25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64</v>
      </c>
      <c r="M12586">
        <v>2016</v>
      </c>
      <c r="N12586" t="s">
        <v>22</v>
      </c>
      <c r="O12586" t="str">
        <f t="shared" si="588"/>
        <v>Jun</v>
      </c>
      <c r="P12586">
        <v>2</v>
      </c>
      <c r="Q12586" s="2" t="str">
        <f t="shared" si="589"/>
        <v>2016</v>
      </c>
      <c r="R12586" s="2">
        <f t="shared" si="590"/>
        <v>24406.31</v>
      </c>
    </row>
    <row r="12587" spans="1:18" x14ac:dyDescent="0.25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64</v>
      </c>
      <c r="M12587">
        <v>2016</v>
      </c>
      <c r="N12587" t="s">
        <v>22</v>
      </c>
      <c r="O12587" t="str">
        <f t="shared" si="588"/>
        <v>Jun</v>
      </c>
      <c r="P12587">
        <v>2</v>
      </c>
      <c r="Q12587" s="2" t="str">
        <f t="shared" si="589"/>
        <v>2016</v>
      </c>
      <c r="R12587" s="2">
        <f t="shared" si="590"/>
        <v>23709.579999999998</v>
      </c>
    </row>
    <row r="12588" spans="1:18" x14ac:dyDescent="0.25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64</v>
      </c>
      <c r="M12588">
        <v>2016</v>
      </c>
      <c r="N12588" t="s">
        <v>22</v>
      </c>
      <c r="O12588" t="str">
        <f t="shared" si="588"/>
        <v>Jun</v>
      </c>
      <c r="P12588">
        <v>2</v>
      </c>
      <c r="Q12588" s="2" t="str">
        <f t="shared" si="589"/>
        <v>2016</v>
      </c>
      <c r="R12588" s="2">
        <f t="shared" si="590"/>
        <v>15929.730000000001</v>
      </c>
    </row>
    <row r="12589" spans="1:18" x14ac:dyDescent="0.25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64</v>
      </c>
      <c r="M12589">
        <v>2016</v>
      </c>
      <c r="N12589" t="s">
        <v>22</v>
      </c>
      <c r="O12589" t="str">
        <f t="shared" si="588"/>
        <v>May</v>
      </c>
      <c r="P12589">
        <v>2</v>
      </c>
      <c r="Q12589" s="2" t="str">
        <f t="shared" si="589"/>
        <v>2016</v>
      </c>
      <c r="R12589" s="2">
        <f t="shared" si="590"/>
        <v>10516.82</v>
      </c>
    </row>
    <row r="12590" spans="1:18" x14ac:dyDescent="0.25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64</v>
      </c>
      <c r="M12590">
        <v>2016</v>
      </c>
      <c r="N12590" t="s">
        <v>22</v>
      </c>
      <c r="O12590" t="str">
        <f t="shared" si="588"/>
        <v>May</v>
      </c>
      <c r="P12590">
        <v>2</v>
      </c>
      <c r="Q12590" s="2" t="str">
        <f t="shared" si="589"/>
        <v>2016</v>
      </c>
      <c r="R12590" s="2">
        <f t="shared" si="590"/>
        <v>27155.249999999996</v>
      </c>
    </row>
    <row r="12591" spans="1:18" x14ac:dyDescent="0.25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64</v>
      </c>
      <c r="M12591">
        <v>2016</v>
      </c>
      <c r="N12591" t="s">
        <v>22</v>
      </c>
      <c r="O12591" t="str">
        <f t="shared" si="588"/>
        <v>May</v>
      </c>
      <c r="P12591">
        <v>2</v>
      </c>
      <c r="Q12591" s="2" t="str">
        <f t="shared" si="589"/>
        <v>2016</v>
      </c>
      <c r="R12591" s="2">
        <f t="shared" si="590"/>
        <v>14267.759999999998</v>
      </c>
    </row>
    <row r="12592" spans="1:18" x14ac:dyDescent="0.25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64</v>
      </c>
      <c r="M12592">
        <v>2016</v>
      </c>
      <c r="N12592" t="s">
        <v>22</v>
      </c>
      <c r="O12592" t="str">
        <f t="shared" si="588"/>
        <v>May</v>
      </c>
      <c r="P12592">
        <v>2</v>
      </c>
      <c r="Q12592" s="2" t="str">
        <f t="shared" si="589"/>
        <v>2016</v>
      </c>
      <c r="R12592" s="2">
        <f t="shared" si="590"/>
        <v>21082.17</v>
      </c>
    </row>
    <row r="12593" spans="1:18" x14ac:dyDescent="0.25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64</v>
      </c>
      <c r="M12593">
        <v>2016</v>
      </c>
      <c r="N12593" t="s">
        <v>22</v>
      </c>
      <c r="O12593" t="str">
        <f t="shared" si="588"/>
        <v>May</v>
      </c>
      <c r="P12593">
        <v>2</v>
      </c>
      <c r="Q12593" s="2" t="str">
        <f t="shared" si="589"/>
        <v>2016</v>
      </c>
      <c r="R12593" s="2">
        <f t="shared" si="590"/>
        <v>126369.79999999999</v>
      </c>
    </row>
    <row r="12594" spans="1:18" x14ac:dyDescent="0.25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64</v>
      </c>
      <c r="M12594">
        <v>2016</v>
      </c>
      <c r="N12594" t="s">
        <v>22</v>
      </c>
      <c r="O12594" t="str">
        <f t="shared" si="588"/>
        <v>Apr</v>
      </c>
      <c r="P12594">
        <v>2</v>
      </c>
      <c r="Q12594" s="2" t="str">
        <f t="shared" si="589"/>
        <v>2016</v>
      </c>
      <c r="R12594" s="2">
        <f t="shared" si="590"/>
        <v>100097.26000000001</v>
      </c>
    </row>
    <row r="12595" spans="1:18" x14ac:dyDescent="0.25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64</v>
      </c>
      <c r="M12595">
        <v>2016</v>
      </c>
      <c r="N12595" t="s">
        <v>22</v>
      </c>
      <c r="O12595" t="str">
        <f t="shared" si="588"/>
        <v>Apr</v>
      </c>
      <c r="P12595">
        <v>2</v>
      </c>
      <c r="Q12595" s="2" t="str">
        <f t="shared" si="589"/>
        <v>2016</v>
      </c>
      <c r="R12595" s="2">
        <f t="shared" si="590"/>
        <v>9022.5400000000009</v>
      </c>
    </row>
    <row r="12596" spans="1:18" x14ac:dyDescent="0.25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64</v>
      </c>
      <c r="M12596">
        <v>2016</v>
      </c>
      <c r="N12596" t="s">
        <v>22</v>
      </c>
      <c r="O12596" t="str">
        <f t="shared" si="588"/>
        <v>Apr</v>
      </c>
      <c r="P12596">
        <v>2</v>
      </c>
      <c r="Q12596" s="2" t="str">
        <f t="shared" si="589"/>
        <v>2016</v>
      </c>
      <c r="R12596" s="2">
        <f t="shared" si="590"/>
        <v>6720.77</v>
      </c>
    </row>
    <row r="12597" spans="1:18" x14ac:dyDescent="0.25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64</v>
      </c>
      <c r="M12597">
        <v>2016</v>
      </c>
      <c r="N12597" t="s">
        <v>22</v>
      </c>
      <c r="O12597" t="str">
        <f t="shared" si="588"/>
        <v>Apr</v>
      </c>
      <c r="P12597">
        <v>2</v>
      </c>
      <c r="Q12597" s="2" t="str">
        <f t="shared" si="589"/>
        <v>2016</v>
      </c>
      <c r="R12597" s="2">
        <f t="shared" si="590"/>
        <v>8708.16</v>
      </c>
    </row>
    <row r="12598" spans="1:18" x14ac:dyDescent="0.25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64</v>
      </c>
      <c r="M12598">
        <v>2016</v>
      </c>
      <c r="N12598" t="s">
        <v>22</v>
      </c>
      <c r="O12598" t="str">
        <f t="shared" si="588"/>
        <v>Mar</v>
      </c>
      <c r="P12598">
        <v>1</v>
      </c>
      <c r="Q12598" s="2" t="str">
        <f t="shared" si="589"/>
        <v>2016</v>
      </c>
      <c r="R12598" s="2">
        <f t="shared" si="590"/>
        <v>10894.14</v>
      </c>
    </row>
    <row r="12599" spans="1:18" x14ac:dyDescent="0.25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64</v>
      </c>
      <c r="M12599">
        <v>2016</v>
      </c>
      <c r="N12599" t="s">
        <v>22</v>
      </c>
      <c r="O12599" t="str">
        <f t="shared" si="588"/>
        <v>Mar</v>
      </c>
      <c r="P12599">
        <v>1</v>
      </c>
      <c r="Q12599" s="2" t="str">
        <f t="shared" si="589"/>
        <v>2016</v>
      </c>
      <c r="R12599" s="2">
        <f t="shared" si="590"/>
        <v>8410.4500000000007</v>
      </c>
    </row>
    <row r="12600" spans="1:18" x14ac:dyDescent="0.25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64</v>
      </c>
      <c r="M12600">
        <v>2016</v>
      </c>
      <c r="N12600" t="s">
        <v>22</v>
      </c>
      <c r="O12600" t="str">
        <f t="shared" si="588"/>
        <v>Mar</v>
      </c>
      <c r="P12600">
        <v>1</v>
      </c>
      <c r="Q12600" s="2" t="str">
        <f t="shared" si="589"/>
        <v>2016</v>
      </c>
      <c r="R12600" s="2">
        <f t="shared" si="590"/>
        <v>30468.400000000001</v>
      </c>
    </row>
    <row r="12601" spans="1:18" x14ac:dyDescent="0.25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64</v>
      </c>
      <c r="M12601">
        <v>2016</v>
      </c>
      <c r="N12601" t="s">
        <v>22</v>
      </c>
      <c r="O12601" t="str">
        <f t="shared" si="588"/>
        <v>Mar</v>
      </c>
      <c r="P12601">
        <v>1</v>
      </c>
      <c r="Q12601" s="2" t="str">
        <f t="shared" si="589"/>
        <v>2016</v>
      </c>
      <c r="R12601" s="2">
        <f t="shared" si="590"/>
        <v>21748.62</v>
      </c>
    </row>
    <row r="12602" spans="1:18" x14ac:dyDescent="0.25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64</v>
      </c>
      <c r="M12602">
        <v>2016</v>
      </c>
      <c r="N12602" t="s">
        <v>22</v>
      </c>
      <c r="O12602" t="str">
        <f t="shared" si="588"/>
        <v>Feb</v>
      </c>
      <c r="P12602">
        <v>1</v>
      </c>
      <c r="Q12602" s="2" t="str">
        <f t="shared" si="589"/>
        <v>2016</v>
      </c>
      <c r="R12602" s="2">
        <f t="shared" si="590"/>
        <v>6691.5199999999995</v>
      </c>
    </row>
    <row r="12603" spans="1:18" x14ac:dyDescent="0.25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64</v>
      </c>
      <c r="M12603">
        <v>2016</v>
      </c>
      <c r="N12603" t="s">
        <v>22</v>
      </c>
      <c r="O12603" t="str">
        <f t="shared" si="588"/>
        <v>Feb</v>
      </c>
      <c r="P12603">
        <v>1</v>
      </c>
      <c r="Q12603" s="2" t="str">
        <f t="shared" si="589"/>
        <v>2016</v>
      </c>
      <c r="R12603" s="2">
        <f t="shared" si="590"/>
        <v>7984.76</v>
      </c>
    </row>
    <row r="12604" spans="1:18" x14ac:dyDescent="0.25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64</v>
      </c>
      <c r="M12604">
        <v>2016</v>
      </c>
      <c r="N12604" t="s">
        <v>22</v>
      </c>
      <c r="O12604" t="str">
        <f t="shared" si="588"/>
        <v>Feb</v>
      </c>
      <c r="P12604">
        <v>1</v>
      </c>
      <c r="Q12604" s="2" t="str">
        <f t="shared" si="589"/>
        <v>2016</v>
      </c>
      <c r="R12604" s="2">
        <f t="shared" si="590"/>
        <v>10033.66</v>
      </c>
    </row>
    <row r="12605" spans="1:18" x14ac:dyDescent="0.25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64</v>
      </c>
      <c r="M12605">
        <v>2016</v>
      </c>
      <c r="N12605" t="s">
        <v>22</v>
      </c>
      <c r="O12605" t="str">
        <f t="shared" si="588"/>
        <v>Feb</v>
      </c>
      <c r="P12605">
        <v>1</v>
      </c>
      <c r="Q12605" s="2" t="str">
        <f t="shared" si="589"/>
        <v>2016</v>
      </c>
      <c r="R12605" s="2">
        <f t="shared" si="590"/>
        <v>8053.78</v>
      </c>
    </row>
    <row r="12606" spans="1:18" x14ac:dyDescent="0.25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64</v>
      </c>
      <c r="M12606">
        <v>2016</v>
      </c>
      <c r="N12606" t="s">
        <v>22</v>
      </c>
      <c r="O12606" t="str">
        <f t="shared" si="588"/>
        <v>Jan</v>
      </c>
      <c r="P12606">
        <v>1</v>
      </c>
      <c r="Q12606" s="2" t="str">
        <f t="shared" si="589"/>
        <v>2016</v>
      </c>
      <c r="R12606" s="2">
        <f t="shared" si="590"/>
        <v>12964.359999999999</v>
      </c>
    </row>
    <row r="12607" spans="1:18" x14ac:dyDescent="0.25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64</v>
      </c>
      <c r="M12607">
        <v>2016</v>
      </c>
      <c r="N12607" t="s">
        <v>22</v>
      </c>
      <c r="O12607" t="str">
        <f t="shared" si="588"/>
        <v>Jan</v>
      </c>
      <c r="P12607">
        <v>1</v>
      </c>
      <c r="Q12607" s="2" t="str">
        <f t="shared" si="589"/>
        <v>2016</v>
      </c>
      <c r="R12607" s="2">
        <f t="shared" si="590"/>
        <v>12651.32</v>
      </c>
    </row>
    <row r="12608" spans="1:18" x14ac:dyDescent="0.25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64</v>
      </c>
      <c r="M12608">
        <v>2016</v>
      </c>
      <c r="N12608" t="s">
        <v>22</v>
      </c>
      <c r="O12608" t="str">
        <f t="shared" si="588"/>
        <v>Jan</v>
      </c>
      <c r="P12608">
        <v>1</v>
      </c>
      <c r="Q12608" s="2" t="str">
        <f t="shared" si="589"/>
        <v>2016</v>
      </c>
      <c r="R12608" s="2">
        <f t="shared" si="590"/>
        <v>9746.0700000000015</v>
      </c>
    </row>
    <row r="12609" spans="1:18" x14ac:dyDescent="0.25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64</v>
      </c>
      <c r="M12609">
        <v>2016</v>
      </c>
      <c r="N12609" t="s">
        <v>22</v>
      </c>
      <c r="O12609" t="str">
        <f t="shared" si="588"/>
        <v>Jan</v>
      </c>
      <c r="P12609">
        <v>1</v>
      </c>
      <c r="Q12609" s="2" t="str">
        <f t="shared" si="589"/>
        <v>2016</v>
      </c>
      <c r="R12609" s="2">
        <f t="shared" si="590"/>
        <v>15209.67</v>
      </c>
    </row>
    <row r="12610" spans="1:18" x14ac:dyDescent="0.25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64</v>
      </c>
      <c r="M12610">
        <v>2016</v>
      </c>
      <c r="N12610" t="s">
        <v>22</v>
      </c>
      <c r="O12610" t="str">
        <f t="shared" si="588"/>
        <v>Jan</v>
      </c>
      <c r="P12610">
        <v>1</v>
      </c>
      <c r="Q12610" s="2" t="str">
        <f t="shared" si="589"/>
        <v>2016</v>
      </c>
      <c r="R12610" s="2">
        <f t="shared" si="590"/>
        <v>11295.689999999999</v>
      </c>
    </row>
    <row r="12611" spans="1:18" x14ac:dyDescent="0.25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64</v>
      </c>
      <c r="M12611">
        <v>2016</v>
      </c>
      <c r="N12611" t="s">
        <v>23</v>
      </c>
      <c r="O12611" t="str">
        <f t="shared" ref="O12611:O12674" si="591" xml:space="preserve"> TEXT(B12611, "mmm")</f>
        <v>Dec</v>
      </c>
      <c r="P12611">
        <v>4</v>
      </c>
      <c r="Q12611" s="2" t="str">
        <f t="shared" ref="Q12611:Q12674" si="592" xml:space="preserve"> TEXT(B12611, "yyy")</f>
        <v>2016</v>
      </c>
      <c r="R12611" s="2">
        <f t="shared" ref="R12611:R12674" si="593" xml:space="preserve"> E12611 +F12611+G12611</f>
        <v>8384.5499999999993</v>
      </c>
    </row>
    <row r="12612" spans="1:18" x14ac:dyDescent="0.25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64</v>
      </c>
      <c r="M12612">
        <v>2016</v>
      </c>
      <c r="N12612" t="s">
        <v>23</v>
      </c>
      <c r="O12612" t="str">
        <f t="shared" si="591"/>
        <v>Dec</v>
      </c>
      <c r="P12612">
        <v>4</v>
      </c>
      <c r="Q12612" s="2" t="str">
        <f t="shared" si="592"/>
        <v>2016</v>
      </c>
      <c r="R12612" s="2">
        <f t="shared" si="593"/>
        <v>6568.86</v>
      </c>
    </row>
    <row r="12613" spans="1:18" x14ac:dyDescent="0.25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64</v>
      </c>
      <c r="M12613">
        <v>2016</v>
      </c>
      <c r="N12613" t="s">
        <v>23</v>
      </c>
      <c r="O12613" t="str">
        <f t="shared" si="591"/>
        <v>Dec</v>
      </c>
      <c r="P12613">
        <v>4</v>
      </c>
      <c r="Q12613" s="2" t="str">
        <f t="shared" si="592"/>
        <v>2016</v>
      </c>
      <c r="R12613" s="2">
        <f t="shared" si="593"/>
        <v>4849.49</v>
      </c>
    </row>
    <row r="12614" spans="1:18" x14ac:dyDescent="0.25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64</v>
      </c>
      <c r="M12614">
        <v>2016</v>
      </c>
      <c r="N12614" t="s">
        <v>23</v>
      </c>
      <c r="O12614" t="str">
        <f t="shared" si="591"/>
        <v>Dec</v>
      </c>
      <c r="P12614">
        <v>4</v>
      </c>
      <c r="Q12614" s="2" t="str">
        <f t="shared" si="592"/>
        <v>2016</v>
      </c>
      <c r="R12614" s="2">
        <f t="shared" si="593"/>
        <v>5420.6399999999994</v>
      </c>
    </row>
    <row r="12615" spans="1:18" x14ac:dyDescent="0.25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64</v>
      </c>
      <c r="M12615">
        <v>2016</v>
      </c>
      <c r="N12615" t="s">
        <v>23</v>
      </c>
      <c r="O12615" t="str">
        <f t="shared" si="591"/>
        <v>Nov</v>
      </c>
      <c r="P12615">
        <v>4</v>
      </c>
      <c r="Q12615" s="2" t="str">
        <f t="shared" si="592"/>
        <v>2016</v>
      </c>
      <c r="R12615" s="2">
        <f t="shared" si="593"/>
        <v>4524.93</v>
      </c>
    </row>
    <row r="12616" spans="1:18" x14ac:dyDescent="0.25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64</v>
      </c>
      <c r="M12616">
        <v>2016</v>
      </c>
      <c r="N12616" t="s">
        <v>23</v>
      </c>
      <c r="O12616" t="str">
        <f t="shared" si="591"/>
        <v>Nov</v>
      </c>
      <c r="P12616">
        <v>4</v>
      </c>
      <c r="Q12616" s="2" t="str">
        <f t="shared" si="592"/>
        <v>2016</v>
      </c>
      <c r="R12616" s="2">
        <f t="shared" si="593"/>
        <v>5474</v>
      </c>
    </row>
    <row r="12617" spans="1:18" x14ac:dyDescent="0.25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64</v>
      </c>
      <c r="M12617">
        <v>2016</v>
      </c>
      <c r="N12617" t="s">
        <v>23</v>
      </c>
      <c r="O12617" t="str">
        <f t="shared" si="591"/>
        <v>Nov</v>
      </c>
      <c r="P12617">
        <v>4</v>
      </c>
      <c r="Q12617" s="2" t="str">
        <f t="shared" si="592"/>
        <v>2016</v>
      </c>
      <c r="R12617" s="2">
        <f t="shared" si="593"/>
        <v>7820.6</v>
      </c>
    </row>
    <row r="12618" spans="1:18" x14ac:dyDescent="0.25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64</v>
      </c>
      <c r="M12618">
        <v>2016</v>
      </c>
      <c r="N12618" t="s">
        <v>23</v>
      </c>
      <c r="O12618" t="str">
        <f t="shared" si="591"/>
        <v>Nov</v>
      </c>
      <c r="P12618">
        <v>4</v>
      </c>
      <c r="Q12618" s="2" t="str">
        <f t="shared" si="592"/>
        <v>2016</v>
      </c>
      <c r="R12618" s="2">
        <f t="shared" si="593"/>
        <v>8301.81</v>
      </c>
    </row>
    <row r="12619" spans="1:18" x14ac:dyDescent="0.25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64</v>
      </c>
      <c r="M12619">
        <v>2016</v>
      </c>
      <c r="N12619" t="s">
        <v>23</v>
      </c>
      <c r="O12619" t="str">
        <f t="shared" si="591"/>
        <v>Oct</v>
      </c>
      <c r="P12619">
        <v>4</v>
      </c>
      <c r="Q12619" s="2" t="str">
        <f t="shared" si="592"/>
        <v>2016</v>
      </c>
      <c r="R12619" s="2">
        <f t="shared" si="593"/>
        <v>10791.18</v>
      </c>
    </row>
    <row r="12620" spans="1:18" x14ac:dyDescent="0.25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64</v>
      </c>
      <c r="M12620">
        <v>2016</v>
      </c>
      <c r="N12620" t="s">
        <v>23</v>
      </c>
      <c r="O12620" t="str">
        <f t="shared" si="591"/>
        <v>Oct</v>
      </c>
      <c r="P12620">
        <v>4</v>
      </c>
      <c r="Q12620" s="2" t="str">
        <f t="shared" si="592"/>
        <v>2016</v>
      </c>
      <c r="R12620" s="2">
        <f t="shared" si="593"/>
        <v>9170.56</v>
      </c>
    </row>
    <row r="12621" spans="1:18" x14ac:dyDescent="0.25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64</v>
      </c>
      <c r="M12621">
        <v>2016</v>
      </c>
      <c r="N12621" t="s">
        <v>23</v>
      </c>
      <c r="O12621" t="str">
        <f t="shared" si="591"/>
        <v>Oct</v>
      </c>
      <c r="P12621">
        <v>4</v>
      </c>
      <c r="Q12621" s="2" t="str">
        <f t="shared" si="592"/>
        <v>2016</v>
      </c>
      <c r="R12621" s="2">
        <f t="shared" si="593"/>
        <v>7577.9400000000005</v>
      </c>
    </row>
    <row r="12622" spans="1:18" x14ac:dyDescent="0.25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64</v>
      </c>
      <c r="M12622">
        <v>2016</v>
      </c>
      <c r="N12622" t="s">
        <v>23</v>
      </c>
      <c r="O12622" t="str">
        <f t="shared" si="591"/>
        <v>Oct</v>
      </c>
      <c r="P12622">
        <v>4</v>
      </c>
      <c r="Q12622" s="2" t="str">
        <f t="shared" si="592"/>
        <v>2016</v>
      </c>
      <c r="R12622" s="2">
        <f t="shared" si="593"/>
        <v>9189.33</v>
      </c>
    </row>
    <row r="12623" spans="1:18" x14ac:dyDescent="0.25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64</v>
      </c>
      <c r="M12623">
        <v>2016</v>
      </c>
      <c r="N12623" t="s">
        <v>23</v>
      </c>
      <c r="O12623" t="str">
        <f t="shared" si="591"/>
        <v>Oct</v>
      </c>
      <c r="P12623">
        <v>4</v>
      </c>
      <c r="Q12623" s="2" t="str">
        <f t="shared" si="592"/>
        <v>2016</v>
      </c>
      <c r="R12623" s="2">
        <f t="shared" si="593"/>
        <v>8767.19</v>
      </c>
    </row>
    <row r="12624" spans="1:18" x14ac:dyDescent="0.25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64</v>
      </c>
      <c r="M12624">
        <v>2016</v>
      </c>
      <c r="N12624" t="s">
        <v>23</v>
      </c>
      <c r="O12624" t="str">
        <f t="shared" si="591"/>
        <v>Sep</v>
      </c>
      <c r="P12624">
        <v>3</v>
      </c>
      <c r="Q12624" s="2" t="str">
        <f t="shared" si="592"/>
        <v>2016</v>
      </c>
      <c r="R12624" s="2">
        <f t="shared" si="593"/>
        <v>7626.4400000000005</v>
      </c>
    </row>
    <row r="12625" spans="1:18" x14ac:dyDescent="0.25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64</v>
      </c>
      <c r="M12625">
        <v>2016</v>
      </c>
      <c r="N12625" t="s">
        <v>23</v>
      </c>
      <c r="O12625" t="str">
        <f t="shared" si="591"/>
        <v>Sep</v>
      </c>
      <c r="P12625">
        <v>3</v>
      </c>
      <c r="Q12625" s="2" t="str">
        <f t="shared" si="592"/>
        <v>2016</v>
      </c>
      <c r="R12625" s="2">
        <f t="shared" si="593"/>
        <v>7473.97</v>
      </c>
    </row>
    <row r="12626" spans="1:18" x14ac:dyDescent="0.25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64</v>
      </c>
      <c r="M12626">
        <v>2016</v>
      </c>
      <c r="N12626" t="s">
        <v>23</v>
      </c>
      <c r="O12626" t="str">
        <f t="shared" si="591"/>
        <v>Sep</v>
      </c>
      <c r="P12626">
        <v>3</v>
      </c>
      <c r="Q12626" s="2" t="str">
        <f t="shared" si="592"/>
        <v>2016</v>
      </c>
      <c r="R12626" s="2">
        <f t="shared" si="593"/>
        <v>9089.85</v>
      </c>
    </row>
    <row r="12627" spans="1:18" x14ac:dyDescent="0.25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64</v>
      </c>
      <c r="M12627">
        <v>2016</v>
      </c>
      <c r="N12627" t="s">
        <v>23</v>
      </c>
      <c r="O12627" t="str">
        <f t="shared" si="591"/>
        <v>Sep</v>
      </c>
      <c r="P12627">
        <v>3</v>
      </c>
      <c r="Q12627" s="2" t="str">
        <f t="shared" si="592"/>
        <v>2016</v>
      </c>
      <c r="R12627" s="2">
        <f t="shared" si="593"/>
        <v>8634.92</v>
      </c>
    </row>
    <row r="12628" spans="1:18" x14ac:dyDescent="0.25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64</v>
      </c>
      <c r="M12628">
        <v>2016</v>
      </c>
      <c r="N12628" t="s">
        <v>23</v>
      </c>
      <c r="O12628" t="str">
        <f t="shared" si="591"/>
        <v>Aug</v>
      </c>
      <c r="P12628">
        <v>3</v>
      </c>
      <c r="Q12628" s="2" t="str">
        <f t="shared" si="592"/>
        <v>2016</v>
      </c>
      <c r="R12628" s="2">
        <f t="shared" si="593"/>
        <v>8467.24</v>
      </c>
    </row>
    <row r="12629" spans="1:18" x14ac:dyDescent="0.25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64</v>
      </c>
      <c r="M12629">
        <v>2016</v>
      </c>
      <c r="N12629" t="s">
        <v>23</v>
      </c>
      <c r="O12629" t="str">
        <f t="shared" si="591"/>
        <v>Aug</v>
      </c>
      <c r="P12629">
        <v>3</v>
      </c>
      <c r="Q12629" s="2" t="str">
        <f t="shared" si="592"/>
        <v>2016</v>
      </c>
      <c r="R12629" s="2">
        <f t="shared" si="593"/>
        <v>8299.31</v>
      </c>
    </row>
    <row r="12630" spans="1:18" x14ac:dyDescent="0.25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64</v>
      </c>
      <c r="M12630">
        <v>2016</v>
      </c>
      <c r="N12630" t="s">
        <v>23</v>
      </c>
      <c r="O12630" t="str">
        <f t="shared" si="591"/>
        <v>Aug</v>
      </c>
      <c r="P12630">
        <v>3</v>
      </c>
      <c r="Q12630" s="2" t="str">
        <f t="shared" si="592"/>
        <v>2016</v>
      </c>
      <c r="R12630" s="2">
        <f t="shared" si="593"/>
        <v>9702.1200000000008</v>
      </c>
    </row>
    <row r="12631" spans="1:18" x14ac:dyDescent="0.25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64</v>
      </c>
      <c r="M12631">
        <v>2016</v>
      </c>
      <c r="N12631" t="s">
        <v>23</v>
      </c>
      <c r="O12631" t="str">
        <f t="shared" si="591"/>
        <v>Aug</v>
      </c>
      <c r="P12631">
        <v>3</v>
      </c>
      <c r="Q12631" s="2" t="str">
        <f t="shared" si="592"/>
        <v>2016</v>
      </c>
      <c r="R12631" s="2">
        <f t="shared" si="593"/>
        <v>9742.84</v>
      </c>
    </row>
    <row r="12632" spans="1:18" x14ac:dyDescent="0.25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64</v>
      </c>
      <c r="M12632">
        <v>2016</v>
      </c>
      <c r="N12632" t="s">
        <v>23</v>
      </c>
      <c r="O12632" t="str">
        <f t="shared" si="591"/>
        <v>Jul</v>
      </c>
      <c r="P12632">
        <v>3</v>
      </c>
      <c r="Q12632" s="2" t="str">
        <f t="shared" si="592"/>
        <v>2016</v>
      </c>
      <c r="R12632" s="2">
        <f t="shared" si="593"/>
        <v>9418.07</v>
      </c>
    </row>
    <row r="12633" spans="1:18" x14ac:dyDescent="0.25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64</v>
      </c>
      <c r="M12633">
        <v>2016</v>
      </c>
      <c r="N12633" t="s">
        <v>23</v>
      </c>
      <c r="O12633" t="str">
        <f t="shared" si="591"/>
        <v>Jul</v>
      </c>
      <c r="P12633">
        <v>3</v>
      </c>
      <c r="Q12633" s="2" t="str">
        <f t="shared" si="592"/>
        <v>2016</v>
      </c>
      <c r="R12633" s="2">
        <f t="shared" si="593"/>
        <v>10390.119999999999</v>
      </c>
    </row>
    <row r="12634" spans="1:18" x14ac:dyDescent="0.25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64</v>
      </c>
      <c r="M12634">
        <v>2016</v>
      </c>
      <c r="N12634" t="s">
        <v>23</v>
      </c>
      <c r="O12634" t="str">
        <f t="shared" si="591"/>
        <v>Jul</v>
      </c>
      <c r="P12634">
        <v>3</v>
      </c>
      <c r="Q12634" s="2" t="str">
        <f t="shared" si="592"/>
        <v>2016</v>
      </c>
      <c r="R12634" s="2">
        <f t="shared" si="593"/>
        <v>9589.19</v>
      </c>
    </row>
    <row r="12635" spans="1:18" x14ac:dyDescent="0.25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64</v>
      </c>
      <c r="M12635">
        <v>2016</v>
      </c>
      <c r="N12635" t="s">
        <v>23</v>
      </c>
      <c r="O12635" t="str">
        <f t="shared" si="591"/>
        <v>Jul</v>
      </c>
      <c r="P12635">
        <v>3</v>
      </c>
      <c r="Q12635" s="2" t="str">
        <f t="shared" si="592"/>
        <v>2016</v>
      </c>
      <c r="R12635" s="2">
        <f t="shared" si="593"/>
        <v>9374.6</v>
      </c>
    </row>
    <row r="12636" spans="1:18" x14ac:dyDescent="0.25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64</v>
      </c>
      <c r="M12636">
        <v>2016</v>
      </c>
      <c r="N12636" t="s">
        <v>23</v>
      </c>
      <c r="O12636" t="str">
        <f t="shared" si="591"/>
        <v>Jul</v>
      </c>
      <c r="P12636">
        <v>3</v>
      </c>
      <c r="Q12636" s="2" t="str">
        <f t="shared" si="592"/>
        <v>2016</v>
      </c>
      <c r="R12636" s="2">
        <f t="shared" si="593"/>
        <v>10109.299999999999</v>
      </c>
    </row>
    <row r="12637" spans="1:18" x14ac:dyDescent="0.25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64</v>
      </c>
      <c r="M12637">
        <v>2016</v>
      </c>
      <c r="N12637" t="s">
        <v>23</v>
      </c>
      <c r="O12637" t="str">
        <f t="shared" si="591"/>
        <v>Jun</v>
      </c>
      <c r="P12637">
        <v>2</v>
      </c>
      <c r="Q12637" s="2" t="str">
        <f t="shared" si="592"/>
        <v>2016</v>
      </c>
      <c r="R12637" s="2">
        <f t="shared" si="593"/>
        <v>9596.2999999999993</v>
      </c>
    </row>
    <row r="12638" spans="1:18" x14ac:dyDescent="0.25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64</v>
      </c>
      <c r="M12638">
        <v>2016</v>
      </c>
      <c r="N12638" t="s">
        <v>23</v>
      </c>
      <c r="O12638" t="str">
        <f t="shared" si="591"/>
        <v>Jun</v>
      </c>
      <c r="P12638">
        <v>2</v>
      </c>
      <c r="Q12638" s="2" t="str">
        <f t="shared" si="592"/>
        <v>2016</v>
      </c>
      <c r="R12638" s="2">
        <f t="shared" si="593"/>
        <v>10000.65</v>
      </c>
    </row>
    <row r="12639" spans="1:18" x14ac:dyDescent="0.25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64</v>
      </c>
      <c r="M12639">
        <v>2016</v>
      </c>
      <c r="N12639" t="s">
        <v>23</v>
      </c>
      <c r="O12639" t="str">
        <f t="shared" si="591"/>
        <v>Jun</v>
      </c>
      <c r="P12639">
        <v>2</v>
      </c>
      <c r="Q12639" s="2" t="str">
        <f t="shared" si="592"/>
        <v>2016</v>
      </c>
      <c r="R12639" s="2">
        <f t="shared" si="593"/>
        <v>9304.869999999999</v>
      </c>
    </row>
    <row r="12640" spans="1:18" x14ac:dyDescent="0.25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64</v>
      </c>
      <c r="M12640">
        <v>2016</v>
      </c>
      <c r="N12640" t="s">
        <v>23</v>
      </c>
      <c r="O12640" t="str">
        <f t="shared" si="591"/>
        <v>Jun</v>
      </c>
      <c r="P12640">
        <v>2</v>
      </c>
      <c r="Q12640" s="2" t="str">
        <f t="shared" si="592"/>
        <v>2016</v>
      </c>
      <c r="R12640" s="2">
        <f t="shared" si="593"/>
        <v>10385.129999999999</v>
      </c>
    </row>
    <row r="12641" spans="1:18" x14ac:dyDescent="0.25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64</v>
      </c>
      <c r="M12641">
        <v>2016</v>
      </c>
      <c r="N12641" t="s">
        <v>23</v>
      </c>
      <c r="O12641" t="str">
        <f t="shared" si="591"/>
        <v>May</v>
      </c>
      <c r="P12641">
        <v>2</v>
      </c>
      <c r="Q12641" s="2" t="str">
        <f t="shared" si="592"/>
        <v>2016</v>
      </c>
      <c r="R12641" s="2">
        <f t="shared" si="593"/>
        <v>12531.15</v>
      </c>
    </row>
    <row r="12642" spans="1:18" x14ac:dyDescent="0.25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64</v>
      </c>
      <c r="M12642">
        <v>2016</v>
      </c>
      <c r="N12642" t="s">
        <v>23</v>
      </c>
      <c r="O12642" t="str">
        <f t="shared" si="591"/>
        <v>May</v>
      </c>
      <c r="P12642">
        <v>2</v>
      </c>
      <c r="Q12642" s="2" t="str">
        <f t="shared" si="592"/>
        <v>2016</v>
      </c>
      <c r="R12642" s="2">
        <f t="shared" si="593"/>
        <v>8661.41</v>
      </c>
    </row>
    <row r="12643" spans="1:18" x14ac:dyDescent="0.25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64</v>
      </c>
      <c r="M12643">
        <v>2016</v>
      </c>
      <c r="N12643" t="s">
        <v>23</v>
      </c>
      <c r="O12643" t="str">
        <f t="shared" si="591"/>
        <v>May</v>
      </c>
      <c r="P12643">
        <v>2</v>
      </c>
      <c r="Q12643" s="2" t="str">
        <f t="shared" si="592"/>
        <v>2016</v>
      </c>
      <c r="R12643" s="2">
        <f t="shared" si="593"/>
        <v>7522.75</v>
      </c>
    </row>
    <row r="12644" spans="1:18" x14ac:dyDescent="0.25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64</v>
      </c>
      <c r="M12644">
        <v>2016</v>
      </c>
      <c r="N12644" t="s">
        <v>23</v>
      </c>
      <c r="O12644" t="str">
        <f t="shared" si="591"/>
        <v>May</v>
      </c>
      <c r="P12644">
        <v>2</v>
      </c>
      <c r="Q12644" s="2" t="str">
        <f t="shared" si="592"/>
        <v>2016</v>
      </c>
      <c r="R12644" s="2">
        <f t="shared" si="593"/>
        <v>8359.31</v>
      </c>
    </row>
    <row r="12645" spans="1:18" x14ac:dyDescent="0.25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64</v>
      </c>
      <c r="M12645">
        <v>2016</v>
      </c>
      <c r="N12645" t="s">
        <v>23</v>
      </c>
      <c r="O12645" t="str">
        <f t="shared" si="591"/>
        <v>May</v>
      </c>
      <c r="P12645">
        <v>2</v>
      </c>
      <c r="Q12645" s="2" t="str">
        <f t="shared" si="592"/>
        <v>2016</v>
      </c>
      <c r="R12645" s="2">
        <f t="shared" si="593"/>
        <v>8234.67</v>
      </c>
    </row>
    <row r="12646" spans="1:18" x14ac:dyDescent="0.25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64</v>
      </c>
      <c r="M12646">
        <v>2016</v>
      </c>
      <c r="N12646" t="s">
        <v>23</v>
      </c>
      <c r="O12646" t="str">
        <f t="shared" si="591"/>
        <v>Apr</v>
      </c>
      <c r="P12646">
        <v>2</v>
      </c>
      <c r="Q12646" s="2" t="str">
        <f t="shared" si="592"/>
        <v>2016</v>
      </c>
      <c r="R12646" s="2">
        <f t="shared" si="593"/>
        <v>10753.589999999998</v>
      </c>
    </row>
    <row r="12647" spans="1:18" x14ac:dyDescent="0.25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64</v>
      </c>
      <c r="M12647">
        <v>2016</v>
      </c>
      <c r="N12647" t="s">
        <v>23</v>
      </c>
      <c r="O12647" t="str">
        <f t="shared" si="591"/>
        <v>Apr</v>
      </c>
      <c r="P12647">
        <v>2</v>
      </c>
      <c r="Q12647" s="2" t="str">
        <f t="shared" si="592"/>
        <v>2016</v>
      </c>
      <c r="R12647" s="2">
        <f t="shared" si="593"/>
        <v>10219.85</v>
      </c>
    </row>
    <row r="12648" spans="1:18" x14ac:dyDescent="0.25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64</v>
      </c>
      <c r="M12648">
        <v>2016</v>
      </c>
      <c r="N12648" t="s">
        <v>23</v>
      </c>
      <c r="O12648" t="str">
        <f t="shared" si="591"/>
        <v>Apr</v>
      </c>
      <c r="P12648">
        <v>2</v>
      </c>
      <c r="Q12648" s="2" t="str">
        <f t="shared" si="592"/>
        <v>2016</v>
      </c>
      <c r="R12648" s="2">
        <f t="shared" si="593"/>
        <v>7659.44</v>
      </c>
    </row>
    <row r="12649" spans="1:18" x14ac:dyDescent="0.25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64</v>
      </c>
      <c r="M12649">
        <v>2016</v>
      </c>
      <c r="N12649" t="s">
        <v>23</v>
      </c>
      <c r="O12649" t="str">
        <f t="shared" si="591"/>
        <v>Apr</v>
      </c>
      <c r="P12649">
        <v>2</v>
      </c>
      <c r="Q12649" s="2" t="str">
        <f t="shared" si="592"/>
        <v>2016</v>
      </c>
      <c r="R12649" s="2">
        <f t="shared" si="593"/>
        <v>7286.61</v>
      </c>
    </row>
    <row r="12650" spans="1:18" x14ac:dyDescent="0.25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64</v>
      </c>
      <c r="M12650">
        <v>2016</v>
      </c>
      <c r="N12650" t="s">
        <v>23</v>
      </c>
      <c r="O12650" t="str">
        <f t="shared" si="591"/>
        <v>Mar</v>
      </c>
      <c r="P12650">
        <v>1</v>
      </c>
      <c r="Q12650" s="2" t="str">
        <f t="shared" si="592"/>
        <v>2016</v>
      </c>
      <c r="R12650" s="2">
        <f t="shared" si="593"/>
        <v>8010.66</v>
      </c>
    </row>
    <row r="12651" spans="1:18" x14ac:dyDescent="0.25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64</v>
      </c>
      <c r="M12651">
        <v>2016</v>
      </c>
      <c r="N12651" t="s">
        <v>23</v>
      </c>
      <c r="O12651" t="str">
        <f t="shared" si="591"/>
        <v>Mar</v>
      </c>
      <c r="P12651">
        <v>1</v>
      </c>
      <c r="Q12651" s="2" t="str">
        <f t="shared" si="592"/>
        <v>2016</v>
      </c>
      <c r="R12651" s="2">
        <f t="shared" si="593"/>
        <v>7750.85</v>
      </c>
    </row>
    <row r="12652" spans="1:18" x14ac:dyDescent="0.25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64</v>
      </c>
      <c r="M12652">
        <v>2016</v>
      </c>
      <c r="N12652" t="s">
        <v>23</v>
      </c>
      <c r="O12652" t="str">
        <f t="shared" si="591"/>
        <v>Mar</v>
      </c>
      <c r="P12652">
        <v>1</v>
      </c>
      <c r="Q12652" s="2" t="str">
        <f t="shared" si="592"/>
        <v>2016</v>
      </c>
      <c r="R12652" s="2">
        <f t="shared" si="593"/>
        <v>7022.0599999999995</v>
      </c>
    </row>
    <row r="12653" spans="1:18" x14ac:dyDescent="0.25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64</v>
      </c>
      <c r="M12653">
        <v>2016</v>
      </c>
      <c r="N12653" t="s">
        <v>23</v>
      </c>
      <c r="O12653" t="str">
        <f t="shared" si="591"/>
        <v>Mar</v>
      </c>
      <c r="P12653">
        <v>1</v>
      </c>
      <c r="Q12653" s="2" t="str">
        <f t="shared" si="592"/>
        <v>2016</v>
      </c>
      <c r="R12653" s="2">
        <f t="shared" si="593"/>
        <v>7330.87</v>
      </c>
    </row>
    <row r="12654" spans="1:18" x14ac:dyDescent="0.25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64</v>
      </c>
      <c r="M12654">
        <v>2016</v>
      </c>
      <c r="N12654" t="s">
        <v>23</v>
      </c>
      <c r="O12654" t="str">
        <f t="shared" si="591"/>
        <v>Feb</v>
      </c>
      <c r="P12654">
        <v>1</v>
      </c>
      <c r="Q12654" s="2" t="str">
        <f t="shared" si="592"/>
        <v>2016</v>
      </c>
      <c r="R12654" s="2">
        <f t="shared" si="593"/>
        <v>9275.4000000000015</v>
      </c>
    </row>
    <row r="12655" spans="1:18" x14ac:dyDescent="0.25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64</v>
      </c>
      <c r="M12655">
        <v>2016</v>
      </c>
      <c r="N12655" t="s">
        <v>23</v>
      </c>
      <c r="O12655" t="str">
        <f t="shared" si="591"/>
        <v>Feb</v>
      </c>
      <c r="P12655">
        <v>1</v>
      </c>
      <c r="Q12655" s="2" t="str">
        <f t="shared" si="592"/>
        <v>2016</v>
      </c>
      <c r="R12655" s="2">
        <f t="shared" si="593"/>
        <v>7635.7199999999993</v>
      </c>
    </row>
    <row r="12656" spans="1:18" x14ac:dyDescent="0.25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64</v>
      </c>
      <c r="M12656">
        <v>2016</v>
      </c>
      <c r="N12656" t="s">
        <v>23</v>
      </c>
      <c r="O12656" t="str">
        <f t="shared" si="591"/>
        <v>Feb</v>
      </c>
      <c r="P12656">
        <v>1</v>
      </c>
      <c r="Q12656" s="2" t="str">
        <f t="shared" si="592"/>
        <v>2016</v>
      </c>
      <c r="R12656" s="2">
        <f t="shared" si="593"/>
        <v>7852.4699999999993</v>
      </c>
    </row>
    <row r="12657" spans="1:18" x14ac:dyDescent="0.25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64</v>
      </c>
      <c r="M12657">
        <v>2016</v>
      </c>
      <c r="N12657" t="s">
        <v>23</v>
      </c>
      <c r="O12657" t="str">
        <f t="shared" si="591"/>
        <v>Feb</v>
      </c>
      <c r="P12657">
        <v>1</v>
      </c>
      <c r="Q12657" s="2" t="str">
        <f t="shared" si="592"/>
        <v>2016</v>
      </c>
      <c r="R12657" s="2">
        <f t="shared" si="593"/>
        <v>7587.1399999999994</v>
      </c>
    </row>
    <row r="12658" spans="1:18" x14ac:dyDescent="0.25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64</v>
      </c>
      <c r="M12658">
        <v>2016</v>
      </c>
      <c r="N12658" t="s">
        <v>23</v>
      </c>
      <c r="O12658" t="str">
        <f t="shared" si="591"/>
        <v>Jan</v>
      </c>
      <c r="P12658">
        <v>1</v>
      </c>
      <c r="Q12658" s="2" t="str">
        <f t="shared" si="592"/>
        <v>2016</v>
      </c>
      <c r="R12658" s="2">
        <f t="shared" si="593"/>
        <v>7199.4800000000005</v>
      </c>
    </row>
    <row r="12659" spans="1:18" x14ac:dyDescent="0.25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64</v>
      </c>
      <c r="M12659">
        <v>2016</v>
      </c>
      <c r="N12659" t="s">
        <v>23</v>
      </c>
      <c r="O12659" t="str">
        <f t="shared" si="591"/>
        <v>Jan</v>
      </c>
      <c r="P12659">
        <v>1</v>
      </c>
      <c r="Q12659" s="2" t="str">
        <f t="shared" si="592"/>
        <v>2016</v>
      </c>
      <c r="R12659" s="2">
        <f t="shared" si="593"/>
        <v>6764.98</v>
      </c>
    </row>
    <row r="12660" spans="1:18" x14ac:dyDescent="0.25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64</v>
      </c>
      <c r="M12660">
        <v>2016</v>
      </c>
      <c r="N12660" t="s">
        <v>23</v>
      </c>
      <c r="O12660" t="str">
        <f t="shared" si="591"/>
        <v>Jan</v>
      </c>
      <c r="P12660">
        <v>1</v>
      </c>
      <c r="Q12660" s="2" t="str">
        <f t="shared" si="592"/>
        <v>2016</v>
      </c>
      <c r="R12660" s="2">
        <f t="shared" si="593"/>
        <v>9276.85</v>
      </c>
    </row>
    <row r="12661" spans="1:18" x14ac:dyDescent="0.25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64</v>
      </c>
      <c r="M12661">
        <v>2016</v>
      </c>
      <c r="N12661" t="s">
        <v>23</v>
      </c>
      <c r="O12661" t="str">
        <f t="shared" si="591"/>
        <v>Jan</v>
      </c>
      <c r="P12661">
        <v>1</v>
      </c>
      <c r="Q12661" s="2" t="str">
        <f t="shared" si="592"/>
        <v>2016</v>
      </c>
      <c r="R12661" s="2">
        <f t="shared" si="593"/>
        <v>11120.52</v>
      </c>
    </row>
    <row r="12662" spans="1:18" x14ac:dyDescent="0.25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64</v>
      </c>
      <c r="M12662">
        <v>2016</v>
      </c>
      <c r="N12662" t="s">
        <v>23</v>
      </c>
      <c r="O12662" t="str">
        <f t="shared" si="591"/>
        <v>Jan</v>
      </c>
      <c r="P12662">
        <v>1</v>
      </c>
      <c r="Q12662" s="2" t="str">
        <f t="shared" si="592"/>
        <v>2016</v>
      </c>
      <c r="R12662" s="2">
        <f t="shared" si="593"/>
        <v>6846.8</v>
      </c>
    </row>
    <row r="12663" spans="1:18" x14ac:dyDescent="0.25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64</v>
      </c>
      <c r="M12663">
        <v>2016</v>
      </c>
      <c r="N12663" t="s">
        <v>24</v>
      </c>
      <c r="O12663" t="str">
        <f t="shared" si="591"/>
        <v>Dec</v>
      </c>
      <c r="P12663">
        <v>4</v>
      </c>
      <c r="Q12663" s="2" t="str">
        <f t="shared" si="592"/>
        <v>2016</v>
      </c>
      <c r="R12663" s="2">
        <f t="shared" si="593"/>
        <v>897.68</v>
      </c>
    </row>
    <row r="12664" spans="1:18" x14ac:dyDescent="0.25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64</v>
      </c>
      <c r="M12664">
        <v>2016</v>
      </c>
      <c r="N12664" t="s">
        <v>24</v>
      </c>
      <c r="O12664" t="str">
        <f t="shared" si="591"/>
        <v>Dec</v>
      </c>
      <c r="P12664">
        <v>4</v>
      </c>
      <c r="Q12664" s="2" t="str">
        <f t="shared" si="592"/>
        <v>2016</v>
      </c>
      <c r="R12664" s="2">
        <f t="shared" si="593"/>
        <v>911.24</v>
      </c>
    </row>
    <row r="12665" spans="1:18" x14ac:dyDescent="0.25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64</v>
      </c>
      <c r="M12665">
        <v>2016</v>
      </c>
      <c r="N12665" t="s">
        <v>24</v>
      </c>
      <c r="O12665" t="str">
        <f t="shared" si="591"/>
        <v>Dec</v>
      </c>
      <c r="P12665">
        <v>4</v>
      </c>
      <c r="Q12665" s="2" t="str">
        <f t="shared" si="592"/>
        <v>2016</v>
      </c>
      <c r="R12665" s="2">
        <f t="shared" si="593"/>
        <v>884.5</v>
      </c>
    </row>
    <row r="12666" spans="1:18" x14ac:dyDescent="0.25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64</v>
      </c>
      <c r="M12666">
        <v>2016</v>
      </c>
      <c r="N12666" t="s">
        <v>24</v>
      </c>
      <c r="O12666" t="str">
        <f t="shared" si="591"/>
        <v>Dec</v>
      </c>
      <c r="P12666">
        <v>4</v>
      </c>
      <c r="Q12666" s="2" t="str">
        <f t="shared" si="592"/>
        <v>2016</v>
      </c>
      <c r="R12666" s="2">
        <f t="shared" si="593"/>
        <v>3295.73</v>
      </c>
    </row>
    <row r="12667" spans="1:18" x14ac:dyDescent="0.25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64</v>
      </c>
      <c r="M12667">
        <v>2016</v>
      </c>
      <c r="N12667" t="s">
        <v>24</v>
      </c>
      <c r="O12667" t="str">
        <f t="shared" si="591"/>
        <v>Nov</v>
      </c>
      <c r="P12667">
        <v>4</v>
      </c>
      <c r="Q12667" s="2" t="str">
        <f t="shared" si="592"/>
        <v>2016</v>
      </c>
      <c r="R12667" s="2">
        <f t="shared" si="593"/>
        <v>773.34</v>
      </c>
    </row>
    <row r="12668" spans="1:18" x14ac:dyDescent="0.25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64</v>
      </c>
      <c r="M12668">
        <v>2016</v>
      </c>
      <c r="N12668" t="s">
        <v>24</v>
      </c>
      <c r="O12668" t="str">
        <f t="shared" si="591"/>
        <v>Nov</v>
      </c>
      <c r="P12668">
        <v>4</v>
      </c>
      <c r="Q12668" s="2" t="str">
        <f t="shared" si="592"/>
        <v>2016</v>
      </c>
      <c r="R12668" s="2">
        <f t="shared" si="593"/>
        <v>524.29999999999995</v>
      </c>
    </row>
    <row r="12669" spans="1:18" x14ac:dyDescent="0.25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64</v>
      </c>
      <c r="M12669">
        <v>2016</v>
      </c>
      <c r="N12669" t="s">
        <v>24</v>
      </c>
      <c r="O12669" t="str">
        <f t="shared" si="591"/>
        <v>Nov</v>
      </c>
      <c r="P12669">
        <v>4</v>
      </c>
      <c r="Q12669" s="2" t="str">
        <f t="shared" si="592"/>
        <v>2016</v>
      </c>
      <c r="R12669" s="2">
        <f t="shared" si="593"/>
        <v>891.34999999999991</v>
      </c>
    </row>
    <row r="12670" spans="1:18" x14ac:dyDescent="0.25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64</v>
      </c>
      <c r="M12670">
        <v>2016</v>
      </c>
      <c r="N12670" t="s">
        <v>24</v>
      </c>
      <c r="O12670" t="str">
        <f t="shared" si="591"/>
        <v>Nov</v>
      </c>
      <c r="P12670">
        <v>4</v>
      </c>
      <c r="Q12670" s="2" t="str">
        <f t="shared" si="592"/>
        <v>2016</v>
      </c>
      <c r="R12670" s="2">
        <f t="shared" si="593"/>
        <v>714.69</v>
      </c>
    </row>
    <row r="12671" spans="1:18" x14ac:dyDescent="0.25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64</v>
      </c>
      <c r="M12671">
        <v>2016</v>
      </c>
      <c r="N12671" t="s">
        <v>24</v>
      </c>
      <c r="O12671" t="str">
        <f t="shared" si="591"/>
        <v>Oct</v>
      </c>
      <c r="P12671">
        <v>4</v>
      </c>
      <c r="Q12671" s="2" t="str">
        <f t="shared" si="592"/>
        <v>2016</v>
      </c>
      <c r="R12671" s="2">
        <f t="shared" si="593"/>
        <v>397</v>
      </c>
    </row>
    <row r="12672" spans="1:18" x14ac:dyDescent="0.25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64</v>
      </c>
      <c r="M12672">
        <v>2016</v>
      </c>
      <c r="N12672" t="s">
        <v>24</v>
      </c>
      <c r="O12672" t="str">
        <f t="shared" si="591"/>
        <v>Oct</v>
      </c>
      <c r="P12672">
        <v>4</v>
      </c>
      <c r="Q12672" s="2" t="str">
        <f t="shared" si="592"/>
        <v>2016</v>
      </c>
      <c r="R12672" s="2">
        <f t="shared" si="593"/>
        <v>848.53</v>
      </c>
    </row>
    <row r="12673" spans="1:18" x14ac:dyDescent="0.25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64</v>
      </c>
      <c r="M12673">
        <v>2016</v>
      </c>
      <c r="N12673" t="s">
        <v>24</v>
      </c>
      <c r="O12673" t="str">
        <f t="shared" si="591"/>
        <v>Oct</v>
      </c>
      <c r="P12673">
        <v>4</v>
      </c>
      <c r="Q12673" s="2" t="str">
        <f t="shared" si="592"/>
        <v>2016</v>
      </c>
      <c r="R12673" s="2">
        <f t="shared" si="593"/>
        <v>973.14</v>
      </c>
    </row>
    <row r="12674" spans="1:18" x14ac:dyDescent="0.25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64</v>
      </c>
      <c r="M12674">
        <v>2016</v>
      </c>
      <c r="N12674" t="s">
        <v>24</v>
      </c>
      <c r="O12674" t="str">
        <f t="shared" si="591"/>
        <v>Oct</v>
      </c>
      <c r="P12674">
        <v>4</v>
      </c>
      <c r="Q12674" s="2" t="str">
        <f t="shared" si="592"/>
        <v>2016</v>
      </c>
      <c r="R12674" s="2">
        <f t="shared" si="593"/>
        <v>854.20999999999992</v>
      </c>
    </row>
    <row r="12675" spans="1:18" x14ac:dyDescent="0.25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64</v>
      </c>
      <c r="M12675">
        <v>2016</v>
      </c>
      <c r="N12675" t="s">
        <v>24</v>
      </c>
      <c r="O12675" t="str">
        <f t="shared" ref="O12675:O12738" si="594" xml:space="preserve"> TEXT(B12675, "mmm")</f>
        <v>Oct</v>
      </c>
      <c r="P12675">
        <v>4</v>
      </c>
      <c r="Q12675" s="2" t="str">
        <f t="shared" ref="Q12675:Q12738" si="595" xml:space="preserve"> TEXT(B12675, "yyy")</f>
        <v>2016</v>
      </c>
      <c r="R12675" s="2">
        <f t="shared" ref="R12675:R12738" si="596" xml:space="preserve"> E12675 +F12675+G12675</f>
        <v>836.02</v>
      </c>
    </row>
    <row r="12676" spans="1:18" x14ac:dyDescent="0.25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64</v>
      </c>
      <c r="M12676">
        <v>2016</v>
      </c>
      <c r="N12676" t="s">
        <v>24</v>
      </c>
      <c r="O12676" t="str">
        <f t="shared" si="594"/>
        <v>Sep</v>
      </c>
      <c r="P12676">
        <v>3</v>
      </c>
      <c r="Q12676" s="2" t="str">
        <f t="shared" si="595"/>
        <v>2016</v>
      </c>
      <c r="R12676" s="2">
        <f t="shared" si="596"/>
        <v>796.18999999999994</v>
      </c>
    </row>
    <row r="12677" spans="1:18" x14ac:dyDescent="0.25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64</v>
      </c>
      <c r="M12677">
        <v>2016</v>
      </c>
      <c r="N12677" t="s">
        <v>24</v>
      </c>
      <c r="O12677" t="str">
        <f t="shared" si="594"/>
        <v>Sep</v>
      </c>
      <c r="P12677">
        <v>3</v>
      </c>
      <c r="Q12677" s="2" t="str">
        <f t="shared" si="595"/>
        <v>2016</v>
      </c>
      <c r="R12677" s="2">
        <f t="shared" si="596"/>
        <v>642.25</v>
      </c>
    </row>
    <row r="12678" spans="1:18" x14ac:dyDescent="0.25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64</v>
      </c>
      <c r="M12678">
        <v>2016</v>
      </c>
      <c r="N12678" t="s">
        <v>24</v>
      </c>
      <c r="O12678" t="str">
        <f t="shared" si="594"/>
        <v>Sep</v>
      </c>
      <c r="P12678">
        <v>3</v>
      </c>
      <c r="Q12678" s="2" t="str">
        <f t="shared" si="595"/>
        <v>2016</v>
      </c>
      <c r="R12678" s="2">
        <f t="shared" si="596"/>
        <v>1065.1300000000001</v>
      </c>
    </row>
    <row r="12679" spans="1:18" x14ac:dyDescent="0.25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64</v>
      </c>
      <c r="M12679">
        <v>2016</v>
      </c>
      <c r="N12679" t="s">
        <v>24</v>
      </c>
      <c r="O12679" t="str">
        <f t="shared" si="594"/>
        <v>Sep</v>
      </c>
      <c r="P12679">
        <v>3</v>
      </c>
      <c r="Q12679" s="2" t="str">
        <f t="shared" si="595"/>
        <v>2016</v>
      </c>
      <c r="R12679" s="2">
        <f t="shared" si="596"/>
        <v>1221.46</v>
      </c>
    </row>
    <row r="12680" spans="1:18" x14ac:dyDescent="0.25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64</v>
      </c>
      <c r="M12680">
        <v>2016</v>
      </c>
      <c r="N12680" t="s">
        <v>24</v>
      </c>
      <c r="O12680" t="str">
        <f t="shared" si="594"/>
        <v>Aug</v>
      </c>
      <c r="P12680">
        <v>3</v>
      </c>
      <c r="Q12680" s="2" t="str">
        <f t="shared" si="595"/>
        <v>2016</v>
      </c>
      <c r="R12680" s="2">
        <f t="shared" si="596"/>
        <v>1367.8200000000002</v>
      </c>
    </row>
    <row r="12681" spans="1:18" x14ac:dyDescent="0.25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64</v>
      </c>
      <c r="M12681">
        <v>2016</v>
      </c>
      <c r="N12681" t="s">
        <v>24</v>
      </c>
      <c r="O12681" t="str">
        <f t="shared" si="594"/>
        <v>Aug</v>
      </c>
      <c r="P12681">
        <v>3</v>
      </c>
      <c r="Q12681" s="2" t="str">
        <f t="shared" si="595"/>
        <v>2016</v>
      </c>
      <c r="R12681" s="2">
        <f t="shared" si="596"/>
        <v>1395.06</v>
      </c>
    </row>
    <row r="12682" spans="1:18" x14ac:dyDescent="0.25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64</v>
      </c>
      <c r="M12682">
        <v>2016</v>
      </c>
      <c r="N12682" t="s">
        <v>24</v>
      </c>
      <c r="O12682" t="str">
        <f t="shared" si="594"/>
        <v>Aug</v>
      </c>
      <c r="P12682">
        <v>3</v>
      </c>
      <c r="Q12682" s="2" t="str">
        <f t="shared" si="595"/>
        <v>2016</v>
      </c>
      <c r="R12682" s="2">
        <f t="shared" si="596"/>
        <v>1320.03</v>
      </c>
    </row>
    <row r="12683" spans="1:18" x14ac:dyDescent="0.25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64</v>
      </c>
      <c r="M12683">
        <v>2016</v>
      </c>
      <c r="N12683" t="s">
        <v>24</v>
      </c>
      <c r="O12683" t="str">
        <f t="shared" si="594"/>
        <v>Aug</v>
      </c>
      <c r="P12683">
        <v>3</v>
      </c>
      <c r="Q12683" s="2" t="str">
        <f t="shared" si="595"/>
        <v>2016</v>
      </c>
      <c r="R12683" s="2">
        <f t="shared" si="596"/>
        <v>1257.3</v>
      </c>
    </row>
    <row r="12684" spans="1:18" x14ac:dyDescent="0.25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64</v>
      </c>
      <c r="M12684">
        <v>2016</v>
      </c>
      <c r="N12684" t="s">
        <v>24</v>
      </c>
      <c r="O12684" t="str">
        <f t="shared" si="594"/>
        <v>Jul</v>
      </c>
      <c r="P12684">
        <v>3</v>
      </c>
      <c r="Q12684" s="2" t="str">
        <f t="shared" si="595"/>
        <v>2016</v>
      </c>
      <c r="R12684" s="2">
        <f t="shared" si="596"/>
        <v>1100.08</v>
      </c>
    </row>
    <row r="12685" spans="1:18" x14ac:dyDescent="0.25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64</v>
      </c>
      <c r="M12685">
        <v>2016</v>
      </c>
      <c r="N12685" t="s">
        <v>24</v>
      </c>
      <c r="O12685" t="str">
        <f t="shared" si="594"/>
        <v>Jul</v>
      </c>
      <c r="P12685">
        <v>3</v>
      </c>
      <c r="Q12685" s="2" t="str">
        <f t="shared" si="595"/>
        <v>2016</v>
      </c>
      <c r="R12685" s="2">
        <f t="shared" si="596"/>
        <v>980.66000000000008</v>
      </c>
    </row>
    <row r="12686" spans="1:18" x14ac:dyDescent="0.25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64</v>
      </c>
      <c r="M12686">
        <v>2016</v>
      </c>
      <c r="N12686" t="s">
        <v>24</v>
      </c>
      <c r="O12686" t="str">
        <f t="shared" si="594"/>
        <v>Jul</v>
      </c>
      <c r="P12686">
        <v>3</v>
      </c>
      <c r="Q12686" s="2" t="str">
        <f t="shared" si="595"/>
        <v>2016</v>
      </c>
      <c r="R12686" s="2">
        <f t="shared" si="596"/>
        <v>654.37</v>
      </c>
    </row>
    <row r="12687" spans="1:18" x14ac:dyDescent="0.25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64</v>
      </c>
      <c r="M12687">
        <v>2016</v>
      </c>
      <c r="N12687" t="s">
        <v>24</v>
      </c>
      <c r="O12687" t="str">
        <f t="shared" si="594"/>
        <v>Jul</v>
      </c>
      <c r="P12687">
        <v>3</v>
      </c>
      <c r="Q12687" s="2" t="str">
        <f t="shared" si="595"/>
        <v>2016</v>
      </c>
      <c r="R12687" s="2">
        <f t="shared" si="596"/>
        <v>1331.5</v>
      </c>
    </row>
    <row r="12688" spans="1:18" x14ac:dyDescent="0.25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64</v>
      </c>
      <c r="M12688">
        <v>2016</v>
      </c>
      <c r="N12688" t="s">
        <v>24</v>
      </c>
      <c r="O12688" t="str">
        <f t="shared" si="594"/>
        <v>Jul</v>
      </c>
      <c r="P12688">
        <v>3</v>
      </c>
      <c r="Q12688" s="2" t="str">
        <f t="shared" si="595"/>
        <v>2016</v>
      </c>
      <c r="R12688" s="2">
        <f t="shared" si="596"/>
        <v>1313.41</v>
      </c>
    </row>
    <row r="12689" spans="1:18" x14ac:dyDescent="0.25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64</v>
      </c>
      <c r="M12689">
        <v>2016</v>
      </c>
      <c r="N12689" t="s">
        <v>24</v>
      </c>
      <c r="O12689" t="str">
        <f t="shared" si="594"/>
        <v>Jun</v>
      </c>
      <c r="P12689">
        <v>2</v>
      </c>
      <c r="Q12689" s="2" t="str">
        <f t="shared" si="595"/>
        <v>2016</v>
      </c>
      <c r="R12689" s="2">
        <f t="shared" si="596"/>
        <v>2028.26</v>
      </c>
    </row>
    <row r="12690" spans="1:18" x14ac:dyDescent="0.25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64</v>
      </c>
      <c r="M12690">
        <v>2016</v>
      </c>
      <c r="N12690" t="s">
        <v>24</v>
      </c>
      <c r="O12690" t="str">
        <f t="shared" si="594"/>
        <v>Jun</v>
      </c>
      <c r="P12690">
        <v>2</v>
      </c>
      <c r="Q12690" s="2" t="str">
        <f t="shared" si="595"/>
        <v>2016</v>
      </c>
      <c r="R12690" s="2">
        <f t="shared" si="596"/>
        <v>1924.8999999999999</v>
      </c>
    </row>
    <row r="12691" spans="1:18" x14ac:dyDescent="0.25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64</v>
      </c>
      <c r="M12691">
        <v>2016</v>
      </c>
      <c r="N12691" t="s">
        <v>24</v>
      </c>
      <c r="O12691" t="str">
        <f t="shared" si="594"/>
        <v>Jun</v>
      </c>
      <c r="P12691">
        <v>2</v>
      </c>
      <c r="Q12691" s="2" t="str">
        <f t="shared" si="595"/>
        <v>2016</v>
      </c>
      <c r="R12691" s="2">
        <f t="shared" si="596"/>
        <v>3748.15</v>
      </c>
    </row>
    <row r="12692" spans="1:18" x14ac:dyDescent="0.25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64</v>
      </c>
      <c r="M12692">
        <v>2016</v>
      </c>
      <c r="N12692" t="s">
        <v>24</v>
      </c>
      <c r="O12692" t="str">
        <f t="shared" si="594"/>
        <v>Jun</v>
      </c>
      <c r="P12692">
        <v>2</v>
      </c>
      <c r="Q12692" s="2" t="str">
        <f t="shared" si="595"/>
        <v>2016</v>
      </c>
      <c r="R12692" s="2">
        <f t="shared" si="596"/>
        <v>2337.17</v>
      </c>
    </row>
    <row r="12693" spans="1:18" x14ac:dyDescent="0.25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64</v>
      </c>
      <c r="M12693">
        <v>2016</v>
      </c>
      <c r="N12693" t="s">
        <v>24</v>
      </c>
      <c r="O12693" t="str">
        <f t="shared" si="594"/>
        <v>May</v>
      </c>
      <c r="P12693">
        <v>2</v>
      </c>
      <c r="Q12693" s="2" t="str">
        <f t="shared" si="595"/>
        <v>2016</v>
      </c>
      <c r="R12693" s="2">
        <f t="shared" si="596"/>
        <v>1264.2299999999998</v>
      </c>
    </row>
    <row r="12694" spans="1:18" x14ac:dyDescent="0.25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64</v>
      </c>
      <c r="M12694">
        <v>2016</v>
      </c>
      <c r="N12694" t="s">
        <v>24</v>
      </c>
      <c r="O12694" t="str">
        <f t="shared" si="594"/>
        <v>May</v>
      </c>
      <c r="P12694">
        <v>2</v>
      </c>
      <c r="Q12694" s="2" t="str">
        <f t="shared" si="595"/>
        <v>2016</v>
      </c>
      <c r="R12694" s="2">
        <f t="shared" si="596"/>
        <v>1197.73</v>
      </c>
    </row>
    <row r="12695" spans="1:18" x14ac:dyDescent="0.25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64</v>
      </c>
      <c r="M12695">
        <v>2016</v>
      </c>
      <c r="N12695" t="s">
        <v>24</v>
      </c>
      <c r="O12695" t="str">
        <f t="shared" si="594"/>
        <v>May</v>
      </c>
      <c r="P12695">
        <v>2</v>
      </c>
      <c r="Q12695" s="2" t="str">
        <f t="shared" si="595"/>
        <v>2016</v>
      </c>
      <c r="R12695" s="2">
        <f t="shared" si="596"/>
        <v>1338.87</v>
      </c>
    </row>
    <row r="12696" spans="1:18" x14ac:dyDescent="0.25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64</v>
      </c>
      <c r="M12696">
        <v>2016</v>
      </c>
      <c r="N12696" t="s">
        <v>24</v>
      </c>
      <c r="O12696" t="str">
        <f t="shared" si="594"/>
        <v>May</v>
      </c>
      <c r="P12696">
        <v>2</v>
      </c>
      <c r="Q12696" s="2" t="str">
        <f t="shared" si="595"/>
        <v>2016</v>
      </c>
      <c r="R12696" s="2">
        <f t="shared" si="596"/>
        <v>1415.04</v>
      </c>
    </row>
    <row r="12697" spans="1:18" x14ac:dyDescent="0.25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64</v>
      </c>
      <c r="M12697">
        <v>2016</v>
      </c>
      <c r="N12697" t="s">
        <v>24</v>
      </c>
      <c r="O12697" t="str">
        <f t="shared" si="594"/>
        <v>May</v>
      </c>
      <c r="P12697">
        <v>2</v>
      </c>
      <c r="Q12697" s="2" t="str">
        <f t="shared" si="595"/>
        <v>2016</v>
      </c>
      <c r="R12697" s="2">
        <f t="shared" si="596"/>
        <v>1793.5600000000002</v>
      </c>
    </row>
    <row r="12698" spans="1:18" x14ac:dyDescent="0.25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64</v>
      </c>
      <c r="M12698">
        <v>2016</v>
      </c>
      <c r="N12698" t="s">
        <v>24</v>
      </c>
      <c r="O12698" t="str">
        <f t="shared" si="594"/>
        <v>Apr</v>
      </c>
      <c r="P12698">
        <v>2</v>
      </c>
      <c r="Q12698" s="2" t="str">
        <f t="shared" si="595"/>
        <v>2016</v>
      </c>
      <c r="R12698" s="2">
        <f t="shared" si="596"/>
        <v>2807.63</v>
      </c>
    </row>
    <row r="12699" spans="1:18" x14ac:dyDescent="0.25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64</v>
      </c>
      <c r="M12699">
        <v>2016</v>
      </c>
      <c r="N12699" t="s">
        <v>24</v>
      </c>
      <c r="O12699" t="str">
        <f t="shared" si="594"/>
        <v>Apr</v>
      </c>
      <c r="P12699">
        <v>2</v>
      </c>
      <c r="Q12699" s="2" t="str">
        <f t="shared" si="595"/>
        <v>2016</v>
      </c>
      <c r="R12699" s="2">
        <f t="shared" si="596"/>
        <v>890.96</v>
      </c>
    </row>
    <row r="12700" spans="1:18" x14ac:dyDescent="0.25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64</v>
      </c>
      <c r="M12700">
        <v>2016</v>
      </c>
      <c r="N12700" t="s">
        <v>24</v>
      </c>
      <c r="O12700" t="str">
        <f t="shared" si="594"/>
        <v>Apr</v>
      </c>
      <c r="P12700">
        <v>2</v>
      </c>
      <c r="Q12700" s="2" t="str">
        <f t="shared" si="595"/>
        <v>2016</v>
      </c>
      <c r="R12700" s="2">
        <f t="shared" si="596"/>
        <v>1180.5900000000001</v>
      </c>
    </row>
    <row r="12701" spans="1:18" x14ac:dyDescent="0.25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64</v>
      </c>
      <c r="M12701">
        <v>2016</v>
      </c>
      <c r="N12701" t="s">
        <v>24</v>
      </c>
      <c r="O12701" t="str">
        <f t="shared" si="594"/>
        <v>Apr</v>
      </c>
      <c r="P12701">
        <v>2</v>
      </c>
      <c r="Q12701" s="2" t="str">
        <f t="shared" si="595"/>
        <v>2016</v>
      </c>
      <c r="R12701" s="2">
        <f t="shared" si="596"/>
        <v>946.76</v>
      </c>
    </row>
    <row r="12702" spans="1:18" x14ac:dyDescent="0.25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64</v>
      </c>
      <c r="M12702">
        <v>2016</v>
      </c>
      <c r="N12702" t="s">
        <v>24</v>
      </c>
      <c r="O12702" t="str">
        <f t="shared" si="594"/>
        <v>Mar</v>
      </c>
      <c r="P12702">
        <v>1</v>
      </c>
      <c r="Q12702" s="2" t="str">
        <f t="shared" si="595"/>
        <v>2016</v>
      </c>
      <c r="R12702" s="2">
        <f t="shared" si="596"/>
        <v>1348.0600000000002</v>
      </c>
    </row>
    <row r="12703" spans="1:18" x14ac:dyDescent="0.25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64</v>
      </c>
      <c r="M12703">
        <v>2016</v>
      </c>
      <c r="N12703" t="s">
        <v>24</v>
      </c>
      <c r="O12703" t="str">
        <f t="shared" si="594"/>
        <v>Mar</v>
      </c>
      <c r="P12703">
        <v>1</v>
      </c>
      <c r="Q12703" s="2" t="str">
        <f t="shared" si="595"/>
        <v>2016</v>
      </c>
      <c r="R12703" s="2">
        <f t="shared" si="596"/>
        <v>3563.56</v>
      </c>
    </row>
    <row r="12704" spans="1:18" x14ac:dyDescent="0.25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64</v>
      </c>
      <c r="M12704">
        <v>2016</v>
      </c>
      <c r="N12704" t="s">
        <v>24</v>
      </c>
      <c r="O12704" t="str">
        <f t="shared" si="594"/>
        <v>Mar</v>
      </c>
      <c r="P12704">
        <v>1</v>
      </c>
      <c r="Q12704" s="2" t="str">
        <f t="shared" si="595"/>
        <v>2016</v>
      </c>
      <c r="R12704" s="2">
        <f t="shared" si="596"/>
        <v>1174.99</v>
      </c>
    </row>
    <row r="12705" spans="1:18" x14ac:dyDescent="0.25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64</v>
      </c>
      <c r="M12705">
        <v>2016</v>
      </c>
      <c r="N12705" t="s">
        <v>24</v>
      </c>
      <c r="O12705" t="str">
        <f t="shared" si="594"/>
        <v>Mar</v>
      </c>
      <c r="P12705">
        <v>1</v>
      </c>
      <c r="Q12705" s="2" t="str">
        <f t="shared" si="595"/>
        <v>2016</v>
      </c>
      <c r="R12705" s="2">
        <f t="shared" si="596"/>
        <v>3671.7400000000002</v>
      </c>
    </row>
    <row r="12706" spans="1:18" x14ac:dyDescent="0.25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64</v>
      </c>
      <c r="M12706">
        <v>2016</v>
      </c>
      <c r="N12706" t="s">
        <v>24</v>
      </c>
      <c r="O12706" t="str">
        <f t="shared" si="594"/>
        <v>Feb</v>
      </c>
      <c r="P12706">
        <v>1</v>
      </c>
      <c r="Q12706" s="2" t="str">
        <f t="shared" si="595"/>
        <v>2016</v>
      </c>
      <c r="R12706" s="2">
        <f t="shared" si="596"/>
        <v>2778.42</v>
      </c>
    </row>
    <row r="12707" spans="1:18" x14ac:dyDescent="0.25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64</v>
      </c>
      <c r="M12707">
        <v>2016</v>
      </c>
      <c r="N12707" t="s">
        <v>24</v>
      </c>
      <c r="O12707" t="str">
        <f t="shared" si="594"/>
        <v>Feb</v>
      </c>
      <c r="P12707">
        <v>1</v>
      </c>
      <c r="Q12707" s="2" t="str">
        <f t="shared" si="595"/>
        <v>2016</v>
      </c>
      <c r="R12707" s="2">
        <f t="shared" si="596"/>
        <v>2153.09</v>
      </c>
    </row>
    <row r="12708" spans="1:18" x14ac:dyDescent="0.25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64</v>
      </c>
      <c r="M12708">
        <v>2016</v>
      </c>
      <c r="N12708" t="s">
        <v>24</v>
      </c>
      <c r="O12708" t="str">
        <f t="shared" si="594"/>
        <v>Feb</v>
      </c>
      <c r="P12708">
        <v>1</v>
      </c>
      <c r="Q12708" s="2" t="str">
        <f t="shared" si="595"/>
        <v>2016</v>
      </c>
      <c r="R12708" s="2">
        <f t="shared" si="596"/>
        <v>1901.6799999999998</v>
      </c>
    </row>
    <row r="12709" spans="1:18" x14ac:dyDescent="0.25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64</v>
      </c>
      <c r="M12709">
        <v>2016</v>
      </c>
      <c r="N12709" t="s">
        <v>24</v>
      </c>
      <c r="O12709" t="str">
        <f t="shared" si="594"/>
        <v>Feb</v>
      </c>
      <c r="P12709">
        <v>1</v>
      </c>
      <c r="Q12709" s="2" t="str">
        <f t="shared" si="595"/>
        <v>2016</v>
      </c>
      <c r="R12709" s="2">
        <f t="shared" si="596"/>
        <v>1915.5800000000002</v>
      </c>
    </row>
    <row r="12710" spans="1:18" x14ac:dyDescent="0.25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64</v>
      </c>
      <c r="M12710">
        <v>2016</v>
      </c>
      <c r="N12710" t="s">
        <v>24</v>
      </c>
      <c r="O12710" t="str">
        <f t="shared" si="594"/>
        <v>Jan</v>
      </c>
      <c r="P12710">
        <v>1</v>
      </c>
      <c r="Q12710" s="2" t="str">
        <f t="shared" si="595"/>
        <v>2016</v>
      </c>
      <c r="R12710" s="2">
        <f t="shared" si="596"/>
        <v>2030.55</v>
      </c>
    </row>
    <row r="12711" spans="1:18" x14ac:dyDescent="0.25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64</v>
      </c>
      <c r="M12711">
        <v>2016</v>
      </c>
      <c r="N12711" t="s">
        <v>24</v>
      </c>
      <c r="O12711" t="str">
        <f t="shared" si="594"/>
        <v>Jan</v>
      </c>
      <c r="P12711">
        <v>1</v>
      </c>
      <c r="Q12711" s="2" t="str">
        <f t="shared" si="595"/>
        <v>2016</v>
      </c>
      <c r="R12711" s="2">
        <f t="shared" si="596"/>
        <v>1805.52</v>
      </c>
    </row>
    <row r="12712" spans="1:18" x14ac:dyDescent="0.25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64</v>
      </c>
      <c r="M12712">
        <v>2016</v>
      </c>
      <c r="N12712" t="s">
        <v>24</v>
      </c>
      <c r="O12712" t="str">
        <f t="shared" si="594"/>
        <v>Jan</v>
      </c>
      <c r="P12712">
        <v>1</v>
      </c>
      <c r="Q12712" s="2" t="str">
        <f t="shared" si="595"/>
        <v>2016</v>
      </c>
      <c r="R12712" s="2">
        <f t="shared" si="596"/>
        <v>1766.94</v>
      </c>
    </row>
    <row r="12713" spans="1:18" x14ac:dyDescent="0.25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64</v>
      </c>
      <c r="M12713">
        <v>2016</v>
      </c>
      <c r="N12713" t="s">
        <v>24</v>
      </c>
      <c r="O12713" t="str">
        <f t="shared" si="594"/>
        <v>Jan</v>
      </c>
      <c r="P12713">
        <v>1</v>
      </c>
      <c r="Q12713" s="2" t="str">
        <f t="shared" si="595"/>
        <v>2016</v>
      </c>
      <c r="R12713" s="2">
        <f t="shared" si="596"/>
        <v>3760.23</v>
      </c>
    </row>
    <row r="12714" spans="1:18" x14ac:dyDescent="0.25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64</v>
      </c>
      <c r="M12714">
        <v>2016</v>
      </c>
      <c r="N12714" t="s">
        <v>24</v>
      </c>
      <c r="O12714" t="str">
        <f t="shared" si="594"/>
        <v>Jan</v>
      </c>
      <c r="P12714">
        <v>1</v>
      </c>
      <c r="Q12714" s="2" t="str">
        <f t="shared" si="595"/>
        <v>2016</v>
      </c>
      <c r="R12714" s="2">
        <f t="shared" si="596"/>
        <v>2498.9299999999998</v>
      </c>
    </row>
    <row r="12715" spans="1:18" x14ac:dyDescent="0.25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64</v>
      </c>
      <c r="M12715">
        <v>2016</v>
      </c>
      <c r="N12715" t="s">
        <v>25</v>
      </c>
      <c r="O12715" t="str">
        <f t="shared" si="594"/>
        <v>Dec</v>
      </c>
      <c r="P12715">
        <v>4</v>
      </c>
      <c r="Q12715" s="2" t="str">
        <f t="shared" si="595"/>
        <v>2016</v>
      </c>
      <c r="R12715" s="2">
        <f t="shared" si="596"/>
        <v>67256.87</v>
      </c>
    </row>
    <row r="12716" spans="1:18" x14ac:dyDescent="0.25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64</v>
      </c>
      <c r="M12716">
        <v>2016</v>
      </c>
      <c r="N12716" t="s">
        <v>25</v>
      </c>
      <c r="O12716" t="str">
        <f t="shared" si="594"/>
        <v>Dec</v>
      </c>
      <c r="P12716">
        <v>4</v>
      </c>
      <c r="Q12716" s="2" t="str">
        <f t="shared" si="595"/>
        <v>2016</v>
      </c>
      <c r="R12716" s="2">
        <f t="shared" si="596"/>
        <v>69355.349999999991</v>
      </c>
    </row>
    <row r="12717" spans="1:18" x14ac:dyDescent="0.25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64</v>
      </c>
      <c r="M12717">
        <v>2016</v>
      </c>
      <c r="N12717" t="s">
        <v>25</v>
      </c>
      <c r="O12717" t="str">
        <f t="shared" si="594"/>
        <v>Dec</v>
      </c>
      <c r="P12717">
        <v>4</v>
      </c>
      <c r="Q12717" s="2" t="str">
        <f t="shared" si="595"/>
        <v>2016</v>
      </c>
      <c r="R12717" s="2">
        <f t="shared" si="596"/>
        <v>80663.76999999999</v>
      </c>
    </row>
    <row r="12718" spans="1:18" x14ac:dyDescent="0.25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64</v>
      </c>
      <c r="M12718">
        <v>2016</v>
      </c>
      <c r="N12718" t="s">
        <v>25</v>
      </c>
      <c r="O12718" t="str">
        <f t="shared" si="594"/>
        <v>Dec</v>
      </c>
      <c r="P12718">
        <v>4</v>
      </c>
      <c r="Q12718" s="2" t="str">
        <f t="shared" si="595"/>
        <v>2016</v>
      </c>
      <c r="R12718" s="2">
        <f t="shared" si="596"/>
        <v>65020.03</v>
      </c>
    </row>
    <row r="12719" spans="1:18" x14ac:dyDescent="0.25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64</v>
      </c>
      <c r="M12719">
        <v>2016</v>
      </c>
      <c r="N12719" t="s">
        <v>25</v>
      </c>
      <c r="O12719" t="str">
        <f t="shared" si="594"/>
        <v>Nov</v>
      </c>
      <c r="P12719">
        <v>4</v>
      </c>
      <c r="Q12719" s="2" t="str">
        <f t="shared" si="595"/>
        <v>2016</v>
      </c>
      <c r="R12719" s="2">
        <f t="shared" si="596"/>
        <v>42170.87</v>
      </c>
    </row>
    <row r="12720" spans="1:18" x14ac:dyDescent="0.25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64</v>
      </c>
      <c r="M12720">
        <v>2016</v>
      </c>
      <c r="N12720" t="s">
        <v>25</v>
      </c>
      <c r="O12720" t="str">
        <f t="shared" si="594"/>
        <v>Nov</v>
      </c>
      <c r="P12720">
        <v>4</v>
      </c>
      <c r="Q12720" s="2" t="str">
        <f t="shared" si="595"/>
        <v>2016</v>
      </c>
      <c r="R12720" s="2">
        <f t="shared" si="596"/>
        <v>52960.29</v>
      </c>
    </row>
    <row r="12721" spans="1:18" x14ac:dyDescent="0.25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64</v>
      </c>
      <c r="M12721">
        <v>2016</v>
      </c>
      <c r="N12721" t="s">
        <v>25</v>
      </c>
      <c r="O12721" t="str">
        <f t="shared" si="594"/>
        <v>Nov</v>
      </c>
      <c r="P12721">
        <v>4</v>
      </c>
      <c r="Q12721" s="2" t="str">
        <f t="shared" si="595"/>
        <v>2016</v>
      </c>
      <c r="R12721" s="2">
        <f t="shared" si="596"/>
        <v>62262.64</v>
      </c>
    </row>
    <row r="12722" spans="1:18" x14ac:dyDescent="0.25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64</v>
      </c>
      <c r="M12722">
        <v>2016</v>
      </c>
      <c r="N12722" t="s">
        <v>25</v>
      </c>
      <c r="O12722" t="str">
        <f t="shared" si="594"/>
        <v>Nov</v>
      </c>
      <c r="P12722">
        <v>4</v>
      </c>
      <c r="Q12722" s="2" t="str">
        <f t="shared" si="595"/>
        <v>2016</v>
      </c>
      <c r="R12722" s="2">
        <f t="shared" si="596"/>
        <v>66794.900000000009</v>
      </c>
    </row>
    <row r="12723" spans="1:18" x14ac:dyDescent="0.25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64</v>
      </c>
      <c r="M12723">
        <v>2016</v>
      </c>
      <c r="N12723" t="s">
        <v>25</v>
      </c>
      <c r="O12723" t="str">
        <f t="shared" si="594"/>
        <v>Oct</v>
      </c>
      <c r="P12723">
        <v>4</v>
      </c>
      <c r="Q12723" s="2" t="str">
        <f t="shared" si="595"/>
        <v>2016</v>
      </c>
      <c r="R12723" s="2">
        <f t="shared" si="596"/>
        <v>77493.87</v>
      </c>
    </row>
    <row r="12724" spans="1:18" x14ac:dyDescent="0.25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64</v>
      </c>
      <c r="M12724">
        <v>2016</v>
      </c>
      <c r="N12724" t="s">
        <v>25</v>
      </c>
      <c r="O12724" t="str">
        <f t="shared" si="594"/>
        <v>Oct</v>
      </c>
      <c r="P12724">
        <v>4</v>
      </c>
      <c r="Q12724" s="2" t="str">
        <f t="shared" si="595"/>
        <v>2016</v>
      </c>
      <c r="R12724" s="2">
        <f t="shared" si="596"/>
        <v>67036.25</v>
      </c>
    </row>
    <row r="12725" spans="1:18" x14ac:dyDescent="0.25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64</v>
      </c>
      <c r="M12725">
        <v>2016</v>
      </c>
      <c r="N12725" t="s">
        <v>25</v>
      </c>
      <c r="O12725" t="str">
        <f t="shared" si="594"/>
        <v>Oct</v>
      </c>
      <c r="P12725">
        <v>4</v>
      </c>
      <c r="Q12725" s="2" t="str">
        <f t="shared" si="595"/>
        <v>2016</v>
      </c>
      <c r="R12725" s="2">
        <f t="shared" si="596"/>
        <v>65777.77</v>
      </c>
    </row>
    <row r="12726" spans="1:18" x14ac:dyDescent="0.25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64</v>
      </c>
      <c r="M12726">
        <v>2016</v>
      </c>
      <c r="N12726" t="s">
        <v>25</v>
      </c>
      <c r="O12726" t="str">
        <f t="shared" si="594"/>
        <v>Oct</v>
      </c>
      <c r="P12726">
        <v>4</v>
      </c>
      <c r="Q12726" s="2" t="str">
        <f t="shared" si="595"/>
        <v>2016</v>
      </c>
      <c r="R12726" s="2">
        <f t="shared" si="596"/>
        <v>69466.48000000001</v>
      </c>
    </row>
    <row r="12727" spans="1:18" x14ac:dyDescent="0.25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64</v>
      </c>
      <c r="M12727">
        <v>2016</v>
      </c>
      <c r="N12727" t="s">
        <v>25</v>
      </c>
      <c r="O12727" t="str">
        <f t="shared" si="594"/>
        <v>Oct</v>
      </c>
      <c r="P12727">
        <v>4</v>
      </c>
      <c r="Q12727" s="2" t="str">
        <f t="shared" si="595"/>
        <v>2016</v>
      </c>
      <c r="R12727" s="2">
        <f t="shared" si="596"/>
        <v>67989.05</v>
      </c>
    </row>
    <row r="12728" spans="1:18" x14ac:dyDescent="0.25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64</v>
      </c>
      <c r="M12728">
        <v>2016</v>
      </c>
      <c r="N12728" t="s">
        <v>25</v>
      </c>
      <c r="O12728" t="str">
        <f t="shared" si="594"/>
        <v>Sep</v>
      </c>
      <c r="P12728">
        <v>3</v>
      </c>
      <c r="Q12728" s="2" t="str">
        <f t="shared" si="595"/>
        <v>2016</v>
      </c>
      <c r="R12728" s="2">
        <f t="shared" si="596"/>
        <v>64596.93</v>
      </c>
    </row>
    <row r="12729" spans="1:18" x14ac:dyDescent="0.25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64</v>
      </c>
      <c r="M12729">
        <v>2016</v>
      </c>
      <c r="N12729" t="s">
        <v>25</v>
      </c>
      <c r="O12729" t="str">
        <f t="shared" si="594"/>
        <v>Sep</v>
      </c>
      <c r="P12729">
        <v>3</v>
      </c>
      <c r="Q12729" s="2" t="str">
        <f t="shared" si="595"/>
        <v>2016</v>
      </c>
      <c r="R12729" s="2">
        <f t="shared" si="596"/>
        <v>58864.729999999996</v>
      </c>
    </row>
    <row r="12730" spans="1:18" x14ac:dyDescent="0.25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64</v>
      </c>
      <c r="M12730">
        <v>2016</v>
      </c>
      <c r="N12730" t="s">
        <v>25</v>
      </c>
      <c r="O12730" t="str">
        <f t="shared" si="594"/>
        <v>Sep</v>
      </c>
      <c r="P12730">
        <v>3</v>
      </c>
      <c r="Q12730" s="2" t="str">
        <f t="shared" si="595"/>
        <v>2016</v>
      </c>
      <c r="R12730" s="2">
        <f t="shared" si="596"/>
        <v>73739.990000000005</v>
      </c>
    </row>
    <row r="12731" spans="1:18" x14ac:dyDescent="0.25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64</v>
      </c>
      <c r="M12731">
        <v>2016</v>
      </c>
      <c r="N12731" t="s">
        <v>25</v>
      </c>
      <c r="O12731" t="str">
        <f t="shared" si="594"/>
        <v>Sep</v>
      </c>
      <c r="P12731">
        <v>3</v>
      </c>
      <c r="Q12731" s="2" t="str">
        <f t="shared" si="595"/>
        <v>2016</v>
      </c>
      <c r="R12731" s="2">
        <f t="shared" si="596"/>
        <v>80342.63</v>
      </c>
    </row>
    <row r="12732" spans="1:18" x14ac:dyDescent="0.25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64</v>
      </c>
      <c r="M12732">
        <v>2016</v>
      </c>
      <c r="N12732" t="s">
        <v>25</v>
      </c>
      <c r="O12732" t="str">
        <f t="shared" si="594"/>
        <v>Aug</v>
      </c>
      <c r="P12732">
        <v>3</v>
      </c>
      <c r="Q12732" s="2" t="str">
        <f t="shared" si="595"/>
        <v>2016</v>
      </c>
      <c r="R12732" s="2">
        <f t="shared" si="596"/>
        <v>73509.939999999988</v>
      </c>
    </row>
    <row r="12733" spans="1:18" x14ac:dyDescent="0.25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64</v>
      </c>
      <c r="M12733">
        <v>2016</v>
      </c>
      <c r="N12733" t="s">
        <v>25</v>
      </c>
      <c r="O12733" t="str">
        <f t="shared" si="594"/>
        <v>Aug</v>
      </c>
      <c r="P12733">
        <v>3</v>
      </c>
      <c r="Q12733" s="2" t="str">
        <f t="shared" si="595"/>
        <v>2016</v>
      </c>
      <c r="R12733" s="2">
        <f t="shared" si="596"/>
        <v>75785.58</v>
      </c>
    </row>
    <row r="12734" spans="1:18" x14ac:dyDescent="0.25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64</v>
      </c>
      <c r="M12734">
        <v>2016</v>
      </c>
      <c r="N12734" t="s">
        <v>25</v>
      </c>
      <c r="O12734" t="str">
        <f t="shared" si="594"/>
        <v>Aug</v>
      </c>
      <c r="P12734">
        <v>3</v>
      </c>
      <c r="Q12734" s="2" t="str">
        <f t="shared" si="595"/>
        <v>2016</v>
      </c>
      <c r="R12734" s="2">
        <f t="shared" si="596"/>
        <v>75291.539999999994</v>
      </c>
    </row>
    <row r="12735" spans="1:18" x14ac:dyDescent="0.25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64</v>
      </c>
      <c r="M12735">
        <v>2016</v>
      </c>
      <c r="N12735" t="s">
        <v>25</v>
      </c>
      <c r="O12735" t="str">
        <f t="shared" si="594"/>
        <v>Aug</v>
      </c>
      <c r="P12735">
        <v>3</v>
      </c>
      <c r="Q12735" s="2" t="str">
        <f t="shared" si="595"/>
        <v>2016</v>
      </c>
      <c r="R12735" s="2">
        <f t="shared" si="596"/>
        <v>71688.37</v>
      </c>
    </row>
    <row r="12736" spans="1:18" x14ac:dyDescent="0.25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64</v>
      </c>
      <c r="M12736">
        <v>2016</v>
      </c>
      <c r="N12736" t="s">
        <v>25</v>
      </c>
      <c r="O12736" t="str">
        <f t="shared" si="594"/>
        <v>Jul</v>
      </c>
      <c r="P12736">
        <v>3</v>
      </c>
      <c r="Q12736" s="2" t="str">
        <f t="shared" si="595"/>
        <v>2016</v>
      </c>
      <c r="R12736" s="2">
        <f t="shared" si="596"/>
        <v>73596.040000000008</v>
      </c>
    </row>
    <row r="12737" spans="1:18" x14ac:dyDescent="0.25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64</v>
      </c>
      <c r="M12737">
        <v>2016</v>
      </c>
      <c r="N12737" t="s">
        <v>25</v>
      </c>
      <c r="O12737" t="str">
        <f t="shared" si="594"/>
        <v>Jul</v>
      </c>
      <c r="P12737">
        <v>3</v>
      </c>
      <c r="Q12737" s="2" t="str">
        <f t="shared" si="595"/>
        <v>2016</v>
      </c>
      <c r="R12737" s="2">
        <f t="shared" si="596"/>
        <v>71523.95</v>
      </c>
    </row>
    <row r="12738" spans="1:18" x14ac:dyDescent="0.25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64</v>
      </c>
      <c r="M12738">
        <v>2016</v>
      </c>
      <c r="N12738" t="s">
        <v>25</v>
      </c>
      <c r="O12738" t="str">
        <f t="shared" si="594"/>
        <v>Jul</v>
      </c>
      <c r="P12738">
        <v>3</v>
      </c>
      <c r="Q12738" s="2" t="str">
        <f t="shared" si="595"/>
        <v>2016</v>
      </c>
      <c r="R12738" s="2">
        <f t="shared" si="596"/>
        <v>73036.37</v>
      </c>
    </row>
    <row r="12739" spans="1:18" x14ac:dyDescent="0.25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64</v>
      </c>
      <c r="M12739">
        <v>2016</v>
      </c>
      <c r="N12739" t="s">
        <v>25</v>
      </c>
      <c r="O12739" t="str">
        <f t="shared" ref="O12739:O12802" si="597" xml:space="preserve"> TEXT(B12739, "mmm")</f>
        <v>Jul</v>
      </c>
      <c r="P12739">
        <v>3</v>
      </c>
      <c r="Q12739" s="2" t="str">
        <f t="shared" ref="Q12739:Q12802" si="598" xml:space="preserve"> TEXT(B12739, "yyy")</f>
        <v>2016</v>
      </c>
      <c r="R12739" s="2">
        <f t="shared" ref="R12739:R12802" si="599" xml:space="preserve"> E12739 +F12739+G12739</f>
        <v>60938.950000000004</v>
      </c>
    </row>
    <row r="12740" spans="1:18" x14ac:dyDescent="0.25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64</v>
      </c>
      <c r="M12740">
        <v>2016</v>
      </c>
      <c r="N12740" t="s">
        <v>25</v>
      </c>
      <c r="O12740" t="str">
        <f t="shared" si="597"/>
        <v>Jul</v>
      </c>
      <c r="P12740">
        <v>3</v>
      </c>
      <c r="Q12740" s="2" t="str">
        <f t="shared" si="598"/>
        <v>2016</v>
      </c>
      <c r="R12740" s="2">
        <f t="shared" si="599"/>
        <v>60978.38</v>
      </c>
    </row>
    <row r="12741" spans="1:18" x14ac:dyDescent="0.25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64</v>
      </c>
      <c r="M12741">
        <v>2016</v>
      </c>
      <c r="N12741" t="s">
        <v>25</v>
      </c>
      <c r="O12741" t="str">
        <f t="shared" si="597"/>
        <v>Jun</v>
      </c>
      <c r="P12741">
        <v>2</v>
      </c>
      <c r="Q12741" s="2" t="str">
        <f t="shared" si="598"/>
        <v>2016</v>
      </c>
      <c r="R12741" s="2">
        <f t="shared" si="599"/>
        <v>75100.179999999993</v>
      </c>
    </row>
    <row r="12742" spans="1:18" x14ac:dyDescent="0.25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64</v>
      </c>
      <c r="M12742">
        <v>2016</v>
      </c>
      <c r="N12742" t="s">
        <v>25</v>
      </c>
      <c r="O12742" t="str">
        <f t="shared" si="597"/>
        <v>Jun</v>
      </c>
      <c r="P12742">
        <v>2</v>
      </c>
      <c r="Q12742" s="2" t="str">
        <f t="shared" si="598"/>
        <v>2016</v>
      </c>
      <c r="R12742" s="2">
        <f t="shared" si="599"/>
        <v>93758.79</v>
      </c>
    </row>
    <row r="12743" spans="1:18" x14ac:dyDescent="0.25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64</v>
      </c>
      <c r="M12743">
        <v>2016</v>
      </c>
      <c r="N12743" t="s">
        <v>25</v>
      </c>
      <c r="O12743" t="str">
        <f t="shared" si="597"/>
        <v>Jun</v>
      </c>
      <c r="P12743">
        <v>2</v>
      </c>
      <c r="Q12743" s="2" t="str">
        <f t="shared" si="598"/>
        <v>2016</v>
      </c>
      <c r="R12743" s="2">
        <f t="shared" si="599"/>
        <v>98012.659999999989</v>
      </c>
    </row>
    <row r="12744" spans="1:18" x14ac:dyDescent="0.25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64</v>
      </c>
      <c r="M12744">
        <v>2016</v>
      </c>
      <c r="N12744" t="s">
        <v>25</v>
      </c>
      <c r="O12744" t="str">
        <f t="shared" si="597"/>
        <v>Jun</v>
      </c>
      <c r="P12744">
        <v>2</v>
      </c>
      <c r="Q12744" s="2" t="str">
        <f t="shared" si="598"/>
        <v>2016</v>
      </c>
      <c r="R12744" s="2">
        <f t="shared" si="599"/>
        <v>96928.57</v>
      </c>
    </row>
    <row r="12745" spans="1:18" x14ac:dyDescent="0.25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64</v>
      </c>
      <c r="M12745">
        <v>2016</v>
      </c>
      <c r="N12745" t="s">
        <v>25</v>
      </c>
      <c r="O12745" t="str">
        <f t="shared" si="597"/>
        <v>May</v>
      </c>
      <c r="P12745">
        <v>2</v>
      </c>
      <c r="Q12745" s="2" t="str">
        <f t="shared" si="598"/>
        <v>2016</v>
      </c>
      <c r="R12745" s="2">
        <f t="shared" si="599"/>
        <v>122789.72</v>
      </c>
    </row>
    <row r="12746" spans="1:18" x14ac:dyDescent="0.25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64</v>
      </c>
      <c r="M12746">
        <v>2016</v>
      </c>
      <c r="N12746" t="s">
        <v>25</v>
      </c>
      <c r="O12746" t="str">
        <f t="shared" si="597"/>
        <v>May</v>
      </c>
      <c r="P12746">
        <v>2</v>
      </c>
      <c r="Q12746" s="2" t="str">
        <f t="shared" si="598"/>
        <v>2016</v>
      </c>
      <c r="R12746" s="2">
        <f t="shared" si="599"/>
        <v>93387.44</v>
      </c>
    </row>
    <row r="12747" spans="1:18" x14ac:dyDescent="0.25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64</v>
      </c>
      <c r="M12747">
        <v>2016</v>
      </c>
      <c r="N12747" t="s">
        <v>25</v>
      </c>
      <c r="O12747" t="str">
        <f t="shared" si="597"/>
        <v>May</v>
      </c>
      <c r="P12747">
        <v>2</v>
      </c>
      <c r="Q12747" s="2" t="str">
        <f t="shared" si="598"/>
        <v>2016</v>
      </c>
      <c r="R12747" s="2">
        <f t="shared" si="599"/>
        <v>76662.169999999984</v>
      </c>
    </row>
    <row r="12748" spans="1:18" x14ac:dyDescent="0.25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64</v>
      </c>
      <c r="M12748">
        <v>2016</v>
      </c>
      <c r="N12748" t="s">
        <v>25</v>
      </c>
      <c r="O12748" t="str">
        <f t="shared" si="597"/>
        <v>May</v>
      </c>
      <c r="P12748">
        <v>2</v>
      </c>
      <c r="Q12748" s="2" t="str">
        <f t="shared" si="598"/>
        <v>2016</v>
      </c>
      <c r="R12748" s="2">
        <f t="shared" si="599"/>
        <v>82601.009999999995</v>
      </c>
    </row>
    <row r="12749" spans="1:18" x14ac:dyDescent="0.25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64</v>
      </c>
      <c r="M12749">
        <v>2016</v>
      </c>
      <c r="N12749" t="s">
        <v>25</v>
      </c>
      <c r="O12749" t="str">
        <f t="shared" si="597"/>
        <v>May</v>
      </c>
      <c r="P12749">
        <v>2</v>
      </c>
      <c r="Q12749" s="2" t="str">
        <f t="shared" si="598"/>
        <v>2016</v>
      </c>
      <c r="R12749" s="2">
        <f t="shared" si="599"/>
        <v>77232.409999999989</v>
      </c>
    </row>
    <row r="12750" spans="1:18" x14ac:dyDescent="0.25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64</v>
      </c>
      <c r="M12750">
        <v>2016</v>
      </c>
      <c r="N12750" t="s">
        <v>25</v>
      </c>
      <c r="O12750" t="str">
        <f t="shared" si="597"/>
        <v>Apr</v>
      </c>
      <c r="P12750">
        <v>2</v>
      </c>
      <c r="Q12750" s="2" t="str">
        <f t="shared" si="598"/>
        <v>2016</v>
      </c>
      <c r="R12750" s="2">
        <f t="shared" si="599"/>
        <v>91728.72</v>
      </c>
    </row>
    <row r="12751" spans="1:18" x14ac:dyDescent="0.25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64</v>
      </c>
      <c r="M12751">
        <v>2016</v>
      </c>
      <c r="N12751" t="s">
        <v>25</v>
      </c>
      <c r="O12751" t="str">
        <f t="shared" si="597"/>
        <v>Apr</v>
      </c>
      <c r="P12751">
        <v>2</v>
      </c>
      <c r="Q12751" s="2" t="str">
        <f t="shared" si="598"/>
        <v>2016</v>
      </c>
      <c r="R12751" s="2">
        <f t="shared" si="599"/>
        <v>76732.42</v>
      </c>
    </row>
    <row r="12752" spans="1:18" x14ac:dyDescent="0.25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64</v>
      </c>
      <c r="M12752">
        <v>2016</v>
      </c>
      <c r="N12752" t="s">
        <v>25</v>
      </c>
      <c r="O12752" t="str">
        <f t="shared" si="597"/>
        <v>Apr</v>
      </c>
      <c r="P12752">
        <v>2</v>
      </c>
      <c r="Q12752" s="2" t="str">
        <f t="shared" si="598"/>
        <v>2016</v>
      </c>
      <c r="R12752" s="2">
        <f t="shared" si="599"/>
        <v>81699.67</v>
      </c>
    </row>
    <row r="12753" spans="1:18" x14ac:dyDescent="0.25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64</v>
      </c>
      <c r="M12753">
        <v>2016</v>
      </c>
      <c r="N12753" t="s">
        <v>25</v>
      </c>
      <c r="O12753" t="str">
        <f t="shared" si="597"/>
        <v>Apr</v>
      </c>
      <c r="P12753">
        <v>2</v>
      </c>
      <c r="Q12753" s="2" t="str">
        <f t="shared" si="598"/>
        <v>2016</v>
      </c>
      <c r="R12753" s="2">
        <f t="shared" si="599"/>
        <v>76069.66</v>
      </c>
    </row>
    <row r="12754" spans="1:18" x14ac:dyDescent="0.25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64</v>
      </c>
      <c r="M12754">
        <v>2016</v>
      </c>
      <c r="N12754" t="s">
        <v>25</v>
      </c>
      <c r="O12754" t="str">
        <f t="shared" si="597"/>
        <v>Mar</v>
      </c>
      <c r="P12754">
        <v>1</v>
      </c>
      <c r="Q12754" s="2" t="str">
        <f t="shared" si="598"/>
        <v>2016</v>
      </c>
      <c r="R12754" s="2">
        <f t="shared" si="599"/>
        <v>79638.75</v>
      </c>
    </row>
    <row r="12755" spans="1:18" x14ac:dyDescent="0.25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64</v>
      </c>
      <c r="M12755">
        <v>2016</v>
      </c>
      <c r="N12755" t="s">
        <v>25</v>
      </c>
      <c r="O12755" t="str">
        <f t="shared" si="597"/>
        <v>Mar</v>
      </c>
      <c r="P12755">
        <v>1</v>
      </c>
      <c r="Q12755" s="2" t="str">
        <f t="shared" si="598"/>
        <v>2016</v>
      </c>
      <c r="R12755" s="2">
        <f t="shared" si="599"/>
        <v>78326.100000000006</v>
      </c>
    </row>
    <row r="12756" spans="1:18" x14ac:dyDescent="0.25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64</v>
      </c>
      <c r="M12756">
        <v>2016</v>
      </c>
      <c r="N12756" t="s">
        <v>25</v>
      </c>
      <c r="O12756" t="str">
        <f t="shared" si="597"/>
        <v>Mar</v>
      </c>
      <c r="P12756">
        <v>1</v>
      </c>
      <c r="Q12756" s="2" t="str">
        <f t="shared" si="598"/>
        <v>2016</v>
      </c>
      <c r="R12756" s="2">
        <f t="shared" si="599"/>
        <v>70670.33</v>
      </c>
    </row>
    <row r="12757" spans="1:18" x14ac:dyDescent="0.25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64</v>
      </c>
      <c r="M12757">
        <v>2016</v>
      </c>
      <c r="N12757" t="s">
        <v>25</v>
      </c>
      <c r="O12757" t="str">
        <f t="shared" si="597"/>
        <v>Mar</v>
      </c>
      <c r="P12757">
        <v>1</v>
      </c>
      <c r="Q12757" s="2" t="str">
        <f t="shared" si="598"/>
        <v>2016</v>
      </c>
      <c r="R12757" s="2">
        <f t="shared" si="599"/>
        <v>82773.2</v>
      </c>
    </row>
    <row r="12758" spans="1:18" x14ac:dyDescent="0.25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64</v>
      </c>
      <c r="M12758">
        <v>2016</v>
      </c>
      <c r="N12758" t="s">
        <v>25</v>
      </c>
      <c r="O12758" t="str">
        <f t="shared" si="597"/>
        <v>Feb</v>
      </c>
      <c r="P12758">
        <v>1</v>
      </c>
      <c r="Q12758" s="2" t="str">
        <f t="shared" si="598"/>
        <v>2016</v>
      </c>
      <c r="R12758" s="2">
        <f t="shared" si="599"/>
        <v>83339.39</v>
      </c>
    </row>
    <row r="12759" spans="1:18" x14ac:dyDescent="0.25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64</v>
      </c>
      <c r="M12759">
        <v>2016</v>
      </c>
      <c r="N12759" t="s">
        <v>25</v>
      </c>
      <c r="O12759" t="str">
        <f t="shared" si="597"/>
        <v>Feb</v>
      </c>
      <c r="P12759">
        <v>1</v>
      </c>
      <c r="Q12759" s="2" t="str">
        <f t="shared" si="598"/>
        <v>2016</v>
      </c>
      <c r="R12759" s="2">
        <f t="shared" si="599"/>
        <v>73376.570000000007</v>
      </c>
    </row>
    <row r="12760" spans="1:18" x14ac:dyDescent="0.25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64</v>
      </c>
      <c r="M12760">
        <v>2016</v>
      </c>
      <c r="N12760" t="s">
        <v>25</v>
      </c>
      <c r="O12760" t="str">
        <f t="shared" si="597"/>
        <v>Feb</v>
      </c>
      <c r="P12760">
        <v>1</v>
      </c>
      <c r="Q12760" s="2" t="str">
        <f t="shared" si="598"/>
        <v>2016</v>
      </c>
      <c r="R12760" s="2">
        <f t="shared" si="599"/>
        <v>71075.5</v>
      </c>
    </row>
    <row r="12761" spans="1:18" x14ac:dyDescent="0.25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64</v>
      </c>
      <c r="M12761">
        <v>2016</v>
      </c>
      <c r="N12761" t="s">
        <v>25</v>
      </c>
      <c r="O12761" t="str">
        <f t="shared" si="597"/>
        <v>Feb</v>
      </c>
      <c r="P12761">
        <v>1</v>
      </c>
      <c r="Q12761" s="2" t="str">
        <f t="shared" si="598"/>
        <v>2016</v>
      </c>
      <c r="R12761" s="2">
        <f t="shared" si="599"/>
        <v>74176.999999999985</v>
      </c>
    </row>
    <row r="12762" spans="1:18" x14ac:dyDescent="0.25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64</v>
      </c>
      <c r="M12762">
        <v>2016</v>
      </c>
      <c r="N12762" t="s">
        <v>25</v>
      </c>
      <c r="O12762" t="str">
        <f t="shared" si="597"/>
        <v>Jan</v>
      </c>
      <c r="P12762">
        <v>1</v>
      </c>
      <c r="Q12762" s="2" t="str">
        <f t="shared" si="598"/>
        <v>2016</v>
      </c>
      <c r="R12762" s="2">
        <f t="shared" si="599"/>
        <v>67224.66</v>
      </c>
    </row>
    <row r="12763" spans="1:18" x14ac:dyDescent="0.25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64</v>
      </c>
      <c r="M12763">
        <v>2016</v>
      </c>
      <c r="N12763" t="s">
        <v>25</v>
      </c>
      <c r="O12763" t="str">
        <f t="shared" si="597"/>
        <v>Jan</v>
      </c>
      <c r="P12763">
        <v>1</v>
      </c>
      <c r="Q12763" s="2" t="str">
        <f t="shared" si="598"/>
        <v>2016</v>
      </c>
      <c r="R12763" s="2">
        <f t="shared" si="599"/>
        <v>64664.58</v>
      </c>
    </row>
    <row r="12764" spans="1:18" x14ac:dyDescent="0.25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64</v>
      </c>
      <c r="M12764">
        <v>2016</v>
      </c>
      <c r="N12764" t="s">
        <v>25</v>
      </c>
      <c r="O12764" t="str">
        <f t="shared" si="597"/>
        <v>Jan</v>
      </c>
      <c r="P12764">
        <v>1</v>
      </c>
      <c r="Q12764" s="2" t="str">
        <f t="shared" si="598"/>
        <v>2016</v>
      </c>
      <c r="R12764" s="2">
        <f t="shared" si="599"/>
        <v>72438.34</v>
      </c>
    </row>
    <row r="12765" spans="1:18" x14ac:dyDescent="0.25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64</v>
      </c>
      <c r="M12765">
        <v>2016</v>
      </c>
      <c r="N12765" t="s">
        <v>25</v>
      </c>
      <c r="O12765" t="str">
        <f t="shared" si="597"/>
        <v>Jan</v>
      </c>
      <c r="P12765">
        <v>1</v>
      </c>
      <c r="Q12765" s="2" t="str">
        <f t="shared" si="598"/>
        <v>2016</v>
      </c>
      <c r="R12765" s="2">
        <f t="shared" si="599"/>
        <v>91760.639999999999</v>
      </c>
    </row>
    <row r="12766" spans="1:18" x14ac:dyDescent="0.25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64</v>
      </c>
      <c r="M12766">
        <v>2016</v>
      </c>
      <c r="N12766" t="s">
        <v>25</v>
      </c>
      <c r="O12766" t="str">
        <f t="shared" si="597"/>
        <v>Jan</v>
      </c>
      <c r="P12766">
        <v>1</v>
      </c>
      <c r="Q12766" s="2" t="str">
        <f t="shared" si="598"/>
        <v>2016</v>
      </c>
      <c r="R12766" s="2">
        <f t="shared" si="599"/>
        <v>64890.38</v>
      </c>
    </row>
    <row r="12767" spans="1:18" x14ac:dyDescent="0.25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64</v>
      </c>
      <c r="M12767">
        <v>2016</v>
      </c>
      <c r="N12767" t="s">
        <v>26</v>
      </c>
      <c r="O12767" t="str">
        <f t="shared" si="597"/>
        <v>Dec</v>
      </c>
      <c r="P12767">
        <v>4</v>
      </c>
      <c r="Q12767" s="2" t="str">
        <f t="shared" si="598"/>
        <v>2016</v>
      </c>
      <c r="R12767" s="2">
        <f t="shared" si="599"/>
        <v>440.90000000000003</v>
      </c>
    </row>
    <row r="12768" spans="1:18" x14ac:dyDescent="0.25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64</v>
      </c>
      <c r="M12768">
        <v>2016</v>
      </c>
      <c r="N12768" t="s">
        <v>26</v>
      </c>
      <c r="O12768" t="str">
        <f t="shared" si="597"/>
        <v>Dec</v>
      </c>
      <c r="P12768">
        <v>4</v>
      </c>
      <c r="Q12768" s="2" t="str">
        <f t="shared" si="598"/>
        <v>2016</v>
      </c>
      <c r="R12768" s="2">
        <f t="shared" si="599"/>
        <v>586.96</v>
      </c>
    </row>
    <row r="12769" spans="1:18" x14ac:dyDescent="0.25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64</v>
      </c>
      <c r="M12769">
        <v>2016</v>
      </c>
      <c r="N12769" t="s">
        <v>26</v>
      </c>
      <c r="O12769" t="str">
        <f t="shared" si="597"/>
        <v>Dec</v>
      </c>
      <c r="P12769">
        <v>4</v>
      </c>
      <c r="Q12769" s="2" t="str">
        <f t="shared" si="598"/>
        <v>2016</v>
      </c>
      <c r="R12769" s="2">
        <f t="shared" si="599"/>
        <v>341.13</v>
      </c>
    </row>
    <row r="12770" spans="1:18" x14ac:dyDescent="0.25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64</v>
      </c>
      <c r="M12770">
        <v>2016</v>
      </c>
      <c r="N12770" t="s">
        <v>26</v>
      </c>
      <c r="O12770" t="str">
        <f t="shared" si="597"/>
        <v>Dec</v>
      </c>
      <c r="P12770">
        <v>4</v>
      </c>
      <c r="Q12770" s="2" t="str">
        <f t="shared" si="598"/>
        <v>2016</v>
      </c>
      <c r="R12770" s="2">
        <f t="shared" si="599"/>
        <v>471.95</v>
      </c>
    </row>
    <row r="12771" spans="1:18" x14ac:dyDescent="0.25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64</v>
      </c>
      <c r="M12771">
        <v>2016</v>
      </c>
      <c r="N12771" t="s">
        <v>26</v>
      </c>
      <c r="O12771" t="str">
        <f t="shared" si="597"/>
        <v>Nov</v>
      </c>
      <c r="P12771">
        <v>4</v>
      </c>
      <c r="Q12771" s="2" t="str">
        <f t="shared" si="598"/>
        <v>2016</v>
      </c>
      <c r="R12771" s="2">
        <f t="shared" si="599"/>
        <v>438.32000000000005</v>
      </c>
    </row>
    <row r="12772" spans="1:18" x14ac:dyDescent="0.25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64</v>
      </c>
      <c r="M12772">
        <v>2016</v>
      </c>
      <c r="N12772" t="s">
        <v>26</v>
      </c>
      <c r="O12772" t="str">
        <f t="shared" si="597"/>
        <v>Nov</v>
      </c>
      <c r="P12772">
        <v>4</v>
      </c>
      <c r="Q12772" s="2" t="str">
        <f t="shared" si="598"/>
        <v>2016</v>
      </c>
      <c r="R12772" s="2">
        <f t="shared" si="599"/>
        <v>671.54</v>
      </c>
    </row>
    <row r="12773" spans="1:18" x14ac:dyDescent="0.25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64</v>
      </c>
      <c r="M12773">
        <v>2016</v>
      </c>
      <c r="N12773" t="s">
        <v>26</v>
      </c>
      <c r="O12773" t="str">
        <f t="shared" si="597"/>
        <v>Nov</v>
      </c>
      <c r="P12773">
        <v>4</v>
      </c>
      <c r="Q12773" s="2" t="str">
        <f t="shared" si="598"/>
        <v>2016</v>
      </c>
      <c r="R12773" s="2">
        <f t="shared" si="599"/>
        <v>511.7</v>
      </c>
    </row>
    <row r="12774" spans="1:18" x14ac:dyDescent="0.25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64</v>
      </c>
      <c r="M12774">
        <v>2016</v>
      </c>
      <c r="N12774" t="s">
        <v>26</v>
      </c>
      <c r="O12774" t="str">
        <f t="shared" si="597"/>
        <v>Nov</v>
      </c>
      <c r="P12774">
        <v>4</v>
      </c>
      <c r="Q12774" s="2" t="str">
        <f t="shared" si="598"/>
        <v>2016</v>
      </c>
      <c r="R12774" s="2">
        <f t="shared" si="599"/>
        <v>303.77999999999997</v>
      </c>
    </row>
    <row r="12775" spans="1:18" x14ac:dyDescent="0.25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64</v>
      </c>
      <c r="M12775">
        <v>2016</v>
      </c>
      <c r="N12775" t="s">
        <v>26</v>
      </c>
      <c r="O12775" t="str">
        <f t="shared" si="597"/>
        <v>Oct</v>
      </c>
      <c r="P12775">
        <v>4</v>
      </c>
      <c r="Q12775" s="2" t="str">
        <f t="shared" si="598"/>
        <v>2016</v>
      </c>
      <c r="R12775" s="2">
        <f t="shared" si="599"/>
        <v>472.1</v>
      </c>
    </row>
    <row r="12776" spans="1:18" x14ac:dyDescent="0.25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64</v>
      </c>
      <c r="M12776">
        <v>2016</v>
      </c>
      <c r="N12776" t="s">
        <v>26</v>
      </c>
      <c r="O12776" t="str">
        <f t="shared" si="597"/>
        <v>Oct</v>
      </c>
      <c r="P12776">
        <v>4</v>
      </c>
      <c r="Q12776" s="2" t="str">
        <f t="shared" si="598"/>
        <v>2016</v>
      </c>
      <c r="R12776" s="2">
        <f t="shared" si="599"/>
        <v>211.76999999999998</v>
      </c>
    </row>
    <row r="12777" spans="1:18" x14ac:dyDescent="0.25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64</v>
      </c>
      <c r="M12777">
        <v>2016</v>
      </c>
      <c r="N12777" t="s">
        <v>26</v>
      </c>
      <c r="O12777" t="str">
        <f t="shared" si="597"/>
        <v>Oct</v>
      </c>
      <c r="P12777">
        <v>4</v>
      </c>
      <c r="Q12777" s="2" t="str">
        <f t="shared" si="598"/>
        <v>2016</v>
      </c>
      <c r="R12777" s="2">
        <f t="shared" si="599"/>
        <v>339.94</v>
      </c>
    </row>
    <row r="12778" spans="1:18" x14ac:dyDescent="0.25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64</v>
      </c>
      <c r="M12778">
        <v>2016</v>
      </c>
      <c r="N12778" t="s">
        <v>26</v>
      </c>
      <c r="O12778" t="str">
        <f t="shared" si="597"/>
        <v>Oct</v>
      </c>
      <c r="P12778">
        <v>4</v>
      </c>
      <c r="Q12778" s="2" t="str">
        <f t="shared" si="598"/>
        <v>2016</v>
      </c>
      <c r="R12778" s="2">
        <f t="shared" si="599"/>
        <v>321.03000000000003</v>
      </c>
    </row>
    <row r="12779" spans="1:18" x14ac:dyDescent="0.25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64</v>
      </c>
      <c r="M12779">
        <v>2016</v>
      </c>
      <c r="N12779" t="s">
        <v>26</v>
      </c>
      <c r="O12779" t="str">
        <f t="shared" si="597"/>
        <v>Oct</v>
      </c>
      <c r="P12779">
        <v>4</v>
      </c>
      <c r="Q12779" s="2" t="str">
        <f t="shared" si="598"/>
        <v>2016</v>
      </c>
      <c r="R12779" s="2">
        <f t="shared" si="599"/>
        <v>360.46000000000004</v>
      </c>
    </row>
    <row r="12780" spans="1:18" x14ac:dyDescent="0.25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64</v>
      </c>
      <c r="M12780">
        <v>2016</v>
      </c>
      <c r="N12780" t="s">
        <v>26</v>
      </c>
      <c r="O12780" t="str">
        <f t="shared" si="597"/>
        <v>Sep</v>
      </c>
      <c r="P12780">
        <v>3</v>
      </c>
      <c r="Q12780" s="2" t="str">
        <f t="shared" si="598"/>
        <v>2016</v>
      </c>
      <c r="R12780" s="2">
        <f t="shared" si="599"/>
        <v>358.14</v>
      </c>
    </row>
    <row r="12781" spans="1:18" x14ac:dyDescent="0.25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64</v>
      </c>
      <c r="M12781">
        <v>2016</v>
      </c>
      <c r="N12781" t="s">
        <v>26</v>
      </c>
      <c r="O12781" t="str">
        <f t="shared" si="597"/>
        <v>Sep</v>
      </c>
      <c r="P12781">
        <v>3</v>
      </c>
      <c r="Q12781" s="2" t="str">
        <f t="shared" si="598"/>
        <v>2016</v>
      </c>
      <c r="R12781" s="2">
        <f t="shared" si="599"/>
        <v>438.75</v>
      </c>
    </row>
    <row r="12782" spans="1:18" x14ac:dyDescent="0.25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64</v>
      </c>
      <c r="M12782">
        <v>2016</v>
      </c>
      <c r="N12782" t="s">
        <v>26</v>
      </c>
      <c r="O12782" t="str">
        <f t="shared" si="597"/>
        <v>Sep</v>
      </c>
      <c r="P12782">
        <v>3</v>
      </c>
      <c r="Q12782" s="2" t="str">
        <f t="shared" si="598"/>
        <v>2016</v>
      </c>
      <c r="R12782" s="2">
        <f t="shared" si="599"/>
        <v>773.21</v>
      </c>
    </row>
    <row r="12783" spans="1:18" x14ac:dyDescent="0.25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64</v>
      </c>
      <c r="M12783">
        <v>2016</v>
      </c>
      <c r="N12783" t="s">
        <v>26</v>
      </c>
      <c r="O12783" t="str">
        <f t="shared" si="597"/>
        <v>Sep</v>
      </c>
      <c r="P12783">
        <v>3</v>
      </c>
      <c r="Q12783" s="2" t="str">
        <f t="shared" si="598"/>
        <v>2016</v>
      </c>
      <c r="R12783" s="2">
        <f t="shared" si="599"/>
        <v>558.7700000000001</v>
      </c>
    </row>
    <row r="12784" spans="1:18" x14ac:dyDescent="0.25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64</v>
      </c>
      <c r="M12784">
        <v>2016</v>
      </c>
      <c r="N12784" t="s">
        <v>26</v>
      </c>
      <c r="O12784" t="str">
        <f t="shared" si="597"/>
        <v>Aug</v>
      </c>
      <c r="P12784">
        <v>3</v>
      </c>
      <c r="Q12784" s="2" t="str">
        <f t="shared" si="598"/>
        <v>2016</v>
      </c>
      <c r="R12784" s="2">
        <f t="shared" si="599"/>
        <v>532.17000000000007</v>
      </c>
    </row>
    <row r="12785" spans="1:18" x14ac:dyDescent="0.25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64</v>
      </c>
      <c r="M12785">
        <v>2016</v>
      </c>
      <c r="N12785" t="s">
        <v>26</v>
      </c>
      <c r="O12785" t="str">
        <f t="shared" si="597"/>
        <v>Aug</v>
      </c>
      <c r="P12785">
        <v>3</v>
      </c>
      <c r="Q12785" s="2" t="str">
        <f t="shared" si="598"/>
        <v>2016</v>
      </c>
      <c r="R12785" s="2">
        <f t="shared" si="599"/>
        <v>687.69</v>
      </c>
    </row>
    <row r="12786" spans="1:18" x14ac:dyDescent="0.25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64</v>
      </c>
      <c r="M12786">
        <v>2016</v>
      </c>
      <c r="N12786" t="s">
        <v>26</v>
      </c>
      <c r="O12786" t="str">
        <f t="shared" si="597"/>
        <v>Aug</v>
      </c>
      <c r="P12786">
        <v>3</v>
      </c>
      <c r="Q12786" s="2" t="str">
        <f t="shared" si="598"/>
        <v>2016</v>
      </c>
      <c r="R12786" s="2">
        <f t="shared" si="599"/>
        <v>619.82999999999993</v>
      </c>
    </row>
    <row r="12787" spans="1:18" x14ac:dyDescent="0.25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64</v>
      </c>
      <c r="M12787">
        <v>2016</v>
      </c>
      <c r="N12787" t="s">
        <v>26</v>
      </c>
      <c r="O12787" t="str">
        <f t="shared" si="597"/>
        <v>Aug</v>
      </c>
      <c r="P12787">
        <v>3</v>
      </c>
      <c r="Q12787" s="2" t="str">
        <f t="shared" si="598"/>
        <v>2016</v>
      </c>
      <c r="R12787" s="2">
        <f t="shared" si="599"/>
        <v>553.08000000000004</v>
      </c>
    </row>
    <row r="12788" spans="1:18" x14ac:dyDescent="0.25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64</v>
      </c>
      <c r="M12788">
        <v>2016</v>
      </c>
      <c r="N12788" t="s">
        <v>26</v>
      </c>
      <c r="O12788" t="str">
        <f t="shared" si="597"/>
        <v>Jul</v>
      </c>
      <c r="P12788">
        <v>3</v>
      </c>
      <c r="Q12788" s="2" t="str">
        <f t="shared" si="598"/>
        <v>2016</v>
      </c>
      <c r="R12788" s="2">
        <f t="shared" si="599"/>
        <v>398.78999999999996</v>
      </c>
    </row>
    <row r="12789" spans="1:18" x14ac:dyDescent="0.25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64</v>
      </c>
      <c r="M12789">
        <v>2016</v>
      </c>
      <c r="N12789" t="s">
        <v>26</v>
      </c>
      <c r="O12789" t="str">
        <f t="shared" si="597"/>
        <v>Jul</v>
      </c>
      <c r="P12789">
        <v>3</v>
      </c>
      <c r="Q12789" s="2" t="str">
        <f t="shared" si="598"/>
        <v>2016</v>
      </c>
      <c r="R12789" s="2">
        <f t="shared" si="599"/>
        <v>611.54999999999995</v>
      </c>
    </row>
    <row r="12790" spans="1:18" x14ac:dyDescent="0.25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64</v>
      </c>
      <c r="M12790">
        <v>2016</v>
      </c>
      <c r="N12790" t="s">
        <v>26</v>
      </c>
      <c r="O12790" t="str">
        <f t="shared" si="597"/>
        <v>Jul</v>
      </c>
      <c r="P12790">
        <v>3</v>
      </c>
      <c r="Q12790" s="2" t="str">
        <f t="shared" si="598"/>
        <v>2016</v>
      </c>
      <c r="R12790" s="2">
        <f t="shared" si="599"/>
        <v>959.44</v>
      </c>
    </row>
    <row r="12791" spans="1:18" x14ac:dyDescent="0.25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64</v>
      </c>
      <c r="M12791">
        <v>2016</v>
      </c>
      <c r="N12791" t="s">
        <v>26</v>
      </c>
      <c r="O12791" t="str">
        <f t="shared" si="597"/>
        <v>Jul</v>
      </c>
      <c r="P12791">
        <v>3</v>
      </c>
      <c r="Q12791" s="2" t="str">
        <f t="shared" si="598"/>
        <v>2016</v>
      </c>
      <c r="R12791" s="2">
        <f t="shared" si="599"/>
        <v>705.61</v>
      </c>
    </row>
    <row r="12792" spans="1:18" x14ac:dyDescent="0.25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64</v>
      </c>
      <c r="M12792">
        <v>2016</v>
      </c>
      <c r="N12792" t="s">
        <v>26</v>
      </c>
      <c r="O12792" t="str">
        <f t="shared" si="597"/>
        <v>Jul</v>
      </c>
      <c r="P12792">
        <v>3</v>
      </c>
      <c r="Q12792" s="2" t="str">
        <f t="shared" si="598"/>
        <v>2016</v>
      </c>
      <c r="R12792" s="2">
        <f t="shared" si="599"/>
        <v>888.40000000000009</v>
      </c>
    </row>
    <row r="12793" spans="1:18" x14ac:dyDescent="0.25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64</v>
      </c>
      <c r="M12793">
        <v>2016</v>
      </c>
      <c r="N12793" t="s">
        <v>26</v>
      </c>
      <c r="O12793" t="str">
        <f t="shared" si="597"/>
        <v>Jun</v>
      </c>
      <c r="P12793">
        <v>2</v>
      </c>
      <c r="Q12793" s="2" t="str">
        <f t="shared" si="598"/>
        <v>2016</v>
      </c>
      <c r="R12793" s="2">
        <f t="shared" si="599"/>
        <v>560.25</v>
      </c>
    </row>
    <row r="12794" spans="1:18" x14ac:dyDescent="0.25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64</v>
      </c>
      <c r="M12794">
        <v>2016</v>
      </c>
      <c r="N12794" t="s">
        <v>26</v>
      </c>
      <c r="O12794" t="str">
        <f t="shared" si="597"/>
        <v>Jun</v>
      </c>
      <c r="P12794">
        <v>2</v>
      </c>
      <c r="Q12794" s="2" t="str">
        <f t="shared" si="598"/>
        <v>2016</v>
      </c>
      <c r="R12794" s="2">
        <f t="shared" si="599"/>
        <v>474.45000000000005</v>
      </c>
    </row>
    <row r="12795" spans="1:18" x14ac:dyDescent="0.25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64</v>
      </c>
      <c r="M12795">
        <v>2016</v>
      </c>
      <c r="N12795" t="s">
        <v>26</v>
      </c>
      <c r="O12795" t="str">
        <f t="shared" si="597"/>
        <v>Jun</v>
      </c>
      <c r="P12795">
        <v>2</v>
      </c>
      <c r="Q12795" s="2" t="str">
        <f t="shared" si="598"/>
        <v>2016</v>
      </c>
      <c r="R12795" s="2">
        <f t="shared" si="599"/>
        <v>1725.58</v>
      </c>
    </row>
    <row r="12796" spans="1:18" x14ac:dyDescent="0.25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64</v>
      </c>
      <c r="M12796">
        <v>2016</v>
      </c>
      <c r="N12796" t="s">
        <v>26</v>
      </c>
      <c r="O12796" t="str">
        <f t="shared" si="597"/>
        <v>Jun</v>
      </c>
      <c r="P12796">
        <v>2</v>
      </c>
      <c r="Q12796" s="2" t="str">
        <f t="shared" si="598"/>
        <v>2016</v>
      </c>
      <c r="R12796" s="2">
        <f t="shared" si="599"/>
        <v>296.02</v>
      </c>
    </row>
    <row r="12797" spans="1:18" x14ac:dyDescent="0.25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64</v>
      </c>
      <c r="M12797">
        <v>2016</v>
      </c>
      <c r="N12797" t="s">
        <v>26</v>
      </c>
      <c r="O12797" t="str">
        <f t="shared" si="597"/>
        <v>May</v>
      </c>
      <c r="P12797">
        <v>2</v>
      </c>
      <c r="Q12797" s="2" t="str">
        <f t="shared" si="598"/>
        <v>2016</v>
      </c>
      <c r="R12797" s="2">
        <f t="shared" si="599"/>
        <v>404.08</v>
      </c>
    </row>
    <row r="12798" spans="1:18" x14ac:dyDescent="0.25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64</v>
      </c>
      <c r="M12798">
        <v>2016</v>
      </c>
      <c r="N12798" t="s">
        <v>26</v>
      </c>
      <c r="O12798" t="str">
        <f t="shared" si="597"/>
        <v>May</v>
      </c>
      <c r="P12798">
        <v>2</v>
      </c>
      <c r="Q12798" s="2" t="str">
        <f t="shared" si="598"/>
        <v>2016</v>
      </c>
      <c r="R12798" s="2">
        <f t="shared" si="599"/>
        <v>568.29999999999995</v>
      </c>
    </row>
    <row r="12799" spans="1:18" x14ac:dyDescent="0.25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64</v>
      </c>
      <c r="M12799">
        <v>2016</v>
      </c>
      <c r="N12799" t="s">
        <v>26</v>
      </c>
      <c r="O12799" t="str">
        <f t="shared" si="597"/>
        <v>May</v>
      </c>
      <c r="P12799">
        <v>2</v>
      </c>
      <c r="Q12799" s="2" t="str">
        <f t="shared" si="598"/>
        <v>2016</v>
      </c>
      <c r="R12799" s="2">
        <f t="shared" si="599"/>
        <v>496.22999999999996</v>
      </c>
    </row>
    <row r="12800" spans="1:18" x14ac:dyDescent="0.25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64</v>
      </c>
      <c r="M12800">
        <v>2016</v>
      </c>
      <c r="N12800" t="s">
        <v>26</v>
      </c>
      <c r="O12800" t="str">
        <f t="shared" si="597"/>
        <v>May</v>
      </c>
      <c r="P12800">
        <v>2</v>
      </c>
      <c r="Q12800" s="2" t="str">
        <f t="shared" si="598"/>
        <v>2016</v>
      </c>
      <c r="R12800" s="2">
        <f t="shared" si="599"/>
        <v>365.46000000000004</v>
      </c>
    </row>
    <row r="12801" spans="1:18" x14ac:dyDescent="0.25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64</v>
      </c>
      <c r="M12801">
        <v>2016</v>
      </c>
      <c r="N12801" t="s">
        <v>26</v>
      </c>
      <c r="O12801" t="str">
        <f t="shared" si="597"/>
        <v>May</v>
      </c>
      <c r="P12801">
        <v>2</v>
      </c>
      <c r="Q12801" s="2" t="str">
        <f t="shared" si="598"/>
        <v>2016</v>
      </c>
      <c r="R12801" s="2">
        <f t="shared" si="599"/>
        <v>466.5</v>
      </c>
    </row>
    <row r="12802" spans="1:18" x14ac:dyDescent="0.25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64</v>
      </c>
      <c r="M12802">
        <v>2016</v>
      </c>
      <c r="N12802" t="s">
        <v>26</v>
      </c>
      <c r="O12802" t="str">
        <f t="shared" si="597"/>
        <v>Apr</v>
      </c>
      <c r="P12802">
        <v>2</v>
      </c>
      <c r="Q12802" s="2" t="str">
        <f t="shared" si="598"/>
        <v>2016</v>
      </c>
      <c r="R12802" s="2">
        <f t="shared" si="599"/>
        <v>445.25</v>
      </c>
    </row>
    <row r="12803" spans="1:18" x14ac:dyDescent="0.25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64</v>
      </c>
      <c r="M12803">
        <v>2016</v>
      </c>
      <c r="N12803" t="s">
        <v>26</v>
      </c>
      <c r="O12803" t="str">
        <f t="shared" ref="O12803:O12866" si="600" xml:space="preserve"> TEXT(B12803, "mmm")</f>
        <v>Apr</v>
      </c>
      <c r="P12803">
        <v>2</v>
      </c>
      <c r="Q12803" s="2" t="str">
        <f t="shared" ref="Q12803:Q12866" si="601" xml:space="preserve"> TEXT(B12803, "yyy")</f>
        <v>2016</v>
      </c>
      <c r="R12803" s="2">
        <f t="shared" ref="R12803:R12866" si="602" xml:space="preserve"> E12803 +F12803+G12803</f>
        <v>419.08000000000004</v>
      </c>
    </row>
    <row r="12804" spans="1:18" x14ac:dyDescent="0.25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64</v>
      </c>
      <c r="M12804">
        <v>2016</v>
      </c>
      <c r="N12804" t="s">
        <v>26</v>
      </c>
      <c r="O12804" t="str">
        <f t="shared" si="600"/>
        <v>Apr</v>
      </c>
      <c r="P12804">
        <v>2</v>
      </c>
      <c r="Q12804" s="2" t="str">
        <f t="shared" si="601"/>
        <v>2016</v>
      </c>
      <c r="R12804" s="2">
        <f t="shared" si="602"/>
        <v>296.53999999999996</v>
      </c>
    </row>
    <row r="12805" spans="1:18" x14ac:dyDescent="0.25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64</v>
      </c>
      <c r="M12805">
        <v>2016</v>
      </c>
      <c r="N12805" t="s">
        <v>26</v>
      </c>
      <c r="O12805" t="str">
        <f t="shared" si="600"/>
        <v>Apr</v>
      </c>
      <c r="P12805">
        <v>2</v>
      </c>
      <c r="Q12805" s="2" t="str">
        <f t="shared" si="601"/>
        <v>2016</v>
      </c>
      <c r="R12805" s="2">
        <f t="shared" si="602"/>
        <v>406.22</v>
      </c>
    </row>
    <row r="12806" spans="1:18" x14ac:dyDescent="0.25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64</v>
      </c>
      <c r="M12806">
        <v>2016</v>
      </c>
      <c r="N12806" t="s">
        <v>26</v>
      </c>
      <c r="O12806" t="str">
        <f t="shared" si="600"/>
        <v>Mar</v>
      </c>
      <c r="P12806">
        <v>1</v>
      </c>
      <c r="Q12806" s="2" t="str">
        <f t="shared" si="601"/>
        <v>2016</v>
      </c>
      <c r="R12806" s="2">
        <f t="shared" si="602"/>
        <v>250.01000000000002</v>
      </c>
    </row>
    <row r="12807" spans="1:18" x14ac:dyDescent="0.25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64</v>
      </c>
      <c r="M12807">
        <v>2016</v>
      </c>
      <c r="N12807" t="s">
        <v>26</v>
      </c>
      <c r="O12807" t="str">
        <f t="shared" si="600"/>
        <v>Mar</v>
      </c>
      <c r="P12807">
        <v>1</v>
      </c>
      <c r="Q12807" s="2" t="str">
        <f t="shared" si="601"/>
        <v>2016</v>
      </c>
      <c r="R12807" s="2">
        <f t="shared" si="602"/>
        <v>459.89</v>
      </c>
    </row>
    <row r="12808" spans="1:18" x14ac:dyDescent="0.25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64</v>
      </c>
      <c r="M12808">
        <v>2016</v>
      </c>
      <c r="N12808" t="s">
        <v>26</v>
      </c>
      <c r="O12808" t="str">
        <f t="shared" si="600"/>
        <v>Mar</v>
      </c>
      <c r="P12808">
        <v>1</v>
      </c>
      <c r="Q12808" s="2" t="str">
        <f t="shared" si="601"/>
        <v>2016</v>
      </c>
      <c r="R12808" s="2">
        <f t="shared" si="602"/>
        <v>513.93000000000006</v>
      </c>
    </row>
    <row r="12809" spans="1:18" x14ac:dyDescent="0.25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64</v>
      </c>
      <c r="M12809">
        <v>2016</v>
      </c>
      <c r="N12809" t="s">
        <v>26</v>
      </c>
      <c r="O12809" t="str">
        <f t="shared" si="600"/>
        <v>Mar</v>
      </c>
      <c r="P12809">
        <v>1</v>
      </c>
      <c r="Q12809" s="2" t="str">
        <f t="shared" si="601"/>
        <v>2016</v>
      </c>
      <c r="R12809" s="2">
        <f t="shared" si="602"/>
        <v>440.3</v>
      </c>
    </row>
    <row r="12810" spans="1:18" x14ac:dyDescent="0.25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64</v>
      </c>
      <c r="M12810">
        <v>2016</v>
      </c>
      <c r="N12810" t="s">
        <v>26</v>
      </c>
      <c r="O12810" t="str">
        <f t="shared" si="600"/>
        <v>Feb</v>
      </c>
      <c r="P12810">
        <v>1</v>
      </c>
      <c r="Q12810" s="2" t="str">
        <f t="shared" si="601"/>
        <v>2016</v>
      </c>
      <c r="R12810" s="2">
        <f t="shared" si="602"/>
        <v>397.48999999999995</v>
      </c>
    </row>
    <row r="12811" spans="1:18" x14ac:dyDescent="0.25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64</v>
      </c>
      <c r="M12811">
        <v>2016</v>
      </c>
      <c r="N12811" t="s">
        <v>26</v>
      </c>
      <c r="O12811" t="str">
        <f t="shared" si="600"/>
        <v>Feb</v>
      </c>
      <c r="P12811">
        <v>1</v>
      </c>
      <c r="Q12811" s="2" t="str">
        <f t="shared" si="601"/>
        <v>2016</v>
      </c>
      <c r="R12811" s="2">
        <f t="shared" si="602"/>
        <v>438.38000000000005</v>
      </c>
    </row>
    <row r="12812" spans="1:18" x14ac:dyDescent="0.25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64</v>
      </c>
      <c r="M12812">
        <v>2016</v>
      </c>
      <c r="N12812" t="s">
        <v>26</v>
      </c>
      <c r="O12812" t="str">
        <f t="shared" si="600"/>
        <v>Feb</v>
      </c>
      <c r="P12812">
        <v>1</v>
      </c>
      <c r="Q12812" s="2" t="str">
        <f t="shared" si="601"/>
        <v>2016</v>
      </c>
      <c r="R12812" s="2">
        <f t="shared" si="602"/>
        <v>477.65999999999997</v>
      </c>
    </row>
    <row r="12813" spans="1:18" x14ac:dyDescent="0.25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64</v>
      </c>
      <c r="M12813">
        <v>2016</v>
      </c>
      <c r="N12813" t="s">
        <v>26</v>
      </c>
      <c r="O12813" t="str">
        <f t="shared" si="600"/>
        <v>Feb</v>
      </c>
      <c r="P12813">
        <v>1</v>
      </c>
      <c r="Q12813" s="2" t="str">
        <f t="shared" si="601"/>
        <v>2016</v>
      </c>
      <c r="R12813" s="2">
        <f t="shared" si="602"/>
        <v>435.77000000000004</v>
      </c>
    </row>
    <row r="12814" spans="1:18" x14ac:dyDescent="0.25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64</v>
      </c>
      <c r="M12814">
        <v>2016</v>
      </c>
      <c r="N12814" t="s">
        <v>26</v>
      </c>
      <c r="O12814" t="str">
        <f t="shared" si="600"/>
        <v>Jan</v>
      </c>
      <c r="P12814">
        <v>1</v>
      </c>
      <c r="Q12814" s="2" t="str">
        <f t="shared" si="601"/>
        <v>2016</v>
      </c>
      <c r="R12814" s="2">
        <f t="shared" si="602"/>
        <v>287.65000000000003</v>
      </c>
    </row>
    <row r="12815" spans="1:18" x14ac:dyDescent="0.25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64</v>
      </c>
      <c r="M12815">
        <v>2016</v>
      </c>
      <c r="N12815" t="s">
        <v>26</v>
      </c>
      <c r="O12815" t="str">
        <f t="shared" si="600"/>
        <v>Jan</v>
      </c>
      <c r="P12815">
        <v>1</v>
      </c>
      <c r="Q12815" s="2" t="str">
        <f t="shared" si="601"/>
        <v>2016</v>
      </c>
      <c r="R12815" s="2">
        <f t="shared" si="602"/>
        <v>307.45</v>
      </c>
    </row>
    <row r="12816" spans="1:18" x14ac:dyDescent="0.25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64</v>
      </c>
      <c r="M12816">
        <v>2016</v>
      </c>
      <c r="N12816" t="s">
        <v>26</v>
      </c>
      <c r="O12816" t="str">
        <f t="shared" si="600"/>
        <v>Jan</v>
      </c>
      <c r="P12816">
        <v>1</v>
      </c>
      <c r="Q12816" s="2" t="str">
        <f t="shared" si="601"/>
        <v>2016</v>
      </c>
      <c r="R12816" s="2">
        <f t="shared" si="602"/>
        <v>414.38</v>
      </c>
    </row>
    <row r="12817" spans="1:18" x14ac:dyDescent="0.25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64</v>
      </c>
      <c r="M12817">
        <v>2016</v>
      </c>
      <c r="N12817" t="s">
        <v>26</v>
      </c>
      <c r="O12817" t="str">
        <f t="shared" si="600"/>
        <v>Jan</v>
      </c>
      <c r="P12817">
        <v>1</v>
      </c>
      <c r="Q12817" s="2" t="str">
        <f t="shared" si="601"/>
        <v>2016</v>
      </c>
      <c r="R12817" s="2">
        <f t="shared" si="602"/>
        <v>338.65000000000003</v>
      </c>
    </row>
    <row r="12818" spans="1:18" x14ac:dyDescent="0.25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64</v>
      </c>
      <c r="M12818">
        <v>2016</v>
      </c>
      <c r="N12818" t="s">
        <v>26</v>
      </c>
      <c r="O12818" t="str">
        <f t="shared" si="600"/>
        <v>Jan</v>
      </c>
      <c r="P12818">
        <v>1</v>
      </c>
      <c r="Q12818" s="2" t="str">
        <f t="shared" si="601"/>
        <v>2016</v>
      </c>
      <c r="R12818" s="2">
        <f t="shared" si="602"/>
        <v>276.64999999999998</v>
      </c>
    </row>
    <row r="12819" spans="1:18" x14ac:dyDescent="0.25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64</v>
      </c>
      <c r="M12819">
        <v>2016</v>
      </c>
      <c r="N12819" t="s">
        <v>27</v>
      </c>
      <c r="O12819" t="str">
        <f t="shared" si="600"/>
        <v>Dec</v>
      </c>
      <c r="P12819">
        <v>4</v>
      </c>
      <c r="Q12819" s="2" t="str">
        <f t="shared" si="601"/>
        <v>2016</v>
      </c>
      <c r="R12819" s="2">
        <f t="shared" si="602"/>
        <v>3630.33</v>
      </c>
    </row>
    <row r="12820" spans="1:18" x14ac:dyDescent="0.25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64</v>
      </c>
      <c r="M12820">
        <v>2016</v>
      </c>
      <c r="N12820" t="s">
        <v>27</v>
      </c>
      <c r="O12820" t="str">
        <f t="shared" si="600"/>
        <v>Dec</v>
      </c>
      <c r="P12820">
        <v>4</v>
      </c>
      <c r="Q12820" s="2" t="str">
        <f t="shared" si="601"/>
        <v>2016</v>
      </c>
      <c r="R12820" s="2">
        <f t="shared" si="602"/>
        <v>4144.0399999999991</v>
      </c>
    </row>
    <row r="12821" spans="1:18" x14ac:dyDescent="0.25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64</v>
      </c>
      <c r="M12821">
        <v>2016</v>
      </c>
      <c r="N12821" t="s">
        <v>27</v>
      </c>
      <c r="O12821" t="str">
        <f t="shared" si="600"/>
        <v>Dec</v>
      </c>
      <c r="P12821">
        <v>4</v>
      </c>
      <c r="Q12821" s="2" t="str">
        <f t="shared" si="601"/>
        <v>2016</v>
      </c>
      <c r="R12821" s="2">
        <f t="shared" si="602"/>
        <v>3210.72</v>
      </c>
    </row>
    <row r="12822" spans="1:18" x14ac:dyDescent="0.25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64</v>
      </c>
      <c r="M12822">
        <v>2016</v>
      </c>
      <c r="N12822" t="s">
        <v>27</v>
      </c>
      <c r="O12822" t="str">
        <f t="shared" si="600"/>
        <v>Dec</v>
      </c>
      <c r="P12822">
        <v>4</v>
      </c>
      <c r="Q12822" s="2" t="str">
        <f t="shared" si="601"/>
        <v>2016</v>
      </c>
      <c r="R12822" s="2">
        <f t="shared" si="602"/>
        <v>3746.3399999999997</v>
      </c>
    </row>
    <row r="12823" spans="1:18" x14ac:dyDescent="0.25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64</v>
      </c>
      <c r="M12823">
        <v>2016</v>
      </c>
      <c r="N12823" t="s">
        <v>27</v>
      </c>
      <c r="O12823" t="str">
        <f t="shared" si="600"/>
        <v>Nov</v>
      </c>
      <c r="P12823">
        <v>4</v>
      </c>
      <c r="Q12823" s="2" t="str">
        <f t="shared" si="601"/>
        <v>2016</v>
      </c>
      <c r="R12823" s="2">
        <f t="shared" si="602"/>
        <v>3095.74</v>
      </c>
    </row>
    <row r="12824" spans="1:18" x14ac:dyDescent="0.25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64</v>
      </c>
      <c r="M12824">
        <v>2016</v>
      </c>
      <c r="N12824" t="s">
        <v>27</v>
      </c>
      <c r="O12824" t="str">
        <f t="shared" si="600"/>
        <v>Nov</v>
      </c>
      <c r="P12824">
        <v>4</v>
      </c>
      <c r="Q12824" s="2" t="str">
        <f t="shared" si="601"/>
        <v>2016</v>
      </c>
      <c r="R12824" s="2">
        <f t="shared" si="602"/>
        <v>6097.69</v>
      </c>
    </row>
    <row r="12825" spans="1:18" x14ac:dyDescent="0.25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64</v>
      </c>
      <c r="M12825">
        <v>2016</v>
      </c>
      <c r="N12825" t="s">
        <v>27</v>
      </c>
      <c r="O12825" t="str">
        <f t="shared" si="600"/>
        <v>Nov</v>
      </c>
      <c r="P12825">
        <v>4</v>
      </c>
      <c r="Q12825" s="2" t="str">
        <f t="shared" si="601"/>
        <v>2016</v>
      </c>
      <c r="R12825" s="2">
        <f t="shared" si="602"/>
        <v>3110.13</v>
      </c>
    </row>
    <row r="12826" spans="1:18" x14ac:dyDescent="0.25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64</v>
      </c>
      <c r="M12826">
        <v>2016</v>
      </c>
      <c r="N12826" t="s">
        <v>27</v>
      </c>
      <c r="O12826" t="str">
        <f t="shared" si="600"/>
        <v>Nov</v>
      </c>
      <c r="P12826">
        <v>4</v>
      </c>
      <c r="Q12826" s="2" t="str">
        <f t="shared" si="601"/>
        <v>2016</v>
      </c>
      <c r="R12826" s="2">
        <f t="shared" si="602"/>
        <v>3235.54</v>
      </c>
    </row>
    <row r="12827" spans="1:18" x14ac:dyDescent="0.25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64</v>
      </c>
      <c r="M12827">
        <v>2016</v>
      </c>
      <c r="N12827" t="s">
        <v>27</v>
      </c>
      <c r="O12827" t="str">
        <f t="shared" si="600"/>
        <v>Oct</v>
      </c>
      <c r="P12827">
        <v>4</v>
      </c>
      <c r="Q12827" s="2" t="str">
        <f t="shared" si="601"/>
        <v>2016</v>
      </c>
      <c r="R12827" s="2">
        <f t="shared" si="602"/>
        <v>3011.36</v>
      </c>
    </row>
    <row r="12828" spans="1:18" x14ac:dyDescent="0.25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64</v>
      </c>
      <c r="M12828">
        <v>2016</v>
      </c>
      <c r="N12828" t="s">
        <v>27</v>
      </c>
      <c r="O12828" t="str">
        <f t="shared" si="600"/>
        <v>Oct</v>
      </c>
      <c r="P12828">
        <v>4</v>
      </c>
      <c r="Q12828" s="2" t="str">
        <f t="shared" si="601"/>
        <v>2016</v>
      </c>
      <c r="R12828" s="2">
        <f t="shared" si="602"/>
        <v>964.3</v>
      </c>
    </row>
    <row r="12829" spans="1:18" x14ac:dyDescent="0.25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64</v>
      </c>
      <c r="M12829">
        <v>2016</v>
      </c>
      <c r="N12829" t="s">
        <v>27</v>
      </c>
      <c r="O12829" t="str">
        <f t="shared" si="600"/>
        <v>Oct</v>
      </c>
      <c r="P12829">
        <v>4</v>
      </c>
      <c r="Q12829" s="2" t="str">
        <f t="shared" si="601"/>
        <v>2016</v>
      </c>
      <c r="R12829" s="2">
        <f t="shared" si="602"/>
        <v>3705.39</v>
      </c>
    </row>
    <row r="12830" spans="1:18" x14ac:dyDescent="0.25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64</v>
      </c>
      <c r="M12830">
        <v>2016</v>
      </c>
      <c r="N12830" t="s">
        <v>27</v>
      </c>
      <c r="O12830" t="str">
        <f t="shared" si="600"/>
        <v>Oct</v>
      </c>
      <c r="P12830">
        <v>4</v>
      </c>
      <c r="Q12830" s="2" t="str">
        <f t="shared" si="601"/>
        <v>2016</v>
      </c>
      <c r="R12830" s="2">
        <f t="shared" si="602"/>
        <v>3892.91</v>
      </c>
    </row>
    <row r="12831" spans="1:18" x14ac:dyDescent="0.25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64</v>
      </c>
      <c r="M12831">
        <v>2016</v>
      </c>
      <c r="N12831" t="s">
        <v>27</v>
      </c>
      <c r="O12831" t="str">
        <f t="shared" si="600"/>
        <v>Oct</v>
      </c>
      <c r="P12831">
        <v>4</v>
      </c>
      <c r="Q12831" s="2" t="str">
        <f t="shared" si="601"/>
        <v>2016</v>
      </c>
      <c r="R12831" s="2">
        <f t="shared" si="602"/>
        <v>3237.4199999999996</v>
      </c>
    </row>
    <row r="12832" spans="1:18" x14ac:dyDescent="0.25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64</v>
      </c>
      <c r="M12832">
        <v>2016</v>
      </c>
      <c r="N12832" t="s">
        <v>27</v>
      </c>
      <c r="O12832" t="str">
        <f t="shared" si="600"/>
        <v>Sep</v>
      </c>
      <c r="P12832">
        <v>3</v>
      </c>
      <c r="Q12832" s="2" t="str">
        <f t="shared" si="601"/>
        <v>2016</v>
      </c>
      <c r="R12832" s="2">
        <f t="shared" si="602"/>
        <v>3318.39</v>
      </c>
    </row>
    <row r="12833" spans="1:18" x14ac:dyDescent="0.25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64</v>
      </c>
      <c r="M12833">
        <v>2016</v>
      </c>
      <c r="N12833" t="s">
        <v>27</v>
      </c>
      <c r="O12833" t="str">
        <f t="shared" si="600"/>
        <v>Sep</v>
      </c>
      <c r="P12833">
        <v>3</v>
      </c>
      <c r="Q12833" s="2" t="str">
        <f t="shared" si="601"/>
        <v>2016</v>
      </c>
      <c r="R12833" s="2">
        <f t="shared" si="602"/>
        <v>3190.5400000000004</v>
      </c>
    </row>
    <row r="12834" spans="1:18" x14ac:dyDescent="0.25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64</v>
      </c>
      <c r="M12834">
        <v>2016</v>
      </c>
      <c r="N12834" t="s">
        <v>27</v>
      </c>
      <c r="O12834" t="str">
        <f t="shared" si="600"/>
        <v>Sep</v>
      </c>
      <c r="P12834">
        <v>3</v>
      </c>
      <c r="Q12834" s="2" t="str">
        <f t="shared" si="601"/>
        <v>2016</v>
      </c>
      <c r="R12834" s="2">
        <f t="shared" si="602"/>
        <v>5543.4699999999993</v>
      </c>
    </row>
    <row r="12835" spans="1:18" x14ac:dyDescent="0.25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64</v>
      </c>
      <c r="M12835">
        <v>2016</v>
      </c>
      <c r="N12835" t="s">
        <v>27</v>
      </c>
      <c r="O12835" t="str">
        <f t="shared" si="600"/>
        <v>Sep</v>
      </c>
      <c r="P12835">
        <v>3</v>
      </c>
      <c r="Q12835" s="2" t="str">
        <f t="shared" si="601"/>
        <v>2016</v>
      </c>
      <c r="R12835" s="2">
        <f t="shared" si="602"/>
        <v>4368.6000000000004</v>
      </c>
    </row>
    <row r="12836" spans="1:18" x14ac:dyDescent="0.25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64</v>
      </c>
      <c r="M12836">
        <v>2016</v>
      </c>
      <c r="N12836" t="s">
        <v>27</v>
      </c>
      <c r="O12836" t="str">
        <f t="shared" si="600"/>
        <v>Aug</v>
      </c>
      <c r="P12836">
        <v>3</v>
      </c>
      <c r="Q12836" s="2" t="str">
        <f t="shared" si="601"/>
        <v>2016</v>
      </c>
      <c r="R12836" s="2">
        <f t="shared" si="602"/>
        <v>3771.67</v>
      </c>
    </row>
    <row r="12837" spans="1:18" x14ac:dyDescent="0.25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64</v>
      </c>
      <c r="M12837">
        <v>2016</v>
      </c>
      <c r="N12837" t="s">
        <v>27</v>
      </c>
      <c r="O12837" t="str">
        <f t="shared" si="600"/>
        <v>Aug</v>
      </c>
      <c r="P12837">
        <v>3</v>
      </c>
      <c r="Q12837" s="2" t="str">
        <f t="shared" si="601"/>
        <v>2016</v>
      </c>
      <c r="R12837" s="2">
        <f t="shared" si="602"/>
        <v>4337.6000000000004</v>
      </c>
    </row>
    <row r="12838" spans="1:18" x14ac:dyDescent="0.25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64</v>
      </c>
      <c r="M12838">
        <v>2016</v>
      </c>
      <c r="N12838" t="s">
        <v>27</v>
      </c>
      <c r="O12838" t="str">
        <f t="shared" si="600"/>
        <v>Aug</v>
      </c>
      <c r="P12838">
        <v>3</v>
      </c>
      <c r="Q12838" s="2" t="str">
        <f t="shared" si="601"/>
        <v>2016</v>
      </c>
      <c r="R12838" s="2">
        <f t="shared" si="602"/>
        <v>3648.32</v>
      </c>
    </row>
    <row r="12839" spans="1:18" x14ac:dyDescent="0.25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64</v>
      </c>
      <c r="M12839">
        <v>2016</v>
      </c>
      <c r="N12839" t="s">
        <v>27</v>
      </c>
      <c r="O12839" t="str">
        <f t="shared" si="600"/>
        <v>Aug</v>
      </c>
      <c r="P12839">
        <v>3</v>
      </c>
      <c r="Q12839" s="2" t="str">
        <f t="shared" si="601"/>
        <v>2016</v>
      </c>
      <c r="R12839" s="2">
        <f t="shared" si="602"/>
        <v>3870.7</v>
      </c>
    </row>
    <row r="12840" spans="1:18" x14ac:dyDescent="0.25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64</v>
      </c>
      <c r="M12840">
        <v>2016</v>
      </c>
      <c r="N12840" t="s">
        <v>27</v>
      </c>
      <c r="O12840" t="str">
        <f t="shared" si="600"/>
        <v>Jul</v>
      </c>
      <c r="P12840">
        <v>3</v>
      </c>
      <c r="Q12840" s="2" t="str">
        <f t="shared" si="601"/>
        <v>2016</v>
      </c>
      <c r="R12840" s="2">
        <f t="shared" si="602"/>
        <v>3831.13</v>
      </c>
    </row>
    <row r="12841" spans="1:18" x14ac:dyDescent="0.25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64</v>
      </c>
      <c r="M12841">
        <v>2016</v>
      </c>
      <c r="N12841" t="s">
        <v>27</v>
      </c>
      <c r="O12841" t="str">
        <f t="shared" si="600"/>
        <v>Jul</v>
      </c>
      <c r="P12841">
        <v>3</v>
      </c>
      <c r="Q12841" s="2" t="str">
        <f t="shared" si="601"/>
        <v>2016</v>
      </c>
      <c r="R12841" s="2">
        <f t="shared" si="602"/>
        <v>3361.99</v>
      </c>
    </row>
    <row r="12842" spans="1:18" x14ac:dyDescent="0.25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64</v>
      </c>
      <c r="M12842">
        <v>2016</v>
      </c>
      <c r="N12842" t="s">
        <v>27</v>
      </c>
      <c r="O12842" t="str">
        <f t="shared" si="600"/>
        <v>Jul</v>
      </c>
      <c r="P12842">
        <v>3</v>
      </c>
      <c r="Q12842" s="2" t="str">
        <f t="shared" si="601"/>
        <v>2016</v>
      </c>
      <c r="R12842" s="2">
        <f t="shared" si="602"/>
        <v>3890.3</v>
      </c>
    </row>
    <row r="12843" spans="1:18" x14ac:dyDescent="0.25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64</v>
      </c>
      <c r="M12843">
        <v>2016</v>
      </c>
      <c r="N12843" t="s">
        <v>27</v>
      </c>
      <c r="O12843" t="str">
        <f t="shared" si="600"/>
        <v>Jul</v>
      </c>
      <c r="P12843">
        <v>3</v>
      </c>
      <c r="Q12843" s="2" t="str">
        <f t="shared" si="601"/>
        <v>2016</v>
      </c>
      <c r="R12843" s="2">
        <f t="shared" si="602"/>
        <v>3893.1400000000003</v>
      </c>
    </row>
    <row r="12844" spans="1:18" x14ac:dyDescent="0.25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64</v>
      </c>
      <c r="M12844">
        <v>2016</v>
      </c>
      <c r="N12844" t="s">
        <v>27</v>
      </c>
      <c r="O12844" t="str">
        <f t="shared" si="600"/>
        <v>Jul</v>
      </c>
      <c r="P12844">
        <v>3</v>
      </c>
      <c r="Q12844" s="2" t="str">
        <f t="shared" si="601"/>
        <v>2016</v>
      </c>
      <c r="R12844" s="2">
        <f t="shared" si="602"/>
        <v>3920.43</v>
      </c>
    </row>
    <row r="12845" spans="1:18" x14ac:dyDescent="0.25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64</v>
      </c>
      <c r="M12845">
        <v>2016</v>
      </c>
      <c r="N12845" t="s">
        <v>27</v>
      </c>
      <c r="O12845" t="str">
        <f t="shared" si="600"/>
        <v>Jun</v>
      </c>
      <c r="P12845">
        <v>2</v>
      </c>
      <c r="Q12845" s="2" t="str">
        <f t="shared" si="601"/>
        <v>2016</v>
      </c>
      <c r="R12845" s="2">
        <f t="shared" si="602"/>
        <v>3341.11</v>
      </c>
    </row>
    <row r="12846" spans="1:18" x14ac:dyDescent="0.25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64</v>
      </c>
      <c r="M12846">
        <v>2016</v>
      </c>
      <c r="N12846" t="s">
        <v>27</v>
      </c>
      <c r="O12846" t="str">
        <f t="shared" si="600"/>
        <v>Jun</v>
      </c>
      <c r="P12846">
        <v>2</v>
      </c>
      <c r="Q12846" s="2" t="str">
        <f t="shared" si="601"/>
        <v>2016</v>
      </c>
      <c r="R12846" s="2">
        <f t="shared" si="602"/>
        <v>3212.93</v>
      </c>
    </row>
    <row r="12847" spans="1:18" x14ac:dyDescent="0.25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64</v>
      </c>
      <c r="M12847">
        <v>2016</v>
      </c>
      <c r="N12847" t="s">
        <v>27</v>
      </c>
      <c r="O12847" t="str">
        <f t="shared" si="600"/>
        <v>Jun</v>
      </c>
      <c r="P12847">
        <v>2</v>
      </c>
      <c r="Q12847" s="2" t="str">
        <f t="shared" si="601"/>
        <v>2016</v>
      </c>
      <c r="R12847" s="2">
        <f t="shared" si="602"/>
        <v>3565.19</v>
      </c>
    </row>
    <row r="12848" spans="1:18" x14ac:dyDescent="0.25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64</v>
      </c>
      <c r="M12848">
        <v>2016</v>
      </c>
      <c r="N12848" t="s">
        <v>27</v>
      </c>
      <c r="O12848" t="str">
        <f t="shared" si="600"/>
        <v>Jun</v>
      </c>
      <c r="P12848">
        <v>2</v>
      </c>
      <c r="Q12848" s="2" t="str">
        <f t="shared" si="601"/>
        <v>2016</v>
      </c>
      <c r="R12848" s="2">
        <f t="shared" si="602"/>
        <v>3672.27</v>
      </c>
    </row>
    <row r="12849" spans="1:18" x14ac:dyDescent="0.25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64</v>
      </c>
      <c r="M12849">
        <v>2016</v>
      </c>
      <c r="N12849" t="s">
        <v>27</v>
      </c>
      <c r="O12849" t="str">
        <f t="shared" si="600"/>
        <v>May</v>
      </c>
      <c r="P12849">
        <v>2</v>
      </c>
      <c r="Q12849" s="2" t="str">
        <f t="shared" si="601"/>
        <v>2016</v>
      </c>
      <c r="R12849" s="2">
        <f t="shared" si="602"/>
        <v>4255.7700000000004</v>
      </c>
    </row>
    <row r="12850" spans="1:18" x14ac:dyDescent="0.25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64</v>
      </c>
      <c r="M12850">
        <v>2016</v>
      </c>
      <c r="N12850" t="s">
        <v>27</v>
      </c>
      <c r="O12850" t="str">
        <f t="shared" si="600"/>
        <v>May</v>
      </c>
      <c r="P12850">
        <v>2</v>
      </c>
      <c r="Q12850" s="2" t="str">
        <f t="shared" si="601"/>
        <v>2016</v>
      </c>
      <c r="R12850" s="2">
        <f t="shared" si="602"/>
        <v>3564.44</v>
      </c>
    </row>
    <row r="12851" spans="1:18" x14ac:dyDescent="0.25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64</v>
      </c>
      <c r="M12851">
        <v>2016</v>
      </c>
      <c r="N12851" t="s">
        <v>27</v>
      </c>
      <c r="O12851" t="str">
        <f t="shared" si="600"/>
        <v>May</v>
      </c>
      <c r="P12851">
        <v>2</v>
      </c>
      <c r="Q12851" s="2" t="str">
        <f t="shared" si="601"/>
        <v>2016</v>
      </c>
      <c r="R12851" s="2">
        <f t="shared" si="602"/>
        <v>3542.14</v>
      </c>
    </row>
    <row r="12852" spans="1:18" x14ac:dyDescent="0.25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64</v>
      </c>
      <c r="M12852">
        <v>2016</v>
      </c>
      <c r="N12852" t="s">
        <v>27</v>
      </c>
      <c r="O12852" t="str">
        <f t="shared" si="600"/>
        <v>May</v>
      </c>
      <c r="P12852">
        <v>2</v>
      </c>
      <c r="Q12852" s="2" t="str">
        <f t="shared" si="601"/>
        <v>2016</v>
      </c>
      <c r="R12852" s="2">
        <f t="shared" si="602"/>
        <v>3892.08</v>
      </c>
    </row>
    <row r="12853" spans="1:18" x14ac:dyDescent="0.25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64</v>
      </c>
      <c r="M12853">
        <v>2016</v>
      </c>
      <c r="N12853" t="s">
        <v>27</v>
      </c>
      <c r="O12853" t="str">
        <f t="shared" si="600"/>
        <v>May</v>
      </c>
      <c r="P12853">
        <v>2</v>
      </c>
      <c r="Q12853" s="2" t="str">
        <f t="shared" si="601"/>
        <v>2016</v>
      </c>
      <c r="R12853" s="2">
        <f t="shared" si="602"/>
        <v>7052.62</v>
      </c>
    </row>
    <row r="12854" spans="1:18" x14ac:dyDescent="0.25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64</v>
      </c>
      <c r="M12854">
        <v>2016</v>
      </c>
      <c r="N12854" t="s">
        <v>27</v>
      </c>
      <c r="O12854" t="str">
        <f t="shared" si="600"/>
        <v>Apr</v>
      </c>
      <c r="P12854">
        <v>2</v>
      </c>
      <c r="Q12854" s="2" t="str">
        <f t="shared" si="601"/>
        <v>2016</v>
      </c>
      <c r="R12854" s="2">
        <f t="shared" si="602"/>
        <v>3275.6899999999996</v>
      </c>
    </row>
    <row r="12855" spans="1:18" x14ac:dyDescent="0.25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64</v>
      </c>
      <c r="M12855">
        <v>2016</v>
      </c>
      <c r="N12855" t="s">
        <v>27</v>
      </c>
      <c r="O12855" t="str">
        <f t="shared" si="600"/>
        <v>Apr</v>
      </c>
      <c r="P12855">
        <v>2</v>
      </c>
      <c r="Q12855" s="2" t="str">
        <f t="shared" si="601"/>
        <v>2016</v>
      </c>
      <c r="R12855" s="2">
        <f t="shared" si="602"/>
        <v>3443.7799999999997</v>
      </c>
    </row>
    <row r="12856" spans="1:18" x14ac:dyDescent="0.25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64</v>
      </c>
      <c r="M12856">
        <v>2016</v>
      </c>
      <c r="N12856" t="s">
        <v>27</v>
      </c>
      <c r="O12856" t="str">
        <f t="shared" si="600"/>
        <v>Apr</v>
      </c>
      <c r="P12856">
        <v>2</v>
      </c>
      <c r="Q12856" s="2" t="str">
        <f t="shared" si="601"/>
        <v>2016</v>
      </c>
      <c r="R12856" s="2">
        <f t="shared" si="602"/>
        <v>2850.8500000000004</v>
      </c>
    </row>
    <row r="12857" spans="1:18" x14ac:dyDescent="0.25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64</v>
      </c>
      <c r="M12857">
        <v>2016</v>
      </c>
      <c r="N12857" t="s">
        <v>27</v>
      </c>
      <c r="O12857" t="str">
        <f t="shared" si="600"/>
        <v>Apr</v>
      </c>
      <c r="P12857">
        <v>2</v>
      </c>
      <c r="Q12857" s="2" t="str">
        <f t="shared" si="601"/>
        <v>2016</v>
      </c>
      <c r="R12857" s="2">
        <f t="shared" si="602"/>
        <v>2996.83</v>
      </c>
    </row>
    <row r="12858" spans="1:18" x14ac:dyDescent="0.25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64</v>
      </c>
      <c r="M12858">
        <v>2016</v>
      </c>
      <c r="N12858" t="s">
        <v>27</v>
      </c>
      <c r="O12858" t="str">
        <f t="shared" si="600"/>
        <v>Mar</v>
      </c>
      <c r="P12858">
        <v>1</v>
      </c>
      <c r="Q12858" s="2" t="str">
        <f t="shared" si="601"/>
        <v>2016</v>
      </c>
      <c r="R12858" s="2">
        <f t="shared" si="602"/>
        <v>2872.21</v>
      </c>
    </row>
    <row r="12859" spans="1:18" x14ac:dyDescent="0.25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64</v>
      </c>
      <c r="M12859">
        <v>2016</v>
      </c>
      <c r="N12859" t="s">
        <v>27</v>
      </c>
      <c r="O12859" t="str">
        <f t="shared" si="600"/>
        <v>Mar</v>
      </c>
      <c r="P12859">
        <v>1</v>
      </c>
      <c r="Q12859" s="2" t="str">
        <f t="shared" si="601"/>
        <v>2016</v>
      </c>
      <c r="R12859" s="2">
        <f t="shared" si="602"/>
        <v>3391.54</v>
      </c>
    </row>
    <row r="12860" spans="1:18" x14ac:dyDescent="0.25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64</v>
      </c>
      <c r="M12860">
        <v>2016</v>
      </c>
      <c r="N12860" t="s">
        <v>27</v>
      </c>
      <c r="O12860" t="str">
        <f t="shared" si="600"/>
        <v>Mar</v>
      </c>
      <c r="P12860">
        <v>1</v>
      </c>
      <c r="Q12860" s="2" t="str">
        <f t="shared" si="601"/>
        <v>2016</v>
      </c>
      <c r="R12860" s="2">
        <f t="shared" si="602"/>
        <v>3558.57</v>
      </c>
    </row>
    <row r="12861" spans="1:18" x14ac:dyDescent="0.25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64</v>
      </c>
      <c r="M12861">
        <v>2016</v>
      </c>
      <c r="N12861" t="s">
        <v>27</v>
      </c>
      <c r="O12861" t="str">
        <f t="shared" si="600"/>
        <v>Mar</v>
      </c>
      <c r="P12861">
        <v>1</v>
      </c>
      <c r="Q12861" s="2" t="str">
        <f t="shared" si="601"/>
        <v>2016</v>
      </c>
      <c r="R12861" s="2">
        <f t="shared" si="602"/>
        <v>4045.65</v>
      </c>
    </row>
    <row r="12862" spans="1:18" x14ac:dyDescent="0.25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64</v>
      </c>
      <c r="M12862">
        <v>2016</v>
      </c>
      <c r="N12862" t="s">
        <v>27</v>
      </c>
      <c r="O12862" t="str">
        <f t="shared" si="600"/>
        <v>Feb</v>
      </c>
      <c r="P12862">
        <v>1</v>
      </c>
      <c r="Q12862" s="2" t="str">
        <f t="shared" si="601"/>
        <v>2016</v>
      </c>
      <c r="R12862" s="2">
        <f t="shared" si="602"/>
        <v>6017.83</v>
      </c>
    </row>
    <row r="12863" spans="1:18" x14ac:dyDescent="0.25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64</v>
      </c>
      <c r="M12863">
        <v>2016</v>
      </c>
      <c r="N12863" t="s">
        <v>27</v>
      </c>
      <c r="O12863" t="str">
        <f t="shared" si="600"/>
        <v>Feb</v>
      </c>
      <c r="P12863">
        <v>1</v>
      </c>
      <c r="Q12863" s="2" t="str">
        <f t="shared" si="601"/>
        <v>2016</v>
      </c>
      <c r="R12863" s="2">
        <f t="shared" si="602"/>
        <v>2843.4399999999996</v>
      </c>
    </row>
    <row r="12864" spans="1:18" x14ac:dyDescent="0.25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64</v>
      </c>
      <c r="M12864">
        <v>2016</v>
      </c>
      <c r="N12864" t="s">
        <v>27</v>
      </c>
      <c r="O12864" t="str">
        <f t="shared" si="600"/>
        <v>Feb</v>
      </c>
      <c r="P12864">
        <v>1</v>
      </c>
      <c r="Q12864" s="2" t="str">
        <f t="shared" si="601"/>
        <v>2016</v>
      </c>
      <c r="R12864" s="2">
        <f t="shared" si="602"/>
        <v>3253.1800000000003</v>
      </c>
    </row>
    <row r="12865" spans="1:18" x14ac:dyDescent="0.25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64</v>
      </c>
      <c r="M12865">
        <v>2016</v>
      </c>
      <c r="N12865" t="s">
        <v>27</v>
      </c>
      <c r="O12865" t="str">
        <f t="shared" si="600"/>
        <v>Feb</v>
      </c>
      <c r="P12865">
        <v>1</v>
      </c>
      <c r="Q12865" s="2" t="str">
        <f t="shared" si="601"/>
        <v>2016</v>
      </c>
      <c r="R12865" s="2">
        <f t="shared" si="602"/>
        <v>5489.24</v>
      </c>
    </row>
    <row r="12866" spans="1:18" x14ac:dyDescent="0.25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64</v>
      </c>
      <c r="M12866">
        <v>2016</v>
      </c>
      <c r="N12866" t="s">
        <v>27</v>
      </c>
      <c r="O12866" t="str">
        <f t="shared" si="600"/>
        <v>Jan</v>
      </c>
      <c r="P12866">
        <v>1</v>
      </c>
      <c r="Q12866" s="2" t="str">
        <f t="shared" si="601"/>
        <v>2016</v>
      </c>
      <c r="R12866" s="2">
        <f t="shared" si="602"/>
        <v>2518.7799999999997</v>
      </c>
    </row>
    <row r="12867" spans="1:18" x14ac:dyDescent="0.25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64</v>
      </c>
      <c r="M12867">
        <v>2016</v>
      </c>
      <c r="N12867" t="s">
        <v>27</v>
      </c>
      <c r="O12867" t="str">
        <f t="shared" ref="O12867:O12930" si="603" xml:space="preserve"> TEXT(B12867, "mmm")</f>
        <v>Jan</v>
      </c>
      <c r="P12867">
        <v>1</v>
      </c>
      <c r="Q12867" s="2" t="str">
        <f t="shared" ref="Q12867:Q12930" si="604" xml:space="preserve"> TEXT(B12867, "yyy")</f>
        <v>2016</v>
      </c>
      <c r="R12867" s="2">
        <f t="shared" ref="R12867:R12930" si="605" xml:space="preserve"> E12867 +F12867+G12867</f>
        <v>2531.73</v>
      </c>
    </row>
    <row r="12868" spans="1:18" x14ac:dyDescent="0.25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64</v>
      </c>
      <c r="M12868">
        <v>2016</v>
      </c>
      <c r="N12868" t="s">
        <v>27</v>
      </c>
      <c r="O12868" t="str">
        <f t="shared" si="603"/>
        <v>Jan</v>
      </c>
      <c r="P12868">
        <v>1</v>
      </c>
      <c r="Q12868" s="2" t="str">
        <f t="shared" si="604"/>
        <v>2016</v>
      </c>
      <c r="R12868" s="2">
        <f t="shared" si="605"/>
        <v>3436.96</v>
      </c>
    </row>
    <row r="12869" spans="1:18" x14ac:dyDescent="0.25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64</v>
      </c>
      <c r="M12869">
        <v>2016</v>
      </c>
      <c r="N12869" t="s">
        <v>27</v>
      </c>
      <c r="O12869" t="str">
        <f t="shared" si="603"/>
        <v>Jan</v>
      </c>
      <c r="P12869">
        <v>1</v>
      </c>
      <c r="Q12869" s="2" t="str">
        <f t="shared" si="604"/>
        <v>2016</v>
      </c>
      <c r="R12869" s="2">
        <f t="shared" si="605"/>
        <v>2925.3000000000006</v>
      </c>
    </row>
    <row r="12870" spans="1:18" x14ac:dyDescent="0.25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64</v>
      </c>
      <c r="M12870">
        <v>2016</v>
      </c>
      <c r="N12870" t="s">
        <v>27</v>
      </c>
      <c r="O12870" t="str">
        <f t="shared" si="603"/>
        <v>Jan</v>
      </c>
      <c r="P12870">
        <v>1</v>
      </c>
      <c r="Q12870" s="2" t="str">
        <f t="shared" si="604"/>
        <v>2016</v>
      </c>
      <c r="R12870" s="2">
        <f t="shared" si="605"/>
        <v>4787.97</v>
      </c>
    </row>
    <row r="12871" spans="1:18" x14ac:dyDescent="0.25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64</v>
      </c>
      <c r="M12871">
        <v>2016</v>
      </c>
      <c r="N12871" t="s">
        <v>28</v>
      </c>
      <c r="O12871" t="str">
        <f t="shared" si="603"/>
        <v>Dec</v>
      </c>
      <c r="P12871">
        <v>4</v>
      </c>
      <c r="Q12871" s="2" t="str">
        <f t="shared" si="604"/>
        <v>2016</v>
      </c>
      <c r="R12871" s="2">
        <f t="shared" si="605"/>
        <v>11039.59</v>
      </c>
    </row>
    <row r="12872" spans="1:18" x14ac:dyDescent="0.25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64</v>
      </c>
      <c r="M12872">
        <v>2016</v>
      </c>
      <c r="N12872" t="s">
        <v>28</v>
      </c>
      <c r="O12872" t="str">
        <f t="shared" si="603"/>
        <v>Dec</v>
      </c>
      <c r="P12872">
        <v>4</v>
      </c>
      <c r="Q12872" s="2" t="str">
        <f t="shared" si="604"/>
        <v>2016</v>
      </c>
      <c r="R12872" s="2">
        <f t="shared" si="605"/>
        <v>7557.69</v>
      </c>
    </row>
    <row r="12873" spans="1:18" x14ac:dyDescent="0.25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64</v>
      </c>
      <c r="M12873">
        <v>2016</v>
      </c>
      <c r="N12873" t="s">
        <v>28</v>
      </c>
      <c r="O12873" t="str">
        <f t="shared" si="603"/>
        <v>Dec</v>
      </c>
      <c r="P12873">
        <v>4</v>
      </c>
      <c r="Q12873" s="2" t="str">
        <f t="shared" si="604"/>
        <v>2016</v>
      </c>
      <c r="R12873" s="2">
        <f t="shared" si="605"/>
        <v>6791.5999999999995</v>
      </c>
    </row>
    <row r="12874" spans="1:18" x14ac:dyDescent="0.25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64</v>
      </c>
      <c r="M12874">
        <v>2016</v>
      </c>
      <c r="N12874" t="s">
        <v>28</v>
      </c>
      <c r="O12874" t="str">
        <f t="shared" si="603"/>
        <v>Dec</v>
      </c>
      <c r="P12874">
        <v>4</v>
      </c>
      <c r="Q12874" s="2" t="str">
        <f t="shared" si="604"/>
        <v>2016</v>
      </c>
      <c r="R12874" s="2">
        <f t="shared" si="605"/>
        <v>7513.13</v>
      </c>
    </row>
    <row r="12875" spans="1:18" x14ac:dyDescent="0.25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64</v>
      </c>
      <c r="M12875">
        <v>2016</v>
      </c>
      <c r="N12875" t="s">
        <v>28</v>
      </c>
      <c r="O12875" t="str">
        <f t="shared" si="603"/>
        <v>Nov</v>
      </c>
      <c r="P12875">
        <v>4</v>
      </c>
      <c r="Q12875" s="2" t="str">
        <f t="shared" si="604"/>
        <v>2016</v>
      </c>
      <c r="R12875" s="2">
        <f t="shared" si="605"/>
        <v>11566.830000000002</v>
      </c>
    </row>
    <row r="12876" spans="1:18" x14ac:dyDescent="0.25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64</v>
      </c>
      <c r="M12876">
        <v>2016</v>
      </c>
      <c r="N12876" t="s">
        <v>28</v>
      </c>
      <c r="O12876" t="str">
        <f t="shared" si="603"/>
        <v>Nov</v>
      </c>
      <c r="P12876">
        <v>4</v>
      </c>
      <c r="Q12876" s="2" t="str">
        <f t="shared" si="604"/>
        <v>2016</v>
      </c>
      <c r="R12876" s="2">
        <f t="shared" si="605"/>
        <v>11133.01</v>
      </c>
    </row>
    <row r="12877" spans="1:18" x14ac:dyDescent="0.25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64</v>
      </c>
      <c r="M12877">
        <v>2016</v>
      </c>
      <c r="N12877" t="s">
        <v>28</v>
      </c>
      <c r="O12877" t="str">
        <f t="shared" si="603"/>
        <v>Nov</v>
      </c>
      <c r="P12877">
        <v>4</v>
      </c>
      <c r="Q12877" s="2" t="str">
        <f t="shared" si="604"/>
        <v>2016</v>
      </c>
      <c r="R12877" s="2">
        <f t="shared" si="605"/>
        <v>13874.75</v>
      </c>
    </row>
    <row r="12878" spans="1:18" x14ac:dyDescent="0.25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64</v>
      </c>
      <c r="M12878">
        <v>2016</v>
      </c>
      <c r="N12878" t="s">
        <v>28</v>
      </c>
      <c r="O12878" t="str">
        <f t="shared" si="603"/>
        <v>Nov</v>
      </c>
      <c r="P12878">
        <v>4</v>
      </c>
      <c r="Q12878" s="2" t="str">
        <f t="shared" si="604"/>
        <v>2016</v>
      </c>
      <c r="R12878" s="2">
        <f t="shared" si="605"/>
        <v>14237.57</v>
      </c>
    </row>
    <row r="12879" spans="1:18" x14ac:dyDescent="0.25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64</v>
      </c>
      <c r="M12879">
        <v>2016</v>
      </c>
      <c r="N12879" t="s">
        <v>28</v>
      </c>
      <c r="O12879" t="str">
        <f t="shared" si="603"/>
        <v>Oct</v>
      </c>
      <c r="P12879">
        <v>4</v>
      </c>
      <c r="Q12879" s="2" t="str">
        <f t="shared" si="604"/>
        <v>2016</v>
      </c>
      <c r="R12879" s="2">
        <f t="shared" si="605"/>
        <v>18502.189999999999</v>
      </c>
    </row>
    <row r="12880" spans="1:18" x14ac:dyDescent="0.25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64</v>
      </c>
      <c r="M12880">
        <v>2016</v>
      </c>
      <c r="N12880" t="s">
        <v>28</v>
      </c>
      <c r="O12880" t="str">
        <f t="shared" si="603"/>
        <v>Oct</v>
      </c>
      <c r="P12880">
        <v>4</v>
      </c>
      <c r="Q12880" s="2" t="str">
        <f t="shared" si="604"/>
        <v>2016</v>
      </c>
      <c r="R12880" s="2">
        <f t="shared" si="605"/>
        <v>26228.47</v>
      </c>
    </row>
    <row r="12881" spans="1:18" x14ac:dyDescent="0.25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64</v>
      </c>
      <c r="M12881">
        <v>2016</v>
      </c>
      <c r="N12881" t="s">
        <v>28</v>
      </c>
      <c r="O12881" t="str">
        <f t="shared" si="603"/>
        <v>Oct</v>
      </c>
      <c r="P12881">
        <v>4</v>
      </c>
      <c r="Q12881" s="2" t="str">
        <f t="shared" si="604"/>
        <v>2016</v>
      </c>
      <c r="R12881" s="2">
        <f t="shared" si="605"/>
        <v>16520.97</v>
      </c>
    </row>
    <row r="12882" spans="1:18" x14ac:dyDescent="0.25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64</v>
      </c>
      <c r="M12882">
        <v>2016</v>
      </c>
      <c r="N12882" t="s">
        <v>28</v>
      </c>
      <c r="O12882" t="str">
        <f t="shared" si="603"/>
        <v>Oct</v>
      </c>
      <c r="P12882">
        <v>4</v>
      </c>
      <c r="Q12882" s="2" t="str">
        <f t="shared" si="604"/>
        <v>2016</v>
      </c>
      <c r="R12882" s="2">
        <f t="shared" si="605"/>
        <v>14887.02</v>
      </c>
    </row>
    <row r="12883" spans="1:18" x14ac:dyDescent="0.25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64</v>
      </c>
      <c r="M12883">
        <v>2016</v>
      </c>
      <c r="N12883" t="s">
        <v>28</v>
      </c>
      <c r="O12883" t="str">
        <f t="shared" si="603"/>
        <v>Oct</v>
      </c>
      <c r="P12883">
        <v>4</v>
      </c>
      <c r="Q12883" s="2" t="str">
        <f t="shared" si="604"/>
        <v>2016</v>
      </c>
      <c r="R12883" s="2">
        <f t="shared" si="605"/>
        <v>14663.99</v>
      </c>
    </row>
    <row r="12884" spans="1:18" x14ac:dyDescent="0.25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64</v>
      </c>
      <c r="M12884">
        <v>2016</v>
      </c>
      <c r="N12884" t="s">
        <v>28</v>
      </c>
      <c r="O12884" t="str">
        <f t="shared" si="603"/>
        <v>Sep</v>
      </c>
      <c r="P12884">
        <v>3</v>
      </c>
      <c r="Q12884" s="2" t="str">
        <f t="shared" si="604"/>
        <v>2016</v>
      </c>
      <c r="R12884" s="2">
        <f t="shared" si="605"/>
        <v>13885.67</v>
      </c>
    </row>
    <row r="12885" spans="1:18" x14ac:dyDescent="0.25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64</v>
      </c>
      <c r="M12885">
        <v>2016</v>
      </c>
      <c r="N12885" t="s">
        <v>28</v>
      </c>
      <c r="O12885" t="str">
        <f t="shared" si="603"/>
        <v>Sep</v>
      </c>
      <c r="P12885">
        <v>3</v>
      </c>
      <c r="Q12885" s="2" t="str">
        <f t="shared" si="604"/>
        <v>2016</v>
      </c>
      <c r="R12885" s="2">
        <f t="shared" si="605"/>
        <v>14771.07</v>
      </c>
    </row>
    <row r="12886" spans="1:18" x14ac:dyDescent="0.25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64</v>
      </c>
      <c r="M12886">
        <v>2016</v>
      </c>
      <c r="N12886" t="s">
        <v>28</v>
      </c>
      <c r="O12886" t="str">
        <f t="shared" si="603"/>
        <v>Sep</v>
      </c>
      <c r="P12886">
        <v>3</v>
      </c>
      <c r="Q12886" s="2" t="str">
        <f t="shared" si="604"/>
        <v>2016</v>
      </c>
      <c r="R12886" s="2">
        <f t="shared" si="605"/>
        <v>14918.859999999999</v>
      </c>
    </row>
    <row r="12887" spans="1:18" x14ac:dyDescent="0.25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64</v>
      </c>
      <c r="M12887">
        <v>2016</v>
      </c>
      <c r="N12887" t="s">
        <v>28</v>
      </c>
      <c r="O12887" t="str">
        <f t="shared" si="603"/>
        <v>Sep</v>
      </c>
      <c r="P12887">
        <v>3</v>
      </c>
      <c r="Q12887" s="2" t="str">
        <f t="shared" si="604"/>
        <v>2016</v>
      </c>
      <c r="R12887" s="2">
        <f t="shared" si="605"/>
        <v>13314.51</v>
      </c>
    </row>
    <row r="12888" spans="1:18" x14ac:dyDescent="0.25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64</v>
      </c>
      <c r="M12888">
        <v>2016</v>
      </c>
      <c r="N12888" t="s">
        <v>28</v>
      </c>
      <c r="O12888" t="str">
        <f t="shared" si="603"/>
        <v>Aug</v>
      </c>
      <c r="P12888">
        <v>3</v>
      </c>
      <c r="Q12888" s="2" t="str">
        <f t="shared" si="604"/>
        <v>2016</v>
      </c>
      <c r="R12888" s="2">
        <f t="shared" si="605"/>
        <v>15320.35</v>
      </c>
    </row>
    <row r="12889" spans="1:18" x14ac:dyDescent="0.25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64</v>
      </c>
      <c r="M12889">
        <v>2016</v>
      </c>
      <c r="N12889" t="s">
        <v>28</v>
      </c>
      <c r="O12889" t="str">
        <f t="shared" si="603"/>
        <v>Aug</v>
      </c>
      <c r="P12889">
        <v>3</v>
      </c>
      <c r="Q12889" s="2" t="str">
        <f t="shared" si="604"/>
        <v>2016</v>
      </c>
      <c r="R12889" s="2">
        <f t="shared" si="605"/>
        <v>11056.81</v>
      </c>
    </row>
    <row r="12890" spans="1:18" x14ac:dyDescent="0.25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64</v>
      </c>
      <c r="M12890">
        <v>2016</v>
      </c>
      <c r="N12890" t="s">
        <v>28</v>
      </c>
      <c r="O12890" t="str">
        <f t="shared" si="603"/>
        <v>Aug</v>
      </c>
      <c r="P12890">
        <v>3</v>
      </c>
      <c r="Q12890" s="2" t="str">
        <f t="shared" si="604"/>
        <v>2016</v>
      </c>
      <c r="R12890" s="2">
        <f t="shared" si="605"/>
        <v>10852.98</v>
      </c>
    </row>
    <row r="12891" spans="1:18" x14ac:dyDescent="0.25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64</v>
      </c>
      <c r="M12891">
        <v>2016</v>
      </c>
      <c r="N12891" t="s">
        <v>28</v>
      </c>
      <c r="O12891" t="str">
        <f t="shared" si="603"/>
        <v>Aug</v>
      </c>
      <c r="P12891">
        <v>3</v>
      </c>
      <c r="Q12891" s="2" t="str">
        <f t="shared" si="604"/>
        <v>2016</v>
      </c>
      <c r="R12891" s="2">
        <f t="shared" si="605"/>
        <v>11958.11</v>
      </c>
    </row>
    <row r="12892" spans="1:18" x14ac:dyDescent="0.25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64</v>
      </c>
      <c r="M12892">
        <v>2016</v>
      </c>
      <c r="N12892" t="s">
        <v>28</v>
      </c>
      <c r="O12892" t="str">
        <f t="shared" si="603"/>
        <v>Jul</v>
      </c>
      <c r="P12892">
        <v>3</v>
      </c>
      <c r="Q12892" s="2" t="str">
        <f t="shared" si="604"/>
        <v>2016</v>
      </c>
      <c r="R12892" s="2">
        <f t="shared" si="605"/>
        <v>15295.35</v>
      </c>
    </row>
    <row r="12893" spans="1:18" x14ac:dyDescent="0.25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64</v>
      </c>
      <c r="M12893">
        <v>2016</v>
      </c>
      <c r="N12893" t="s">
        <v>28</v>
      </c>
      <c r="O12893" t="str">
        <f t="shared" si="603"/>
        <v>Jul</v>
      </c>
      <c r="P12893">
        <v>3</v>
      </c>
      <c r="Q12893" s="2" t="str">
        <f t="shared" si="604"/>
        <v>2016</v>
      </c>
      <c r="R12893" s="2">
        <f t="shared" si="605"/>
        <v>17430.370000000003</v>
      </c>
    </row>
    <row r="12894" spans="1:18" x14ac:dyDescent="0.25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64</v>
      </c>
      <c r="M12894">
        <v>2016</v>
      </c>
      <c r="N12894" t="s">
        <v>28</v>
      </c>
      <c r="O12894" t="str">
        <f t="shared" si="603"/>
        <v>Jul</v>
      </c>
      <c r="P12894">
        <v>3</v>
      </c>
      <c r="Q12894" s="2" t="str">
        <f t="shared" si="604"/>
        <v>2016</v>
      </c>
      <c r="R12894" s="2">
        <f t="shared" si="605"/>
        <v>16110.23</v>
      </c>
    </row>
    <row r="12895" spans="1:18" x14ac:dyDescent="0.25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64</v>
      </c>
      <c r="M12895">
        <v>2016</v>
      </c>
      <c r="N12895" t="s">
        <v>28</v>
      </c>
      <c r="O12895" t="str">
        <f t="shared" si="603"/>
        <v>Jul</v>
      </c>
      <c r="P12895">
        <v>3</v>
      </c>
      <c r="Q12895" s="2" t="str">
        <f t="shared" si="604"/>
        <v>2016</v>
      </c>
      <c r="R12895" s="2">
        <f t="shared" si="605"/>
        <v>14805.669999999998</v>
      </c>
    </row>
    <row r="12896" spans="1:18" x14ac:dyDescent="0.25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64</v>
      </c>
      <c r="M12896">
        <v>2016</v>
      </c>
      <c r="N12896" t="s">
        <v>28</v>
      </c>
      <c r="O12896" t="str">
        <f t="shared" si="603"/>
        <v>Jul</v>
      </c>
      <c r="P12896">
        <v>3</v>
      </c>
      <c r="Q12896" s="2" t="str">
        <f t="shared" si="604"/>
        <v>2016</v>
      </c>
      <c r="R12896" s="2">
        <f t="shared" si="605"/>
        <v>9937.25</v>
      </c>
    </row>
    <row r="12897" spans="1:18" x14ac:dyDescent="0.25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64</v>
      </c>
      <c r="M12897">
        <v>2016</v>
      </c>
      <c r="N12897" t="s">
        <v>28</v>
      </c>
      <c r="O12897" t="str">
        <f t="shared" si="603"/>
        <v>Jun</v>
      </c>
      <c r="P12897">
        <v>2</v>
      </c>
      <c r="Q12897" s="2" t="str">
        <f t="shared" si="604"/>
        <v>2016</v>
      </c>
      <c r="R12897" s="2">
        <f t="shared" si="605"/>
        <v>9424.2999999999993</v>
      </c>
    </row>
    <row r="12898" spans="1:18" x14ac:dyDescent="0.25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64</v>
      </c>
      <c r="M12898">
        <v>2016</v>
      </c>
      <c r="N12898" t="s">
        <v>28</v>
      </c>
      <c r="O12898" t="str">
        <f t="shared" si="603"/>
        <v>Jun</v>
      </c>
      <c r="P12898">
        <v>2</v>
      </c>
      <c r="Q12898" s="2" t="str">
        <f t="shared" si="604"/>
        <v>2016</v>
      </c>
      <c r="R12898" s="2">
        <f t="shared" si="605"/>
        <v>9801.7000000000007</v>
      </c>
    </row>
    <row r="12899" spans="1:18" x14ac:dyDescent="0.25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64</v>
      </c>
      <c r="M12899">
        <v>2016</v>
      </c>
      <c r="N12899" t="s">
        <v>28</v>
      </c>
      <c r="O12899" t="str">
        <f t="shared" si="603"/>
        <v>Jun</v>
      </c>
      <c r="P12899">
        <v>2</v>
      </c>
      <c r="Q12899" s="2" t="str">
        <f t="shared" si="604"/>
        <v>2016</v>
      </c>
      <c r="R12899" s="2">
        <f t="shared" si="605"/>
        <v>8831.65</v>
      </c>
    </row>
    <row r="12900" spans="1:18" x14ac:dyDescent="0.25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64</v>
      </c>
      <c r="M12900">
        <v>2016</v>
      </c>
      <c r="N12900" t="s">
        <v>28</v>
      </c>
      <c r="O12900" t="str">
        <f t="shared" si="603"/>
        <v>Jun</v>
      </c>
      <c r="P12900">
        <v>2</v>
      </c>
      <c r="Q12900" s="2" t="str">
        <f t="shared" si="604"/>
        <v>2016</v>
      </c>
      <c r="R12900" s="2">
        <f t="shared" si="605"/>
        <v>9136.3100000000013</v>
      </c>
    </row>
    <row r="12901" spans="1:18" x14ac:dyDescent="0.25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64</v>
      </c>
      <c r="M12901">
        <v>2016</v>
      </c>
      <c r="N12901" t="s">
        <v>28</v>
      </c>
      <c r="O12901" t="str">
        <f t="shared" si="603"/>
        <v>May</v>
      </c>
      <c r="P12901">
        <v>2</v>
      </c>
      <c r="Q12901" s="2" t="str">
        <f t="shared" si="604"/>
        <v>2016</v>
      </c>
      <c r="R12901" s="2">
        <f t="shared" si="605"/>
        <v>12270.66</v>
      </c>
    </row>
    <row r="12902" spans="1:18" x14ac:dyDescent="0.25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64</v>
      </c>
      <c r="M12902">
        <v>2016</v>
      </c>
      <c r="N12902" t="s">
        <v>28</v>
      </c>
      <c r="O12902" t="str">
        <f t="shared" si="603"/>
        <v>May</v>
      </c>
      <c r="P12902">
        <v>2</v>
      </c>
      <c r="Q12902" s="2" t="str">
        <f t="shared" si="604"/>
        <v>2016</v>
      </c>
      <c r="R12902" s="2">
        <f t="shared" si="605"/>
        <v>10696.970000000001</v>
      </c>
    </row>
    <row r="12903" spans="1:18" x14ac:dyDescent="0.25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64</v>
      </c>
      <c r="M12903">
        <v>2016</v>
      </c>
      <c r="N12903" t="s">
        <v>28</v>
      </c>
      <c r="O12903" t="str">
        <f t="shared" si="603"/>
        <v>May</v>
      </c>
      <c r="P12903">
        <v>2</v>
      </c>
      <c r="Q12903" s="2" t="str">
        <f t="shared" si="604"/>
        <v>2016</v>
      </c>
      <c r="R12903" s="2">
        <f t="shared" si="605"/>
        <v>7869.07</v>
      </c>
    </row>
    <row r="12904" spans="1:18" x14ac:dyDescent="0.25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64</v>
      </c>
      <c r="M12904">
        <v>2016</v>
      </c>
      <c r="N12904" t="s">
        <v>28</v>
      </c>
      <c r="O12904" t="str">
        <f t="shared" si="603"/>
        <v>May</v>
      </c>
      <c r="P12904">
        <v>2</v>
      </c>
      <c r="Q12904" s="2" t="str">
        <f t="shared" si="604"/>
        <v>2016</v>
      </c>
      <c r="R12904" s="2">
        <f t="shared" si="605"/>
        <v>7382.6699999999992</v>
      </c>
    </row>
    <row r="12905" spans="1:18" x14ac:dyDescent="0.25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64</v>
      </c>
      <c r="M12905">
        <v>2016</v>
      </c>
      <c r="N12905" t="s">
        <v>28</v>
      </c>
      <c r="O12905" t="str">
        <f t="shared" si="603"/>
        <v>May</v>
      </c>
      <c r="P12905">
        <v>2</v>
      </c>
      <c r="Q12905" s="2" t="str">
        <f t="shared" si="604"/>
        <v>2016</v>
      </c>
      <c r="R12905" s="2">
        <f t="shared" si="605"/>
        <v>5981.59</v>
      </c>
    </row>
    <row r="12906" spans="1:18" x14ac:dyDescent="0.25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64</v>
      </c>
      <c r="M12906">
        <v>2016</v>
      </c>
      <c r="N12906" t="s">
        <v>28</v>
      </c>
      <c r="O12906" t="str">
        <f t="shared" si="603"/>
        <v>Apr</v>
      </c>
      <c r="P12906">
        <v>2</v>
      </c>
      <c r="Q12906" s="2" t="str">
        <f t="shared" si="604"/>
        <v>2016</v>
      </c>
      <c r="R12906" s="2">
        <f t="shared" si="605"/>
        <v>5969.35</v>
      </c>
    </row>
    <row r="12907" spans="1:18" x14ac:dyDescent="0.25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64</v>
      </c>
      <c r="M12907">
        <v>2016</v>
      </c>
      <c r="N12907" t="s">
        <v>28</v>
      </c>
      <c r="O12907" t="str">
        <f t="shared" si="603"/>
        <v>Apr</v>
      </c>
      <c r="P12907">
        <v>2</v>
      </c>
      <c r="Q12907" s="2" t="str">
        <f t="shared" si="604"/>
        <v>2016</v>
      </c>
      <c r="R12907" s="2">
        <f t="shared" si="605"/>
        <v>5582.87</v>
      </c>
    </row>
    <row r="12908" spans="1:18" x14ac:dyDescent="0.25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64</v>
      </c>
      <c r="M12908">
        <v>2016</v>
      </c>
      <c r="N12908" t="s">
        <v>28</v>
      </c>
      <c r="O12908" t="str">
        <f t="shared" si="603"/>
        <v>Apr</v>
      </c>
      <c r="P12908">
        <v>2</v>
      </c>
      <c r="Q12908" s="2" t="str">
        <f t="shared" si="604"/>
        <v>2016</v>
      </c>
      <c r="R12908" s="2">
        <f t="shared" si="605"/>
        <v>6327.25</v>
      </c>
    </row>
    <row r="12909" spans="1:18" x14ac:dyDescent="0.25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64</v>
      </c>
      <c r="M12909">
        <v>2016</v>
      </c>
      <c r="N12909" t="s">
        <v>28</v>
      </c>
      <c r="O12909" t="str">
        <f t="shared" si="603"/>
        <v>Apr</v>
      </c>
      <c r="P12909">
        <v>2</v>
      </c>
      <c r="Q12909" s="2" t="str">
        <f t="shared" si="604"/>
        <v>2016</v>
      </c>
      <c r="R12909" s="2">
        <f t="shared" si="605"/>
        <v>6094.96</v>
      </c>
    </row>
    <row r="12910" spans="1:18" x14ac:dyDescent="0.25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64</v>
      </c>
      <c r="M12910">
        <v>2016</v>
      </c>
      <c r="N12910" t="s">
        <v>28</v>
      </c>
      <c r="O12910" t="str">
        <f t="shared" si="603"/>
        <v>Mar</v>
      </c>
      <c r="P12910">
        <v>1</v>
      </c>
      <c r="Q12910" s="2" t="str">
        <f t="shared" si="604"/>
        <v>2016</v>
      </c>
      <c r="R12910" s="2">
        <f t="shared" si="605"/>
        <v>6090.0099999999993</v>
      </c>
    </row>
    <row r="12911" spans="1:18" x14ac:dyDescent="0.25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64</v>
      </c>
      <c r="M12911">
        <v>2016</v>
      </c>
      <c r="N12911" t="s">
        <v>28</v>
      </c>
      <c r="O12911" t="str">
        <f t="shared" si="603"/>
        <v>Mar</v>
      </c>
      <c r="P12911">
        <v>1</v>
      </c>
      <c r="Q12911" s="2" t="str">
        <f t="shared" si="604"/>
        <v>2016</v>
      </c>
      <c r="R12911" s="2">
        <f t="shared" si="605"/>
        <v>5774.89</v>
      </c>
    </row>
    <row r="12912" spans="1:18" x14ac:dyDescent="0.25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64</v>
      </c>
      <c r="M12912">
        <v>2016</v>
      </c>
      <c r="N12912" t="s">
        <v>28</v>
      </c>
      <c r="O12912" t="str">
        <f t="shared" si="603"/>
        <v>Mar</v>
      </c>
      <c r="P12912">
        <v>1</v>
      </c>
      <c r="Q12912" s="2" t="str">
        <f t="shared" si="604"/>
        <v>2016</v>
      </c>
      <c r="R12912" s="2">
        <f t="shared" si="605"/>
        <v>7466.67</v>
      </c>
    </row>
    <row r="12913" spans="1:18" x14ac:dyDescent="0.25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64</v>
      </c>
      <c r="M12913">
        <v>2016</v>
      </c>
      <c r="N12913" t="s">
        <v>28</v>
      </c>
      <c r="O12913" t="str">
        <f t="shared" si="603"/>
        <v>Mar</v>
      </c>
      <c r="P12913">
        <v>1</v>
      </c>
      <c r="Q12913" s="2" t="str">
        <f t="shared" si="604"/>
        <v>2016</v>
      </c>
      <c r="R12913" s="2">
        <f t="shared" si="605"/>
        <v>7437.7699999999995</v>
      </c>
    </row>
    <row r="12914" spans="1:18" x14ac:dyDescent="0.25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64</v>
      </c>
      <c r="M12914">
        <v>2016</v>
      </c>
      <c r="N12914" t="s">
        <v>28</v>
      </c>
      <c r="O12914" t="str">
        <f t="shared" si="603"/>
        <v>Feb</v>
      </c>
      <c r="P12914">
        <v>1</v>
      </c>
      <c r="Q12914" s="2" t="str">
        <f t="shared" si="604"/>
        <v>2016</v>
      </c>
      <c r="R12914" s="2">
        <f t="shared" si="605"/>
        <v>6496.76</v>
      </c>
    </row>
    <row r="12915" spans="1:18" x14ac:dyDescent="0.25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64</v>
      </c>
      <c r="M12915">
        <v>2016</v>
      </c>
      <c r="N12915" t="s">
        <v>28</v>
      </c>
      <c r="O12915" t="str">
        <f t="shared" si="603"/>
        <v>Feb</v>
      </c>
      <c r="P12915">
        <v>1</v>
      </c>
      <c r="Q12915" s="2" t="str">
        <f t="shared" si="604"/>
        <v>2016</v>
      </c>
      <c r="R12915" s="2">
        <f t="shared" si="605"/>
        <v>7140.7199999999993</v>
      </c>
    </row>
    <row r="12916" spans="1:18" x14ac:dyDescent="0.25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64</v>
      </c>
      <c r="M12916">
        <v>2016</v>
      </c>
      <c r="N12916" t="s">
        <v>28</v>
      </c>
      <c r="O12916" t="str">
        <f t="shared" si="603"/>
        <v>Feb</v>
      </c>
      <c r="P12916">
        <v>1</v>
      </c>
      <c r="Q12916" s="2" t="str">
        <f t="shared" si="604"/>
        <v>2016</v>
      </c>
      <c r="R12916" s="2">
        <f t="shared" si="605"/>
        <v>6530.47</v>
      </c>
    </row>
    <row r="12917" spans="1:18" x14ac:dyDescent="0.25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64</v>
      </c>
      <c r="M12917">
        <v>2016</v>
      </c>
      <c r="N12917" t="s">
        <v>28</v>
      </c>
      <c r="O12917" t="str">
        <f t="shared" si="603"/>
        <v>Feb</v>
      </c>
      <c r="P12917">
        <v>1</v>
      </c>
      <c r="Q12917" s="2" t="str">
        <f t="shared" si="604"/>
        <v>2016</v>
      </c>
      <c r="R12917" s="2">
        <f t="shared" si="605"/>
        <v>7175.3600000000006</v>
      </c>
    </row>
    <row r="12918" spans="1:18" x14ac:dyDescent="0.25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64</v>
      </c>
      <c r="M12918">
        <v>2016</v>
      </c>
      <c r="N12918" t="s">
        <v>28</v>
      </c>
      <c r="O12918" t="str">
        <f t="shared" si="603"/>
        <v>Jan</v>
      </c>
      <c r="P12918">
        <v>1</v>
      </c>
      <c r="Q12918" s="2" t="str">
        <f t="shared" si="604"/>
        <v>2016</v>
      </c>
      <c r="R12918" s="2">
        <f t="shared" si="605"/>
        <v>7122.94</v>
      </c>
    </row>
    <row r="12919" spans="1:18" x14ac:dyDescent="0.25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64</v>
      </c>
      <c r="M12919">
        <v>2016</v>
      </c>
      <c r="N12919" t="s">
        <v>28</v>
      </c>
      <c r="O12919" t="str">
        <f t="shared" si="603"/>
        <v>Jan</v>
      </c>
      <c r="P12919">
        <v>1</v>
      </c>
      <c r="Q12919" s="2" t="str">
        <f t="shared" si="604"/>
        <v>2016</v>
      </c>
      <c r="R12919" s="2">
        <f t="shared" si="605"/>
        <v>5401.46</v>
      </c>
    </row>
    <row r="12920" spans="1:18" x14ac:dyDescent="0.25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64</v>
      </c>
      <c r="M12920">
        <v>2016</v>
      </c>
      <c r="N12920" t="s">
        <v>28</v>
      </c>
      <c r="O12920" t="str">
        <f t="shared" si="603"/>
        <v>Jan</v>
      </c>
      <c r="P12920">
        <v>1</v>
      </c>
      <c r="Q12920" s="2" t="str">
        <f t="shared" si="604"/>
        <v>2016</v>
      </c>
      <c r="R12920" s="2">
        <f t="shared" si="605"/>
        <v>6497.6399999999994</v>
      </c>
    </row>
    <row r="12921" spans="1:18" x14ac:dyDescent="0.25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64</v>
      </c>
      <c r="M12921">
        <v>2016</v>
      </c>
      <c r="N12921" t="s">
        <v>28</v>
      </c>
      <c r="O12921" t="str">
        <f t="shared" si="603"/>
        <v>Jan</v>
      </c>
      <c r="P12921">
        <v>1</v>
      </c>
      <c r="Q12921" s="2" t="str">
        <f t="shared" si="604"/>
        <v>2016</v>
      </c>
      <c r="R12921" s="2">
        <f t="shared" si="605"/>
        <v>4256</v>
      </c>
    </row>
    <row r="12922" spans="1:18" x14ac:dyDescent="0.25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64</v>
      </c>
      <c r="M12922">
        <v>2016</v>
      </c>
      <c r="N12922" t="s">
        <v>28</v>
      </c>
      <c r="O12922" t="str">
        <f t="shared" si="603"/>
        <v>Jan</v>
      </c>
      <c r="P12922">
        <v>1</v>
      </c>
      <c r="Q12922" s="2" t="str">
        <f t="shared" si="604"/>
        <v>2016</v>
      </c>
      <c r="R12922" s="2">
        <f t="shared" si="605"/>
        <v>4287.55</v>
      </c>
    </row>
    <row r="12923" spans="1:18" x14ac:dyDescent="0.25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64</v>
      </c>
      <c r="M12923">
        <v>2016</v>
      </c>
      <c r="N12923" t="s">
        <v>29</v>
      </c>
      <c r="O12923" t="str">
        <f t="shared" si="603"/>
        <v>Dec</v>
      </c>
      <c r="P12923">
        <v>4</v>
      </c>
      <c r="Q12923" s="2" t="str">
        <f t="shared" si="604"/>
        <v>2016</v>
      </c>
      <c r="R12923" s="2">
        <f t="shared" si="605"/>
        <v>1167.24</v>
      </c>
    </row>
    <row r="12924" spans="1:18" x14ac:dyDescent="0.25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64</v>
      </c>
      <c r="M12924">
        <v>2016</v>
      </c>
      <c r="N12924" t="s">
        <v>29</v>
      </c>
      <c r="O12924" t="str">
        <f t="shared" si="603"/>
        <v>Dec</v>
      </c>
      <c r="P12924">
        <v>4</v>
      </c>
      <c r="Q12924" s="2" t="str">
        <f t="shared" si="604"/>
        <v>2016</v>
      </c>
      <c r="R12924" s="2">
        <f t="shared" si="605"/>
        <v>1277.5400000000002</v>
      </c>
    </row>
    <row r="12925" spans="1:18" x14ac:dyDescent="0.25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64</v>
      </c>
      <c r="M12925">
        <v>2016</v>
      </c>
      <c r="N12925" t="s">
        <v>29</v>
      </c>
      <c r="O12925" t="str">
        <f t="shared" si="603"/>
        <v>Dec</v>
      </c>
      <c r="P12925">
        <v>4</v>
      </c>
      <c r="Q12925" s="2" t="str">
        <f t="shared" si="604"/>
        <v>2016</v>
      </c>
      <c r="R12925" s="2">
        <f t="shared" si="605"/>
        <v>1480.9499999999998</v>
      </c>
    </row>
    <row r="12926" spans="1:18" x14ac:dyDescent="0.25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64</v>
      </c>
      <c r="M12926">
        <v>2016</v>
      </c>
      <c r="N12926" t="s">
        <v>29</v>
      </c>
      <c r="O12926" t="str">
        <f t="shared" si="603"/>
        <v>Dec</v>
      </c>
      <c r="P12926">
        <v>4</v>
      </c>
      <c r="Q12926" s="2" t="str">
        <f t="shared" si="604"/>
        <v>2016</v>
      </c>
      <c r="R12926" s="2">
        <f t="shared" si="605"/>
        <v>1421.3700000000001</v>
      </c>
    </row>
    <row r="12927" spans="1:18" x14ac:dyDescent="0.25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64</v>
      </c>
      <c r="M12927">
        <v>2016</v>
      </c>
      <c r="N12927" t="s">
        <v>29</v>
      </c>
      <c r="O12927" t="str">
        <f t="shared" si="603"/>
        <v>Nov</v>
      </c>
      <c r="P12927">
        <v>4</v>
      </c>
      <c r="Q12927" s="2" t="str">
        <f t="shared" si="604"/>
        <v>2016</v>
      </c>
      <c r="R12927" s="2">
        <f t="shared" si="605"/>
        <v>1105.04</v>
      </c>
    </row>
    <row r="12928" spans="1:18" x14ac:dyDescent="0.25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64</v>
      </c>
      <c r="M12928">
        <v>2016</v>
      </c>
      <c r="N12928" t="s">
        <v>29</v>
      </c>
      <c r="O12928" t="str">
        <f t="shared" si="603"/>
        <v>Nov</v>
      </c>
      <c r="P12928">
        <v>4</v>
      </c>
      <c r="Q12928" s="2" t="str">
        <f t="shared" si="604"/>
        <v>2016</v>
      </c>
      <c r="R12928" s="2">
        <f t="shared" si="605"/>
        <v>1378.6</v>
      </c>
    </row>
    <row r="12929" spans="1:18" x14ac:dyDescent="0.25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64</v>
      </c>
      <c r="M12929">
        <v>2016</v>
      </c>
      <c r="N12929" t="s">
        <v>29</v>
      </c>
      <c r="O12929" t="str">
        <f t="shared" si="603"/>
        <v>Nov</v>
      </c>
      <c r="P12929">
        <v>4</v>
      </c>
      <c r="Q12929" s="2" t="str">
        <f t="shared" si="604"/>
        <v>2016</v>
      </c>
      <c r="R12929" s="2">
        <f t="shared" si="605"/>
        <v>1332.7</v>
      </c>
    </row>
    <row r="12930" spans="1:18" x14ac:dyDescent="0.25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64</v>
      </c>
      <c r="M12930">
        <v>2016</v>
      </c>
      <c r="N12930" t="s">
        <v>29</v>
      </c>
      <c r="O12930" t="str">
        <f t="shared" si="603"/>
        <v>Nov</v>
      </c>
      <c r="P12930">
        <v>4</v>
      </c>
      <c r="Q12930" s="2" t="str">
        <f t="shared" si="604"/>
        <v>2016</v>
      </c>
      <c r="R12930" s="2">
        <f t="shared" si="605"/>
        <v>1867.28</v>
      </c>
    </row>
    <row r="12931" spans="1:18" x14ac:dyDescent="0.25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64</v>
      </c>
      <c r="M12931">
        <v>2016</v>
      </c>
      <c r="N12931" t="s">
        <v>29</v>
      </c>
      <c r="O12931" t="str">
        <f t="shared" ref="O12931:O12994" si="606" xml:space="preserve"> TEXT(B12931, "mmm")</f>
        <v>Oct</v>
      </c>
      <c r="P12931">
        <v>4</v>
      </c>
      <c r="Q12931" s="2" t="str">
        <f t="shared" ref="Q12931:Q12994" si="607" xml:space="preserve"> TEXT(B12931, "yyy")</f>
        <v>2016</v>
      </c>
      <c r="R12931" s="2">
        <f t="shared" ref="R12931:R12994" si="608" xml:space="preserve"> E12931 +F12931+G12931</f>
        <v>1785.25</v>
      </c>
    </row>
    <row r="12932" spans="1:18" x14ac:dyDescent="0.25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64</v>
      </c>
      <c r="M12932">
        <v>2016</v>
      </c>
      <c r="N12932" t="s">
        <v>29</v>
      </c>
      <c r="O12932" t="str">
        <f t="shared" si="606"/>
        <v>Oct</v>
      </c>
      <c r="P12932">
        <v>4</v>
      </c>
      <c r="Q12932" s="2" t="str">
        <f t="shared" si="607"/>
        <v>2016</v>
      </c>
      <c r="R12932" s="2">
        <f t="shared" si="608"/>
        <v>1564.75</v>
      </c>
    </row>
    <row r="12933" spans="1:18" x14ac:dyDescent="0.25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64</v>
      </c>
      <c r="M12933">
        <v>2016</v>
      </c>
      <c r="N12933" t="s">
        <v>29</v>
      </c>
      <c r="O12933" t="str">
        <f t="shared" si="606"/>
        <v>Oct</v>
      </c>
      <c r="P12933">
        <v>4</v>
      </c>
      <c r="Q12933" s="2" t="str">
        <f t="shared" si="607"/>
        <v>2016</v>
      </c>
      <c r="R12933" s="2">
        <f t="shared" si="608"/>
        <v>1684.6</v>
      </c>
    </row>
    <row r="12934" spans="1:18" x14ac:dyDescent="0.25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64</v>
      </c>
      <c r="M12934">
        <v>2016</v>
      </c>
      <c r="N12934" t="s">
        <v>29</v>
      </c>
      <c r="O12934" t="str">
        <f t="shared" si="606"/>
        <v>Oct</v>
      </c>
      <c r="P12934">
        <v>4</v>
      </c>
      <c r="Q12934" s="2" t="str">
        <f t="shared" si="607"/>
        <v>2016</v>
      </c>
      <c r="R12934" s="2">
        <f t="shared" si="608"/>
        <v>1933.98</v>
      </c>
    </row>
    <row r="12935" spans="1:18" x14ac:dyDescent="0.25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64</v>
      </c>
      <c r="M12935">
        <v>2016</v>
      </c>
      <c r="N12935" t="s">
        <v>29</v>
      </c>
      <c r="O12935" t="str">
        <f t="shared" si="606"/>
        <v>Oct</v>
      </c>
      <c r="P12935">
        <v>4</v>
      </c>
      <c r="Q12935" s="2" t="str">
        <f t="shared" si="607"/>
        <v>2016</v>
      </c>
      <c r="R12935" s="2">
        <f t="shared" si="608"/>
        <v>1719.85</v>
      </c>
    </row>
    <row r="12936" spans="1:18" x14ac:dyDescent="0.25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64</v>
      </c>
      <c r="M12936">
        <v>2016</v>
      </c>
      <c r="N12936" t="s">
        <v>29</v>
      </c>
      <c r="O12936" t="str">
        <f t="shared" si="606"/>
        <v>Sep</v>
      </c>
      <c r="P12936">
        <v>3</v>
      </c>
      <c r="Q12936" s="2" t="str">
        <f t="shared" si="607"/>
        <v>2016</v>
      </c>
      <c r="R12936" s="2">
        <f t="shared" si="608"/>
        <v>1554.38</v>
      </c>
    </row>
    <row r="12937" spans="1:18" x14ac:dyDescent="0.25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64</v>
      </c>
      <c r="M12937">
        <v>2016</v>
      </c>
      <c r="N12937" t="s">
        <v>29</v>
      </c>
      <c r="O12937" t="str">
        <f t="shared" si="606"/>
        <v>Sep</v>
      </c>
      <c r="P12937">
        <v>3</v>
      </c>
      <c r="Q12937" s="2" t="str">
        <f t="shared" si="607"/>
        <v>2016</v>
      </c>
      <c r="R12937" s="2">
        <f t="shared" si="608"/>
        <v>1727.23</v>
      </c>
    </row>
    <row r="12938" spans="1:18" x14ac:dyDescent="0.25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64</v>
      </c>
      <c r="M12938">
        <v>2016</v>
      </c>
      <c r="N12938" t="s">
        <v>29</v>
      </c>
      <c r="O12938" t="str">
        <f t="shared" si="606"/>
        <v>Sep</v>
      </c>
      <c r="P12938">
        <v>3</v>
      </c>
      <c r="Q12938" s="2" t="str">
        <f t="shared" si="607"/>
        <v>2016</v>
      </c>
      <c r="R12938" s="2">
        <f t="shared" si="608"/>
        <v>1820.3</v>
      </c>
    </row>
    <row r="12939" spans="1:18" x14ac:dyDescent="0.25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64</v>
      </c>
      <c r="M12939">
        <v>2016</v>
      </c>
      <c r="N12939" t="s">
        <v>29</v>
      </c>
      <c r="O12939" t="str">
        <f t="shared" si="606"/>
        <v>Sep</v>
      </c>
      <c r="P12939">
        <v>3</v>
      </c>
      <c r="Q12939" s="2" t="str">
        <f t="shared" si="607"/>
        <v>2016</v>
      </c>
      <c r="R12939" s="2">
        <f t="shared" si="608"/>
        <v>2542.5699999999997</v>
      </c>
    </row>
    <row r="12940" spans="1:18" x14ac:dyDescent="0.25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64</v>
      </c>
      <c r="M12940">
        <v>2016</v>
      </c>
      <c r="N12940" t="s">
        <v>29</v>
      </c>
      <c r="O12940" t="str">
        <f t="shared" si="606"/>
        <v>Aug</v>
      </c>
      <c r="P12940">
        <v>3</v>
      </c>
      <c r="Q12940" s="2" t="str">
        <f t="shared" si="607"/>
        <v>2016</v>
      </c>
      <c r="R12940" s="2">
        <f t="shared" si="608"/>
        <v>2036.33</v>
      </c>
    </row>
    <row r="12941" spans="1:18" x14ac:dyDescent="0.25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64</v>
      </c>
      <c r="M12941">
        <v>2016</v>
      </c>
      <c r="N12941" t="s">
        <v>29</v>
      </c>
      <c r="O12941" t="str">
        <f t="shared" si="606"/>
        <v>Aug</v>
      </c>
      <c r="P12941">
        <v>3</v>
      </c>
      <c r="Q12941" s="2" t="str">
        <f t="shared" si="607"/>
        <v>2016</v>
      </c>
      <c r="R12941" s="2">
        <f t="shared" si="608"/>
        <v>2043.35</v>
      </c>
    </row>
    <row r="12942" spans="1:18" x14ac:dyDescent="0.25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64</v>
      </c>
      <c r="M12942">
        <v>2016</v>
      </c>
      <c r="N12942" t="s">
        <v>29</v>
      </c>
      <c r="O12942" t="str">
        <f t="shared" si="606"/>
        <v>Aug</v>
      </c>
      <c r="P12942">
        <v>3</v>
      </c>
      <c r="Q12942" s="2" t="str">
        <f t="shared" si="607"/>
        <v>2016</v>
      </c>
      <c r="R12942" s="2">
        <f t="shared" si="608"/>
        <v>2095.84</v>
      </c>
    </row>
    <row r="12943" spans="1:18" x14ac:dyDescent="0.25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64</v>
      </c>
      <c r="M12943">
        <v>2016</v>
      </c>
      <c r="N12943" t="s">
        <v>29</v>
      </c>
      <c r="O12943" t="str">
        <f t="shared" si="606"/>
        <v>Aug</v>
      </c>
      <c r="P12943">
        <v>3</v>
      </c>
      <c r="Q12943" s="2" t="str">
        <f t="shared" si="607"/>
        <v>2016</v>
      </c>
      <c r="R12943" s="2">
        <f t="shared" si="608"/>
        <v>1655.32</v>
      </c>
    </row>
    <row r="12944" spans="1:18" x14ac:dyDescent="0.25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64</v>
      </c>
      <c r="M12944">
        <v>2016</v>
      </c>
      <c r="N12944" t="s">
        <v>29</v>
      </c>
      <c r="O12944" t="str">
        <f t="shared" si="606"/>
        <v>Jul</v>
      </c>
      <c r="P12944">
        <v>3</v>
      </c>
      <c r="Q12944" s="2" t="str">
        <f t="shared" si="607"/>
        <v>2016</v>
      </c>
      <c r="R12944" s="2">
        <f t="shared" si="608"/>
        <v>1638.72</v>
      </c>
    </row>
    <row r="12945" spans="1:18" x14ac:dyDescent="0.25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64</v>
      </c>
      <c r="M12945">
        <v>2016</v>
      </c>
      <c r="N12945" t="s">
        <v>29</v>
      </c>
      <c r="O12945" t="str">
        <f t="shared" si="606"/>
        <v>Jul</v>
      </c>
      <c r="P12945">
        <v>3</v>
      </c>
      <c r="Q12945" s="2" t="str">
        <f t="shared" si="607"/>
        <v>2016</v>
      </c>
      <c r="R12945" s="2">
        <f t="shared" si="608"/>
        <v>1807.28</v>
      </c>
    </row>
    <row r="12946" spans="1:18" x14ac:dyDescent="0.25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64</v>
      </c>
      <c r="M12946">
        <v>2016</v>
      </c>
      <c r="N12946" t="s">
        <v>29</v>
      </c>
      <c r="O12946" t="str">
        <f t="shared" si="606"/>
        <v>Jul</v>
      </c>
      <c r="P12946">
        <v>3</v>
      </c>
      <c r="Q12946" s="2" t="str">
        <f t="shared" si="607"/>
        <v>2016</v>
      </c>
      <c r="R12946" s="2">
        <f t="shared" si="608"/>
        <v>1937.46</v>
      </c>
    </row>
    <row r="12947" spans="1:18" x14ac:dyDescent="0.25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64</v>
      </c>
      <c r="M12947">
        <v>2016</v>
      </c>
      <c r="N12947" t="s">
        <v>29</v>
      </c>
      <c r="O12947" t="str">
        <f t="shared" si="606"/>
        <v>Jul</v>
      </c>
      <c r="P12947">
        <v>3</v>
      </c>
      <c r="Q12947" s="2" t="str">
        <f t="shared" si="607"/>
        <v>2016</v>
      </c>
      <c r="R12947" s="2">
        <f t="shared" si="608"/>
        <v>2152.58</v>
      </c>
    </row>
    <row r="12948" spans="1:18" x14ac:dyDescent="0.25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64</v>
      </c>
      <c r="M12948">
        <v>2016</v>
      </c>
      <c r="N12948" t="s">
        <v>29</v>
      </c>
      <c r="O12948" t="str">
        <f t="shared" si="606"/>
        <v>Jul</v>
      </c>
      <c r="P12948">
        <v>3</v>
      </c>
      <c r="Q12948" s="2" t="str">
        <f t="shared" si="607"/>
        <v>2016</v>
      </c>
      <c r="R12948" s="2">
        <f t="shared" si="608"/>
        <v>2111.09</v>
      </c>
    </row>
    <row r="12949" spans="1:18" x14ac:dyDescent="0.25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64</v>
      </c>
      <c r="M12949">
        <v>2016</v>
      </c>
      <c r="N12949" t="s">
        <v>29</v>
      </c>
      <c r="O12949" t="str">
        <f t="shared" si="606"/>
        <v>Jun</v>
      </c>
      <c r="P12949">
        <v>2</v>
      </c>
      <c r="Q12949" s="2" t="str">
        <f t="shared" si="607"/>
        <v>2016</v>
      </c>
      <c r="R12949" s="2">
        <f t="shared" si="608"/>
        <v>1877.73</v>
      </c>
    </row>
    <row r="12950" spans="1:18" x14ac:dyDescent="0.25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64</v>
      </c>
      <c r="M12950">
        <v>2016</v>
      </c>
      <c r="N12950" t="s">
        <v>29</v>
      </c>
      <c r="O12950" t="str">
        <f t="shared" si="606"/>
        <v>Jun</v>
      </c>
      <c r="P12950">
        <v>2</v>
      </c>
      <c r="Q12950" s="2" t="str">
        <f t="shared" si="607"/>
        <v>2016</v>
      </c>
      <c r="R12950" s="2">
        <f t="shared" si="608"/>
        <v>2087.4</v>
      </c>
    </row>
    <row r="12951" spans="1:18" x14ac:dyDescent="0.25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64</v>
      </c>
      <c r="M12951">
        <v>2016</v>
      </c>
      <c r="N12951" t="s">
        <v>29</v>
      </c>
      <c r="O12951" t="str">
        <f t="shared" si="606"/>
        <v>Jun</v>
      </c>
      <c r="P12951">
        <v>2</v>
      </c>
      <c r="Q12951" s="2" t="str">
        <f t="shared" si="607"/>
        <v>2016</v>
      </c>
      <c r="R12951" s="2">
        <f t="shared" si="608"/>
        <v>1967.86</v>
      </c>
    </row>
    <row r="12952" spans="1:18" x14ac:dyDescent="0.25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64</v>
      </c>
      <c r="M12952">
        <v>2016</v>
      </c>
      <c r="N12952" t="s">
        <v>29</v>
      </c>
      <c r="O12952" t="str">
        <f t="shared" si="606"/>
        <v>Jun</v>
      </c>
      <c r="P12952">
        <v>2</v>
      </c>
      <c r="Q12952" s="2" t="str">
        <f t="shared" si="607"/>
        <v>2016</v>
      </c>
      <c r="R12952" s="2">
        <f t="shared" si="608"/>
        <v>1910.48</v>
      </c>
    </row>
    <row r="12953" spans="1:18" x14ac:dyDescent="0.25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64</v>
      </c>
      <c r="M12953">
        <v>2016</v>
      </c>
      <c r="N12953" t="s">
        <v>29</v>
      </c>
      <c r="O12953" t="str">
        <f t="shared" si="606"/>
        <v>May</v>
      </c>
      <c r="P12953">
        <v>2</v>
      </c>
      <c r="Q12953" s="2" t="str">
        <f t="shared" si="607"/>
        <v>2016</v>
      </c>
      <c r="R12953" s="2">
        <f t="shared" si="608"/>
        <v>2057.27</v>
      </c>
    </row>
    <row r="12954" spans="1:18" x14ac:dyDescent="0.25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64</v>
      </c>
      <c r="M12954">
        <v>2016</v>
      </c>
      <c r="N12954" t="s">
        <v>29</v>
      </c>
      <c r="O12954" t="str">
        <f t="shared" si="606"/>
        <v>May</v>
      </c>
      <c r="P12954">
        <v>2</v>
      </c>
      <c r="Q12954" s="2" t="str">
        <f t="shared" si="607"/>
        <v>2016</v>
      </c>
      <c r="R12954" s="2">
        <f t="shared" si="608"/>
        <v>1948.65</v>
      </c>
    </row>
    <row r="12955" spans="1:18" x14ac:dyDescent="0.25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64</v>
      </c>
      <c r="M12955">
        <v>2016</v>
      </c>
      <c r="N12955" t="s">
        <v>29</v>
      </c>
      <c r="O12955" t="str">
        <f t="shared" si="606"/>
        <v>May</v>
      </c>
      <c r="P12955">
        <v>2</v>
      </c>
      <c r="Q12955" s="2" t="str">
        <f t="shared" si="607"/>
        <v>2016</v>
      </c>
      <c r="R12955" s="2">
        <f t="shared" si="608"/>
        <v>1988.36</v>
      </c>
    </row>
    <row r="12956" spans="1:18" x14ac:dyDescent="0.25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64</v>
      </c>
      <c r="M12956">
        <v>2016</v>
      </c>
      <c r="N12956" t="s">
        <v>29</v>
      </c>
      <c r="O12956" t="str">
        <f t="shared" si="606"/>
        <v>May</v>
      </c>
      <c r="P12956">
        <v>2</v>
      </c>
      <c r="Q12956" s="2" t="str">
        <f t="shared" si="607"/>
        <v>2016</v>
      </c>
      <c r="R12956" s="2">
        <f t="shared" si="608"/>
        <v>2111.0800000000004</v>
      </c>
    </row>
    <row r="12957" spans="1:18" x14ac:dyDescent="0.25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64</v>
      </c>
      <c r="M12957">
        <v>2016</v>
      </c>
      <c r="N12957" t="s">
        <v>29</v>
      </c>
      <c r="O12957" t="str">
        <f t="shared" si="606"/>
        <v>May</v>
      </c>
      <c r="P12957">
        <v>2</v>
      </c>
      <c r="Q12957" s="2" t="str">
        <f t="shared" si="607"/>
        <v>2016</v>
      </c>
      <c r="R12957" s="2">
        <f t="shared" si="608"/>
        <v>1969.45</v>
      </c>
    </row>
    <row r="12958" spans="1:18" x14ac:dyDescent="0.25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64</v>
      </c>
      <c r="M12958">
        <v>2016</v>
      </c>
      <c r="N12958" t="s">
        <v>29</v>
      </c>
      <c r="O12958" t="str">
        <f t="shared" si="606"/>
        <v>Apr</v>
      </c>
      <c r="P12958">
        <v>2</v>
      </c>
      <c r="Q12958" s="2" t="str">
        <f t="shared" si="607"/>
        <v>2016</v>
      </c>
      <c r="R12958" s="2">
        <f t="shared" si="608"/>
        <v>1943.53</v>
      </c>
    </row>
    <row r="12959" spans="1:18" x14ac:dyDescent="0.25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64</v>
      </c>
      <c r="M12959">
        <v>2016</v>
      </c>
      <c r="N12959" t="s">
        <v>29</v>
      </c>
      <c r="O12959" t="str">
        <f t="shared" si="606"/>
        <v>Apr</v>
      </c>
      <c r="P12959">
        <v>2</v>
      </c>
      <c r="Q12959" s="2" t="str">
        <f t="shared" si="607"/>
        <v>2016</v>
      </c>
      <c r="R12959" s="2">
        <f t="shared" si="608"/>
        <v>1625.3300000000002</v>
      </c>
    </row>
    <row r="12960" spans="1:18" x14ac:dyDescent="0.25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64</v>
      </c>
      <c r="M12960">
        <v>2016</v>
      </c>
      <c r="N12960" t="s">
        <v>29</v>
      </c>
      <c r="O12960" t="str">
        <f t="shared" si="606"/>
        <v>Apr</v>
      </c>
      <c r="P12960">
        <v>2</v>
      </c>
      <c r="Q12960" s="2" t="str">
        <f t="shared" si="607"/>
        <v>2016</v>
      </c>
      <c r="R12960" s="2">
        <f t="shared" si="608"/>
        <v>1382.9899999999998</v>
      </c>
    </row>
    <row r="12961" spans="1:18" x14ac:dyDescent="0.25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64</v>
      </c>
      <c r="M12961">
        <v>2016</v>
      </c>
      <c r="N12961" t="s">
        <v>29</v>
      </c>
      <c r="O12961" t="str">
        <f t="shared" si="606"/>
        <v>Apr</v>
      </c>
      <c r="P12961">
        <v>2</v>
      </c>
      <c r="Q12961" s="2" t="str">
        <f t="shared" si="607"/>
        <v>2016</v>
      </c>
      <c r="R12961" s="2">
        <f t="shared" si="608"/>
        <v>1284.1799999999998</v>
      </c>
    </row>
    <row r="12962" spans="1:18" x14ac:dyDescent="0.25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64</v>
      </c>
      <c r="M12962">
        <v>2016</v>
      </c>
      <c r="N12962" t="s">
        <v>29</v>
      </c>
      <c r="O12962" t="str">
        <f t="shared" si="606"/>
        <v>Mar</v>
      </c>
      <c r="P12962">
        <v>1</v>
      </c>
      <c r="Q12962" s="2" t="str">
        <f t="shared" si="607"/>
        <v>2016</v>
      </c>
      <c r="R12962" s="2">
        <f t="shared" si="608"/>
        <v>1578.5</v>
      </c>
    </row>
    <row r="12963" spans="1:18" x14ac:dyDescent="0.25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64</v>
      </c>
      <c r="M12963">
        <v>2016</v>
      </c>
      <c r="N12963" t="s">
        <v>29</v>
      </c>
      <c r="O12963" t="str">
        <f t="shared" si="606"/>
        <v>Mar</v>
      </c>
      <c r="P12963">
        <v>1</v>
      </c>
      <c r="Q12963" s="2" t="str">
        <f t="shared" si="607"/>
        <v>2016</v>
      </c>
      <c r="R12963" s="2">
        <f t="shared" si="608"/>
        <v>1318.06</v>
      </c>
    </row>
    <row r="12964" spans="1:18" x14ac:dyDescent="0.25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64</v>
      </c>
      <c r="M12964">
        <v>2016</v>
      </c>
      <c r="N12964" t="s">
        <v>29</v>
      </c>
      <c r="O12964" t="str">
        <f t="shared" si="606"/>
        <v>Mar</v>
      </c>
      <c r="P12964">
        <v>1</v>
      </c>
      <c r="Q12964" s="2" t="str">
        <f t="shared" si="607"/>
        <v>2016</v>
      </c>
      <c r="R12964" s="2">
        <f t="shared" si="608"/>
        <v>1245.0999999999999</v>
      </c>
    </row>
    <row r="12965" spans="1:18" x14ac:dyDescent="0.25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64</v>
      </c>
      <c r="M12965">
        <v>2016</v>
      </c>
      <c r="N12965" t="s">
        <v>29</v>
      </c>
      <c r="O12965" t="str">
        <f t="shared" si="606"/>
        <v>Mar</v>
      </c>
      <c r="P12965">
        <v>1</v>
      </c>
      <c r="Q12965" s="2" t="str">
        <f t="shared" si="607"/>
        <v>2016</v>
      </c>
      <c r="R12965" s="2">
        <f t="shared" si="608"/>
        <v>1296.8500000000001</v>
      </c>
    </row>
    <row r="12966" spans="1:18" x14ac:dyDescent="0.25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64</v>
      </c>
      <c r="M12966">
        <v>2016</v>
      </c>
      <c r="N12966" t="s">
        <v>29</v>
      </c>
      <c r="O12966" t="str">
        <f t="shared" si="606"/>
        <v>Feb</v>
      </c>
      <c r="P12966">
        <v>1</v>
      </c>
      <c r="Q12966" s="2" t="str">
        <f t="shared" si="607"/>
        <v>2016</v>
      </c>
      <c r="R12966" s="2">
        <f t="shared" si="608"/>
        <v>1425.53</v>
      </c>
    </row>
    <row r="12967" spans="1:18" x14ac:dyDescent="0.25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64</v>
      </c>
      <c r="M12967">
        <v>2016</v>
      </c>
      <c r="N12967" t="s">
        <v>29</v>
      </c>
      <c r="O12967" t="str">
        <f t="shared" si="606"/>
        <v>Feb</v>
      </c>
      <c r="P12967">
        <v>1</v>
      </c>
      <c r="Q12967" s="2" t="str">
        <f t="shared" si="607"/>
        <v>2016</v>
      </c>
      <c r="R12967" s="2">
        <f t="shared" si="608"/>
        <v>1514.12</v>
      </c>
    </row>
    <row r="12968" spans="1:18" x14ac:dyDescent="0.25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64</v>
      </c>
      <c r="M12968">
        <v>2016</v>
      </c>
      <c r="N12968" t="s">
        <v>29</v>
      </c>
      <c r="O12968" t="str">
        <f t="shared" si="606"/>
        <v>Feb</v>
      </c>
      <c r="P12968">
        <v>1</v>
      </c>
      <c r="Q12968" s="2" t="str">
        <f t="shared" si="607"/>
        <v>2016</v>
      </c>
      <c r="R12968" s="2">
        <f t="shared" si="608"/>
        <v>1646.0800000000002</v>
      </c>
    </row>
    <row r="12969" spans="1:18" x14ac:dyDescent="0.25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64</v>
      </c>
      <c r="M12969">
        <v>2016</v>
      </c>
      <c r="N12969" t="s">
        <v>29</v>
      </c>
      <c r="O12969" t="str">
        <f t="shared" si="606"/>
        <v>Feb</v>
      </c>
      <c r="P12969">
        <v>1</v>
      </c>
      <c r="Q12969" s="2" t="str">
        <f t="shared" si="607"/>
        <v>2016</v>
      </c>
      <c r="R12969" s="2">
        <f t="shared" si="608"/>
        <v>1826.3700000000001</v>
      </c>
    </row>
    <row r="12970" spans="1:18" x14ac:dyDescent="0.25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64</v>
      </c>
      <c r="M12970">
        <v>2016</v>
      </c>
      <c r="N12970" t="s">
        <v>29</v>
      </c>
      <c r="O12970" t="str">
        <f t="shared" si="606"/>
        <v>Jan</v>
      </c>
      <c r="P12970">
        <v>1</v>
      </c>
      <c r="Q12970" s="2" t="str">
        <f t="shared" si="607"/>
        <v>2016</v>
      </c>
      <c r="R12970" s="2">
        <f t="shared" si="608"/>
        <v>1401.0500000000002</v>
      </c>
    </row>
    <row r="12971" spans="1:18" x14ac:dyDescent="0.25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64</v>
      </c>
      <c r="M12971">
        <v>2016</v>
      </c>
      <c r="N12971" t="s">
        <v>29</v>
      </c>
      <c r="O12971" t="str">
        <f t="shared" si="606"/>
        <v>Jan</v>
      </c>
      <c r="P12971">
        <v>1</v>
      </c>
      <c r="Q12971" s="2" t="str">
        <f t="shared" si="607"/>
        <v>2016</v>
      </c>
      <c r="R12971" s="2">
        <f t="shared" si="608"/>
        <v>1751</v>
      </c>
    </row>
    <row r="12972" spans="1:18" x14ac:dyDescent="0.25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64</v>
      </c>
      <c r="M12972">
        <v>2016</v>
      </c>
      <c r="N12972" t="s">
        <v>29</v>
      </c>
      <c r="O12972" t="str">
        <f t="shared" si="606"/>
        <v>Jan</v>
      </c>
      <c r="P12972">
        <v>1</v>
      </c>
      <c r="Q12972" s="2" t="str">
        <f t="shared" si="607"/>
        <v>2016</v>
      </c>
      <c r="R12972" s="2">
        <f t="shared" si="608"/>
        <v>1564.6799999999998</v>
      </c>
    </row>
    <row r="12973" spans="1:18" x14ac:dyDescent="0.25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64</v>
      </c>
      <c r="M12973">
        <v>2016</v>
      </c>
      <c r="N12973" t="s">
        <v>29</v>
      </c>
      <c r="O12973" t="str">
        <f t="shared" si="606"/>
        <v>Jan</v>
      </c>
      <c r="P12973">
        <v>1</v>
      </c>
      <c r="Q12973" s="2" t="str">
        <f t="shared" si="607"/>
        <v>2016</v>
      </c>
      <c r="R12973" s="2">
        <f t="shared" si="608"/>
        <v>1727.75</v>
      </c>
    </row>
    <row r="12974" spans="1:18" x14ac:dyDescent="0.25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64</v>
      </c>
      <c r="M12974">
        <v>2016</v>
      </c>
      <c r="N12974" t="s">
        <v>29</v>
      </c>
      <c r="O12974" t="str">
        <f t="shared" si="606"/>
        <v>Jan</v>
      </c>
      <c r="P12974">
        <v>1</v>
      </c>
      <c r="Q12974" s="2" t="str">
        <f t="shared" si="607"/>
        <v>2016</v>
      </c>
      <c r="R12974" s="2">
        <f t="shared" si="608"/>
        <v>1416.8300000000002</v>
      </c>
    </row>
    <row r="12975" spans="1:18" x14ac:dyDescent="0.25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64</v>
      </c>
      <c r="M12975">
        <v>2016</v>
      </c>
      <c r="N12975" t="s">
        <v>30</v>
      </c>
      <c r="O12975" t="str">
        <f t="shared" si="606"/>
        <v>Dec</v>
      </c>
      <c r="P12975">
        <v>4</v>
      </c>
      <c r="Q12975" s="2" t="str">
        <f t="shared" si="607"/>
        <v>2016</v>
      </c>
      <c r="R12975" s="2">
        <f t="shared" si="608"/>
        <v>351.62</v>
      </c>
    </row>
    <row r="12976" spans="1:18" x14ac:dyDescent="0.25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64</v>
      </c>
      <c r="M12976">
        <v>2016</v>
      </c>
      <c r="N12976" t="s">
        <v>30</v>
      </c>
      <c r="O12976" t="str">
        <f t="shared" si="606"/>
        <v>Dec</v>
      </c>
      <c r="P12976">
        <v>4</v>
      </c>
      <c r="Q12976" s="2" t="str">
        <f t="shared" si="607"/>
        <v>2016</v>
      </c>
      <c r="R12976" s="2">
        <f t="shared" si="608"/>
        <v>317.44</v>
      </c>
    </row>
    <row r="12977" spans="1:18" x14ac:dyDescent="0.25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64</v>
      </c>
      <c r="M12977">
        <v>2016</v>
      </c>
      <c r="N12977" t="s">
        <v>30</v>
      </c>
      <c r="O12977" t="str">
        <f t="shared" si="606"/>
        <v>Dec</v>
      </c>
      <c r="P12977">
        <v>4</v>
      </c>
      <c r="Q12977" s="2" t="str">
        <f t="shared" si="607"/>
        <v>2016</v>
      </c>
      <c r="R12977" s="2">
        <f t="shared" si="608"/>
        <v>386.5</v>
      </c>
    </row>
    <row r="12978" spans="1:18" x14ac:dyDescent="0.25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64</v>
      </c>
      <c r="M12978">
        <v>2016</v>
      </c>
      <c r="N12978" t="s">
        <v>30</v>
      </c>
      <c r="O12978" t="str">
        <f t="shared" si="606"/>
        <v>Dec</v>
      </c>
      <c r="P12978">
        <v>4</v>
      </c>
      <c r="Q12978" s="2" t="str">
        <f t="shared" si="607"/>
        <v>2016</v>
      </c>
      <c r="R12978" s="2">
        <f t="shared" si="608"/>
        <v>329.82</v>
      </c>
    </row>
    <row r="12979" spans="1:18" x14ac:dyDescent="0.25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64</v>
      </c>
      <c r="M12979">
        <v>2016</v>
      </c>
      <c r="N12979" t="s">
        <v>30</v>
      </c>
      <c r="O12979" t="str">
        <f t="shared" si="606"/>
        <v>Nov</v>
      </c>
      <c r="P12979">
        <v>4</v>
      </c>
      <c r="Q12979" s="2" t="str">
        <f t="shared" si="607"/>
        <v>2016</v>
      </c>
      <c r="R12979" s="2">
        <f t="shared" si="608"/>
        <v>361.51</v>
      </c>
    </row>
    <row r="12980" spans="1:18" x14ac:dyDescent="0.25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64</v>
      </c>
      <c r="M12980">
        <v>2016</v>
      </c>
      <c r="N12980" t="s">
        <v>30</v>
      </c>
      <c r="O12980" t="str">
        <f t="shared" si="606"/>
        <v>Nov</v>
      </c>
      <c r="P12980">
        <v>4</v>
      </c>
      <c r="Q12980" s="2" t="str">
        <f t="shared" si="607"/>
        <v>2016</v>
      </c>
      <c r="R12980" s="2">
        <f t="shared" si="608"/>
        <v>494.96999999999997</v>
      </c>
    </row>
    <row r="12981" spans="1:18" x14ac:dyDescent="0.25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64</v>
      </c>
      <c r="M12981">
        <v>2016</v>
      </c>
      <c r="N12981" t="s">
        <v>30</v>
      </c>
      <c r="O12981" t="str">
        <f t="shared" si="606"/>
        <v>Nov</v>
      </c>
      <c r="P12981">
        <v>4</v>
      </c>
      <c r="Q12981" s="2" t="str">
        <f t="shared" si="607"/>
        <v>2016</v>
      </c>
      <c r="R12981" s="2">
        <f t="shared" si="608"/>
        <v>523.73</v>
      </c>
    </row>
    <row r="12982" spans="1:18" x14ac:dyDescent="0.25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64</v>
      </c>
      <c r="M12982">
        <v>2016</v>
      </c>
      <c r="N12982" t="s">
        <v>30</v>
      </c>
      <c r="O12982" t="str">
        <f t="shared" si="606"/>
        <v>Nov</v>
      </c>
      <c r="P12982">
        <v>4</v>
      </c>
      <c r="Q12982" s="2" t="str">
        <f t="shared" si="607"/>
        <v>2016</v>
      </c>
      <c r="R12982" s="2">
        <f t="shared" si="608"/>
        <v>386.75</v>
      </c>
    </row>
    <row r="12983" spans="1:18" x14ac:dyDescent="0.25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64</v>
      </c>
      <c r="M12983">
        <v>2016</v>
      </c>
      <c r="N12983" t="s">
        <v>30</v>
      </c>
      <c r="O12983" t="str">
        <f t="shared" si="606"/>
        <v>Oct</v>
      </c>
      <c r="P12983">
        <v>4</v>
      </c>
      <c r="Q12983" s="2" t="str">
        <f t="shared" si="607"/>
        <v>2016</v>
      </c>
      <c r="R12983" s="2">
        <f t="shared" si="608"/>
        <v>587.88</v>
      </c>
    </row>
    <row r="12984" spans="1:18" x14ac:dyDescent="0.25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64</v>
      </c>
      <c r="M12984">
        <v>2016</v>
      </c>
      <c r="N12984" t="s">
        <v>30</v>
      </c>
      <c r="O12984" t="str">
        <f t="shared" si="606"/>
        <v>Oct</v>
      </c>
      <c r="P12984">
        <v>4</v>
      </c>
      <c r="Q12984" s="2" t="str">
        <f t="shared" si="607"/>
        <v>2016</v>
      </c>
      <c r="R12984" s="2">
        <f t="shared" si="608"/>
        <v>449.45000000000005</v>
      </c>
    </row>
    <row r="12985" spans="1:18" x14ac:dyDescent="0.25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64</v>
      </c>
      <c r="M12985">
        <v>2016</v>
      </c>
      <c r="N12985" t="s">
        <v>30</v>
      </c>
      <c r="O12985" t="str">
        <f t="shared" si="606"/>
        <v>Oct</v>
      </c>
      <c r="P12985">
        <v>4</v>
      </c>
      <c r="Q12985" s="2" t="str">
        <f t="shared" si="607"/>
        <v>2016</v>
      </c>
      <c r="R12985" s="2">
        <f t="shared" si="608"/>
        <v>524.98</v>
      </c>
    </row>
    <row r="12986" spans="1:18" x14ac:dyDescent="0.25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64</v>
      </c>
      <c r="M12986">
        <v>2016</v>
      </c>
      <c r="N12986" t="s">
        <v>30</v>
      </c>
      <c r="O12986" t="str">
        <f t="shared" si="606"/>
        <v>Oct</v>
      </c>
      <c r="P12986">
        <v>4</v>
      </c>
      <c r="Q12986" s="2" t="str">
        <f t="shared" si="607"/>
        <v>2016</v>
      </c>
      <c r="R12986" s="2">
        <f t="shared" si="608"/>
        <v>1340.41</v>
      </c>
    </row>
    <row r="12987" spans="1:18" x14ac:dyDescent="0.25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64</v>
      </c>
      <c r="M12987">
        <v>2016</v>
      </c>
      <c r="N12987" t="s">
        <v>30</v>
      </c>
      <c r="O12987" t="str">
        <f t="shared" si="606"/>
        <v>Oct</v>
      </c>
      <c r="P12987">
        <v>4</v>
      </c>
      <c r="Q12987" s="2" t="str">
        <f t="shared" si="607"/>
        <v>2016</v>
      </c>
      <c r="R12987" s="2">
        <f t="shared" si="608"/>
        <v>1555.1999999999998</v>
      </c>
    </row>
    <row r="12988" spans="1:18" x14ac:dyDescent="0.25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64</v>
      </c>
      <c r="M12988">
        <v>2016</v>
      </c>
      <c r="N12988" t="s">
        <v>30</v>
      </c>
      <c r="O12988" t="str">
        <f t="shared" si="606"/>
        <v>Sep</v>
      </c>
      <c r="P12988">
        <v>3</v>
      </c>
      <c r="Q12988" s="2" t="str">
        <f t="shared" si="607"/>
        <v>2016</v>
      </c>
      <c r="R12988" s="2">
        <f t="shared" si="608"/>
        <v>876.34</v>
      </c>
    </row>
    <row r="12989" spans="1:18" x14ac:dyDescent="0.25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64</v>
      </c>
      <c r="M12989">
        <v>2016</v>
      </c>
      <c r="N12989" t="s">
        <v>30</v>
      </c>
      <c r="O12989" t="str">
        <f t="shared" si="606"/>
        <v>Sep</v>
      </c>
      <c r="P12989">
        <v>3</v>
      </c>
      <c r="Q12989" s="2" t="str">
        <f t="shared" si="607"/>
        <v>2016</v>
      </c>
      <c r="R12989" s="2">
        <f t="shared" si="608"/>
        <v>771.8599999999999</v>
      </c>
    </row>
    <row r="12990" spans="1:18" x14ac:dyDescent="0.25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64</v>
      </c>
      <c r="M12990">
        <v>2016</v>
      </c>
      <c r="N12990" t="s">
        <v>30</v>
      </c>
      <c r="O12990" t="str">
        <f t="shared" si="606"/>
        <v>Sep</v>
      </c>
      <c r="P12990">
        <v>3</v>
      </c>
      <c r="Q12990" s="2" t="str">
        <f t="shared" si="607"/>
        <v>2016</v>
      </c>
      <c r="R12990" s="2">
        <f t="shared" si="608"/>
        <v>1300.68</v>
      </c>
    </row>
    <row r="12991" spans="1:18" x14ac:dyDescent="0.25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64</v>
      </c>
      <c r="M12991">
        <v>2016</v>
      </c>
      <c r="N12991" t="s">
        <v>30</v>
      </c>
      <c r="O12991" t="str">
        <f t="shared" si="606"/>
        <v>Sep</v>
      </c>
      <c r="P12991">
        <v>3</v>
      </c>
      <c r="Q12991" s="2" t="str">
        <f t="shared" si="607"/>
        <v>2016</v>
      </c>
      <c r="R12991" s="2">
        <f t="shared" si="608"/>
        <v>1250.47</v>
      </c>
    </row>
    <row r="12992" spans="1:18" x14ac:dyDescent="0.25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64</v>
      </c>
      <c r="M12992">
        <v>2016</v>
      </c>
      <c r="N12992" t="s">
        <v>30</v>
      </c>
      <c r="O12992" t="str">
        <f t="shared" si="606"/>
        <v>Aug</v>
      </c>
      <c r="P12992">
        <v>3</v>
      </c>
      <c r="Q12992" s="2" t="str">
        <f t="shared" si="607"/>
        <v>2016</v>
      </c>
      <c r="R12992" s="2">
        <f t="shared" si="608"/>
        <v>847.17000000000007</v>
      </c>
    </row>
    <row r="12993" spans="1:18" x14ac:dyDescent="0.25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64</v>
      </c>
      <c r="M12993">
        <v>2016</v>
      </c>
      <c r="N12993" t="s">
        <v>30</v>
      </c>
      <c r="O12993" t="str">
        <f t="shared" si="606"/>
        <v>Aug</v>
      </c>
      <c r="P12993">
        <v>3</v>
      </c>
      <c r="Q12993" s="2" t="str">
        <f t="shared" si="607"/>
        <v>2016</v>
      </c>
      <c r="R12993" s="2">
        <f t="shared" si="608"/>
        <v>1978.48</v>
      </c>
    </row>
    <row r="12994" spans="1:18" x14ac:dyDescent="0.25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64</v>
      </c>
      <c r="M12994">
        <v>2016</v>
      </c>
      <c r="N12994" t="s">
        <v>30</v>
      </c>
      <c r="O12994" t="str">
        <f t="shared" si="606"/>
        <v>Aug</v>
      </c>
      <c r="P12994">
        <v>3</v>
      </c>
      <c r="Q12994" s="2" t="str">
        <f t="shared" si="607"/>
        <v>2016</v>
      </c>
      <c r="R12994" s="2">
        <f t="shared" si="608"/>
        <v>2305.1499999999996</v>
      </c>
    </row>
    <row r="12995" spans="1:18" x14ac:dyDescent="0.25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64</v>
      </c>
      <c r="M12995">
        <v>2016</v>
      </c>
      <c r="N12995" t="s">
        <v>30</v>
      </c>
      <c r="O12995" t="str">
        <f t="shared" ref="O12995:O13058" si="609" xml:space="preserve"> TEXT(B12995, "mmm")</f>
        <v>Aug</v>
      </c>
      <c r="P12995">
        <v>3</v>
      </c>
      <c r="Q12995" s="2" t="str">
        <f t="shared" ref="Q12995:Q13058" si="610" xml:space="preserve"> TEXT(B12995, "yyy")</f>
        <v>2016</v>
      </c>
      <c r="R12995" s="2">
        <f t="shared" ref="R12995:R13058" si="611" xml:space="preserve"> E12995 +F12995+G12995</f>
        <v>2504.8199999999997</v>
      </c>
    </row>
    <row r="12996" spans="1:18" x14ac:dyDescent="0.25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64</v>
      </c>
      <c r="M12996">
        <v>2016</v>
      </c>
      <c r="N12996" t="s">
        <v>30</v>
      </c>
      <c r="O12996" t="str">
        <f t="shared" si="609"/>
        <v>Jul</v>
      </c>
      <c r="P12996">
        <v>3</v>
      </c>
      <c r="Q12996" s="2" t="str">
        <f t="shared" si="610"/>
        <v>2016</v>
      </c>
      <c r="R12996" s="2">
        <f t="shared" si="611"/>
        <v>2093.35</v>
      </c>
    </row>
    <row r="12997" spans="1:18" x14ac:dyDescent="0.25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64</v>
      </c>
      <c r="M12997">
        <v>2016</v>
      </c>
      <c r="N12997" t="s">
        <v>30</v>
      </c>
      <c r="O12997" t="str">
        <f t="shared" si="609"/>
        <v>Jul</v>
      </c>
      <c r="P12997">
        <v>3</v>
      </c>
      <c r="Q12997" s="2" t="str">
        <f t="shared" si="610"/>
        <v>2016</v>
      </c>
      <c r="R12997" s="2">
        <f t="shared" si="611"/>
        <v>3159.11</v>
      </c>
    </row>
    <row r="12998" spans="1:18" x14ac:dyDescent="0.25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64</v>
      </c>
      <c r="M12998">
        <v>2016</v>
      </c>
      <c r="N12998" t="s">
        <v>30</v>
      </c>
      <c r="O12998" t="str">
        <f t="shared" si="609"/>
        <v>Jul</v>
      </c>
      <c r="P12998">
        <v>3</v>
      </c>
      <c r="Q12998" s="2" t="str">
        <f t="shared" si="610"/>
        <v>2016</v>
      </c>
      <c r="R12998" s="2">
        <f t="shared" si="611"/>
        <v>2771.36</v>
      </c>
    </row>
    <row r="12999" spans="1:18" x14ac:dyDescent="0.25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64</v>
      </c>
      <c r="M12999">
        <v>2016</v>
      </c>
      <c r="N12999" t="s">
        <v>30</v>
      </c>
      <c r="O12999" t="str">
        <f t="shared" si="609"/>
        <v>Jul</v>
      </c>
      <c r="P12999">
        <v>3</v>
      </c>
      <c r="Q12999" s="2" t="str">
        <f t="shared" si="610"/>
        <v>2016</v>
      </c>
      <c r="R12999" s="2">
        <f t="shared" si="611"/>
        <v>1540.42</v>
      </c>
    </row>
    <row r="13000" spans="1:18" x14ac:dyDescent="0.25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64</v>
      </c>
      <c r="M13000">
        <v>2016</v>
      </c>
      <c r="N13000" t="s">
        <v>30</v>
      </c>
      <c r="O13000" t="str">
        <f t="shared" si="609"/>
        <v>Jul</v>
      </c>
      <c r="P13000">
        <v>3</v>
      </c>
      <c r="Q13000" s="2" t="str">
        <f t="shared" si="610"/>
        <v>2016</v>
      </c>
      <c r="R13000" s="2">
        <f t="shared" si="611"/>
        <v>1929.28</v>
      </c>
    </row>
    <row r="13001" spans="1:18" x14ac:dyDescent="0.25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64</v>
      </c>
      <c r="M13001">
        <v>2016</v>
      </c>
      <c r="N13001" t="s">
        <v>30</v>
      </c>
      <c r="O13001" t="str">
        <f t="shared" si="609"/>
        <v>Jun</v>
      </c>
      <c r="P13001">
        <v>2</v>
      </c>
      <c r="Q13001" s="2" t="str">
        <f t="shared" si="610"/>
        <v>2016</v>
      </c>
      <c r="R13001" s="2">
        <f t="shared" si="611"/>
        <v>2580.96</v>
      </c>
    </row>
    <row r="13002" spans="1:18" x14ac:dyDescent="0.25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64</v>
      </c>
      <c r="M13002">
        <v>2016</v>
      </c>
      <c r="N13002" t="s">
        <v>30</v>
      </c>
      <c r="O13002" t="str">
        <f t="shared" si="609"/>
        <v>Jun</v>
      </c>
      <c r="P13002">
        <v>2</v>
      </c>
      <c r="Q13002" s="2" t="str">
        <f t="shared" si="610"/>
        <v>2016</v>
      </c>
      <c r="R13002" s="2">
        <f t="shared" si="611"/>
        <v>2514.48</v>
      </c>
    </row>
    <row r="13003" spans="1:18" x14ac:dyDescent="0.25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64</v>
      </c>
      <c r="M13003">
        <v>2016</v>
      </c>
      <c r="N13003" t="s">
        <v>30</v>
      </c>
      <c r="O13003" t="str">
        <f t="shared" si="609"/>
        <v>Jun</v>
      </c>
      <c r="P13003">
        <v>2</v>
      </c>
      <c r="Q13003" s="2" t="str">
        <f t="shared" si="610"/>
        <v>2016</v>
      </c>
      <c r="R13003" s="2">
        <f t="shared" si="611"/>
        <v>2588.7400000000002</v>
      </c>
    </row>
    <row r="13004" spans="1:18" x14ac:dyDescent="0.25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64</v>
      </c>
      <c r="M13004">
        <v>2016</v>
      </c>
      <c r="N13004" t="s">
        <v>30</v>
      </c>
      <c r="O13004" t="str">
        <f t="shared" si="609"/>
        <v>Jun</v>
      </c>
      <c r="P13004">
        <v>2</v>
      </c>
      <c r="Q13004" s="2" t="str">
        <f t="shared" si="610"/>
        <v>2016</v>
      </c>
      <c r="R13004" s="2">
        <f t="shared" si="611"/>
        <v>2117.6099999999997</v>
      </c>
    </row>
    <row r="13005" spans="1:18" x14ac:dyDescent="0.25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64</v>
      </c>
      <c r="M13005">
        <v>2016</v>
      </c>
      <c r="N13005" t="s">
        <v>30</v>
      </c>
      <c r="O13005" t="str">
        <f t="shared" si="609"/>
        <v>May</v>
      </c>
      <c r="P13005">
        <v>2</v>
      </c>
      <c r="Q13005" s="2" t="str">
        <f t="shared" si="610"/>
        <v>2016</v>
      </c>
      <c r="R13005" s="2">
        <f t="shared" si="611"/>
        <v>2357.63</v>
      </c>
    </row>
    <row r="13006" spans="1:18" x14ac:dyDescent="0.25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64</v>
      </c>
      <c r="M13006">
        <v>2016</v>
      </c>
      <c r="N13006" t="s">
        <v>30</v>
      </c>
      <c r="O13006" t="str">
        <f t="shared" si="609"/>
        <v>May</v>
      </c>
      <c r="P13006">
        <v>2</v>
      </c>
      <c r="Q13006" s="2" t="str">
        <f t="shared" si="610"/>
        <v>2016</v>
      </c>
      <c r="R13006" s="2">
        <f t="shared" si="611"/>
        <v>2286.21</v>
      </c>
    </row>
    <row r="13007" spans="1:18" x14ac:dyDescent="0.25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64</v>
      </c>
      <c r="M13007">
        <v>2016</v>
      </c>
      <c r="N13007" t="s">
        <v>30</v>
      </c>
      <c r="O13007" t="str">
        <f t="shared" si="609"/>
        <v>May</v>
      </c>
      <c r="P13007">
        <v>2</v>
      </c>
      <c r="Q13007" s="2" t="str">
        <f t="shared" si="610"/>
        <v>2016</v>
      </c>
      <c r="R13007" s="2">
        <f t="shared" si="611"/>
        <v>2182.7599999999998</v>
      </c>
    </row>
    <row r="13008" spans="1:18" x14ac:dyDescent="0.25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64</v>
      </c>
      <c r="M13008">
        <v>2016</v>
      </c>
      <c r="N13008" t="s">
        <v>30</v>
      </c>
      <c r="O13008" t="str">
        <f t="shared" si="609"/>
        <v>May</v>
      </c>
      <c r="P13008">
        <v>2</v>
      </c>
      <c r="Q13008" s="2" t="str">
        <f t="shared" si="610"/>
        <v>2016</v>
      </c>
      <c r="R13008" s="2">
        <f t="shared" si="611"/>
        <v>2010.93</v>
      </c>
    </row>
    <row r="13009" spans="1:18" x14ac:dyDescent="0.25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64</v>
      </c>
      <c r="M13009">
        <v>2016</v>
      </c>
      <c r="N13009" t="s">
        <v>30</v>
      </c>
      <c r="O13009" t="str">
        <f t="shared" si="609"/>
        <v>May</v>
      </c>
      <c r="P13009">
        <v>2</v>
      </c>
      <c r="Q13009" s="2" t="str">
        <f t="shared" si="610"/>
        <v>2016</v>
      </c>
      <c r="R13009" s="2">
        <f t="shared" si="611"/>
        <v>2714.65</v>
      </c>
    </row>
    <row r="13010" spans="1:18" x14ac:dyDescent="0.25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64</v>
      </c>
      <c r="M13010">
        <v>2016</v>
      </c>
      <c r="N13010" t="s">
        <v>30</v>
      </c>
      <c r="O13010" t="str">
        <f t="shared" si="609"/>
        <v>Apr</v>
      </c>
      <c r="P13010">
        <v>2</v>
      </c>
      <c r="Q13010" s="2" t="str">
        <f t="shared" si="610"/>
        <v>2016</v>
      </c>
      <c r="R13010" s="2">
        <f t="shared" si="611"/>
        <v>2017.3200000000002</v>
      </c>
    </row>
    <row r="13011" spans="1:18" x14ac:dyDescent="0.25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64</v>
      </c>
      <c r="M13011">
        <v>2016</v>
      </c>
      <c r="N13011" t="s">
        <v>30</v>
      </c>
      <c r="O13011" t="str">
        <f t="shared" si="609"/>
        <v>Apr</v>
      </c>
      <c r="P13011">
        <v>2</v>
      </c>
      <c r="Q13011" s="2" t="str">
        <f t="shared" si="610"/>
        <v>2016</v>
      </c>
      <c r="R13011" s="2">
        <f t="shared" si="611"/>
        <v>2352.4599999999996</v>
      </c>
    </row>
    <row r="13012" spans="1:18" x14ac:dyDescent="0.25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64</v>
      </c>
      <c r="M13012">
        <v>2016</v>
      </c>
      <c r="N13012" t="s">
        <v>30</v>
      </c>
      <c r="O13012" t="str">
        <f t="shared" si="609"/>
        <v>Apr</v>
      </c>
      <c r="P13012">
        <v>2</v>
      </c>
      <c r="Q13012" s="2" t="str">
        <f t="shared" si="610"/>
        <v>2016</v>
      </c>
      <c r="R13012" s="2">
        <f t="shared" si="611"/>
        <v>2035.7800000000002</v>
      </c>
    </row>
    <row r="13013" spans="1:18" x14ac:dyDescent="0.25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64</v>
      </c>
      <c r="M13013">
        <v>2016</v>
      </c>
      <c r="N13013" t="s">
        <v>30</v>
      </c>
      <c r="O13013" t="str">
        <f t="shared" si="609"/>
        <v>Apr</v>
      </c>
      <c r="P13013">
        <v>2</v>
      </c>
      <c r="Q13013" s="2" t="str">
        <f t="shared" si="610"/>
        <v>2016</v>
      </c>
      <c r="R13013" s="2">
        <f t="shared" si="611"/>
        <v>2339.42</v>
      </c>
    </row>
    <row r="13014" spans="1:18" x14ac:dyDescent="0.25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64</v>
      </c>
      <c r="M13014">
        <v>2016</v>
      </c>
      <c r="N13014" t="s">
        <v>30</v>
      </c>
      <c r="O13014" t="str">
        <f t="shared" si="609"/>
        <v>Mar</v>
      </c>
      <c r="P13014">
        <v>1</v>
      </c>
      <c r="Q13014" s="2" t="str">
        <f t="shared" si="610"/>
        <v>2016</v>
      </c>
      <c r="R13014" s="2">
        <f t="shared" si="611"/>
        <v>1985.1</v>
      </c>
    </row>
    <row r="13015" spans="1:18" x14ac:dyDescent="0.25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64</v>
      </c>
      <c r="M13015">
        <v>2016</v>
      </c>
      <c r="N13015" t="s">
        <v>30</v>
      </c>
      <c r="O13015" t="str">
        <f t="shared" si="609"/>
        <v>Mar</v>
      </c>
      <c r="P13015">
        <v>1</v>
      </c>
      <c r="Q13015" s="2" t="str">
        <f t="shared" si="610"/>
        <v>2016</v>
      </c>
      <c r="R13015" s="2">
        <f t="shared" si="611"/>
        <v>2127.27</v>
      </c>
    </row>
    <row r="13016" spans="1:18" x14ac:dyDescent="0.25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64</v>
      </c>
      <c r="M13016">
        <v>2016</v>
      </c>
      <c r="N13016" t="s">
        <v>30</v>
      </c>
      <c r="O13016" t="str">
        <f t="shared" si="609"/>
        <v>Mar</v>
      </c>
      <c r="P13016">
        <v>1</v>
      </c>
      <c r="Q13016" s="2" t="str">
        <f t="shared" si="610"/>
        <v>2016</v>
      </c>
      <c r="R13016" s="2">
        <f t="shared" si="611"/>
        <v>2175.7400000000002</v>
      </c>
    </row>
    <row r="13017" spans="1:18" x14ac:dyDescent="0.25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64</v>
      </c>
      <c r="M13017">
        <v>2016</v>
      </c>
      <c r="N13017" t="s">
        <v>30</v>
      </c>
      <c r="O13017" t="str">
        <f t="shared" si="609"/>
        <v>Mar</v>
      </c>
      <c r="P13017">
        <v>1</v>
      </c>
      <c r="Q13017" s="2" t="str">
        <f t="shared" si="610"/>
        <v>2016</v>
      </c>
      <c r="R13017" s="2">
        <f t="shared" si="611"/>
        <v>2113.94</v>
      </c>
    </row>
    <row r="13018" spans="1:18" x14ac:dyDescent="0.25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64</v>
      </c>
      <c r="M13018">
        <v>2016</v>
      </c>
      <c r="N13018" t="s">
        <v>30</v>
      </c>
      <c r="O13018" t="str">
        <f t="shared" si="609"/>
        <v>Feb</v>
      </c>
      <c r="P13018">
        <v>1</v>
      </c>
      <c r="Q13018" s="2" t="str">
        <f t="shared" si="610"/>
        <v>2016</v>
      </c>
      <c r="R13018" s="2">
        <f t="shared" si="611"/>
        <v>1778.8</v>
      </c>
    </row>
    <row r="13019" spans="1:18" x14ac:dyDescent="0.25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64</v>
      </c>
      <c r="M13019">
        <v>2016</v>
      </c>
      <c r="N13019" t="s">
        <v>30</v>
      </c>
      <c r="O13019" t="str">
        <f t="shared" si="609"/>
        <v>Feb</v>
      </c>
      <c r="P13019">
        <v>1</v>
      </c>
      <c r="Q13019" s="2" t="str">
        <f t="shared" si="610"/>
        <v>2016</v>
      </c>
      <c r="R13019" s="2">
        <f t="shared" si="611"/>
        <v>1876.65</v>
      </c>
    </row>
    <row r="13020" spans="1:18" x14ac:dyDescent="0.25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64</v>
      </c>
      <c r="M13020">
        <v>2016</v>
      </c>
      <c r="N13020" t="s">
        <v>30</v>
      </c>
      <c r="O13020" t="str">
        <f t="shared" si="609"/>
        <v>Feb</v>
      </c>
      <c r="P13020">
        <v>1</v>
      </c>
      <c r="Q13020" s="2" t="str">
        <f t="shared" si="610"/>
        <v>2016</v>
      </c>
      <c r="R13020" s="2">
        <f t="shared" si="611"/>
        <v>1760.87</v>
      </c>
    </row>
    <row r="13021" spans="1:18" x14ac:dyDescent="0.25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64</v>
      </c>
      <c r="M13021">
        <v>2016</v>
      </c>
      <c r="N13021" t="s">
        <v>30</v>
      </c>
      <c r="O13021" t="str">
        <f t="shared" si="609"/>
        <v>Feb</v>
      </c>
      <c r="P13021">
        <v>1</v>
      </c>
      <c r="Q13021" s="2" t="str">
        <f t="shared" si="610"/>
        <v>2016</v>
      </c>
      <c r="R13021" s="2">
        <f t="shared" si="611"/>
        <v>1442.7800000000002</v>
      </c>
    </row>
    <row r="13022" spans="1:18" x14ac:dyDescent="0.25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64</v>
      </c>
      <c r="M13022">
        <v>2016</v>
      </c>
      <c r="N13022" t="s">
        <v>30</v>
      </c>
      <c r="O13022" t="str">
        <f t="shared" si="609"/>
        <v>Jan</v>
      </c>
      <c r="P13022">
        <v>1</v>
      </c>
      <c r="Q13022" s="2" t="str">
        <f t="shared" si="610"/>
        <v>2016</v>
      </c>
      <c r="R13022" s="2">
        <f t="shared" si="611"/>
        <v>1820.63</v>
      </c>
    </row>
    <row r="13023" spans="1:18" x14ac:dyDescent="0.25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64</v>
      </c>
      <c r="M13023">
        <v>2016</v>
      </c>
      <c r="N13023" t="s">
        <v>30</v>
      </c>
      <c r="O13023" t="str">
        <f t="shared" si="609"/>
        <v>Jan</v>
      </c>
      <c r="P13023">
        <v>1</v>
      </c>
      <c r="Q13023" s="2" t="str">
        <f t="shared" si="610"/>
        <v>2016</v>
      </c>
      <c r="R13023" s="2">
        <f t="shared" si="611"/>
        <v>1707.5700000000002</v>
      </c>
    </row>
    <row r="13024" spans="1:18" x14ac:dyDescent="0.25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64</v>
      </c>
      <c r="M13024">
        <v>2016</v>
      </c>
      <c r="N13024" t="s">
        <v>30</v>
      </c>
      <c r="O13024" t="str">
        <f t="shared" si="609"/>
        <v>Jan</v>
      </c>
      <c r="P13024">
        <v>1</v>
      </c>
      <c r="Q13024" s="2" t="str">
        <f t="shared" si="610"/>
        <v>2016</v>
      </c>
      <c r="R13024" s="2">
        <f t="shared" si="611"/>
        <v>1953.23</v>
      </c>
    </row>
    <row r="13025" spans="1:18" x14ac:dyDescent="0.25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64</v>
      </c>
      <c r="M13025">
        <v>2016</v>
      </c>
      <c r="N13025" t="s">
        <v>30</v>
      </c>
      <c r="O13025" t="str">
        <f t="shared" si="609"/>
        <v>Jan</v>
      </c>
      <c r="P13025">
        <v>1</v>
      </c>
      <c r="Q13025" s="2" t="str">
        <f t="shared" si="610"/>
        <v>2016</v>
      </c>
      <c r="R13025" s="2">
        <f t="shared" si="611"/>
        <v>1834.3200000000002</v>
      </c>
    </row>
    <row r="13026" spans="1:18" x14ac:dyDescent="0.25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64</v>
      </c>
      <c r="M13026">
        <v>2016</v>
      </c>
      <c r="N13026" t="s">
        <v>30</v>
      </c>
      <c r="O13026" t="str">
        <f t="shared" si="609"/>
        <v>Jan</v>
      </c>
      <c r="P13026">
        <v>1</v>
      </c>
      <c r="Q13026" s="2" t="str">
        <f t="shared" si="610"/>
        <v>2016</v>
      </c>
      <c r="R13026" s="2">
        <f t="shared" si="611"/>
        <v>5033.0200000000004</v>
      </c>
    </row>
    <row r="13027" spans="1:18" x14ac:dyDescent="0.25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64</v>
      </c>
      <c r="M13027">
        <v>2016</v>
      </c>
      <c r="N13027" t="s">
        <v>31</v>
      </c>
      <c r="O13027" t="str">
        <f t="shared" si="609"/>
        <v>Dec</v>
      </c>
      <c r="P13027">
        <v>4</v>
      </c>
      <c r="Q13027" s="2" t="str">
        <f t="shared" si="610"/>
        <v>2016</v>
      </c>
      <c r="R13027" s="2">
        <f t="shared" si="611"/>
        <v>3597.75</v>
      </c>
    </row>
    <row r="13028" spans="1:18" x14ac:dyDescent="0.25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64</v>
      </c>
      <c r="M13028">
        <v>2016</v>
      </c>
      <c r="N13028" t="s">
        <v>31</v>
      </c>
      <c r="O13028" t="str">
        <f t="shared" si="609"/>
        <v>Dec</v>
      </c>
      <c r="P13028">
        <v>4</v>
      </c>
      <c r="Q13028" s="2" t="str">
        <f t="shared" si="610"/>
        <v>2016</v>
      </c>
      <c r="R13028" s="2">
        <f t="shared" si="611"/>
        <v>3132.76</v>
      </c>
    </row>
    <row r="13029" spans="1:18" x14ac:dyDescent="0.25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64</v>
      </c>
      <c r="M13029">
        <v>2016</v>
      </c>
      <c r="N13029" t="s">
        <v>31</v>
      </c>
      <c r="O13029" t="str">
        <f t="shared" si="609"/>
        <v>Dec</v>
      </c>
      <c r="P13029">
        <v>4</v>
      </c>
      <c r="Q13029" s="2" t="str">
        <f t="shared" si="610"/>
        <v>2016</v>
      </c>
      <c r="R13029" s="2">
        <f t="shared" si="611"/>
        <v>3640.46</v>
      </c>
    </row>
    <row r="13030" spans="1:18" x14ac:dyDescent="0.25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64</v>
      </c>
      <c r="M13030">
        <v>2016</v>
      </c>
      <c r="N13030" t="s">
        <v>31</v>
      </c>
      <c r="O13030" t="str">
        <f t="shared" si="609"/>
        <v>Dec</v>
      </c>
      <c r="P13030">
        <v>4</v>
      </c>
      <c r="Q13030" s="2" t="str">
        <f t="shared" si="610"/>
        <v>2016</v>
      </c>
      <c r="R13030" s="2">
        <f t="shared" si="611"/>
        <v>3309.53</v>
      </c>
    </row>
    <row r="13031" spans="1:18" x14ac:dyDescent="0.25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64</v>
      </c>
      <c r="M13031">
        <v>2016</v>
      </c>
      <c r="N13031" t="s">
        <v>31</v>
      </c>
      <c r="O13031" t="str">
        <f t="shared" si="609"/>
        <v>Nov</v>
      </c>
      <c r="P13031">
        <v>4</v>
      </c>
      <c r="Q13031" s="2" t="str">
        <f t="shared" si="610"/>
        <v>2016</v>
      </c>
      <c r="R13031" s="2">
        <f t="shared" si="611"/>
        <v>2898.87</v>
      </c>
    </row>
    <row r="13032" spans="1:18" x14ac:dyDescent="0.25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64</v>
      </c>
      <c r="M13032">
        <v>2016</v>
      </c>
      <c r="N13032" t="s">
        <v>31</v>
      </c>
      <c r="O13032" t="str">
        <f t="shared" si="609"/>
        <v>Nov</v>
      </c>
      <c r="P13032">
        <v>4</v>
      </c>
      <c r="Q13032" s="2" t="str">
        <f t="shared" si="610"/>
        <v>2016</v>
      </c>
      <c r="R13032" s="2">
        <f t="shared" si="611"/>
        <v>3256.99</v>
      </c>
    </row>
    <row r="13033" spans="1:18" x14ac:dyDescent="0.25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64</v>
      </c>
      <c r="M13033">
        <v>2016</v>
      </c>
      <c r="N13033" t="s">
        <v>31</v>
      </c>
      <c r="O13033" t="str">
        <f t="shared" si="609"/>
        <v>Nov</v>
      </c>
      <c r="P13033">
        <v>4</v>
      </c>
      <c r="Q13033" s="2" t="str">
        <f t="shared" si="610"/>
        <v>2016</v>
      </c>
      <c r="R13033" s="2">
        <f t="shared" si="611"/>
        <v>4712.09</v>
      </c>
    </row>
    <row r="13034" spans="1:18" x14ac:dyDescent="0.25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64</v>
      </c>
      <c r="M13034">
        <v>2016</v>
      </c>
      <c r="N13034" t="s">
        <v>31</v>
      </c>
      <c r="O13034" t="str">
        <f t="shared" si="609"/>
        <v>Nov</v>
      </c>
      <c r="P13034">
        <v>4</v>
      </c>
      <c r="Q13034" s="2" t="str">
        <f t="shared" si="610"/>
        <v>2016</v>
      </c>
      <c r="R13034" s="2">
        <f t="shared" si="611"/>
        <v>4980.05</v>
      </c>
    </row>
    <row r="13035" spans="1:18" x14ac:dyDescent="0.25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64</v>
      </c>
      <c r="M13035">
        <v>2016</v>
      </c>
      <c r="N13035" t="s">
        <v>31</v>
      </c>
      <c r="O13035" t="str">
        <f t="shared" si="609"/>
        <v>Oct</v>
      </c>
      <c r="P13035">
        <v>4</v>
      </c>
      <c r="Q13035" s="2" t="str">
        <f t="shared" si="610"/>
        <v>2016</v>
      </c>
      <c r="R13035" s="2">
        <f t="shared" si="611"/>
        <v>3031.41</v>
      </c>
    </row>
    <row r="13036" spans="1:18" x14ac:dyDescent="0.25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64</v>
      </c>
      <c r="M13036">
        <v>2016</v>
      </c>
      <c r="N13036" t="s">
        <v>31</v>
      </c>
      <c r="O13036" t="str">
        <f t="shared" si="609"/>
        <v>Oct</v>
      </c>
      <c r="P13036">
        <v>4</v>
      </c>
      <c r="Q13036" s="2" t="str">
        <f t="shared" si="610"/>
        <v>2016</v>
      </c>
      <c r="R13036" s="2">
        <f t="shared" si="611"/>
        <v>2724.12</v>
      </c>
    </row>
    <row r="13037" spans="1:18" x14ac:dyDescent="0.25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64</v>
      </c>
      <c r="M13037">
        <v>2016</v>
      </c>
      <c r="N13037" t="s">
        <v>31</v>
      </c>
      <c r="O13037" t="str">
        <f t="shared" si="609"/>
        <v>Oct</v>
      </c>
      <c r="P13037">
        <v>4</v>
      </c>
      <c r="Q13037" s="2" t="str">
        <f t="shared" si="610"/>
        <v>2016</v>
      </c>
      <c r="R13037" s="2">
        <f t="shared" si="611"/>
        <v>3563.27</v>
      </c>
    </row>
    <row r="13038" spans="1:18" x14ac:dyDescent="0.25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64</v>
      </c>
      <c r="M13038">
        <v>2016</v>
      </c>
      <c r="N13038" t="s">
        <v>31</v>
      </c>
      <c r="O13038" t="str">
        <f t="shared" si="609"/>
        <v>Oct</v>
      </c>
      <c r="P13038">
        <v>4</v>
      </c>
      <c r="Q13038" s="2" t="str">
        <f t="shared" si="610"/>
        <v>2016</v>
      </c>
      <c r="R13038" s="2">
        <f t="shared" si="611"/>
        <v>3535.68</v>
      </c>
    </row>
    <row r="13039" spans="1:18" x14ac:dyDescent="0.25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64</v>
      </c>
      <c r="M13039">
        <v>2016</v>
      </c>
      <c r="N13039" t="s">
        <v>31</v>
      </c>
      <c r="O13039" t="str">
        <f t="shared" si="609"/>
        <v>Oct</v>
      </c>
      <c r="P13039">
        <v>4</v>
      </c>
      <c r="Q13039" s="2" t="str">
        <f t="shared" si="610"/>
        <v>2016</v>
      </c>
      <c r="R13039" s="2">
        <f t="shared" si="611"/>
        <v>2996.51</v>
      </c>
    </row>
    <row r="13040" spans="1:18" x14ac:dyDescent="0.25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64</v>
      </c>
      <c r="M13040">
        <v>2016</v>
      </c>
      <c r="N13040" t="s">
        <v>31</v>
      </c>
      <c r="O13040" t="str">
        <f t="shared" si="609"/>
        <v>Sep</v>
      </c>
      <c r="P13040">
        <v>3</v>
      </c>
      <c r="Q13040" s="2" t="str">
        <f t="shared" si="610"/>
        <v>2016</v>
      </c>
      <c r="R13040" s="2">
        <f t="shared" si="611"/>
        <v>3219.71</v>
      </c>
    </row>
    <row r="13041" spans="1:18" x14ac:dyDescent="0.25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64</v>
      </c>
      <c r="M13041">
        <v>2016</v>
      </c>
      <c r="N13041" t="s">
        <v>31</v>
      </c>
      <c r="O13041" t="str">
        <f t="shared" si="609"/>
        <v>Sep</v>
      </c>
      <c r="P13041">
        <v>3</v>
      </c>
      <c r="Q13041" s="2" t="str">
        <f t="shared" si="610"/>
        <v>2016</v>
      </c>
      <c r="R13041" s="2">
        <f t="shared" si="611"/>
        <v>4151.28</v>
      </c>
    </row>
    <row r="13042" spans="1:18" x14ac:dyDescent="0.25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64</v>
      </c>
      <c r="M13042">
        <v>2016</v>
      </c>
      <c r="N13042" t="s">
        <v>31</v>
      </c>
      <c r="O13042" t="str">
        <f t="shared" si="609"/>
        <v>Sep</v>
      </c>
      <c r="P13042">
        <v>3</v>
      </c>
      <c r="Q13042" s="2" t="str">
        <f t="shared" si="610"/>
        <v>2016</v>
      </c>
      <c r="R13042" s="2">
        <f t="shared" si="611"/>
        <v>5576.34</v>
      </c>
    </row>
    <row r="13043" spans="1:18" x14ac:dyDescent="0.25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64</v>
      </c>
      <c r="M13043">
        <v>2016</v>
      </c>
      <c r="N13043" t="s">
        <v>31</v>
      </c>
      <c r="O13043" t="str">
        <f t="shared" si="609"/>
        <v>Sep</v>
      </c>
      <c r="P13043">
        <v>3</v>
      </c>
      <c r="Q13043" s="2" t="str">
        <f t="shared" si="610"/>
        <v>2016</v>
      </c>
      <c r="R13043" s="2">
        <f t="shared" si="611"/>
        <v>6068.13</v>
      </c>
    </row>
    <row r="13044" spans="1:18" x14ac:dyDescent="0.25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64</v>
      </c>
      <c r="M13044">
        <v>2016</v>
      </c>
      <c r="N13044" t="s">
        <v>31</v>
      </c>
      <c r="O13044" t="str">
        <f t="shared" si="609"/>
        <v>Aug</v>
      </c>
      <c r="P13044">
        <v>3</v>
      </c>
      <c r="Q13044" s="2" t="str">
        <f t="shared" si="610"/>
        <v>2016</v>
      </c>
      <c r="R13044" s="2">
        <f t="shared" si="611"/>
        <v>5327.12</v>
      </c>
    </row>
    <row r="13045" spans="1:18" x14ac:dyDescent="0.25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64</v>
      </c>
      <c r="M13045">
        <v>2016</v>
      </c>
      <c r="N13045" t="s">
        <v>31</v>
      </c>
      <c r="O13045" t="str">
        <f t="shared" si="609"/>
        <v>Aug</v>
      </c>
      <c r="P13045">
        <v>3</v>
      </c>
      <c r="Q13045" s="2" t="str">
        <f t="shared" si="610"/>
        <v>2016</v>
      </c>
      <c r="R13045" s="2">
        <f t="shared" si="611"/>
        <v>5596.33</v>
      </c>
    </row>
    <row r="13046" spans="1:18" x14ac:dyDescent="0.25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64</v>
      </c>
      <c r="M13046">
        <v>2016</v>
      </c>
      <c r="N13046" t="s">
        <v>31</v>
      </c>
      <c r="O13046" t="str">
        <f t="shared" si="609"/>
        <v>Aug</v>
      </c>
      <c r="P13046">
        <v>3</v>
      </c>
      <c r="Q13046" s="2" t="str">
        <f t="shared" si="610"/>
        <v>2016</v>
      </c>
      <c r="R13046" s="2">
        <f t="shared" si="611"/>
        <v>5239.66</v>
      </c>
    </row>
    <row r="13047" spans="1:18" x14ac:dyDescent="0.25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64</v>
      </c>
      <c r="M13047">
        <v>2016</v>
      </c>
      <c r="N13047" t="s">
        <v>31</v>
      </c>
      <c r="O13047" t="str">
        <f t="shared" si="609"/>
        <v>Aug</v>
      </c>
      <c r="P13047">
        <v>3</v>
      </c>
      <c r="Q13047" s="2" t="str">
        <f t="shared" si="610"/>
        <v>2016</v>
      </c>
      <c r="R13047" s="2">
        <f t="shared" si="611"/>
        <v>6271.02</v>
      </c>
    </row>
    <row r="13048" spans="1:18" x14ac:dyDescent="0.25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64</v>
      </c>
      <c r="M13048">
        <v>2016</v>
      </c>
      <c r="N13048" t="s">
        <v>31</v>
      </c>
      <c r="O13048" t="str">
        <f t="shared" si="609"/>
        <v>Jul</v>
      </c>
      <c r="P13048">
        <v>3</v>
      </c>
      <c r="Q13048" s="2" t="str">
        <f t="shared" si="610"/>
        <v>2016</v>
      </c>
      <c r="R13048" s="2">
        <f t="shared" si="611"/>
        <v>6623.6399999999994</v>
      </c>
    </row>
    <row r="13049" spans="1:18" x14ac:dyDescent="0.25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64</v>
      </c>
      <c r="M13049">
        <v>2016</v>
      </c>
      <c r="N13049" t="s">
        <v>31</v>
      </c>
      <c r="O13049" t="str">
        <f t="shared" si="609"/>
        <v>Jul</v>
      </c>
      <c r="P13049">
        <v>3</v>
      </c>
      <c r="Q13049" s="2" t="str">
        <f t="shared" si="610"/>
        <v>2016</v>
      </c>
      <c r="R13049" s="2">
        <f t="shared" si="611"/>
        <v>7316.45</v>
      </c>
    </row>
    <row r="13050" spans="1:18" x14ac:dyDescent="0.25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64</v>
      </c>
      <c r="M13050">
        <v>2016</v>
      </c>
      <c r="N13050" t="s">
        <v>31</v>
      </c>
      <c r="O13050" t="str">
        <f t="shared" si="609"/>
        <v>Jul</v>
      </c>
      <c r="P13050">
        <v>3</v>
      </c>
      <c r="Q13050" s="2" t="str">
        <f t="shared" si="610"/>
        <v>2016</v>
      </c>
      <c r="R13050" s="2">
        <f t="shared" si="611"/>
        <v>7562.01</v>
      </c>
    </row>
    <row r="13051" spans="1:18" x14ac:dyDescent="0.25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64</v>
      </c>
      <c r="M13051">
        <v>2016</v>
      </c>
      <c r="N13051" t="s">
        <v>31</v>
      </c>
      <c r="O13051" t="str">
        <f t="shared" si="609"/>
        <v>Jul</v>
      </c>
      <c r="P13051">
        <v>3</v>
      </c>
      <c r="Q13051" s="2" t="str">
        <f t="shared" si="610"/>
        <v>2016</v>
      </c>
      <c r="R13051" s="2">
        <f t="shared" si="611"/>
        <v>9092.7799999999988</v>
      </c>
    </row>
    <row r="13052" spans="1:18" x14ac:dyDescent="0.25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64</v>
      </c>
      <c r="M13052">
        <v>2016</v>
      </c>
      <c r="N13052" t="s">
        <v>31</v>
      </c>
      <c r="O13052" t="str">
        <f t="shared" si="609"/>
        <v>Jul</v>
      </c>
      <c r="P13052">
        <v>3</v>
      </c>
      <c r="Q13052" s="2" t="str">
        <f t="shared" si="610"/>
        <v>2016</v>
      </c>
      <c r="R13052" s="2">
        <f t="shared" si="611"/>
        <v>11064.18</v>
      </c>
    </row>
    <row r="13053" spans="1:18" x14ac:dyDescent="0.25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64</v>
      </c>
      <c r="M13053">
        <v>2016</v>
      </c>
      <c r="N13053" t="s">
        <v>31</v>
      </c>
      <c r="O13053" t="str">
        <f t="shared" si="609"/>
        <v>Jun</v>
      </c>
      <c r="P13053">
        <v>2</v>
      </c>
      <c r="Q13053" s="2" t="str">
        <f t="shared" si="610"/>
        <v>2016</v>
      </c>
      <c r="R13053" s="2">
        <f t="shared" si="611"/>
        <v>10611.34</v>
      </c>
    </row>
    <row r="13054" spans="1:18" x14ac:dyDescent="0.25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64</v>
      </c>
      <c r="M13054">
        <v>2016</v>
      </c>
      <c r="N13054" t="s">
        <v>31</v>
      </c>
      <c r="O13054" t="str">
        <f t="shared" si="609"/>
        <v>Jun</v>
      </c>
      <c r="P13054">
        <v>2</v>
      </c>
      <c r="Q13054" s="2" t="str">
        <f t="shared" si="610"/>
        <v>2016</v>
      </c>
      <c r="R13054" s="2">
        <f t="shared" si="611"/>
        <v>11773.869999999999</v>
      </c>
    </row>
    <row r="13055" spans="1:18" x14ac:dyDescent="0.25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64</v>
      </c>
      <c r="M13055">
        <v>2016</v>
      </c>
      <c r="N13055" t="s">
        <v>31</v>
      </c>
      <c r="O13055" t="str">
        <f t="shared" si="609"/>
        <v>Jun</v>
      </c>
      <c r="P13055">
        <v>2</v>
      </c>
      <c r="Q13055" s="2" t="str">
        <f t="shared" si="610"/>
        <v>2016</v>
      </c>
      <c r="R13055" s="2">
        <f t="shared" si="611"/>
        <v>13092.130000000001</v>
      </c>
    </row>
    <row r="13056" spans="1:18" x14ac:dyDescent="0.25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64</v>
      </c>
      <c r="M13056">
        <v>2016</v>
      </c>
      <c r="N13056" t="s">
        <v>31</v>
      </c>
      <c r="O13056" t="str">
        <f t="shared" si="609"/>
        <v>Jun</v>
      </c>
      <c r="P13056">
        <v>2</v>
      </c>
      <c r="Q13056" s="2" t="str">
        <f t="shared" si="610"/>
        <v>2016</v>
      </c>
      <c r="R13056" s="2">
        <f t="shared" si="611"/>
        <v>11925.1</v>
      </c>
    </row>
    <row r="13057" spans="1:18" x14ac:dyDescent="0.25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64</v>
      </c>
      <c r="M13057">
        <v>2016</v>
      </c>
      <c r="N13057" t="s">
        <v>31</v>
      </c>
      <c r="O13057" t="str">
        <f t="shared" si="609"/>
        <v>May</v>
      </c>
      <c r="P13057">
        <v>2</v>
      </c>
      <c r="Q13057" s="2" t="str">
        <f t="shared" si="610"/>
        <v>2016</v>
      </c>
      <c r="R13057" s="2">
        <f t="shared" si="611"/>
        <v>20307.82</v>
      </c>
    </row>
    <row r="13058" spans="1:18" x14ac:dyDescent="0.25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64</v>
      </c>
      <c r="M13058">
        <v>2016</v>
      </c>
      <c r="N13058" t="s">
        <v>31</v>
      </c>
      <c r="O13058" t="str">
        <f t="shared" si="609"/>
        <v>May</v>
      </c>
      <c r="P13058">
        <v>2</v>
      </c>
      <c r="Q13058" s="2" t="str">
        <f t="shared" si="610"/>
        <v>2016</v>
      </c>
      <c r="R13058" s="2">
        <f t="shared" si="611"/>
        <v>12949.82</v>
      </c>
    </row>
    <row r="13059" spans="1:18" x14ac:dyDescent="0.25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64</v>
      </c>
      <c r="M13059">
        <v>2016</v>
      </c>
      <c r="N13059" t="s">
        <v>31</v>
      </c>
      <c r="O13059" t="str">
        <f t="shared" ref="O13059:O13122" si="612" xml:space="preserve"> TEXT(B13059, "mmm")</f>
        <v>May</v>
      </c>
      <c r="P13059">
        <v>2</v>
      </c>
      <c r="Q13059" s="2" t="str">
        <f t="shared" ref="Q13059:Q13122" si="613" xml:space="preserve"> TEXT(B13059, "yyy")</f>
        <v>2016</v>
      </c>
      <c r="R13059" s="2">
        <f t="shared" ref="R13059:R13122" si="614" xml:space="preserve"> E13059 +F13059+G13059</f>
        <v>21632.85</v>
      </c>
    </row>
    <row r="13060" spans="1:18" x14ac:dyDescent="0.25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64</v>
      </c>
      <c r="M13060">
        <v>2016</v>
      </c>
      <c r="N13060" t="s">
        <v>31</v>
      </c>
      <c r="O13060" t="str">
        <f t="shared" si="612"/>
        <v>May</v>
      </c>
      <c r="P13060">
        <v>2</v>
      </c>
      <c r="Q13060" s="2" t="str">
        <f t="shared" si="613"/>
        <v>2016</v>
      </c>
      <c r="R13060" s="2">
        <f t="shared" si="614"/>
        <v>10136.49</v>
      </c>
    </row>
    <row r="13061" spans="1:18" x14ac:dyDescent="0.25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64</v>
      </c>
      <c r="M13061">
        <v>2016</v>
      </c>
      <c r="N13061" t="s">
        <v>31</v>
      </c>
      <c r="O13061" t="str">
        <f t="shared" si="612"/>
        <v>May</v>
      </c>
      <c r="P13061">
        <v>2</v>
      </c>
      <c r="Q13061" s="2" t="str">
        <f t="shared" si="613"/>
        <v>2016</v>
      </c>
      <c r="R13061" s="2">
        <f t="shared" si="614"/>
        <v>11052.08</v>
      </c>
    </row>
    <row r="13062" spans="1:18" x14ac:dyDescent="0.25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64</v>
      </c>
      <c r="M13062">
        <v>2016</v>
      </c>
      <c r="N13062" t="s">
        <v>31</v>
      </c>
      <c r="O13062" t="str">
        <f t="shared" si="612"/>
        <v>Apr</v>
      </c>
      <c r="P13062">
        <v>2</v>
      </c>
      <c r="Q13062" s="2" t="str">
        <f t="shared" si="613"/>
        <v>2016</v>
      </c>
      <c r="R13062" s="2">
        <f t="shared" si="614"/>
        <v>16346.71</v>
      </c>
    </row>
    <row r="13063" spans="1:18" x14ac:dyDescent="0.25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64</v>
      </c>
      <c r="M13063">
        <v>2016</v>
      </c>
      <c r="N13063" t="s">
        <v>31</v>
      </c>
      <c r="O13063" t="str">
        <f t="shared" si="612"/>
        <v>Apr</v>
      </c>
      <c r="P13063">
        <v>2</v>
      </c>
      <c r="Q13063" s="2" t="str">
        <f t="shared" si="613"/>
        <v>2016</v>
      </c>
      <c r="R13063" s="2">
        <f t="shared" si="614"/>
        <v>16386.71</v>
      </c>
    </row>
    <row r="13064" spans="1:18" x14ac:dyDescent="0.25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64</v>
      </c>
      <c r="M13064">
        <v>2016</v>
      </c>
      <c r="N13064" t="s">
        <v>31</v>
      </c>
      <c r="O13064" t="str">
        <f t="shared" si="612"/>
        <v>Apr</v>
      </c>
      <c r="P13064">
        <v>2</v>
      </c>
      <c r="Q13064" s="2" t="str">
        <f t="shared" si="613"/>
        <v>2016</v>
      </c>
      <c r="R13064" s="2">
        <f t="shared" si="614"/>
        <v>7959.25</v>
      </c>
    </row>
    <row r="13065" spans="1:18" x14ac:dyDescent="0.25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64</v>
      </c>
      <c r="M13065">
        <v>2016</v>
      </c>
      <c r="N13065" t="s">
        <v>31</v>
      </c>
      <c r="O13065" t="str">
        <f t="shared" si="612"/>
        <v>Apr</v>
      </c>
      <c r="P13065">
        <v>2</v>
      </c>
      <c r="Q13065" s="2" t="str">
        <f t="shared" si="613"/>
        <v>2016</v>
      </c>
      <c r="R13065" s="2">
        <f t="shared" si="614"/>
        <v>7766.0599999999995</v>
      </c>
    </row>
    <row r="13066" spans="1:18" x14ac:dyDescent="0.25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64</v>
      </c>
      <c r="M13066">
        <v>2016</v>
      </c>
      <c r="N13066" t="s">
        <v>31</v>
      </c>
      <c r="O13066" t="str">
        <f t="shared" si="612"/>
        <v>Mar</v>
      </c>
      <c r="P13066">
        <v>1</v>
      </c>
      <c r="Q13066" s="2" t="str">
        <f t="shared" si="613"/>
        <v>2016</v>
      </c>
      <c r="R13066" s="2">
        <f t="shared" si="614"/>
        <v>7948.04</v>
      </c>
    </row>
    <row r="13067" spans="1:18" x14ac:dyDescent="0.25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64</v>
      </c>
      <c r="M13067">
        <v>2016</v>
      </c>
      <c r="N13067" t="s">
        <v>31</v>
      </c>
      <c r="O13067" t="str">
        <f t="shared" si="612"/>
        <v>Mar</v>
      </c>
      <c r="P13067">
        <v>1</v>
      </c>
      <c r="Q13067" s="2" t="str">
        <f t="shared" si="613"/>
        <v>2016</v>
      </c>
      <c r="R13067" s="2">
        <f t="shared" si="614"/>
        <v>7214.0300000000007</v>
      </c>
    </row>
    <row r="13068" spans="1:18" x14ac:dyDescent="0.25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64</v>
      </c>
      <c r="M13068">
        <v>2016</v>
      </c>
      <c r="N13068" t="s">
        <v>31</v>
      </c>
      <c r="O13068" t="str">
        <f t="shared" si="612"/>
        <v>Mar</v>
      </c>
      <c r="P13068">
        <v>1</v>
      </c>
      <c r="Q13068" s="2" t="str">
        <f t="shared" si="613"/>
        <v>2016</v>
      </c>
      <c r="R13068" s="2">
        <f t="shared" si="614"/>
        <v>6286.5300000000007</v>
      </c>
    </row>
    <row r="13069" spans="1:18" x14ac:dyDescent="0.25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64</v>
      </c>
      <c r="M13069">
        <v>2016</v>
      </c>
      <c r="N13069" t="s">
        <v>31</v>
      </c>
      <c r="O13069" t="str">
        <f t="shared" si="612"/>
        <v>Mar</v>
      </c>
      <c r="P13069">
        <v>1</v>
      </c>
      <c r="Q13069" s="2" t="str">
        <f t="shared" si="613"/>
        <v>2016</v>
      </c>
      <c r="R13069" s="2">
        <f t="shared" si="614"/>
        <v>6470.5</v>
      </c>
    </row>
    <row r="13070" spans="1:18" x14ac:dyDescent="0.25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64</v>
      </c>
      <c r="M13070">
        <v>2016</v>
      </c>
      <c r="N13070" t="s">
        <v>31</v>
      </c>
      <c r="O13070" t="str">
        <f t="shared" si="612"/>
        <v>Feb</v>
      </c>
      <c r="P13070">
        <v>1</v>
      </c>
      <c r="Q13070" s="2" t="str">
        <f t="shared" si="613"/>
        <v>2016</v>
      </c>
      <c r="R13070" s="2">
        <f t="shared" si="614"/>
        <v>5595.5599999999995</v>
      </c>
    </row>
    <row r="13071" spans="1:18" x14ac:dyDescent="0.25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64</v>
      </c>
      <c r="M13071">
        <v>2016</v>
      </c>
      <c r="N13071" t="s">
        <v>31</v>
      </c>
      <c r="O13071" t="str">
        <f t="shared" si="612"/>
        <v>Feb</v>
      </c>
      <c r="P13071">
        <v>1</v>
      </c>
      <c r="Q13071" s="2" t="str">
        <f t="shared" si="613"/>
        <v>2016</v>
      </c>
      <c r="R13071" s="2">
        <f t="shared" si="614"/>
        <v>4775.83</v>
      </c>
    </row>
    <row r="13072" spans="1:18" x14ac:dyDescent="0.25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64</v>
      </c>
      <c r="M13072">
        <v>2016</v>
      </c>
      <c r="N13072" t="s">
        <v>31</v>
      </c>
      <c r="O13072" t="str">
        <f t="shared" si="612"/>
        <v>Feb</v>
      </c>
      <c r="P13072">
        <v>1</v>
      </c>
      <c r="Q13072" s="2" t="str">
        <f t="shared" si="613"/>
        <v>2016</v>
      </c>
      <c r="R13072" s="2">
        <f t="shared" si="614"/>
        <v>4796.5</v>
      </c>
    </row>
    <row r="13073" spans="1:18" x14ac:dyDescent="0.25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64</v>
      </c>
      <c r="M13073">
        <v>2016</v>
      </c>
      <c r="N13073" t="s">
        <v>31</v>
      </c>
      <c r="O13073" t="str">
        <f t="shared" si="612"/>
        <v>Feb</v>
      </c>
      <c r="P13073">
        <v>1</v>
      </c>
      <c r="Q13073" s="2" t="str">
        <f t="shared" si="613"/>
        <v>2016</v>
      </c>
      <c r="R13073" s="2">
        <f t="shared" si="614"/>
        <v>4348.71</v>
      </c>
    </row>
    <row r="13074" spans="1:18" x14ac:dyDescent="0.25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64</v>
      </c>
      <c r="M13074">
        <v>2016</v>
      </c>
      <c r="N13074" t="s">
        <v>31</v>
      </c>
      <c r="O13074" t="str">
        <f t="shared" si="612"/>
        <v>Jan</v>
      </c>
      <c r="P13074">
        <v>1</v>
      </c>
      <c r="Q13074" s="2" t="str">
        <f t="shared" si="613"/>
        <v>2016</v>
      </c>
      <c r="R13074" s="2">
        <f t="shared" si="614"/>
        <v>4852.8500000000004</v>
      </c>
    </row>
    <row r="13075" spans="1:18" x14ac:dyDescent="0.25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64</v>
      </c>
      <c r="M13075">
        <v>2016</v>
      </c>
      <c r="N13075" t="s">
        <v>31</v>
      </c>
      <c r="O13075" t="str">
        <f t="shared" si="612"/>
        <v>Jan</v>
      </c>
      <c r="P13075">
        <v>1</v>
      </c>
      <c r="Q13075" s="2" t="str">
        <f t="shared" si="613"/>
        <v>2016</v>
      </c>
      <c r="R13075" s="2">
        <f t="shared" si="614"/>
        <v>6502.6399999999994</v>
      </c>
    </row>
    <row r="13076" spans="1:18" x14ac:dyDescent="0.25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64</v>
      </c>
      <c r="M13076">
        <v>2016</v>
      </c>
      <c r="N13076" t="s">
        <v>31</v>
      </c>
      <c r="O13076" t="str">
        <f t="shared" si="612"/>
        <v>Jan</v>
      </c>
      <c r="P13076">
        <v>1</v>
      </c>
      <c r="Q13076" s="2" t="str">
        <f t="shared" si="613"/>
        <v>2016</v>
      </c>
      <c r="R13076" s="2">
        <f t="shared" si="614"/>
        <v>6223.9</v>
      </c>
    </row>
    <row r="13077" spans="1:18" x14ac:dyDescent="0.25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64</v>
      </c>
      <c r="M13077">
        <v>2016</v>
      </c>
      <c r="N13077" t="s">
        <v>31</v>
      </c>
      <c r="O13077" t="str">
        <f t="shared" si="612"/>
        <v>Jan</v>
      </c>
      <c r="P13077">
        <v>1</v>
      </c>
      <c r="Q13077" s="2" t="str">
        <f t="shared" si="613"/>
        <v>2016</v>
      </c>
      <c r="R13077" s="2">
        <f t="shared" si="614"/>
        <v>5488.67</v>
      </c>
    </row>
    <row r="13078" spans="1:18" x14ac:dyDescent="0.25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64</v>
      </c>
      <c r="M13078">
        <v>2016</v>
      </c>
      <c r="N13078" t="s">
        <v>31</v>
      </c>
      <c r="O13078" t="str">
        <f t="shared" si="612"/>
        <v>Jan</v>
      </c>
      <c r="P13078">
        <v>1</v>
      </c>
      <c r="Q13078" s="2" t="str">
        <f t="shared" si="613"/>
        <v>2016</v>
      </c>
      <c r="R13078" s="2">
        <f t="shared" si="614"/>
        <v>5094.3999999999996</v>
      </c>
    </row>
    <row r="13079" spans="1:18" x14ac:dyDescent="0.25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64</v>
      </c>
      <c r="M13079">
        <v>2016</v>
      </c>
      <c r="N13079" t="s">
        <v>32</v>
      </c>
      <c r="O13079" t="str">
        <f t="shared" si="612"/>
        <v>Dec</v>
      </c>
      <c r="P13079">
        <v>4</v>
      </c>
      <c r="Q13079" s="2" t="str">
        <f t="shared" si="613"/>
        <v>2016</v>
      </c>
      <c r="R13079" s="2">
        <f t="shared" si="614"/>
        <v>37023.269999999997</v>
      </c>
    </row>
    <row r="13080" spans="1:18" x14ac:dyDescent="0.25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64</v>
      </c>
      <c r="M13080">
        <v>2016</v>
      </c>
      <c r="N13080" t="s">
        <v>32</v>
      </c>
      <c r="O13080" t="str">
        <f t="shared" si="612"/>
        <v>Dec</v>
      </c>
      <c r="P13080">
        <v>4</v>
      </c>
      <c r="Q13080" s="2" t="str">
        <f t="shared" si="613"/>
        <v>2016</v>
      </c>
      <c r="R13080" s="2">
        <f t="shared" si="614"/>
        <v>39174.949999999997</v>
      </c>
    </row>
    <row r="13081" spans="1:18" x14ac:dyDescent="0.25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64</v>
      </c>
      <c r="M13081">
        <v>2016</v>
      </c>
      <c r="N13081" t="s">
        <v>32</v>
      </c>
      <c r="O13081" t="str">
        <f t="shared" si="612"/>
        <v>Dec</v>
      </c>
      <c r="P13081">
        <v>4</v>
      </c>
      <c r="Q13081" s="2" t="str">
        <f t="shared" si="613"/>
        <v>2016</v>
      </c>
      <c r="R13081" s="2">
        <f t="shared" si="614"/>
        <v>37882</v>
      </c>
    </row>
    <row r="13082" spans="1:18" x14ac:dyDescent="0.25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64</v>
      </c>
      <c r="M13082">
        <v>2016</v>
      </c>
      <c r="N13082" t="s">
        <v>32</v>
      </c>
      <c r="O13082" t="str">
        <f t="shared" si="612"/>
        <v>Dec</v>
      </c>
      <c r="P13082">
        <v>4</v>
      </c>
      <c r="Q13082" s="2" t="str">
        <f t="shared" si="613"/>
        <v>2016</v>
      </c>
      <c r="R13082" s="2">
        <f t="shared" si="614"/>
        <v>35009.46</v>
      </c>
    </row>
    <row r="13083" spans="1:18" x14ac:dyDescent="0.25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64</v>
      </c>
      <c r="M13083">
        <v>2016</v>
      </c>
      <c r="N13083" t="s">
        <v>32</v>
      </c>
      <c r="O13083" t="str">
        <f t="shared" si="612"/>
        <v>Nov</v>
      </c>
      <c r="P13083">
        <v>4</v>
      </c>
      <c r="Q13083" s="2" t="str">
        <f t="shared" si="613"/>
        <v>2016</v>
      </c>
      <c r="R13083" s="2">
        <f t="shared" si="614"/>
        <v>30132.32</v>
      </c>
    </row>
    <row r="13084" spans="1:18" x14ac:dyDescent="0.25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64</v>
      </c>
      <c r="M13084">
        <v>2016</v>
      </c>
      <c r="N13084" t="s">
        <v>32</v>
      </c>
      <c r="O13084" t="str">
        <f t="shared" si="612"/>
        <v>Nov</v>
      </c>
      <c r="P13084">
        <v>4</v>
      </c>
      <c r="Q13084" s="2" t="str">
        <f t="shared" si="613"/>
        <v>2016</v>
      </c>
      <c r="R13084" s="2">
        <f t="shared" si="614"/>
        <v>25184</v>
      </c>
    </row>
    <row r="13085" spans="1:18" x14ac:dyDescent="0.25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64</v>
      </c>
      <c r="M13085">
        <v>2016</v>
      </c>
      <c r="N13085" t="s">
        <v>32</v>
      </c>
      <c r="O13085" t="str">
        <f t="shared" si="612"/>
        <v>Nov</v>
      </c>
      <c r="P13085">
        <v>4</v>
      </c>
      <c r="Q13085" s="2" t="str">
        <f t="shared" si="613"/>
        <v>2016</v>
      </c>
      <c r="R13085" s="2">
        <f t="shared" si="614"/>
        <v>29755.710000000003</v>
      </c>
    </row>
    <row r="13086" spans="1:18" x14ac:dyDescent="0.25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64</v>
      </c>
      <c r="M13086">
        <v>2016</v>
      </c>
      <c r="N13086" t="s">
        <v>32</v>
      </c>
      <c r="O13086" t="str">
        <f t="shared" si="612"/>
        <v>Nov</v>
      </c>
      <c r="P13086">
        <v>4</v>
      </c>
      <c r="Q13086" s="2" t="str">
        <f t="shared" si="613"/>
        <v>2016</v>
      </c>
      <c r="R13086" s="2">
        <f t="shared" si="614"/>
        <v>32306.73</v>
      </c>
    </row>
    <row r="13087" spans="1:18" x14ac:dyDescent="0.25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64</v>
      </c>
      <c r="M13087">
        <v>2016</v>
      </c>
      <c r="N13087" t="s">
        <v>32</v>
      </c>
      <c r="O13087" t="str">
        <f t="shared" si="612"/>
        <v>Oct</v>
      </c>
      <c r="P13087">
        <v>4</v>
      </c>
      <c r="Q13087" s="2" t="str">
        <f t="shared" si="613"/>
        <v>2016</v>
      </c>
      <c r="R13087" s="2">
        <f t="shared" si="614"/>
        <v>29247.72</v>
      </c>
    </row>
    <row r="13088" spans="1:18" x14ac:dyDescent="0.25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64</v>
      </c>
      <c r="M13088">
        <v>2016</v>
      </c>
      <c r="N13088" t="s">
        <v>32</v>
      </c>
      <c r="O13088" t="str">
        <f t="shared" si="612"/>
        <v>Oct</v>
      </c>
      <c r="P13088">
        <v>4</v>
      </c>
      <c r="Q13088" s="2" t="str">
        <f t="shared" si="613"/>
        <v>2016</v>
      </c>
      <c r="R13088" s="2">
        <f t="shared" si="614"/>
        <v>27987.93</v>
      </c>
    </row>
    <row r="13089" spans="1:18" x14ac:dyDescent="0.25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64</v>
      </c>
      <c r="M13089">
        <v>2016</v>
      </c>
      <c r="N13089" t="s">
        <v>32</v>
      </c>
      <c r="O13089" t="str">
        <f t="shared" si="612"/>
        <v>Oct</v>
      </c>
      <c r="P13089">
        <v>4</v>
      </c>
      <c r="Q13089" s="2" t="str">
        <f t="shared" si="613"/>
        <v>2016</v>
      </c>
      <c r="R13089" s="2">
        <f t="shared" si="614"/>
        <v>35777.42</v>
      </c>
    </row>
    <row r="13090" spans="1:18" x14ac:dyDescent="0.25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64</v>
      </c>
      <c r="M13090">
        <v>2016</v>
      </c>
      <c r="N13090" t="s">
        <v>32</v>
      </c>
      <c r="O13090" t="str">
        <f t="shared" si="612"/>
        <v>Oct</v>
      </c>
      <c r="P13090">
        <v>4</v>
      </c>
      <c r="Q13090" s="2" t="str">
        <f t="shared" si="613"/>
        <v>2016</v>
      </c>
      <c r="R13090" s="2">
        <f t="shared" si="614"/>
        <v>33440.870000000003</v>
      </c>
    </row>
    <row r="13091" spans="1:18" x14ac:dyDescent="0.25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64</v>
      </c>
      <c r="M13091">
        <v>2016</v>
      </c>
      <c r="N13091" t="s">
        <v>32</v>
      </c>
      <c r="O13091" t="str">
        <f t="shared" si="612"/>
        <v>Oct</v>
      </c>
      <c r="P13091">
        <v>4</v>
      </c>
      <c r="Q13091" s="2" t="str">
        <f t="shared" si="613"/>
        <v>2016</v>
      </c>
      <c r="R13091" s="2">
        <f t="shared" si="614"/>
        <v>33223.97</v>
      </c>
    </row>
    <row r="13092" spans="1:18" x14ac:dyDescent="0.25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64</v>
      </c>
      <c r="M13092">
        <v>2016</v>
      </c>
      <c r="N13092" t="s">
        <v>32</v>
      </c>
      <c r="O13092" t="str">
        <f t="shared" si="612"/>
        <v>Sep</v>
      </c>
      <c r="P13092">
        <v>3</v>
      </c>
      <c r="Q13092" s="2" t="str">
        <f t="shared" si="613"/>
        <v>2016</v>
      </c>
      <c r="R13092" s="2">
        <f t="shared" si="614"/>
        <v>32305.64</v>
      </c>
    </row>
    <row r="13093" spans="1:18" x14ac:dyDescent="0.25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64</v>
      </c>
      <c r="M13093">
        <v>2016</v>
      </c>
      <c r="N13093" t="s">
        <v>32</v>
      </c>
      <c r="O13093" t="str">
        <f t="shared" si="612"/>
        <v>Sep</v>
      </c>
      <c r="P13093">
        <v>3</v>
      </c>
      <c r="Q13093" s="2" t="str">
        <f t="shared" si="613"/>
        <v>2016</v>
      </c>
      <c r="R13093" s="2">
        <f t="shared" si="614"/>
        <v>38056.85</v>
      </c>
    </row>
    <row r="13094" spans="1:18" x14ac:dyDescent="0.25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64</v>
      </c>
      <c r="M13094">
        <v>2016</v>
      </c>
      <c r="N13094" t="s">
        <v>32</v>
      </c>
      <c r="O13094" t="str">
        <f t="shared" si="612"/>
        <v>Sep</v>
      </c>
      <c r="P13094">
        <v>3</v>
      </c>
      <c r="Q13094" s="2" t="str">
        <f t="shared" si="613"/>
        <v>2016</v>
      </c>
      <c r="R13094" s="2">
        <f t="shared" si="614"/>
        <v>51947.05</v>
      </c>
    </row>
    <row r="13095" spans="1:18" x14ac:dyDescent="0.25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64</v>
      </c>
      <c r="M13095">
        <v>2016</v>
      </c>
      <c r="N13095" t="s">
        <v>32</v>
      </c>
      <c r="O13095" t="str">
        <f t="shared" si="612"/>
        <v>Sep</v>
      </c>
      <c r="P13095">
        <v>3</v>
      </c>
      <c r="Q13095" s="2" t="str">
        <f t="shared" si="613"/>
        <v>2016</v>
      </c>
      <c r="R13095" s="2">
        <f t="shared" si="614"/>
        <v>42348.05</v>
      </c>
    </row>
    <row r="13096" spans="1:18" x14ac:dyDescent="0.25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64</v>
      </c>
      <c r="M13096">
        <v>2016</v>
      </c>
      <c r="N13096" t="s">
        <v>32</v>
      </c>
      <c r="O13096" t="str">
        <f t="shared" si="612"/>
        <v>Aug</v>
      </c>
      <c r="P13096">
        <v>3</v>
      </c>
      <c r="Q13096" s="2" t="str">
        <f t="shared" si="613"/>
        <v>2016</v>
      </c>
      <c r="R13096" s="2">
        <f t="shared" si="614"/>
        <v>39979.639999999992</v>
      </c>
    </row>
    <row r="13097" spans="1:18" x14ac:dyDescent="0.25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64</v>
      </c>
      <c r="M13097">
        <v>2016</v>
      </c>
      <c r="N13097" t="s">
        <v>32</v>
      </c>
      <c r="O13097" t="str">
        <f t="shared" si="612"/>
        <v>Aug</v>
      </c>
      <c r="P13097">
        <v>3</v>
      </c>
      <c r="Q13097" s="2" t="str">
        <f t="shared" si="613"/>
        <v>2016</v>
      </c>
      <c r="R13097" s="2">
        <f t="shared" si="614"/>
        <v>42638.82</v>
      </c>
    </row>
    <row r="13098" spans="1:18" x14ac:dyDescent="0.25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64</v>
      </c>
      <c r="M13098">
        <v>2016</v>
      </c>
      <c r="N13098" t="s">
        <v>32</v>
      </c>
      <c r="O13098" t="str">
        <f t="shared" si="612"/>
        <v>Aug</v>
      </c>
      <c r="P13098">
        <v>3</v>
      </c>
      <c r="Q13098" s="2" t="str">
        <f t="shared" si="613"/>
        <v>2016</v>
      </c>
      <c r="R13098" s="2">
        <f t="shared" si="614"/>
        <v>46574.920000000006</v>
      </c>
    </row>
    <row r="13099" spans="1:18" x14ac:dyDescent="0.25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64</v>
      </c>
      <c r="M13099">
        <v>2016</v>
      </c>
      <c r="N13099" t="s">
        <v>32</v>
      </c>
      <c r="O13099" t="str">
        <f t="shared" si="612"/>
        <v>Aug</v>
      </c>
      <c r="P13099">
        <v>3</v>
      </c>
      <c r="Q13099" s="2" t="str">
        <f t="shared" si="613"/>
        <v>2016</v>
      </c>
      <c r="R13099" s="2">
        <f t="shared" si="614"/>
        <v>39278.89</v>
      </c>
    </row>
    <row r="13100" spans="1:18" x14ac:dyDescent="0.25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64</v>
      </c>
      <c r="M13100">
        <v>2016</v>
      </c>
      <c r="N13100" t="s">
        <v>32</v>
      </c>
      <c r="O13100" t="str">
        <f t="shared" si="612"/>
        <v>Jul</v>
      </c>
      <c r="P13100">
        <v>3</v>
      </c>
      <c r="Q13100" s="2" t="str">
        <f t="shared" si="613"/>
        <v>2016</v>
      </c>
      <c r="R13100" s="2">
        <f t="shared" si="614"/>
        <v>42934.119999999995</v>
      </c>
    </row>
    <row r="13101" spans="1:18" x14ac:dyDescent="0.25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64</v>
      </c>
      <c r="M13101">
        <v>2016</v>
      </c>
      <c r="N13101" t="s">
        <v>32</v>
      </c>
      <c r="O13101" t="str">
        <f t="shared" si="612"/>
        <v>Jul</v>
      </c>
      <c r="P13101">
        <v>3</v>
      </c>
      <c r="Q13101" s="2" t="str">
        <f t="shared" si="613"/>
        <v>2016</v>
      </c>
      <c r="R13101" s="2">
        <f t="shared" si="614"/>
        <v>42168.329999999994</v>
      </c>
    </row>
    <row r="13102" spans="1:18" x14ac:dyDescent="0.25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64</v>
      </c>
      <c r="M13102">
        <v>2016</v>
      </c>
      <c r="N13102" t="s">
        <v>32</v>
      </c>
      <c r="O13102" t="str">
        <f t="shared" si="612"/>
        <v>Jul</v>
      </c>
      <c r="P13102">
        <v>3</v>
      </c>
      <c r="Q13102" s="2" t="str">
        <f t="shared" si="613"/>
        <v>2016</v>
      </c>
      <c r="R13102" s="2">
        <f t="shared" si="614"/>
        <v>44538.18</v>
      </c>
    </row>
    <row r="13103" spans="1:18" x14ac:dyDescent="0.25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64</v>
      </c>
      <c r="M13103">
        <v>2016</v>
      </c>
      <c r="N13103" t="s">
        <v>32</v>
      </c>
      <c r="O13103" t="str">
        <f t="shared" si="612"/>
        <v>Jul</v>
      </c>
      <c r="P13103">
        <v>3</v>
      </c>
      <c r="Q13103" s="2" t="str">
        <f t="shared" si="613"/>
        <v>2016</v>
      </c>
      <c r="R13103" s="2">
        <f t="shared" si="614"/>
        <v>48321.819999999992</v>
      </c>
    </row>
    <row r="13104" spans="1:18" x14ac:dyDescent="0.25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64</v>
      </c>
      <c r="M13104">
        <v>2016</v>
      </c>
      <c r="N13104" t="s">
        <v>32</v>
      </c>
      <c r="O13104" t="str">
        <f t="shared" si="612"/>
        <v>Jul</v>
      </c>
      <c r="P13104">
        <v>3</v>
      </c>
      <c r="Q13104" s="2" t="str">
        <f t="shared" si="613"/>
        <v>2016</v>
      </c>
      <c r="R13104" s="2">
        <f t="shared" si="614"/>
        <v>54931.76</v>
      </c>
    </row>
    <row r="13105" spans="1:18" x14ac:dyDescent="0.25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64</v>
      </c>
      <c r="M13105">
        <v>2016</v>
      </c>
      <c r="N13105" t="s">
        <v>32</v>
      </c>
      <c r="O13105" t="str">
        <f t="shared" si="612"/>
        <v>Jun</v>
      </c>
      <c r="P13105">
        <v>2</v>
      </c>
      <c r="Q13105" s="2" t="str">
        <f t="shared" si="613"/>
        <v>2016</v>
      </c>
      <c r="R13105" s="2">
        <f t="shared" si="614"/>
        <v>57802.959999999992</v>
      </c>
    </row>
    <row r="13106" spans="1:18" x14ac:dyDescent="0.25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64</v>
      </c>
      <c r="M13106">
        <v>2016</v>
      </c>
      <c r="N13106" t="s">
        <v>32</v>
      </c>
      <c r="O13106" t="str">
        <f t="shared" si="612"/>
        <v>Jun</v>
      </c>
      <c r="P13106">
        <v>2</v>
      </c>
      <c r="Q13106" s="2" t="str">
        <f t="shared" si="613"/>
        <v>2016</v>
      </c>
      <c r="R13106" s="2">
        <f t="shared" si="614"/>
        <v>51850.9</v>
      </c>
    </row>
    <row r="13107" spans="1:18" x14ac:dyDescent="0.25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64</v>
      </c>
      <c r="M13107">
        <v>2016</v>
      </c>
      <c r="N13107" t="s">
        <v>32</v>
      </c>
      <c r="O13107" t="str">
        <f t="shared" si="612"/>
        <v>Jun</v>
      </c>
      <c r="P13107">
        <v>2</v>
      </c>
      <c r="Q13107" s="2" t="str">
        <f t="shared" si="613"/>
        <v>2016</v>
      </c>
      <c r="R13107" s="2">
        <f t="shared" si="614"/>
        <v>51233.78</v>
      </c>
    </row>
    <row r="13108" spans="1:18" x14ac:dyDescent="0.25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64</v>
      </c>
      <c r="M13108">
        <v>2016</v>
      </c>
      <c r="N13108" t="s">
        <v>32</v>
      </c>
      <c r="O13108" t="str">
        <f t="shared" si="612"/>
        <v>Jun</v>
      </c>
      <c r="P13108">
        <v>2</v>
      </c>
      <c r="Q13108" s="2" t="str">
        <f t="shared" si="613"/>
        <v>2016</v>
      </c>
      <c r="R13108" s="2">
        <f t="shared" si="614"/>
        <v>44385.919999999998</v>
      </c>
    </row>
    <row r="13109" spans="1:18" x14ac:dyDescent="0.25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64</v>
      </c>
      <c r="M13109">
        <v>2016</v>
      </c>
      <c r="N13109" t="s">
        <v>32</v>
      </c>
      <c r="O13109" t="str">
        <f t="shared" si="612"/>
        <v>May</v>
      </c>
      <c r="P13109">
        <v>2</v>
      </c>
      <c r="Q13109" s="2" t="str">
        <f t="shared" si="613"/>
        <v>2016</v>
      </c>
      <c r="R13109" s="2">
        <f t="shared" si="614"/>
        <v>45260.08</v>
      </c>
    </row>
    <row r="13110" spans="1:18" x14ac:dyDescent="0.25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64</v>
      </c>
      <c r="M13110">
        <v>2016</v>
      </c>
      <c r="N13110" t="s">
        <v>32</v>
      </c>
      <c r="O13110" t="str">
        <f t="shared" si="612"/>
        <v>May</v>
      </c>
      <c r="P13110">
        <v>2</v>
      </c>
      <c r="Q13110" s="2" t="str">
        <f t="shared" si="613"/>
        <v>2016</v>
      </c>
      <c r="R13110" s="2">
        <f t="shared" si="614"/>
        <v>46520.520000000004</v>
      </c>
    </row>
    <row r="13111" spans="1:18" x14ac:dyDescent="0.25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64</v>
      </c>
      <c r="M13111">
        <v>2016</v>
      </c>
      <c r="N13111" t="s">
        <v>32</v>
      </c>
      <c r="O13111" t="str">
        <f t="shared" si="612"/>
        <v>May</v>
      </c>
      <c r="P13111">
        <v>2</v>
      </c>
      <c r="Q13111" s="2" t="str">
        <f t="shared" si="613"/>
        <v>2016</v>
      </c>
      <c r="R13111" s="2">
        <f t="shared" si="614"/>
        <v>46078.36</v>
      </c>
    </row>
    <row r="13112" spans="1:18" x14ac:dyDescent="0.25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64</v>
      </c>
      <c r="M13112">
        <v>2016</v>
      </c>
      <c r="N13112" t="s">
        <v>32</v>
      </c>
      <c r="O13112" t="str">
        <f t="shared" si="612"/>
        <v>May</v>
      </c>
      <c r="P13112">
        <v>2</v>
      </c>
      <c r="Q13112" s="2" t="str">
        <f t="shared" si="613"/>
        <v>2016</v>
      </c>
      <c r="R13112" s="2">
        <f t="shared" si="614"/>
        <v>46413.26</v>
      </c>
    </row>
    <row r="13113" spans="1:18" x14ac:dyDescent="0.25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64</v>
      </c>
      <c r="M13113">
        <v>2016</v>
      </c>
      <c r="N13113" t="s">
        <v>32</v>
      </c>
      <c r="O13113" t="str">
        <f t="shared" si="612"/>
        <v>May</v>
      </c>
      <c r="P13113">
        <v>2</v>
      </c>
      <c r="Q13113" s="2" t="str">
        <f t="shared" si="613"/>
        <v>2016</v>
      </c>
      <c r="R13113" s="2">
        <f t="shared" si="614"/>
        <v>39459.410000000003</v>
      </c>
    </row>
    <row r="13114" spans="1:18" x14ac:dyDescent="0.25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64</v>
      </c>
      <c r="M13114">
        <v>2016</v>
      </c>
      <c r="N13114" t="s">
        <v>32</v>
      </c>
      <c r="O13114" t="str">
        <f t="shared" si="612"/>
        <v>Apr</v>
      </c>
      <c r="P13114">
        <v>2</v>
      </c>
      <c r="Q13114" s="2" t="str">
        <f t="shared" si="613"/>
        <v>2016</v>
      </c>
      <c r="R13114" s="2">
        <f t="shared" si="614"/>
        <v>43671.25</v>
      </c>
    </row>
    <row r="13115" spans="1:18" x14ac:dyDescent="0.25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64</v>
      </c>
      <c r="M13115">
        <v>2016</v>
      </c>
      <c r="N13115" t="s">
        <v>32</v>
      </c>
      <c r="O13115" t="str">
        <f t="shared" si="612"/>
        <v>Apr</v>
      </c>
      <c r="P13115">
        <v>2</v>
      </c>
      <c r="Q13115" s="2" t="str">
        <f t="shared" si="613"/>
        <v>2016</v>
      </c>
      <c r="R13115" s="2">
        <f t="shared" si="614"/>
        <v>34928.11</v>
      </c>
    </row>
    <row r="13116" spans="1:18" x14ac:dyDescent="0.25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64</v>
      </c>
      <c r="M13116">
        <v>2016</v>
      </c>
      <c r="N13116" t="s">
        <v>32</v>
      </c>
      <c r="O13116" t="str">
        <f t="shared" si="612"/>
        <v>Apr</v>
      </c>
      <c r="P13116">
        <v>2</v>
      </c>
      <c r="Q13116" s="2" t="str">
        <f t="shared" si="613"/>
        <v>2016</v>
      </c>
      <c r="R13116" s="2">
        <f t="shared" si="614"/>
        <v>42277.61</v>
      </c>
    </row>
    <row r="13117" spans="1:18" x14ac:dyDescent="0.25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64</v>
      </c>
      <c r="M13117">
        <v>2016</v>
      </c>
      <c r="N13117" t="s">
        <v>32</v>
      </c>
      <c r="O13117" t="str">
        <f t="shared" si="612"/>
        <v>Apr</v>
      </c>
      <c r="P13117">
        <v>2</v>
      </c>
      <c r="Q13117" s="2" t="str">
        <f t="shared" si="613"/>
        <v>2016</v>
      </c>
      <c r="R13117" s="2">
        <f t="shared" si="614"/>
        <v>57092.729999999996</v>
      </c>
    </row>
    <row r="13118" spans="1:18" x14ac:dyDescent="0.25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64</v>
      </c>
      <c r="M13118">
        <v>2016</v>
      </c>
      <c r="N13118" t="s">
        <v>32</v>
      </c>
      <c r="O13118" t="str">
        <f t="shared" si="612"/>
        <v>Mar</v>
      </c>
      <c r="P13118">
        <v>1</v>
      </c>
      <c r="Q13118" s="2" t="str">
        <f t="shared" si="613"/>
        <v>2016</v>
      </c>
      <c r="R13118" s="2">
        <f t="shared" si="614"/>
        <v>39064.68</v>
      </c>
    </row>
    <row r="13119" spans="1:18" x14ac:dyDescent="0.25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64</v>
      </c>
      <c r="M13119">
        <v>2016</v>
      </c>
      <c r="N13119" t="s">
        <v>32</v>
      </c>
      <c r="O13119" t="str">
        <f t="shared" si="612"/>
        <v>Mar</v>
      </c>
      <c r="P13119">
        <v>1</v>
      </c>
      <c r="Q13119" s="2" t="str">
        <f t="shared" si="613"/>
        <v>2016</v>
      </c>
      <c r="R13119" s="2">
        <f t="shared" si="614"/>
        <v>39580.550000000003</v>
      </c>
    </row>
    <row r="13120" spans="1:18" x14ac:dyDescent="0.25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64</v>
      </c>
      <c r="M13120">
        <v>2016</v>
      </c>
      <c r="N13120" t="s">
        <v>32</v>
      </c>
      <c r="O13120" t="str">
        <f t="shared" si="612"/>
        <v>Mar</v>
      </c>
      <c r="P13120">
        <v>1</v>
      </c>
      <c r="Q13120" s="2" t="str">
        <f t="shared" si="613"/>
        <v>2016</v>
      </c>
      <c r="R13120" s="2">
        <f t="shared" si="614"/>
        <v>49171.8</v>
      </c>
    </row>
    <row r="13121" spans="1:18" x14ac:dyDescent="0.25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64</v>
      </c>
      <c r="M13121">
        <v>2016</v>
      </c>
      <c r="N13121" t="s">
        <v>32</v>
      </c>
      <c r="O13121" t="str">
        <f t="shared" si="612"/>
        <v>Mar</v>
      </c>
      <c r="P13121">
        <v>1</v>
      </c>
      <c r="Q13121" s="2" t="str">
        <f t="shared" si="613"/>
        <v>2016</v>
      </c>
      <c r="R13121" s="2">
        <f t="shared" si="614"/>
        <v>37924.18</v>
      </c>
    </row>
    <row r="13122" spans="1:18" x14ac:dyDescent="0.25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64</v>
      </c>
      <c r="M13122">
        <v>2016</v>
      </c>
      <c r="N13122" t="s">
        <v>32</v>
      </c>
      <c r="O13122" t="str">
        <f t="shared" si="612"/>
        <v>Feb</v>
      </c>
      <c r="P13122">
        <v>1</v>
      </c>
      <c r="Q13122" s="2" t="str">
        <f t="shared" si="613"/>
        <v>2016</v>
      </c>
      <c r="R13122" s="2">
        <f t="shared" si="614"/>
        <v>43303.16</v>
      </c>
    </row>
    <row r="13123" spans="1:18" x14ac:dyDescent="0.25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64</v>
      </c>
      <c r="M13123">
        <v>2016</v>
      </c>
      <c r="N13123" t="s">
        <v>32</v>
      </c>
      <c r="O13123" t="str">
        <f t="shared" ref="O13123:O13186" si="615" xml:space="preserve"> TEXT(B13123, "mmm")</f>
        <v>Feb</v>
      </c>
      <c r="P13123">
        <v>1</v>
      </c>
      <c r="Q13123" s="2" t="str">
        <f t="shared" ref="Q13123:Q13186" si="616" xml:space="preserve"> TEXT(B13123, "yyy")</f>
        <v>2016</v>
      </c>
      <c r="R13123" s="2">
        <f t="shared" ref="R13123:R13186" si="617" xml:space="preserve"> E13123 +F13123+G13123</f>
        <v>37416.240000000005</v>
      </c>
    </row>
    <row r="13124" spans="1:18" x14ac:dyDescent="0.25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64</v>
      </c>
      <c r="M13124">
        <v>2016</v>
      </c>
      <c r="N13124" t="s">
        <v>32</v>
      </c>
      <c r="O13124" t="str">
        <f t="shared" si="615"/>
        <v>Feb</v>
      </c>
      <c r="P13124">
        <v>1</v>
      </c>
      <c r="Q13124" s="2" t="str">
        <f t="shared" si="616"/>
        <v>2016</v>
      </c>
      <c r="R13124" s="2">
        <f t="shared" si="617"/>
        <v>36407.61</v>
      </c>
    </row>
    <row r="13125" spans="1:18" x14ac:dyDescent="0.25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64</v>
      </c>
      <c r="M13125">
        <v>2016</v>
      </c>
      <c r="N13125" t="s">
        <v>32</v>
      </c>
      <c r="O13125" t="str">
        <f t="shared" si="615"/>
        <v>Feb</v>
      </c>
      <c r="P13125">
        <v>1</v>
      </c>
      <c r="Q13125" s="2" t="str">
        <f t="shared" si="616"/>
        <v>2016</v>
      </c>
      <c r="R13125" s="2">
        <f t="shared" si="617"/>
        <v>30319.25</v>
      </c>
    </row>
    <row r="13126" spans="1:18" x14ac:dyDescent="0.25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64</v>
      </c>
      <c r="M13126">
        <v>2016</v>
      </c>
      <c r="N13126" t="s">
        <v>32</v>
      </c>
      <c r="O13126" t="str">
        <f t="shared" si="615"/>
        <v>Jan</v>
      </c>
      <c r="P13126">
        <v>1</v>
      </c>
      <c r="Q13126" s="2" t="str">
        <f t="shared" si="616"/>
        <v>2016</v>
      </c>
      <c r="R13126" s="2">
        <f t="shared" si="617"/>
        <v>31549.37</v>
      </c>
    </row>
    <row r="13127" spans="1:18" x14ac:dyDescent="0.25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64</v>
      </c>
      <c r="M13127">
        <v>2016</v>
      </c>
      <c r="N13127" t="s">
        <v>32</v>
      </c>
      <c r="O13127" t="str">
        <f t="shared" si="615"/>
        <v>Jan</v>
      </c>
      <c r="P13127">
        <v>1</v>
      </c>
      <c r="Q13127" s="2" t="str">
        <f t="shared" si="616"/>
        <v>2016</v>
      </c>
      <c r="R13127" s="2">
        <f t="shared" si="617"/>
        <v>35402.18</v>
      </c>
    </row>
    <row r="13128" spans="1:18" x14ac:dyDescent="0.25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64</v>
      </c>
      <c r="M13128">
        <v>2016</v>
      </c>
      <c r="N13128" t="s">
        <v>32</v>
      </c>
      <c r="O13128" t="str">
        <f t="shared" si="615"/>
        <v>Jan</v>
      </c>
      <c r="P13128">
        <v>1</v>
      </c>
      <c r="Q13128" s="2" t="str">
        <f t="shared" si="616"/>
        <v>2016</v>
      </c>
      <c r="R13128" s="2">
        <f t="shared" si="617"/>
        <v>29590.69</v>
      </c>
    </row>
    <row r="13129" spans="1:18" x14ac:dyDescent="0.25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64</v>
      </c>
      <c r="M13129">
        <v>2016</v>
      </c>
      <c r="N13129" t="s">
        <v>32</v>
      </c>
      <c r="O13129" t="str">
        <f t="shared" si="615"/>
        <v>Jan</v>
      </c>
      <c r="P13129">
        <v>1</v>
      </c>
      <c r="Q13129" s="2" t="str">
        <f t="shared" si="616"/>
        <v>2016</v>
      </c>
      <c r="R13129" s="2">
        <f t="shared" si="617"/>
        <v>28656.95</v>
      </c>
    </row>
    <row r="13130" spans="1:18" x14ac:dyDescent="0.25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64</v>
      </c>
      <c r="M13130">
        <v>2016</v>
      </c>
      <c r="N13130" t="s">
        <v>32</v>
      </c>
      <c r="O13130" t="str">
        <f t="shared" si="615"/>
        <v>Jan</v>
      </c>
      <c r="P13130">
        <v>1</v>
      </c>
      <c r="Q13130" s="2" t="str">
        <f t="shared" si="616"/>
        <v>2016</v>
      </c>
      <c r="R13130" s="2">
        <f t="shared" si="617"/>
        <v>30090.36</v>
      </c>
    </row>
    <row r="13131" spans="1:18" x14ac:dyDescent="0.25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64</v>
      </c>
      <c r="M13131">
        <v>2016</v>
      </c>
      <c r="N13131" t="s">
        <v>33</v>
      </c>
      <c r="O13131" t="str">
        <f t="shared" si="615"/>
        <v>Dec</v>
      </c>
      <c r="P13131">
        <v>4</v>
      </c>
      <c r="Q13131" s="2" t="str">
        <f t="shared" si="616"/>
        <v>2016</v>
      </c>
      <c r="R13131" s="2">
        <f t="shared" si="617"/>
        <v>926.89</v>
      </c>
    </row>
    <row r="13132" spans="1:18" x14ac:dyDescent="0.25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64</v>
      </c>
      <c r="M13132">
        <v>2016</v>
      </c>
      <c r="N13132" t="s">
        <v>33</v>
      </c>
      <c r="O13132" t="str">
        <f t="shared" si="615"/>
        <v>Dec</v>
      </c>
      <c r="P13132">
        <v>4</v>
      </c>
      <c r="Q13132" s="2" t="str">
        <f t="shared" si="616"/>
        <v>2016</v>
      </c>
      <c r="R13132" s="2">
        <f t="shared" si="617"/>
        <v>931.18</v>
      </c>
    </row>
    <row r="13133" spans="1:18" x14ac:dyDescent="0.25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64</v>
      </c>
      <c r="M13133">
        <v>2016</v>
      </c>
      <c r="N13133" t="s">
        <v>33</v>
      </c>
      <c r="O13133" t="str">
        <f t="shared" si="615"/>
        <v>Dec</v>
      </c>
      <c r="P13133">
        <v>4</v>
      </c>
      <c r="Q13133" s="2" t="str">
        <f t="shared" si="616"/>
        <v>2016</v>
      </c>
      <c r="R13133" s="2">
        <f t="shared" si="617"/>
        <v>710.07</v>
      </c>
    </row>
    <row r="13134" spans="1:18" x14ac:dyDescent="0.25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64</v>
      </c>
      <c r="M13134">
        <v>2016</v>
      </c>
      <c r="N13134" t="s">
        <v>33</v>
      </c>
      <c r="O13134" t="str">
        <f t="shared" si="615"/>
        <v>Dec</v>
      </c>
      <c r="P13134">
        <v>4</v>
      </c>
      <c r="Q13134" s="2" t="str">
        <f t="shared" si="616"/>
        <v>2016</v>
      </c>
      <c r="R13134" s="2">
        <f t="shared" si="617"/>
        <v>1001.83</v>
      </c>
    </row>
    <row r="13135" spans="1:18" x14ac:dyDescent="0.25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64</v>
      </c>
      <c r="M13135">
        <v>2016</v>
      </c>
      <c r="N13135" t="s">
        <v>33</v>
      </c>
      <c r="O13135" t="str">
        <f t="shared" si="615"/>
        <v>Nov</v>
      </c>
      <c r="P13135">
        <v>4</v>
      </c>
      <c r="Q13135" s="2" t="str">
        <f t="shared" si="616"/>
        <v>2016</v>
      </c>
      <c r="R13135" s="2">
        <f t="shared" si="617"/>
        <v>988.42</v>
      </c>
    </row>
    <row r="13136" spans="1:18" x14ac:dyDescent="0.25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64</v>
      </c>
      <c r="M13136">
        <v>2016</v>
      </c>
      <c r="N13136" t="s">
        <v>33</v>
      </c>
      <c r="O13136" t="str">
        <f t="shared" si="615"/>
        <v>Nov</v>
      </c>
      <c r="P13136">
        <v>4</v>
      </c>
      <c r="Q13136" s="2" t="str">
        <f t="shared" si="616"/>
        <v>2016</v>
      </c>
      <c r="R13136" s="2">
        <f t="shared" si="617"/>
        <v>1285.5899999999999</v>
      </c>
    </row>
    <row r="13137" spans="1:18" x14ac:dyDescent="0.25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64</v>
      </c>
      <c r="M13137">
        <v>2016</v>
      </c>
      <c r="N13137" t="s">
        <v>33</v>
      </c>
      <c r="O13137" t="str">
        <f t="shared" si="615"/>
        <v>Nov</v>
      </c>
      <c r="P13137">
        <v>4</v>
      </c>
      <c r="Q13137" s="2" t="str">
        <f t="shared" si="616"/>
        <v>2016</v>
      </c>
      <c r="R13137" s="2">
        <f t="shared" si="617"/>
        <v>1210.46</v>
      </c>
    </row>
    <row r="13138" spans="1:18" x14ac:dyDescent="0.25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64</v>
      </c>
      <c r="M13138">
        <v>2016</v>
      </c>
      <c r="N13138" t="s">
        <v>33</v>
      </c>
      <c r="O13138" t="str">
        <f t="shared" si="615"/>
        <v>Nov</v>
      </c>
      <c r="P13138">
        <v>4</v>
      </c>
      <c r="Q13138" s="2" t="str">
        <f t="shared" si="616"/>
        <v>2016</v>
      </c>
      <c r="R13138" s="2">
        <f t="shared" si="617"/>
        <v>1735.86</v>
      </c>
    </row>
    <row r="13139" spans="1:18" x14ac:dyDescent="0.25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64</v>
      </c>
      <c r="M13139">
        <v>2016</v>
      </c>
      <c r="N13139" t="s">
        <v>33</v>
      </c>
      <c r="O13139" t="str">
        <f t="shared" si="615"/>
        <v>Oct</v>
      </c>
      <c r="P13139">
        <v>4</v>
      </c>
      <c r="Q13139" s="2" t="str">
        <f t="shared" si="616"/>
        <v>2016</v>
      </c>
      <c r="R13139" s="2">
        <f t="shared" si="617"/>
        <v>1697.55</v>
      </c>
    </row>
    <row r="13140" spans="1:18" x14ac:dyDescent="0.25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64</v>
      </c>
      <c r="M13140">
        <v>2016</v>
      </c>
      <c r="N13140" t="s">
        <v>33</v>
      </c>
      <c r="O13140" t="str">
        <f t="shared" si="615"/>
        <v>Oct</v>
      </c>
      <c r="P13140">
        <v>4</v>
      </c>
      <c r="Q13140" s="2" t="str">
        <f t="shared" si="616"/>
        <v>2016</v>
      </c>
      <c r="R13140" s="2">
        <f t="shared" si="617"/>
        <v>1413.3999999999999</v>
      </c>
    </row>
    <row r="13141" spans="1:18" x14ac:dyDescent="0.25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64</v>
      </c>
      <c r="M13141">
        <v>2016</v>
      </c>
      <c r="N13141" t="s">
        <v>33</v>
      </c>
      <c r="O13141" t="str">
        <f t="shared" si="615"/>
        <v>Oct</v>
      </c>
      <c r="P13141">
        <v>4</v>
      </c>
      <c r="Q13141" s="2" t="str">
        <f t="shared" si="616"/>
        <v>2016</v>
      </c>
      <c r="R13141" s="2">
        <f t="shared" si="617"/>
        <v>1269.7800000000002</v>
      </c>
    </row>
    <row r="13142" spans="1:18" x14ac:dyDescent="0.25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64</v>
      </c>
      <c r="M13142">
        <v>2016</v>
      </c>
      <c r="N13142" t="s">
        <v>33</v>
      </c>
      <c r="O13142" t="str">
        <f t="shared" si="615"/>
        <v>Oct</v>
      </c>
      <c r="P13142">
        <v>4</v>
      </c>
      <c r="Q13142" s="2" t="str">
        <f t="shared" si="616"/>
        <v>2016</v>
      </c>
      <c r="R13142" s="2">
        <f t="shared" si="617"/>
        <v>1676</v>
      </c>
    </row>
    <row r="13143" spans="1:18" x14ac:dyDescent="0.25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64</v>
      </c>
      <c r="M13143">
        <v>2016</v>
      </c>
      <c r="N13143" t="s">
        <v>33</v>
      </c>
      <c r="O13143" t="str">
        <f t="shared" si="615"/>
        <v>Oct</v>
      </c>
      <c r="P13143">
        <v>4</v>
      </c>
      <c r="Q13143" s="2" t="str">
        <f t="shared" si="616"/>
        <v>2016</v>
      </c>
      <c r="R13143" s="2">
        <f t="shared" si="617"/>
        <v>1357.25</v>
      </c>
    </row>
    <row r="13144" spans="1:18" x14ac:dyDescent="0.25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64</v>
      </c>
      <c r="M13144">
        <v>2016</v>
      </c>
      <c r="N13144" t="s">
        <v>33</v>
      </c>
      <c r="O13144" t="str">
        <f t="shared" si="615"/>
        <v>Sep</v>
      </c>
      <c r="P13144">
        <v>3</v>
      </c>
      <c r="Q13144" s="2" t="str">
        <f t="shared" si="616"/>
        <v>2016</v>
      </c>
      <c r="R13144" s="2">
        <f t="shared" si="617"/>
        <v>1385.64</v>
      </c>
    </row>
    <row r="13145" spans="1:18" x14ac:dyDescent="0.25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64</v>
      </c>
      <c r="M13145">
        <v>2016</v>
      </c>
      <c r="N13145" t="s">
        <v>33</v>
      </c>
      <c r="O13145" t="str">
        <f t="shared" si="615"/>
        <v>Sep</v>
      </c>
      <c r="P13145">
        <v>3</v>
      </c>
      <c r="Q13145" s="2" t="str">
        <f t="shared" si="616"/>
        <v>2016</v>
      </c>
      <c r="R13145" s="2">
        <f t="shared" si="617"/>
        <v>1259.45</v>
      </c>
    </row>
    <row r="13146" spans="1:18" x14ac:dyDescent="0.25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64</v>
      </c>
      <c r="M13146">
        <v>2016</v>
      </c>
      <c r="N13146" t="s">
        <v>33</v>
      </c>
      <c r="O13146" t="str">
        <f t="shared" si="615"/>
        <v>Sep</v>
      </c>
      <c r="P13146">
        <v>3</v>
      </c>
      <c r="Q13146" s="2" t="str">
        <f t="shared" si="616"/>
        <v>2016</v>
      </c>
      <c r="R13146" s="2">
        <f t="shared" si="617"/>
        <v>1381.3899999999999</v>
      </c>
    </row>
    <row r="13147" spans="1:18" x14ac:dyDescent="0.25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64</v>
      </c>
      <c r="M13147">
        <v>2016</v>
      </c>
      <c r="N13147" t="s">
        <v>33</v>
      </c>
      <c r="O13147" t="str">
        <f t="shared" si="615"/>
        <v>Sep</v>
      </c>
      <c r="P13147">
        <v>3</v>
      </c>
      <c r="Q13147" s="2" t="str">
        <f t="shared" si="616"/>
        <v>2016</v>
      </c>
      <c r="R13147" s="2">
        <f t="shared" si="617"/>
        <v>1793.07</v>
      </c>
    </row>
    <row r="13148" spans="1:18" x14ac:dyDescent="0.25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64</v>
      </c>
      <c r="M13148">
        <v>2016</v>
      </c>
      <c r="N13148" t="s">
        <v>33</v>
      </c>
      <c r="O13148" t="str">
        <f t="shared" si="615"/>
        <v>Aug</v>
      </c>
      <c r="P13148">
        <v>3</v>
      </c>
      <c r="Q13148" s="2" t="str">
        <f t="shared" si="616"/>
        <v>2016</v>
      </c>
      <c r="R13148" s="2">
        <f t="shared" si="617"/>
        <v>2035.9</v>
      </c>
    </row>
    <row r="13149" spans="1:18" x14ac:dyDescent="0.25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64</v>
      </c>
      <c r="M13149">
        <v>2016</v>
      </c>
      <c r="N13149" t="s">
        <v>33</v>
      </c>
      <c r="O13149" t="str">
        <f t="shared" si="615"/>
        <v>Aug</v>
      </c>
      <c r="P13149">
        <v>3</v>
      </c>
      <c r="Q13149" s="2" t="str">
        <f t="shared" si="616"/>
        <v>2016</v>
      </c>
      <c r="R13149" s="2">
        <f t="shared" si="617"/>
        <v>2385.4899999999998</v>
      </c>
    </row>
    <row r="13150" spans="1:18" x14ac:dyDescent="0.25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64</v>
      </c>
      <c r="M13150">
        <v>2016</v>
      </c>
      <c r="N13150" t="s">
        <v>33</v>
      </c>
      <c r="O13150" t="str">
        <f t="shared" si="615"/>
        <v>Aug</v>
      </c>
      <c r="P13150">
        <v>3</v>
      </c>
      <c r="Q13150" s="2" t="str">
        <f t="shared" si="616"/>
        <v>2016</v>
      </c>
      <c r="R13150" s="2">
        <f t="shared" si="617"/>
        <v>2276.44</v>
      </c>
    </row>
    <row r="13151" spans="1:18" x14ac:dyDescent="0.25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64</v>
      </c>
      <c r="M13151">
        <v>2016</v>
      </c>
      <c r="N13151" t="s">
        <v>33</v>
      </c>
      <c r="O13151" t="str">
        <f t="shared" si="615"/>
        <v>Aug</v>
      </c>
      <c r="P13151">
        <v>3</v>
      </c>
      <c r="Q13151" s="2" t="str">
        <f t="shared" si="616"/>
        <v>2016</v>
      </c>
      <c r="R13151" s="2">
        <f t="shared" si="617"/>
        <v>1450.97</v>
      </c>
    </row>
    <row r="13152" spans="1:18" x14ac:dyDescent="0.25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64</v>
      </c>
      <c r="M13152">
        <v>2016</v>
      </c>
      <c r="N13152" t="s">
        <v>33</v>
      </c>
      <c r="O13152" t="str">
        <f t="shared" si="615"/>
        <v>Jul</v>
      </c>
      <c r="P13152">
        <v>3</v>
      </c>
      <c r="Q13152" s="2" t="str">
        <f t="shared" si="616"/>
        <v>2016</v>
      </c>
      <c r="R13152" s="2">
        <f t="shared" si="617"/>
        <v>1680.15</v>
      </c>
    </row>
    <row r="13153" spans="1:18" x14ac:dyDescent="0.25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64</v>
      </c>
      <c r="M13153">
        <v>2016</v>
      </c>
      <c r="N13153" t="s">
        <v>33</v>
      </c>
      <c r="O13153" t="str">
        <f t="shared" si="615"/>
        <v>Jul</v>
      </c>
      <c r="P13153">
        <v>3</v>
      </c>
      <c r="Q13153" s="2" t="str">
        <f t="shared" si="616"/>
        <v>2016</v>
      </c>
      <c r="R13153" s="2">
        <f t="shared" si="617"/>
        <v>1511.63</v>
      </c>
    </row>
    <row r="13154" spans="1:18" x14ac:dyDescent="0.25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64</v>
      </c>
      <c r="M13154">
        <v>2016</v>
      </c>
      <c r="N13154" t="s">
        <v>33</v>
      </c>
      <c r="O13154" t="str">
        <f t="shared" si="615"/>
        <v>Jul</v>
      </c>
      <c r="P13154">
        <v>3</v>
      </c>
      <c r="Q13154" s="2" t="str">
        <f t="shared" si="616"/>
        <v>2016</v>
      </c>
      <c r="R13154" s="2">
        <f t="shared" si="617"/>
        <v>1373.3500000000001</v>
      </c>
    </row>
    <row r="13155" spans="1:18" x14ac:dyDescent="0.25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64</v>
      </c>
      <c r="M13155">
        <v>2016</v>
      </c>
      <c r="N13155" t="s">
        <v>33</v>
      </c>
      <c r="O13155" t="str">
        <f t="shared" si="615"/>
        <v>Jul</v>
      </c>
      <c r="P13155">
        <v>3</v>
      </c>
      <c r="Q13155" s="2" t="str">
        <f t="shared" si="616"/>
        <v>2016</v>
      </c>
      <c r="R13155" s="2">
        <f t="shared" si="617"/>
        <v>1706.11</v>
      </c>
    </row>
    <row r="13156" spans="1:18" x14ac:dyDescent="0.25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64</v>
      </c>
      <c r="M13156">
        <v>2016</v>
      </c>
      <c r="N13156" t="s">
        <v>33</v>
      </c>
      <c r="O13156" t="str">
        <f t="shared" si="615"/>
        <v>Jul</v>
      </c>
      <c r="P13156">
        <v>3</v>
      </c>
      <c r="Q13156" s="2" t="str">
        <f t="shared" si="616"/>
        <v>2016</v>
      </c>
      <c r="R13156" s="2">
        <f t="shared" si="617"/>
        <v>1644.42</v>
      </c>
    </row>
    <row r="13157" spans="1:18" x14ac:dyDescent="0.25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64</v>
      </c>
      <c r="M13157">
        <v>2016</v>
      </c>
      <c r="N13157" t="s">
        <v>33</v>
      </c>
      <c r="O13157" t="str">
        <f t="shared" si="615"/>
        <v>Jun</v>
      </c>
      <c r="P13157">
        <v>2</v>
      </c>
      <c r="Q13157" s="2" t="str">
        <f t="shared" si="616"/>
        <v>2016</v>
      </c>
      <c r="R13157" s="2">
        <f t="shared" si="617"/>
        <v>1754.77</v>
      </c>
    </row>
    <row r="13158" spans="1:18" x14ac:dyDescent="0.25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64</v>
      </c>
      <c r="M13158">
        <v>2016</v>
      </c>
      <c r="N13158" t="s">
        <v>33</v>
      </c>
      <c r="O13158" t="str">
        <f t="shared" si="615"/>
        <v>Jun</v>
      </c>
      <c r="P13158">
        <v>2</v>
      </c>
      <c r="Q13158" s="2" t="str">
        <f t="shared" si="616"/>
        <v>2016</v>
      </c>
      <c r="R13158" s="2">
        <f t="shared" si="617"/>
        <v>2056.2399999999998</v>
      </c>
    </row>
    <row r="13159" spans="1:18" x14ac:dyDescent="0.25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64</v>
      </c>
      <c r="M13159">
        <v>2016</v>
      </c>
      <c r="N13159" t="s">
        <v>33</v>
      </c>
      <c r="O13159" t="str">
        <f t="shared" si="615"/>
        <v>Jun</v>
      </c>
      <c r="P13159">
        <v>2</v>
      </c>
      <c r="Q13159" s="2" t="str">
        <f t="shared" si="616"/>
        <v>2016</v>
      </c>
      <c r="R13159" s="2">
        <f t="shared" si="617"/>
        <v>2215.36</v>
      </c>
    </row>
    <row r="13160" spans="1:18" x14ac:dyDescent="0.25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64</v>
      </c>
      <c r="M13160">
        <v>2016</v>
      </c>
      <c r="N13160" t="s">
        <v>33</v>
      </c>
      <c r="O13160" t="str">
        <f t="shared" si="615"/>
        <v>Jun</v>
      </c>
      <c r="P13160">
        <v>2</v>
      </c>
      <c r="Q13160" s="2" t="str">
        <f t="shared" si="616"/>
        <v>2016</v>
      </c>
      <c r="R13160" s="2">
        <f t="shared" si="617"/>
        <v>1339.64</v>
      </c>
    </row>
    <row r="13161" spans="1:18" x14ac:dyDescent="0.25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64</v>
      </c>
      <c r="M13161">
        <v>2016</v>
      </c>
      <c r="N13161" t="s">
        <v>33</v>
      </c>
      <c r="O13161" t="str">
        <f t="shared" si="615"/>
        <v>May</v>
      </c>
      <c r="P13161">
        <v>2</v>
      </c>
      <c r="Q13161" s="2" t="str">
        <f t="shared" si="616"/>
        <v>2016</v>
      </c>
      <c r="R13161" s="2">
        <f t="shared" si="617"/>
        <v>1239.21</v>
      </c>
    </row>
    <row r="13162" spans="1:18" x14ac:dyDescent="0.25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64</v>
      </c>
      <c r="M13162">
        <v>2016</v>
      </c>
      <c r="N13162" t="s">
        <v>33</v>
      </c>
      <c r="O13162" t="str">
        <f t="shared" si="615"/>
        <v>May</v>
      </c>
      <c r="P13162">
        <v>2</v>
      </c>
      <c r="Q13162" s="2" t="str">
        <f t="shared" si="616"/>
        <v>2016</v>
      </c>
      <c r="R13162" s="2">
        <f t="shared" si="617"/>
        <v>1117.21</v>
      </c>
    </row>
    <row r="13163" spans="1:18" x14ac:dyDescent="0.25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64</v>
      </c>
      <c r="M13163">
        <v>2016</v>
      </c>
      <c r="N13163" t="s">
        <v>33</v>
      </c>
      <c r="O13163" t="str">
        <f t="shared" si="615"/>
        <v>May</v>
      </c>
      <c r="P13163">
        <v>2</v>
      </c>
      <c r="Q13163" s="2" t="str">
        <f t="shared" si="616"/>
        <v>2016</v>
      </c>
      <c r="R13163" s="2">
        <f t="shared" si="617"/>
        <v>1268.3399999999999</v>
      </c>
    </row>
    <row r="13164" spans="1:18" x14ac:dyDescent="0.25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64</v>
      </c>
      <c r="M13164">
        <v>2016</v>
      </c>
      <c r="N13164" t="s">
        <v>33</v>
      </c>
      <c r="O13164" t="str">
        <f t="shared" si="615"/>
        <v>May</v>
      </c>
      <c r="P13164">
        <v>2</v>
      </c>
      <c r="Q13164" s="2" t="str">
        <f t="shared" si="616"/>
        <v>2016</v>
      </c>
      <c r="R13164" s="2">
        <f t="shared" si="617"/>
        <v>1162.51</v>
      </c>
    </row>
    <row r="13165" spans="1:18" x14ac:dyDescent="0.25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64</v>
      </c>
      <c r="M13165">
        <v>2016</v>
      </c>
      <c r="N13165" t="s">
        <v>33</v>
      </c>
      <c r="O13165" t="str">
        <f t="shared" si="615"/>
        <v>May</v>
      </c>
      <c r="P13165">
        <v>2</v>
      </c>
      <c r="Q13165" s="2" t="str">
        <f t="shared" si="616"/>
        <v>2016</v>
      </c>
      <c r="R13165" s="2">
        <f t="shared" si="617"/>
        <v>1195.03</v>
      </c>
    </row>
    <row r="13166" spans="1:18" x14ac:dyDescent="0.25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64</v>
      </c>
      <c r="M13166">
        <v>2016</v>
      </c>
      <c r="N13166" t="s">
        <v>33</v>
      </c>
      <c r="O13166" t="str">
        <f t="shared" si="615"/>
        <v>Apr</v>
      </c>
      <c r="P13166">
        <v>2</v>
      </c>
      <c r="Q13166" s="2" t="str">
        <f t="shared" si="616"/>
        <v>2016</v>
      </c>
      <c r="R13166" s="2">
        <f t="shared" si="617"/>
        <v>1625.5800000000002</v>
      </c>
    </row>
    <row r="13167" spans="1:18" x14ac:dyDescent="0.25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64</v>
      </c>
      <c r="M13167">
        <v>2016</v>
      </c>
      <c r="N13167" t="s">
        <v>33</v>
      </c>
      <c r="O13167" t="str">
        <f t="shared" si="615"/>
        <v>Apr</v>
      </c>
      <c r="P13167">
        <v>2</v>
      </c>
      <c r="Q13167" s="2" t="str">
        <f t="shared" si="616"/>
        <v>2016</v>
      </c>
      <c r="R13167" s="2">
        <f t="shared" si="617"/>
        <v>2212.64</v>
      </c>
    </row>
    <row r="13168" spans="1:18" x14ac:dyDescent="0.25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64</v>
      </c>
      <c r="M13168">
        <v>2016</v>
      </c>
      <c r="N13168" t="s">
        <v>33</v>
      </c>
      <c r="O13168" t="str">
        <f t="shared" si="615"/>
        <v>Apr</v>
      </c>
      <c r="P13168">
        <v>2</v>
      </c>
      <c r="Q13168" s="2" t="str">
        <f t="shared" si="616"/>
        <v>2016</v>
      </c>
      <c r="R13168" s="2">
        <f t="shared" si="617"/>
        <v>1402.93</v>
      </c>
    </row>
    <row r="13169" spans="1:18" x14ac:dyDescent="0.25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64</v>
      </c>
      <c r="M13169">
        <v>2016</v>
      </c>
      <c r="N13169" t="s">
        <v>33</v>
      </c>
      <c r="O13169" t="str">
        <f t="shared" si="615"/>
        <v>Apr</v>
      </c>
      <c r="P13169">
        <v>2</v>
      </c>
      <c r="Q13169" s="2" t="str">
        <f t="shared" si="616"/>
        <v>2016</v>
      </c>
      <c r="R13169" s="2">
        <f t="shared" si="617"/>
        <v>1211.9100000000001</v>
      </c>
    </row>
    <row r="13170" spans="1:18" x14ac:dyDescent="0.25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64</v>
      </c>
      <c r="M13170">
        <v>2016</v>
      </c>
      <c r="N13170" t="s">
        <v>33</v>
      </c>
      <c r="O13170" t="str">
        <f t="shared" si="615"/>
        <v>Mar</v>
      </c>
      <c r="P13170">
        <v>1</v>
      </c>
      <c r="Q13170" s="2" t="str">
        <f t="shared" si="616"/>
        <v>2016</v>
      </c>
      <c r="R13170" s="2">
        <f t="shared" si="617"/>
        <v>1428.31</v>
      </c>
    </row>
    <row r="13171" spans="1:18" x14ac:dyDescent="0.25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64</v>
      </c>
      <c r="M13171">
        <v>2016</v>
      </c>
      <c r="N13171" t="s">
        <v>33</v>
      </c>
      <c r="O13171" t="str">
        <f t="shared" si="615"/>
        <v>Mar</v>
      </c>
      <c r="P13171">
        <v>1</v>
      </c>
      <c r="Q13171" s="2" t="str">
        <f t="shared" si="616"/>
        <v>2016</v>
      </c>
      <c r="R13171" s="2">
        <f t="shared" si="617"/>
        <v>1585.02</v>
      </c>
    </row>
    <row r="13172" spans="1:18" x14ac:dyDescent="0.25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64</v>
      </c>
      <c r="M13172">
        <v>2016</v>
      </c>
      <c r="N13172" t="s">
        <v>33</v>
      </c>
      <c r="O13172" t="str">
        <f t="shared" si="615"/>
        <v>Mar</v>
      </c>
      <c r="P13172">
        <v>1</v>
      </c>
      <c r="Q13172" s="2" t="str">
        <f t="shared" si="616"/>
        <v>2016</v>
      </c>
      <c r="R13172" s="2">
        <f t="shared" si="617"/>
        <v>1890.63</v>
      </c>
    </row>
    <row r="13173" spans="1:18" x14ac:dyDescent="0.25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64</v>
      </c>
      <c r="M13173">
        <v>2016</v>
      </c>
      <c r="N13173" t="s">
        <v>33</v>
      </c>
      <c r="O13173" t="str">
        <f t="shared" si="615"/>
        <v>Mar</v>
      </c>
      <c r="P13173">
        <v>1</v>
      </c>
      <c r="Q13173" s="2" t="str">
        <f t="shared" si="616"/>
        <v>2016</v>
      </c>
      <c r="R13173" s="2">
        <f t="shared" si="617"/>
        <v>1578.05</v>
      </c>
    </row>
    <row r="13174" spans="1:18" x14ac:dyDescent="0.25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64</v>
      </c>
      <c r="M13174">
        <v>2016</v>
      </c>
      <c r="N13174" t="s">
        <v>33</v>
      </c>
      <c r="O13174" t="str">
        <f t="shared" si="615"/>
        <v>Feb</v>
      </c>
      <c r="P13174">
        <v>1</v>
      </c>
      <c r="Q13174" s="2" t="str">
        <f t="shared" si="616"/>
        <v>2016</v>
      </c>
      <c r="R13174" s="2">
        <f t="shared" si="617"/>
        <v>1025.5800000000002</v>
      </c>
    </row>
    <row r="13175" spans="1:18" x14ac:dyDescent="0.25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64</v>
      </c>
      <c r="M13175">
        <v>2016</v>
      </c>
      <c r="N13175" t="s">
        <v>33</v>
      </c>
      <c r="O13175" t="str">
        <f t="shared" si="615"/>
        <v>Feb</v>
      </c>
      <c r="P13175">
        <v>1</v>
      </c>
      <c r="Q13175" s="2" t="str">
        <f t="shared" si="616"/>
        <v>2016</v>
      </c>
      <c r="R13175" s="2">
        <f t="shared" si="617"/>
        <v>674.34</v>
      </c>
    </row>
    <row r="13176" spans="1:18" x14ac:dyDescent="0.25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64</v>
      </c>
      <c r="M13176">
        <v>2016</v>
      </c>
      <c r="N13176" t="s">
        <v>33</v>
      </c>
      <c r="O13176" t="str">
        <f t="shared" si="615"/>
        <v>Feb</v>
      </c>
      <c r="P13176">
        <v>1</v>
      </c>
      <c r="Q13176" s="2" t="str">
        <f t="shared" si="616"/>
        <v>2016</v>
      </c>
      <c r="R13176" s="2">
        <f t="shared" si="617"/>
        <v>863.41</v>
      </c>
    </row>
    <row r="13177" spans="1:18" x14ac:dyDescent="0.25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64</v>
      </c>
      <c r="M13177">
        <v>2016</v>
      </c>
      <c r="N13177" t="s">
        <v>33</v>
      </c>
      <c r="O13177" t="str">
        <f t="shared" si="615"/>
        <v>Feb</v>
      </c>
      <c r="P13177">
        <v>1</v>
      </c>
      <c r="Q13177" s="2" t="str">
        <f t="shared" si="616"/>
        <v>2016</v>
      </c>
      <c r="R13177" s="2">
        <f t="shared" si="617"/>
        <v>898.16000000000008</v>
      </c>
    </row>
    <row r="13178" spans="1:18" x14ac:dyDescent="0.25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64</v>
      </c>
      <c r="M13178">
        <v>2016</v>
      </c>
      <c r="N13178" t="s">
        <v>33</v>
      </c>
      <c r="O13178" t="str">
        <f t="shared" si="615"/>
        <v>Jan</v>
      </c>
      <c r="P13178">
        <v>1</v>
      </c>
      <c r="Q13178" s="2" t="str">
        <f t="shared" si="616"/>
        <v>2016</v>
      </c>
      <c r="R13178" s="2">
        <f t="shared" si="617"/>
        <v>787.66</v>
      </c>
    </row>
    <row r="13179" spans="1:18" x14ac:dyDescent="0.25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64</v>
      </c>
      <c r="M13179">
        <v>2016</v>
      </c>
      <c r="N13179" t="s">
        <v>33</v>
      </c>
      <c r="O13179" t="str">
        <f t="shared" si="615"/>
        <v>Jan</v>
      </c>
      <c r="P13179">
        <v>1</v>
      </c>
      <c r="Q13179" s="2" t="str">
        <f t="shared" si="616"/>
        <v>2016</v>
      </c>
      <c r="R13179" s="2">
        <f t="shared" si="617"/>
        <v>1254.1299999999999</v>
      </c>
    </row>
    <row r="13180" spans="1:18" x14ac:dyDescent="0.25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64</v>
      </c>
      <c r="M13180">
        <v>2016</v>
      </c>
      <c r="N13180" t="s">
        <v>33</v>
      </c>
      <c r="O13180" t="str">
        <f t="shared" si="615"/>
        <v>Jan</v>
      </c>
      <c r="P13180">
        <v>1</v>
      </c>
      <c r="Q13180" s="2" t="str">
        <f t="shared" si="616"/>
        <v>2016</v>
      </c>
      <c r="R13180" s="2">
        <f t="shared" si="617"/>
        <v>1105.6499999999999</v>
      </c>
    </row>
    <row r="13181" spans="1:18" x14ac:dyDescent="0.25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64</v>
      </c>
      <c r="M13181">
        <v>2016</v>
      </c>
      <c r="N13181" t="s">
        <v>33</v>
      </c>
      <c r="O13181" t="str">
        <f t="shared" si="615"/>
        <v>Jan</v>
      </c>
      <c r="P13181">
        <v>1</v>
      </c>
      <c r="Q13181" s="2" t="str">
        <f t="shared" si="616"/>
        <v>2016</v>
      </c>
      <c r="R13181" s="2">
        <f t="shared" si="617"/>
        <v>1083.94</v>
      </c>
    </row>
    <row r="13182" spans="1:18" x14ac:dyDescent="0.25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64</v>
      </c>
      <c r="M13182">
        <v>2016</v>
      </c>
      <c r="N13182" t="s">
        <v>33</v>
      </c>
      <c r="O13182" t="str">
        <f t="shared" si="615"/>
        <v>Jan</v>
      </c>
      <c r="P13182">
        <v>1</v>
      </c>
      <c r="Q13182" s="2" t="str">
        <f t="shared" si="616"/>
        <v>2016</v>
      </c>
      <c r="R13182" s="2">
        <f t="shared" si="617"/>
        <v>878.09</v>
      </c>
    </row>
    <row r="13183" spans="1:18" x14ac:dyDescent="0.25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64</v>
      </c>
      <c r="M13183">
        <v>2016</v>
      </c>
      <c r="N13183" t="s">
        <v>34</v>
      </c>
      <c r="O13183" t="str">
        <f t="shared" si="615"/>
        <v>Dec</v>
      </c>
      <c r="P13183">
        <v>4</v>
      </c>
      <c r="Q13183" s="2" t="str">
        <f t="shared" si="616"/>
        <v>2016</v>
      </c>
      <c r="R13183" s="2">
        <f t="shared" si="617"/>
        <v>42.61</v>
      </c>
    </row>
    <row r="13184" spans="1:18" x14ac:dyDescent="0.25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64</v>
      </c>
      <c r="M13184">
        <v>2016</v>
      </c>
      <c r="N13184" t="s">
        <v>34</v>
      </c>
      <c r="O13184" t="str">
        <f t="shared" si="615"/>
        <v>Dec</v>
      </c>
      <c r="P13184">
        <v>4</v>
      </c>
      <c r="Q13184" s="2" t="str">
        <f t="shared" si="616"/>
        <v>2016</v>
      </c>
      <c r="R13184" s="2">
        <f t="shared" si="617"/>
        <v>19.89</v>
      </c>
    </row>
    <row r="13185" spans="1:18" x14ac:dyDescent="0.25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64</v>
      </c>
      <c r="M13185">
        <v>2016</v>
      </c>
      <c r="N13185" t="s">
        <v>34</v>
      </c>
      <c r="O13185" t="str">
        <f t="shared" si="615"/>
        <v>Dec</v>
      </c>
      <c r="P13185">
        <v>4</v>
      </c>
      <c r="Q13185" s="2" t="str">
        <f t="shared" si="616"/>
        <v>2016</v>
      </c>
      <c r="R13185" s="2">
        <f t="shared" si="617"/>
        <v>41.8</v>
      </c>
    </row>
    <row r="13186" spans="1:18" x14ac:dyDescent="0.25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64</v>
      </c>
      <c r="M13186">
        <v>2016</v>
      </c>
      <c r="N13186" t="s">
        <v>34</v>
      </c>
      <c r="O13186" t="str">
        <f t="shared" si="615"/>
        <v>Dec</v>
      </c>
      <c r="P13186">
        <v>4</v>
      </c>
      <c r="Q13186" s="2" t="str">
        <f t="shared" si="616"/>
        <v>2016</v>
      </c>
      <c r="R13186" s="2">
        <f t="shared" si="617"/>
        <v>18.260000000000002</v>
      </c>
    </row>
    <row r="13187" spans="1:18" x14ac:dyDescent="0.25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64</v>
      </c>
      <c r="M13187">
        <v>2016</v>
      </c>
      <c r="N13187" t="s">
        <v>34</v>
      </c>
      <c r="O13187" t="str">
        <f t="shared" ref="O13187:O13250" si="618" xml:space="preserve"> TEXT(B13187, "mmm")</f>
        <v>Nov</v>
      </c>
      <c r="P13187">
        <v>4</v>
      </c>
      <c r="Q13187" s="2" t="str">
        <f t="shared" ref="Q13187:Q13250" si="619" xml:space="preserve"> TEXT(B13187, "yyy")</f>
        <v>2016</v>
      </c>
      <c r="R13187" s="2">
        <f t="shared" ref="R13187:R13250" si="620" xml:space="preserve"> E13187 +F13187+G13187</f>
        <v>18.28</v>
      </c>
    </row>
    <row r="13188" spans="1:18" x14ac:dyDescent="0.25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64</v>
      </c>
      <c r="M13188">
        <v>2016</v>
      </c>
      <c r="N13188" t="s">
        <v>34</v>
      </c>
      <c r="O13188" t="str">
        <f t="shared" si="618"/>
        <v>Nov</v>
      </c>
      <c r="P13188">
        <v>4</v>
      </c>
      <c r="Q13188" s="2" t="str">
        <f t="shared" si="619"/>
        <v>2016</v>
      </c>
      <c r="R13188" s="2">
        <f t="shared" si="620"/>
        <v>24.12</v>
      </c>
    </row>
    <row r="13189" spans="1:18" x14ac:dyDescent="0.25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64</v>
      </c>
      <c r="M13189">
        <v>2016</v>
      </c>
      <c r="N13189" t="s">
        <v>34</v>
      </c>
      <c r="O13189" t="str">
        <f t="shared" si="618"/>
        <v>Nov</v>
      </c>
      <c r="P13189">
        <v>4</v>
      </c>
      <c r="Q13189" s="2" t="str">
        <f t="shared" si="619"/>
        <v>2016</v>
      </c>
      <c r="R13189" s="2">
        <f t="shared" si="620"/>
        <v>20.43</v>
      </c>
    </row>
    <row r="13190" spans="1:18" x14ac:dyDescent="0.25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64</v>
      </c>
      <c r="M13190">
        <v>2016</v>
      </c>
      <c r="N13190" t="s">
        <v>34</v>
      </c>
      <c r="O13190" t="str">
        <f t="shared" si="618"/>
        <v>Nov</v>
      </c>
      <c r="P13190">
        <v>4</v>
      </c>
      <c r="Q13190" s="2" t="str">
        <f t="shared" si="619"/>
        <v>2016</v>
      </c>
      <c r="R13190" s="2">
        <f t="shared" si="620"/>
        <v>40.840000000000003</v>
      </c>
    </row>
    <row r="13191" spans="1:18" x14ac:dyDescent="0.25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64</v>
      </c>
      <c r="M13191">
        <v>2016</v>
      </c>
      <c r="N13191" t="s">
        <v>34</v>
      </c>
      <c r="O13191" t="str">
        <f t="shared" si="618"/>
        <v>Oct</v>
      </c>
      <c r="P13191">
        <v>4</v>
      </c>
      <c r="Q13191" s="2" t="str">
        <f t="shared" si="619"/>
        <v>2016</v>
      </c>
      <c r="R13191" s="2">
        <f t="shared" si="620"/>
        <v>55.550000000000004</v>
      </c>
    </row>
    <row r="13192" spans="1:18" x14ac:dyDescent="0.25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64</v>
      </c>
      <c r="M13192">
        <v>2016</v>
      </c>
      <c r="N13192" t="s">
        <v>34</v>
      </c>
      <c r="O13192" t="str">
        <f t="shared" si="618"/>
        <v>Oct</v>
      </c>
      <c r="P13192">
        <v>4</v>
      </c>
      <c r="Q13192" s="2" t="str">
        <f t="shared" si="619"/>
        <v>2016</v>
      </c>
      <c r="R13192" s="2">
        <f t="shared" si="620"/>
        <v>89.52</v>
      </c>
    </row>
    <row r="13193" spans="1:18" x14ac:dyDescent="0.25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64</v>
      </c>
      <c r="M13193">
        <v>2016</v>
      </c>
      <c r="N13193" t="s">
        <v>34</v>
      </c>
      <c r="O13193" t="str">
        <f t="shared" si="618"/>
        <v>Oct</v>
      </c>
      <c r="P13193">
        <v>4</v>
      </c>
      <c r="Q13193" s="2" t="str">
        <f t="shared" si="619"/>
        <v>2016</v>
      </c>
      <c r="R13193" s="2">
        <f t="shared" si="620"/>
        <v>50.22</v>
      </c>
    </row>
    <row r="13194" spans="1:18" x14ac:dyDescent="0.25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64</v>
      </c>
      <c r="M13194">
        <v>2016</v>
      </c>
      <c r="N13194" t="s">
        <v>34</v>
      </c>
      <c r="O13194" t="str">
        <f t="shared" si="618"/>
        <v>Oct</v>
      </c>
      <c r="P13194">
        <v>4</v>
      </c>
      <c r="Q13194" s="2" t="str">
        <f t="shared" si="619"/>
        <v>2016</v>
      </c>
      <c r="R13194" s="2">
        <f t="shared" si="620"/>
        <v>43.43</v>
      </c>
    </row>
    <row r="13195" spans="1:18" x14ac:dyDescent="0.25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64</v>
      </c>
      <c r="M13195">
        <v>2016</v>
      </c>
      <c r="N13195" t="s">
        <v>34</v>
      </c>
      <c r="O13195" t="str">
        <f t="shared" si="618"/>
        <v>Oct</v>
      </c>
      <c r="P13195">
        <v>4</v>
      </c>
      <c r="Q13195" s="2" t="str">
        <f t="shared" si="619"/>
        <v>2016</v>
      </c>
      <c r="R13195" s="2">
        <f t="shared" si="620"/>
        <v>29.49</v>
      </c>
    </row>
    <row r="13196" spans="1:18" x14ac:dyDescent="0.25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64</v>
      </c>
      <c r="M13196">
        <v>2016</v>
      </c>
      <c r="N13196" t="s">
        <v>34</v>
      </c>
      <c r="O13196" t="str">
        <f t="shared" si="618"/>
        <v>Sep</v>
      </c>
      <c r="P13196">
        <v>3</v>
      </c>
      <c r="Q13196" s="2" t="str">
        <f t="shared" si="619"/>
        <v>2016</v>
      </c>
      <c r="R13196" s="2">
        <f t="shared" si="620"/>
        <v>36.870000000000005</v>
      </c>
    </row>
    <row r="13197" spans="1:18" x14ac:dyDescent="0.25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64</v>
      </c>
      <c r="M13197">
        <v>2016</v>
      </c>
      <c r="N13197" t="s">
        <v>34</v>
      </c>
      <c r="O13197" t="str">
        <f t="shared" si="618"/>
        <v>Sep</v>
      </c>
      <c r="P13197">
        <v>3</v>
      </c>
      <c r="Q13197" s="2" t="str">
        <f t="shared" si="619"/>
        <v>2016</v>
      </c>
      <c r="R13197" s="2">
        <f t="shared" si="620"/>
        <v>55.63</v>
      </c>
    </row>
    <row r="13198" spans="1:18" x14ac:dyDescent="0.25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64</v>
      </c>
      <c r="M13198">
        <v>2016</v>
      </c>
      <c r="N13198" t="s">
        <v>34</v>
      </c>
      <c r="O13198" t="str">
        <f t="shared" si="618"/>
        <v>Sep</v>
      </c>
      <c r="P13198">
        <v>3</v>
      </c>
      <c r="Q13198" s="2" t="str">
        <f t="shared" si="619"/>
        <v>2016</v>
      </c>
      <c r="R13198" s="2">
        <f t="shared" si="620"/>
        <v>78.19</v>
      </c>
    </row>
    <row r="13199" spans="1:18" x14ac:dyDescent="0.25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64</v>
      </c>
      <c r="M13199">
        <v>2016</v>
      </c>
      <c r="N13199" t="s">
        <v>34</v>
      </c>
      <c r="O13199" t="str">
        <f t="shared" si="618"/>
        <v>Sep</v>
      </c>
      <c r="P13199">
        <v>3</v>
      </c>
      <c r="Q13199" s="2" t="str">
        <f t="shared" si="619"/>
        <v>2016</v>
      </c>
      <c r="R13199" s="2">
        <f t="shared" si="620"/>
        <v>109.19</v>
      </c>
    </row>
    <row r="13200" spans="1:18" x14ac:dyDescent="0.25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64</v>
      </c>
      <c r="M13200">
        <v>2016</v>
      </c>
      <c r="N13200" t="s">
        <v>34</v>
      </c>
      <c r="O13200" t="str">
        <f t="shared" si="618"/>
        <v>Aug</v>
      </c>
      <c r="P13200">
        <v>3</v>
      </c>
      <c r="Q13200" s="2" t="str">
        <f t="shared" si="619"/>
        <v>2016</v>
      </c>
      <c r="R13200" s="2">
        <f t="shared" si="620"/>
        <v>76.91</v>
      </c>
    </row>
    <row r="13201" spans="1:18" x14ac:dyDescent="0.25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64</v>
      </c>
      <c r="M13201">
        <v>2016</v>
      </c>
      <c r="N13201" t="s">
        <v>34</v>
      </c>
      <c r="O13201" t="str">
        <f t="shared" si="618"/>
        <v>Aug</v>
      </c>
      <c r="P13201">
        <v>3</v>
      </c>
      <c r="Q13201" s="2" t="str">
        <f t="shared" si="619"/>
        <v>2016</v>
      </c>
      <c r="R13201" s="2">
        <f t="shared" si="620"/>
        <v>61.19</v>
      </c>
    </row>
    <row r="13202" spans="1:18" x14ac:dyDescent="0.25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64</v>
      </c>
      <c r="M13202">
        <v>2016</v>
      </c>
      <c r="N13202" t="s">
        <v>34</v>
      </c>
      <c r="O13202" t="str">
        <f t="shared" si="618"/>
        <v>Aug</v>
      </c>
      <c r="P13202">
        <v>3</v>
      </c>
      <c r="Q13202" s="2" t="str">
        <f t="shared" si="619"/>
        <v>2016</v>
      </c>
      <c r="R13202" s="2">
        <f t="shared" si="620"/>
        <v>47.57</v>
      </c>
    </row>
    <row r="13203" spans="1:18" x14ac:dyDescent="0.25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64</v>
      </c>
      <c r="M13203">
        <v>2016</v>
      </c>
      <c r="N13203" t="s">
        <v>34</v>
      </c>
      <c r="O13203" t="str">
        <f t="shared" si="618"/>
        <v>Aug</v>
      </c>
      <c r="P13203">
        <v>3</v>
      </c>
      <c r="Q13203" s="2" t="str">
        <f t="shared" si="619"/>
        <v>2016</v>
      </c>
      <c r="R13203" s="2">
        <f t="shared" si="620"/>
        <v>17.2</v>
      </c>
    </row>
    <row r="13204" spans="1:18" x14ac:dyDescent="0.25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64</v>
      </c>
      <c r="M13204">
        <v>2016</v>
      </c>
      <c r="N13204" t="s">
        <v>34</v>
      </c>
      <c r="O13204" t="str">
        <f t="shared" si="618"/>
        <v>Jul</v>
      </c>
      <c r="P13204">
        <v>3</v>
      </c>
      <c r="Q13204" s="2" t="str">
        <f t="shared" si="619"/>
        <v>2016</v>
      </c>
      <c r="R13204" s="2">
        <f t="shared" si="620"/>
        <v>24.99</v>
      </c>
    </row>
    <row r="13205" spans="1:18" x14ac:dyDescent="0.25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64</v>
      </c>
      <c r="M13205">
        <v>2016</v>
      </c>
      <c r="N13205" t="s">
        <v>34</v>
      </c>
      <c r="O13205" t="str">
        <f t="shared" si="618"/>
        <v>Jul</v>
      </c>
      <c r="P13205">
        <v>3</v>
      </c>
      <c r="Q13205" s="2" t="str">
        <f t="shared" si="619"/>
        <v>2016</v>
      </c>
      <c r="R13205" s="2">
        <f t="shared" si="620"/>
        <v>13.08</v>
      </c>
    </row>
    <row r="13206" spans="1:18" x14ac:dyDescent="0.25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64</v>
      </c>
      <c r="M13206">
        <v>2016</v>
      </c>
      <c r="N13206" t="s">
        <v>34</v>
      </c>
      <c r="O13206" t="str">
        <f t="shared" si="618"/>
        <v>Jul</v>
      </c>
      <c r="P13206">
        <v>3</v>
      </c>
      <c r="Q13206" s="2" t="str">
        <f t="shared" si="619"/>
        <v>2016</v>
      </c>
      <c r="R13206" s="2">
        <f t="shared" si="620"/>
        <v>534.48</v>
      </c>
    </row>
    <row r="13207" spans="1:18" x14ac:dyDescent="0.25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64</v>
      </c>
      <c r="M13207">
        <v>2016</v>
      </c>
      <c r="N13207" t="s">
        <v>34</v>
      </c>
      <c r="O13207" t="str">
        <f t="shared" si="618"/>
        <v>Jul</v>
      </c>
      <c r="P13207">
        <v>3</v>
      </c>
      <c r="Q13207" s="2" t="str">
        <f t="shared" si="619"/>
        <v>2016</v>
      </c>
      <c r="R13207" s="2">
        <f t="shared" si="620"/>
        <v>1252.03</v>
      </c>
    </row>
    <row r="13208" spans="1:18" x14ac:dyDescent="0.25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64</v>
      </c>
      <c r="M13208">
        <v>2016</v>
      </c>
      <c r="N13208" t="s">
        <v>34</v>
      </c>
      <c r="O13208" t="str">
        <f t="shared" si="618"/>
        <v>Jul</v>
      </c>
      <c r="P13208">
        <v>3</v>
      </c>
      <c r="Q13208" s="2" t="str">
        <f t="shared" si="619"/>
        <v>2016</v>
      </c>
      <c r="R13208" s="2">
        <f t="shared" si="620"/>
        <v>1164.77</v>
      </c>
    </row>
    <row r="13209" spans="1:18" x14ac:dyDescent="0.25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64</v>
      </c>
      <c r="M13209">
        <v>2016</v>
      </c>
      <c r="N13209" t="s">
        <v>34</v>
      </c>
      <c r="O13209" t="str">
        <f t="shared" si="618"/>
        <v>Jun</v>
      </c>
      <c r="P13209">
        <v>2</v>
      </c>
      <c r="Q13209" s="2" t="str">
        <f t="shared" si="619"/>
        <v>2016</v>
      </c>
      <c r="R13209" s="2">
        <f t="shared" si="620"/>
        <v>1589.41</v>
      </c>
    </row>
    <row r="13210" spans="1:18" x14ac:dyDescent="0.25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64</v>
      </c>
      <c r="M13210">
        <v>2016</v>
      </c>
      <c r="N13210" t="s">
        <v>34</v>
      </c>
      <c r="O13210" t="str">
        <f t="shared" si="618"/>
        <v>Jun</v>
      </c>
      <c r="P13210">
        <v>2</v>
      </c>
      <c r="Q13210" s="2" t="str">
        <f t="shared" si="619"/>
        <v>2016</v>
      </c>
      <c r="R13210" s="2">
        <f t="shared" si="620"/>
        <v>1025.69</v>
      </c>
    </row>
    <row r="13211" spans="1:18" x14ac:dyDescent="0.25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64</v>
      </c>
      <c r="M13211">
        <v>2016</v>
      </c>
      <c r="N13211" t="s">
        <v>34</v>
      </c>
      <c r="O13211" t="str">
        <f t="shared" si="618"/>
        <v>Jun</v>
      </c>
      <c r="P13211">
        <v>2</v>
      </c>
      <c r="Q13211" s="2" t="str">
        <f t="shared" si="619"/>
        <v>2016</v>
      </c>
      <c r="R13211" s="2">
        <f t="shared" si="620"/>
        <v>974.01</v>
      </c>
    </row>
    <row r="13212" spans="1:18" x14ac:dyDescent="0.25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64</v>
      </c>
      <c r="M13212">
        <v>2016</v>
      </c>
      <c r="N13212" t="s">
        <v>34</v>
      </c>
      <c r="O13212" t="str">
        <f t="shared" si="618"/>
        <v>Jun</v>
      </c>
      <c r="P13212">
        <v>2</v>
      </c>
      <c r="Q13212" s="2" t="str">
        <f t="shared" si="619"/>
        <v>2016</v>
      </c>
      <c r="R13212" s="2">
        <f t="shared" si="620"/>
        <v>959.13</v>
      </c>
    </row>
    <row r="13213" spans="1:18" x14ac:dyDescent="0.25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64</v>
      </c>
      <c r="M13213">
        <v>2016</v>
      </c>
      <c r="N13213" t="s">
        <v>34</v>
      </c>
      <c r="O13213" t="str">
        <f t="shared" si="618"/>
        <v>May</v>
      </c>
      <c r="P13213">
        <v>2</v>
      </c>
      <c r="Q13213" s="2" t="str">
        <f t="shared" si="619"/>
        <v>2016</v>
      </c>
      <c r="R13213" s="2">
        <f t="shared" si="620"/>
        <v>868.09</v>
      </c>
    </row>
    <row r="13214" spans="1:18" x14ac:dyDescent="0.25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64</v>
      </c>
      <c r="M13214">
        <v>2016</v>
      </c>
      <c r="N13214" t="s">
        <v>34</v>
      </c>
      <c r="O13214" t="str">
        <f t="shared" si="618"/>
        <v>May</v>
      </c>
      <c r="P13214">
        <v>2</v>
      </c>
      <c r="Q13214" s="2" t="str">
        <f t="shared" si="619"/>
        <v>2016</v>
      </c>
      <c r="R13214" s="2">
        <f t="shared" si="620"/>
        <v>876.43</v>
      </c>
    </row>
    <row r="13215" spans="1:18" x14ac:dyDescent="0.25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64</v>
      </c>
      <c r="M13215">
        <v>2016</v>
      </c>
      <c r="N13215" t="s">
        <v>34</v>
      </c>
      <c r="O13215" t="str">
        <f t="shared" si="618"/>
        <v>May</v>
      </c>
      <c r="P13215">
        <v>2</v>
      </c>
      <c r="Q13215" s="2" t="str">
        <f t="shared" si="619"/>
        <v>2016</v>
      </c>
      <c r="R13215" s="2">
        <f t="shared" si="620"/>
        <v>791.89</v>
      </c>
    </row>
    <row r="13216" spans="1:18" x14ac:dyDescent="0.25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64</v>
      </c>
      <c r="M13216">
        <v>2016</v>
      </c>
      <c r="N13216" t="s">
        <v>34</v>
      </c>
      <c r="O13216" t="str">
        <f t="shared" si="618"/>
        <v>May</v>
      </c>
      <c r="P13216">
        <v>2</v>
      </c>
      <c r="Q13216" s="2" t="str">
        <f t="shared" si="619"/>
        <v>2016</v>
      </c>
      <c r="R13216" s="2">
        <f t="shared" si="620"/>
        <v>947.01</v>
      </c>
    </row>
    <row r="13217" spans="1:18" x14ac:dyDescent="0.25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64</v>
      </c>
      <c r="M13217">
        <v>2016</v>
      </c>
      <c r="N13217" t="s">
        <v>34</v>
      </c>
      <c r="O13217" t="str">
        <f t="shared" si="618"/>
        <v>May</v>
      </c>
      <c r="P13217">
        <v>2</v>
      </c>
      <c r="Q13217" s="2" t="str">
        <f t="shared" si="619"/>
        <v>2016</v>
      </c>
      <c r="R13217" s="2">
        <f t="shared" si="620"/>
        <v>674.15</v>
      </c>
    </row>
    <row r="13218" spans="1:18" x14ac:dyDescent="0.25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64</v>
      </c>
      <c r="M13218">
        <v>2016</v>
      </c>
      <c r="N13218" t="s">
        <v>34</v>
      </c>
      <c r="O13218" t="str">
        <f t="shared" si="618"/>
        <v>Apr</v>
      </c>
      <c r="P13218">
        <v>2</v>
      </c>
      <c r="Q13218" s="2" t="str">
        <f t="shared" si="619"/>
        <v>2016</v>
      </c>
      <c r="R13218" s="2">
        <f t="shared" si="620"/>
        <v>1446.54</v>
      </c>
    </row>
    <row r="13219" spans="1:18" x14ac:dyDescent="0.25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64</v>
      </c>
      <c r="M13219">
        <v>2016</v>
      </c>
      <c r="N13219" t="s">
        <v>34</v>
      </c>
      <c r="O13219" t="str">
        <f t="shared" si="618"/>
        <v>Apr</v>
      </c>
      <c r="P13219">
        <v>2</v>
      </c>
      <c r="Q13219" s="2" t="str">
        <f t="shared" si="619"/>
        <v>2016</v>
      </c>
      <c r="R13219" s="2">
        <f t="shared" si="620"/>
        <v>1084.45</v>
      </c>
    </row>
    <row r="13220" spans="1:18" x14ac:dyDescent="0.25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64</v>
      </c>
      <c r="M13220">
        <v>2016</v>
      </c>
      <c r="N13220" t="s">
        <v>34</v>
      </c>
      <c r="O13220" t="str">
        <f t="shared" si="618"/>
        <v>Apr</v>
      </c>
      <c r="P13220">
        <v>2</v>
      </c>
      <c r="Q13220" s="2" t="str">
        <f t="shared" si="619"/>
        <v>2016</v>
      </c>
      <c r="R13220" s="2">
        <f t="shared" si="620"/>
        <v>1235.53</v>
      </c>
    </row>
    <row r="13221" spans="1:18" x14ac:dyDescent="0.25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64</v>
      </c>
      <c r="M13221">
        <v>2016</v>
      </c>
      <c r="N13221" t="s">
        <v>34</v>
      </c>
      <c r="O13221" t="str">
        <f t="shared" si="618"/>
        <v>Apr</v>
      </c>
      <c r="P13221">
        <v>2</v>
      </c>
      <c r="Q13221" s="2" t="str">
        <f t="shared" si="619"/>
        <v>2016</v>
      </c>
      <c r="R13221" s="2">
        <f t="shared" si="620"/>
        <v>1209.06</v>
      </c>
    </row>
    <row r="13222" spans="1:18" x14ac:dyDescent="0.25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64</v>
      </c>
      <c r="M13222">
        <v>2016</v>
      </c>
      <c r="N13222" t="s">
        <v>34</v>
      </c>
      <c r="O13222" t="str">
        <f t="shared" si="618"/>
        <v>Mar</v>
      </c>
      <c r="P13222">
        <v>1</v>
      </c>
      <c r="Q13222" s="2" t="str">
        <f t="shared" si="619"/>
        <v>2016</v>
      </c>
      <c r="R13222" s="2">
        <f t="shared" si="620"/>
        <v>1204.49</v>
      </c>
    </row>
    <row r="13223" spans="1:18" x14ac:dyDescent="0.25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64</v>
      </c>
      <c r="M13223">
        <v>2016</v>
      </c>
      <c r="N13223" t="s">
        <v>34</v>
      </c>
      <c r="O13223" t="str">
        <f t="shared" si="618"/>
        <v>Mar</v>
      </c>
      <c r="P13223">
        <v>1</v>
      </c>
      <c r="Q13223" s="2" t="str">
        <f t="shared" si="619"/>
        <v>2016</v>
      </c>
      <c r="R13223" s="2">
        <f t="shared" si="620"/>
        <v>1055.8399999999999</v>
      </c>
    </row>
    <row r="13224" spans="1:18" x14ac:dyDescent="0.25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64</v>
      </c>
      <c r="M13224">
        <v>2016</v>
      </c>
      <c r="N13224" t="s">
        <v>34</v>
      </c>
      <c r="O13224" t="str">
        <f t="shared" si="618"/>
        <v>Mar</v>
      </c>
      <c r="P13224">
        <v>1</v>
      </c>
      <c r="Q13224" s="2" t="str">
        <f t="shared" si="619"/>
        <v>2016</v>
      </c>
      <c r="R13224" s="2">
        <f t="shared" si="620"/>
        <v>944.61</v>
      </c>
    </row>
    <row r="13225" spans="1:18" x14ac:dyDescent="0.25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64</v>
      </c>
      <c r="M13225">
        <v>2016</v>
      </c>
      <c r="N13225" t="s">
        <v>34</v>
      </c>
      <c r="O13225" t="str">
        <f t="shared" si="618"/>
        <v>Mar</v>
      </c>
      <c r="P13225">
        <v>1</v>
      </c>
      <c r="Q13225" s="2" t="str">
        <f t="shared" si="619"/>
        <v>2016</v>
      </c>
      <c r="R13225" s="2">
        <f t="shared" si="620"/>
        <v>988.33</v>
      </c>
    </row>
    <row r="13226" spans="1:18" x14ac:dyDescent="0.25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64</v>
      </c>
      <c r="M13226">
        <v>2016</v>
      </c>
      <c r="N13226" t="s">
        <v>34</v>
      </c>
      <c r="O13226" t="str">
        <f t="shared" si="618"/>
        <v>Feb</v>
      </c>
      <c r="P13226">
        <v>1</v>
      </c>
      <c r="Q13226" s="2" t="str">
        <f t="shared" si="619"/>
        <v>2016</v>
      </c>
      <c r="R13226" s="2">
        <f t="shared" si="620"/>
        <v>857.21</v>
      </c>
    </row>
    <row r="13227" spans="1:18" x14ac:dyDescent="0.25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64</v>
      </c>
      <c r="M13227">
        <v>2016</v>
      </c>
      <c r="N13227" t="s">
        <v>34</v>
      </c>
      <c r="O13227" t="str">
        <f t="shared" si="618"/>
        <v>Feb</v>
      </c>
      <c r="P13227">
        <v>1</v>
      </c>
      <c r="Q13227" s="2" t="str">
        <f t="shared" si="619"/>
        <v>2016</v>
      </c>
      <c r="R13227" s="2">
        <f t="shared" si="620"/>
        <v>729.06000000000006</v>
      </c>
    </row>
    <row r="13228" spans="1:18" x14ac:dyDescent="0.25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64</v>
      </c>
      <c r="M13228">
        <v>2016</v>
      </c>
      <c r="N13228" t="s">
        <v>34</v>
      </c>
      <c r="O13228" t="str">
        <f t="shared" si="618"/>
        <v>Feb</v>
      </c>
      <c r="P13228">
        <v>1</v>
      </c>
      <c r="Q13228" s="2" t="str">
        <f t="shared" si="619"/>
        <v>2016</v>
      </c>
      <c r="R13228" s="2">
        <f t="shared" si="620"/>
        <v>1079.3700000000001</v>
      </c>
    </row>
    <row r="13229" spans="1:18" x14ac:dyDescent="0.25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64</v>
      </c>
      <c r="M13229">
        <v>2016</v>
      </c>
      <c r="N13229" t="s">
        <v>34</v>
      </c>
      <c r="O13229" t="str">
        <f t="shared" si="618"/>
        <v>Feb</v>
      </c>
      <c r="P13229">
        <v>1</v>
      </c>
      <c r="Q13229" s="2" t="str">
        <f t="shared" si="619"/>
        <v>2016</v>
      </c>
      <c r="R13229" s="2">
        <f t="shared" si="620"/>
        <v>962.51</v>
      </c>
    </row>
    <row r="13230" spans="1:18" x14ac:dyDescent="0.25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64</v>
      </c>
      <c r="M13230">
        <v>2016</v>
      </c>
      <c r="N13230" t="s">
        <v>34</v>
      </c>
      <c r="O13230" t="str">
        <f t="shared" si="618"/>
        <v>Jan</v>
      </c>
      <c r="P13230">
        <v>1</v>
      </c>
      <c r="Q13230" s="2" t="str">
        <f t="shared" si="619"/>
        <v>2016</v>
      </c>
      <c r="R13230" s="2">
        <f t="shared" si="620"/>
        <v>804.36</v>
      </c>
    </row>
    <row r="13231" spans="1:18" x14ac:dyDescent="0.25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64</v>
      </c>
      <c r="M13231">
        <v>2016</v>
      </c>
      <c r="N13231" t="s">
        <v>34</v>
      </c>
      <c r="O13231" t="str">
        <f t="shared" si="618"/>
        <v>Jan</v>
      </c>
      <c r="P13231">
        <v>1</v>
      </c>
      <c r="Q13231" s="2" t="str">
        <f t="shared" si="619"/>
        <v>2016</v>
      </c>
      <c r="R13231" s="2">
        <f t="shared" si="620"/>
        <v>852.94999999999993</v>
      </c>
    </row>
    <row r="13232" spans="1:18" x14ac:dyDescent="0.25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64</v>
      </c>
      <c r="M13232">
        <v>2016</v>
      </c>
      <c r="N13232" t="s">
        <v>34</v>
      </c>
      <c r="O13232" t="str">
        <f t="shared" si="618"/>
        <v>Jan</v>
      </c>
      <c r="P13232">
        <v>1</v>
      </c>
      <c r="Q13232" s="2" t="str">
        <f t="shared" si="619"/>
        <v>2016</v>
      </c>
      <c r="R13232" s="2">
        <f t="shared" si="620"/>
        <v>909.47</v>
      </c>
    </row>
    <row r="13233" spans="1:18" x14ac:dyDescent="0.25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64</v>
      </c>
      <c r="M13233">
        <v>2016</v>
      </c>
      <c r="N13233" t="s">
        <v>34</v>
      </c>
      <c r="O13233" t="str">
        <f t="shared" si="618"/>
        <v>Jan</v>
      </c>
      <c r="P13233">
        <v>1</v>
      </c>
      <c r="Q13233" s="2" t="str">
        <f t="shared" si="619"/>
        <v>2016</v>
      </c>
      <c r="R13233" s="2">
        <f t="shared" si="620"/>
        <v>2100.42</v>
      </c>
    </row>
    <row r="13234" spans="1:18" x14ac:dyDescent="0.25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64</v>
      </c>
      <c r="M13234">
        <v>2016</v>
      </c>
      <c r="N13234" t="s">
        <v>34</v>
      </c>
      <c r="O13234" t="str">
        <f t="shared" si="618"/>
        <v>Jan</v>
      </c>
      <c r="P13234">
        <v>1</v>
      </c>
      <c r="Q13234" s="2" t="str">
        <f t="shared" si="619"/>
        <v>2016</v>
      </c>
      <c r="R13234" s="2">
        <f t="shared" si="620"/>
        <v>7278.56</v>
      </c>
    </row>
    <row r="13235" spans="1:18" x14ac:dyDescent="0.25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64</v>
      </c>
      <c r="M13235">
        <v>2016</v>
      </c>
      <c r="N13235" t="s">
        <v>35</v>
      </c>
      <c r="O13235" t="str">
        <f t="shared" si="618"/>
        <v>Dec</v>
      </c>
      <c r="P13235">
        <v>4</v>
      </c>
      <c r="Q13235" s="2" t="str">
        <f t="shared" si="619"/>
        <v>2016</v>
      </c>
      <c r="R13235" s="2">
        <f t="shared" si="620"/>
        <v>34620.230000000003</v>
      </c>
    </row>
    <row r="13236" spans="1:18" x14ac:dyDescent="0.25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64</v>
      </c>
      <c r="M13236">
        <v>2016</v>
      </c>
      <c r="N13236" t="s">
        <v>35</v>
      </c>
      <c r="O13236" t="str">
        <f t="shared" si="618"/>
        <v>Dec</v>
      </c>
      <c r="P13236">
        <v>4</v>
      </c>
      <c r="Q13236" s="2" t="str">
        <f t="shared" si="619"/>
        <v>2016</v>
      </c>
      <c r="R13236" s="2">
        <f t="shared" si="620"/>
        <v>33871.120000000003</v>
      </c>
    </row>
    <row r="13237" spans="1:18" x14ac:dyDescent="0.25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64</v>
      </c>
      <c r="M13237">
        <v>2016</v>
      </c>
      <c r="N13237" t="s">
        <v>35</v>
      </c>
      <c r="O13237" t="str">
        <f t="shared" si="618"/>
        <v>Dec</v>
      </c>
      <c r="P13237">
        <v>4</v>
      </c>
      <c r="Q13237" s="2" t="str">
        <f t="shared" si="619"/>
        <v>2016</v>
      </c>
      <c r="R13237" s="2">
        <f t="shared" si="620"/>
        <v>34422.74</v>
      </c>
    </row>
    <row r="13238" spans="1:18" x14ac:dyDescent="0.25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64</v>
      </c>
      <c r="M13238">
        <v>2016</v>
      </c>
      <c r="N13238" t="s">
        <v>35</v>
      </c>
      <c r="O13238" t="str">
        <f t="shared" si="618"/>
        <v>Dec</v>
      </c>
      <c r="P13238">
        <v>4</v>
      </c>
      <c r="Q13238" s="2" t="str">
        <f t="shared" si="619"/>
        <v>2016</v>
      </c>
      <c r="R13238" s="2">
        <f t="shared" si="620"/>
        <v>35434.32</v>
      </c>
    </row>
    <row r="13239" spans="1:18" x14ac:dyDescent="0.25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64</v>
      </c>
      <c r="M13239">
        <v>2016</v>
      </c>
      <c r="N13239" t="s">
        <v>35</v>
      </c>
      <c r="O13239" t="str">
        <f t="shared" si="618"/>
        <v>Nov</v>
      </c>
      <c r="P13239">
        <v>4</v>
      </c>
      <c r="Q13239" s="2" t="str">
        <f t="shared" si="619"/>
        <v>2016</v>
      </c>
      <c r="R13239" s="2">
        <f t="shared" si="620"/>
        <v>35786.469999999994</v>
      </c>
    </row>
    <row r="13240" spans="1:18" x14ac:dyDescent="0.25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64</v>
      </c>
      <c r="M13240">
        <v>2016</v>
      </c>
      <c r="N13240" t="s">
        <v>35</v>
      </c>
      <c r="O13240" t="str">
        <f t="shared" si="618"/>
        <v>Nov</v>
      </c>
      <c r="P13240">
        <v>4</v>
      </c>
      <c r="Q13240" s="2" t="str">
        <f t="shared" si="619"/>
        <v>2016</v>
      </c>
      <c r="R13240" s="2">
        <f t="shared" si="620"/>
        <v>40021.64</v>
      </c>
    </row>
    <row r="13241" spans="1:18" x14ac:dyDescent="0.25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64</v>
      </c>
      <c r="M13241">
        <v>2016</v>
      </c>
      <c r="N13241" t="s">
        <v>35</v>
      </c>
      <c r="O13241" t="str">
        <f t="shared" si="618"/>
        <v>Nov</v>
      </c>
      <c r="P13241">
        <v>4</v>
      </c>
      <c r="Q13241" s="2" t="str">
        <f t="shared" si="619"/>
        <v>2016</v>
      </c>
      <c r="R13241" s="2">
        <f t="shared" si="620"/>
        <v>42080.58</v>
      </c>
    </row>
    <row r="13242" spans="1:18" x14ac:dyDescent="0.25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64</v>
      </c>
      <c r="M13242">
        <v>2016</v>
      </c>
      <c r="N13242" t="s">
        <v>35</v>
      </c>
      <c r="O13242" t="str">
        <f t="shared" si="618"/>
        <v>Nov</v>
      </c>
      <c r="P13242">
        <v>4</v>
      </c>
      <c r="Q13242" s="2" t="str">
        <f t="shared" si="619"/>
        <v>2016</v>
      </c>
      <c r="R13242" s="2">
        <f t="shared" si="620"/>
        <v>51453.06</v>
      </c>
    </row>
    <row r="13243" spans="1:18" x14ac:dyDescent="0.25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64</v>
      </c>
      <c r="M13243">
        <v>2016</v>
      </c>
      <c r="N13243" t="s">
        <v>35</v>
      </c>
      <c r="O13243" t="str">
        <f t="shared" si="618"/>
        <v>Oct</v>
      </c>
      <c r="P13243">
        <v>4</v>
      </c>
      <c r="Q13243" s="2" t="str">
        <f t="shared" si="619"/>
        <v>2016</v>
      </c>
      <c r="R13243" s="2">
        <f t="shared" si="620"/>
        <v>63307.27</v>
      </c>
    </row>
    <row r="13244" spans="1:18" x14ac:dyDescent="0.25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64</v>
      </c>
      <c r="M13244">
        <v>2016</v>
      </c>
      <c r="N13244" t="s">
        <v>35</v>
      </c>
      <c r="O13244" t="str">
        <f t="shared" si="618"/>
        <v>Oct</v>
      </c>
      <c r="P13244">
        <v>4</v>
      </c>
      <c r="Q13244" s="2" t="str">
        <f t="shared" si="619"/>
        <v>2016</v>
      </c>
      <c r="R13244" s="2">
        <f t="shared" si="620"/>
        <v>57274.99</v>
      </c>
    </row>
    <row r="13245" spans="1:18" x14ac:dyDescent="0.25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64</v>
      </c>
      <c r="M13245">
        <v>2016</v>
      </c>
      <c r="N13245" t="s">
        <v>35</v>
      </c>
      <c r="O13245" t="str">
        <f t="shared" si="618"/>
        <v>Oct</v>
      </c>
      <c r="P13245">
        <v>4</v>
      </c>
      <c r="Q13245" s="2" t="str">
        <f t="shared" si="619"/>
        <v>2016</v>
      </c>
      <c r="R13245" s="2">
        <f t="shared" si="620"/>
        <v>52725.090000000004</v>
      </c>
    </row>
    <row r="13246" spans="1:18" x14ac:dyDescent="0.25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64</v>
      </c>
      <c r="M13246">
        <v>2016</v>
      </c>
      <c r="N13246" t="s">
        <v>35</v>
      </c>
      <c r="O13246" t="str">
        <f t="shared" si="618"/>
        <v>Oct</v>
      </c>
      <c r="P13246">
        <v>4</v>
      </c>
      <c r="Q13246" s="2" t="str">
        <f t="shared" si="619"/>
        <v>2016</v>
      </c>
      <c r="R13246" s="2">
        <f t="shared" si="620"/>
        <v>56601.04</v>
      </c>
    </row>
    <row r="13247" spans="1:18" x14ac:dyDescent="0.25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64</v>
      </c>
      <c r="M13247">
        <v>2016</v>
      </c>
      <c r="N13247" t="s">
        <v>35</v>
      </c>
      <c r="O13247" t="str">
        <f t="shared" si="618"/>
        <v>Oct</v>
      </c>
      <c r="P13247">
        <v>4</v>
      </c>
      <c r="Q13247" s="2" t="str">
        <f t="shared" si="619"/>
        <v>2016</v>
      </c>
      <c r="R13247" s="2">
        <f t="shared" si="620"/>
        <v>52211.189999999995</v>
      </c>
    </row>
    <row r="13248" spans="1:18" x14ac:dyDescent="0.25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64</v>
      </c>
      <c r="M13248">
        <v>2016</v>
      </c>
      <c r="N13248" t="s">
        <v>35</v>
      </c>
      <c r="O13248" t="str">
        <f t="shared" si="618"/>
        <v>Sep</v>
      </c>
      <c r="P13248">
        <v>3</v>
      </c>
      <c r="Q13248" s="2" t="str">
        <f t="shared" si="619"/>
        <v>2016</v>
      </c>
      <c r="R13248" s="2">
        <f t="shared" si="620"/>
        <v>51782.96</v>
      </c>
    </row>
    <row r="13249" spans="1:18" x14ac:dyDescent="0.25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64</v>
      </c>
      <c r="M13249">
        <v>2016</v>
      </c>
      <c r="N13249" t="s">
        <v>35</v>
      </c>
      <c r="O13249" t="str">
        <f t="shared" si="618"/>
        <v>Sep</v>
      </c>
      <c r="P13249">
        <v>3</v>
      </c>
      <c r="Q13249" s="2" t="str">
        <f t="shared" si="619"/>
        <v>2016</v>
      </c>
      <c r="R13249" s="2">
        <f t="shared" si="620"/>
        <v>50450.729999999996</v>
      </c>
    </row>
    <row r="13250" spans="1:18" x14ac:dyDescent="0.25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64</v>
      </c>
      <c r="M13250">
        <v>2016</v>
      </c>
      <c r="N13250" t="s">
        <v>35</v>
      </c>
      <c r="O13250" t="str">
        <f t="shared" si="618"/>
        <v>Sep</v>
      </c>
      <c r="P13250">
        <v>3</v>
      </c>
      <c r="Q13250" s="2" t="str">
        <f t="shared" si="619"/>
        <v>2016</v>
      </c>
      <c r="R13250" s="2">
        <f t="shared" si="620"/>
        <v>50601.39</v>
      </c>
    </row>
    <row r="13251" spans="1:18" x14ac:dyDescent="0.25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64</v>
      </c>
      <c r="M13251">
        <v>2016</v>
      </c>
      <c r="N13251" t="s">
        <v>35</v>
      </c>
      <c r="O13251" t="str">
        <f t="shared" ref="O13251:O13314" si="621" xml:space="preserve"> TEXT(B13251, "mmm")</f>
        <v>Sep</v>
      </c>
      <c r="P13251">
        <v>3</v>
      </c>
      <c r="Q13251" s="2" t="str">
        <f t="shared" ref="Q13251:Q13314" si="622" xml:space="preserve"> TEXT(B13251, "yyy")</f>
        <v>2016</v>
      </c>
      <c r="R13251" s="2">
        <f t="shared" ref="R13251:R13314" si="623" xml:space="preserve"> E13251 +F13251+G13251</f>
        <v>57945.520000000004</v>
      </c>
    </row>
    <row r="13252" spans="1:18" x14ac:dyDescent="0.25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64</v>
      </c>
      <c r="M13252">
        <v>2016</v>
      </c>
      <c r="N13252" t="s">
        <v>35</v>
      </c>
      <c r="O13252" t="str">
        <f t="shared" si="621"/>
        <v>Aug</v>
      </c>
      <c r="P13252">
        <v>3</v>
      </c>
      <c r="Q13252" s="2" t="str">
        <f t="shared" si="622"/>
        <v>2016</v>
      </c>
      <c r="R13252" s="2">
        <f t="shared" si="623"/>
        <v>55922.53</v>
      </c>
    </row>
    <row r="13253" spans="1:18" x14ac:dyDescent="0.25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64</v>
      </c>
      <c r="M13253">
        <v>2016</v>
      </c>
      <c r="N13253" t="s">
        <v>35</v>
      </c>
      <c r="O13253" t="str">
        <f t="shared" si="621"/>
        <v>Aug</v>
      </c>
      <c r="P13253">
        <v>3</v>
      </c>
      <c r="Q13253" s="2" t="str">
        <f t="shared" si="622"/>
        <v>2016</v>
      </c>
      <c r="R13253" s="2">
        <f t="shared" si="623"/>
        <v>60699.96</v>
      </c>
    </row>
    <row r="13254" spans="1:18" x14ac:dyDescent="0.25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64</v>
      </c>
      <c r="M13254">
        <v>2016</v>
      </c>
      <c r="N13254" t="s">
        <v>35</v>
      </c>
      <c r="O13254" t="str">
        <f t="shared" si="621"/>
        <v>Aug</v>
      </c>
      <c r="P13254">
        <v>3</v>
      </c>
      <c r="Q13254" s="2" t="str">
        <f t="shared" si="622"/>
        <v>2016</v>
      </c>
      <c r="R13254" s="2">
        <f t="shared" si="623"/>
        <v>63515.67</v>
      </c>
    </row>
    <row r="13255" spans="1:18" x14ac:dyDescent="0.25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64</v>
      </c>
      <c r="M13255">
        <v>2016</v>
      </c>
      <c r="N13255" t="s">
        <v>35</v>
      </c>
      <c r="O13255" t="str">
        <f t="shared" si="621"/>
        <v>Aug</v>
      </c>
      <c r="P13255">
        <v>3</v>
      </c>
      <c r="Q13255" s="2" t="str">
        <f t="shared" si="622"/>
        <v>2016</v>
      </c>
      <c r="R13255" s="2">
        <f t="shared" si="623"/>
        <v>70326.240000000005</v>
      </c>
    </row>
    <row r="13256" spans="1:18" x14ac:dyDescent="0.25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64</v>
      </c>
      <c r="M13256">
        <v>2016</v>
      </c>
      <c r="N13256" t="s">
        <v>35</v>
      </c>
      <c r="O13256" t="str">
        <f t="shared" si="621"/>
        <v>Jul</v>
      </c>
      <c r="P13256">
        <v>3</v>
      </c>
      <c r="Q13256" s="2" t="str">
        <f t="shared" si="622"/>
        <v>2016</v>
      </c>
      <c r="R13256" s="2">
        <f t="shared" si="623"/>
        <v>62621.009999999995</v>
      </c>
    </row>
    <row r="13257" spans="1:18" x14ac:dyDescent="0.25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64</v>
      </c>
      <c r="M13257">
        <v>2016</v>
      </c>
      <c r="N13257" t="s">
        <v>35</v>
      </c>
      <c r="O13257" t="str">
        <f t="shared" si="621"/>
        <v>Jul</v>
      </c>
      <c r="P13257">
        <v>3</v>
      </c>
      <c r="Q13257" s="2" t="str">
        <f t="shared" si="622"/>
        <v>2016</v>
      </c>
      <c r="R13257" s="2">
        <f t="shared" si="623"/>
        <v>63508.33</v>
      </c>
    </row>
    <row r="13258" spans="1:18" x14ac:dyDescent="0.25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64</v>
      </c>
      <c r="M13258">
        <v>2016</v>
      </c>
      <c r="N13258" t="s">
        <v>35</v>
      </c>
      <c r="O13258" t="str">
        <f t="shared" si="621"/>
        <v>Jul</v>
      </c>
      <c r="P13258">
        <v>3</v>
      </c>
      <c r="Q13258" s="2" t="str">
        <f t="shared" si="622"/>
        <v>2016</v>
      </c>
      <c r="R13258" s="2">
        <f t="shared" si="623"/>
        <v>57709.549999999996</v>
      </c>
    </row>
    <row r="13259" spans="1:18" x14ac:dyDescent="0.25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64</v>
      </c>
      <c r="M13259">
        <v>2016</v>
      </c>
      <c r="N13259" t="s">
        <v>35</v>
      </c>
      <c r="O13259" t="str">
        <f t="shared" si="621"/>
        <v>Jul</v>
      </c>
      <c r="P13259">
        <v>3</v>
      </c>
      <c r="Q13259" s="2" t="str">
        <f t="shared" si="622"/>
        <v>2016</v>
      </c>
      <c r="R13259" s="2">
        <f t="shared" si="623"/>
        <v>59346.6</v>
      </c>
    </row>
    <row r="13260" spans="1:18" x14ac:dyDescent="0.25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64</v>
      </c>
      <c r="M13260">
        <v>2016</v>
      </c>
      <c r="N13260" t="s">
        <v>35</v>
      </c>
      <c r="O13260" t="str">
        <f t="shared" si="621"/>
        <v>Jul</v>
      </c>
      <c r="P13260">
        <v>3</v>
      </c>
      <c r="Q13260" s="2" t="str">
        <f t="shared" si="622"/>
        <v>2016</v>
      </c>
      <c r="R13260" s="2">
        <f t="shared" si="623"/>
        <v>56049.56</v>
      </c>
    </row>
    <row r="13261" spans="1:18" x14ac:dyDescent="0.25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64</v>
      </c>
      <c r="M13261">
        <v>2016</v>
      </c>
      <c r="N13261" t="s">
        <v>35</v>
      </c>
      <c r="O13261" t="str">
        <f t="shared" si="621"/>
        <v>Jun</v>
      </c>
      <c r="P13261">
        <v>2</v>
      </c>
      <c r="Q13261" s="2" t="str">
        <f t="shared" si="622"/>
        <v>2016</v>
      </c>
      <c r="R13261" s="2">
        <f t="shared" si="623"/>
        <v>54345.999999999993</v>
      </c>
    </row>
    <row r="13262" spans="1:18" x14ac:dyDescent="0.25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64</v>
      </c>
      <c r="M13262">
        <v>2016</v>
      </c>
      <c r="N13262" t="s">
        <v>35</v>
      </c>
      <c r="O13262" t="str">
        <f t="shared" si="621"/>
        <v>Jun</v>
      </c>
      <c r="P13262">
        <v>2</v>
      </c>
      <c r="Q13262" s="2" t="str">
        <f t="shared" si="622"/>
        <v>2016</v>
      </c>
      <c r="R13262" s="2">
        <f t="shared" si="623"/>
        <v>55945.490000000005</v>
      </c>
    </row>
    <row r="13263" spans="1:18" x14ac:dyDescent="0.25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64</v>
      </c>
      <c r="M13263">
        <v>2016</v>
      </c>
      <c r="N13263" t="s">
        <v>35</v>
      </c>
      <c r="O13263" t="str">
        <f t="shared" si="621"/>
        <v>Jun</v>
      </c>
      <c r="P13263">
        <v>2</v>
      </c>
      <c r="Q13263" s="2" t="str">
        <f t="shared" si="622"/>
        <v>2016</v>
      </c>
      <c r="R13263" s="2">
        <f t="shared" si="623"/>
        <v>57307.34</v>
      </c>
    </row>
    <row r="13264" spans="1:18" x14ac:dyDescent="0.25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64</v>
      </c>
      <c r="M13264">
        <v>2016</v>
      </c>
      <c r="N13264" t="s">
        <v>35</v>
      </c>
      <c r="O13264" t="str">
        <f t="shared" si="621"/>
        <v>Jun</v>
      </c>
      <c r="P13264">
        <v>2</v>
      </c>
      <c r="Q13264" s="2" t="str">
        <f t="shared" si="622"/>
        <v>2016</v>
      </c>
      <c r="R13264" s="2">
        <f t="shared" si="623"/>
        <v>53681.22</v>
      </c>
    </row>
    <row r="13265" spans="1:18" x14ac:dyDescent="0.25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64</v>
      </c>
      <c r="M13265">
        <v>2016</v>
      </c>
      <c r="N13265" t="s">
        <v>35</v>
      </c>
      <c r="O13265" t="str">
        <f t="shared" si="621"/>
        <v>May</v>
      </c>
      <c r="P13265">
        <v>2</v>
      </c>
      <c r="Q13265" s="2" t="str">
        <f t="shared" si="622"/>
        <v>2016</v>
      </c>
      <c r="R13265" s="2">
        <f t="shared" si="623"/>
        <v>54998.76</v>
      </c>
    </row>
    <row r="13266" spans="1:18" x14ac:dyDescent="0.25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64</v>
      </c>
      <c r="M13266">
        <v>2016</v>
      </c>
      <c r="N13266" t="s">
        <v>35</v>
      </c>
      <c r="O13266" t="str">
        <f t="shared" si="621"/>
        <v>May</v>
      </c>
      <c r="P13266">
        <v>2</v>
      </c>
      <c r="Q13266" s="2" t="str">
        <f t="shared" si="622"/>
        <v>2016</v>
      </c>
      <c r="R13266" s="2">
        <f t="shared" si="623"/>
        <v>50343.89</v>
      </c>
    </row>
    <row r="13267" spans="1:18" x14ac:dyDescent="0.25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64</v>
      </c>
      <c r="M13267">
        <v>2016</v>
      </c>
      <c r="N13267" t="s">
        <v>35</v>
      </c>
      <c r="O13267" t="str">
        <f t="shared" si="621"/>
        <v>May</v>
      </c>
      <c r="P13267">
        <v>2</v>
      </c>
      <c r="Q13267" s="2" t="str">
        <f t="shared" si="622"/>
        <v>2016</v>
      </c>
      <c r="R13267" s="2">
        <f t="shared" si="623"/>
        <v>53567.18</v>
      </c>
    </row>
    <row r="13268" spans="1:18" x14ac:dyDescent="0.25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64</v>
      </c>
      <c r="M13268">
        <v>2016</v>
      </c>
      <c r="N13268" t="s">
        <v>35</v>
      </c>
      <c r="O13268" t="str">
        <f t="shared" si="621"/>
        <v>May</v>
      </c>
      <c r="P13268">
        <v>2</v>
      </c>
      <c r="Q13268" s="2" t="str">
        <f t="shared" si="622"/>
        <v>2016</v>
      </c>
      <c r="R13268" s="2">
        <f t="shared" si="623"/>
        <v>57627.810000000005</v>
      </c>
    </row>
    <row r="13269" spans="1:18" x14ac:dyDescent="0.25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64</v>
      </c>
      <c r="M13269">
        <v>2016</v>
      </c>
      <c r="N13269" t="s">
        <v>35</v>
      </c>
      <c r="O13269" t="str">
        <f t="shared" si="621"/>
        <v>May</v>
      </c>
      <c r="P13269">
        <v>2</v>
      </c>
      <c r="Q13269" s="2" t="str">
        <f t="shared" si="622"/>
        <v>2016</v>
      </c>
      <c r="R13269" s="2">
        <f t="shared" si="623"/>
        <v>53621.350000000006</v>
      </c>
    </row>
    <row r="13270" spans="1:18" x14ac:dyDescent="0.25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64</v>
      </c>
      <c r="M13270">
        <v>2016</v>
      </c>
      <c r="N13270" t="s">
        <v>35</v>
      </c>
      <c r="O13270" t="str">
        <f t="shared" si="621"/>
        <v>Apr</v>
      </c>
      <c r="P13270">
        <v>2</v>
      </c>
      <c r="Q13270" s="2" t="str">
        <f t="shared" si="622"/>
        <v>2016</v>
      </c>
      <c r="R13270" s="2">
        <f t="shared" si="623"/>
        <v>55578.630000000005</v>
      </c>
    </row>
    <row r="13271" spans="1:18" x14ac:dyDescent="0.25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64</v>
      </c>
      <c r="M13271">
        <v>2016</v>
      </c>
      <c r="N13271" t="s">
        <v>35</v>
      </c>
      <c r="O13271" t="str">
        <f t="shared" si="621"/>
        <v>Apr</v>
      </c>
      <c r="P13271">
        <v>2</v>
      </c>
      <c r="Q13271" s="2" t="str">
        <f t="shared" si="622"/>
        <v>2016</v>
      </c>
      <c r="R13271" s="2">
        <f t="shared" si="623"/>
        <v>72560.27</v>
      </c>
    </row>
    <row r="13272" spans="1:18" x14ac:dyDescent="0.25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64</v>
      </c>
      <c r="M13272">
        <v>2016</v>
      </c>
      <c r="N13272" t="s">
        <v>35</v>
      </c>
      <c r="O13272" t="str">
        <f t="shared" si="621"/>
        <v>Apr</v>
      </c>
      <c r="P13272">
        <v>2</v>
      </c>
      <c r="Q13272" s="2" t="str">
        <f t="shared" si="622"/>
        <v>2016</v>
      </c>
      <c r="R13272" s="2">
        <f t="shared" si="623"/>
        <v>73635.27</v>
      </c>
    </row>
    <row r="13273" spans="1:18" x14ac:dyDescent="0.25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64</v>
      </c>
      <c r="M13273">
        <v>2016</v>
      </c>
      <c r="N13273" t="s">
        <v>35</v>
      </c>
      <c r="O13273" t="str">
        <f t="shared" si="621"/>
        <v>Apr</v>
      </c>
      <c r="P13273">
        <v>2</v>
      </c>
      <c r="Q13273" s="2" t="str">
        <f t="shared" si="622"/>
        <v>2016</v>
      </c>
      <c r="R13273" s="2">
        <f t="shared" si="623"/>
        <v>49035.939999999995</v>
      </c>
    </row>
    <row r="13274" spans="1:18" x14ac:dyDescent="0.25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64</v>
      </c>
      <c r="M13274">
        <v>2016</v>
      </c>
      <c r="N13274" t="s">
        <v>35</v>
      </c>
      <c r="O13274" t="str">
        <f t="shared" si="621"/>
        <v>Mar</v>
      </c>
      <c r="P13274">
        <v>1</v>
      </c>
      <c r="Q13274" s="2" t="str">
        <f t="shared" si="622"/>
        <v>2016</v>
      </c>
      <c r="R13274" s="2">
        <f t="shared" si="623"/>
        <v>43938.46</v>
      </c>
    </row>
    <row r="13275" spans="1:18" x14ac:dyDescent="0.25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64</v>
      </c>
      <c r="M13275">
        <v>2016</v>
      </c>
      <c r="N13275" t="s">
        <v>35</v>
      </c>
      <c r="O13275" t="str">
        <f t="shared" si="621"/>
        <v>Mar</v>
      </c>
      <c r="P13275">
        <v>1</v>
      </c>
      <c r="Q13275" s="2" t="str">
        <f t="shared" si="622"/>
        <v>2016</v>
      </c>
      <c r="R13275" s="2">
        <f t="shared" si="623"/>
        <v>42870.319999999992</v>
      </c>
    </row>
    <row r="13276" spans="1:18" x14ac:dyDescent="0.25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64</v>
      </c>
      <c r="M13276">
        <v>2016</v>
      </c>
      <c r="N13276" t="s">
        <v>35</v>
      </c>
      <c r="O13276" t="str">
        <f t="shared" si="621"/>
        <v>Mar</v>
      </c>
      <c r="P13276">
        <v>1</v>
      </c>
      <c r="Q13276" s="2" t="str">
        <f t="shared" si="622"/>
        <v>2016</v>
      </c>
      <c r="R13276" s="2">
        <f t="shared" si="623"/>
        <v>52170.75</v>
      </c>
    </row>
    <row r="13277" spans="1:18" x14ac:dyDescent="0.25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64</v>
      </c>
      <c r="M13277">
        <v>2016</v>
      </c>
      <c r="N13277" t="s">
        <v>35</v>
      </c>
      <c r="O13277" t="str">
        <f t="shared" si="621"/>
        <v>Mar</v>
      </c>
      <c r="P13277">
        <v>1</v>
      </c>
      <c r="Q13277" s="2" t="str">
        <f t="shared" si="622"/>
        <v>2016</v>
      </c>
      <c r="R13277" s="2">
        <f t="shared" si="623"/>
        <v>53548.91</v>
      </c>
    </row>
    <row r="13278" spans="1:18" x14ac:dyDescent="0.25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64</v>
      </c>
      <c r="M13278">
        <v>2016</v>
      </c>
      <c r="N13278" t="s">
        <v>35</v>
      </c>
      <c r="O13278" t="str">
        <f t="shared" si="621"/>
        <v>Feb</v>
      </c>
      <c r="P13278">
        <v>1</v>
      </c>
      <c r="Q13278" s="2" t="str">
        <f t="shared" si="622"/>
        <v>2016</v>
      </c>
      <c r="R13278" s="2">
        <f t="shared" si="623"/>
        <v>41252.799999999996</v>
      </c>
    </row>
    <row r="13279" spans="1:18" x14ac:dyDescent="0.25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64</v>
      </c>
      <c r="M13279">
        <v>2016</v>
      </c>
      <c r="N13279" t="s">
        <v>35</v>
      </c>
      <c r="O13279" t="str">
        <f t="shared" si="621"/>
        <v>Feb</v>
      </c>
      <c r="P13279">
        <v>1</v>
      </c>
      <c r="Q13279" s="2" t="str">
        <f t="shared" si="622"/>
        <v>2016</v>
      </c>
      <c r="R13279" s="2">
        <f t="shared" si="623"/>
        <v>40142.89</v>
      </c>
    </row>
    <row r="13280" spans="1:18" x14ac:dyDescent="0.25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64</v>
      </c>
      <c r="M13280">
        <v>2016</v>
      </c>
      <c r="N13280" t="s">
        <v>35</v>
      </c>
      <c r="O13280" t="str">
        <f t="shared" si="621"/>
        <v>Feb</v>
      </c>
      <c r="P13280">
        <v>1</v>
      </c>
      <c r="Q13280" s="2" t="str">
        <f t="shared" si="622"/>
        <v>2016</v>
      </c>
      <c r="R13280" s="2">
        <f t="shared" si="623"/>
        <v>37622.119999999995</v>
      </c>
    </row>
    <row r="13281" spans="1:18" x14ac:dyDescent="0.25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64</v>
      </c>
      <c r="M13281">
        <v>2016</v>
      </c>
      <c r="N13281" t="s">
        <v>35</v>
      </c>
      <c r="O13281" t="str">
        <f t="shared" si="621"/>
        <v>Feb</v>
      </c>
      <c r="P13281">
        <v>1</v>
      </c>
      <c r="Q13281" s="2" t="str">
        <f t="shared" si="622"/>
        <v>2016</v>
      </c>
      <c r="R13281" s="2">
        <f t="shared" si="623"/>
        <v>39006.74</v>
      </c>
    </row>
    <row r="13282" spans="1:18" x14ac:dyDescent="0.25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64</v>
      </c>
      <c r="M13282">
        <v>2016</v>
      </c>
      <c r="N13282" t="s">
        <v>35</v>
      </c>
      <c r="O13282" t="str">
        <f t="shared" si="621"/>
        <v>Jan</v>
      </c>
      <c r="P13282">
        <v>1</v>
      </c>
      <c r="Q13282" s="2" t="str">
        <f t="shared" si="622"/>
        <v>2016</v>
      </c>
      <c r="R13282" s="2">
        <f t="shared" si="623"/>
        <v>38409.14</v>
      </c>
    </row>
    <row r="13283" spans="1:18" x14ac:dyDescent="0.25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64</v>
      </c>
      <c r="M13283">
        <v>2016</v>
      </c>
      <c r="N13283" t="s">
        <v>35</v>
      </c>
      <c r="O13283" t="str">
        <f t="shared" si="621"/>
        <v>Jan</v>
      </c>
      <c r="P13283">
        <v>1</v>
      </c>
      <c r="Q13283" s="2" t="str">
        <f t="shared" si="622"/>
        <v>2016</v>
      </c>
      <c r="R13283" s="2">
        <f t="shared" si="623"/>
        <v>36601.17</v>
      </c>
    </row>
    <row r="13284" spans="1:18" x14ac:dyDescent="0.25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64</v>
      </c>
      <c r="M13284">
        <v>2016</v>
      </c>
      <c r="N13284" t="s">
        <v>35</v>
      </c>
      <c r="O13284" t="str">
        <f t="shared" si="621"/>
        <v>Jan</v>
      </c>
      <c r="P13284">
        <v>1</v>
      </c>
      <c r="Q13284" s="2" t="str">
        <f t="shared" si="622"/>
        <v>2016</v>
      </c>
      <c r="R13284" s="2">
        <f t="shared" si="623"/>
        <v>37236.71</v>
      </c>
    </row>
    <row r="13285" spans="1:18" x14ac:dyDescent="0.25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64</v>
      </c>
      <c r="M13285">
        <v>2016</v>
      </c>
      <c r="N13285" t="s">
        <v>35</v>
      </c>
      <c r="O13285" t="str">
        <f t="shared" si="621"/>
        <v>Jan</v>
      </c>
      <c r="P13285">
        <v>1</v>
      </c>
      <c r="Q13285" s="2" t="str">
        <f t="shared" si="622"/>
        <v>2016</v>
      </c>
      <c r="R13285" s="2">
        <f t="shared" si="623"/>
        <v>39760.29</v>
      </c>
    </row>
    <row r="13286" spans="1:18" x14ac:dyDescent="0.25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64</v>
      </c>
      <c r="M13286">
        <v>2016</v>
      </c>
      <c r="N13286" t="s">
        <v>35</v>
      </c>
      <c r="O13286" t="str">
        <f t="shared" si="621"/>
        <v>Jan</v>
      </c>
      <c r="P13286">
        <v>1</v>
      </c>
      <c r="Q13286" s="2" t="str">
        <f t="shared" si="622"/>
        <v>2016</v>
      </c>
      <c r="R13286" s="2">
        <f t="shared" si="623"/>
        <v>36583.18</v>
      </c>
    </row>
    <row r="13287" spans="1:18" x14ac:dyDescent="0.25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64</v>
      </c>
      <c r="M13287">
        <v>2016</v>
      </c>
      <c r="N13287" t="s">
        <v>36</v>
      </c>
      <c r="O13287" t="str">
        <f t="shared" si="621"/>
        <v>Dec</v>
      </c>
      <c r="P13287">
        <v>4</v>
      </c>
      <c r="Q13287" s="2" t="str">
        <f t="shared" si="622"/>
        <v>2016</v>
      </c>
      <c r="R13287" s="2">
        <f t="shared" si="623"/>
        <v>2741.37</v>
      </c>
    </row>
    <row r="13288" spans="1:18" x14ac:dyDescent="0.25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64</v>
      </c>
      <c r="M13288">
        <v>2016</v>
      </c>
      <c r="N13288" t="s">
        <v>36</v>
      </c>
      <c r="O13288" t="str">
        <f t="shared" si="621"/>
        <v>Dec</v>
      </c>
      <c r="P13288">
        <v>4</v>
      </c>
      <c r="Q13288" s="2" t="str">
        <f t="shared" si="622"/>
        <v>2016</v>
      </c>
      <c r="R13288" s="2">
        <f t="shared" si="623"/>
        <v>2286.66</v>
      </c>
    </row>
    <row r="13289" spans="1:18" x14ac:dyDescent="0.25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64</v>
      </c>
      <c r="M13289">
        <v>2016</v>
      </c>
      <c r="N13289" t="s">
        <v>36</v>
      </c>
      <c r="O13289" t="str">
        <f t="shared" si="621"/>
        <v>Dec</v>
      </c>
      <c r="P13289">
        <v>4</v>
      </c>
      <c r="Q13289" s="2" t="str">
        <f t="shared" si="622"/>
        <v>2016</v>
      </c>
      <c r="R13289" s="2">
        <f t="shared" si="623"/>
        <v>2284.3900000000003</v>
      </c>
    </row>
    <row r="13290" spans="1:18" x14ac:dyDescent="0.25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64</v>
      </c>
      <c r="M13290">
        <v>2016</v>
      </c>
      <c r="N13290" t="s">
        <v>36</v>
      </c>
      <c r="O13290" t="str">
        <f t="shared" si="621"/>
        <v>Dec</v>
      </c>
      <c r="P13290">
        <v>4</v>
      </c>
      <c r="Q13290" s="2" t="str">
        <f t="shared" si="622"/>
        <v>2016</v>
      </c>
      <c r="R13290" s="2">
        <f t="shared" si="623"/>
        <v>2790.33</v>
      </c>
    </row>
    <row r="13291" spans="1:18" x14ac:dyDescent="0.25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64</v>
      </c>
      <c r="M13291">
        <v>2016</v>
      </c>
      <c r="N13291" t="s">
        <v>36</v>
      </c>
      <c r="O13291" t="str">
        <f t="shared" si="621"/>
        <v>Nov</v>
      </c>
      <c r="P13291">
        <v>4</v>
      </c>
      <c r="Q13291" s="2" t="str">
        <f t="shared" si="622"/>
        <v>2016</v>
      </c>
      <c r="R13291" s="2">
        <f t="shared" si="623"/>
        <v>3153.59</v>
      </c>
    </row>
    <row r="13292" spans="1:18" x14ac:dyDescent="0.25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64</v>
      </c>
      <c r="M13292">
        <v>2016</v>
      </c>
      <c r="N13292" t="s">
        <v>36</v>
      </c>
      <c r="O13292" t="str">
        <f t="shared" si="621"/>
        <v>Nov</v>
      </c>
      <c r="P13292">
        <v>4</v>
      </c>
      <c r="Q13292" s="2" t="str">
        <f t="shared" si="622"/>
        <v>2016</v>
      </c>
      <c r="R13292" s="2">
        <f t="shared" si="623"/>
        <v>3739.42</v>
      </c>
    </row>
    <row r="13293" spans="1:18" x14ac:dyDescent="0.25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64</v>
      </c>
      <c r="M13293">
        <v>2016</v>
      </c>
      <c r="N13293" t="s">
        <v>36</v>
      </c>
      <c r="O13293" t="str">
        <f t="shared" si="621"/>
        <v>Nov</v>
      </c>
      <c r="P13293">
        <v>4</v>
      </c>
      <c r="Q13293" s="2" t="str">
        <f t="shared" si="622"/>
        <v>2016</v>
      </c>
      <c r="R13293" s="2">
        <f t="shared" si="623"/>
        <v>3986.8199999999997</v>
      </c>
    </row>
    <row r="13294" spans="1:18" x14ac:dyDescent="0.25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64</v>
      </c>
      <c r="M13294">
        <v>2016</v>
      </c>
      <c r="N13294" t="s">
        <v>36</v>
      </c>
      <c r="O13294" t="str">
        <f t="shared" si="621"/>
        <v>Nov</v>
      </c>
      <c r="P13294">
        <v>4</v>
      </c>
      <c r="Q13294" s="2" t="str">
        <f t="shared" si="622"/>
        <v>2016</v>
      </c>
      <c r="R13294" s="2">
        <f t="shared" si="623"/>
        <v>5442.79</v>
      </c>
    </row>
    <row r="13295" spans="1:18" x14ac:dyDescent="0.25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64</v>
      </c>
      <c r="M13295">
        <v>2016</v>
      </c>
      <c r="N13295" t="s">
        <v>36</v>
      </c>
      <c r="O13295" t="str">
        <f t="shared" si="621"/>
        <v>Oct</v>
      </c>
      <c r="P13295">
        <v>4</v>
      </c>
      <c r="Q13295" s="2" t="str">
        <f t="shared" si="622"/>
        <v>2016</v>
      </c>
      <c r="R13295" s="2">
        <f t="shared" si="623"/>
        <v>5733.1100000000006</v>
      </c>
    </row>
    <row r="13296" spans="1:18" x14ac:dyDescent="0.25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64</v>
      </c>
      <c r="M13296">
        <v>2016</v>
      </c>
      <c r="N13296" t="s">
        <v>36</v>
      </c>
      <c r="O13296" t="str">
        <f t="shared" si="621"/>
        <v>Oct</v>
      </c>
      <c r="P13296">
        <v>4</v>
      </c>
      <c r="Q13296" s="2" t="str">
        <f t="shared" si="622"/>
        <v>2016</v>
      </c>
      <c r="R13296" s="2">
        <f t="shared" si="623"/>
        <v>4261</v>
      </c>
    </row>
    <row r="13297" spans="1:18" x14ac:dyDescent="0.25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64</v>
      </c>
      <c r="M13297">
        <v>2016</v>
      </c>
      <c r="N13297" t="s">
        <v>36</v>
      </c>
      <c r="O13297" t="str">
        <f t="shared" si="621"/>
        <v>Oct</v>
      </c>
      <c r="P13297">
        <v>4</v>
      </c>
      <c r="Q13297" s="2" t="str">
        <f t="shared" si="622"/>
        <v>2016</v>
      </c>
      <c r="R13297" s="2">
        <f t="shared" si="623"/>
        <v>3983.5299999999997</v>
      </c>
    </row>
    <row r="13298" spans="1:18" x14ac:dyDescent="0.25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64</v>
      </c>
      <c r="M13298">
        <v>2016</v>
      </c>
      <c r="N13298" t="s">
        <v>36</v>
      </c>
      <c r="O13298" t="str">
        <f t="shared" si="621"/>
        <v>Oct</v>
      </c>
      <c r="P13298">
        <v>4</v>
      </c>
      <c r="Q13298" s="2" t="str">
        <f t="shared" si="622"/>
        <v>2016</v>
      </c>
      <c r="R13298" s="2">
        <f t="shared" si="623"/>
        <v>4286.29</v>
      </c>
    </row>
    <row r="13299" spans="1:18" x14ac:dyDescent="0.25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64</v>
      </c>
      <c r="M13299">
        <v>2016</v>
      </c>
      <c r="N13299" t="s">
        <v>36</v>
      </c>
      <c r="O13299" t="str">
        <f t="shared" si="621"/>
        <v>Oct</v>
      </c>
      <c r="P13299">
        <v>4</v>
      </c>
      <c r="Q13299" s="2" t="str">
        <f t="shared" si="622"/>
        <v>2016</v>
      </c>
      <c r="R13299" s="2">
        <f t="shared" si="623"/>
        <v>4373.2999999999993</v>
      </c>
    </row>
    <row r="13300" spans="1:18" x14ac:dyDescent="0.25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64</v>
      </c>
      <c r="M13300">
        <v>2016</v>
      </c>
      <c r="N13300" t="s">
        <v>36</v>
      </c>
      <c r="O13300" t="str">
        <f t="shared" si="621"/>
        <v>Sep</v>
      </c>
      <c r="P13300">
        <v>3</v>
      </c>
      <c r="Q13300" s="2" t="str">
        <f t="shared" si="622"/>
        <v>2016</v>
      </c>
      <c r="R13300" s="2">
        <f t="shared" si="623"/>
        <v>4033.79</v>
      </c>
    </row>
    <row r="13301" spans="1:18" x14ac:dyDescent="0.25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64</v>
      </c>
      <c r="M13301">
        <v>2016</v>
      </c>
      <c r="N13301" t="s">
        <v>36</v>
      </c>
      <c r="O13301" t="str">
        <f t="shared" si="621"/>
        <v>Sep</v>
      </c>
      <c r="P13301">
        <v>3</v>
      </c>
      <c r="Q13301" s="2" t="str">
        <f t="shared" si="622"/>
        <v>2016</v>
      </c>
      <c r="R13301" s="2">
        <f t="shared" si="623"/>
        <v>3956.33</v>
      </c>
    </row>
    <row r="13302" spans="1:18" x14ac:dyDescent="0.25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64</v>
      </c>
      <c r="M13302">
        <v>2016</v>
      </c>
      <c r="N13302" t="s">
        <v>36</v>
      </c>
      <c r="O13302" t="str">
        <f t="shared" si="621"/>
        <v>Sep</v>
      </c>
      <c r="P13302">
        <v>3</v>
      </c>
      <c r="Q13302" s="2" t="str">
        <f t="shared" si="622"/>
        <v>2016</v>
      </c>
      <c r="R13302" s="2">
        <f t="shared" si="623"/>
        <v>3832.33</v>
      </c>
    </row>
    <row r="13303" spans="1:18" x14ac:dyDescent="0.25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64</v>
      </c>
      <c r="M13303">
        <v>2016</v>
      </c>
      <c r="N13303" t="s">
        <v>36</v>
      </c>
      <c r="O13303" t="str">
        <f t="shared" si="621"/>
        <v>Sep</v>
      </c>
      <c r="P13303">
        <v>3</v>
      </c>
      <c r="Q13303" s="2" t="str">
        <f t="shared" si="622"/>
        <v>2016</v>
      </c>
      <c r="R13303" s="2">
        <f t="shared" si="623"/>
        <v>4977.53</v>
      </c>
    </row>
    <row r="13304" spans="1:18" x14ac:dyDescent="0.25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64</v>
      </c>
      <c r="M13304">
        <v>2016</v>
      </c>
      <c r="N13304" t="s">
        <v>36</v>
      </c>
      <c r="O13304" t="str">
        <f t="shared" si="621"/>
        <v>Aug</v>
      </c>
      <c r="P13304">
        <v>3</v>
      </c>
      <c r="Q13304" s="2" t="str">
        <f t="shared" si="622"/>
        <v>2016</v>
      </c>
      <c r="R13304" s="2">
        <f t="shared" si="623"/>
        <v>4614.01</v>
      </c>
    </row>
    <row r="13305" spans="1:18" x14ac:dyDescent="0.25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64</v>
      </c>
      <c r="M13305">
        <v>2016</v>
      </c>
      <c r="N13305" t="s">
        <v>36</v>
      </c>
      <c r="O13305" t="str">
        <f t="shared" si="621"/>
        <v>Aug</v>
      </c>
      <c r="P13305">
        <v>3</v>
      </c>
      <c r="Q13305" s="2" t="str">
        <f t="shared" si="622"/>
        <v>2016</v>
      </c>
      <c r="R13305" s="2">
        <f t="shared" si="623"/>
        <v>5270.42</v>
      </c>
    </row>
    <row r="13306" spans="1:18" x14ac:dyDescent="0.25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64</v>
      </c>
      <c r="M13306">
        <v>2016</v>
      </c>
      <c r="N13306" t="s">
        <v>36</v>
      </c>
      <c r="O13306" t="str">
        <f t="shared" si="621"/>
        <v>Aug</v>
      </c>
      <c r="P13306">
        <v>3</v>
      </c>
      <c r="Q13306" s="2" t="str">
        <f t="shared" si="622"/>
        <v>2016</v>
      </c>
      <c r="R13306" s="2">
        <f t="shared" si="623"/>
        <v>5422.13</v>
      </c>
    </row>
    <row r="13307" spans="1:18" x14ac:dyDescent="0.25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64</v>
      </c>
      <c r="M13307">
        <v>2016</v>
      </c>
      <c r="N13307" t="s">
        <v>36</v>
      </c>
      <c r="O13307" t="str">
        <f t="shared" si="621"/>
        <v>Aug</v>
      </c>
      <c r="P13307">
        <v>3</v>
      </c>
      <c r="Q13307" s="2" t="str">
        <f t="shared" si="622"/>
        <v>2016</v>
      </c>
      <c r="R13307" s="2">
        <f t="shared" si="623"/>
        <v>6011.95</v>
      </c>
    </row>
    <row r="13308" spans="1:18" x14ac:dyDescent="0.25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64</v>
      </c>
      <c r="M13308">
        <v>2016</v>
      </c>
      <c r="N13308" t="s">
        <v>36</v>
      </c>
      <c r="O13308" t="str">
        <f t="shared" si="621"/>
        <v>Jul</v>
      </c>
      <c r="P13308">
        <v>3</v>
      </c>
      <c r="Q13308" s="2" t="str">
        <f t="shared" si="622"/>
        <v>2016</v>
      </c>
      <c r="R13308" s="2">
        <f t="shared" si="623"/>
        <v>5514.0499999999993</v>
      </c>
    </row>
    <row r="13309" spans="1:18" x14ac:dyDescent="0.25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64</v>
      </c>
      <c r="M13309">
        <v>2016</v>
      </c>
      <c r="N13309" t="s">
        <v>36</v>
      </c>
      <c r="O13309" t="str">
        <f t="shared" si="621"/>
        <v>Jul</v>
      </c>
      <c r="P13309">
        <v>3</v>
      </c>
      <c r="Q13309" s="2" t="str">
        <f t="shared" si="622"/>
        <v>2016</v>
      </c>
      <c r="R13309" s="2">
        <f t="shared" si="623"/>
        <v>5913.8099999999995</v>
      </c>
    </row>
    <row r="13310" spans="1:18" x14ac:dyDescent="0.25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64</v>
      </c>
      <c r="M13310">
        <v>2016</v>
      </c>
      <c r="N13310" t="s">
        <v>36</v>
      </c>
      <c r="O13310" t="str">
        <f t="shared" si="621"/>
        <v>Jul</v>
      </c>
      <c r="P13310">
        <v>3</v>
      </c>
      <c r="Q13310" s="2" t="str">
        <f t="shared" si="622"/>
        <v>2016</v>
      </c>
      <c r="R13310" s="2">
        <f t="shared" si="623"/>
        <v>5515.6799999999994</v>
      </c>
    </row>
    <row r="13311" spans="1:18" x14ac:dyDescent="0.25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64</v>
      </c>
      <c r="M13311">
        <v>2016</v>
      </c>
      <c r="N13311" t="s">
        <v>36</v>
      </c>
      <c r="O13311" t="str">
        <f t="shared" si="621"/>
        <v>Jul</v>
      </c>
      <c r="P13311">
        <v>3</v>
      </c>
      <c r="Q13311" s="2" t="str">
        <f t="shared" si="622"/>
        <v>2016</v>
      </c>
      <c r="R13311" s="2">
        <f t="shared" si="623"/>
        <v>6374.7800000000007</v>
      </c>
    </row>
    <row r="13312" spans="1:18" x14ac:dyDescent="0.25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64</v>
      </c>
      <c r="M13312">
        <v>2016</v>
      </c>
      <c r="N13312" t="s">
        <v>36</v>
      </c>
      <c r="O13312" t="str">
        <f t="shared" si="621"/>
        <v>Jul</v>
      </c>
      <c r="P13312">
        <v>3</v>
      </c>
      <c r="Q13312" s="2" t="str">
        <f t="shared" si="622"/>
        <v>2016</v>
      </c>
      <c r="R13312" s="2">
        <f t="shared" si="623"/>
        <v>5854.96</v>
      </c>
    </row>
    <row r="13313" spans="1:18" x14ac:dyDescent="0.25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64</v>
      </c>
      <c r="M13313">
        <v>2016</v>
      </c>
      <c r="N13313" t="s">
        <v>36</v>
      </c>
      <c r="O13313" t="str">
        <f t="shared" si="621"/>
        <v>Jun</v>
      </c>
      <c r="P13313">
        <v>2</v>
      </c>
      <c r="Q13313" s="2" t="str">
        <f t="shared" si="622"/>
        <v>2016</v>
      </c>
      <c r="R13313" s="2">
        <f t="shared" si="623"/>
        <v>5448.03</v>
      </c>
    </row>
    <row r="13314" spans="1:18" x14ac:dyDescent="0.25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64</v>
      </c>
      <c r="M13314">
        <v>2016</v>
      </c>
      <c r="N13314" t="s">
        <v>36</v>
      </c>
      <c r="O13314" t="str">
        <f t="shared" si="621"/>
        <v>Jun</v>
      </c>
      <c r="P13314">
        <v>2</v>
      </c>
      <c r="Q13314" s="2" t="str">
        <f t="shared" si="622"/>
        <v>2016</v>
      </c>
      <c r="R13314" s="2">
        <f t="shared" si="623"/>
        <v>5593.43</v>
      </c>
    </row>
    <row r="13315" spans="1:18" x14ac:dyDescent="0.25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64</v>
      </c>
      <c r="M13315">
        <v>2016</v>
      </c>
      <c r="N13315" t="s">
        <v>36</v>
      </c>
      <c r="O13315" t="str">
        <f t="shared" ref="O13315:O13378" si="624" xml:space="preserve"> TEXT(B13315, "mmm")</f>
        <v>Jun</v>
      </c>
      <c r="P13315">
        <v>2</v>
      </c>
      <c r="Q13315" s="2" t="str">
        <f t="shared" ref="Q13315:Q13378" si="625" xml:space="preserve"> TEXT(B13315, "yyy")</f>
        <v>2016</v>
      </c>
      <c r="R13315" s="2">
        <f t="shared" ref="R13315:R13378" si="626" xml:space="preserve"> E13315 +F13315+G13315</f>
        <v>6562.67</v>
      </c>
    </row>
    <row r="13316" spans="1:18" x14ac:dyDescent="0.25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64</v>
      </c>
      <c r="M13316">
        <v>2016</v>
      </c>
      <c r="N13316" t="s">
        <v>36</v>
      </c>
      <c r="O13316" t="str">
        <f t="shared" si="624"/>
        <v>Jun</v>
      </c>
      <c r="P13316">
        <v>2</v>
      </c>
      <c r="Q13316" s="2" t="str">
        <f t="shared" si="625"/>
        <v>2016</v>
      </c>
      <c r="R13316" s="2">
        <f t="shared" si="626"/>
        <v>5378.72</v>
      </c>
    </row>
    <row r="13317" spans="1:18" x14ac:dyDescent="0.25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64</v>
      </c>
      <c r="M13317">
        <v>2016</v>
      </c>
      <c r="N13317" t="s">
        <v>36</v>
      </c>
      <c r="O13317" t="str">
        <f t="shared" si="624"/>
        <v>May</v>
      </c>
      <c r="P13317">
        <v>2</v>
      </c>
      <c r="Q13317" s="2" t="str">
        <f t="shared" si="625"/>
        <v>2016</v>
      </c>
      <c r="R13317" s="2">
        <f t="shared" si="626"/>
        <v>5900.25</v>
      </c>
    </row>
    <row r="13318" spans="1:18" x14ac:dyDescent="0.25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64</v>
      </c>
      <c r="M13318">
        <v>2016</v>
      </c>
      <c r="N13318" t="s">
        <v>36</v>
      </c>
      <c r="O13318" t="str">
        <f t="shared" si="624"/>
        <v>May</v>
      </c>
      <c r="P13318">
        <v>2</v>
      </c>
      <c r="Q13318" s="2" t="str">
        <f t="shared" si="625"/>
        <v>2016</v>
      </c>
      <c r="R13318" s="2">
        <f t="shared" si="626"/>
        <v>5528.22</v>
      </c>
    </row>
    <row r="13319" spans="1:18" x14ac:dyDescent="0.25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64</v>
      </c>
      <c r="M13319">
        <v>2016</v>
      </c>
      <c r="N13319" t="s">
        <v>36</v>
      </c>
      <c r="O13319" t="str">
        <f t="shared" si="624"/>
        <v>May</v>
      </c>
      <c r="P13319">
        <v>2</v>
      </c>
      <c r="Q13319" s="2" t="str">
        <f t="shared" si="625"/>
        <v>2016</v>
      </c>
      <c r="R13319" s="2">
        <f t="shared" si="626"/>
        <v>5995.02</v>
      </c>
    </row>
    <row r="13320" spans="1:18" x14ac:dyDescent="0.25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64</v>
      </c>
      <c r="M13320">
        <v>2016</v>
      </c>
      <c r="N13320" t="s">
        <v>36</v>
      </c>
      <c r="O13320" t="str">
        <f t="shared" si="624"/>
        <v>May</v>
      </c>
      <c r="P13320">
        <v>2</v>
      </c>
      <c r="Q13320" s="2" t="str">
        <f t="shared" si="625"/>
        <v>2016</v>
      </c>
      <c r="R13320" s="2">
        <f t="shared" si="626"/>
        <v>5727.16</v>
      </c>
    </row>
    <row r="13321" spans="1:18" x14ac:dyDescent="0.25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64</v>
      </c>
      <c r="M13321">
        <v>2016</v>
      </c>
      <c r="N13321" t="s">
        <v>36</v>
      </c>
      <c r="O13321" t="str">
        <f t="shared" si="624"/>
        <v>May</v>
      </c>
      <c r="P13321">
        <v>2</v>
      </c>
      <c r="Q13321" s="2" t="str">
        <f t="shared" si="625"/>
        <v>2016</v>
      </c>
      <c r="R13321" s="2">
        <f t="shared" si="626"/>
        <v>5024.4800000000005</v>
      </c>
    </row>
    <row r="13322" spans="1:18" x14ac:dyDescent="0.25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64</v>
      </c>
      <c r="M13322">
        <v>2016</v>
      </c>
      <c r="N13322" t="s">
        <v>36</v>
      </c>
      <c r="O13322" t="str">
        <f t="shared" si="624"/>
        <v>Apr</v>
      </c>
      <c r="P13322">
        <v>2</v>
      </c>
      <c r="Q13322" s="2" t="str">
        <f t="shared" si="625"/>
        <v>2016</v>
      </c>
      <c r="R13322" s="2">
        <f t="shared" si="626"/>
        <v>5670.78</v>
      </c>
    </row>
    <row r="13323" spans="1:18" x14ac:dyDescent="0.25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64</v>
      </c>
      <c r="M13323">
        <v>2016</v>
      </c>
      <c r="N13323" t="s">
        <v>36</v>
      </c>
      <c r="O13323" t="str">
        <f t="shared" si="624"/>
        <v>Apr</v>
      </c>
      <c r="P13323">
        <v>2</v>
      </c>
      <c r="Q13323" s="2" t="str">
        <f t="shared" si="625"/>
        <v>2016</v>
      </c>
      <c r="R13323" s="2">
        <f t="shared" si="626"/>
        <v>15809.74</v>
      </c>
    </row>
    <row r="13324" spans="1:18" x14ac:dyDescent="0.25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64</v>
      </c>
      <c r="M13324">
        <v>2016</v>
      </c>
      <c r="N13324" t="s">
        <v>36</v>
      </c>
      <c r="O13324" t="str">
        <f t="shared" si="624"/>
        <v>Apr</v>
      </c>
      <c r="P13324">
        <v>2</v>
      </c>
      <c r="Q13324" s="2" t="str">
        <f t="shared" si="625"/>
        <v>2016</v>
      </c>
      <c r="R13324" s="2">
        <f t="shared" si="626"/>
        <v>17787.580000000002</v>
      </c>
    </row>
    <row r="13325" spans="1:18" x14ac:dyDescent="0.25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64</v>
      </c>
      <c r="M13325">
        <v>2016</v>
      </c>
      <c r="N13325" t="s">
        <v>36</v>
      </c>
      <c r="O13325" t="str">
        <f t="shared" si="624"/>
        <v>Apr</v>
      </c>
      <c r="P13325">
        <v>2</v>
      </c>
      <c r="Q13325" s="2" t="str">
        <f t="shared" si="625"/>
        <v>2016</v>
      </c>
      <c r="R13325" s="2">
        <f t="shared" si="626"/>
        <v>5275.06</v>
      </c>
    </row>
    <row r="13326" spans="1:18" x14ac:dyDescent="0.25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64</v>
      </c>
      <c r="M13326">
        <v>2016</v>
      </c>
      <c r="N13326" t="s">
        <v>36</v>
      </c>
      <c r="O13326" t="str">
        <f t="shared" si="624"/>
        <v>Mar</v>
      </c>
      <c r="P13326">
        <v>1</v>
      </c>
      <c r="Q13326" s="2" t="str">
        <f t="shared" si="625"/>
        <v>2016</v>
      </c>
      <c r="R13326" s="2">
        <f t="shared" si="626"/>
        <v>4878.72</v>
      </c>
    </row>
    <row r="13327" spans="1:18" x14ac:dyDescent="0.25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64</v>
      </c>
      <c r="M13327">
        <v>2016</v>
      </c>
      <c r="N13327" t="s">
        <v>36</v>
      </c>
      <c r="O13327" t="str">
        <f t="shared" si="624"/>
        <v>Mar</v>
      </c>
      <c r="P13327">
        <v>1</v>
      </c>
      <c r="Q13327" s="2" t="str">
        <f t="shared" si="625"/>
        <v>2016</v>
      </c>
      <c r="R13327" s="2">
        <f t="shared" si="626"/>
        <v>4490.0599999999995</v>
      </c>
    </row>
    <row r="13328" spans="1:18" x14ac:dyDescent="0.25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64</v>
      </c>
      <c r="M13328">
        <v>2016</v>
      </c>
      <c r="N13328" t="s">
        <v>36</v>
      </c>
      <c r="O13328" t="str">
        <f t="shared" si="624"/>
        <v>Mar</v>
      </c>
      <c r="P13328">
        <v>1</v>
      </c>
      <c r="Q13328" s="2" t="str">
        <f t="shared" si="625"/>
        <v>2016</v>
      </c>
      <c r="R13328" s="2">
        <f t="shared" si="626"/>
        <v>8136.2</v>
      </c>
    </row>
    <row r="13329" spans="1:18" x14ac:dyDescent="0.25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64</v>
      </c>
      <c r="M13329">
        <v>2016</v>
      </c>
      <c r="N13329" t="s">
        <v>36</v>
      </c>
      <c r="O13329" t="str">
        <f t="shared" si="624"/>
        <v>Mar</v>
      </c>
      <c r="P13329">
        <v>1</v>
      </c>
      <c r="Q13329" s="2" t="str">
        <f t="shared" si="625"/>
        <v>2016</v>
      </c>
      <c r="R13329" s="2">
        <f t="shared" si="626"/>
        <v>8355.16</v>
      </c>
    </row>
    <row r="13330" spans="1:18" x14ac:dyDescent="0.25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64</v>
      </c>
      <c r="M13330">
        <v>2016</v>
      </c>
      <c r="N13330" t="s">
        <v>36</v>
      </c>
      <c r="O13330" t="str">
        <f t="shared" si="624"/>
        <v>Feb</v>
      </c>
      <c r="P13330">
        <v>1</v>
      </c>
      <c r="Q13330" s="2" t="str">
        <f t="shared" si="625"/>
        <v>2016</v>
      </c>
      <c r="R13330" s="2">
        <f t="shared" si="626"/>
        <v>3744.77</v>
      </c>
    </row>
    <row r="13331" spans="1:18" x14ac:dyDescent="0.25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64</v>
      </c>
      <c r="M13331">
        <v>2016</v>
      </c>
      <c r="N13331" t="s">
        <v>36</v>
      </c>
      <c r="O13331" t="str">
        <f t="shared" si="624"/>
        <v>Feb</v>
      </c>
      <c r="P13331">
        <v>1</v>
      </c>
      <c r="Q13331" s="2" t="str">
        <f t="shared" si="625"/>
        <v>2016</v>
      </c>
      <c r="R13331" s="2">
        <f t="shared" si="626"/>
        <v>3186.5199999999995</v>
      </c>
    </row>
    <row r="13332" spans="1:18" x14ac:dyDescent="0.25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64</v>
      </c>
      <c r="M13332">
        <v>2016</v>
      </c>
      <c r="N13332" t="s">
        <v>36</v>
      </c>
      <c r="O13332" t="str">
        <f t="shared" si="624"/>
        <v>Feb</v>
      </c>
      <c r="P13332">
        <v>1</v>
      </c>
      <c r="Q13332" s="2" t="str">
        <f t="shared" si="625"/>
        <v>2016</v>
      </c>
      <c r="R13332" s="2">
        <f t="shared" si="626"/>
        <v>3385</v>
      </c>
    </row>
    <row r="13333" spans="1:18" x14ac:dyDescent="0.25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64</v>
      </c>
      <c r="M13333">
        <v>2016</v>
      </c>
      <c r="N13333" t="s">
        <v>36</v>
      </c>
      <c r="O13333" t="str">
        <f t="shared" si="624"/>
        <v>Feb</v>
      </c>
      <c r="P13333">
        <v>1</v>
      </c>
      <c r="Q13333" s="2" t="str">
        <f t="shared" si="625"/>
        <v>2016</v>
      </c>
      <c r="R13333" s="2">
        <f t="shared" si="626"/>
        <v>3388.6099999999997</v>
      </c>
    </row>
    <row r="13334" spans="1:18" x14ac:dyDescent="0.25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64</v>
      </c>
      <c r="M13334">
        <v>2016</v>
      </c>
      <c r="N13334" t="s">
        <v>36</v>
      </c>
      <c r="O13334" t="str">
        <f t="shared" si="624"/>
        <v>Jan</v>
      </c>
      <c r="P13334">
        <v>1</v>
      </c>
      <c r="Q13334" s="2" t="str">
        <f t="shared" si="625"/>
        <v>2016</v>
      </c>
      <c r="R13334" s="2">
        <f t="shared" si="626"/>
        <v>3629.91</v>
      </c>
    </row>
    <row r="13335" spans="1:18" x14ac:dyDescent="0.25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64</v>
      </c>
      <c r="M13335">
        <v>2016</v>
      </c>
      <c r="N13335" t="s">
        <v>36</v>
      </c>
      <c r="O13335" t="str">
        <f t="shared" si="624"/>
        <v>Jan</v>
      </c>
      <c r="P13335">
        <v>1</v>
      </c>
      <c r="Q13335" s="2" t="str">
        <f t="shared" si="625"/>
        <v>2016</v>
      </c>
      <c r="R13335" s="2">
        <f t="shared" si="626"/>
        <v>3961.89</v>
      </c>
    </row>
    <row r="13336" spans="1:18" x14ac:dyDescent="0.25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64</v>
      </c>
      <c r="M13336">
        <v>2016</v>
      </c>
      <c r="N13336" t="s">
        <v>36</v>
      </c>
      <c r="O13336" t="str">
        <f t="shared" si="624"/>
        <v>Jan</v>
      </c>
      <c r="P13336">
        <v>1</v>
      </c>
      <c r="Q13336" s="2" t="str">
        <f t="shared" si="625"/>
        <v>2016</v>
      </c>
      <c r="R13336" s="2">
        <f t="shared" si="626"/>
        <v>4033.46</v>
      </c>
    </row>
    <row r="13337" spans="1:18" x14ac:dyDescent="0.25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64</v>
      </c>
      <c r="M13337">
        <v>2016</v>
      </c>
      <c r="N13337" t="s">
        <v>36</v>
      </c>
      <c r="O13337" t="str">
        <f t="shared" si="624"/>
        <v>Jan</v>
      </c>
      <c r="P13337">
        <v>1</v>
      </c>
      <c r="Q13337" s="2" t="str">
        <f t="shared" si="625"/>
        <v>2016</v>
      </c>
      <c r="R13337" s="2">
        <f t="shared" si="626"/>
        <v>3242.5200000000004</v>
      </c>
    </row>
    <row r="13338" spans="1:18" x14ac:dyDescent="0.25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64</v>
      </c>
      <c r="M13338">
        <v>2016</v>
      </c>
      <c r="N13338" t="s">
        <v>36</v>
      </c>
      <c r="O13338" t="str">
        <f t="shared" si="624"/>
        <v>Jan</v>
      </c>
      <c r="P13338">
        <v>1</v>
      </c>
      <c r="Q13338" s="2" t="str">
        <f t="shared" si="625"/>
        <v>2016</v>
      </c>
      <c r="R13338" s="2">
        <f t="shared" si="626"/>
        <v>3418.4300000000003</v>
      </c>
    </row>
    <row r="13339" spans="1:18" x14ac:dyDescent="0.25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64</v>
      </c>
      <c r="M13339">
        <v>2016</v>
      </c>
      <c r="N13339" t="s">
        <v>37</v>
      </c>
      <c r="O13339" t="str">
        <f t="shared" si="624"/>
        <v>Dec</v>
      </c>
      <c r="P13339">
        <v>4</v>
      </c>
      <c r="Q13339" s="2" t="str">
        <f t="shared" si="625"/>
        <v>2016</v>
      </c>
      <c r="R13339" s="2">
        <f t="shared" si="626"/>
        <v>105.69</v>
      </c>
    </row>
    <row r="13340" spans="1:18" x14ac:dyDescent="0.25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64</v>
      </c>
      <c r="M13340">
        <v>2016</v>
      </c>
      <c r="N13340" t="s">
        <v>37</v>
      </c>
      <c r="O13340" t="str">
        <f t="shared" si="624"/>
        <v>Dec</v>
      </c>
      <c r="P13340">
        <v>4</v>
      </c>
      <c r="Q13340" s="2" t="str">
        <f t="shared" si="625"/>
        <v>2016</v>
      </c>
      <c r="R13340" s="2">
        <f t="shared" si="626"/>
        <v>77.12</v>
      </c>
    </row>
    <row r="13341" spans="1:18" x14ac:dyDescent="0.25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64</v>
      </c>
      <c r="M13341">
        <v>2016</v>
      </c>
      <c r="N13341" t="s">
        <v>37</v>
      </c>
      <c r="O13341" t="str">
        <f t="shared" si="624"/>
        <v>Dec</v>
      </c>
      <c r="P13341">
        <v>4</v>
      </c>
      <c r="Q13341" s="2" t="str">
        <f t="shared" si="625"/>
        <v>2016</v>
      </c>
      <c r="R13341" s="2">
        <f t="shared" si="626"/>
        <v>110.8</v>
      </c>
    </row>
    <row r="13342" spans="1:18" x14ac:dyDescent="0.25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64</v>
      </c>
      <c r="M13342">
        <v>2016</v>
      </c>
      <c r="N13342" t="s">
        <v>37</v>
      </c>
      <c r="O13342" t="str">
        <f t="shared" si="624"/>
        <v>Dec</v>
      </c>
      <c r="P13342">
        <v>4</v>
      </c>
      <c r="Q13342" s="2" t="str">
        <f t="shared" si="625"/>
        <v>2016</v>
      </c>
      <c r="R13342" s="2">
        <f t="shared" si="626"/>
        <v>108.72999999999999</v>
      </c>
    </row>
    <row r="13343" spans="1:18" x14ac:dyDescent="0.25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64</v>
      </c>
      <c r="M13343">
        <v>2016</v>
      </c>
      <c r="N13343" t="s">
        <v>37</v>
      </c>
      <c r="O13343" t="str">
        <f t="shared" si="624"/>
        <v>Nov</v>
      </c>
      <c r="P13343">
        <v>4</v>
      </c>
      <c r="Q13343" s="2" t="str">
        <f t="shared" si="625"/>
        <v>2016</v>
      </c>
      <c r="R13343" s="2">
        <f t="shared" si="626"/>
        <v>104.69</v>
      </c>
    </row>
    <row r="13344" spans="1:18" x14ac:dyDescent="0.25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64</v>
      </c>
      <c r="M13344">
        <v>2016</v>
      </c>
      <c r="N13344" t="s">
        <v>37</v>
      </c>
      <c r="O13344" t="str">
        <f t="shared" si="624"/>
        <v>Nov</v>
      </c>
      <c r="P13344">
        <v>4</v>
      </c>
      <c r="Q13344" s="2" t="str">
        <f t="shared" si="625"/>
        <v>2016</v>
      </c>
      <c r="R13344" s="2">
        <f t="shared" si="626"/>
        <v>73.61</v>
      </c>
    </row>
    <row r="13345" spans="1:18" x14ac:dyDescent="0.25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64</v>
      </c>
      <c r="M13345">
        <v>2016</v>
      </c>
      <c r="N13345" t="s">
        <v>37</v>
      </c>
      <c r="O13345" t="str">
        <f t="shared" si="624"/>
        <v>Nov</v>
      </c>
      <c r="P13345">
        <v>4</v>
      </c>
      <c r="Q13345" s="2" t="str">
        <f t="shared" si="625"/>
        <v>2016</v>
      </c>
      <c r="R13345" s="2">
        <f t="shared" si="626"/>
        <v>99.79</v>
      </c>
    </row>
    <row r="13346" spans="1:18" x14ac:dyDescent="0.25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64</v>
      </c>
      <c r="M13346">
        <v>2016</v>
      </c>
      <c r="N13346" t="s">
        <v>37</v>
      </c>
      <c r="O13346" t="str">
        <f t="shared" si="624"/>
        <v>Nov</v>
      </c>
      <c r="P13346">
        <v>4</v>
      </c>
      <c r="Q13346" s="2" t="str">
        <f t="shared" si="625"/>
        <v>2016</v>
      </c>
      <c r="R13346" s="2">
        <f t="shared" si="626"/>
        <v>130.07999999999998</v>
      </c>
    </row>
    <row r="13347" spans="1:18" x14ac:dyDescent="0.25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64</v>
      </c>
      <c r="M13347">
        <v>2016</v>
      </c>
      <c r="N13347" t="s">
        <v>37</v>
      </c>
      <c r="O13347" t="str">
        <f t="shared" si="624"/>
        <v>Oct</v>
      </c>
      <c r="P13347">
        <v>4</v>
      </c>
      <c r="Q13347" s="2" t="str">
        <f t="shared" si="625"/>
        <v>2016</v>
      </c>
      <c r="R13347" s="2">
        <f t="shared" si="626"/>
        <v>166.24</v>
      </c>
    </row>
    <row r="13348" spans="1:18" x14ac:dyDescent="0.25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64</v>
      </c>
      <c r="M13348">
        <v>2016</v>
      </c>
      <c r="N13348" t="s">
        <v>37</v>
      </c>
      <c r="O13348" t="str">
        <f t="shared" si="624"/>
        <v>Oct</v>
      </c>
      <c r="P13348">
        <v>4</v>
      </c>
      <c r="Q13348" s="2" t="str">
        <f t="shared" si="625"/>
        <v>2016</v>
      </c>
      <c r="R13348" s="2">
        <f t="shared" si="626"/>
        <v>32.049999999999997</v>
      </c>
    </row>
    <row r="13349" spans="1:18" x14ac:dyDescent="0.25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64</v>
      </c>
      <c r="M13349">
        <v>2016</v>
      </c>
      <c r="N13349" t="s">
        <v>37</v>
      </c>
      <c r="O13349" t="str">
        <f t="shared" si="624"/>
        <v>Oct</v>
      </c>
      <c r="P13349">
        <v>4</v>
      </c>
      <c r="Q13349" s="2" t="str">
        <f t="shared" si="625"/>
        <v>2016</v>
      </c>
      <c r="R13349" s="2">
        <f t="shared" si="626"/>
        <v>320.29999999999995</v>
      </c>
    </row>
    <row r="13350" spans="1:18" x14ac:dyDescent="0.25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64</v>
      </c>
      <c r="M13350">
        <v>2016</v>
      </c>
      <c r="N13350" t="s">
        <v>37</v>
      </c>
      <c r="O13350" t="str">
        <f t="shared" si="624"/>
        <v>Oct</v>
      </c>
      <c r="P13350">
        <v>4</v>
      </c>
      <c r="Q13350" s="2" t="str">
        <f t="shared" si="625"/>
        <v>2016</v>
      </c>
      <c r="R13350" s="2">
        <f t="shared" si="626"/>
        <v>314.47000000000003</v>
      </c>
    </row>
    <row r="13351" spans="1:18" x14ac:dyDescent="0.25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64</v>
      </c>
      <c r="M13351">
        <v>2016</v>
      </c>
      <c r="N13351" t="s">
        <v>37</v>
      </c>
      <c r="O13351" t="str">
        <f t="shared" si="624"/>
        <v>Oct</v>
      </c>
      <c r="P13351">
        <v>4</v>
      </c>
      <c r="Q13351" s="2" t="str">
        <f t="shared" si="625"/>
        <v>2016</v>
      </c>
      <c r="R13351" s="2">
        <f t="shared" si="626"/>
        <v>144.78</v>
      </c>
    </row>
    <row r="13352" spans="1:18" x14ac:dyDescent="0.25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64</v>
      </c>
      <c r="M13352">
        <v>2016</v>
      </c>
      <c r="N13352" t="s">
        <v>37</v>
      </c>
      <c r="O13352" t="str">
        <f t="shared" si="624"/>
        <v>Sep</v>
      </c>
      <c r="P13352">
        <v>3</v>
      </c>
      <c r="Q13352" s="2" t="str">
        <f t="shared" si="625"/>
        <v>2016</v>
      </c>
      <c r="R13352" s="2">
        <f t="shared" si="626"/>
        <v>147.66999999999999</v>
      </c>
    </row>
    <row r="13353" spans="1:18" x14ac:dyDescent="0.25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64</v>
      </c>
      <c r="M13353">
        <v>2016</v>
      </c>
      <c r="N13353" t="s">
        <v>37</v>
      </c>
      <c r="O13353" t="str">
        <f t="shared" si="624"/>
        <v>Sep</v>
      </c>
      <c r="P13353">
        <v>3</v>
      </c>
      <c r="Q13353" s="2" t="str">
        <f t="shared" si="625"/>
        <v>2016</v>
      </c>
      <c r="R13353" s="2">
        <f t="shared" si="626"/>
        <v>191.13</v>
      </c>
    </row>
    <row r="13354" spans="1:18" x14ac:dyDescent="0.25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64</v>
      </c>
      <c r="M13354">
        <v>2016</v>
      </c>
      <c r="N13354" t="s">
        <v>37</v>
      </c>
      <c r="O13354" t="str">
        <f t="shared" si="624"/>
        <v>Sep</v>
      </c>
      <c r="P13354">
        <v>3</v>
      </c>
      <c r="Q13354" s="2" t="str">
        <f t="shared" si="625"/>
        <v>2016</v>
      </c>
      <c r="R13354" s="2">
        <f t="shared" si="626"/>
        <v>195.12</v>
      </c>
    </row>
    <row r="13355" spans="1:18" x14ac:dyDescent="0.25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64</v>
      </c>
      <c r="M13355">
        <v>2016</v>
      </c>
      <c r="N13355" t="s">
        <v>37</v>
      </c>
      <c r="O13355" t="str">
        <f t="shared" si="624"/>
        <v>Sep</v>
      </c>
      <c r="P13355">
        <v>3</v>
      </c>
      <c r="Q13355" s="2" t="str">
        <f t="shared" si="625"/>
        <v>2016</v>
      </c>
      <c r="R13355" s="2">
        <f t="shared" si="626"/>
        <v>280.27</v>
      </c>
    </row>
    <row r="13356" spans="1:18" x14ac:dyDescent="0.25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64</v>
      </c>
      <c r="M13356">
        <v>2016</v>
      </c>
      <c r="N13356" t="s">
        <v>37</v>
      </c>
      <c r="O13356" t="str">
        <f t="shared" si="624"/>
        <v>Aug</v>
      </c>
      <c r="P13356">
        <v>3</v>
      </c>
      <c r="Q13356" s="2" t="str">
        <f t="shared" si="625"/>
        <v>2016</v>
      </c>
      <c r="R13356" s="2">
        <f t="shared" si="626"/>
        <v>184.5</v>
      </c>
    </row>
    <row r="13357" spans="1:18" x14ac:dyDescent="0.25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64</v>
      </c>
      <c r="M13357">
        <v>2016</v>
      </c>
      <c r="N13357" t="s">
        <v>37</v>
      </c>
      <c r="O13357" t="str">
        <f t="shared" si="624"/>
        <v>Aug</v>
      </c>
      <c r="P13357">
        <v>3</v>
      </c>
      <c r="Q13357" s="2" t="str">
        <f t="shared" si="625"/>
        <v>2016</v>
      </c>
      <c r="R13357" s="2">
        <f t="shared" si="626"/>
        <v>400.5</v>
      </c>
    </row>
    <row r="13358" spans="1:18" x14ac:dyDescent="0.25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64</v>
      </c>
      <c r="M13358">
        <v>2016</v>
      </c>
      <c r="N13358" t="s">
        <v>37</v>
      </c>
      <c r="O13358" t="str">
        <f t="shared" si="624"/>
        <v>Aug</v>
      </c>
      <c r="P13358">
        <v>3</v>
      </c>
      <c r="Q13358" s="2" t="str">
        <f t="shared" si="625"/>
        <v>2016</v>
      </c>
      <c r="R13358" s="2">
        <f t="shared" si="626"/>
        <v>610.77</v>
      </c>
    </row>
    <row r="13359" spans="1:18" x14ac:dyDescent="0.25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64</v>
      </c>
      <c r="M13359">
        <v>2016</v>
      </c>
      <c r="N13359" t="s">
        <v>37</v>
      </c>
      <c r="O13359" t="str">
        <f t="shared" si="624"/>
        <v>Aug</v>
      </c>
      <c r="P13359">
        <v>3</v>
      </c>
      <c r="Q13359" s="2" t="str">
        <f t="shared" si="625"/>
        <v>2016</v>
      </c>
      <c r="R13359" s="2">
        <f t="shared" si="626"/>
        <v>682.45</v>
      </c>
    </row>
    <row r="13360" spans="1:18" x14ac:dyDescent="0.25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64</v>
      </c>
      <c r="M13360">
        <v>2016</v>
      </c>
      <c r="N13360" t="s">
        <v>37</v>
      </c>
      <c r="O13360" t="str">
        <f t="shared" si="624"/>
        <v>Jul</v>
      </c>
      <c r="P13360">
        <v>3</v>
      </c>
      <c r="Q13360" s="2" t="str">
        <f t="shared" si="625"/>
        <v>2016</v>
      </c>
      <c r="R13360" s="2">
        <f t="shared" si="626"/>
        <v>559.18000000000006</v>
      </c>
    </row>
    <row r="13361" spans="1:18" x14ac:dyDescent="0.25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64</v>
      </c>
      <c r="M13361">
        <v>2016</v>
      </c>
      <c r="N13361" t="s">
        <v>37</v>
      </c>
      <c r="O13361" t="str">
        <f t="shared" si="624"/>
        <v>Jul</v>
      </c>
      <c r="P13361">
        <v>3</v>
      </c>
      <c r="Q13361" s="2" t="str">
        <f t="shared" si="625"/>
        <v>2016</v>
      </c>
      <c r="R13361" s="2">
        <f t="shared" si="626"/>
        <v>588.36</v>
      </c>
    </row>
    <row r="13362" spans="1:18" x14ac:dyDescent="0.25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64</v>
      </c>
      <c r="M13362">
        <v>2016</v>
      </c>
      <c r="N13362" t="s">
        <v>37</v>
      </c>
      <c r="O13362" t="str">
        <f t="shared" si="624"/>
        <v>Jul</v>
      </c>
      <c r="P13362">
        <v>3</v>
      </c>
      <c r="Q13362" s="2" t="str">
        <f t="shared" si="625"/>
        <v>2016</v>
      </c>
      <c r="R13362" s="2">
        <f t="shared" si="626"/>
        <v>686.39</v>
      </c>
    </row>
    <row r="13363" spans="1:18" x14ac:dyDescent="0.25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64</v>
      </c>
      <c r="M13363">
        <v>2016</v>
      </c>
      <c r="N13363" t="s">
        <v>37</v>
      </c>
      <c r="O13363" t="str">
        <f t="shared" si="624"/>
        <v>Jul</v>
      </c>
      <c r="P13363">
        <v>3</v>
      </c>
      <c r="Q13363" s="2" t="str">
        <f t="shared" si="625"/>
        <v>2016</v>
      </c>
      <c r="R13363" s="2">
        <f t="shared" si="626"/>
        <v>554.26</v>
      </c>
    </row>
    <row r="13364" spans="1:18" x14ac:dyDescent="0.25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64</v>
      </c>
      <c r="M13364">
        <v>2016</v>
      </c>
      <c r="N13364" t="s">
        <v>37</v>
      </c>
      <c r="O13364" t="str">
        <f t="shared" si="624"/>
        <v>Jul</v>
      </c>
      <c r="P13364">
        <v>3</v>
      </c>
      <c r="Q13364" s="2" t="str">
        <f t="shared" si="625"/>
        <v>2016</v>
      </c>
      <c r="R13364" s="2">
        <f t="shared" si="626"/>
        <v>432.77</v>
      </c>
    </row>
    <row r="13365" spans="1:18" x14ac:dyDescent="0.25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64</v>
      </c>
      <c r="M13365">
        <v>2016</v>
      </c>
      <c r="N13365" t="s">
        <v>37</v>
      </c>
      <c r="O13365" t="str">
        <f t="shared" si="624"/>
        <v>Jun</v>
      </c>
      <c r="P13365">
        <v>2</v>
      </c>
      <c r="Q13365" s="2" t="str">
        <f t="shared" si="625"/>
        <v>2016</v>
      </c>
      <c r="R13365" s="2">
        <f t="shared" si="626"/>
        <v>700.43</v>
      </c>
    </row>
    <row r="13366" spans="1:18" x14ac:dyDescent="0.25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64</v>
      </c>
      <c r="M13366">
        <v>2016</v>
      </c>
      <c r="N13366" t="s">
        <v>37</v>
      </c>
      <c r="O13366" t="str">
        <f t="shared" si="624"/>
        <v>Jun</v>
      </c>
      <c r="P13366">
        <v>2</v>
      </c>
      <c r="Q13366" s="2" t="str">
        <f t="shared" si="625"/>
        <v>2016</v>
      </c>
      <c r="R13366" s="2">
        <f t="shared" si="626"/>
        <v>513.37</v>
      </c>
    </row>
    <row r="13367" spans="1:18" x14ac:dyDescent="0.25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64</v>
      </c>
      <c r="M13367">
        <v>2016</v>
      </c>
      <c r="N13367" t="s">
        <v>37</v>
      </c>
      <c r="O13367" t="str">
        <f t="shared" si="624"/>
        <v>Jun</v>
      </c>
      <c r="P13367">
        <v>2</v>
      </c>
      <c r="Q13367" s="2" t="str">
        <f t="shared" si="625"/>
        <v>2016</v>
      </c>
      <c r="R13367" s="2">
        <f t="shared" si="626"/>
        <v>882.85</v>
      </c>
    </row>
    <row r="13368" spans="1:18" x14ac:dyDescent="0.25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64</v>
      </c>
      <c r="M13368">
        <v>2016</v>
      </c>
      <c r="N13368" t="s">
        <v>37</v>
      </c>
      <c r="O13368" t="str">
        <f t="shared" si="624"/>
        <v>Jun</v>
      </c>
      <c r="P13368">
        <v>2</v>
      </c>
      <c r="Q13368" s="2" t="str">
        <f t="shared" si="625"/>
        <v>2016</v>
      </c>
      <c r="R13368" s="2">
        <f t="shared" si="626"/>
        <v>737.02</v>
      </c>
    </row>
    <row r="13369" spans="1:18" x14ac:dyDescent="0.25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64</v>
      </c>
      <c r="M13369">
        <v>2016</v>
      </c>
      <c r="N13369" t="s">
        <v>37</v>
      </c>
      <c r="O13369" t="str">
        <f t="shared" si="624"/>
        <v>May</v>
      </c>
      <c r="P13369">
        <v>2</v>
      </c>
      <c r="Q13369" s="2" t="str">
        <f t="shared" si="625"/>
        <v>2016</v>
      </c>
      <c r="R13369" s="2">
        <f t="shared" si="626"/>
        <v>693</v>
      </c>
    </row>
    <row r="13370" spans="1:18" x14ac:dyDescent="0.25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64</v>
      </c>
      <c r="M13370">
        <v>2016</v>
      </c>
      <c r="N13370" t="s">
        <v>37</v>
      </c>
      <c r="O13370" t="str">
        <f t="shared" si="624"/>
        <v>May</v>
      </c>
      <c r="P13370">
        <v>2</v>
      </c>
      <c r="Q13370" s="2" t="str">
        <f t="shared" si="625"/>
        <v>2016</v>
      </c>
      <c r="R13370" s="2">
        <f t="shared" si="626"/>
        <v>570.75</v>
      </c>
    </row>
    <row r="13371" spans="1:18" x14ac:dyDescent="0.25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64</v>
      </c>
      <c r="M13371">
        <v>2016</v>
      </c>
      <c r="N13371" t="s">
        <v>37</v>
      </c>
      <c r="O13371" t="str">
        <f t="shared" si="624"/>
        <v>May</v>
      </c>
      <c r="P13371">
        <v>2</v>
      </c>
      <c r="Q13371" s="2" t="str">
        <f t="shared" si="625"/>
        <v>2016</v>
      </c>
      <c r="R13371" s="2">
        <f t="shared" si="626"/>
        <v>442.01</v>
      </c>
    </row>
    <row r="13372" spans="1:18" x14ac:dyDescent="0.25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64</v>
      </c>
      <c r="M13372">
        <v>2016</v>
      </c>
      <c r="N13372" t="s">
        <v>37</v>
      </c>
      <c r="O13372" t="str">
        <f t="shared" si="624"/>
        <v>May</v>
      </c>
      <c r="P13372">
        <v>2</v>
      </c>
      <c r="Q13372" s="2" t="str">
        <f t="shared" si="625"/>
        <v>2016</v>
      </c>
      <c r="R13372" s="2">
        <f t="shared" si="626"/>
        <v>964.99</v>
      </c>
    </row>
    <row r="13373" spans="1:18" x14ac:dyDescent="0.25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64</v>
      </c>
      <c r="M13373">
        <v>2016</v>
      </c>
      <c r="N13373" t="s">
        <v>37</v>
      </c>
      <c r="O13373" t="str">
        <f t="shared" si="624"/>
        <v>May</v>
      </c>
      <c r="P13373">
        <v>2</v>
      </c>
      <c r="Q13373" s="2" t="str">
        <f t="shared" si="625"/>
        <v>2016</v>
      </c>
      <c r="R13373" s="2">
        <f t="shared" si="626"/>
        <v>853.8</v>
      </c>
    </row>
    <row r="13374" spans="1:18" x14ac:dyDescent="0.25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64</v>
      </c>
      <c r="M13374">
        <v>2016</v>
      </c>
      <c r="N13374" t="s">
        <v>37</v>
      </c>
      <c r="O13374" t="str">
        <f t="shared" si="624"/>
        <v>Apr</v>
      </c>
      <c r="P13374">
        <v>2</v>
      </c>
      <c r="Q13374" s="2" t="str">
        <f t="shared" si="625"/>
        <v>2016</v>
      </c>
      <c r="R13374" s="2">
        <f t="shared" si="626"/>
        <v>682.95</v>
      </c>
    </row>
    <row r="13375" spans="1:18" x14ac:dyDescent="0.25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64</v>
      </c>
      <c r="M13375">
        <v>2016</v>
      </c>
      <c r="N13375" t="s">
        <v>37</v>
      </c>
      <c r="O13375" t="str">
        <f t="shared" si="624"/>
        <v>Apr</v>
      </c>
      <c r="P13375">
        <v>2</v>
      </c>
      <c r="Q13375" s="2" t="str">
        <f t="shared" si="625"/>
        <v>2016</v>
      </c>
      <c r="R13375" s="2">
        <f t="shared" si="626"/>
        <v>664.38</v>
      </c>
    </row>
    <row r="13376" spans="1:18" x14ac:dyDescent="0.25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64</v>
      </c>
      <c r="M13376">
        <v>2016</v>
      </c>
      <c r="N13376" t="s">
        <v>37</v>
      </c>
      <c r="O13376" t="str">
        <f t="shared" si="624"/>
        <v>Apr</v>
      </c>
      <c r="P13376">
        <v>2</v>
      </c>
      <c r="Q13376" s="2" t="str">
        <f t="shared" si="625"/>
        <v>2016</v>
      </c>
      <c r="R13376" s="2">
        <f t="shared" si="626"/>
        <v>643.33000000000004</v>
      </c>
    </row>
    <row r="13377" spans="1:18" x14ac:dyDescent="0.25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64</v>
      </c>
      <c r="M13377">
        <v>2016</v>
      </c>
      <c r="N13377" t="s">
        <v>37</v>
      </c>
      <c r="O13377" t="str">
        <f t="shared" si="624"/>
        <v>Apr</v>
      </c>
      <c r="P13377">
        <v>2</v>
      </c>
      <c r="Q13377" s="2" t="str">
        <f t="shared" si="625"/>
        <v>2016</v>
      </c>
      <c r="R13377" s="2">
        <f t="shared" si="626"/>
        <v>639.58000000000004</v>
      </c>
    </row>
    <row r="13378" spans="1:18" x14ac:dyDescent="0.25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64</v>
      </c>
      <c r="M13378">
        <v>2016</v>
      </c>
      <c r="N13378" t="s">
        <v>37</v>
      </c>
      <c r="O13378" t="str">
        <f t="shared" si="624"/>
        <v>Mar</v>
      </c>
      <c r="P13378">
        <v>1</v>
      </c>
      <c r="Q13378" s="2" t="str">
        <f t="shared" si="625"/>
        <v>2016</v>
      </c>
      <c r="R13378" s="2">
        <f t="shared" si="626"/>
        <v>525.42999999999995</v>
      </c>
    </row>
    <row r="13379" spans="1:18" x14ac:dyDescent="0.25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64</v>
      </c>
      <c r="M13379">
        <v>2016</v>
      </c>
      <c r="N13379" t="s">
        <v>37</v>
      </c>
      <c r="O13379" t="str">
        <f t="shared" ref="O13379:O13442" si="627" xml:space="preserve"> TEXT(B13379, "mmm")</f>
        <v>Mar</v>
      </c>
      <c r="P13379">
        <v>1</v>
      </c>
      <c r="Q13379" s="2" t="str">
        <f t="shared" ref="Q13379:Q13442" si="628" xml:space="preserve"> TEXT(B13379, "yyy")</f>
        <v>2016</v>
      </c>
      <c r="R13379" s="2">
        <f t="shared" ref="R13379:R13442" si="629" xml:space="preserve"> E13379 +F13379+G13379</f>
        <v>651.6</v>
      </c>
    </row>
    <row r="13380" spans="1:18" x14ac:dyDescent="0.25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64</v>
      </c>
      <c r="M13380">
        <v>2016</v>
      </c>
      <c r="N13380" t="s">
        <v>37</v>
      </c>
      <c r="O13380" t="str">
        <f t="shared" si="627"/>
        <v>Mar</v>
      </c>
      <c r="P13380">
        <v>1</v>
      </c>
      <c r="Q13380" s="2" t="str">
        <f t="shared" si="628"/>
        <v>2016</v>
      </c>
      <c r="R13380" s="2">
        <f t="shared" si="629"/>
        <v>641.5</v>
      </c>
    </row>
    <row r="13381" spans="1:18" x14ac:dyDescent="0.25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64</v>
      </c>
      <c r="M13381">
        <v>2016</v>
      </c>
      <c r="N13381" t="s">
        <v>37</v>
      </c>
      <c r="O13381" t="str">
        <f t="shared" si="627"/>
        <v>Mar</v>
      </c>
      <c r="P13381">
        <v>1</v>
      </c>
      <c r="Q13381" s="2" t="str">
        <f t="shared" si="628"/>
        <v>2016</v>
      </c>
      <c r="R13381" s="2">
        <f t="shared" si="629"/>
        <v>499.74</v>
      </c>
    </row>
    <row r="13382" spans="1:18" x14ac:dyDescent="0.25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64</v>
      </c>
      <c r="M13382">
        <v>2016</v>
      </c>
      <c r="N13382" t="s">
        <v>37</v>
      </c>
      <c r="O13382" t="str">
        <f t="shared" si="627"/>
        <v>Feb</v>
      </c>
      <c r="P13382">
        <v>1</v>
      </c>
      <c r="Q13382" s="2" t="str">
        <f t="shared" si="628"/>
        <v>2016</v>
      </c>
      <c r="R13382" s="2">
        <f t="shared" si="629"/>
        <v>583.04999999999995</v>
      </c>
    </row>
    <row r="13383" spans="1:18" x14ac:dyDescent="0.25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64</v>
      </c>
      <c r="M13383">
        <v>2016</v>
      </c>
      <c r="N13383" t="s">
        <v>37</v>
      </c>
      <c r="O13383" t="str">
        <f t="shared" si="627"/>
        <v>Feb</v>
      </c>
      <c r="P13383">
        <v>1</v>
      </c>
      <c r="Q13383" s="2" t="str">
        <f t="shared" si="628"/>
        <v>2016</v>
      </c>
      <c r="R13383" s="2">
        <f t="shared" si="629"/>
        <v>636.08000000000004</v>
      </c>
    </row>
    <row r="13384" spans="1:18" x14ac:dyDescent="0.25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64</v>
      </c>
      <c r="M13384">
        <v>2016</v>
      </c>
      <c r="N13384" t="s">
        <v>37</v>
      </c>
      <c r="O13384" t="str">
        <f t="shared" si="627"/>
        <v>Feb</v>
      </c>
      <c r="P13384">
        <v>1</v>
      </c>
      <c r="Q13384" s="2" t="str">
        <f t="shared" si="628"/>
        <v>2016</v>
      </c>
      <c r="R13384" s="2">
        <f t="shared" si="629"/>
        <v>549.33000000000004</v>
      </c>
    </row>
    <row r="13385" spans="1:18" x14ac:dyDescent="0.25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64</v>
      </c>
      <c r="M13385">
        <v>2016</v>
      </c>
      <c r="N13385" t="s">
        <v>37</v>
      </c>
      <c r="O13385" t="str">
        <f t="shared" si="627"/>
        <v>Feb</v>
      </c>
      <c r="P13385">
        <v>1</v>
      </c>
      <c r="Q13385" s="2" t="str">
        <f t="shared" si="628"/>
        <v>2016</v>
      </c>
      <c r="R13385" s="2">
        <f t="shared" si="629"/>
        <v>305.99</v>
      </c>
    </row>
    <row r="13386" spans="1:18" x14ac:dyDescent="0.25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64</v>
      </c>
      <c r="M13386">
        <v>2016</v>
      </c>
      <c r="N13386" t="s">
        <v>37</v>
      </c>
      <c r="O13386" t="str">
        <f t="shared" si="627"/>
        <v>Jan</v>
      </c>
      <c r="P13386">
        <v>1</v>
      </c>
      <c r="Q13386" s="2" t="str">
        <f t="shared" si="628"/>
        <v>2016</v>
      </c>
      <c r="R13386" s="2">
        <f t="shared" si="629"/>
        <v>641.65</v>
      </c>
    </row>
    <row r="13387" spans="1:18" x14ac:dyDescent="0.25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64</v>
      </c>
      <c r="M13387">
        <v>2016</v>
      </c>
      <c r="N13387" t="s">
        <v>37</v>
      </c>
      <c r="O13387" t="str">
        <f t="shared" si="627"/>
        <v>Jan</v>
      </c>
      <c r="P13387">
        <v>1</v>
      </c>
      <c r="Q13387" s="2" t="str">
        <f t="shared" si="628"/>
        <v>2016</v>
      </c>
      <c r="R13387" s="2">
        <f t="shared" si="629"/>
        <v>502.84</v>
      </c>
    </row>
    <row r="13388" spans="1:18" x14ac:dyDescent="0.25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64</v>
      </c>
      <c r="M13388">
        <v>2016</v>
      </c>
      <c r="N13388" t="s">
        <v>37</v>
      </c>
      <c r="O13388" t="str">
        <f t="shared" si="627"/>
        <v>Jan</v>
      </c>
      <c r="P13388">
        <v>1</v>
      </c>
      <c r="Q13388" s="2" t="str">
        <f t="shared" si="628"/>
        <v>2016</v>
      </c>
      <c r="R13388" s="2">
        <f t="shared" si="629"/>
        <v>688.9</v>
      </c>
    </row>
    <row r="13389" spans="1:18" x14ac:dyDescent="0.25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64</v>
      </c>
      <c r="M13389">
        <v>2016</v>
      </c>
      <c r="N13389" t="s">
        <v>37</v>
      </c>
      <c r="O13389" t="str">
        <f t="shared" si="627"/>
        <v>Jan</v>
      </c>
      <c r="P13389">
        <v>1</v>
      </c>
      <c r="Q13389" s="2" t="str">
        <f t="shared" si="628"/>
        <v>2016</v>
      </c>
      <c r="R13389" s="2">
        <f t="shared" si="629"/>
        <v>413.34</v>
      </c>
    </row>
    <row r="13390" spans="1:18" x14ac:dyDescent="0.25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64</v>
      </c>
      <c r="M13390">
        <v>2016</v>
      </c>
      <c r="N13390" t="s">
        <v>37</v>
      </c>
      <c r="O13390" t="str">
        <f t="shared" si="627"/>
        <v>Jan</v>
      </c>
      <c r="P13390">
        <v>1</v>
      </c>
      <c r="Q13390" s="2" t="str">
        <f t="shared" si="628"/>
        <v>2016</v>
      </c>
      <c r="R13390" s="2">
        <f t="shared" si="629"/>
        <v>758.19</v>
      </c>
    </row>
    <row r="13391" spans="1:18" x14ac:dyDescent="0.25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64</v>
      </c>
      <c r="M13391">
        <v>2016</v>
      </c>
      <c r="N13391" t="s">
        <v>38</v>
      </c>
      <c r="O13391" t="str">
        <f t="shared" si="627"/>
        <v>Dec</v>
      </c>
      <c r="P13391">
        <v>4</v>
      </c>
      <c r="Q13391" s="2" t="str">
        <f t="shared" si="628"/>
        <v>2016</v>
      </c>
      <c r="R13391" s="2">
        <f t="shared" si="629"/>
        <v>22266.379999999997</v>
      </c>
    </row>
    <row r="13392" spans="1:18" x14ac:dyDescent="0.25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64</v>
      </c>
      <c r="M13392">
        <v>2016</v>
      </c>
      <c r="N13392" t="s">
        <v>38</v>
      </c>
      <c r="O13392" t="str">
        <f t="shared" si="627"/>
        <v>Dec</v>
      </c>
      <c r="P13392">
        <v>4</v>
      </c>
      <c r="Q13392" s="2" t="str">
        <f t="shared" si="628"/>
        <v>2016</v>
      </c>
      <c r="R13392" s="2">
        <f t="shared" si="629"/>
        <v>34688.54</v>
      </c>
    </row>
    <row r="13393" spans="1:18" x14ac:dyDescent="0.25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64</v>
      </c>
      <c r="M13393">
        <v>2016</v>
      </c>
      <c r="N13393" t="s">
        <v>38</v>
      </c>
      <c r="O13393" t="str">
        <f t="shared" si="627"/>
        <v>Dec</v>
      </c>
      <c r="P13393">
        <v>4</v>
      </c>
      <c r="Q13393" s="2" t="str">
        <f t="shared" si="628"/>
        <v>2016</v>
      </c>
      <c r="R13393" s="2">
        <f t="shared" si="629"/>
        <v>19132.629999999997</v>
      </c>
    </row>
    <row r="13394" spans="1:18" x14ac:dyDescent="0.25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64</v>
      </c>
      <c r="M13394">
        <v>2016</v>
      </c>
      <c r="N13394" t="s">
        <v>38</v>
      </c>
      <c r="O13394" t="str">
        <f t="shared" si="627"/>
        <v>Dec</v>
      </c>
      <c r="P13394">
        <v>4</v>
      </c>
      <c r="Q13394" s="2" t="str">
        <f t="shared" si="628"/>
        <v>2016</v>
      </c>
      <c r="R13394" s="2">
        <f t="shared" si="629"/>
        <v>33555.53</v>
      </c>
    </row>
    <row r="13395" spans="1:18" x14ac:dyDescent="0.25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64</v>
      </c>
      <c r="M13395">
        <v>2016</v>
      </c>
      <c r="N13395" t="s">
        <v>38</v>
      </c>
      <c r="O13395" t="str">
        <f t="shared" si="627"/>
        <v>Nov</v>
      </c>
      <c r="P13395">
        <v>4</v>
      </c>
      <c r="Q13395" s="2" t="str">
        <f t="shared" si="628"/>
        <v>2016</v>
      </c>
      <c r="R13395" s="2">
        <f t="shared" si="629"/>
        <v>18661.54</v>
      </c>
    </row>
    <row r="13396" spans="1:18" x14ac:dyDescent="0.25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64</v>
      </c>
      <c r="M13396">
        <v>2016</v>
      </c>
      <c r="N13396" t="s">
        <v>38</v>
      </c>
      <c r="O13396" t="str">
        <f t="shared" si="627"/>
        <v>Nov</v>
      </c>
      <c r="P13396">
        <v>4</v>
      </c>
      <c r="Q13396" s="2" t="str">
        <f t="shared" si="628"/>
        <v>2016</v>
      </c>
      <c r="R13396" s="2">
        <f t="shared" si="629"/>
        <v>37806.460000000006</v>
      </c>
    </row>
    <row r="13397" spans="1:18" x14ac:dyDescent="0.25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64</v>
      </c>
      <c r="M13397">
        <v>2016</v>
      </c>
      <c r="N13397" t="s">
        <v>38</v>
      </c>
      <c r="O13397" t="str">
        <f t="shared" si="627"/>
        <v>Nov</v>
      </c>
      <c r="P13397">
        <v>4</v>
      </c>
      <c r="Q13397" s="2" t="str">
        <f t="shared" si="628"/>
        <v>2016</v>
      </c>
      <c r="R13397" s="2">
        <f t="shared" si="629"/>
        <v>23402.58</v>
      </c>
    </row>
    <row r="13398" spans="1:18" x14ac:dyDescent="0.25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64</v>
      </c>
      <c r="M13398">
        <v>2016</v>
      </c>
      <c r="N13398" t="s">
        <v>38</v>
      </c>
      <c r="O13398" t="str">
        <f t="shared" si="627"/>
        <v>Nov</v>
      </c>
      <c r="P13398">
        <v>4</v>
      </c>
      <c r="Q13398" s="2" t="str">
        <f t="shared" si="628"/>
        <v>2016</v>
      </c>
      <c r="R13398" s="2">
        <f t="shared" si="629"/>
        <v>22980.920000000002</v>
      </c>
    </row>
    <row r="13399" spans="1:18" x14ac:dyDescent="0.25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64</v>
      </c>
      <c r="M13399">
        <v>2016</v>
      </c>
      <c r="N13399" t="s">
        <v>38</v>
      </c>
      <c r="O13399" t="str">
        <f t="shared" si="627"/>
        <v>Oct</v>
      </c>
      <c r="P13399">
        <v>4</v>
      </c>
      <c r="Q13399" s="2" t="str">
        <f t="shared" si="628"/>
        <v>2016</v>
      </c>
      <c r="R13399" s="2">
        <f t="shared" si="629"/>
        <v>24147.5</v>
      </c>
    </row>
    <row r="13400" spans="1:18" x14ac:dyDescent="0.25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64</v>
      </c>
      <c r="M13400">
        <v>2016</v>
      </c>
      <c r="N13400" t="s">
        <v>38</v>
      </c>
      <c r="O13400" t="str">
        <f t="shared" si="627"/>
        <v>Oct</v>
      </c>
      <c r="P13400">
        <v>4</v>
      </c>
      <c r="Q13400" s="2" t="str">
        <f t="shared" si="628"/>
        <v>2016</v>
      </c>
      <c r="R13400" s="2">
        <f t="shared" si="629"/>
        <v>6781.08</v>
      </c>
    </row>
    <row r="13401" spans="1:18" x14ac:dyDescent="0.25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64</v>
      </c>
      <c r="M13401">
        <v>2016</v>
      </c>
      <c r="N13401" t="s">
        <v>38</v>
      </c>
      <c r="O13401" t="str">
        <f t="shared" si="627"/>
        <v>Oct</v>
      </c>
      <c r="P13401">
        <v>4</v>
      </c>
      <c r="Q13401" s="2" t="str">
        <f t="shared" si="628"/>
        <v>2016</v>
      </c>
      <c r="R13401" s="2">
        <f t="shared" si="629"/>
        <v>15433.61</v>
      </c>
    </row>
    <row r="13402" spans="1:18" x14ac:dyDescent="0.25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64</v>
      </c>
      <c r="M13402">
        <v>2016</v>
      </c>
      <c r="N13402" t="s">
        <v>38</v>
      </c>
      <c r="O13402" t="str">
        <f t="shared" si="627"/>
        <v>Oct</v>
      </c>
      <c r="P13402">
        <v>4</v>
      </c>
      <c r="Q13402" s="2" t="str">
        <f t="shared" si="628"/>
        <v>2016</v>
      </c>
      <c r="R13402" s="2">
        <f t="shared" si="629"/>
        <v>16871.03</v>
      </c>
    </row>
    <row r="13403" spans="1:18" x14ac:dyDescent="0.25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64</v>
      </c>
      <c r="M13403">
        <v>2016</v>
      </c>
      <c r="N13403" t="s">
        <v>38</v>
      </c>
      <c r="O13403" t="str">
        <f t="shared" si="627"/>
        <v>Oct</v>
      </c>
      <c r="P13403">
        <v>4</v>
      </c>
      <c r="Q13403" s="2" t="str">
        <f t="shared" si="628"/>
        <v>2016</v>
      </c>
      <c r="R13403" s="2">
        <f t="shared" si="629"/>
        <v>16553.349999999999</v>
      </c>
    </row>
    <row r="13404" spans="1:18" x14ac:dyDescent="0.25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64</v>
      </c>
      <c r="M13404">
        <v>2016</v>
      </c>
      <c r="N13404" t="s">
        <v>38</v>
      </c>
      <c r="O13404" t="str">
        <f t="shared" si="627"/>
        <v>Sep</v>
      </c>
      <c r="P13404">
        <v>3</v>
      </c>
      <c r="Q13404" s="2" t="str">
        <f t="shared" si="628"/>
        <v>2016</v>
      </c>
      <c r="R13404" s="2">
        <f t="shared" si="629"/>
        <v>14683.59</v>
      </c>
    </row>
    <row r="13405" spans="1:18" x14ac:dyDescent="0.25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64</v>
      </c>
      <c r="M13405">
        <v>2016</v>
      </c>
      <c r="N13405" t="s">
        <v>38</v>
      </c>
      <c r="O13405" t="str">
        <f t="shared" si="627"/>
        <v>Sep</v>
      </c>
      <c r="P13405">
        <v>3</v>
      </c>
      <c r="Q13405" s="2" t="str">
        <f t="shared" si="628"/>
        <v>2016</v>
      </c>
      <c r="R13405" s="2">
        <f t="shared" si="629"/>
        <v>19032.940000000002</v>
      </c>
    </row>
    <row r="13406" spans="1:18" x14ac:dyDescent="0.25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64</v>
      </c>
      <c r="M13406">
        <v>2016</v>
      </c>
      <c r="N13406" t="s">
        <v>38</v>
      </c>
      <c r="O13406" t="str">
        <f t="shared" si="627"/>
        <v>Sep</v>
      </c>
      <c r="P13406">
        <v>3</v>
      </c>
      <c r="Q13406" s="2" t="str">
        <f t="shared" si="628"/>
        <v>2016</v>
      </c>
      <c r="R13406" s="2">
        <f t="shared" si="629"/>
        <v>41045.740000000005</v>
      </c>
    </row>
    <row r="13407" spans="1:18" x14ac:dyDescent="0.25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64</v>
      </c>
      <c r="M13407">
        <v>2016</v>
      </c>
      <c r="N13407" t="s">
        <v>38</v>
      </c>
      <c r="O13407" t="str">
        <f t="shared" si="627"/>
        <v>Sep</v>
      </c>
      <c r="P13407">
        <v>3</v>
      </c>
      <c r="Q13407" s="2" t="str">
        <f t="shared" si="628"/>
        <v>2016</v>
      </c>
      <c r="R13407" s="2">
        <f t="shared" si="629"/>
        <v>24280.190000000002</v>
      </c>
    </row>
    <row r="13408" spans="1:18" x14ac:dyDescent="0.25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64</v>
      </c>
      <c r="M13408">
        <v>2016</v>
      </c>
      <c r="N13408" t="s">
        <v>38</v>
      </c>
      <c r="O13408" t="str">
        <f t="shared" si="627"/>
        <v>Aug</v>
      </c>
      <c r="P13408">
        <v>3</v>
      </c>
      <c r="Q13408" s="2" t="str">
        <f t="shared" si="628"/>
        <v>2016</v>
      </c>
      <c r="R13408" s="2">
        <f t="shared" si="629"/>
        <v>17134.050000000003</v>
      </c>
    </row>
    <row r="13409" spans="1:18" x14ac:dyDescent="0.25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64</v>
      </c>
      <c r="M13409">
        <v>2016</v>
      </c>
      <c r="N13409" t="s">
        <v>38</v>
      </c>
      <c r="O13409" t="str">
        <f t="shared" si="627"/>
        <v>Aug</v>
      </c>
      <c r="P13409">
        <v>3</v>
      </c>
      <c r="Q13409" s="2" t="str">
        <f t="shared" si="628"/>
        <v>2016</v>
      </c>
      <c r="R13409" s="2">
        <f t="shared" si="629"/>
        <v>23279.43</v>
      </c>
    </row>
    <row r="13410" spans="1:18" x14ac:dyDescent="0.25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64</v>
      </c>
      <c r="M13410">
        <v>2016</v>
      </c>
      <c r="N13410" t="s">
        <v>38</v>
      </c>
      <c r="O13410" t="str">
        <f t="shared" si="627"/>
        <v>Aug</v>
      </c>
      <c r="P13410">
        <v>3</v>
      </c>
      <c r="Q13410" s="2" t="str">
        <f t="shared" si="628"/>
        <v>2016</v>
      </c>
      <c r="R13410" s="2">
        <f t="shared" si="629"/>
        <v>21893.91</v>
      </c>
    </row>
    <row r="13411" spans="1:18" x14ac:dyDescent="0.25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64</v>
      </c>
      <c r="M13411">
        <v>2016</v>
      </c>
      <c r="N13411" t="s">
        <v>38</v>
      </c>
      <c r="O13411" t="str">
        <f t="shared" si="627"/>
        <v>Aug</v>
      </c>
      <c r="P13411">
        <v>3</v>
      </c>
      <c r="Q13411" s="2" t="str">
        <f t="shared" si="628"/>
        <v>2016</v>
      </c>
      <c r="R13411" s="2">
        <f t="shared" si="629"/>
        <v>22831.91</v>
      </c>
    </row>
    <row r="13412" spans="1:18" x14ac:dyDescent="0.25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64</v>
      </c>
      <c r="M13412">
        <v>2016</v>
      </c>
      <c r="N13412" t="s">
        <v>38</v>
      </c>
      <c r="O13412" t="str">
        <f t="shared" si="627"/>
        <v>Jul</v>
      </c>
      <c r="P13412">
        <v>3</v>
      </c>
      <c r="Q13412" s="2" t="str">
        <f t="shared" si="628"/>
        <v>2016</v>
      </c>
      <c r="R13412" s="2">
        <f t="shared" si="629"/>
        <v>19705.3</v>
      </c>
    </row>
    <row r="13413" spans="1:18" x14ac:dyDescent="0.25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64</v>
      </c>
      <c r="M13413">
        <v>2016</v>
      </c>
      <c r="N13413" t="s">
        <v>38</v>
      </c>
      <c r="O13413" t="str">
        <f t="shared" si="627"/>
        <v>Jul</v>
      </c>
      <c r="P13413">
        <v>3</v>
      </c>
      <c r="Q13413" s="2" t="str">
        <f t="shared" si="628"/>
        <v>2016</v>
      </c>
      <c r="R13413" s="2">
        <f t="shared" si="629"/>
        <v>21176.089999999997</v>
      </c>
    </row>
    <row r="13414" spans="1:18" x14ac:dyDescent="0.25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64</v>
      </c>
      <c r="M13414">
        <v>2016</v>
      </c>
      <c r="N13414" t="s">
        <v>38</v>
      </c>
      <c r="O13414" t="str">
        <f t="shared" si="627"/>
        <v>Jul</v>
      </c>
      <c r="P13414">
        <v>3</v>
      </c>
      <c r="Q13414" s="2" t="str">
        <f t="shared" si="628"/>
        <v>2016</v>
      </c>
      <c r="R13414" s="2">
        <f t="shared" si="629"/>
        <v>23452.81</v>
      </c>
    </row>
    <row r="13415" spans="1:18" x14ac:dyDescent="0.25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64</v>
      </c>
      <c r="M13415">
        <v>2016</v>
      </c>
      <c r="N13415" t="s">
        <v>38</v>
      </c>
      <c r="O13415" t="str">
        <f t="shared" si="627"/>
        <v>Jul</v>
      </c>
      <c r="P13415">
        <v>3</v>
      </c>
      <c r="Q13415" s="2" t="str">
        <f t="shared" si="628"/>
        <v>2016</v>
      </c>
      <c r="R13415" s="2">
        <f t="shared" si="629"/>
        <v>26611.280000000002</v>
      </c>
    </row>
    <row r="13416" spans="1:18" x14ac:dyDescent="0.25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64</v>
      </c>
      <c r="M13416">
        <v>2016</v>
      </c>
      <c r="N13416" t="s">
        <v>38</v>
      </c>
      <c r="O13416" t="str">
        <f t="shared" si="627"/>
        <v>Jul</v>
      </c>
      <c r="P13416">
        <v>3</v>
      </c>
      <c r="Q13416" s="2" t="str">
        <f t="shared" si="628"/>
        <v>2016</v>
      </c>
      <c r="R13416" s="2">
        <f t="shared" si="629"/>
        <v>26441.79</v>
      </c>
    </row>
    <row r="13417" spans="1:18" x14ac:dyDescent="0.25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64</v>
      </c>
      <c r="M13417">
        <v>2016</v>
      </c>
      <c r="N13417" t="s">
        <v>38</v>
      </c>
      <c r="O13417" t="str">
        <f t="shared" si="627"/>
        <v>Jun</v>
      </c>
      <c r="P13417">
        <v>2</v>
      </c>
      <c r="Q13417" s="2" t="str">
        <f t="shared" si="628"/>
        <v>2016</v>
      </c>
      <c r="R13417" s="2">
        <f t="shared" si="629"/>
        <v>18532.570000000003</v>
      </c>
    </row>
    <row r="13418" spans="1:18" x14ac:dyDescent="0.25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64</v>
      </c>
      <c r="M13418">
        <v>2016</v>
      </c>
      <c r="N13418" t="s">
        <v>38</v>
      </c>
      <c r="O13418" t="str">
        <f t="shared" si="627"/>
        <v>Jun</v>
      </c>
      <c r="P13418">
        <v>2</v>
      </c>
      <c r="Q13418" s="2" t="str">
        <f t="shared" si="628"/>
        <v>2016</v>
      </c>
      <c r="R13418" s="2">
        <f t="shared" si="629"/>
        <v>18054.920000000002</v>
      </c>
    </row>
    <row r="13419" spans="1:18" x14ac:dyDescent="0.25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64</v>
      </c>
      <c r="M13419">
        <v>2016</v>
      </c>
      <c r="N13419" t="s">
        <v>38</v>
      </c>
      <c r="O13419" t="str">
        <f t="shared" si="627"/>
        <v>Jun</v>
      </c>
      <c r="P13419">
        <v>2</v>
      </c>
      <c r="Q13419" s="2" t="str">
        <f t="shared" si="628"/>
        <v>2016</v>
      </c>
      <c r="R13419" s="2">
        <f t="shared" si="629"/>
        <v>18445.439999999999</v>
      </c>
    </row>
    <row r="13420" spans="1:18" x14ac:dyDescent="0.25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64</v>
      </c>
      <c r="M13420">
        <v>2016</v>
      </c>
      <c r="N13420" t="s">
        <v>38</v>
      </c>
      <c r="O13420" t="str">
        <f t="shared" si="627"/>
        <v>Jun</v>
      </c>
      <c r="P13420">
        <v>2</v>
      </c>
      <c r="Q13420" s="2" t="str">
        <f t="shared" si="628"/>
        <v>2016</v>
      </c>
      <c r="R13420" s="2">
        <f t="shared" si="629"/>
        <v>13860</v>
      </c>
    </row>
    <row r="13421" spans="1:18" x14ac:dyDescent="0.25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64</v>
      </c>
      <c r="M13421">
        <v>2016</v>
      </c>
      <c r="N13421" t="s">
        <v>38</v>
      </c>
      <c r="O13421" t="str">
        <f t="shared" si="627"/>
        <v>May</v>
      </c>
      <c r="P13421">
        <v>2</v>
      </c>
      <c r="Q13421" s="2" t="str">
        <f t="shared" si="628"/>
        <v>2016</v>
      </c>
      <c r="R13421" s="2">
        <f t="shared" si="629"/>
        <v>20803.050000000003</v>
      </c>
    </row>
    <row r="13422" spans="1:18" x14ac:dyDescent="0.25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64</v>
      </c>
      <c r="M13422">
        <v>2016</v>
      </c>
      <c r="N13422" t="s">
        <v>38</v>
      </c>
      <c r="O13422" t="str">
        <f t="shared" si="627"/>
        <v>May</v>
      </c>
      <c r="P13422">
        <v>2</v>
      </c>
      <c r="Q13422" s="2" t="str">
        <f t="shared" si="628"/>
        <v>2016</v>
      </c>
      <c r="R13422" s="2">
        <f t="shared" si="629"/>
        <v>29195.87</v>
      </c>
    </row>
    <row r="13423" spans="1:18" x14ac:dyDescent="0.25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64</v>
      </c>
      <c r="M13423">
        <v>2016</v>
      </c>
      <c r="N13423" t="s">
        <v>38</v>
      </c>
      <c r="O13423" t="str">
        <f t="shared" si="627"/>
        <v>May</v>
      </c>
      <c r="P13423">
        <v>2</v>
      </c>
      <c r="Q13423" s="2" t="str">
        <f t="shared" si="628"/>
        <v>2016</v>
      </c>
      <c r="R13423" s="2">
        <f t="shared" si="629"/>
        <v>22920.63</v>
      </c>
    </row>
    <row r="13424" spans="1:18" x14ac:dyDescent="0.25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64</v>
      </c>
      <c r="M13424">
        <v>2016</v>
      </c>
      <c r="N13424" t="s">
        <v>38</v>
      </c>
      <c r="O13424" t="str">
        <f t="shared" si="627"/>
        <v>May</v>
      </c>
      <c r="P13424">
        <v>2</v>
      </c>
      <c r="Q13424" s="2" t="str">
        <f t="shared" si="628"/>
        <v>2016</v>
      </c>
      <c r="R13424" s="2">
        <f t="shared" si="629"/>
        <v>18206.740000000002</v>
      </c>
    </row>
    <row r="13425" spans="1:18" x14ac:dyDescent="0.25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64</v>
      </c>
      <c r="M13425">
        <v>2016</v>
      </c>
      <c r="N13425" t="s">
        <v>38</v>
      </c>
      <c r="O13425" t="str">
        <f t="shared" si="627"/>
        <v>May</v>
      </c>
      <c r="P13425">
        <v>2</v>
      </c>
      <c r="Q13425" s="2" t="str">
        <f t="shared" si="628"/>
        <v>2016</v>
      </c>
      <c r="R13425" s="2">
        <f t="shared" si="629"/>
        <v>25414.21</v>
      </c>
    </row>
    <row r="13426" spans="1:18" x14ac:dyDescent="0.25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64</v>
      </c>
      <c r="M13426">
        <v>2016</v>
      </c>
      <c r="N13426" t="s">
        <v>38</v>
      </c>
      <c r="O13426" t="str">
        <f t="shared" si="627"/>
        <v>Apr</v>
      </c>
      <c r="P13426">
        <v>2</v>
      </c>
      <c r="Q13426" s="2" t="str">
        <f t="shared" si="628"/>
        <v>2016</v>
      </c>
      <c r="R13426" s="2">
        <f t="shared" si="629"/>
        <v>22785.369999999995</v>
      </c>
    </row>
    <row r="13427" spans="1:18" x14ac:dyDescent="0.25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64</v>
      </c>
      <c r="M13427">
        <v>2016</v>
      </c>
      <c r="N13427" t="s">
        <v>38</v>
      </c>
      <c r="O13427" t="str">
        <f t="shared" si="627"/>
        <v>Apr</v>
      </c>
      <c r="P13427">
        <v>2</v>
      </c>
      <c r="Q13427" s="2" t="str">
        <f t="shared" si="628"/>
        <v>2016</v>
      </c>
      <c r="R13427" s="2">
        <f t="shared" si="629"/>
        <v>25252.98</v>
      </c>
    </row>
    <row r="13428" spans="1:18" x14ac:dyDescent="0.25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64</v>
      </c>
      <c r="M13428">
        <v>2016</v>
      </c>
      <c r="N13428" t="s">
        <v>38</v>
      </c>
      <c r="O13428" t="str">
        <f t="shared" si="627"/>
        <v>Apr</v>
      </c>
      <c r="P13428">
        <v>2</v>
      </c>
      <c r="Q13428" s="2" t="str">
        <f t="shared" si="628"/>
        <v>2016</v>
      </c>
      <c r="R13428" s="2">
        <f t="shared" si="629"/>
        <v>16665.21</v>
      </c>
    </row>
    <row r="13429" spans="1:18" x14ac:dyDescent="0.25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64</v>
      </c>
      <c r="M13429">
        <v>2016</v>
      </c>
      <c r="N13429" t="s">
        <v>38</v>
      </c>
      <c r="O13429" t="str">
        <f t="shared" si="627"/>
        <v>Apr</v>
      </c>
      <c r="P13429">
        <v>2</v>
      </c>
      <c r="Q13429" s="2" t="str">
        <f t="shared" si="628"/>
        <v>2016</v>
      </c>
      <c r="R13429" s="2">
        <f t="shared" si="629"/>
        <v>24196.359999999997</v>
      </c>
    </row>
    <row r="13430" spans="1:18" x14ac:dyDescent="0.25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64</v>
      </c>
      <c r="M13430">
        <v>2016</v>
      </c>
      <c r="N13430" t="s">
        <v>38</v>
      </c>
      <c r="O13430" t="str">
        <f t="shared" si="627"/>
        <v>Mar</v>
      </c>
      <c r="P13430">
        <v>1</v>
      </c>
      <c r="Q13430" s="2" t="str">
        <f t="shared" si="628"/>
        <v>2016</v>
      </c>
      <c r="R13430" s="2">
        <f t="shared" si="629"/>
        <v>17775.93</v>
      </c>
    </row>
    <row r="13431" spans="1:18" x14ac:dyDescent="0.25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64</v>
      </c>
      <c r="M13431">
        <v>2016</v>
      </c>
      <c r="N13431" t="s">
        <v>38</v>
      </c>
      <c r="O13431" t="str">
        <f t="shared" si="627"/>
        <v>Mar</v>
      </c>
      <c r="P13431">
        <v>1</v>
      </c>
      <c r="Q13431" s="2" t="str">
        <f t="shared" si="628"/>
        <v>2016</v>
      </c>
      <c r="R13431" s="2">
        <f t="shared" si="629"/>
        <v>21880.75</v>
      </c>
    </row>
    <row r="13432" spans="1:18" x14ac:dyDescent="0.25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64</v>
      </c>
      <c r="M13432">
        <v>2016</v>
      </c>
      <c r="N13432" t="s">
        <v>38</v>
      </c>
      <c r="O13432" t="str">
        <f t="shared" si="627"/>
        <v>Mar</v>
      </c>
      <c r="P13432">
        <v>1</v>
      </c>
      <c r="Q13432" s="2" t="str">
        <f t="shared" si="628"/>
        <v>2016</v>
      </c>
      <c r="R13432" s="2">
        <f t="shared" si="629"/>
        <v>21391.07</v>
      </c>
    </row>
    <row r="13433" spans="1:18" x14ac:dyDescent="0.25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64</v>
      </c>
      <c r="M13433">
        <v>2016</v>
      </c>
      <c r="N13433" t="s">
        <v>38</v>
      </c>
      <c r="O13433" t="str">
        <f t="shared" si="627"/>
        <v>Mar</v>
      </c>
      <c r="P13433">
        <v>1</v>
      </c>
      <c r="Q13433" s="2" t="str">
        <f t="shared" si="628"/>
        <v>2016</v>
      </c>
      <c r="R13433" s="2">
        <f t="shared" si="629"/>
        <v>27169.05</v>
      </c>
    </row>
    <row r="13434" spans="1:18" x14ac:dyDescent="0.25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64</v>
      </c>
      <c r="M13434">
        <v>2016</v>
      </c>
      <c r="N13434" t="s">
        <v>38</v>
      </c>
      <c r="O13434" t="str">
        <f t="shared" si="627"/>
        <v>Feb</v>
      </c>
      <c r="P13434">
        <v>1</v>
      </c>
      <c r="Q13434" s="2" t="str">
        <f t="shared" si="628"/>
        <v>2016</v>
      </c>
      <c r="R13434" s="2">
        <f t="shared" si="629"/>
        <v>19635.5</v>
      </c>
    </row>
    <row r="13435" spans="1:18" x14ac:dyDescent="0.25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64</v>
      </c>
      <c r="M13435">
        <v>2016</v>
      </c>
      <c r="N13435" t="s">
        <v>38</v>
      </c>
      <c r="O13435" t="str">
        <f t="shared" si="627"/>
        <v>Feb</v>
      </c>
      <c r="P13435">
        <v>1</v>
      </c>
      <c r="Q13435" s="2" t="str">
        <f t="shared" si="628"/>
        <v>2016</v>
      </c>
      <c r="R13435" s="2">
        <f t="shared" si="629"/>
        <v>16633.810000000001</v>
      </c>
    </row>
    <row r="13436" spans="1:18" x14ac:dyDescent="0.25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64</v>
      </c>
      <c r="M13436">
        <v>2016</v>
      </c>
      <c r="N13436" t="s">
        <v>38</v>
      </c>
      <c r="O13436" t="str">
        <f t="shared" si="627"/>
        <v>Feb</v>
      </c>
      <c r="P13436">
        <v>1</v>
      </c>
      <c r="Q13436" s="2" t="str">
        <f t="shared" si="628"/>
        <v>2016</v>
      </c>
      <c r="R13436" s="2">
        <f t="shared" si="629"/>
        <v>15362.86</v>
      </c>
    </row>
    <row r="13437" spans="1:18" x14ac:dyDescent="0.25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64</v>
      </c>
      <c r="M13437">
        <v>2016</v>
      </c>
      <c r="N13437" t="s">
        <v>38</v>
      </c>
      <c r="O13437" t="str">
        <f t="shared" si="627"/>
        <v>Feb</v>
      </c>
      <c r="P13437">
        <v>1</v>
      </c>
      <c r="Q13437" s="2" t="str">
        <f t="shared" si="628"/>
        <v>2016</v>
      </c>
      <c r="R13437" s="2">
        <f t="shared" si="629"/>
        <v>16290.28</v>
      </c>
    </row>
    <row r="13438" spans="1:18" x14ac:dyDescent="0.25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64</v>
      </c>
      <c r="M13438">
        <v>2016</v>
      </c>
      <c r="N13438" t="s">
        <v>38</v>
      </c>
      <c r="O13438" t="str">
        <f t="shared" si="627"/>
        <v>Jan</v>
      </c>
      <c r="P13438">
        <v>1</v>
      </c>
      <c r="Q13438" s="2" t="str">
        <f t="shared" si="628"/>
        <v>2016</v>
      </c>
      <c r="R13438" s="2">
        <f t="shared" si="629"/>
        <v>10855.29</v>
      </c>
    </row>
    <row r="13439" spans="1:18" x14ac:dyDescent="0.25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64</v>
      </c>
      <c r="M13439">
        <v>2016</v>
      </c>
      <c r="N13439" t="s">
        <v>38</v>
      </c>
      <c r="O13439" t="str">
        <f t="shared" si="627"/>
        <v>Jan</v>
      </c>
      <c r="P13439">
        <v>1</v>
      </c>
      <c r="Q13439" s="2" t="str">
        <f t="shared" si="628"/>
        <v>2016</v>
      </c>
      <c r="R13439" s="2">
        <f t="shared" si="629"/>
        <v>13995.329999999998</v>
      </c>
    </row>
    <row r="13440" spans="1:18" x14ac:dyDescent="0.25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64</v>
      </c>
      <c r="M13440">
        <v>2016</v>
      </c>
      <c r="N13440" t="s">
        <v>38</v>
      </c>
      <c r="O13440" t="str">
        <f t="shared" si="627"/>
        <v>Jan</v>
      </c>
      <c r="P13440">
        <v>1</v>
      </c>
      <c r="Q13440" s="2" t="str">
        <f t="shared" si="628"/>
        <v>2016</v>
      </c>
      <c r="R13440" s="2">
        <f t="shared" si="629"/>
        <v>15095.26</v>
      </c>
    </row>
    <row r="13441" spans="1:18" x14ac:dyDescent="0.25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64</v>
      </c>
      <c r="M13441">
        <v>2016</v>
      </c>
      <c r="N13441" t="s">
        <v>38</v>
      </c>
      <c r="O13441" t="str">
        <f t="shared" si="627"/>
        <v>Jan</v>
      </c>
      <c r="P13441">
        <v>1</v>
      </c>
      <c r="Q13441" s="2" t="str">
        <f t="shared" si="628"/>
        <v>2016</v>
      </c>
      <c r="R13441" s="2">
        <f t="shared" si="629"/>
        <v>17357.23</v>
      </c>
    </row>
    <row r="13442" spans="1:18" x14ac:dyDescent="0.25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64</v>
      </c>
      <c r="M13442">
        <v>2016</v>
      </c>
      <c r="N13442" t="s">
        <v>38</v>
      </c>
      <c r="O13442" t="str">
        <f t="shared" si="627"/>
        <v>Jan</v>
      </c>
      <c r="P13442">
        <v>1</v>
      </c>
      <c r="Q13442" s="2" t="str">
        <f t="shared" si="628"/>
        <v>2016</v>
      </c>
      <c r="R13442" s="2">
        <f t="shared" si="629"/>
        <v>7186.63</v>
      </c>
    </row>
    <row r="13443" spans="1:18" x14ac:dyDescent="0.25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64</v>
      </c>
      <c r="M13443">
        <v>2016</v>
      </c>
      <c r="N13443" t="s">
        <v>39</v>
      </c>
      <c r="O13443" t="str">
        <f t="shared" ref="O13443:O13506" si="630" xml:space="preserve"> TEXT(B13443, "mmm")</f>
        <v>Dec</v>
      </c>
      <c r="P13443">
        <v>4</v>
      </c>
      <c r="Q13443" s="2" t="str">
        <f t="shared" ref="Q13443:Q13506" si="631" xml:space="preserve"> TEXT(B13443, "yyy")</f>
        <v>2016</v>
      </c>
      <c r="R13443" s="2">
        <f t="shared" ref="R13443:R13506" si="632" xml:space="preserve"> E13443 +F13443+G13443</f>
        <v>35445.47</v>
      </c>
    </row>
    <row r="13444" spans="1:18" x14ac:dyDescent="0.25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64</v>
      </c>
      <c r="M13444">
        <v>2016</v>
      </c>
      <c r="N13444" t="s">
        <v>39</v>
      </c>
      <c r="O13444" t="str">
        <f t="shared" si="630"/>
        <v>Dec</v>
      </c>
      <c r="P13444">
        <v>4</v>
      </c>
      <c r="Q13444" s="2" t="str">
        <f t="shared" si="631"/>
        <v>2016</v>
      </c>
      <c r="R13444" s="2">
        <f t="shared" si="632"/>
        <v>48383.250000000007</v>
      </c>
    </row>
    <row r="13445" spans="1:18" x14ac:dyDescent="0.25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64</v>
      </c>
      <c r="M13445">
        <v>2016</v>
      </c>
      <c r="N13445" t="s">
        <v>39</v>
      </c>
      <c r="O13445" t="str">
        <f t="shared" si="630"/>
        <v>Dec</v>
      </c>
      <c r="P13445">
        <v>4</v>
      </c>
      <c r="Q13445" s="2" t="str">
        <f t="shared" si="631"/>
        <v>2016</v>
      </c>
      <c r="R13445" s="2">
        <f t="shared" si="632"/>
        <v>30321.05</v>
      </c>
    </row>
    <row r="13446" spans="1:18" x14ac:dyDescent="0.25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64</v>
      </c>
      <c r="M13446">
        <v>2016</v>
      </c>
      <c r="N13446" t="s">
        <v>39</v>
      </c>
      <c r="O13446" t="str">
        <f t="shared" si="630"/>
        <v>Dec</v>
      </c>
      <c r="P13446">
        <v>4</v>
      </c>
      <c r="Q13446" s="2" t="str">
        <f t="shared" si="631"/>
        <v>2016</v>
      </c>
      <c r="R13446" s="2">
        <f t="shared" si="632"/>
        <v>48629.89</v>
      </c>
    </row>
    <row r="13447" spans="1:18" x14ac:dyDescent="0.25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64</v>
      </c>
      <c r="M13447">
        <v>2016</v>
      </c>
      <c r="N13447" t="s">
        <v>39</v>
      </c>
      <c r="O13447" t="str">
        <f t="shared" si="630"/>
        <v>Nov</v>
      </c>
      <c r="P13447">
        <v>4</v>
      </c>
      <c r="Q13447" s="2" t="str">
        <f t="shared" si="631"/>
        <v>2016</v>
      </c>
      <c r="R13447" s="2">
        <f t="shared" si="632"/>
        <v>29280</v>
      </c>
    </row>
    <row r="13448" spans="1:18" x14ac:dyDescent="0.25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64</v>
      </c>
      <c r="M13448">
        <v>2016</v>
      </c>
      <c r="N13448" t="s">
        <v>39</v>
      </c>
      <c r="O13448" t="str">
        <f t="shared" si="630"/>
        <v>Nov</v>
      </c>
      <c r="P13448">
        <v>4</v>
      </c>
      <c r="Q13448" s="2" t="str">
        <f t="shared" si="631"/>
        <v>2016</v>
      </c>
      <c r="R13448" s="2">
        <f t="shared" si="632"/>
        <v>53701.95</v>
      </c>
    </row>
    <row r="13449" spans="1:18" x14ac:dyDescent="0.25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64</v>
      </c>
      <c r="M13449">
        <v>2016</v>
      </c>
      <c r="N13449" t="s">
        <v>39</v>
      </c>
      <c r="O13449" t="str">
        <f t="shared" si="630"/>
        <v>Nov</v>
      </c>
      <c r="P13449">
        <v>4</v>
      </c>
      <c r="Q13449" s="2" t="str">
        <f t="shared" si="631"/>
        <v>2016</v>
      </c>
      <c r="R13449" s="2">
        <f t="shared" si="632"/>
        <v>34080.000000000007</v>
      </c>
    </row>
    <row r="13450" spans="1:18" x14ac:dyDescent="0.25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64</v>
      </c>
      <c r="M13450">
        <v>2016</v>
      </c>
      <c r="N13450" t="s">
        <v>39</v>
      </c>
      <c r="O13450" t="str">
        <f t="shared" si="630"/>
        <v>Nov</v>
      </c>
      <c r="P13450">
        <v>4</v>
      </c>
      <c r="Q13450" s="2" t="str">
        <f t="shared" si="631"/>
        <v>2016</v>
      </c>
      <c r="R13450" s="2">
        <f t="shared" si="632"/>
        <v>32610.65</v>
      </c>
    </row>
    <row r="13451" spans="1:18" x14ac:dyDescent="0.25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64</v>
      </c>
      <c r="M13451">
        <v>2016</v>
      </c>
      <c r="N13451" t="s">
        <v>39</v>
      </c>
      <c r="O13451" t="str">
        <f t="shared" si="630"/>
        <v>Oct</v>
      </c>
      <c r="P13451">
        <v>4</v>
      </c>
      <c r="Q13451" s="2" t="str">
        <f t="shared" si="631"/>
        <v>2016</v>
      </c>
      <c r="R13451" s="2">
        <f t="shared" si="632"/>
        <v>34596.880000000005</v>
      </c>
    </row>
    <row r="13452" spans="1:18" x14ac:dyDescent="0.25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64</v>
      </c>
      <c r="M13452">
        <v>2016</v>
      </c>
      <c r="N13452" t="s">
        <v>39</v>
      </c>
      <c r="O13452" t="str">
        <f t="shared" si="630"/>
        <v>Oct</v>
      </c>
      <c r="P13452">
        <v>4</v>
      </c>
      <c r="Q13452" s="2" t="str">
        <f t="shared" si="631"/>
        <v>2016</v>
      </c>
      <c r="R13452" s="2">
        <f t="shared" si="632"/>
        <v>13017.259999999998</v>
      </c>
    </row>
    <row r="13453" spans="1:18" x14ac:dyDescent="0.25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64</v>
      </c>
      <c r="M13453">
        <v>2016</v>
      </c>
      <c r="N13453" t="s">
        <v>39</v>
      </c>
      <c r="O13453" t="str">
        <f t="shared" si="630"/>
        <v>Oct</v>
      </c>
      <c r="P13453">
        <v>4</v>
      </c>
      <c r="Q13453" s="2" t="str">
        <f t="shared" si="631"/>
        <v>2016</v>
      </c>
      <c r="R13453" s="2">
        <f t="shared" si="632"/>
        <v>27128.68</v>
      </c>
    </row>
    <row r="13454" spans="1:18" x14ac:dyDescent="0.25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64</v>
      </c>
      <c r="M13454">
        <v>2016</v>
      </c>
      <c r="N13454" t="s">
        <v>39</v>
      </c>
      <c r="O13454" t="str">
        <f t="shared" si="630"/>
        <v>Oct</v>
      </c>
      <c r="P13454">
        <v>4</v>
      </c>
      <c r="Q13454" s="2" t="str">
        <f t="shared" si="631"/>
        <v>2016</v>
      </c>
      <c r="R13454" s="2">
        <f t="shared" si="632"/>
        <v>29005.759999999998</v>
      </c>
    </row>
    <row r="13455" spans="1:18" x14ac:dyDescent="0.25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64</v>
      </c>
      <c r="M13455">
        <v>2016</v>
      </c>
      <c r="N13455" t="s">
        <v>39</v>
      </c>
      <c r="O13455" t="str">
        <f t="shared" si="630"/>
        <v>Oct</v>
      </c>
      <c r="P13455">
        <v>4</v>
      </c>
      <c r="Q13455" s="2" t="str">
        <f t="shared" si="631"/>
        <v>2016</v>
      </c>
      <c r="R13455" s="2">
        <f t="shared" si="632"/>
        <v>27376.36</v>
      </c>
    </row>
    <row r="13456" spans="1:18" x14ac:dyDescent="0.25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64</v>
      </c>
      <c r="M13456">
        <v>2016</v>
      </c>
      <c r="N13456" t="s">
        <v>39</v>
      </c>
      <c r="O13456" t="str">
        <f t="shared" si="630"/>
        <v>Sep</v>
      </c>
      <c r="P13456">
        <v>3</v>
      </c>
      <c r="Q13456" s="2" t="str">
        <f t="shared" si="631"/>
        <v>2016</v>
      </c>
      <c r="R13456" s="2">
        <f t="shared" si="632"/>
        <v>26487.77</v>
      </c>
    </row>
    <row r="13457" spans="1:18" x14ac:dyDescent="0.25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64</v>
      </c>
      <c r="M13457">
        <v>2016</v>
      </c>
      <c r="N13457" t="s">
        <v>39</v>
      </c>
      <c r="O13457" t="str">
        <f t="shared" si="630"/>
        <v>Sep</v>
      </c>
      <c r="P13457">
        <v>3</v>
      </c>
      <c r="Q13457" s="2" t="str">
        <f t="shared" si="631"/>
        <v>2016</v>
      </c>
      <c r="R13457" s="2">
        <f t="shared" si="632"/>
        <v>30183.14</v>
      </c>
    </row>
    <row r="13458" spans="1:18" x14ac:dyDescent="0.25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64</v>
      </c>
      <c r="M13458">
        <v>2016</v>
      </c>
      <c r="N13458" t="s">
        <v>39</v>
      </c>
      <c r="O13458" t="str">
        <f t="shared" si="630"/>
        <v>Sep</v>
      </c>
      <c r="P13458">
        <v>3</v>
      </c>
      <c r="Q13458" s="2" t="str">
        <f t="shared" si="631"/>
        <v>2016</v>
      </c>
      <c r="R13458" s="2">
        <f t="shared" si="632"/>
        <v>55504.270000000004</v>
      </c>
    </row>
    <row r="13459" spans="1:18" x14ac:dyDescent="0.25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64</v>
      </c>
      <c r="M13459">
        <v>2016</v>
      </c>
      <c r="N13459" t="s">
        <v>39</v>
      </c>
      <c r="O13459" t="str">
        <f t="shared" si="630"/>
        <v>Sep</v>
      </c>
      <c r="P13459">
        <v>3</v>
      </c>
      <c r="Q13459" s="2" t="str">
        <f t="shared" si="631"/>
        <v>2016</v>
      </c>
      <c r="R13459" s="2">
        <f t="shared" si="632"/>
        <v>39831.67</v>
      </c>
    </row>
    <row r="13460" spans="1:18" x14ac:dyDescent="0.25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64</v>
      </c>
      <c r="M13460">
        <v>2016</v>
      </c>
      <c r="N13460" t="s">
        <v>39</v>
      </c>
      <c r="O13460" t="str">
        <f t="shared" si="630"/>
        <v>Aug</v>
      </c>
      <c r="P13460">
        <v>3</v>
      </c>
      <c r="Q13460" s="2" t="str">
        <f t="shared" si="631"/>
        <v>2016</v>
      </c>
      <c r="R13460" s="2">
        <f t="shared" si="632"/>
        <v>30176.34</v>
      </c>
    </row>
    <row r="13461" spans="1:18" x14ac:dyDescent="0.25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64</v>
      </c>
      <c r="M13461">
        <v>2016</v>
      </c>
      <c r="N13461" t="s">
        <v>39</v>
      </c>
      <c r="O13461" t="str">
        <f t="shared" si="630"/>
        <v>Aug</v>
      </c>
      <c r="P13461">
        <v>3</v>
      </c>
      <c r="Q13461" s="2" t="str">
        <f t="shared" si="631"/>
        <v>2016</v>
      </c>
      <c r="R13461" s="2">
        <f t="shared" si="632"/>
        <v>38502.509999999995</v>
      </c>
    </row>
    <row r="13462" spans="1:18" x14ac:dyDescent="0.25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64</v>
      </c>
      <c r="M13462">
        <v>2016</v>
      </c>
      <c r="N13462" t="s">
        <v>39</v>
      </c>
      <c r="O13462" t="str">
        <f t="shared" si="630"/>
        <v>Aug</v>
      </c>
      <c r="P13462">
        <v>3</v>
      </c>
      <c r="Q13462" s="2" t="str">
        <f t="shared" si="631"/>
        <v>2016</v>
      </c>
      <c r="R13462" s="2">
        <f t="shared" si="632"/>
        <v>36964.559999999998</v>
      </c>
    </row>
    <row r="13463" spans="1:18" x14ac:dyDescent="0.25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64</v>
      </c>
      <c r="M13463">
        <v>2016</v>
      </c>
      <c r="N13463" t="s">
        <v>39</v>
      </c>
      <c r="O13463" t="str">
        <f t="shared" si="630"/>
        <v>Aug</v>
      </c>
      <c r="P13463">
        <v>3</v>
      </c>
      <c r="Q13463" s="2" t="str">
        <f t="shared" si="631"/>
        <v>2016</v>
      </c>
      <c r="R13463" s="2">
        <f t="shared" si="632"/>
        <v>37138.22</v>
      </c>
    </row>
    <row r="13464" spans="1:18" x14ac:dyDescent="0.25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64</v>
      </c>
      <c r="M13464">
        <v>2016</v>
      </c>
      <c r="N13464" t="s">
        <v>39</v>
      </c>
      <c r="O13464" t="str">
        <f t="shared" si="630"/>
        <v>Jul</v>
      </c>
      <c r="P13464">
        <v>3</v>
      </c>
      <c r="Q13464" s="2" t="str">
        <f t="shared" si="631"/>
        <v>2016</v>
      </c>
      <c r="R13464" s="2">
        <f t="shared" si="632"/>
        <v>33099.24</v>
      </c>
    </row>
    <row r="13465" spans="1:18" x14ac:dyDescent="0.25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64</v>
      </c>
      <c r="M13465">
        <v>2016</v>
      </c>
      <c r="N13465" t="s">
        <v>39</v>
      </c>
      <c r="O13465" t="str">
        <f t="shared" si="630"/>
        <v>Jul</v>
      </c>
      <c r="P13465">
        <v>3</v>
      </c>
      <c r="Q13465" s="2" t="str">
        <f t="shared" si="631"/>
        <v>2016</v>
      </c>
      <c r="R13465" s="2">
        <f t="shared" si="632"/>
        <v>34148.130000000005</v>
      </c>
    </row>
    <row r="13466" spans="1:18" x14ac:dyDescent="0.25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64</v>
      </c>
      <c r="M13466">
        <v>2016</v>
      </c>
      <c r="N13466" t="s">
        <v>39</v>
      </c>
      <c r="O13466" t="str">
        <f t="shared" si="630"/>
        <v>Jul</v>
      </c>
      <c r="P13466">
        <v>3</v>
      </c>
      <c r="Q13466" s="2" t="str">
        <f t="shared" si="631"/>
        <v>2016</v>
      </c>
      <c r="R13466" s="2">
        <f t="shared" si="632"/>
        <v>37982.58</v>
      </c>
    </row>
    <row r="13467" spans="1:18" x14ac:dyDescent="0.25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64</v>
      </c>
      <c r="M13467">
        <v>2016</v>
      </c>
      <c r="N13467" t="s">
        <v>39</v>
      </c>
      <c r="O13467" t="str">
        <f t="shared" si="630"/>
        <v>Jul</v>
      </c>
      <c r="P13467">
        <v>3</v>
      </c>
      <c r="Q13467" s="2" t="str">
        <f t="shared" si="631"/>
        <v>2016</v>
      </c>
      <c r="R13467" s="2">
        <f t="shared" si="632"/>
        <v>41246.61</v>
      </c>
    </row>
    <row r="13468" spans="1:18" x14ac:dyDescent="0.25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64</v>
      </c>
      <c r="M13468">
        <v>2016</v>
      </c>
      <c r="N13468" t="s">
        <v>39</v>
      </c>
      <c r="O13468" t="str">
        <f t="shared" si="630"/>
        <v>Jul</v>
      </c>
      <c r="P13468">
        <v>3</v>
      </c>
      <c r="Q13468" s="2" t="str">
        <f t="shared" si="631"/>
        <v>2016</v>
      </c>
      <c r="R13468" s="2">
        <f t="shared" si="632"/>
        <v>42117.22</v>
      </c>
    </row>
    <row r="13469" spans="1:18" x14ac:dyDescent="0.25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64</v>
      </c>
      <c r="M13469">
        <v>2016</v>
      </c>
      <c r="N13469" t="s">
        <v>39</v>
      </c>
      <c r="O13469" t="str">
        <f t="shared" si="630"/>
        <v>Jun</v>
      </c>
      <c r="P13469">
        <v>2</v>
      </c>
      <c r="Q13469" s="2" t="str">
        <f t="shared" si="631"/>
        <v>2016</v>
      </c>
      <c r="R13469" s="2">
        <f t="shared" si="632"/>
        <v>31348.920000000002</v>
      </c>
    </row>
    <row r="13470" spans="1:18" x14ac:dyDescent="0.25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64</v>
      </c>
      <c r="M13470">
        <v>2016</v>
      </c>
      <c r="N13470" t="s">
        <v>39</v>
      </c>
      <c r="O13470" t="str">
        <f t="shared" si="630"/>
        <v>Jun</v>
      </c>
      <c r="P13470">
        <v>2</v>
      </c>
      <c r="Q13470" s="2" t="str">
        <f t="shared" si="631"/>
        <v>2016</v>
      </c>
      <c r="R13470" s="2">
        <f t="shared" si="632"/>
        <v>30463.29</v>
      </c>
    </row>
    <row r="13471" spans="1:18" x14ac:dyDescent="0.25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64</v>
      </c>
      <c r="M13471">
        <v>2016</v>
      </c>
      <c r="N13471" t="s">
        <v>39</v>
      </c>
      <c r="O13471" t="str">
        <f t="shared" si="630"/>
        <v>Jun</v>
      </c>
      <c r="P13471">
        <v>2</v>
      </c>
      <c r="Q13471" s="2" t="str">
        <f t="shared" si="631"/>
        <v>2016</v>
      </c>
      <c r="R13471" s="2">
        <f t="shared" si="632"/>
        <v>33251.74</v>
      </c>
    </row>
    <row r="13472" spans="1:18" x14ac:dyDescent="0.25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64</v>
      </c>
      <c r="M13472">
        <v>2016</v>
      </c>
      <c r="N13472" t="s">
        <v>39</v>
      </c>
      <c r="O13472" t="str">
        <f t="shared" si="630"/>
        <v>Jun</v>
      </c>
      <c r="P13472">
        <v>2</v>
      </c>
      <c r="Q13472" s="2" t="str">
        <f t="shared" si="631"/>
        <v>2016</v>
      </c>
      <c r="R13472" s="2">
        <f t="shared" si="632"/>
        <v>26678.97</v>
      </c>
    </row>
    <row r="13473" spans="1:18" x14ac:dyDescent="0.25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64</v>
      </c>
      <c r="M13473">
        <v>2016</v>
      </c>
      <c r="N13473" t="s">
        <v>39</v>
      </c>
      <c r="O13473" t="str">
        <f t="shared" si="630"/>
        <v>May</v>
      </c>
      <c r="P13473">
        <v>2</v>
      </c>
      <c r="Q13473" s="2" t="str">
        <f t="shared" si="631"/>
        <v>2016</v>
      </c>
      <c r="R13473" s="2">
        <f t="shared" si="632"/>
        <v>36175.520000000004</v>
      </c>
    </row>
    <row r="13474" spans="1:18" x14ac:dyDescent="0.25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64</v>
      </c>
      <c r="M13474">
        <v>2016</v>
      </c>
      <c r="N13474" t="s">
        <v>39</v>
      </c>
      <c r="O13474" t="str">
        <f t="shared" si="630"/>
        <v>May</v>
      </c>
      <c r="P13474">
        <v>2</v>
      </c>
      <c r="Q13474" s="2" t="str">
        <f t="shared" si="631"/>
        <v>2016</v>
      </c>
      <c r="R13474" s="2">
        <f t="shared" si="632"/>
        <v>44501.73</v>
      </c>
    </row>
    <row r="13475" spans="1:18" x14ac:dyDescent="0.25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64</v>
      </c>
      <c r="M13475">
        <v>2016</v>
      </c>
      <c r="N13475" t="s">
        <v>39</v>
      </c>
      <c r="O13475" t="str">
        <f t="shared" si="630"/>
        <v>May</v>
      </c>
      <c r="P13475">
        <v>2</v>
      </c>
      <c r="Q13475" s="2" t="str">
        <f t="shared" si="631"/>
        <v>2016</v>
      </c>
      <c r="R13475" s="2">
        <f t="shared" si="632"/>
        <v>34426.58</v>
      </c>
    </row>
    <row r="13476" spans="1:18" x14ac:dyDescent="0.25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64</v>
      </c>
      <c r="M13476">
        <v>2016</v>
      </c>
      <c r="N13476" t="s">
        <v>39</v>
      </c>
      <c r="O13476" t="str">
        <f t="shared" si="630"/>
        <v>May</v>
      </c>
      <c r="P13476">
        <v>2</v>
      </c>
      <c r="Q13476" s="2" t="str">
        <f t="shared" si="631"/>
        <v>2016</v>
      </c>
      <c r="R13476" s="2">
        <f t="shared" si="632"/>
        <v>30950.949999999997</v>
      </c>
    </row>
    <row r="13477" spans="1:18" x14ac:dyDescent="0.25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64</v>
      </c>
      <c r="M13477">
        <v>2016</v>
      </c>
      <c r="N13477" t="s">
        <v>39</v>
      </c>
      <c r="O13477" t="str">
        <f t="shared" si="630"/>
        <v>May</v>
      </c>
      <c r="P13477">
        <v>2</v>
      </c>
      <c r="Q13477" s="2" t="str">
        <f t="shared" si="631"/>
        <v>2016</v>
      </c>
      <c r="R13477" s="2">
        <f t="shared" si="632"/>
        <v>43719.929999999993</v>
      </c>
    </row>
    <row r="13478" spans="1:18" x14ac:dyDescent="0.25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64</v>
      </c>
      <c r="M13478">
        <v>2016</v>
      </c>
      <c r="N13478" t="s">
        <v>39</v>
      </c>
      <c r="O13478" t="str">
        <f t="shared" si="630"/>
        <v>Apr</v>
      </c>
      <c r="P13478">
        <v>2</v>
      </c>
      <c r="Q13478" s="2" t="str">
        <f t="shared" si="631"/>
        <v>2016</v>
      </c>
      <c r="R13478" s="2">
        <f t="shared" si="632"/>
        <v>34560.18</v>
      </c>
    </row>
    <row r="13479" spans="1:18" x14ac:dyDescent="0.25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64</v>
      </c>
      <c r="M13479">
        <v>2016</v>
      </c>
      <c r="N13479" t="s">
        <v>39</v>
      </c>
      <c r="O13479" t="str">
        <f t="shared" si="630"/>
        <v>Apr</v>
      </c>
      <c r="P13479">
        <v>2</v>
      </c>
      <c r="Q13479" s="2" t="str">
        <f t="shared" si="631"/>
        <v>2016</v>
      </c>
      <c r="R13479" s="2">
        <f t="shared" si="632"/>
        <v>37264.720000000001</v>
      </c>
    </row>
    <row r="13480" spans="1:18" x14ac:dyDescent="0.25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64</v>
      </c>
      <c r="M13480">
        <v>2016</v>
      </c>
      <c r="N13480" t="s">
        <v>39</v>
      </c>
      <c r="O13480" t="str">
        <f t="shared" si="630"/>
        <v>Apr</v>
      </c>
      <c r="P13480">
        <v>2</v>
      </c>
      <c r="Q13480" s="2" t="str">
        <f t="shared" si="631"/>
        <v>2016</v>
      </c>
      <c r="R13480" s="2">
        <f t="shared" si="632"/>
        <v>26208.560000000001</v>
      </c>
    </row>
    <row r="13481" spans="1:18" x14ac:dyDescent="0.25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64</v>
      </c>
      <c r="M13481">
        <v>2016</v>
      </c>
      <c r="N13481" t="s">
        <v>39</v>
      </c>
      <c r="O13481" t="str">
        <f t="shared" si="630"/>
        <v>Apr</v>
      </c>
      <c r="P13481">
        <v>2</v>
      </c>
      <c r="Q13481" s="2" t="str">
        <f t="shared" si="631"/>
        <v>2016</v>
      </c>
      <c r="R13481" s="2">
        <f t="shared" si="632"/>
        <v>34833.86</v>
      </c>
    </row>
    <row r="13482" spans="1:18" x14ac:dyDescent="0.25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64</v>
      </c>
      <c r="M13482">
        <v>2016</v>
      </c>
      <c r="N13482" t="s">
        <v>39</v>
      </c>
      <c r="O13482" t="str">
        <f t="shared" si="630"/>
        <v>Mar</v>
      </c>
      <c r="P13482">
        <v>1</v>
      </c>
      <c r="Q13482" s="2" t="str">
        <f t="shared" si="631"/>
        <v>2016</v>
      </c>
      <c r="R13482" s="2">
        <f t="shared" si="632"/>
        <v>27074.25</v>
      </c>
    </row>
    <row r="13483" spans="1:18" x14ac:dyDescent="0.25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64</v>
      </c>
      <c r="M13483">
        <v>2016</v>
      </c>
      <c r="N13483" t="s">
        <v>39</v>
      </c>
      <c r="O13483" t="str">
        <f t="shared" si="630"/>
        <v>Mar</v>
      </c>
      <c r="P13483">
        <v>1</v>
      </c>
      <c r="Q13483" s="2" t="str">
        <f t="shared" si="631"/>
        <v>2016</v>
      </c>
      <c r="R13483" s="2">
        <f t="shared" si="632"/>
        <v>33771.81</v>
      </c>
    </row>
    <row r="13484" spans="1:18" x14ac:dyDescent="0.25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64</v>
      </c>
      <c r="M13484">
        <v>2016</v>
      </c>
      <c r="N13484" t="s">
        <v>39</v>
      </c>
      <c r="O13484" t="str">
        <f t="shared" si="630"/>
        <v>Mar</v>
      </c>
      <c r="P13484">
        <v>1</v>
      </c>
      <c r="Q13484" s="2" t="str">
        <f t="shared" si="631"/>
        <v>2016</v>
      </c>
      <c r="R13484" s="2">
        <f t="shared" si="632"/>
        <v>33574.9</v>
      </c>
    </row>
    <row r="13485" spans="1:18" x14ac:dyDescent="0.25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64</v>
      </c>
      <c r="M13485">
        <v>2016</v>
      </c>
      <c r="N13485" t="s">
        <v>39</v>
      </c>
      <c r="O13485" t="str">
        <f t="shared" si="630"/>
        <v>Mar</v>
      </c>
      <c r="P13485">
        <v>1</v>
      </c>
      <c r="Q13485" s="2" t="str">
        <f t="shared" si="631"/>
        <v>2016</v>
      </c>
      <c r="R13485" s="2">
        <f t="shared" si="632"/>
        <v>44544.210000000006</v>
      </c>
    </row>
    <row r="13486" spans="1:18" x14ac:dyDescent="0.25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64</v>
      </c>
      <c r="M13486">
        <v>2016</v>
      </c>
      <c r="N13486" t="s">
        <v>39</v>
      </c>
      <c r="O13486" t="str">
        <f t="shared" si="630"/>
        <v>Feb</v>
      </c>
      <c r="P13486">
        <v>1</v>
      </c>
      <c r="Q13486" s="2" t="str">
        <f t="shared" si="631"/>
        <v>2016</v>
      </c>
      <c r="R13486" s="2">
        <f t="shared" si="632"/>
        <v>36460.28</v>
      </c>
    </row>
    <row r="13487" spans="1:18" x14ac:dyDescent="0.25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64</v>
      </c>
      <c r="M13487">
        <v>2016</v>
      </c>
      <c r="N13487" t="s">
        <v>39</v>
      </c>
      <c r="O13487" t="str">
        <f t="shared" si="630"/>
        <v>Feb</v>
      </c>
      <c r="P13487">
        <v>1</v>
      </c>
      <c r="Q13487" s="2" t="str">
        <f t="shared" si="631"/>
        <v>2016</v>
      </c>
      <c r="R13487" s="2">
        <f t="shared" si="632"/>
        <v>26444.690000000002</v>
      </c>
    </row>
    <row r="13488" spans="1:18" x14ac:dyDescent="0.25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64</v>
      </c>
      <c r="M13488">
        <v>2016</v>
      </c>
      <c r="N13488" t="s">
        <v>39</v>
      </c>
      <c r="O13488" t="str">
        <f t="shared" si="630"/>
        <v>Feb</v>
      </c>
      <c r="P13488">
        <v>1</v>
      </c>
      <c r="Q13488" s="2" t="str">
        <f t="shared" si="631"/>
        <v>2016</v>
      </c>
      <c r="R13488" s="2">
        <f t="shared" si="632"/>
        <v>27383.680000000004</v>
      </c>
    </row>
    <row r="13489" spans="1:18" x14ac:dyDescent="0.25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64</v>
      </c>
      <c r="M13489">
        <v>2016</v>
      </c>
      <c r="N13489" t="s">
        <v>39</v>
      </c>
      <c r="O13489" t="str">
        <f t="shared" si="630"/>
        <v>Feb</v>
      </c>
      <c r="P13489">
        <v>1</v>
      </c>
      <c r="Q13489" s="2" t="str">
        <f t="shared" si="631"/>
        <v>2016</v>
      </c>
      <c r="R13489" s="2">
        <f t="shared" si="632"/>
        <v>31813.430000000004</v>
      </c>
    </row>
    <row r="13490" spans="1:18" x14ac:dyDescent="0.25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64</v>
      </c>
      <c r="M13490">
        <v>2016</v>
      </c>
      <c r="N13490" t="s">
        <v>39</v>
      </c>
      <c r="O13490" t="str">
        <f t="shared" si="630"/>
        <v>Jan</v>
      </c>
      <c r="P13490">
        <v>1</v>
      </c>
      <c r="Q13490" s="2" t="str">
        <f t="shared" si="631"/>
        <v>2016</v>
      </c>
      <c r="R13490" s="2">
        <f t="shared" si="632"/>
        <v>19560</v>
      </c>
    </row>
    <row r="13491" spans="1:18" x14ac:dyDescent="0.25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64</v>
      </c>
      <c r="M13491">
        <v>2016</v>
      </c>
      <c r="N13491" t="s">
        <v>39</v>
      </c>
      <c r="O13491" t="str">
        <f t="shared" si="630"/>
        <v>Jan</v>
      </c>
      <c r="P13491">
        <v>1</v>
      </c>
      <c r="Q13491" s="2" t="str">
        <f t="shared" si="631"/>
        <v>2016</v>
      </c>
      <c r="R13491" s="2">
        <f t="shared" si="632"/>
        <v>22872.039999999997</v>
      </c>
    </row>
    <row r="13492" spans="1:18" x14ac:dyDescent="0.25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64</v>
      </c>
      <c r="M13492">
        <v>2016</v>
      </c>
      <c r="N13492" t="s">
        <v>39</v>
      </c>
      <c r="O13492" t="str">
        <f t="shared" si="630"/>
        <v>Jan</v>
      </c>
      <c r="P13492">
        <v>1</v>
      </c>
      <c r="Q13492" s="2" t="str">
        <f t="shared" si="631"/>
        <v>2016</v>
      </c>
      <c r="R13492" s="2">
        <f t="shared" si="632"/>
        <v>27132.149999999998</v>
      </c>
    </row>
    <row r="13493" spans="1:18" x14ac:dyDescent="0.25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64</v>
      </c>
      <c r="M13493">
        <v>2016</v>
      </c>
      <c r="N13493" t="s">
        <v>39</v>
      </c>
      <c r="O13493" t="str">
        <f t="shared" si="630"/>
        <v>Jan</v>
      </c>
      <c r="P13493">
        <v>1</v>
      </c>
      <c r="Q13493" s="2" t="str">
        <f t="shared" si="631"/>
        <v>2016</v>
      </c>
      <c r="R13493" s="2">
        <f t="shared" si="632"/>
        <v>28488.699999999997</v>
      </c>
    </row>
    <row r="13494" spans="1:18" x14ac:dyDescent="0.25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64</v>
      </c>
      <c r="M13494">
        <v>2016</v>
      </c>
      <c r="N13494" t="s">
        <v>39</v>
      </c>
      <c r="O13494" t="str">
        <f t="shared" si="630"/>
        <v>Jan</v>
      </c>
      <c r="P13494">
        <v>1</v>
      </c>
      <c r="Q13494" s="2" t="str">
        <f t="shared" si="631"/>
        <v>2016</v>
      </c>
      <c r="R13494" s="2">
        <f t="shared" si="632"/>
        <v>17728.669999999998</v>
      </c>
    </row>
    <row r="13495" spans="1:18" x14ac:dyDescent="0.25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64</v>
      </c>
      <c r="M13495">
        <v>2016</v>
      </c>
      <c r="N13495" t="s">
        <v>40</v>
      </c>
      <c r="O13495" t="str">
        <f t="shared" si="630"/>
        <v>Dec</v>
      </c>
      <c r="P13495">
        <v>4</v>
      </c>
      <c r="Q13495" s="2" t="str">
        <f t="shared" si="631"/>
        <v>2016</v>
      </c>
      <c r="R13495" s="2">
        <f t="shared" si="632"/>
        <v>311.16000000000003</v>
      </c>
    </row>
    <row r="13496" spans="1:18" x14ac:dyDescent="0.25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64</v>
      </c>
      <c r="M13496">
        <v>2016</v>
      </c>
      <c r="N13496" t="s">
        <v>40</v>
      </c>
      <c r="O13496" t="str">
        <f t="shared" si="630"/>
        <v>Dec</v>
      </c>
      <c r="P13496">
        <v>4</v>
      </c>
      <c r="Q13496" s="2" t="str">
        <f t="shared" si="631"/>
        <v>2016</v>
      </c>
      <c r="R13496" s="2">
        <f t="shared" si="632"/>
        <v>221.54</v>
      </c>
    </row>
    <row r="13497" spans="1:18" x14ac:dyDescent="0.25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64</v>
      </c>
      <c r="M13497">
        <v>2016</v>
      </c>
      <c r="N13497" t="s">
        <v>40</v>
      </c>
      <c r="O13497" t="str">
        <f t="shared" si="630"/>
        <v>Dec</v>
      </c>
      <c r="P13497">
        <v>4</v>
      </c>
      <c r="Q13497" s="2" t="str">
        <f t="shared" si="631"/>
        <v>2016</v>
      </c>
      <c r="R13497" s="2">
        <f t="shared" si="632"/>
        <v>178.52</v>
      </c>
    </row>
    <row r="13498" spans="1:18" x14ac:dyDescent="0.25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64</v>
      </c>
      <c r="M13498">
        <v>2016</v>
      </c>
      <c r="N13498" t="s">
        <v>40</v>
      </c>
      <c r="O13498" t="str">
        <f t="shared" si="630"/>
        <v>Dec</v>
      </c>
      <c r="P13498">
        <v>4</v>
      </c>
      <c r="Q13498" s="2" t="str">
        <f t="shared" si="631"/>
        <v>2016</v>
      </c>
      <c r="R13498" s="2">
        <f t="shared" si="632"/>
        <v>175.20000000000002</v>
      </c>
    </row>
    <row r="13499" spans="1:18" x14ac:dyDescent="0.25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64</v>
      </c>
      <c r="M13499">
        <v>2016</v>
      </c>
      <c r="N13499" t="s">
        <v>40</v>
      </c>
      <c r="O13499" t="str">
        <f t="shared" si="630"/>
        <v>Nov</v>
      </c>
      <c r="P13499">
        <v>4</v>
      </c>
      <c r="Q13499" s="2" t="str">
        <f t="shared" si="631"/>
        <v>2016</v>
      </c>
      <c r="R13499" s="2">
        <f t="shared" si="632"/>
        <v>273.36</v>
      </c>
    </row>
    <row r="13500" spans="1:18" x14ac:dyDescent="0.25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64</v>
      </c>
      <c r="M13500">
        <v>2016</v>
      </c>
      <c r="N13500" t="s">
        <v>40</v>
      </c>
      <c r="O13500" t="str">
        <f t="shared" si="630"/>
        <v>Nov</v>
      </c>
      <c r="P13500">
        <v>4</v>
      </c>
      <c r="Q13500" s="2" t="str">
        <f t="shared" si="631"/>
        <v>2016</v>
      </c>
      <c r="R13500" s="2">
        <f t="shared" si="632"/>
        <v>264.95</v>
      </c>
    </row>
    <row r="13501" spans="1:18" x14ac:dyDescent="0.25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64</v>
      </c>
      <c r="M13501">
        <v>2016</v>
      </c>
      <c r="N13501" t="s">
        <v>40</v>
      </c>
      <c r="O13501" t="str">
        <f t="shared" si="630"/>
        <v>Nov</v>
      </c>
      <c r="P13501">
        <v>4</v>
      </c>
      <c r="Q13501" s="2" t="str">
        <f t="shared" si="631"/>
        <v>2016</v>
      </c>
      <c r="R13501" s="2">
        <f t="shared" si="632"/>
        <v>235.20999999999998</v>
      </c>
    </row>
    <row r="13502" spans="1:18" x14ac:dyDescent="0.25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64</v>
      </c>
      <c r="M13502">
        <v>2016</v>
      </c>
      <c r="N13502" t="s">
        <v>40</v>
      </c>
      <c r="O13502" t="str">
        <f t="shared" si="630"/>
        <v>Nov</v>
      </c>
      <c r="P13502">
        <v>4</v>
      </c>
      <c r="Q13502" s="2" t="str">
        <f t="shared" si="631"/>
        <v>2016</v>
      </c>
      <c r="R13502" s="2">
        <f t="shared" si="632"/>
        <v>341.63</v>
      </c>
    </row>
    <row r="13503" spans="1:18" x14ac:dyDescent="0.25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64</v>
      </c>
      <c r="M13503">
        <v>2016</v>
      </c>
      <c r="N13503" t="s">
        <v>40</v>
      </c>
      <c r="O13503" t="str">
        <f t="shared" si="630"/>
        <v>Oct</v>
      </c>
      <c r="P13503">
        <v>4</v>
      </c>
      <c r="Q13503" s="2" t="str">
        <f t="shared" si="631"/>
        <v>2016</v>
      </c>
      <c r="R13503" s="2">
        <f t="shared" si="632"/>
        <v>181.77</v>
      </c>
    </row>
    <row r="13504" spans="1:18" x14ac:dyDescent="0.25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64</v>
      </c>
      <c r="M13504">
        <v>2016</v>
      </c>
      <c r="N13504" t="s">
        <v>40</v>
      </c>
      <c r="O13504" t="str">
        <f t="shared" si="630"/>
        <v>Oct</v>
      </c>
      <c r="P13504">
        <v>4</v>
      </c>
      <c r="Q13504" s="2" t="str">
        <f t="shared" si="631"/>
        <v>2016</v>
      </c>
      <c r="R13504" s="2">
        <f t="shared" si="632"/>
        <v>153.88</v>
      </c>
    </row>
    <row r="13505" spans="1:18" x14ac:dyDescent="0.25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64</v>
      </c>
      <c r="M13505">
        <v>2016</v>
      </c>
      <c r="N13505" t="s">
        <v>40</v>
      </c>
      <c r="O13505" t="str">
        <f t="shared" si="630"/>
        <v>Oct</v>
      </c>
      <c r="P13505">
        <v>4</v>
      </c>
      <c r="Q13505" s="2" t="str">
        <f t="shared" si="631"/>
        <v>2016</v>
      </c>
      <c r="R13505" s="2">
        <f t="shared" si="632"/>
        <v>206.2</v>
      </c>
    </row>
    <row r="13506" spans="1:18" x14ac:dyDescent="0.25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64</v>
      </c>
      <c r="M13506">
        <v>2016</v>
      </c>
      <c r="N13506" t="s">
        <v>40</v>
      </c>
      <c r="O13506" t="str">
        <f t="shared" si="630"/>
        <v>Oct</v>
      </c>
      <c r="P13506">
        <v>4</v>
      </c>
      <c r="Q13506" s="2" t="str">
        <f t="shared" si="631"/>
        <v>2016</v>
      </c>
      <c r="R13506" s="2">
        <f t="shared" si="632"/>
        <v>123.95</v>
      </c>
    </row>
    <row r="13507" spans="1:18" x14ac:dyDescent="0.25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64</v>
      </c>
      <c r="M13507">
        <v>2016</v>
      </c>
      <c r="N13507" t="s">
        <v>40</v>
      </c>
      <c r="O13507" t="str">
        <f t="shared" ref="O13507:O13570" si="633" xml:space="preserve"> TEXT(B13507, "mmm")</f>
        <v>Oct</v>
      </c>
      <c r="P13507">
        <v>4</v>
      </c>
      <c r="Q13507" s="2" t="str">
        <f t="shared" ref="Q13507:Q13570" si="634" xml:space="preserve"> TEXT(B13507, "yyy")</f>
        <v>2016</v>
      </c>
      <c r="R13507" s="2">
        <f t="shared" ref="R13507:R13570" si="635" xml:space="preserve"> E13507 +F13507+G13507</f>
        <v>173.16</v>
      </c>
    </row>
    <row r="13508" spans="1:18" x14ac:dyDescent="0.25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64</v>
      </c>
      <c r="M13508">
        <v>2016</v>
      </c>
      <c r="N13508" t="s">
        <v>40</v>
      </c>
      <c r="O13508" t="str">
        <f t="shared" si="633"/>
        <v>Sep</v>
      </c>
      <c r="P13508">
        <v>3</v>
      </c>
      <c r="Q13508" s="2" t="str">
        <f t="shared" si="634"/>
        <v>2016</v>
      </c>
      <c r="R13508" s="2">
        <f t="shared" si="635"/>
        <v>323.32</v>
      </c>
    </row>
    <row r="13509" spans="1:18" x14ac:dyDescent="0.25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64</v>
      </c>
      <c r="M13509">
        <v>2016</v>
      </c>
      <c r="N13509" t="s">
        <v>40</v>
      </c>
      <c r="O13509" t="str">
        <f t="shared" si="633"/>
        <v>Sep</v>
      </c>
      <c r="P13509">
        <v>3</v>
      </c>
      <c r="Q13509" s="2" t="str">
        <f t="shared" si="634"/>
        <v>2016</v>
      </c>
      <c r="R13509" s="2">
        <f t="shared" si="635"/>
        <v>227.63</v>
      </c>
    </row>
    <row r="13510" spans="1:18" x14ac:dyDescent="0.25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64</v>
      </c>
      <c r="M13510">
        <v>2016</v>
      </c>
      <c r="N13510" t="s">
        <v>40</v>
      </c>
      <c r="O13510" t="str">
        <f t="shared" si="633"/>
        <v>Sep</v>
      </c>
      <c r="P13510">
        <v>3</v>
      </c>
      <c r="Q13510" s="2" t="str">
        <f t="shared" si="634"/>
        <v>2016</v>
      </c>
      <c r="R13510" s="2">
        <f t="shared" si="635"/>
        <v>277.08</v>
      </c>
    </row>
    <row r="13511" spans="1:18" x14ac:dyDescent="0.25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64</v>
      </c>
      <c r="M13511">
        <v>2016</v>
      </c>
      <c r="N13511" t="s">
        <v>40</v>
      </c>
      <c r="O13511" t="str">
        <f t="shared" si="633"/>
        <v>Sep</v>
      </c>
      <c r="P13511">
        <v>3</v>
      </c>
      <c r="Q13511" s="2" t="str">
        <f t="shared" si="634"/>
        <v>2016</v>
      </c>
      <c r="R13511" s="2">
        <f t="shared" si="635"/>
        <v>232.39</v>
      </c>
    </row>
    <row r="13512" spans="1:18" x14ac:dyDescent="0.25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64</v>
      </c>
      <c r="M13512">
        <v>2016</v>
      </c>
      <c r="N13512" t="s">
        <v>40</v>
      </c>
      <c r="O13512" t="str">
        <f t="shared" si="633"/>
        <v>Aug</v>
      </c>
      <c r="P13512">
        <v>3</v>
      </c>
      <c r="Q13512" s="2" t="str">
        <f t="shared" si="634"/>
        <v>2016</v>
      </c>
      <c r="R13512" s="2">
        <f t="shared" si="635"/>
        <v>236.45</v>
      </c>
    </row>
    <row r="13513" spans="1:18" x14ac:dyDescent="0.25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64</v>
      </c>
      <c r="M13513">
        <v>2016</v>
      </c>
      <c r="N13513" t="s">
        <v>40</v>
      </c>
      <c r="O13513" t="str">
        <f t="shared" si="633"/>
        <v>Aug</v>
      </c>
      <c r="P13513">
        <v>3</v>
      </c>
      <c r="Q13513" s="2" t="str">
        <f t="shared" si="634"/>
        <v>2016</v>
      </c>
      <c r="R13513" s="2">
        <f t="shared" si="635"/>
        <v>242.6</v>
      </c>
    </row>
    <row r="13514" spans="1:18" x14ac:dyDescent="0.25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64</v>
      </c>
      <c r="M13514">
        <v>2016</v>
      </c>
      <c r="N13514" t="s">
        <v>40</v>
      </c>
      <c r="O13514" t="str">
        <f t="shared" si="633"/>
        <v>Aug</v>
      </c>
      <c r="P13514">
        <v>3</v>
      </c>
      <c r="Q13514" s="2" t="str">
        <f t="shared" si="634"/>
        <v>2016</v>
      </c>
      <c r="R13514" s="2">
        <f t="shared" si="635"/>
        <v>311.82</v>
      </c>
    </row>
    <row r="13515" spans="1:18" x14ac:dyDescent="0.25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64</v>
      </c>
      <c r="M13515">
        <v>2016</v>
      </c>
      <c r="N13515" t="s">
        <v>40</v>
      </c>
      <c r="O13515" t="str">
        <f t="shared" si="633"/>
        <v>Aug</v>
      </c>
      <c r="P13515">
        <v>3</v>
      </c>
      <c r="Q13515" s="2" t="str">
        <f t="shared" si="634"/>
        <v>2016</v>
      </c>
      <c r="R13515" s="2">
        <f t="shared" si="635"/>
        <v>246.64000000000001</v>
      </c>
    </row>
    <row r="13516" spans="1:18" x14ac:dyDescent="0.25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64</v>
      </c>
      <c r="M13516">
        <v>2016</v>
      </c>
      <c r="N13516" t="s">
        <v>40</v>
      </c>
      <c r="O13516" t="str">
        <f t="shared" si="633"/>
        <v>Jul</v>
      </c>
      <c r="P13516">
        <v>3</v>
      </c>
      <c r="Q13516" s="2" t="str">
        <f t="shared" si="634"/>
        <v>2016</v>
      </c>
      <c r="R13516" s="2">
        <f t="shared" si="635"/>
        <v>214.28</v>
      </c>
    </row>
    <row r="13517" spans="1:18" x14ac:dyDescent="0.25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64</v>
      </c>
      <c r="M13517">
        <v>2016</v>
      </c>
      <c r="N13517" t="s">
        <v>40</v>
      </c>
      <c r="O13517" t="str">
        <f t="shared" si="633"/>
        <v>Jul</v>
      </c>
      <c r="P13517">
        <v>3</v>
      </c>
      <c r="Q13517" s="2" t="str">
        <f t="shared" si="634"/>
        <v>2016</v>
      </c>
      <c r="R13517" s="2">
        <f t="shared" si="635"/>
        <v>287.29000000000002</v>
      </c>
    </row>
    <row r="13518" spans="1:18" x14ac:dyDescent="0.25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64</v>
      </c>
      <c r="M13518">
        <v>2016</v>
      </c>
      <c r="N13518" t="s">
        <v>40</v>
      </c>
      <c r="O13518" t="str">
        <f t="shared" si="633"/>
        <v>Jul</v>
      </c>
      <c r="P13518">
        <v>3</v>
      </c>
      <c r="Q13518" s="2" t="str">
        <f t="shared" si="634"/>
        <v>2016</v>
      </c>
      <c r="R13518" s="2">
        <f t="shared" si="635"/>
        <v>199.58</v>
      </c>
    </row>
    <row r="13519" spans="1:18" x14ac:dyDescent="0.25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64</v>
      </c>
      <c r="M13519">
        <v>2016</v>
      </c>
      <c r="N13519" t="s">
        <v>40</v>
      </c>
      <c r="O13519" t="str">
        <f t="shared" si="633"/>
        <v>Jul</v>
      </c>
      <c r="P13519">
        <v>3</v>
      </c>
      <c r="Q13519" s="2" t="str">
        <f t="shared" si="634"/>
        <v>2016</v>
      </c>
      <c r="R13519" s="2">
        <f t="shared" si="635"/>
        <v>150.49</v>
      </c>
    </row>
    <row r="13520" spans="1:18" x14ac:dyDescent="0.25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64</v>
      </c>
      <c r="M13520">
        <v>2016</v>
      </c>
      <c r="N13520" t="s">
        <v>40</v>
      </c>
      <c r="O13520" t="str">
        <f t="shared" si="633"/>
        <v>Jul</v>
      </c>
      <c r="P13520">
        <v>3</v>
      </c>
      <c r="Q13520" s="2" t="str">
        <f t="shared" si="634"/>
        <v>2016</v>
      </c>
      <c r="R13520" s="2">
        <f t="shared" si="635"/>
        <v>337.25</v>
      </c>
    </row>
    <row r="13521" spans="1:18" x14ac:dyDescent="0.25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64</v>
      </c>
      <c r="M13521">
        <v>2016</v>
      </c>
      <c r="N13521" t="s">
        <v>40</v>
      </c>
      <c r="O13521" t="str">
        <f t="shared" si="633"/>
        <v>Jun</v>
      </c>
      <c r="P13521">
        <v>2</v>
      </c>
      <c r="Q13521" s="2" t="str">
        <f t="shared" si="634"/>
        <v>2016</v>
      </c>
      <c r="R13521" s="2">
        <f t="shared" si="635"/>
        <v>150.9</v>
      </c>
    </row>
    <row r="13522" spans="1:18" x14ac:dyDescent="0.25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64</v>
      </c>
      <c r="M13522">
        <v>2016</v>
      </c>
      <c r="N13522" t="s">
        <v>40</v>
      </c>
      <c r="O13522" t="str">
        <f t="shared" si="633"/>
        <v>Jun</v>
      </c>
      <c r="P13522">
        <v>2</v>
      </c>
      <c r="Q13522" s="2" t="str">
        <f t="shared" si="634"/>
        <v>2016</v>
      </c>
      <c r="R13522" s="2">
        <f t="shared" si="635"/>
        <v>148.75</v>
      </c>
    </row>
    <row r="13523" spans="1:18" x14ac:dyDescent="0.25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64</v>
      </c>
      <c r="M13523">
        <v>2016</v>
      </c>
      <c r="N13523" t="s">
        <v>40</v>
      </c>
      <c r="O13523" t="str">
        <f t="shared" si="633"/>
        <v>Jun</v>
      </c>
      <c r="P13523">
        <v>2</v>
      </c>
      <c r="Q13523" s="2" t="str">
        <f t="shared" si="634"/>
        <v>2016</v>
      </c>
      <c r="R13523" s="2">
        <f t="shared" si="635"/>
        <v>105.39</v>
      </c>
    </row>
    <row r="13524" spans="1:18" x14ac:dyDescent="0.25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64</v>
      </c>
      <c r="M13524">
        <v>2016</v>
      </c>
      <c r="N13524" t="s">
        <v>40</v>
      </c>
      <c r="O13524" t="str">
        <f t="shared" si="633"/>
        <v>Jun</v>
      </c>
      <c r="P13524">
        <v>2</v>
      </c>
      <c r="Q13524" s="2" t="str">
        <f t="shared" si="634"/>
        <v>2016</v>
      </c>
      <c r="R13524" s="2">
        <f t="shared" si="635"/>
        <v>184.17</v>
      </c>
    </row>
    <row r="13525" spans="1:18" x14ac:dyDescent="0.25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64</v>
      </c>
      <c r="M13525">
        <v>2016</v>
      </c>
      <c r="N13525" t="s">
        <v>40</v>
      </c>
      <c r="O13525" t="str">
        <f t="shared" si="633"/>
        <v>May</v>
      </c>
      <c r="P13525">
        <v>2</v>
      </c>
      <c r="Q13525" s="2" t="str">
        <f t="shared" si="634"/>
        <v>2016</v>
      </c>
      <c r="R13525" s="2">
        <f t="shared" si="635"/>
        <v>355.69</v>
      </c>
    </row>
    <row r="13526" spans="1:18" x14ac:dyDescent="0.25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64</v>
      </c>
      <c r="M13526">
        <v>2016</v>
      </c>
      <c r="N13526" t="s">
        <v>40</v>
      </c>
      <c r="O13526" t="str">
        <f t="shared" si="633"/>
        <v>May</v>
      </c>
      <c r="P13526">
        <v>2</v>
      </c>
      <c r="Q13526" s="2" t="str">
        <f t="shared" si="634"/>
        <v>2016</v>
      </c>
      <c r="R13526" s="2">
        <f t="shared" si="635"/>
        <v>253.8</v>
      </c>
    </row>
    <row r="13527" spans="1:18" x14ac:dyDescent="0.25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64</v>
      </c>
      <c r="M13527">
        <v>2016</v>
      </c>
      <c r="N13527" t="s">
        <v>40</v>
      </c>
      <c r="O13527" t="str">
        <f t="shared" si="633"/>
        <v>May</v>
      </c>
      <c r="P13527">
        <v>2</v>
      </c>
      <c r="Q13527" s="2" t="str">
        <f t="shared" si="634"/>
        <v>2016</v>
      </c>
      <c r="R13527" s="2">
        <f t="shared" si="635"/>
        <v>220.55</v>
      </c>
    </row>
    <row r="13528" spans="1:18" x14ac:dyDescent="0.25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64</v>
      </c>
      <c r="M13528">
        <v>2016</v>
      </c>
      <c r="N13528" t="s">
        <v>40</v>
      </c>
      <c r="O13528" t="str">
        <f t="shared" si="633"/>
        <v>May</v>
      </c>
      <c r="P13528">
        <v>2</v>
      </c>
      <c r="Q13528" s="2" t="str">
        <f t="shared" si="634"/>
        <v>2016</v>
      </c>
      <c r="R13528" s="2">
        <f t="shared" si="635"/>
        <v>298.93</v>
      </c>
    </row>
    <row r="13529" spans="1:18" x14ac:dyDescent="0.25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64</v>
      </c>
      <c r="M13529">
        <v>2016</v>
      </c>
      <c r="N13529" t="s">
        <v>40</v>
      </c>
      <c r="O13529" t="str">
        <f t="shared" si="633"/>
        <v>May</v>
      </c>
      <c r="P13529">
        <v>2</v>
      </c>
      <c r="Q13529" s="2" t="str">
        <f t="shared" si="634"/>
        <v>2016</v>
      </c>
      <c r="R13529" s="2">
        <f t="shared" si="635"/>
        <v>128.33000000000001</v>
      </c>
    </row>
    <row r="13530" spans="1:18" x14ac:dyDescent="0.25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64</v>
      </c>
      <c r="M13530">
        <v>2016</v>
      </c>
      <c r="N13530" t="s">
        <v>40</v>
      </c>
      <c r="O13530" t="str">
        <f t="shared" si="633"/>
        <v>Apr</v>
      </c>
      <c r="P13530">
        <v>2</v>
      </c>
      <c r="Q13530" s="2" t="str">
        <f t="shared" si="634"/>
        <v>2016</v>
      </c>
      <c r="R13530" s="2">
        <f t="shared" si="635"/>
        <v>357.97999999999996</v>
      </c>
    </row>
    <row r="13531" spans="1:18" x14ac:dyDescent="0.25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64</v>
      </c>
      <c r="M13531">
        <v>2016</v>
      </c>
      <c r="N13531" t="s">
        <v>40</v>
      </c>
      <c r="O13531" t="str">
        <f t="shared" si="633"/>
        <v>Apr</v>
      </c>
      <c r="P13531">
        <v>2</v>
      </c>
      <c r="Q13531" s="2" t="str">
        <f t="shared" si="634"/>
        <v>2016</v>
      </c>
      <c r="R13531" s="2">
        <f t="shared" si="635"/>
        <v>263.91000000000003</v>
      </c>
    </row>
    <row r="13532" spans="1:18" x14ac:dyDescent="0.25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64</v>
      </c>
      <c r="M13532">
        <v>2016</v>
      </c>
      <c r="N13532" t="s">
        <v>40</v>
      </c>
      <c r="O13532" t="str">
        <f t="shared" si="633"/>
        <v>Apr</v>
      </c>
      <c r="P13532">
        <v>2</v>
      </c>
      <c r="Q13532" s="2" t="str">
        <f t="shared" si="634"/>
        <v>2016</v>
      </c>
      <c r="R13532" s="2">
        <f t="shared" si="635"/>
        <v>280.22000000000003</v>
      </c>
    </row>
    <row r="13533" spans="1:18" x14ac:dyDescent="0.25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64</v>
      </c>
      <c r="M13533">
        <v>2016</v>
      </c>
      <c r="N13533" t="s">
        <v>40</v>
      </c>
      <c r="O13533" t="str">
        <f t="shared" si="633"/>
        <v>Apr</v>
      </c>
      <c r="P13533">
        <v>2</v>
      </c>
      <c r="Q13533" s="2" t="str">
        <f t="shared" si="634"/>
        <v>2016</v>
      </c>
      <c r="R13533" s="2">
        <f t="shared" si="635"/>
        <v>215.36</v>
      </c>
    </row>
    <row r="13534" spans="1:18" x14ac:dyDescent="0.25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64</v>
      </c>
      <c r="M13534">
        <v>2016</v>
      </c>
      <c r="N13534" t="s">
        <v>40</v>
      </c>
      <c r="O13534" t="str">
        <f t="shared" si="633"/>
        <v>Mar</v>
      </c>
      <c r="P13534">
        <v>1</v>
      </c>
      <c r="Q13534" s="2" t="str">
        <f t="shared" si="634"/>
        <v>2016</v>
      </c>
      <c r="R13534" s="2">
        <f t="shared" si="635"/>
        <v>318.91999999999996</v>
      </c>
    </row>
    <row r="13535" spans="1:18" x14ac:dyDescent="0.25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64</v>
      </c>
      <c r="M13535">
        <v>2016</v>
      </c>
      <c r="N13535" t="s">
        <v>40</v>
      </c>
      <c r="O13535" t="str">
        <f t="shared" si="633"/>
        <v>Mar</v>
      </c>
      <c r="P13535">
        <v>1</v>
      </c>
      <c r="Q13535" s="2" t="str">
        <f t="shared" si="634"/>
        <v>2016</v>
      </c>
      <c r="R13535" s="2">
        <f t="shared" si="635"/>
        <v>428.85</v>
      </c>
    </row>
    <row r="13536" spans="1:18" x14ac:dyDescent="0.25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64</v>
      </c>
      <c r="M13536">
        <v>2016</v>
      </c>
      <c r="N13536" t="s">
        <v>40</v>
      </c>
      <c r="O13536" t="str">
        <f t="shared" si="633"/>
        <v>Mar</v>
      </c>
      <c r="P13536">
        <v>1</v>
      </c>
      <c r="Q13536" s="2" t="str">
        <f t="shared" si="634"/>
        <v>2016</v>
      </c>
      <c r="R13536" s="2">
        <f t="shared" si="635"/>
        <v>227.46</v>
      </c>
    </row>
    <row r="13537" spans="1:18" x14ac:dyDescent="0.25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64</v>
      </c>
      <c r="M13537">
        <v>2016</v>
      </c>
      <c r="N13537" t="s">
        <v>40</v>
      </c>
      <c r="O13537" t="str">
        <f t="shared" si="633"/>
        <v>Mar</v>
      </c>
      <c r="P13537">
        <v>1</v>
      </c>
      <c r="Q13537" s="2" t="str">
        <f t="shared" si="634"/>
        <v>2016</v>
      </c>
      <c r="R13537" s="2">
        <f t="shared" si="635"/>
        <v>451.60999999999996</v>
      </c>
    </row>
    <row r="13538" spans="1:18" x14ac:dyDescent="0.25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64</v>
      </c>
      <c r="M13538">
        <v>2016</v>
      </c>
      <c r="N13538" t="s">
        <v>40</v>
      </c>
      <c r="O13538" t="str">
        <f t="shared" si="633"/>
        <v>Feb</v>
      </c>
      <c r="P13538">
        <v>1</v>
      </c>
      <c r="Q13538" s="2" t="str">
        <f t="shared" si="634"/>
        <v>2016</v>
      </c>
      <c r="R13538" s="2">
        <f t="shared" si="635"/>
        <v>358.69</v>
      </c>
    </row>
    <row r="13539" spans="1:18" x14ac:dyDescent="0.25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64</v>
      </c>
      <c r="M13539">
        <v>2016</v>
      </c>
      <c r="N13539" t="s">
        <v>40</v>
      </c>
      <c r="O13539" t="str">
        <f t="shared" si="633"/>
        <v>Feb</v>
      </c>
      <c r="P13539">
        <v>1</v>
      </c>
      <c r="Q13539" s="2" t="str">
        <f t="shared" si="634"/>
        <v>2016</v>
      </c>
      <c r="R13539" s="2">
        <f t="shared" si="635"/>
        <v>175.85999999999999</v>
      </c>
    </row>
    <row r="13540" spans="1:18" x14ac:dyDescent="0.25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64</v>
      </c>
      <c r="M13540">
        <v>2016</v>
      </c>
      <c r="N13540" t="s">
        <v>40</v>
      </c>
      <c r="O13540" t="str">
        <f t="shared" si="633"/>
        <v>Feb</v>
      </c>
      <c r="P13540">
        <v>1</v>
      </c>
      <c r="Q13540" s="2" t="str">
        <f t="shared" si="634"/>
        <v>2016</v>
      </c>
      <c r="R13540" s="2">
        <f t="shared" si="635"/>
        <v>174.07999999999998</v>
      </c>
    </row>
    <row r="13541" spans="1:18" x14ac:dyDescent="0.25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64</v>
      </c>
      <c r="M13541">
        <v>2016</v>
      </c>
      <c r="N13541" t="s">
        <v>40</v>
      </c>
      <c r="O13541" t="str">
        <f t="shared" si="633"/>
        <v>Feb</v>
      </c>
      <c r="P13541">
        <v>1</v>
      </c>
      <c r="Q13541" s="2" t="str">
        <f t="shared" si="634"/>
        <v>2016</v>
      </c>
      <c r="R13541" s="2">
        <f t="shared" si="635"/>
        <v>207.13</v>
      </c>
    </row>
    <row r="13542" spans="1:18" x14ac:dyDescent="0.25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64</v>
      </c>
      <c r="M13542">
        <v>2016</v>
      </c>
      <c r="N13542" t="s">
        <v>40</v>
      </c>
      <c r="O13542" t="str">
        <f t="shared" si="633"/>
        <v>Jan</v>
      </c>
      <c r="P13542">
        <v>1</v>
      </c>
      <c r="Q13542" s="2" t="str">
        <f t="shared" si="634"/>
        <v>2016</v>
      </c>
      <c r="R13542" s="2">
        <f t="shared" si="635"/>
        <v>156.54999999999998</v>
      </c>
    </row>
    <row r="13543" spans="1:18" x14ac:dyDescent="0.25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64</v>
      </c>
      <c r="M13543">
        <v>2016</v>
      </c>
      <c r="N13543" t="s">
        <v>40</v>
      </c>
      <c r="O13543" t="str">
        <f t="shared" si="633"/>
        <v>Jan</v>
      </c>
      <c r="P13543">
        <v>1</v>
      </c>
      <c r="Q13543" s="2" t="str">
        <f t="shared" si="634"/>
        <v>2016</v>
      </c>
      <c r="R13543" s="2">
        <f t="shared" si="635"/>
        <v>222.6</v>
      </c>
    </row>
    <row r="13544" spans="1:18" x14ac:dyDescent="0.25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64</v>
      </c>
      <c r="M13544">
        <v>2016</v>
      </c>
      <c r="N13544" t="s">
        <v>40</v>
      </c>
      <c r="O13544" t="str">
        <f t="shared" si="633"/>
        <v>Jan</v>
      </c>
      <c r="P13544">
        <v>1</v>
      </c>
      <c r="Q13544" s="2" t="str">
        <f t="shared" si="634"/>
        <v>2016</v>
      </c>
      <c r="R13544" s="2">
        <f t="shared" si="635"/>
        <v>254.68</v>
      </c>
    </row>
    <row r="13545" spans="1:18" x14ac:dyDescent="0.25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64</v>
      </c>
      <c r="M13545">
        <v>2016</v>
      </c>
      <c r="N13545" t="s">
        <v>40</v>
      </c>
      <c r="O13545" t="str">
        <f t="shared" si="633"/>
        <v>Jan</v>
      </c>
      <c r="P13545">
        <v>1</v>
      </c>
      <c r="Q13545" s="2" t="str">
        <f t="shared" si="634"/>
        <v>2016</v>
      </c>
      <c r="R13545" s="2">
        <f t="shared" si="635"/>
        <v>262.04000000000002</v>
      </c>
    </row>
    <row r="13546" spans="1:18" x14ac:dyDescent="0.25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64</v>
      </c>
      <c r="M13546">
        <v>2016</v>
      </c>
      <c r="N13546" t="s">
        <v>40</v>
      </c>
      <c r="O13546" t="str">
        <f t="shared" si="633"/>
        <v>Jan</v>
      </c>
      <c r="P13546">
        <v>1</v>
      </c>
      <c r="Q13546" s="2" t="str">
        <f t="shared" si="634"/>
        <v>2016</v>
      </c>
      <c r="R13546" s="2">
        <f t="shared" si="635"/>
        <v>261.96999999999997</v>
      </c>
    </row>
    <row r="13547" spans="1:18" x14ac:dyDescent="0.25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64</v>
      </c>
      <c r="M13547">
        <v>2016</v>
      </c>
      <c r="N13547" t="s">
        <v>41</v>
      </c>
      <c r="O13547" t="str">
        <f t="shared" si="633"/>
        <v>Dec</v>
      </c>
      <c r="P13547">
        <v>4</v>
      </c>
      <c r="Q13547" s="2" t="str">
        <f t="shared" si="634"/>
        <v>2016</v>
      </c>
      <c r="R13547" s="2">
        <f t="shared" si="635"/>
        <v>513.01</v>
      </c>
    </row>
    <row r="13548" spans="1:18" x14ac:dyDescent="0.25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64</v>
      </c>
      <c r="M13548">
        <v>2016</v>
      </c>
      <c r="N13548" t="s">
        <v>41</v>
      </c>
      <c r="O13548" t="str">
        <f t="shared" si="633"/>
        <v>Dec</v>
      </c>
      <c r="P13548">
        <v>4</v>
      </c>
      <c r="Q13548" s="2" t="str">
        <f t="shared" si="634"/>
        <v>2016</v>
      </c>
      <c r="R13548" s="2">
        <f t="shared" si="635"/>
        <v>508.29999999999995</v>
      </c>
    </row>
    <row r="13549" spans="1:18" x14ac:dyDescent="0.25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64</v>
      </c>
      <c r="M13549">
        <v>2016</v>
      </c>
      <c r="N13549" t="s">
        <v>41</v>
      </c>
      <c r="O13549" t="str">
        <f t="shared" si="633"/>
        <v>Dec</v>
      </c>
      <c r="P13549">
        <v>4</v>
      </c>
      <c r="Q13549" s="2" t="str">
        <f t="shared" si="634"/>
        <v>2016</v>
      </c>
      <c r="R13549" s="2">
        <f t="shared" si="635"/>
        <v>552.78</v>
      </c>
    </row>
    <row r="13550" spans="1:18" x14ac:dyDescent="0.25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64</v>
      </c>
      <c r="M13550">
        <v>2016</v>
      </c>
      <c r="N13550" t="s">
        <v>41</v>
      </c>
      <c r="O13550" t="str">
        <f t="shared" si="633"/>
        <v>Dec</v>
      </c>
      <c r="P13550">
        <v>4</v>
      </c>
      <c r="Q13550" s="2" t="str">
        <f t="shared" si="634"/>
        <v>2016</v>
      </c>
      <c r="R13550" s="2">
        <f t="shared" si="635"/>
        <v>570.97</v>
      </c>
    </row>
    <row r="13551" spans="1:18" x14ac:dyDescent="0.25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64</v>
      </c>
      <c r="M13551">
        <v>2016</v>
      </c>
      <c r="N13551" t="s">
        <v>41</v>
      </c>
      <c r="O13551" t="str">
        <f t="shared" si="633"/>
        <v>Nov</v>
      </c>
      <c r="P13551">
        <v>4</v>
      </c>
      <c r="Q13551" s="2" t="str">
        <f t="shared" si="634"/>
        <v>2016</v>
      </c>
      <c r="R13551" s="2">
        <f t="shared" si="635"/>
        <v>510.63</v>
      </c>
    </row>
    <row r="13552" spans="1:18" x14ac:dyDescent="0.25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64</v>
      </c>
      <c r="M13552">
        <v>2016</v>
      </c>
      <c r="N13552" t="s">
        <v>41</v>
      </c>
      <c r="O13552" t="str">
        <f t="shared" si="633"/>
        <v>Nov</v>
      </c>
      <c r="P13552">
        <v>4</v>
      </c>
      <c r="Q13552" s="2" t="str">
        <f t="shared" si="634"/>
        <v>2016</v>
      </c>
      <c r="R13552" s="2">
        <f t="shared" si="635"/>
        <v>647.75</v>
      </c>
    </row>
    <row r="13553" spans="1:18" x14ac:dyDescent="0.25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64</v>
      </c>
      <c r="M13553">
        <v>2016</v>
      </c>
      <c r="N13553" t="s">
        <v>41</v>
      </c>
      <c r="O13553" t="str">
        <f t="shared" si="633"/>
        <v>Nov</v>
      </c>
      <c r="P13553">
        <v>4</v>
      </c>
      <c r="Q13553" s="2" t="str">
        <f t="shared" si="634"/>
        <v>2016</v>
      </c>
      <c r="R13553" s="2">
        <f t="shared" si="635"/>
        <v>738.57</v>
      </c>
    </row>
    <row r="13554" spans="1:18" x14ac:dyDescent="0.25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64</v>
      </c>
      <c r="M13554">
        <v>2016</v>
      </c>
      <c r="N13554" t="s">
        <v>41</v>
      </c>
      <c r="O13554" t="str">
        <f t="shared" si="633"/>
        <v>Nov</v>
      </c>
      <c r="P13554">
        <v>4</v>
      </c>
      <c r="Q13554" s="2" t="str">
        <f t="shared" si="634"/>
        <v>2016</v>
      </c>
      <c r="R13554" s="2">
        <f t="shared" si="635"/>
        <v>941.23</v>
      </c>
    </row>
    <row r="13555" spans="1:18" x14ac:dyDescent="0.25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64</v>
      </c>
      <c r="M13555">
        <v>2016</v>
      </c>
      <c r="N13555" t="s">
        <v>41</v>
      </c>
      <c r="O13555" t="str">
        <f t="shared" si="633"/>
        <v>Oct</v>
      </c>
      <c r="P13555">
        <v>4</v>
      </c>
      <c r="Q13555" s="2" t="str">
        <f t="shared" si="634"/>
        <v>2016</v>
      </c>
      <c r="R13555" s="2">
        <f t="shared" si="635"/>
        <v>893.91</v>
      </c>
    </row>
    <row r="13556" spans="1:18" x14ac:dyDescent="0.25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64</v>
      </c>
      <c r="M13556">
        <v>2016</v>
      </c>
      <c r="N13556" t="s">
        <v>41</v>
      </c>
      <c r="O13556" t="str">
        <f t="shared" si="633"/>
        <v>Oct</v>
      </c>
      <c r="P13556">
        <v>4</v>
      </c>
      <c r="Q13556" s="2" t="str">
        <f t="shared" si="634"/>
        <v>2016</v>
      </c>
      <c r="R13556" s="2">
        <f t="shared" si="635"/>
        <v>794.38</v>
      </c>
    </row>
    <row r="13557" spans="1:18" x14ac:dyDescent="0.25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64</v>
      </c>
      <c r="M13557">
        <v>2016</v>
      </c>
      <c r="N13557" t="s">
        <v>41</v>
      </c>
      <c r="O13557" t="str">
        <f t="shared" si="633"/>
        <v>Oct</v>
      </c>
      <c r="P13557">
        <v>4</v>
      </c>
      <c r="Q13557" s="2" t="str">
        <f t="shared" si="634"/>
        <v>2016</v>
      </c>
      <c r="R13557" s="2">
        <f t="shared" si="635"/>
        <v>529.79</v>
      </c>
    </row>
    <row r="13558" spans="1:18" x14ac:dyDescent="0.25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64</v>
      </c>
      <c r="M13558">
        <v>2016</v>
      </c>
      <c r="N13558" t="s">
        <v>41</v>
      </c>
      <c r="O13558" t="str">
        <f t="shared" si="633"/>
        <v>Oct</v>
      </c>
      <c r="P13558">
        <v>4</v>
      </c>
      <c r="Q13558" s="2" t="str">
        <f t="shared" si="634"/>
        <v>2016</v>
      </c>
      <c r="R13558" s="2">
        <f t="shared" si="635"/>
        <v>2013.8899999999999</v>
      </c>
    </row>
    <row r="13559" spans="1:18" x14ac:dyDescent="0.25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64</v>
      </c>
      <c r="M13559">
        <v>2016</v>
      </c>
      <c r="N13559" t="s">
        <v>41</v>
      </c>
      <c r="O13559" t="str">
        <f t="shared" si="633"/>
        <v>Oct</v>
      </c>
      <c r="P13559">
        <v>4</v>
      </c>
      <c r="Q13559" s="2" t="str">
        <f t="shared" si="634"/>
        <v>2016</v>
      </c>
      <c r="R13559" s="2">
        <f t="shared" si="635"/>
        <v>3060.2799999999997</v>
      </c>
    </row>
    <row r="13560" spans="1:18" x14ac:dyDescent="0.25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64</v>
      </c>
      <c r="M13560">
        <v>2016</v>
      </c>
      <c r="N13560" t="s">
        <v>41</v>
      </c>
      <c r="O13560" t="str">
        <f t="shared" si="633"/>
        <v>Sep</v>
      </c>
      <c r="P13560">
        <v>3</v>
      </c>
      <c r="Q13560" s="2" t="str">
        <f t="shared" si="634"/>
        <v>2016</v>
      </c>
      <c r="R13560" s="2">
        <f t="shared" si="635"/>
        <v>2443.7799999999997</v>
      </c>
    </row>
    <row r="13561" spans="1:18" x14ac:dyDescent="0.25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64</v>
      </c>
      <c r="M13561">
        <v>2016</v>
      </c>
      <c r="N13561" t="s">
        <v>41</v>
      </c>
      <c r="O13561" t="str">
        <f t="shared" si="633"/>
        <v>Sep</v>
      </c>
      <c r="P13561">
        <v>3</v>
      </c>
      <c r="Q13561" s="2" t="str">
        <f t="shared" si="634"/>
        <v>2016</v>
      </c>
      <c r="R13561" s="2">
        <f t="shared" si="635"/>
        <v>1235.9399999999998</v>
      </c>
    </row>
    <row r="13562" spans="1:18" x14ac:dyDescent="0.25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64</v>
      </c>
      <c r="M13562">
        <v>2016</v>
      </c>
      <c r="N13562" t="s">
        <v>41</v>
      </c>
      <c r="O13562" t="str">
        <f t="shared" si="633"/>
        <v>Sep</v>
      </c>
      <c r="P13562">
        <v>3</v>
      </c>
      <c r="Q13562" s="2" t="str">
        <f t="shared" si="634"/>
        <v>2016</v>
      </c>
      <c r="R13562" s="2">
        <f t="shared" si="635"/>
        <v>1430.23</v>
      </c>
    </row>
    <row r="13563" spans="1:18" x14ac:dyDescent="0.25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64</v>
      </c>
      <c r="M13563">
        <v>2016</v>
      </c>
      <c r="N13563" t="s">
        <v>41</v>
      </c>
      <c r="O13563" t="str">
        <f t="shared" si="633"/>
        <v>Sep</v>
      </c>
      <c r="P13563">
        <v>3</v>
      </c>
      <c r="Q13563" s="2" t="str">
        <f t="shared" si="634"/>
        <v>2016</v>
      </c>
      <c r="R13563" s="2">
        <f t="shared" si="635"/>
        <v>2742.81</v>
      </c>
    </row>
    <row r="13564" spans="1:18" x14ac:dyDescent="0.25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64</v>
      </c>
      <c r="M13564">
        <v>2016</v>
      </c>
      <c r="N13564" t="s">
        <v>41</v>
      </c>
      <c r="O13564" t="str">
        <f t="shared" si="633"/>
        <v>Aug</v>
      </c>
      <c r="P13564">
        <v>3</v>
      </c>
      <c r="Q13564" s="2" t="str">
        <f t="shared" si="634"/>
        <v>2016</v>
      </c>
      <c r="R13564" s="2">
        <f t="shared" si="635"/>
        <v>2494.9900000000002</v>
      </c>
    </row>
    <row r="13565" spans="1:18" x14ac:dyDescent="0.25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64</v>
      </c>
      <c r="M13565">
        <v>2016</v>
      </c>
      <c r="N13565" t="s">
        <v>41</v>
      </c>
      <c r="O13565" t="str">
        <f t="shared" si="633"/>
        <v>Aug</v>
      </c>
      <c r="P13565">
        <v>3</v>
      </c>
      <c r="Q13565" s="2" t="str">
        <f t="shared" si="634"/>
        <v>2016</v>
      </c>
      <c r="R13565" s="2">
        <f t="shared" si="635"/>
        <v>2819.75</v>
      </c>
    </row>
    <row r="13566" spans="1:18" x14ac:dyDescent="0.25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64</v>
      </c>
      <c r="M13566">
        <v>2016</v>
      </c>
      <c r="N13566" t="s">
        <v>41</v>
      </c>
      <c r="O13566" t="str">
        <f t="shared" si="633"/>
        <v>Aug</v>
      </c>
      <c r="P13566">
        <v>3</v>
      </c>
      <c r="Q13566" s="2" t="str">
        <f t="shared" si="634"/>
        <v>2016</v>
      </c>
      <c r="R13566" s="2">
        <f t="shared" si="635"/>
        <v>3164.05</v>
      </c>
    </row>
    <row r="13567" spans="1:18" x14ac:dyDescent="0.25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64</v>
      </c>
      <c r="M13567">
        <v>2016</v>
      </c>
      <c r="N13567" t="s">
        <v>41</v>
      </c>
      <c r="O13567" t="str">
        <f t="shared" si="633"/>
        <v>Aug</v>
      </c>
      <c r="P13567">
        <v>3</v>
      </c>
      <c r="Q13567" s="2" t="str">
        <f t="shared" si="634"/>
        <v>2016</v>
      </c>
      <c r="R13567" s="2">
        <f t="shared" si="635"/>
        <v>3254.07</v>
      </c>
    </row>
    <row r="13568" spans="1:18" x14ac:dyDescent="0.25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64</v>
      </c>
      <c r="M13568">
        <v>2016</v>
      </c>
      <c r="N13568" t="s">
        <v>41</v>
      </c>
      <c r="O13568" t="str">
        <f t="shared" si="633"/>
        <v>Jul</v>
      </c>
      <c r="P13568">
        <v>3</v>
      </c>
      <c r="Q13568" s="2" t="str">
        <f t="shared" si="634"/>
        <v>2016</v>
      </c>
      <c r="R13568" s="2">
        <f t="shared" si="635"/>
        <v>3423.8199999999997</v>
      </c>
    </row>
    <row r="13569" spans="1:18" x14ac:dyDescent="0.25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64</v>
      </c>
      <c r="M13569">
        <v>2016</v>
      </c>
      <c r="N13569" t="s">
        <v>41</v>
      </c>
      <c r="O13569" t="str">
        <f t="shared" si="633"/>
        <v>Jul</v>
      </c>
      <c r="P13569">
        <v>3</v>
      </c>
      <c r="Q13569" s="2" t="str">
        <f t="shared" si="634"/>
        <v>2016</v>
      </c>
      <c r="R13569" s="2">
        <f t="shared" si="635"/>
        <v>3998.5899999999997</v>
      </c>
    </row>
    <row r="13570" spans="1:18" x14ac:dyDescent="0.25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64</v>
      </c>
      <c r="M13570">
        <v>2016</v>
      </c>
      <c r="N13570" t="s">
        <v>41</v>
      </c>
      <c r="O13570" t="str">
        <f t="shared" si="633"/>
        <v>Jul</v>
      </c>
      <c r="P13570">
        <v>3</v>
      </c>
      <c r="Q13570" s="2" t="str">
        <f t="shared" si="634"/>
        <v>2016</v>
      </c>
      <c r="R13570" s="2">
        <f t="shared" si="635"/>
        <v>3457.27</v>
      </c>
    </row>
    <row r="13571" spans="1:18" x14ac:dyDescent="0.25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64</v>
      </c>
      <c r="M13571">
        <v>2016</v>
      </c>
      <c r="N13571" t="s">
        <v>41</v>
      </c>
      <c r="O13571" t="str">
        <f t="shared" ref="O13571:O13634" si="636" xml:space="preserve"> TEXT(B13571, "mmm")</f>
        <v>Jul</v>
      </c>
      <c r="P13571">
        <v>3</v>
      </c>
      <c r="Q13571" s="2" t="str">
        <f t="shared" ref="Q13571:Q13634" si="637" xml:space="preserve"> TEXT(B13571, "yyy")</f>
        <v>2016</v>
      </c>
      <c r="R13571" s="2">
        <f t="shared" ref="R13571:R13634" si="638" xml:space="preserve"> E13571 +F13571+G13571</f>
        <v>2940.88</v>
      </c>
    </row>
    <row r="13572" spans="1:18" x14ac:dyDescent="0.25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64</v>
      </c>
      <c r="M13572">
        <v>2016</v>
      </c>
      <c r="N13572" t="s">
        <v>41</v>
      </c>
      <c r="O13572" t="str">
        <f t="shared" si="636"/>
        <v>Jul</v>
      </c>
      <c r="P13572">
        <v>3</v>
      </c>
      <c r="Q13572" s="2" t="str">
        <f t="shared" si="637"/>
        <v>2016</v>
      </c>
      <c r="R13572" s="2">
        <f t="shared" si="638"/>
        <v>2835.72</v>
      </c>
    </row>
    <row r="13573" spans="1:18" x14ac:dyDescent="0.25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64</v>
      </c>
      <c r="M13573">
        <v>2016</v>
      </c>
      <c r="N13573" t="s">
        <v>41</v>
      </c>
      <c r="O13573" t="str">
        <f t="shared" si="636"/>
        <v>Jun</v>
      </c>
      <c r="P13573">
        <v>2</v>
      </c>
      <c r="Q13573" s="2" t="str">
        <f t="shared" si="637"/>
        <v>2016</v>
      </c>
      <c r="R13573" s="2">
        <f t="shared" si="638"/>
        <v>4078.6800000000003</v>
      </c>
    </row>
    <row r="13574" spans="1:18" x14ac:dyDescent="0.25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64</v>
      </c>
      <c r="M13574">
        <v>2016</v>
      </c>
      <c r="N13574" t="s">
        <v>41</v>
      </c>
      <c r="O13574" t="str">
        <f t="shared" si="636"/>
        <v>Jun</v>
      </c>
      <c r="P13574">
        <v>2</v>
      </c>
      <c r="Q13574" s="2" t="str">
        <f t="shared" si="637"/>
        <v>2016</v>
      </c>
      <c r="R13574" s="2">
        <f t="shared" si="638"/>
        <v>3009.19</v>
      </c>
    </row>
    <row r="13575" spans="1:18" x14ac:dyDescent="0.25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64</v>
      </c>
      <c r="M13575">
        <v>2016</v>
      </c>
      <c r="N13575" t="s">
        <v>41</v>
      </c>
      <c r="O13575" t="str">
        <f t="shared" si="636"/>
        <v>Jun</v>
      </c>
      <c r="P13575">
        <v>2</v>
      </c>
      <c r="Q13575" s="2" t="str">
        <f t="shared" si="637"/>
        <v>2016</v>
      </c>
      <c r="R13575" s="2">
        <f t="shared" si="638"/>
        <v>3177.37</v>
      </c>
    </row>
    <row r="13576" spans="1:18" x14ac:dyDescent="0.25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64</v>
      </c>
      <c r="M13576">
        <v>2016</v>
      </c>
      <c r="N13576" t="s">
        <v>41</v>
      </c>
      <c r="O13576" t="str">
        <f t="shared" si="636"/>
        <v>Jun</v>
      </c>
      <c r="P13576">
        <v>2</v>
      </c>
      <c r="Q13576" s="2" t="str">
        <f t="shared" si="637"/>
        <v>2016</v>
      </c>
      <c r="R13576" s="2">
        <f t="shared" si="638"/>
        <v>2789.97</v>
      </c>
    </row>
    <row r="13577" spans="1:18" x14ac:dyDescent="0.25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64</v>
      </c>
      <c r="M13577">
        <v>2016</v>
      </c>
      <c r="N13577" t="s">
        <v>41</v>
      </c>
      <c r="O13577" t="str">
        <f t="shared" si="636"/>
        <v>May</v>
      </c>
      <c r="P13577">
        <v>2</v>
      </c>
      <c r="Q13577" s="2" t="str">
        <f t="shared" si="637"/>
        <v>2016</v>
      </c>
      <c r="R13577" s="2">
        <f t="shared" si="638"/>
        <v>2842.03</v>
      </c>
    </row>
    <row r="13578" spans="1:18" x14ac:dyDescent="0.25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64</v>
      </c>
      <c r="M13578">
        <v>2016</v>
      </c>
      <c r="N13578" t="s">
        <v>41</v>
      </c>
      <c r="O13578" t="str">
        <f t="shared" si="636"/>
        <v>May</v>
      </c>
      <c r="P13578">
        <v>2</v>
      </c>
      <c r="Q13578" s="2" t="str">
        <f t="shared" si="637"/>
        <v>2016</v>
      </c>
      <c r="R13578" s="2">
        <f t="shared" si="638"/>
        <v>2818.5699999999997</v>
      </c>
    </row>
    <row r="13579" spans="1:18" x14ac:dyDescent="0.25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64</v>
      </c>
      <c r="M13579">
        <v>2016</v>
      </c>
      <c r="N13579" t="s">
        <v>41</v>
      </c>
      <c r="O13579" t="str">
        <f t="shared" si="636"/>
        <v>May</v>
      </c>
      <c r="P13579">
        <v>2</v>
      </c>
      <c r="Q13579" s="2" t="str">
        <f t="shared" si="637"/>
        <v>2016</v>
      </c>
      <c r="R13579" s="2">
        <f t="shared" si="638"/>
        <v>2477.81</v>
      </c>
    </row>
    <row r="13580" spans="1:18" x14ac:dyDescent="0.25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64</v>
      </c>
      <c r="M13580">
        <v>2016</v>
      </c>
      <c r="N13580" t="s">
        <v>41</v>
      </c>
      <c r="O13580" t="str">
        <f t="shared" si="636"/>
        <v>May</v>
      </c>
      <c r="P13580">
        <v>2</v>
      </c>
      <c r="Q13580" s="2" t="str">
        <f t="shared" si="637"/>
        <v>2016</v>
      </c>
      <c r="R13580" s="2">
        <f t="shared" si="638"/>
        <v>2924.05</v>
      </c>
    </row>
    <row r="13581" spans="1:18" x14ac:dyDescent="0.25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64</v>
      </c>
      <c r="M13581">
        <v>2016</v>
      </c>
      <c r="N13581" t="s">
        <v>41</v>
      </c>
      <c r="O13581" t="str">
        <f t="shared" si="636"/>
        <v>May</v>
      </c>
      <c r="P13581">
        <v>2</v>
      </c>
      <c r="Q13581" s="2" t="str">
        <f t="shared" si="637"/>
        <v>2016</v>
      </c>
      <c r="R13581" s="2">
        <f t="shared" si="638"/>
        <v>2268.46</v>
      </c>
    </row>
    <row r="13582" spans="1:18" x14ac:dyDescent="0.25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64</v>
      </c>
      <c r="M13582">
        <v>2016</v>
      </c>
      <c r="N13582" t="s">
        <v>41</v>
      </c>
      <c r="O13582" t="str">
        <f t="shared" si="636"/>
        <v>Apr</v>
      </c>
      <c r="P13582">
        <v>2</v>
      </c>
      <c r="Q13582" s="2" t="str">
        <f t="shared" si="637"/>
        <v>2016</v>
      </c>
      <c r="R13582" s="2">
        <f t="shared" si="638"/>
        <v>2473.2600000000002</v>
      </c>
    </row>
    <row r="13583" spans="1:18" x14ac:dyDescent="0.25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64</v>
      </c>
      <c r="M13583">
        <v>2016</v>
      </c>
      <c r="N13583" t="s">
        <v>41</v>
      </c>
      <c r="O13583" t="str">
        <f t="shared" si="636"/>
        <v>Apr</v>
      </c>
      <c r="P13583">
        <v>2</v>
      </c>
      <c r="Q13583" s="2" t="str">
        <f t="shared" si="637"/>
        <v>2016</v>
      </c>
      <c r="R13583" s="2">
        <f t="shared" si="638"/>
        <v>2698.85</v>
      </c>
    </row>
    <row r="13584" spans="1:18" x14ac:dyDescent="0.25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64</v>
      </c>
      <c r="M13584">
        <v>2016</v>
      </c>
      <c r="N13584" t="s">
        <v>41</v>
      </c>
      <c r="O13584" t="str">
        <f t="shared" si="636"/>
        <v>Apr</v>
      </c>
      <c r="P13584">
        <v>2</v>
      </c>
      <c r="Q13584" s="2" t="str">
        <f t="shared" si="637"/>
        <v>2016</v>
      </c>
      <c r="R13584" s="2">
        <f t="shared" si="638"/>
        <v>2551.86</v>
      </c>
    </row>
    <row r="13585" spans="1:18" x14ac:dyDescent="0.25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64</v>
      </c>
      <c r="M13585">
        <v>2016</v>
      </c>
      <c r="N13585" t="s">
        <v>41</v>
      </c>
      <c r="O13585" t="str">
        <f t="shared" si="636"/>
        <v>Apr</v>
      </c>
      <c r="P13585">
        <v>2</v>
      </c>
      <c r="Q13585" s="2" t="str">
        <f t="shared" si="637"/>
        <v>2016</v>
      </c>
      <c r="R13585" s="2">
        <f t="shared" si="638"/>
        <v>3120.73</v>
      </c>
    </row>
    <row r="13586" spans="1:18" x14ac:dyDescent="0.25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64</v>
      </c>
      <c r="M13586">
        <v>2016</v>
      </c>
      <c r="N13586" t="s">
        <v>41</v>
      </c>
      <c r="O13586" t="str">
        <f t="shared" si="636"/>
        <v>Mar</v>
      </c>
      <c r="P13586">
        <v>1</v>
      </c>
      <c r="Q13586" s="2" t="str">
        <f t="shared" si="637"/>
        <v>2016</v>
      </c>
      <c r="R13586" s="2">
        <f t="shared" si="638"/>
        <v>3091.47</v>
      </c>
    </row>
    <row r="13587" spans="1:18" x14ac:dyDescent="0.25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64</v>
      </c>
      <c r="M13587">
        <v>2016</v>
      </c>
      <c r="N13587" t="s">
        <v>41</v>
      </c>
      <c r="O13587" t="str">
        <f t="shared" si="636"/>
        <v>Mar</v>
      </c>
      <c r="P13587">
        <v>1</v>
      </c>
      <c r="Q13587" s="2" t="str">
        <f t="shared" si="637"/>
        <v>2016</v>
      </c>
      <c r="R13587" s="2">
        <f t="shared" si="638"/>
        <v>2384.04</v>
      </c>
    </row>
    <row r="13588" spans="1:18" x14ac:dyDescent="0.25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64</v>
      </c>
      <c r="M13588">
        <v>2016</v>
      </c>
      <c r="N13588" t="s">
        <v>41</v>
      </c>
      <c r="O13588" t="str">
        <f t="shared" si="636"/>
        <v>Mar</v>
      </c>
      <c r="P13588">
        <v>1</v>
      </c>
      <c r="Q13588" s="2" t="str">
        <f t="shared" si="637"/>
        <v>2016</v>
      </c>
      <c r="R13588" s="2">
        <f t="shared" si="638"/>
        <v>2834.46</v>
      </c>
    </row>
    <row r="13589" spans="1:18" x14ac:dyDescent="0.25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64</v>
      </c>
      <c r="M13589">
        <v>2016</v>
      </c>
      <c r="N13589" t="s">
        <v>41</v>
      </c>
      <c r="O13589" t="str">
        <f t="shared" si="636"/>
        <v>Mar</v>
      </c>
      <c r="P13589">
        <v>1</v>
      </c>
      <c r="Q13589" s="2" t="str">
        <f t="shared" si="637"/>
        <v>2016</v>
      </c>
      <c r="R13589" s="2">
        <f t="shared" si="638"/>
        <v>2610.85</v>
      </c>
    </row>
    <row r="13590" spans="1:18" x14ac:dyDescent="0.25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64</v>
      </c>
      <c r="M13590">
        <v>2016</v>
      </c>
      <c r="N13590" t="s">
        <v>41</v>
      </c>
      <c r="O13590" t="str">
        <f t="shared" si="636"/>
        <v>Feb</v>
      </c>
      <c r="P13590">
        <v>1</v>
      </c>
      <c r="Q13590" s="2" t="str">
        <f t="shared" si="637"/>
        <v>2016</v>
      </c>
      <c r="R13590" s="2">
        <f t="shared" si="638"/>
        <v>3026.41</v>
      </c>
    </row>
    <row r="13591" spans="1:18" x14ac:dyDescent="0.25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64</v>
      </c>
      <c r="M13591">
        <v>2016</v>
      </c>
      <c r="N13591" t="s">
        <v>41</v>
      </c>
      <c r="O13591" t="str">
        <f t="shared" si="636"/>
        <v>Feb</v>
      </c>
      <c r="P13591">
        <v>1</v>
      </c>
      <c r="Q13591" s="2" t="str">
        <f t="shared" si="637"/>
        <v>2016</v>
      </c>
      <c r="R13591" s="2">
        <f t="shared" si="638"/>
        <v>2234.0499999999997</v>
      </c>
    </row>
    <row r="13592" spans="1:18" x14ac:dyDescent="0.25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64</v>
      </c>
      <c r="M13592">
        <v>2016</v>
      </c>
      <c r="N13592" t="s">
        <v>41</v>
      </c>
      <c r="O13592" t="str">
        <f t="shared" si="636"/>
        <v>Feb</v>
      </c>
      <c r="P13592">
        <v>1</v>
      </c>
      <c r="Q13592" s="2" t="str">
        <f t="shared" si="637"/>
        <v>2016</v>
      </c>
      <c r="R13592" s="2">
        <f t="shared" si="638"/>
        <v>2522.48</v>
      </c>
    </row>
    <row r="13593" spans="1:18" x14ac:dyDescent="0.25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64</v>
      </c>
      <c r="M13593">
        <v>2016</v>
      </c>
      <c r="N13593" t="s">
        <v>41</v>
      </c>
      <c r="O13593" t="str">
        <f t="shared" si="636"/>
        <v>Feb</v>
      </c>
      <c r="P13593">
        <v>1</v>
      </c>
      <c r="Q13593" s="2" t="str">
        <f t="shared" si="637"/>
        <v>2016</v>
      </c>
      <c r="R13593" s="2">
        <f t="shared" si="638"/>
        <v>2456.64</v>
      </c>
    </row>
    <row r="13594" spans="1:18" x14ac:dyDescent="0.25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64</v>
      </c>
      <c r="M13594">
        <v>2016</v>
      </c>
      <c r="N13594" t="s">
        <v>41</v>
      </c>
      <c r="O13594" t="str">
        <f t="shared" si="636"/>
        <v>Jan</v>
      </c>
      <c r="P13594">
        <v>1</v>
      </c>
      <c r="Q13594" s="2" t="str">
        <f t="shared" si="637"/>
        <v>2016</v>
      </c>
      <c r="R13594" s="2">
        <f t="shared" si="638"/>
        <v>2879.35</v>
      </c>
    </row>
    <row r="13595" spans="1:18" x14ac:dyDescent="0.25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64</v>
      </c>
      <c r="M13595">
        <v>2016</v>
      </c>
      <c r="N13595" t="s">
        <v>41</v>
      </c>
      <c r="O13595" t="str">
        <f t="shared" si="636"/>
        <v>Jan</v>
      </c>
      <c r="P13595">
        <v>1</v>
      </c>
      <c r="Q13595" s="2" t="str">
        <f t="shared" si="637"/>
        <v>2016</v>
      </c>
      <c r="R13595" s="2">
        <f t="shared" si="638"/>
        <v>2357.81</v>
      </c>
    </row>
    <row r="13596" spans="1:18" x14ac:dyDescent="0.25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64</v>
      </c>
      <c r="M13596">
        <v>2016</v>
      </c>
      <c r="N13596" t="s">
        <v>41</v>
      </c>
      <c r="O13596" t="str">
        <f t="shared" si="636"/>
        <v>Jan</v>
      </c>
      <c r="P13596">
        <v>1</v>
      </c>
      <c r="Q13596" s="2" t="str">
        <f t="shared" si="637"/>
        <v>2016</v>
      </c>
      <c r="R13596" s="2">
        <f t="shared" si="638"/>
        <v>2520.69</v>
      </c>
    </row>
    <row r="13597" spans="1:18" x14ac:dyDescent="0.25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64</v>
      </c>
      <c r="M13597">
        <v>2016</v>
      </c>
      <c r="N13597" t="s">
        <v>41</v>
      </c>
      <c r="O13597" t="str">
        <f t="shared" si="636"/>
        <v>Jan</v>
      </c>
      <c r="P13597">
        <v>1</v>
      </c>
      <c r="Q13597" s="2" t="str">
        <f t="shared" si="637"/>
        <v>2016</v>
      </c>
      <c r="R13597" s="2">
        <f t="shared" si="638"/>
        <v>2477.7799999999997</v>
      </c>
    </row>
    <row r="13598" spans="1:18" x14ac:dyDescent="0.25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64</v>
      </c>
      <c r="M13598">
        <v>2016</v>
      </c>
      <c r="N13598" t="s">
        <v>41</v>
      </c>
      <c r="O13598" t="str">
        <f t="shared" si="636"/>
        <v>Jan</v>
      </c>
      <c r="P13598">
        <v>1</v>
      </c>
      <c r="Q13598" s="2" t="str">
        <f t="shared" si="637"/>
        <v>2016</v>
      </c>
      <c r="R13598" s="2">
        <f t="shared" si="638"/>
        <v>5808.27</v>
      </c>
    </row>
    <row r="13599" spans="1:18" x14ac:dyDescent="0.25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64</v>
      </c>
      <c r="M13599">
        <v>2016</v>
      </c>
      <c r="N13599" t="s">
        <v>42</v>
      </c>
      <c r="O13599" t="str">
        <f t="shared" si="636"/>
        <v>Dec</v>
      </c>
      <c r="P13599">
        <v>4</v>
      </c>
      <c r="Q13599" s="2" t="str">
        <f t="shared" si="637"/>
        <v>2016</v>
      </c>
      <c r="R13599" s="2">
        <f t="shared" si="638"/>
        <v>4174.12</v>
      </c>
    </row>
    <row r="13600" spans="1:18" x14ac:dyDescent="0.25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64</v>
      </c>
      <c r="M13600">
        <v>2016</v>
      </c>
      <c r="N13600" t="s">
        <v>42</v>
      </c>
      <c r="O13600" t="str">
        <f t="shared" si="636"/>
        <v>Dec</v>
      </c>
      <c r="P13600">
        <v>4</v>
      </c>
      <c r="Q13600" s="2" t="str">
        <f t="shared" si="637"/>
        <v>2016</v>
      </c>
      <c r="R13600" s="2">
        <f t="shared" si="638"/>
        <v>5837.05</v>
      </c>
    </row>
    <row r="13601" spans="1:18" x14ac:dyDescent="0.25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64</v>
      </c>
      <c r="M13601">
        <v>2016</v>
      </c>
      <c r="N13601" t="s">
        <v>42</v>
      </c>
      <c r="O13601" t="str">
        <f t="shared" si="636"/>
        <v>Dec</v>
      </c>
      <c r="P13601">
        <v>4</v>
      </c>
      <c r="Q13601" s="2" t="str">
        <f t="shared" si="637"/>
        <v>2016</v>
      </c>
      <c r="R13601" s="2">
        <f t="shared" si="638"/>
        <v>3448.99</v>
      </c>
    </row>
    <row r="13602" spans="1:18" x14ac:dyDescent="0.25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64</v>
      </c>
      <c r="M13602">
        <v>2016</v>
      </c>
      <c r="N13602" t="s">
        <v>42</v>
      </c>
      <c r="O13602" t="str">
        <f t="shared" si="636"/>
        <v>Dec</v>
      </c>
      <c r="P13602">
        <v>4</v>
      </c>
      <c r="Q13602" s="2" t="str">
        <f t="shared" si="637"/>
        <v>2016</v>
      </c>
      <c r="R13602" s="2">
        <f t="shared" si="638"/>
        <v>6266.3</v>
      </c>
    </row>
    <row r="13603" spans="1:18" x14ac:dyDescent="0.25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64</v>
      </c>
      <c r="M13603">
        <v>2016</v>
      </c>
      <c r="N13603" t="s">
        <v>42</v>
      </c>
      <c r="O13603" t="str">
        <f t="shared" si="636"/>
        <v>Nov</v>
      </c>
      <c r="P13603">
        <v>4</v>
      </c>
      <c r="Q13603" s="2" t="str">
        <f t="shared" si="637"/>
        <v>2016</v>
      </c>
      <c r="R13603" s="2">
        <f t="shared" si="638"/>
        <v>4286.24</v>
      </c>
    </row>
    <row r="13604" spans="1:18" x14ac:dyDescent="0.25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64</v>
      </c>
      <c r="M13604">
        <v>2016</v>
      </c>
      <c r="N13604" t="s">
        <v>42</v>
      </c>
      <c r="O13604" t="str">
        <f t="shared" si="636"/>
        <v>Nov</v>
      </c>
      <c r="P13604">
        <v>4</v>
      </c>
      <c r="Q13604" s="2" t="str">
        <f t="shared" si="637"/>
        <v>2016</v>
      </c>
      <c r="R13604" s="2">
        <f t="shared" si="638"/>
        <v>6661.13</v>
      </c>
    </row>
    <row r="13605" spans="1:18" x14ac:dyDescent="0.25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64</v>
      </c>
      <c r="M13605">
        <v>2016</v>
      </c>
      <c r="N13605" t="s">
        <v>42</v>
      </c>
      <c r="O13605" t="str">
        <f t="shared" si="636"/>
        <v>Nov</v>
      </c>
      <c r="P13605">
        <v>4</v>
      </c>
      <c r="Q13605" s="2" t="str">
        <f t="shared" si="637"/>
        <v>2016</v>
      </c>
      <c r="R13605" s="2">
        <f t="shared" si="638"/>
        <v>4282.78</v>
      </c>
    </row>
    <row r="13606" spans="1:18" x14ac:dyDescent="0.25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64</v>
      </c>
      <c r="M13606">
        <v>2016</v>
      </c>
      <c r="N13606" t="s">
        <v>42</v>
      </c>
      <c r="O13606" t="str">
        <f t="shared" si="636"/>
        <v>Nov</v>
      </c>
      <c r="P13606">
        <v>4</v>
      </c>
      <c r="Q13606" s="2" t="str">
        <f t="shared" si="637"/>
        <v>2016</v>
      </c>
      <c r="R13606" s="2">
        <f t="shared" si="638"/>
        <v>3501.19</v>
      </c>
    </row>
    <row r="13607" spans="1:18" x14ac:dyDescent="0.25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64</v>
      </c>
      <c r="M13607">
        <v>2016</v>
      </c>
      <c r="N13607" t="s">
        <v>42</v>
      </c>
      <c r="O13607" t="str">
        <f t="shared" si="636"/>
        <v>Oct</v>
      </c>
      <c r="P13607">
        <v>4</v>
      </c>
      <c r="Q13607" s="2" t="str">
        <f t="shared" si="637"/>
        <v>2016</v>
      </c>
      <c r="R13607" s="2">
        <f t="shared" si="638"/>
        <v>4844.84</v>
      </c>
    </row>
    <row r="13608" spans="1:18" x14ac:dyDescent="0.25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64</v>
      </c>
      <c r="M13608">
        <v>2016</v>
      </c>
      <c r="N13608" t="s">
        <v>42</v>
      </c>
      <c r="O13608" t="str">
        <f t="shared" si="636"/>
        <v>Oct</v>
      </c>
      <c r="P13608">
        <v>4</v>
      </c>
      <c r="Q13608" s="2" t="str">
        <f t="shared" si="637"/>
        <v>2016</v>
      </c>
      <c r="R13608" s="2">
        <f t="shared" si="638"/>
        <v>3003.01</v>
      </c>
    </row>
    <row r="13609" spans="1:18" x14ac:dyDescent="0.25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64</v>
      </c>
      <c r="M13609">
        <v>2016</v>
      </c>
      <c r="N13609" t="s">
        <v>42</v>
      </c>
      <c r="O13609" t="str">
        <f t="shared" si="636"/>
        <v>Oct</v>
      </c>
      <c r="P13609">
        <v>4</v>
      </c>
      <c r="Q13609" s="2" t="str">
        <f t="shared" si="637"/>
        <v>2016</v>
      </c>
      <c r="R13609" s="2">
        <f t="shared" si="638"/>
        <v>3448.82</v>
      </c>
    </row>
    <row r="13610" spans="1:18" x14ac:dyDescent="0.25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64</v>
      </c>
      <c r="M13610">
        <v>2016</v>
      </c>
      <c r="N13610" t="s">
        <v>42</v>
      </c>
      <c r="O13610" t="str">
        <f t="shared" si="636"/>
        <v>Oct</v>
      </c>
      <c r="P13610">
        <v>4</v>
      </c>
      <c r="Q13610" s="2" t="str">
        <f t="shared" si="637"/>
        <v>2016</v>
      </c>
      <c r="R13610" s="2">
        <f t="shared" si="638"/>
        <v>3787.2</v>
      </c>
    </row>
    <row r="13611" spans="1:18" x14ac:dyDescent="0.25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64</v>
      </c>
      <c r="M13611">
        <v>2016</v>
      </c>
      <c r="N13611" t="s">
        <v>42</v>
      </c>
      <c r="O13611" t="str">
        <f t="shared" si="636"/>
        <v>Oct</v>
      </c>
      <c r="P13611">
        <v>4</v>
      </c>
      <c r="Q13611" s="2" t="str">
        <f t="shared" si="637"/>
        <v>2016</v>
      </c>
      <c r="R13611" s="2">
        <f t="shared" si="638"/>
        <v>3513.4500000000003</v>
      </c>
    </row>
    <row r="13612" spans="1:18" x14ac:dyDescent="0.25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64</v>
      </c>
      <c r="M13612">
        <v>2016</v>
      </c>
      <c r="N13612" t="s">
        <v>42</v>
      </c>
      <c r="O13612" t="str">
        <f t="shared" si="636"/>
        <v>Sep</v>
      </c>
      <c r="P13612">
        <v>3</v>
      </c>
      <c r="Q13612" s="2" t="str">
        <f t="shared" si="637"/>
        <v>2016</v>
      </c>
      <c r="R13612" s="2">
        <f t="shared" si="638"/>
        <v>4075.7000000000003</v>
      </c>
    </row>
    <row r="13613" spans="1:18" x14ac:dyDescent="0.25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64</v>
      </c>
      <c r="M13613">
        <v>2016</v>
      </c>
      <c r="N13613" t="s">
        <v>42</v>
      </c>
      <c r="O13613" t="str">
        <f t="shared" si="636"/>
        <v>Sep</v>
      </c>
      <c r="P13613">
        <v>3</v>
      </c>
      <c r="Q13613" s="2" t="str">
        <f t="shared" si="637"/>
        <v>2016</v>
      </c>
      <c r="R13613" s="2">
        <f t="shared" si="638"/>
        <v>3574.3999999999996</v>
      </c>
    </row>
    <row r="13614" spans="1:18" x14ac:dyDescent="0.25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64</v>
      </c>
      <c r="M13614">
        <v>2016</v>
      </c>
      <c r="N13614" t="s">
        <v>42</v>
      </c>
      <c r="O13614" t="str">
        <f t="shared" si="636"/>
        <v>Sep</v>
      </c>
      <c r="P13614">
        <v>3</v>
      </c>
      <c r="Q13614" s="2" t="str">
        <f t="shared" si="637"/>
        <v>2016</v>
      </c>
      <c r="R13614" s="2">
        <f t="shared" si="638"/>
        <v>6076.58</v>
      </c>
    </row>
    <row r="13615" spans="1:18" x14ac:dyDescent="0.25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64</v>
      </c>
      <c r="M13615">
        <v>2016</v>
      </c>
      <c r="N13615" t="s">
        <v>42</v>
      </c>
      <c r="O13615" t="str">
        <f t="shared" si="636"/>
        <v>Sep</v>
      </c>
      <c r="P13615">
        <v>3</v>
      </c>
      <c r="Q13615" s="2" t="str">
        <f t="shared" si="637"/>
        <v>2016</v>
      </c>
      <c r="R13615" s="2">
        <f t="shared" si="638"/>
        <v>5814.04</v>
      </c>
    </row>
    <row r="13616" spans="1:18" x14ac:dyDescent="0.25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64</v>
      </c>
      <c r="M13616">
        <v>2016</v>
      </c>
      <c r="N13616" t="s">
        <v>42</v>
      </c>
      <c r="O13616" t="str">
        <f t="shared" si="636"/>
        <v>Aug</v>
      </c>
      <c r="P13616">
        <v>3</v>
      </c>
      <c r="Q13616" s="2" t="str">
        <f t="shared" si="637"/>
        <v>2016</v>
      </c>
      <c r="R13616" s="2">
        <f t="shared" si="638"/>
        <v>3999.1</v>
      </c>
    </row>
    <row r="13617" spans="1:18" x14ac:dyDescent="0.25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64</v>
      </c>
      <c r="M13617">
        <v>2016</v>
      </c>
      <c r="N13617" t="s">
        <v>42</v>
      </c>
      <c r="O13617" t="str">
        <f t="shared" si="636"/>
        <v>Aug</v>
      </c>
      <c r="P13617">
        <v>3</v>
      </c>
      <c r="Q13617" s="2" t="str">
        <f t="shared" si="637"/>
        <v>2016</v>
      </c>
      <c r="R13617" s="2">
        <f t="shared" si="638"/>
        <v>5071.22</v>
      </c>
    </row>
    <row r="13618" spans="1:18" x14ac:dyDescent="0.25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64</v>
      </c>
      <c r="M13618">
        <v>2016</v>
      </c>
      <c r="N13618" t="s">
        <v>42</v>
      </c>
      <c r="O13618" t="str">
        <f t="shared" si="636"/>
        <v>Aug</v>
      </c>
      <c r="P13618">
        <v>3</v>
      </c>
      <c r="Q13618" s="2" t="str">
        <f t="shared" si="637"/>
        <v>2016</v>
      </c>
      <c r="R13618" s="2">
        <f t="shared" si="638"/>
        <v>4596.8600000000006</v>
      </c>
    </row>
    <row r="13619" spans="1:18" x14ac:dyDescent="0.25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64</v>
      </c>
      <c r="M13619">
        <v>2016</v>
      </c>
      <c r="N13619" t="s">
        <v>42</v>
      </c>
      <c r="O13619" t="str">
        <f t="shared" si="636"/>
        <v>Aug</v>
      </c>
      <c r="P13619">
        <v>3</v>
      </c>
      <c r="Q13619" s="2" t="str">
        <f t="shared" si="637"/>
        <v>2016</v>
      </c>
      <c r="R13619" s="2">
        <f t="shared" si="638"/>
        <v>4554.6000000000004</v>
      </c>
    </row>
    <row r="13620" spans="1:18" x14ac:dyDescent="0.25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64</v>
      </c>
      <c r="M13620">
        <v>2016</v>
      </c>
      <c r="N13620" t="s">
        <v>42</v>
      </c>
      <c r="O13620" t="str">
        <f t="shared" si="636"/>
        <v>Jul</v>
      </c>
      <c r="P13620">
        <v>3</v>
      </c>
      <c r="Q13620" s="2" t="str">
        <f t="shared" si="637"/>
        <v>2016</v>
      </c>
      <c r="R13620" s="2">
        <f t="shared" si="638"/>
        <v>3964.79</v>
      </c>
    </row>
    <row r="13621" spans="1:18" x14ac:dyDescent="0.25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64</v>
      </c>
      <c r="M13621">
        <v>2016</v>
      </c>
      <c r="N13621" t="s">
        <v>42</v>
      </c>
      <c r="O13621" t="str">
        <f t="shared" si="636"/>
        <v>Jul</v>
      </c>
      <c r="P13621">
        <v>3</v>
      </c>
      <c r="Q13621" s="2" t="str">
        <f t="shared" si="637"/>
        <v>2016</v>
      </c>
      <c r="R13621" s="2">
        <f t="shared" si="638"/>
        <v>4190.09</v>
      </c>
    </row>
    <row r="13622" spans="1:18" x14ac:dyDescent="0.25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64</v>
      </c>
      <c r="M13622">
        <v>2016</v>
      </c>
      <c r="N13622" t="s">
        <v>42</v>
      </c>
      <c r="O13622" t="str">
        <f t="shared" si="636"/>
        <v>Jul</v>
      </c>
      <c r="P13622">
        <v>3</v>
      </c>
      <c r="Q13622" s="2" t="str">
        <f t="shared" si="637"/>
        <v>2016</v>
      </c>
      <c r="R13622" s="2">
        <f t="shared" si="638"/>
        <v>5128.1100000000006</v>
      </c>
    </row>
    <row r="13623" spans="1:18" x14ac:dyDescent="0.25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64</v>
      </c>
      <c r="M13623">
        <v>2016</v>
      </c>
      <c r="N13623" t="s">
        <v>42</v>
      </c>
      <c r="O13623" t="str">
        <f t="shared" si="636"/>
        <v>Jul</v>
      </c>
      <c r="P13623">
        <v>3</v>
      </c>
      <c r="Q13623" s="2" t="str">
        <f t="shared" si="637"/>
        <v>2016</v>
      </c>
      <c r="R13623" s="2">
        <f t="shared" si="638"/>
        <v>5829.2</v>
      </c>
    </row>
    <row r="13624" spans="1:18" x14ac:dyDescent="0.25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64</v>
      </c>
      <c r="M13624">
        <v>2016</v>
      </c>
      <c r="N13624" t="s">
        <v>42</v>
      </c>
      <c r="O13624" t="str">
        <f t="shared" si="636"/>
        <v>Jul</v>
      </c>
      <c r="P13624">
        <v>3</v>
      </c>
      <c r="Q13624" s="2" t="str">
        <f t="shared" si="637"/>
        <v>2016</v>
      </c>
      <c r="R13624" s="2">
        <f t="shared" si="638"/>
        <v>5889.36</v>
      </c>
    </row>
    <row r="13625" spans="1:18" x14ac:dyDescent="0.25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64</v>
      </c>
      <c r="M13625">
        <v>2016</v>
      </c>
      <c r="N13625" t="s">
        <v>42</v>
      </c>
      <c r="O13625" t="str">
        <f t="shared" si="636"/>
        <v>Jun</v>
      </c>
      <c r="P13625">
        <v>2</v>
      </c>
      <c r="Q13625" s="2" t="str">
        <f t="shared" si="637"/>
        <v>2016</v>
      </c>
      <c r="R13625" s="2">
        <f t="shared" si="638"/>
        <v>4572.96</v>
      </c>
    </row>
    <row r="13626" spans="1:18" x14ac:dyDescent="0.25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64</v>
      </c>
      <c r="M13626">
        <v>2016</v>
      </c>
      <c r="N13626" t="s">
        <v>42</v>
      </c>
      <c r="O13626" t="str">
        <f t="shared" si="636"/>
        <v>Jun</v>
      </c>
      <c r="P13626">
        <v>2</v>
      </c>
      <c r="Q13626" s="2" t="str">
        <f t="shared" si="637"/>
        <v>2016</v>
      </c>
      <c r="R13626" s="2">
        <f t="shared" si="638"/>
        <v>4815.8100000000004</v>
      </c>
    </row>
    <row r="13627" spans="1:18" x14ac:dyDescent="0.25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64</v>
      </c>
      <c r="M13627">
        <v>2016</v>
      </c>
      <c r="N13627" t="s">
        <v>42</v>
      </c>
      <c r="O13627" t="str">
        <f t="shared" si="636"/>
        <v>Jun</v>
      </c>
      <c r="P13627">
        <v>2</v>
      </c>
      <c r="Q13627" s="2" t="str">
        <f t="shared" si="637"/>
        <v>2016</v>
      </c>
      <c r="R13627" s="2">
        <f t="shared" si="638"/>
        <v>4982.93</v>
      </c>
    </row>
    <row r="13628" spans="1:18" x14ac:dyDescent="0.25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64</v>
      </c>
      <c r="M13628">
        <v>2016</v>
      </c>
      <c r="N13628" t="s">
        <v>42</v>
      </c>
      <c r="O13628" t="str">
        <f t="shared" si="636"/>
        <v>Jun</v>
      </c>
      <c r="P13628">
        <v>2</v>
      </c>
      <c r="Q13628" s="2" t="str">
        <f t="shared" si="637"/>
        <v>2016</v>
      </c>
      <c r="R13628" s="2">
        <f t="shared" si="638"/>
        <v>3802.75</v>
      </c>
    </row>
    <row r="13629" spans="1:18" x14ac:dyDescent="0.25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64</v>
      </c>
      <c r="M13629">
        <v>2016</v>
      </c>
      <c r="N13629" t="s">
        <v>42</v>
      </c>
      <c r="O13629" t="str">
        <f t="shared" si="636"/>
        <v>May</v>
      </c>
      <c r="P13629">
        <v>2</v>
      </c>
      <c r="Q13629" s="2" t="str">
        <f t="shared" si="637"/>
        <v>2016</v>
      </c>
      <c r="R13629" s="2">
        <f t="shared" si="638"/>
        <v>4590.8900000000003</v>
      </c>
    </row>
    <row r="13630" spans="1:18" x14ac:dyDescent="0.25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64</v>
      </c>
      <c r="M13630">
        <v>2016</v>
      </c>
      <c r="N13630" t="s">
        <v>42</v>
      </c>
      <c r="O13630" t="str">
        <f t="shared" si="636"/>
        <v>May</v>
      </c>
      <c r="P13630">
        <v>2</v>
      </c>
      <c r="Q13630" s="2" t="str">
        <f t="shared" si="637"/>
        <v>2016</v>
      </c>
      <c r="R13630" s="2">
        <f t="shared" si="638"/>
        <v>5158.4800000000005</v>
      </c>
    </row>
    <row r="13631" spans="1:18" x14ac:dyDescent="0.25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64</v>
      </c>
      <c r="M13631">
        <v>2016</v>
      </c>
      <c r="N13631" t="s">
        <v>42</v>
      </c>
      <c r="O13631" t="str">
        <f t="shared" si="636"/>
        <v>May</v>
      </c>
      <c r="P13631">
        <v>2</v>
      </c>
      <c r="Q13631" s="2" t="str">
        <f t="shared" si="637"/>
        <v>2016</v>
      </c>
      <c r="R13631" s="2">
        <f t="shared" si="638"/>
        <v>4447.57</v>
      </c>
    </row>
    <row r="13632" spans="1:18" x14ac:dyDescent="0.25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64</v>
      </c>
      <c r="M13632">
        <v>2016</v>
      </c>
      <c r="N13632" t="s">
        <v>42</v>
      </c>
      <c r="O13632" t="str">
        <f t="shared" si="636"/>
        <v>May</v>
      </c>
      <c r="P13632">
        <v>2</v>
      </c>
      <c r="Q13632" s="2" t="str">
        <f t="shared" si="637"/>
        <v>2016</v>
      </c>
      <c r="R13632" s="2">
        <f t="shared" si="638"/>
        <v>4095.02</v>
      </c>
    </row>
    <row r="13633" spans="1:18" x14ac:dyDescent="0.25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64</v>
      </c>
      <c r="M13633">
        <v>2016</v>
      </c>
      <c r="N13633" t="s">
        <v>42</v>
      </c>
      <c r="O13633" t="str">
        <f t="shared" si="636"/>
        <v>May</v>
      </c>
      <c r="P13633">
        <v>2</v>
      </c>
      <c r="Q13633" s="2" t="str">
        <f t="shared" si="637"/>
        <v>2016</v>
      </c>
      <c r="R13633" s="2">
        <f t="shared" si="638"/>
        <v>5530.6100000000006</v>
      </c>
    </row>
    <row r="13634" spans="1:18" x14ac:dyDescent="0.25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64</v>
      </c>
      <c r="M13634">
        <v>2016</v>
      </c>
      <c r="N13634" t="s">
        <v>42</v>
      </c>
      <c r="O13634" t="str">
        <f t="shared" si="636"/>
        <v>Apr</v>
      </c>
      <c r="P13634">
        <v>2</v>
      </c>
      <c r="Q13634" s="2" t="str">
        <f t="shared" si="637"/>
        <v>2016</v>
      </c>
      <c r="R13634" s="2">
        <f t="shared" si="638"/>
        <v>4806.34</v>
      </c>
    </row>
    <row r="13635" spans="1:18" x14ac:dyDescent="0.25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64</v>
      </c>
      <c r="M13635">
        <v>2016</v>
      </c>
      <c r="N13635" t="s">
        <v>42</v>
      </c>
      <c r="O13635" t="str">
        <f t="shared" ref="O13635:O13698" si="639" xml:space="preserve"> TEXT(B13635, "mmm")</f>
        <v>Apr</v>
      </c>
      <c r="P13635">
        <v>2</v>
      </c>
      <c r="Q13635" s="2" t="str">
        <f t="shared" ref="Q13635:Q13698" si="640" xml:space="preserve"> TEXT(B13635, "yyy")</f>
        <v>2016</v>
      </c>
      <c r="R13635" s="2">
        <f t="shared" ref="R13635:R13698" si="641" xml:space="preserve"> E13635 +F13635+G13635</f>
        <v>4766.29</v>
      </c>
    </row>
    <row r="13636" spans="1:18" x14ac:dyDescent="0.25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64</v>
      </c>
      <c r="M13636">
        <v>2016</v>
      </c>
      <c r="N13636" t="s">
        <v>42</v>
      </c>
      <c r="O13636" t="str">
        <f t="shared" si="639"/>
        <v>Apr</v>
      </c>
      <c r="P13636">
        <v>2</v>
      </c>
      <c r="Q13636" s="2" t="str">
        <f t="shared" si="640"/>
        <v>2016</v>
      </c>
      <c r="R13636" s="2">
        <f t="shared" si="641"/>
        <v>3282.09</v>
      </c>
    </row>
    <row r="13637" spans="1:18" x14ac:dyDescent="0.25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64</v>
      </c>
      <c r="M13637">
        <v>2016</v>
      </c>
      <c r="N13637" t="s">
        <v>42</v>
      </c>
      <c r="O13637" t="str">
        <f t="shared" si="639"/>
        <v>Apr</v>
      </c>
      <c r="P13637">
        <v>2</v>
      </c>
      <c r="Q13637" s="2" t="str">
        <f t="shared" si="640"/>
        <v>2016</v>
      </c>
      <c r="R13637" s="2">
        <f t="shared" si="641"/>
        <v>4047.4300000000003</v>
      </c>
    </row>
    <row r="13638" spans="1:18" x14ac:dyDescent="0.25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64</v>
      </c>
      <c r="M13638">
        <v>2016</v>
      </c>
      <c r="N13638" t="s">
        <v>42</v>
      </c>
      <c r="O13638" t="str">
        <f t="shared" si="639"/>
        <v>Mar</v>
      </c>
      <c r="P13638">
        <v>1</v>
      </c>
      <c r="Q13638" s="2" t="str">
        <f t="shared" si="640"/>
        <v>2016</v>
      </c>
      <c r="R13638" s="2">
        <f t="shared" si="641"/>
        <v>3141.78</v>
      </c>
    </row>
    <row r="13639" spans="1:18" x14ac:dyDescent="0.25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64</v>
      </c>
      <c r="M13639">
        <v>2016</v>
      </c>
      <c r="N13639" t="s">
        <v>42</v>
      </c>
      <c r="O13639" t="str">
        <f t="shared" si="639"/>
        <v>Mar</v>
      </c>
      <c r="P13639">
        <v>1</v>
      </c>
      <c r="Q13639" s="2" t="str">
        <f t="shared" si="640"/>
        <v>2016</v>
      </c>
      <c r="R13639" s="2">
        <f t="shared" si="641"/>
        <v>3869.85</v>
      </c>
    </row>
    <row r="13640" spans="1:18" x14ac:dyDescent="0.25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64</v>
      </c>
      <c r="M13640">
        <v>2016</v>
      </c>
      <c r="N13640" t="s">
        <v>42</v>
      </c>
      <c r="O13640" t="str">
        <f t="shared" si="639"/>
        <v>Mar</v>
      </c>
      <c r="P13640">
        <v>1</v>
      </c>
      <c r="Q13640" s="2" t="str">
        <f t="shared" si="640"/>
        <v>2016</v>
      </c>
      <c r="R13640" s="2">
        <f t="shared" si="641"/>
        <v>5025.42</v>
      </c>
    </row>
    <row r="13641" spans="1:18" x14ac:dyDescent="0.25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64</v>
      </c>
      <c r="M13641">
        <v>2016</v>
      </c>
      <c r="N13641" t="s">
        <v>42</v>
      </c>
      <c r="O13641" t="str">
        <f t="shared" si="639"/>
        <v>Mar</v>
      </c>
      <c r="P13641">
        <v>1</v>
      </c>
      <c r="Q13641" s="2" t="str">
        <f t="shared" si="640"/>
        <v>2016</v>
      </c>
      <c r="R13641" s="2">
        <f t="shared" si="641"/>
        <v>7632.0700000000006</v>
      </c>
    </row>
    <row r="13642" spans="1:18" x14ac:dyDescent="0.25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64</v>
      </c>
      <c r="M13642">
        <v>2016</v>
      </c>
      <c r="N13642" t="s">
        <v>42</v>
      </c>
      <c r="O13642" t="str">
        <f t="shared" si="639"/>
        <v>Feb</v>
      </c>
      <c r="P13642">
        <v>1</v>
      </c>
      <c r="Q13642" s="2" t="str">
        <f t="shared" si="640"/>
        <v>2016</v>
      </c>
      <c r="R13642" s="2">
        <f t="shared" si="641"/>
        <v>6087.99</v>
      </c>
    </row>
    <row r="13643" spans="1:18" x14ac:dyDescent="0.25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64</v>
      </c>
      <c r="M13643">
        <v>2016</v>
      </c>
      <c r="N13643" t="s">
        <v>42</v>
      </c>
      <c r="O13643" t="str">
        <f t="shared" si="639"/>
        <v>Feb</v>
      </c>
      <c r="P13643">
        <v>1</v>
      </c>
      <c r="Q13643" s="2" t="str">
        <f t="shared" si="640"/>
        <v>2016</v>
      </c>
      <c r="R13643" s="2">
        <f t="shared" si="641"/>
        <v>3282.35</v>
      </c>
    </row>
    <row r="13644" spans="1:18" x14ac:dyDescent="0.25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64</v>
      </c>
      <c r="M13644">
        <v>2016</v>
      </c>
      <c r="N13644" t="s">
        <v>42</v>
      </c>
      <c r="O13644" t="str">
        <f t="shared" si="639"/>
        <v>Feb</v>
      </c>
      <c r="P13644">
        <v>1</v>
      </c>
      <c r="Q13644" s="2" t="str">
        <f t="shared" si="640"/>
        <v>2016</v>
      </c>
      <c r="R13644" s="2">
        <f t="shared" si="641"/>
        <v>3325.1599999999994</v>
      </c>
    </row>
    <row r="13645" spans="1:18" x14ac:dyDescent="0.25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64</v>
      </c>
      <c r="M13645">
        <v>2016</v>
      </c>
      <c r="N13645" t="s">
        <v>42</v>
      </c>
      <c r="O13645" t="str">
        <f t="shared" si="639"/>
        <v>Feb</v>
      </c>
      <c r="P13645">
        <v>1</v>
      </c>
      <c r="Q13645" s="2" t="str">
        <f t="shared" si="640"/>
        <v>2016</v>
      </c>
      <c r="R13645" s="2">
        <f t="shared" si="641"/>
        <v>3380.39</v>
      </c>
    </row>
    <row r="13646" spans="1:18" x14ac:dyDescent="0.25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64</v>
      </c>
      <c r="M13646">
        <v>2016</v>
      </c>
      <c r="N13646" t="s">
        <v>42</v>
      </c>
      <c r="O13646" t="str">
        <f t="shared" si="639"/>
        <v>Jan</v>
      </c>
      <c r="P13646">
        <v>1</v>
      </c>
      <c r="Q13646" s="2" t="str">
        <f t="shared" si="640"/>
        <v>2016</v>
      </c>
      <c r="R13646" s="2">
        <f t="shared" si="641"/>
        <v>2300.36</v>
      </c>
    </row>
    <row r="13647" spans="1:18" x14ac:dyDescent="0.25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64</v>
      </c>
      <c r="M13647">
        <v>2016</v>
      </c>
      <c r="N13647" t="s">
        <v>42</v>
      </c>
      <c r="O13647" t="str">
        <f t="shared" si="639"/>
        <v>Jan</v>
      </c>
      <c r="P13647">
        <v>1</v>
      </c>
      <c r="Q13647" s="2" t="str">
        <f t="shared" si="640"/>
        <v>2016</v>
      </c>
      <c r="R13647" s="2">
        <f t="shared" si="641"/>
        <v>2703.9399999999996</v>
      </c>
    </row>
    <row r="13648" spans="1:18" x14ac:dyDescent="0.25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64</v>
      </c>
      <c r="M13648">
        <v>2016</v>
      </c>
      <c r="N13648" t="s">
        <v>42</v>
      </c>
      <c r="O13648" t="str">
        <f t="shared" si="639"/>
        <v>Jan</v>
      </c>
      <c r="P13648">
        <v>1</v>
      </c>
      <c r="Q13648" s="2" t="str">
        <f t="shared" si="640"/>
        <v>2016</v>
      </c>
      <c r="R13648" s="2">
        <f t="shared" si="641"/>
        <v>2836.56</v>
      </c>
    </row>
    <row r="13649" spans="1:18" x14ac:dyDescent="0.25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64</v>
      </c>
      <c r="M13649">
        <v>2016</v>
      </c>
      <c r="N13649" t="s">
        <v>42</v>
      </c>
      <c r="O13649" t="str">
        <f t="shared" si="639"/>
        <v>Jan</v>
      </c>
      <c r="P13649">
        <v>1</v>
      </c>
      <c r="Q13649" s="2" t="str">
        <f t="shared" si="640"/>
        <v>2016</v>
      </c>
      <c r="R13649" s="2">
        <f t="shared" si="641"/>
        <v>3226.2099999999996</v>
      </c>
    </row>
    <row r="13650" spans="1:18" x14ac:dyDescent="0.25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64</v>
      </c>
      <c r="M13650">
        <v>2016</v>
      </c>
      <c r="N13650" t="s">
        <v>42</v>
      </c>
      <c r="O13650" t="str">
        <f t="shared" si="639"/>
        <v>Jan</v>
      </c>
      <c r="P13650">
        <v>1</v>
      </c>
      <c r="Q13650" s="2" t="str">
        <f t="shared" si="640"/>
        <v>2016</v>
      </c>
      <c r="R13650" s="2">
        <f t="shared" si="641"/>
        <v>1608.02</v>
      </c>
    </row>
    <row r="13651" spans="1:18" x14ac:dyDescent="0.25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64</v>
      </c>
      <c r="M13651">
        <v>2016</v>
      </c>
      <c r="N13651" t="s">
        <v>43</v>
      </c>
      <c r="O13651" t="str">
        <f t="shared" si="639"/>
        <v>Dec</v>
      </c>
      <c r="P13651">
        <v>4</v>
      </c>
      <c r="Q13651" s="2" t="str">
        <f t="shared" si="640"/>
        <v>2016</v>
      </c>
      <c r="R13651" s="2">
        <f t="shared" si="641"/>
        <v>5526.47</v>
      </c>
    </row>
    <row r="13652" spans="1:18" x14ac:dyDescent="0.25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64</v>
      </c>
      <c r="M13652">
        <v>2016</v>
      </c>
      <c r="N13652" t="s">
        <v>43</v>
      </c>
      <c r="O13652" t="str">
        <f t="shared" si="639"/>
        <v>Dec</v>
      </c>
      <c r="P13652">
        <v>4</v>
      </c>
      <c r="Q13652" s="2" t="str">
        <f t="shared" si="640"/>
        <v>2016</v>
      </c>
      <c r="R13652" s="2">
        <f t="shared" si="641"/>
        <v>4365.42</v>
      </c>
    </row>
    <row r="13653" spans="1:18" x14ac:dyDescent="0.25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64</v>
      </c>
      <c r="M13653">
        <v>2016</v>
      </c>
      <c r="N13653" t="s">
        <v>43</v>
      </c>
      <c r="O13653" t="str">
        <f t="shared" si="639"/>
        <v>Dec</v>
      </c>
      <c r="P13653">
        <v>4</v>
      </c>
      <c r="Q13653" s="2" t="str">
        <f t="shared" si="640"/>
        <v>2016</v>
      </c>
      <c r="R13653" s="2">
        <f t="shared" si="641"/>
        <v>5120.29</v>
      </c>
    </row>
    <row r="13654" spans="1:18" x14ac:dyDescent="0.25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64</v>
      </c>
      <c r="M13654">
        <v>2016</v>
      </c>
      <c r="N13654" t="s">
        <v>43</v>
      </c>
      <c r="O13654" t="str">
        <f t="shared" si="639"/>
        <v>Dec</v>
      </c>
      <c r="P13654">
        <v>4</v>
      </c>
      <c r="Q13654" s="2" t="str">
        <f t="shared" si="640"/>
        <v>2016</v>
      </c>
      <c r="R13654" s="2">
        <f t="shared" si="641"/>
        <v>5529.9500000000007</v>
      </c>
    </row>
    <row r="13655" spans="1:18" x14ac:dyDescent="0.25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64</v>
      </c>
      <c r="M13655">
        <v>2016</v>
      </c>
      <c r="N13655" t="s">
        <v>43</v>
      </c>
      <c r="O13655" t="str">
        <f t="shared" si="639"/>
        <v>Nov</v>
      </c>
      <c r="P13655">
        <v>4</v>
      </c>
      <c r="Q13655" s="2" t="str">
        <f t="shared" si="640"/>
        <v>2016</v>
      </c>
      <c r="R13655" s="2">
        <f t="shared" si="641"/>
        <v>4555.2699999999995</v>
      </c>
    </row>
    <row r="13656" spans="1:18" x14ac:dyDescent="0.25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64</v>
      </c>
      <c r="M13656">
        <v>2016</v>
      </c>
      <c r="N13656" t="s">
        <v>43</v>
      </c>
      <c r="O13656" t="str">
        <f t="shared" si="639"/>
        <v>Nov</v>
      </c>
      <c r="P13656">
        <v>4</v>
      </c>
      <c r="Q13656" s="2" t="str">
        <f t="shared" si="640"/>
        <v>2016</v>
      </c>
      <c r="R13656" s="2">
        <f t="shared" si="641"/>
        <v>5182.75</v>
      </c>
    </row>
    <row r="13657" spans="1:18" x14ac:dyDescent="0.25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64</v>
      </c>
      <c r="M13657">
        <v>2016</v>
      </c>
      <c r="N13657" t="s">
        <v>43</v>
      </c>
      <c r="O13657" t="str">
        <f t="shared" si="639"/>
        <v>Nov</v>
      </c>
      <c r="P13657">
        <v>4</v>
      </c>
      <c r="Q13657" s="2" t="str">
        <f t="shared" si="640"/>
        <v>2016</v>
      </c>
      <c r="R13657" s="2">
        <f t="shared" si="641"/>
        <v>6306.28</v>
      </c>
    </row>
    <row r="13658" spans="1:18" x14ac:dyDescent="0.25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64</v>
      </c>
      <c r="M13658">
        <v>2016</v>
      </c>
      <c r="N13658" t="s">
        <v>43</v>
      </c>
      <c r="O13658" t="str">
        <f t="shared" si="639"/>
        <v>Nov</v>
      </c>
      <c r="P13658">
        <v>4</v>
      </c>
      <c r="Q13658" s="2" t="str">
        <f t="shared" si="640"/>
        <v>2016</v>
      </c>
      <c r="R13658" s="2">
        <f t="shared" si="641"/>
        <v>7142.67</v>
      </c>
    </row>
    <row r="13659" spans="1:18" x14ac:dyDescent="0.25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64</v>
      </c>
      <c r="M13659">
        <v>2016</v>
      </c>
      <c r="N13659" t="s">
        <v>43</v>
      </c>
      <c r="O13659" t="str">
        <f t="shared" si="639"/>
        <v>Oct</v>
      </c>
      <c r="P13659">
        <v>4</v>
      </c>
      <c r="Q13659" s="2" t="str">
        <f t="shared" si="640"/>
        <v>2016</v>
      </c>
      <c r="R13659" s="2">
        <f t="shared" si="641"/>
        <v>4895.54</v>
      </c>
    </row>
    <row r="13660" spans="1:18" x14ac:dyDescent="0.25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64</v>
      </c>
      <c r="M13660">
        <v>2016</v>
      </c>
      <c r="N13660" t="s">
        <v>43</v>
      </c>
      <c r="O13660" t="str">
        <f t="shared" si="639"/>
        <v>Oct</v>
      </c>
      <c r="P13660">
        <v>4</v>
      </c>
      <c r="Q13660" s="2" t="str">
        <f t="shared" si="640"/>
        <v>2016</v>
      </c>
      <c r="R13660" s="2">
        <f t="shared" si="641"/>
        <v>4736.07</v>
      </c>
    </row>
    <row r="13661" spans="1:18" x14ac:dyDescent="0.25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64</v>
      </c>
      <c r="M13661">
        <v>2016</v>
      </c>
      <c r="N13661" t="s">
        <v>43</v>
      </c>
      <c r="O13661" t="str">
        <f t="shared" si="639"/>
        <v>Oct</v>
      </c>
      <c r="P13661">
        <v>4</v>
      </c>
      <c r="Q13661" s="2" t="str">
        <f t="shared" si="640"/>
        <v>2016</v>
      </c>
      <c r="R13661" s="2">
        <f t="shared" si="641"/>
        <v>6646.3899999999994</v>
      </c>
    </row>
    <row r="13662" spans="1:18" x14ac:dyDescent="0.25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64</v>
      </c>
      <c r="M13662">
        <v>2016</v>
      </c>
      <c r="N13662" t="s">
        <v>43</v>
      </c>
      <c r="O13662" t="str">
        <f t="shared" si="639"/>
        <v>Oct</v>
      </c>
      <c r="P13662">
        <v>4</v>
      </c>
      <c r="Q13662" s="2" t="str">
        <f t="shared" si="640"/>
        <v>2016</v>
      </c>
      <c r="R13662" s="2">
        <f t="shared" si="641"/>
        <v>4747.05</v>
      </c>
    </row>
    <row r="13663" spans="1:18" x14ac:dyDescent="0.25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64</v>
      </c>
      <c r="M13663">
        <v>2016</v>
      </c>
      <c r="N13663" t="s">
        <v>43</v>
      </c>
      <c r="O13663" t="str">
        <f t="shared" si="639"/>
        <v>Oct</v>
      </c>
      <c r="P13663">
        <v>4</v>
      </c>
      <c r="Q13663" s="2" t="str">
        <f t="shared" si="640"/>
        <v>2016</v>
      </c>
      <c r="R13663" s="2">
        <f t="shared" si="641"/>
        <v>4669.29</v>
      </c>
    </row>
    <row r="13664" spans="1:18" x14ac:dyDescent="0.25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64</v>
      </c>
      <c r="M13664">
        <v>2016</v>
      </c>
      <c r="N13664" t="s">
        <v>43</v>
      </c>
      <c r="O13664" t="str">
        <f t="shared" si="639"/>
        <v>Sep</v>
      </c>
      <c r="P13664">
        <v>3</v>
      </c>
      <c r="Q13664" s="2" t="str">
        <f t="shared" si="640"/>
        <v>2016</v>
      </c>
      <c r="R13664" s="2">
        <f t="shared" si="641"/>
        <v>4684.43</v>
      </c>
    </row>
    <row r="13665" spans="1:18" x14ac:dyDescent="0.25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64</v>
      </c>
      <c r="M13665">
        <v>2016</v>
      </c>
      <c r="N13665" t="s">
        <v>43</v>
      </c>
      <c r="O13665" t="str">
        <f t="shared" si="639"/>
        <v>Sep</v>
      </c>
      <c r="P13665">
        <v>3</v>
      </c>
      <c r="Q13665" s="2" t="str">
        <f t="shared" si="640"/>
        <v>2016</v>
      </c>
      <c r="R13665" s="2">
        <f t="shared" si="641"/>
        <v>6065.76</v>
      </c>
    </row>
    <row r="13666" spans="1:18" x14ac:dyDescent="0.25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64</v>
      </c>
      <c r="M13666">
        <v>2016</v>
      </c>
      <c r="N13666" t="s">
        <v>43</v>
      </c>
      <c r="O13666" t="str">
        <f t="shared" si="639"/>
        <v>Sep</v>
      </c>
      <c r="P13666">
        <v>3</v>
      </c>
      <c r="Q13666" s="2" t="str">
        <f t="shared" si="640"/>
        <v>2016</v>
      </c>
      <c r="R13666" s="2">
        <f t="shared" si="641"/>
        <v>6875.3099999999995</v>
      </c>
    </row>
    <row r="13667" spans="1:18" x14ac:dyDescent="0.25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64</v>
      </c>
      <c r="M13667">
        <v>2016</v>
      </c>
      <c r="N13667" t="s">
        <v>43</v>
      </c>
      <c r="O13667" t="str">
        <f t="shared" si="639"/>
        <v>Sep</v>
      </c>
      <c r="P13667">
        <v>3</v>
      </c>
      <c r="Q13667" s="2" t="str">
        <f t="shared" si="640"/>
        <v>2016</v>
      </c>
      <c r="R13667" s="2">
        <f t="shared" si="641"/>
        <v>6848.61</v>
      </c>
    </row>
    <row r="13668" spans="1:18" x14ac:dyDescent="0.25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64</v>
      </c>
      <c r="M13668">
        <v>2016</v>
      </c>
      <c r="N13668" t="s">
        <v>43</v>
      </c>
      <c r="O13668" t="str">
        <f t="shared" si="639"/>
        <v>Aug</v>
      </c>
      <c r="P13668">
        <v>3</v>
      </c>
      <c r="Q13668" s="2" t="str">
        <f t="shared" si="640"/>
        <v>2016</v>
      </c>
      <c r="R13668" s="2">
        <f t="shared" si="641"/>
        <v>6701.9699999999993</v>
      </c>
    </row>
    <row r="13669" spans="1:18" x14ac:dyDescent="0.25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64</v>
      </c>
      <c r="M13669">
        <v>2016</v>
      </c>
      <c r="N13669" t="s">
        <v>43</v>
      </c>
      <c r="O13669" t="str">
        <f t="shared" si="639"/>
        <v>Aug</v>
      </c>
      <c r="P13669">
        <v>3</v>
      </c>
      <c r="Q13669" s="2" t="str">
        <f t="shared" si="640"/>
        <v>2016</v>
      </c>
      <c r="R13669" s="2">
        <f t="shared" si="641"/>
        <v>7048.61</v>
      </c>
    </row>
    <row r="13670" spans="1:18" x14ac:dyDescent="0.25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64</v>
      </c>
      <c r="M13670">
        <v>2016</v>
      </c>
      <c r="N13670" t="s">
        <v>43</v>
      </c>
      <c r="O13670" t="str">
        <f t="shared" si="639"/>
        <v>Aug</v>
      </c>
      <c r="P13670">
        <v>3</v>
      </c>
      <c r="Q13670" s="2" t="str">
        <f t="shared" si="640"/>
        <v>2016</v>
      </c>
      <c r="R13670" s="2">
        <f t="shared" si="641"/>
        <v>6979.05</v>
      </c>
    </row>
    <row r="13671" spans="1:18" x14ac:dyDescent="0.25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64</v>
      </c>
      <c r="M13671">
        <v>2016</v>
      </c>
      <c r="N13671" t="s">
        <v>43</v>
      </c>
      <c r="O13671" t="str">
        <f t="shared" si="639"/>
        <v>Aug</v>
      </c>
      <c r="P13671">
        <v>3</v>
      </c>
      <c r="Q13671" s="2" t="str">
        <f t="shared" si="640"/>
        <v>2016</v>
      </c>
      <c r="R13671" s="2">
        <f t="shared" si="641"/>
        <v>7530.83</v>
      </c>
    </row>
    <row r="13672" spans="1:18" x14ac:dyDescent="0.25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64</v>
      </c>
      <c r="M13672">
        <v>2016</v>
      </c>
      <c r="N13672" t="s">
        <v>43</v>
      </c>
      <c r="O13672" t="str">
        <f t="shared" si="639"/>
        <v>Jul</v>
      </c>
      <c r="P13672">
        <v>3</v>
      </c>
      <c r="Q13672" s="2" t="str">
        <f t="shared" si="640"/>
        <v>2016</v>
      </c>
      <c r="R13672" s="2">
        <f t="shared" si="641"/>
        <v>8071.02</v>
      </c>
    </row>
    <row r="13673" spans="1:18" x14ac:dyDescent="0.25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64</v>
      </c>
      <c r="M13673">
        <v>2016</v>
      </c>
      <c r="N13673" t="s">
        <v>43</v>
      </c>
      <c r="O13673" t="str">
        <f t="shared" si="639"/>
        <v>Jul</v>
      </c>
      <c r="P13673">
        <v>3</v>
      </c>
      <c r="Q13673" s="2" t="str">
        <f t="shared" si="640"/>
        <v>2016</v>
      </c>
      <c r="R13673" s="2">
        <f t="shared" si="641"/>
        <v>8860.93</v>
      </c>
    </row>
    <row r="13674" spans="1:18" x14ac:dyDescent="0.25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64</v>
      </c>
      <c r="M13674">
        <v>2016</v>
      </c>
      <c r="N13674" t="s">
        <v>43</v>
      </c>
      <c r="O13674" t="str">
        <f t="shared" si="639"/>
        <v>Jul</v>
      </c>
      <c r="P13674">
        <v>3</v>
      </c>
      <c r="Q13674" s="2" t="str">
        <f t="shared" si="640"/>
        <v>2016</v>
      </c>
      <c r="R13674" s="2">
        <f t="shared" si="641"/>
        <v>11227.14</v>
      </c>
    </row>
    <row r="13675" spans="1:18" x14ac:dyDescent="0.25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64</v>
      </c>
      <c r="M13675">
        <v>2016</v>
      </c>
      <c r="N13675" t="s">
        <v>43</v>
      </c>
      <c r="O13675" t="str">
        <f t="shared" si="639"/>
        <v>Jul</v>
      </c>
      <c r="P13675">
        <v>3</v>
      </c>
      <c r="Q13675" s="2" t="str">
        <f t="shared" si="640"/>
        <v>2016</v>
      </c>
      <c r="R13675" s="2">
        <f t="shared" si="641"/>
        <v>10766.95</v>
      </c>
    </row>
    <row r="13676" spans="1:18" x14ac:dyDescent="0.25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64</v>
      </c>
      <c r="M13676">
        <v>2016</v>
      </c>
      <c r="N13676" t="s">
        <v>43</v>
      </c>
      <c r="O13676" t="str">
        <f t="shared" si="639"/>
        <v>Jul</v>
      </c>
      <c r="P13676">
        <v>3</v>
      </c>
      <c r="Q13676" s="2" t="str">
        <f t="shared" si="640"/>
        <v>2016</v>
      </c>
      <c r="R13676" s="2">
        <f t="shared" si="641"/>
        <v>10515.25</v>
      </c>
    </row>
    <row r="13677" spans="1:18" x14ac:dyDescent="0.25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64</v>
      </c>
      <c r="M13677">
        <v>2016</v>
      </c>
      <c r="N13677" t="s">
        <v>43</v>
      </c>
      <c r="O13677" t="str">
        <f t="shared" si="639"/>
        <v>Jun</v>
      </c>
      <c r="P13677">
        <v>2</v>
      </c>
      <c r="Q13677" s="2" t="str">
        <f t="shared" si="640"/>
        <v>2016</v>
      </c>
      <c r="R13677" s="2">
        <f t="shared" si="641"/>
        <v>10950.9</v>
      </c>
    </row>
    <row r="13678" spans="1:18" x14ac:dyDescent="0.25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64</v>
      </c>
      <c r="M13678">
        <v>2016</v>
      </c>
      <c r="N13678" t="s">
        <v>43</v>
      </c>
      <c r="O13678" t="str">
        <f t="shared" si="639"/>
        <v>Jun</v>
      </c>
      <c r="P13678">
        <v>2</v>
      </c>
      <c r="Q13678" s="2" t="str">
        <f t="shared" si="640"/>
        <v>2016</v>
      </c>
      <c r="R13678" s="2">
        <f t="shared" si="641"/>
        <v>15273.080000000002</v>
      </c>
    </row>
    <row r="13679" spans="1:18" x14ac:dyDescent="0.25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64</v>
      </c>
      <c r="M13679">
        <v>2016</v>
      </c>
      <c r="N13679" t="s">
        <v>43</v>
      </c>
      <c r="O13679" t="str">
        <f t="shared" si="639"/>
        <v>Jun</v>
      </c>
      <c r="P13679">
        <v>2</v>
      </c>
      <c r="Q13679" s="2" t="str">
        <f t="shared" si="640"/>
        <v>2016</v>
      </c>
      <c r="R13679" s="2">
        <f t="shared" si="641"/>
        <v>12455.86</v>
      </c>
    </row>
    <row r="13680" spans="1:18" x14ac:dyDescent="0.25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64</v>
      </c>
      <c r="M13680">
        <v>2016</v>
      </c>
      <c r="N13680" t="s">
        <v>43</v>
      </c>
      <c r="O13680" t="str">
        <f t="shared" si="639"/>
        <v>Jun</v>
      </c>
      <c r="P13680">
        <v>2</v>
      </c>
      <c r="Q13680" s="2" t="str">
        <f t="shared" si="640"/>
        <v>2016</v>
      </c>
      <c r="R13680" s="2">
        <f t="shared" si="641"/>
        <v>10289.450000000001</v>
      </c>
    </row>
    <row r="13681" spans="1:18" x14ac:dyDescent="0.25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64</v>
      </c>
      <c r="M13681">
        <v>2016</v>
      </c>
      <c r="N13681" t="s">
        <v>43</v>
      </c>
      <c r="O13681" t="str">
        <f t="shared" si="639"/>
        <v>May</v>
      </c>
      <c r="P13681">
        <v>2</v>
      </c>
      <c r="Q13681" s="2" t="str">
        <f t="shared" si="640"/>
        <v>2016</v>
      </c>
      <c r="R13681" s="2">
        <f t="shared" si="641"/>
        <v>16334.89</v>
      </c>
    </row>
    <row r="13682" spans="1:18" x14ac:dyDescent="0.25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64</v>
      </c>
      <c r="M13682">
        <v>2016</v>
      </c>
      <c r="N13682" t="s">
        <v>43</v>
      </c>
      <c r="O13682" t="str">
        <f t="shared" si="639"/>
        <v>May</v>
      </c>
      <c r="P13682">
        <v>2</v>
      </c>
      <c r="Q13682" s="2" t="str">
        <f t="shared" si="640"/>
        <v>2016</v>
      </c>
      <c r="R13682" s="2">
        <f t="shared" si="641"/>
        <v>11393.2</v>
      </c>
    </row>
    <row r="13683" spans="1:18" x14ac:dyDescent="0.25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64</v>
      </c>
      <c r="M13683">
        <v>2016</v>
      </c>
      <c r="N13683" t="s">
        <v>43</v>
      </c>
      <c r="O13683" t="str">
        <f t="shared" si="639"/>
        <v>May</v>
      </c>
      <c r="P13683">
        <v>2</v>
      </c>
      <c r="Q13683" s="2" t="str">
        <f t="shared" si="640"/>
        <v>2016</v>
      </c>
      <c r="R13683" s="2">
        <f t="shared" si="641"/>
        <v>18730.27</v>
      </c>
    </row>
    <row r="13684" spans="1:18" x14ac:dyDescent="0.25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64</v>
      </c>
      <c r="M13684">
        <v>2016</v>
      </c>
      <c r="N13684" t="s">
        <v>43</v>
      </c>
      <c r="O13684" t="str">
        <f t="shared" si="639"/>
        <v>May</v>
      </c>
      <c r="P13684">
        <v>2</v>
      </c>
      <c r="Q13684" s="2" t="str">
        <f t="shared" si="640"/>
        <v>2016</v>
      </c>
      <c r="R13684" s="2">
        <f t="shared" si="641"/>
        <v>10785.970000000001</v>
      </c>
    </row>
    <row r="13685" spans="1:18" x14ac:dyDescent="0.25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64</v>
      </c>
      <c r="M13685">
        <v>2016</v>
      </c>
      <c r="N13685" t="s">
        <v>43</v>
      </c>
      <c r="O13685" t="str">
        <f t="shared" si="639"/>
        <v>May</v>
      </c>
      <c r="P13685">
        <v>2</v>
      </c>
      <c r="Q13685" s="2" t="str">
        <f t="shared" si="640"/>
        <v>2016</v>
      </c>
      <c r="R13685" s="2">
        <f t="shared" si="641"/>
        <v>14421.79</v>
      </c>
    </row>
    <row r="13686" spans="1:18" x14ac:dyDescent="0.25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64</v>
      </c>
      <c r="M13686">
        <v>2016</v>
      </c>
      <c r="N13686" t="s">
        <v>43</v>
      </c>
      <c r="O13686" t="str">
        <f t="shared" si="639"/>
        <v>Apr</v>
      </c>
      <c r="P13686">
        <v>2</v>
      </c>
      <c r="Q13686" s="2" t="str">
        <f t="shared" si="640"/>
        <v>2016</v>
      </c>
      <c r="R13686" s="2">
        <f t="shared" si="641"/>
        <v>28846.07</v>
      </c>
    </row>
    <row r="13687" spans="1:18" x14ac:dyDescent="0.25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64</v>
      </c>
      <c r="M13687">
        <v>2016</v>
      </c>
      <c r="N13687" t="s">
        <v>43</v>
      </c>
      <c r="O13687" t="str">
        <f t="shared" si="639"/>
        <v>Apr</v>
      </c>
      <c r="P13687">
        <v>2</v>
      </c>
      <c r="Q13687" s="2" t="str">
        <f t="shared" si="640"/>
        <v>2016</v>
      </c>
      <c r="R13687" s="2">
        <f t="shared" si="641"/>
        <v>15409.74</v>
      </c>
    </row>
    <row r="13688" spans="1:18" x14ac:dyDescent="0.25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64</v>
      </c>
      <c r="M13688">
        <v>2016</v>
      </c>
      <c r="N13688" t="s">
        <v>43</v>
      </c>
      <c r="O13688" t="str">
        <f t="shared" si="639"/>
        <v>Apr</v>
      </c>
      <c r="P13688">
        <v>2</v>
      </c>
      <c r="Q13688" s="2" t="str">
        <f t="shared" si="640"/>
        <v>2016</v>
      </c>
      <c r="R13688" s="2">
        <f t="shared" si="641"/>
        <v>8747.9399999999987</v>
      </c>
    </row>
    <row r="13689" spans="1:18" x14ac:dyDescent="0.25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64</v>
      </c>
      <c r="M13689">
        <v>2016</v>
      </c>
      <c r="N13689" t="s">
        <v>43</v>
      </c>
      <c r="O13689" t="str">
        <f t="shared" si="639"/>
        <v>Apr</v>
      </c>
      <c r="P13689">
        <v>2</v>
      </c>
      <c r="Q13689" s="2" t="str">
        <f t="shared" si="640"/>
        <v>2016</v>
      </c>
      <c r="R13689" s="2">
        <f t="shared" si="641"/>
        <v>9377.14</v>
      </c>
    </row>
    <row r="13690" spans="1:18" x14ac:dyDescent="0.25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64</v>
      </c>
      <c r="M13690">
        <v>2016</v>
      </c>
      <c r="N13690" t="s">
        <v>43</v>
      </c>
      <c r="O13690" t="str">
        <f t="shared" si="639"/>
        <v>Mar</v>
      </c>
      <c r="P13690">
        <v>1</v>
      </c>
      <c r="Q13690" s="2" t="str">
        <f t="shared" si="640"/>
        <v>2016</v>
      </c>
      <c r="R13690" s="2">
        <f t="shared" si="641"/>
        <v>8697.4500000000007</v>
      </c>
    </row>
    <row r="13691" spans="1:18" x14ac:dyDescent="0.25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64</v>
      </c>
      <c r="M13691">
        <v>2016</v>
      </c>
      <c r="N13691" t="s">
        <v>43</v>
      </c>
      <c r="O13691" t="str">
        <f t="shared" si="639"/>
        <v>Mar</v>
      </c>
      <c r="P13691">
        <v>1</v>
      </c>
      <c r="Q13691" s="2" t="str">
        <f t="shared" si="640"/>
        <v>2016</v>
      </c>
      <c r="R13691" s="2">
        <f t="shared" si="641"/>
        <v>7834.1299999999992</v>
      </c>
    </row>
    <row r="13692" spans="1:18" x14ac:dyDescent="0.25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64</v>
      </c>
      <c r="M13692">
        <v>2016</v>
      </c>
      <c r="N13692" t="s">
        <v>43</v>
      </c>
      <c r="O13692" t="str">
        <f t="shared" si="639"/>
        <v>Mar</v>
      </c>
      <c r="P13692">
        <v>1</v>
      </c>
      <c r="Q13692" s="2" t="str">
        <f t="shared" si="640"/>
        <v>2016</v>
      </c>
      <c r="R13692" s="2">
        <f t="shared" si="641"/>
        <v>7577.6799999999994</v>
      </c>
    </row>
    <row r="13693" spans="1:18" x14ac:dyDescent="0.25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64</v>
      </c>
      <c r="M13693">
        <v>2016</v>
      </c>
      <c r="N13693" t="s">
        <v>43</v>
      </c>
      <c r="O13693" t="str">
        <f t="shared" si="639"/>
        <v>Mar</v>
      </c>
      <c r="P13693">
        <v>1</v>
      </c>
      <c r="Q13693" s="2" t="str">
        <f t="shared" si="640"/>
        <v>2016</v>
      </c>
      <c r="R13693" s="2">
        <f t="shared" si="641"/>
        <v>7100.49</v>
      </c>
    </row>
    <row r="13694" spans="1:18" x14ac:dyDescent="0.25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64</v>
      </c>
      <c r="M13694">
        <v>2016</v>
      </c>
      <c r="N13694" t="s">
        <v>43</v>
      </c>
      <c r="O13694" t="str">
        <f t="shared" si="639"/>
        <v>Feb</v>
      </c>
      <c r="P13694">
        <v>1</v>
      </c>
      <c r="Q13694" s="2" t="str">
        <f t="shared" si="640"/>
        <v>2016</v>
      </c>
      <c r="R13694" s="2">
        <f t="shared" si="641"/>
        <v>6569.05</v>
      </c>
    </row>
    <row r="13695" spans="1:18" x14ac:dyDescent="0.25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64</v>
      </c>
      <c r="M13695">
        <v>2016</v>
      </c>
      <c r="N13695" t="s">
        <v>43</v>
      </c>
      <c r="O13695" t="str">
        <f t="shared" si="639"/>
        <v>Feb</v>
      </c>
      <c r="P13695">
        <v>1</v>
      </c>
      <c r="Q13695" s="2" t="str">
        <f t="shared" si="640"/>
        <v>2016</v>
      </c>
      <c r="R13695" s="2">
        <f t="shared" si="641"/>
        <v>5784.1</v>
      </c>
    </row>
    <row r="13696" spans="1:18" x14ac:dyDescent="0.25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64</v>
      </c>
      <c r="M13696">
        <v>2016</v>
      </c>
      <c r="N13696" t="s">
        <v>43</v>
      </c>
      <c r="O13696" t="str">
        <f t="shared" si="639"/>
        <v>Feb</v>
      </c>
      <c r="P13696">
        <v>1</v>
      </c>
      <c r="Q13696" s="2" t="str">
        <f t="shared" si="640"/>
        <v>2016</v>
      </c>
      <c r="R13696" s="2">
        <f t="shared" si="641"/>
        <v>7781.2300000000005</v>
      </c>
    </row>
    <row r="13697" spans="1:18" x14ac:dyDescent="0.25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64</v>
      </c>
      <c r="M13697">
        <v>2016</v>
      </c>
      <c r="N13697" t="s">
        <v>43</v>
      </c>
      <c r="O13697" t="str">
        <f t="shared" si="639"/>
        <v>Feb</v>
      </c>
      <c r="P13697">
        <v>1</v>
      </c>
      <c r="Q13697" s="2" t="str">
        <f t="shared" si="640"/>
        <v>2016</v>
      </c>
      <c r="R13697" s="2">
        <f t="shared" si="641"/>
        <v>6800.61</v>
      </c>
    </row>
    <row r="13698" spans="1:18" x14ac:dyDescent="0.25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64</v>
      </c>
      <c r="M13698">
        <v>2016</v>
      </c>
      <c r="N13698" t="s">
        <v>43</v>
      </c>
      <c r="O13698" t="str">
        <f t="shared" si="639"/>
        <v>Jan</v>
      </c>
      <c r="P13698">
        <v>1</v>
      </c>
      <c r="Q13698" s="2" t="str">
        <f t="shared" si="640"/>
        <v>2016</v>
      </c>
      <c r="R13698" s="2">
        <f t="shared" si="641"/>
        <v>6107.8</v>
      </c>
    </row>
    <row r="13699" spans="1:18" x14ac:dyDescent="0.25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64</v>
      </c>
      <c r="M13699">
        <v>2016</v>
      </c>
      <c r="N13699" t="s">
        <v>43</v>
      </c>
      <c r="O13699" t="str">
        <f t="shared" ref="O13699:O13762" si="642" xml:space="preserve"> TEXT(B13699, "mmm")</f>
        <v>Jan</v>
      </c>
      <c r="P13699">
        <v>1</v>
      </c>
      <c r="Q13699" s="2" t="str">
        <f t="shared" ref="Q13699:Q13762" si="643" xml:space="preserve"> TEXT(B13699, "yyy")</f>
        <v>2016</v>
      </c>
      <c r="R13699" s="2">
        <f t="shared" ref="R13699:R13762" si="644" xml:space="preserve"> E13699 +F13699+G13699</f>
        <v>6807.54</v>
      </c>
    </row>
    <row r="13700" spans="1:18" x14ac:dyDescent="0.25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64</v>
      </c>
      <c r="M13700">
        <v>2016</v>
      </c>
      <c r="N13700" t="s">
        <v>43</v>
      </c>
      <c r="O13700" t="str">
        <f t="shared" si="642"/>
        <v>Jan</v>
      </c>
      <c r="P13700">
        <v>1</v>
      </c>
      <c r="Q13700" s="2" t="str">
        <f t="shared" si="643"/>
        <v>2016</v>
      </c>
      <c r="R13700" s="2">
        <f t="shared" si="644"/>
        <v>8622.19</v>
      </c>
    </row>
    <row r="13701" spans="1:18" x14ac:dyDescent="0.25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64</v>
      </c>
      <c r="M13701">
        <v>2016</v>
      </c>
      <c r="N13701" t="s">
        <v>43</v>
      </c>
      <c r="O13701" t="str">
        <f t="shared" si="642"/>
        <v>Jan</v>
      </c>
      <c r="P13701">
        <v>1</v>
      </c>
      <c r="Q13701" s="2" t="str">
        <f t="shared" si="643"/>
        <v>2016</v>
      </c>
      <c r="R13701" s="2">
        <f t="shared" si="644"/>
        <v>8869.65</v>
      </c>
    </row>
    <row r="13702" spans="1:18" x14ac:dyDescent="0.25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64</v>
      </c>
      <c r="M13702">
        <v>2016</v>
      </c>
      <c r="N13702" t="s">
        <v>43</v>
      </c>
      <c r="O13702" t="str">
        <f t="shared" si="642"/>
        <v>Jan</v>
      </c>
      <c r="P13702">
        <v>1</v>
      </c>
      <c r="Q13702" s="2" t="str">
        <f t="shared" si="643"/>
        <v>2016</v>
      </c>
      <c r="R13702" s="2">
        <f t="shared" si="644"/>
        <v>7926.7300000000005</v>
      </c>
    </row>
    <row r="13703" spans="1:18" x14ac:dyDescent="0.25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64</v>
      </c>
      <c r="M13703">
        <v>2016</v>
      </c>
      <c r="N13703" t="s">
        <v>44</v>
      </c>
      <c r="O13703" t="str">
        <f t="shared" si="642"/>
        <v>Dec</v>
      </c>
      <c r="P13703">
        <v>4</v>
      </c>
      <c r="Q13703" s="2" t="str">
        <f t="shared" si="643"/>
        <v>2016</v>
      </c>
      <c r="R13703" s="2">
        <f t="shared" si="644"/>
        <v>711.68000000000006</v>
      </c>
    </row>
    <row r="13704" spans="1:18" x14ac:dyDescent="0.25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64</v>
      </c>
      <c r="M13704">
        <v>2016</v>
      </c>
      <c r="N13704" t="s">
        <v>44</v>
      </c>
      <c r="O13704" t="str">
        <f t="shared" si="642"/>
        <v>Dec</v>
      </c>
      <c r="P13704">
        <v>4</v>
      </c>
      <c r="Q13704" s="2" t="str">
        <f t="shared" si="643"/>
        <v>2016</v>
      </c>
      <c r="R13704" s="2">
        <f t="shared" si="644"/>
        <v>707.1</v>
      </c>
    </row>
    <row r="13705" spans="1:18" x14ac:dyDescent="0.25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64</v>
      </c>
      <c r="M13705">
        <v>2016</v>
      </c>
      <c r="N13705" t="s">
        <v>44</v>
      </c>
      <c r="O13705" t="str">
        <f t="shared" si="642"/>
        <v>Dec</v>
      </c>
      <c r="P13705">
        <v>4</v>
      </c>
      <c r="Q13705" s="2" t="str">
        <f t="shared" si="643"/>
        <v>2016</v>
      </c>
      <c r="R13705" s="2">
        <f t="shared" si="644"/>
        <v>773.36</v>
      </c>
    </row>
    <row r="13706" spans="1:18" x14ac:dyDescent="0.25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64</v>
      </c>
      <c r="M13706">
        <v>2016</v>
      </c>
      <c r="N13706" t="s">
        <v>44</v>
      </c>
      <c r="O13706" t="str">
        <f t="shared" si="642"/>
        <v>Dec</v>
      </c>
      <c r="P13706">
        <v>4</v>
      </c>
      <c r="Q13706" s="2" t="str">
        <f t="shared" si="643"/>
        <v>2016</v>
      </c>
      <c r="R13706" s="2">
        <f t="shared" si="644"/>
        <v>901.86</v>
      </c>
    </row>
    <row r="13707" spans="1:18" x14ac:dyDescent="0.25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64</v>
      </c>
      <c r="M13707">
        <v>2016</v>
      </c>
      <c r="N13707" t="s">
        <v>44</v>
      </c>
      <c r="O13707" t="str">
        <f t="shared" si="642"/>
        <v>Nov</v>
      </c>
      <c r="P13707">
        <v>4</v>
      </c>
      <c r="Q13707" s="2" t="str">
        <f t="shared" si="643"/>
        <v>2016</v>
      </c>
      <c r="R13707" s="2">
        <f t="shared" si="644"/>
        <v>668.59</v>
      </c>
    </row>
    <row r="13708" spans="1:18" x14ac:dyDescent="0.25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64</v>
      </c>
      <c r="M13708">
        <v>2016</v>
      </c>
      <c r="N13708" t="s">
        <v>44</v>
      </c>
      <c r="O13708" t="str">
        <f t="shared" si="642"/>
        <v>Nov</v>
      </c>
      <c r="P13708">
        <v>4</v>
      </c>
      <c r="Q13708" s="2" t="str">
        <f t="shared" si="643"/>
        <v>2016</v>
      </c>
      <c r="R13708" s="2">
        <f t="shared" si="644"/>
        <v>849.7</v>
      </c>
    </row>
    <row r="13709" spans="1:18" x14ac:dyDescent="0.25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64</v>
      </c>
      <c r="M13709">
        <v>2016</v>
      </c>
      <c r="N13709" t="s">
        <v>44</v>
      </c>
      <c r="O13709" t="str">
        <f t="shared" si="642"/>
        <v>Nov</v>
      </c>
      <c r="P13709">
        <v>4</v>
      </c>
      <c r="Q13709" s="2" t="str">
        <f t="shared" si="643"/>
        <v>2016</v>
      </c>
      <c r="R13709" s="2">
        <f t="shared" si="644"/>
        <v>880.32999999999993</v>
      </c>
    </row>
    <row r="13710" spans="1:18" x14ac:dyDescent="0.25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64</v>
      </c>
      <c r="M13710">
        <v>2016</v>
      </c>
      <c r="N13710" t="s">
        <v>44</v>
      </c>
      <c r="O13710" t="str">
        <f t="shared" si="642"/>
        <v>Nov</v>
      </c>
      <c r="P13710">
        <v>4</v>
      </c>
      <c r="Q13710" s="2" t="str">
        <f t="shared" si="643"/>
        <v>2016</v>
      </c>
      <c r="R13710" s="2">
        <f t="shared" si="644"/>
        <v>965.34</v>
      </c>
    </row>
    <row r="13711" spans="1:18" x14ac:dyDescent="0.25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64</v>
      </c>
      <c r="M13711">
        <v>2016</v>
      </c>
      <c r="N13711" t="s">
        <v>44</v>
      </c>
      <c r="O13711" t="str">
        <f t="shared" si="642"/>
        <v>Oct</v>
      </c>
      <c r="P13711">
        <v>4</v>
      </c>
      <c r="Q13711" s="2" t="str">
        <f t="shared" si="643"/>
        <v>2016</v>
      </c>
      <c r="R13711" s="2">
        <f t="shared" si="644"/>
        <v>1009.26</v>
      </c>
    </row>
    <row r="13712" spans="1:18" x14ac:dyDescent="0.25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64</v>
      </c>
      <c r="M13712">
        <v>2016</v>
      </c>
      <c r="N13712" t="s">
        <v>44</v>
      </c>
      <c r="O13712" t="str">
        <f t="shared" si="642"/>
        <v>Oct</v>
      </c>
      <c r="P13712">
        <v>4</v>
      </c>
      <c r="Q13712" s="2" t="str">
        <f t="shared" si="643"/>
        <v>2016</v>
      </c>
      <c r="R13712" s="2">
        <f t="shared" si="644"/>
        <v>1097.5999999999999</v>
      </c>
    </row>
    <row r="13713" spans="1:18" x14ac:dyDescent="0.25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64</v>
      </c>
      <c r="M13713">
        <v>2016</v>
      </c>
      <c r="N13713" t="s">
        <v>44</v>
      </c>
      <c r="O13713" t="str">
        <f t="shared" si="642"/>
        <v>Oct</v>
      </c>
      <c r="P13713">
        <v>4</v>
      </c>
      <c r="Q13713" s="2" t="str">
        <f t="shared" si="643"/>
        <v>2016</v>
      </c>
      <c r="R13713" s="2">
        <f t="shared" si="644"/>
        <v>1102.27</v>
      </c>
    </row>
    <row r="13714" spans="1:18" x14ac:dyDescent="0.25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64</v>
      </c>
      <c r="M13714">
        <v>2016</v>
      </c>
      <c r="N13714" t="s">
        <v>44</v>
      </c>
      <c r="O13714" t="str">
        <f t="shared" si="642"/>
        <v>Oct</v>
      </c>
      <c r="P13714">
        <v>4</v>
      </c>
      <c r="Q13714" s="2" t="str">
        <f t="shared" si="643"/>
        <v>2016</v>
      </c>
      <c r="R13714" s="2">
        <f t="shared" si="644"/>
        <v>1106.6600000000001</v>
      </c>
    </row>
    <row r="13715" spans="1:18" x14ac:dyDescent="0.25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64</v>
      </c>
      <c r="M13715">
        <v>2016</v>
      </c>
      <c r="N13715" t="s">
        <v>44</v>
      </c>
      <c r="O13715" t="str">
        <f t="shared" si="642"/>
        <v>Oct</v>
      </c>
      <c r="P13715">
        <v>4</v>
      </c>
      <c r="Q13715" s="2" t="str">
        <f t="shared" si="643"/>
        <v>2016</v>
      </c>
      <c r="R13715" s="2">
        <f t="shared" si="644"/>
        <v>900.74</v>
      </c>
    </row>
    <row r="13716" spans="1:18" x14ac:dyDescent="0.25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64</v>
      </c>
      <c r="M13716">
        <v>2016</v>
      </c>
      <c r="N13716" t="s">
        <v>44</v>
      </c>
      <c r="O13716" t="str">
        <f t="shared" si="642"/>
        <v>Sep</v>
      </c>
      <c r="P13716">
        <v>3</v>
      </c>
      <c r="Q13716" s="2" t="str">
        <f t="shared" si="643"/>
        <v>2016</v>
      </c>
      <c r="R13716" s="2">
        <f t="shared" si="644"/>
        <v>1161.44</v>
      </c>
    </row>
    <row r="13717" spans="1:18" x14ac:dyDescent="0.25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64</v>
      </c>
      <c r="M13717">
        <v>2016</v>
      </c>
      <c r="N13717" t="s">
        <v>44</v>
      </c>
      <c r="O13717" t="str">
        <f t="shared" si="642"/>
        <v>Sep</v>
      </c>
      <c r="P13717">
        <v>3</v>
      </c>
      <c r="Q13717" s="2" t="str">
        <f t="shared" si="643"/>
        <v>2016</v>
      </c>
      <c r="R13717" s="2">
        <f t="shared" si="644"/>
        <v>1309.3499999999999</v>
      </c>
    </row>
    <row r="13718" spans="1:18" x14ac:dyDescent="0.25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64</v>
      </c>
      <c r="M13718">
        <v>2016</v>
      </c>
      <c r="N13718" t="s">
        <v>44</v>
      </c>
      <c r="O13718" t="str">
        <f t="shared" si="642"/>
        <v>Sep</v>
      </c>
      <c r="P13718">
        <v>3</v>
      </c>
      <c r="Q13718" s="2" t="str">
        <f t="shared" si="643"/>
        <v>2016</v>
      </c>
      <c r="R13718" s="2">
        <f t="shared" si="644"/>
        <v>1188.3499999999999</v>
      </c>
    </row>
    <row r="13719" spans="1:18" x14ac:dyDescent="0.25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64</v>
      </c>
      <c r="M13719">
        <v>2016</v>
      </c>
      <c r="N13719" t="s">
        <v>44</v>
      </c>
      <c r="O13719" t="str">
        <f t="shared" si="642"/>
        <v>Sep</v>
      </c>
      <c r="P13719">
        <v>3</v>
      </c>
      <c r="Q13719" s="2" t="str">
        <f t="shared" si="643"/>
        <v>2016</v>
      </c>
      <c r="R13719" s="2">
        <f t="shared" si="644"/>
        <v>1054.92</v>
      </c>
    </row>
    <row r="13720" spans="1:18" x14ac:dyDescent="0.25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64</v>
      </c>
      <c r="M13720">
        <v>2016</v>
      </c>
      <c r="N13720" t="s">
        <v>44</v>
      </c>
      <c r="O13720" t="str">
        <f t="shared" si="642"/>
        <v>Aug</v>
      </c>
      <c r="P13720">
        <v>3</v>
      </c>
      <c r="Q13720" s="2" t="str">
        <f t="shared" si="643"/>
        <v>2016</v>
      </c>
      <c r="R13720" s="2">
        <f t="shared" si="644"/>
        <v>938.71999999999991</v>
      </c>
    </row>
    <row r="13721" spans="1:18" x14ac:dyDescent="0.25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64</v>
      </c>
      <c r="M13721">
        <v>2016</v>
      </c>
      <c r="N13721" t="s">
        <v>44</v>
      </c>
      <c r="O13721" t="str">
        <f t="shared" si="642"/>
        <v>Aug</v>
      </c>
      <c r="P13721">
        <v>3</v>
      </c>
      <c r="Q13721" s="2" t="str">
        <f t="shared" si="643"/>
        <v>2016</v>
      </c>
      <c r="R13721" s="2">
        <f t="shared" si="644"/>
        <v>910.71</v>
      </c>
    </row>
    <row r="13722" spans="1:18" x14ac:dyDescent="0.25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64</v>
      </c>
      <c r="M13722">
        <v>2016</v>
      </c>
      <c r="N13722" t="s">
        <v>44</v>
      </c>
      <c r="O13722" t="str">
        <f t="shared" si="642"/>
        <v>Aug</v>
      </c>
      <c r="P13722">
        <v>3</v>
      </c>
      <c r="Q13722" s="2" t="str">
        <f t="shared" si="643"/>
        <v>2016</v>
      </c>
      <c r="R13722" s="2">
        <f t="shared" si="644"/>
        <v>1123.69</v>
      </c>
    </row>
    <row r="13723" spans="1:18" x14ac:dyDescent="0.25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64</v>
      </c>
      <c r="M13723">
        <v>2016</v>
      </c>
      <c r="N13723" t="s">
        <v>44</v>
      </c>
      <c r="O13723" t="str">
        <f t="shared" si="642"/>
        <v>Aug</v>
      </c>
      <c r="P13723">
        <v>3</v>
      </c>
      <c r="Q13723" s="2" t="str">
        <f t="shared" si="643"/>
        <v>2016</v>
      </c>
      <c r="R13723" s="2">
        <f t="shared" si="644"/>
        <v>1035.3</v>
      </c>
    </row>
    <row r="13724" spans="1:18" x14ac:dyDescent="0.25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64</v>
      </c>
      <c r="M13724">
        <v>2016</v>
      </c>
      <c r="N13724" t="s">
        <v>44</v>
      </c>
      <c r="O13724" t="str">
        <f t="shared" si="642"/>
        <v>Jul</v>
      </c>
      <c r="P13724">
        <v>3</v>
      </c>
      <c r="Q13724" s="2" t="str">
        <f t="shared" si="643"/>
        <v>2016</v>
      </c>
      <c r="R13724" s="2">
        <f t="shared" si="644"/>
        <v>1093.33</v>
      </c>
    </row>
    <row r="13725" spans="1:18" x14ac:dyDescent="0.25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64</v>
      </c>
      <c r="M13725">
        <v>2016</v>
      </c>
      <c r="N13725" t="s">
        <v>44</v>
      </c>
      <c r="O13725" t="str">
        <f t="shared" si="642"/>
        <v>Jul</v>
      </c>
      <c r="P13725">
        <v>3</v>
      </c>
      <c r="Q13725" s="2" t="str">
        <f t="shared" si="643"/>
        <v>2016</v>
      </c>
      <c r="R13725" s="2">
        <f t="shared" si="644"/>
        <v>821.41000000000008</v>
      </c>
    </row>
    <row r="13726" spans="1:18" x14ac:dyDescent="0.25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64</v>
      </c>
      <c r="M13726">
        <v>2016</v>
      </c>
      <c r="N13726" t="s">
        <v>44</v>
      </c>
      <c r="O13726" t="str">
        <f t="shared" si="642"/>
        <v>Jul</v>
      </c>
      <c r="P13726">
        <v>3</v>
      </c>
      <c r="Q13726" s="2" t="str">
        <f t="shared" si="643"/>
        <v>2016</v>
      </c>
      <c r="R13726" s="2">
        <f t="shared" si="644"/>
        <v>805.84999999999991</v>
      </c>
    </row>
    <row r="13727" spans="1:18" x14ac:dyDescent="0.25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64</v>
      </c>
      <c r="M13727">
        <v>2016</v>
      </c>
      <c r="N13727" t="s">
        <v>44</v>
      </c>
      <c r="O13727" t="str">
        <f t="shared" si="642"/>
        <v>Jul</v>
      </c>
      <c r="P13727">
        <v>3</v>
      </c>
      <c r="Q13727" s="2" t="str">
        <f t="shared" si="643"/>
        <v>2016</v>
      </c>
      <c r="R13727" s="2">
        <f t="shared" si="644"/>
        <v>870.05</v>
      </c>
    </row>
    <row r="13728" spans="1:18" x14ac:dyDescent="0.25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64</v>
      </c>
      <c r="M13728">
        <v>2016</v>
      </c>
      <c r="N13728" t="s">
        <v>44</v>
      </c>
      <c r="O13728" t="str">
        <f t="shared" si="642"/>
        <v>Jul</v>
      </c>
      <c r="P13728">
        <v>3</v>
      </c>
      <c r="Q13728" s="2" t="str">
        <f t="shared" si="643"/>
        <v>2016</v>
      </c>
      <c r="R13728" s="2">
        <f t="shared" si="644"/>
        <v>777.89</v>
      </c>
    </row>
    <row r="13729" spans="1:18" x14ac:dyDescent="0.25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64</v>
      </c>
      <c r="M13729">
        <v>2016</v>
      </c>
      <c r="N13729" t="s">
        <v>44</v>
      </c>
      <c r="O13729" t="str">
        <f t="shared" si="642"/>
        <v>Jun</v>
      </c>
      <c r="P13729">
        <v>2</v>
      </c>
      <c r="Q13729" s="2" t="str">
        <f t="shared" si="643"/>
        <v>2016</v>
      </c>
      <c r="R13729" s="2">
        <f t="shared" si="644"/>
        <v>801.43999999999994</v>
      </c>
    </row>
    <row r="13730" spans="1:18" x14ac:dyDescent="0.25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64</v>
      </c>
      <c r="M13730">
        <v>2016</v>
      </c>
      <c r="N13730" t="s">
        <v>44</v>
      </c>
      <c r="O13730" t="str">
        <f t="shared" si="642"/>
        <v>Jun</v>
      </c>
      <c r="P13730">
        <v>2</v>
      </c>
      <c r="Q13730" s="2" t="str">
        <f t="shared" si="643"/>
        <v>2016</v>
      </c>
      <c r="R13730" s="2">
        <f t="shared" si="644"/>
        <v>789.55</v>
      </c>
    </row>
    <row r="13731" spans="1:18" x14ac:dyDescent="0.25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64</v>
      </c>
      <c r="M13731">
        <v>2016</v>
      </c>
      <c r="N13731" t="s">
        <v>44</v>
      </c>
      <c r="O13731" t="str">
        <f t="shared" si="642"/>
        <v>Jun</v>
      </c>
      <c r="P13731">
        <v>2</v>
      </c>
      <c r="Q13731" s="2" t="str">
        <f t="shared" si="643"/>
        <v>2016</v>
      </c>
      <c r="R13731" s="2">
        <f t="shared" si="644"/>
        <v>900.5</v>
      </c>
    </row>
    <row r="13732" spans="1:18" x14ac:dyDescent="0.25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64</v>
      </c>
      <c r="M13732">
        <v>2016</v>
      </c>
      <c r="N13732" t="s">
        <v>44</v>
      </c>
      <c r="O13732" t="str">
        <f t="shared" si="642"/>
        <v>Jun</v>
      </c>
      <c r="P13732">
        <v>2</v>
      </c>
      <c r="Q13732" s="2" t="str">
        <f t="shared" si="643"/>
        <v>2016</v>
      </c>
      <c r="R13732" s="2">
        <f t="shared" si="644"/>
        <v>1048.26</v>
      </c>
    </row>
    <row r="13733" spans="1:18" x14ac:dyDescent="0.25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64</v>
      </c>
      <c r="M13733">
        <v>2016</v>
      </c>
      <c r="N13733" t="s">
        <v>44</v>
      </c>
      <c r="O13733" t="str">
        <f t="shared" si="642"/>
        <v>May</v>
      </c>
      <c r="P13733">
        <v>2</v>
      </c>
      <c r="Q13733" s="2" t="str">
        <f t="shared" si="643"/>
        <v>2016</v>
      </c>
      <c r="R13733" s="2">
        <f t="shared" si="644"/>
        <v>1261.58</v>
      </c>
    </row>
    <row r="13734" spans="1:18" x14ac:dyDescent="0.25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64</v>
      </c>
      <c r="M13734">
        <v>2016</v>
      </c>
      <c r="N13734" t="s">
        <v>44</v>
      </c>
      <c r="O13734" t="str">
        <f t="shared" si="642"/>
        <v>May</v>
      </c>
      <c r="P13734">
        <v>2</v>
      </c>
      <c r="Q13734" s="2" t="str">
        <f t="shared" si="643"/>
        <v>2016</v>
      </c>
      <c r="R13734" s="2">
        <f t="shared" si="644"/>
        <v>559.68000000000006</v>
      </c>
    </row>
    <row r="13735" spans="1:18" x14ac:dyDescent="0.25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64</v>
      </c>
      <c r="M13735">
        <v>2016</v>
      </c>
      <c r="N13735" t="s">
        <v>44</v>
      </c>
      <c r="O13735" t="str">
        <f t="shared" si="642"/>
        <v>May</v>
      </c>
      <c r="P13735">
        <v>2</v>
      </c>
      <c r="Q13735" s="2" t="str">
        <f t="shared" si="643"/>
        <v>2016</v>
      </c>
      <c r="R13735" s="2">
        <f t="shared" si="644"/>
        <v>436.7</v>
      </c>
    </row>
    <row r="13736" spans="1:18" x14ac:dyDescent="0.25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64</v>
      </c>
      <c r="M13736">
        <v>2016</v>
      </c>
      <c r="N13736" t="s">
        <v>44</v>
      </c>
      <c r="O13736" t="str">
        <f t="shared" si="642"/>
        <v>May</v>
      </c>
      <c r="P13736">
        <v>2</v>
      </c>
      <c r="Q13736" s="2" t="str">
        <f t="shared" si="643"/>
        <v>2016</v>
      </c>
      <c r="R13736" s="2">
        <f t="shared" si="644"/>
        <v>663.3900000000001</v>
      </c>
    </row>
    <row r="13737" spans="1:18" x14ac:dyDescent="0.25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64</v>
      </c>
      <c r="M13737">
        <v>2016</v>
      </c>
      <c r="N13737" t="s">
        <v>44</v>
      </c>
      <c r="O13737" t="str">
        <f t="shared" si="642"/>
        <v>May</v>
      </c>
      <c r="P13737">
        <v>2</v>
      </c>
      <c r="Q13737" s="2" t="str">
        <f t="shared" si="643"/>
        <v>2016</v>
      </c>
      <c r="R13737" s="2">
        <f t="shared" si="644"/>
        <v>424.34999999999997</v>
      </c>
    </row>
    <row r="13738" spans="1:18" x14ac:dyDescent="0.25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64</v>
      </c>
      <c r="M13738">
        <v>2016</v>
      </c>
      <c r="N13738" t="s">
        <v>44</v>
      </c>
      <c r="O13738" t="str">
        <f t="shared" si="642"/>
        <v>Apr</v>
      </c>
      <c r="P13738">
        <v>2</v>
      </c>
      <c r="Q13738" s="2" t="str">
        <f t="shared" si="643"/>
        <v>2016</v>
      </c>
      <c r="R13738" s="2">
        <f t="shared" si="644"/>
        <v>349.87</v>
      </c>
    </row>
    <row r="13739" spans="1:18" x14ac:dyDescent="0.25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64</v>
      </c>
      <c r="M13739">
        <v>2016</v>
      </c>
      <c r="N13739" t="s">
        <v>44</v>
      </c>
      <c r="O13739" t="str">
        <f t="shared" si="642"/>
        <v>Apr</v>
      </c>
      <c r="P13739">
        <v>2</v>
      </c>
      <c r="Q13739" s="2" t="str">
        <f t="shared" si="643"/>
        <v>2016</v>
      </c>
      <c r="R13739" s="2">
        <f t="shared" si="644"/>
        <v>414.46</v>
      </c>
    </row>
    <row r="13740" spans="1:18" x14ac:dyDescent="0.25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64</v>
      </c>
      <c r="M13740">
        <v>2016</v>
      </c>
      <c r="N13740" t="s">
        <v>44</v>
      </c>
      <c r="O13740" t="str">
        <f t="shared" si="642"/>
        <v>Apr</v>
      </c>
      <c r="P13740">
        <v>2</v>
      </c>
      <c r="Q13740" s="2" t="str">
        <f t="shared" si="643"/>
        <v>2016</v>
      </c>
      <c r="R13740" s="2">
        <f t="shared" si="644"/>
        <v>392.83</v>
      </c>
    </row>
    <row r="13741" spans="1:18" x14ac:dyDescent="0.25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64</v>
      </c>
      <c r="M13741">
        <v>2016</v>
      </c>
      <c r="N13741" t="s">
        <v>44</v>
      </c>
      <c r="O13741" t="str">
        <f t="shared" si="642"/>
        <v>Apr</v>
      </c>
      <c r="P13741">
        <v>2</v>
      </c>
      <c r="Q13741" s="2" t="str">
        <f t="shared" si="643"/>
        <v>2016</v>
      </c>
      <c r="R13741" s="2">
        <f t="shared" si="644"/>
        <v>421.66</v>
      </c>
    </row>
    <row r="13742" spans="1:18" x14ac:dyDescent="0.25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64</v>
      </c>
      <c r="M13742">
        <v>2016</v>
      </c>
      <c r="N13742" t="s">
        <v>44</v>
      </c>
      <c r="O13742" t="str">
        <f t="shared" si="642"/>
        <v>Mar</v>
      </c>
      <c r="P13742">
        <v>1</v>
      </c>
      <c r="Q13742" s="2" t="str">
        <f t="shared" si="643"/>
        <v>2016</v>
      </c>
      <c r="R13742" s="2">
        <f t="shared" si="644"/>
        <v>343.13</v>
      </c>
    </row>
    <row r="13743" spans="1:18" x14ac:dyDescent="0.25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64</v>
      </c>
      <c r="M13743">
        <v>2016</v>
      </c>
      <c r="N13743" t="s">
        <v>44</v>
      </c>
      <c r="O13743" t="str">
        <f t="shared" si="642"/>
        <v>Mar</v>
      </c>
      <c r="P13743">
        <v>1</v>
      </c>
      <c r="Q13743" s="2" t="str">
        <f t="shared" si="643"/>
        <v>2016</v>
      </c>
      <c r="R13743" s="2">
        <f t="shared" si="644"/>
        <v>227.17</v>
      </c>
    </row>
    <row r="13744" spans="1:18" x14ac:dyDescent="0.25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64</v>
      </c>
      <c r="M13744">
        <v>2016</v>
      </c>
      <c r="N13744" t="s">
        <v>44</v>
      </c>
      <c r="O13744" t="str">
        <f t="shared" si="642"/>
        <v>Mar</v>
      </c>
      <c r="P13744">
        <v>1</v>
      </c>
      <c r="Q13744" s="2" t="str">
        <f t="shared" si="643"/>
        <v>2016</v>
      </c>
      <c r="R13744" s="2">
        <f t="shared" si="644"/>
        <v>201.92000000000002</v>
      </c>
    </row>
    <row r="13745" spans="1:18" x14ac:dyDescent="0.25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64</v>
      </c>
      <c r="M13745">
        <v>2016</v>
      </c>
      <c r="N13745" t="s">
        <v>44</v>
      </c>
      <c r="O13745" t="str">
        <f t="shared" si="642"/>
        <v>Mar</v>
      </c>
      <c r="P13745">
        <v>1</v>
      </c>
      <c r="Q13745" s="2" t="str">
        <f t="shared" si="643"/>
        <v>2016</v>
      </c>
      <c r="R13745" s="2">
        <f t="shared" si="644"/>
        <v>267.98999999999995</v>
      </c>
    </row>
    <row r="13746" spans="1:18" x14ac:dyDescent="0.25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64</v>
      </c>
      <c r="M13746">
        <v>2016</v>
      </c>
      <c r="N13746" t="s">
        <v>44</v>
      </c>
      <c r="O13746" t="str">
        <f t="shared" si="642"/>
        <v>Feb</v>
      </c>
      <c r="P13746">
        <v>1</v>
      </c>
      <c r="Q13746" s="2" t="str">
        <f t="shared" si="643"/>
        <v>2016</v>
      </c>
      <c r="R13746" s="2">
        <f t="shared" si="644"/>
        <v>411.08</v>
      </c>
    </row>
    <row r="13747" spans="1:18" x14ac:dyDescent="0.25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64</v>
      </c>
      <c r="M13747">
        <v>2016</v>
      </c>
      <c r="N13747" t="s">
        <v>44</v>
      </c>
      <c r="O13747" t="str">
        <f t="shared" si="642"/>
        <v>Feb</v>
      </c>
      <c r="P13747">
        <v>1</v>
      </c>
      <c r="Q13747" s="2" t="str">
        <f t="shared" si="643"/>
        <v>2016</v>
      </c>
      <c r="R13747" s="2">
        <f t="shared" si="644"/>
        <v>346.92</v>
      </c>
    </row>
    <row r="13748" spans="1:18" x14ac:dyDescent="0.25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64</v>
      </c>
      <c r="M13748">
        <v>2016</v>
      </c>
      <c r="N13748" t="s">
        <v>44</v>
      </c>
      <c r="O13748" t="str">
        <f t="shared" si="642"/>
        <v>Feb</v>
      </c>
      <c r="P13748">
        <v>1</v>
      </c>
      <c r="Q13748" s="2" t="str">
        <f t="shared" si="643"/>
        <v>2016</v>
      </c>
      <c r="R13748" s="2">
        <f t="shared" si="644"/>
        <v>360.85</v>
      </c>
    </row>
    <row r="13749" spans="1:18" x14ac:dyDescent="0.25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64</v>
      </c>
      <c r="M13749">
        <v>2016</v>
      </c>
      <c r="N13749" t="s">
        <v>44</v>
      </c>
      <c r="O13749" t="str">
        <f t="shared" si="642"/>
        <v>Feb</v>
      </c>
      <c r="P13749">
        <v>1</v>
      </c>
      <c r="Q13749" s="2" t="str">
        <f t="shared" si="643"/>
        <v>2016</v>
      </c>
      <c r="R13749" s="2">
        <f t="shared" si="644"/>
        <v>352.51</v>
      </c>
    </row>
    <row r="13750" spans="1:18" x14ac:dyDescent="0.25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64</v>
      </c>
      <c r="M13750">
        <v>2016</v>
      </c>
      <c r="N13750" t="s">
        <v>44</v>
      </c>
      <c r="O13750" t="str">
        <f t="shared" si="642"/>
        <v>Jan</v>
      </c>
      <c r="P13750">
        <v>1</v>
      </c>
      <c r="Q13750" s="2" t="str">
        <f t="shared" si="643"/>
        <v>2016</v>
      </c>
      <c r="R13750" s="2">
        <f t="shared" si="644"/>
        <v>429.47</v>
      </c>
    </row>
    <row r="13751" spans="1:18" x14ac:dyDescent="0.25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64</v>
      </c>
      <c r="M13751">
        <v>2016</v>
      </c>
      <c r="N13751" t="s">
        <v>44</v>
      </c>
      <c r="O13751" t="str">
        <f t="shared" si="642"/>
        <v>Jan</v>
      </c>
      <c r="P13751">
        <v>1</v>
      </c>
      <c r="Q13751" s="2" t="str">
        <f t="shared" si="643"/>
        <v>2016</v>
      </c>
      <c r="R13751" s="2">
        <f t="shared" si="644"/>
        <v>367.63</v>
      </c>
    </row>
    <row r="13752" spans="1:18" x14ac:dyDescent="0.25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64</v>
      </c>
      <c r="M13752">
        <v>2016</v>
      </c>
      <c r="N13752" t="s">
        <v>44</v>
      </c>
      <c r="O13752" t="str">
        <f t="shared" si="642"/>
        <v>Jan</v>
      </c>
      <c r="P13752">
        <v>1</v>
      </c>
      <c r="Q13752" s="2" t="str">
        <f t="shared" si="643"/>
        <v>2016</v>
      </c>
      <c r="R13752" s="2">
        <f t="shared" si="644"/>
        <v>495.75</v>
      </c>
    </row>
    <row r="13753" spans="1:18" x14ac:dyDescent="0.25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64</v>
      </c>
      <c r="M13753">
        <v>2016</v>
      </c>
      <c r="N13753" t="s">
        <v>44</v>
      </c>
      <c r="O13753" t="str">
        <f t="shared" si="642"/>
        <v>Jan</v>
      </c>
      <c r="P13753">
        <v>1</v>
      </c>
      <c r="Q13753" s="2" t="str">
        <f t="shared" si="643"/>
        <v>2016</v>
      </c>
      <c r="R13753" s="2">
        <f t="shared" si="644"/>
        <v>394.69000000000005</v>
      </c>
    </row>
    <row r="13754" spans="1:18" x14ac:dyDescent="0.25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64</v>
      </c>
      <c r="M13754">
        <v>2016</v>
      </c>
      <c r="N13754" t="s">
        <v>44</v>
      </c>
      <c r="O13754" t="str">
        <f t="shared" si="642"/>
        <v>Jan</v>
      </c>
      <c r="P13754">
        <v>1</v>
      </c>
      <c r="Q13754" s="2" t="str">
        <f t="shared" si="643"/>
        <v>2016</v>
      </c>
      <c r="R13754" s="2">
        <f t="shared" si="644"/>
        <v>305.04000000000002</v>
      </c>
    </row>
    <row r="13755" spans="1:18" x14ac:dyDescent="0.25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64</v>
      </c>
      <c r="M13755">
        <v>2016</v>
      </c>
      <c r="N13755" t="s">
        <v>45</v>
      </c>
      <c r="O13755" t="str">
        <f t="shared" si="642"/>
        <v>Dec</v>
      </c>
      <c r="P13755">
        <v>4</v>
      </c>
      <c r="Q13755" s="2" t="str">
        <f t="shared" si="643"/>
        <v>2016</v>
      </c>
      <c r="R13755" s="2">
        <f t="shared" si="644"/>
        <v>17428.559999999998</v>
      </c>
    </row>
    <row r="13756" spans="1:18" x14ac:dyDescent="0.25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64</v>
      </c>
      <c r="M13756">
        <v>2016</v>
      </c>
      <c r="N13756" t="s">
        <v>45</v>
      </c>
      <c r="O13756" t="str">
        <f t="shared" si="642"/>
        <v>Dec</v>
      </c>
      <c r="P13756">
        <v>4</v>
      </c>
      <c r="Q13756" s="2" t="str">
        <f t="shared" si="643"/>
        <v>2016</v>
      </c>
      <c r="R13756" s="2">
        <f t="shared" si="644"/>
        <v>18054.38</v>
      </c>
    </row>
    <row r="13757" spans="1:18" x14ac:dyDescent="0.25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64</v>
      </c>
      <c r="M13757">
        <v>2016</v>
      </c>
      <c r="N13757" t="s">
        <v>45</v>
      </c>
      <c r="O13757" t="str">
        <f t="shared" si="642"/>
        <v>Dec</v>
      </c>
      <c r="P13757">
        <v>4</v>
      </c>
      <c r="Q13757" s="2" t="str">
        <f t="shared" si="643"/>
        <v>2016</v>
      </c>
      <c r="R13757" s="2">
        <f t="shared" si="644"/>
        <v>19891.91</v>
      </c>
    </row>
    <row r="13758" spans="1:18" x14ac:dyDescent="0.25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64</v>
      </c>
      <c r="M13758">
        <v>2016</v>
      </c>
      <c r="N13758" t="s">
        <v>45</v>
      </c>
      <c r="O13758" t="str">
        <f t="shared" si="642"/>
        <v>Dec</v>
      </c>
      <c r="P13758">
        <v>4</v>
      </c>
      <c r="Q13758" s="2" t="str">
        <f t="shared" si="643"/>
        <v>2016</v>
      </c>
      <c r="R13758" s="2">
        <f t="shared" si="644"/>
        <v>18811.43</v>
      </c>
    </row>
    <row r="13759" spans="1:18" x14ac:dyDescent="0.25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64</v>
      </c>
      <c r="M13759">
        <v>2016</v>
      </c>
      <c r="N13759" t="s">
        <v>45</v>
      </c>
      <c r="O13759" t="str">
        <f t="shared" si="642"/>
        <v>Nov</v>
      </c>
      <c r="P13759">
        <v>4</v>
      </c>
      <c r="Q13759" s="2" t="str">
        <f t="shared" si="643"/>
        <v>2016</v>
      </c>
      <c r="R13759" s="2">
        <f t="shared" si="644"/>
        <v>17316.600000000002</v>
      </c>
    </row>
    <row r="13760" spans="1:18" x14ac:dyDescent="0.25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64</v>
      </c>
      <c r="M13760">
        <v>2016</v>
      </c>
      <c r="N13760" t="s">
        <v>45</v>
      </c>
      <c r="O13760" t="str">
        <f t="shared" si="642"/>
        <v>Nov</v>
      </c>
      <c r="P13760">
        <v>4</v>
      </c>
      <c r="Q13760" s="2" t="str">
        <f t="shared" si="643"/>
        <v>2016</v>
      </c>
      <c r="R13760" s="2">
        <f t="shared" si="644"/>
        <v>17576.59</v>
      </c>
    </row>
    <row r="13761" spans="1:18" x14ac:dyDescent="0.25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64</v>
      </c>
      <c r="M13761">
        <v>2016</v>
      </c>
      <c r="N13761" t="s">
        <v>45</v>
      </c>
      <c r="O13761" t="str">
        <f t="shared" si="642"/>
        <v>Nov</v>
      </c>
      <c r="P13761">
        <v>4</v>
      </c>
      <c r="Q13761" s="2" t="str">
        <f t="shared" si="643"/>
        <v>2016</v>
      </c>
      <c r="R13761" s="2">
        <f t="shared" si="644"/>
        <v>19738.84</v>
      </c>
    </row>
    <row r="13762" spans="1:18" x14ac:dyDescent="0.25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64</v>
      </c>
      <c r="M13762">
        <v>2016</v>
      </c>
      <c r="N13762" t="s">
        <v>45</v>
      </c>
      <c r="O13762" t="str">
        <f t="shared" si="642"/>
        <v>Nov</v>
      </c>
      <c r="P13762">
        <v>4</v>
      </c>
      <c r="Q13762" s="2" t="str">
        <f t="shared" si="643"/>
        <v>2016</v>
      </c>
      <c r="R13762" s="2">
        <f t="shared" si="644"/>
        <v>17805.780000000002</v>
      </c>
    </row>
    <row r="13763" spans="1:18" x14ac:dyDescent="0.25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64</v>
      </c>
      <c r="M13763">
        <v>2016</v>
      </c>
      <c r="N13763" t="s">
        <v>45</v>
      </c>
      <c r="O13763" t="str">
        <f t="shared" ref="O13763:O13826" si="645" xml:space="preserve"> TEXT(B13763, "mmm")</f>
        <v>Oct</v>
      </c>
      <c r="P13763">
        <v>4</v>
      </c>
      <c r="Q13763" s="2" t="str">
        <f t="shared" ref="Q13763:Q13826" si="646" xml:space="preserve"> TEXT(B13763, "yyy")</f>
        <v>2016</v>
      </c>
      <c r="R13763" s="2">
        <f t="shared" ref="R13763:R13826" si="647" xml:space="preserve"> E13763 +F13763+G13763</f>
        <v>14236.460000000001</v>
      </c>
    </row>
    <row r="13764" spans="1:18" x14ac:dyDescent="0.25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64</v>
      </c>
      <c r="M13764">
        <v>2016</v>
      </c>
      <c r="N13764" t="s">
        <v>45</v>
      </c>
      <c r="O13764" t="str">
        <f t="shared" si="645"/>
        <v>Oct</v>
      </c>
      <c r="P13764">
        <v>4</v>
      </c>
      <c r="Q13764" s="2" t="str">
        <f t="shared" si="646"/>
        <v>2016</v>
      </c>
      <c r="R13764" s="2">
        <f t="shared" si="647"/>
        <v>14154.87</v>
      </c>
    </row>
    <row r="13765" spans="1:18" x14ac:dyDescent="0.25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64</v>
      </c>
      <c r="M13765">
        <v>2016</v>
      </c>
      <c r="N13765" t="s">
        <v>45</v>
      </c>
      <c r="O13765" t="str">
        <f t="shared" si="645"/>
        <v>Oct</v>
      </c>
      <c r="P13765">
        <v>4</v>
      </c>
      <c r="Q13765" s="2" t="str">
        <f t="shared" si="646"/>
        <v>2016</v>
      </c>
      <c r="R13765" s="2">
        <f t="shared" si="647"/>
        <v>11999.98</v>
      </c>
    </row>
    <row r="13766" spans="1:18" x14ac:dyDescent="0.25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64</v>
      </c>
      <c r="M13766">
        <v>2016</v>
      </c>
      <c r="N13766" t="s">
        <v>45</v>
      </c>
      <c r="O13766" t="str">
        <f t="shared" si="645"/>
        <v>Oct</v>
      </c>
      <c r="P13766">
        <v>4</v>
      </c>
      <c r="Q13766" s="2" t="str">
        <f t="shared" si="646"/>
        <v>2016</v>
      </c>
      <c r="R13766" s="2">
        <f t="shared" si="647"/>
        <v>13923.56</v>
      </c>
    </row>
    <row r="13767" spans="1:18" x14ac:dyDescent="0.25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64</v>
      </c>
      <c r="M13767">
        <v>2016</v>
      </c>
      <c r="N13767" t="s">
        <v>45</v>
      </c>
      <c r="O13767" t="str">
        <f t="shared" si="645"/>
        <v>Oct</v>
      </c>
      <c r="P13767">
        <v>4</v>
      </c>
      <c r="Q13767" s="2" t="str">
        <f t="shared" si="646"/>
        <v>2016</v>
      </c>
      <c r="R13767" s="2">
        <f t="shared" si="647"/>
        <v>21640.639999999999</v>
      </c>
    </row>
    <row r="13768" spans="1:18" x14ac:dyDescent="0.25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64</v>
      </c>
      <c r="M13768">
        <v>2016</v>
      </c>
      <c r="N13768" t="s">
        <v>45</v>
      </c>
      <c r="O13768" t="str">
        <f t="shared" si="645"/>
        <v>Sep</v>
      </c>
      <c r="P13768">
        <v>3</v>
      </c>
      <c r="Q13768" s="2" t="str">
        <f t="shared" si="646"/>
        <v>2016</v>
      </c>
      <c r="R13768" s="2">
        <f t="shared" si="647"/>
        <v>25000.16</v>
      </c>
    </row>
    <row r="13769" spans="1:18" x14ac:dyDescent="0.25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64</v>
      </c>
      <c r="M13769">
        <v>2016</v>
      </c>
      <c r="N13769" t="s">
        <v>45</v>
      </c>
      <c r="O13769" t="str">
        <f t="shared" si="645"/>
        <v>Sep</v>
      </c>
      <c r="P13769">
        <v>3</v>
      </c>
      <c r="Q13769" s="2" t="str">
        <f t="shared" si="646"/>
        <v>2016</v>
      </c>
      <c r="R13769" s="2">
        <f t="shared" si="647"/>
        <v>23464.77</v>
      </c>
    </row>
    <row r="13770" spans="1:18" x14ac:dyDescent="0.25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64</v>
      </c>
      <c r="M13770">
        <v>2016</v>
      </c>
      <c r="N13770" t="s">
        <v>45</v>
      </c>
      <c r="O13770" t="str">
        <f t="shared" si="645"/>
        <v>Sep</v>
      </c>
      <c r="P13770">
        <v>3</v>
      </c>
      <c r="Q13770" s="2" t="str">
        <f t="shared" si="646"/>
        <v>2016</v>
      </c>
      <c r="R13770" s="2">
        <f t="shared" si="647"/>
        <v>26983.97</v>
      </c>
    </row>
    <row r="13771" spans="1:18" x14ac:dyDescent="0.25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64</v>
      </c>
      <c r="M13771">
        <v>2016</v>
      </c>
      <c r="N13771" t="s">
        <v>45</v>
      </c>
      <c r="O13771" t="str">
        <f t="shared" si="645"/>
        <v>Sep</v>
      </c>
      <c r="P13771">
        <v>3</v>
      </c>
      <c r="Q13771" s="2" t="str">
        <f t="shared" si="646"/>
        <v>2016</v>
      </c>
      <c r="R13771" s="2">
        <f t="shared" si="647"/>
        <v>29536.46</v>
      </c>
    </row>
    <row r="13772" spans="1:18" x14ac:dyDescent="0.25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64</v>
      </c>
      <c r="M13772">
        <v>2016</v>
      </c>
      <c r="N13772" t="s">
        <v>45</v>
      </c>
      <c r="O13772" t="str">
        <f t="shared" si="645"/>
        <v>Aug</v>
      </c>
      <c r="P13772">
        <v>3</v>
      </c>
      <c r="Q13772" s="2" t="str">
        <f t="shared" si="646"/>
        <v>2016</v>
      </c>
      <c r="R13772" s="2">
        <f t="shared" si="647"/>
        <v>28441.879999999997</v>
      </c>
    </row>
    <row r="13773" spans="1:18" x14ac:dyDescent="0.25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64</v>
      </c>
      <c r="M13773">
        <v>2016</v>
      </c>
      <c r="N13773" t="s">
        <v>45</v>
      </c>
      <c r="O13773" t="str">
        <f t="shared" si="645"/>
        <v>Aug</v>
      </c>
      <c r="P13773">
        <v>3</v>
      </c>
      <c r="Q13773" s="2" t="str">
        <f t="shared" si="646"/>
        <v>2016</v>
      </c>
      <c r="R13773" s="2">
        <f t="shared" si="647"/>
        <v>29428.749999999996</v>
      </c>
    </row>
    <row r="13774" spans="1:18" x14ac:dyDescent="0.25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64</v>
      </c>
      <c r="M13774">
        <v>2016</v>
      </c>
      <c r="N13774" t="s">
        <v>45</v>
      </c>
      <c r="O13774" t="str">
        <f t="shared" si="645"/>
        <v>Aug</v>
      </c>
      <c r="P13774">
        <v>3</v>
      </c>
      <c r="Q13774" s="2" t="str">
        <f t="shared" si="646"/>
        <v>2016</v>
      </c>
      <c r="R13774" s="2">
        <f t="shared" si="647"/>
        <v>33003.289999999994</v>
      </c>
    </row>
    <row r="13775" spans="1:18" x14ac:dyDescent="0.25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64</v>
      </c>
      <c r="M13775">
        <v>2016</v>
      </c>
      <c r="N13775" t="s">
        <v>45</v>
      </c>
      <c r="O13775" t="str">
        <f t="shared" si="645"/>
        <v>Aug</v>
      </c>
      <c r="P13775">
        <v>3</v>
      </c>
      <c r="Q13775" s="2" t="str">
        <f t="shared" si="646"/>
        <v>2016</v>
      </c>
      <c r="R13775" s="2">
        <f t="shared" si="647"/>
        <v>29342.899999999998</v>
      </c>
    </row>
    <row r="13776" spans="1:18" x14ac:dyDescent="0.25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64</v>
      </c>
      <c r="M13776">
        <v>2016</v>
      </c>
      <c r="N13776" t="s">
        <v>45</v>
      </c>
      <c r="O13776" t="str">
        <f t="shared" si="645"/>
        <v>Jul</v>
      </c>
      <c r="P13776">
        <v>3</v>
      </c>
      <c r="Q13776" s="2" t="str">
        <f t="shared" si="646"/>
        <v>2016</v>
      </c>
      <c r="R13776" s="2">
        <f t="shared" si="647"/>
        <v>27377.95</v>
      </c>
    </row>
    <row r="13777" spans="1:18" x14ac:dyDescent="0.25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64</v>
      </c>
      <c r="M13777">
        <v>2016</v>
      </c>
      <c r="N13777" t="s">
        <v>45</v>
      </c>
      <c r="O13777" t="str">
        <f t="shared" si="645"/>
        <v>Jul</v>
      </c>
      <c r="P13777">
        <v>3</v>
      </c>
      <c r="Q13777" s="2" t="str">
        <f t="shared" si="646"/>
        <v>2016</v>
      </c>
      <c r="R13777" s="2">
        <f t="shared" si="647"/>
        <v>27521.7</v>
      </c>
    </row>
    <row r="13778" spans="1:18" x14ac:dyDescent="0.25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64</v>
      </c>
      <c r="M13778">
        <v>2016</v>
      </c>
      <c r="N13778" t="s">
        <v>45</v>
      </c>
      <c r="O13778" t="str">
        <f t="shared" si="645"/>
        <v>Jul</v>
      </c>
      <c r="P13778">
        <v>3</v>
      </c>
      <c r="Q13778" s="2" t="str">
        <f t="shared" si="646"/>
        <v>2016</v>
      </c>
      <c r="R13778" s="2">
        <f t="shared" si="647"/>
        <v>27308.93</v>
      </c>
    </row>
    <row r="13779" spans="1:18" x14ac:dyDescent="0.25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64</v>
      </c>
      <c r="M13779">
        <v>2016</v>
      </c>
      <c r="N13779" t="s">
        <v>45</v>
      </c>
      <c r="O13779" t="str">
        <f t="shared" si="645"/>
        <v>Jul</v>
      </c>
      <c r="P13779">
        <v>3</v>
      </c>
      <c r="Q13779" s="2" t="str">
        <f t="shared" si="646"/>
        <v>2016</v>
      </c>
      <c r="R13779" s="2">
        <f t="shared" si="647"/>
        <v>30566.850000000002</v>
      </c>
    </row>
    <row r="13780" spans="1:18" x14ac:dyDescent="0.25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64</v>
      </c>
      <c r="M13780">
        <v>2016</v>
      </c>
      <c r="N13780" t="s">
        <v>45</v>
      </c>
      <c r="O13780" t="str">
        <f t="shared" si="645"/>
        <v>Jul</v>
      </c>
      <c r="P13780">
        <v>3</v>
      </c>
      <c r="Q13780" s="2" t="str">
        <f t="shared" si="646"/>
        <v>2016</v>
      </c>
      <c r="R13780" s="2">
        <f t="shared" si="647"/>
        <v>30077.09</v>
      </c>
    </row>
    <row r="13781" spans="1:18" x14ac:dyDescent="0.25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64</v>
      </c>
      <c r="M13781">
        <v>2016</v>
      </c>
      <c r="N13781" t="s">
        <v>45</v>
      </c>
      <c r="O13781" t="str">
        <f t="shared" si="645"/>
        <v>Jun</v>
      </c>
      <c r="P13781">
        <v>2</v>
      </c>
      <c r="Q13781" s="2" t="str">
        <f t="shared" si="646"/>
        <v>2016</v>
      </c>
      <c r="R13781" s="2">
        <f t="shared" si="647"/>
        <v>29289.88</v>
      </c>
    </row>
    <row r="13782" spans="1:18" x14ac:dyDescent="0.25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64</v>
      </c>
      <c r="M13782">
        <v>2016</v>
      </c>
      <c r="N13782" t="s">
        <v>45</v>
      </c>
      <c r="O13782" t="str">
        <f t="shared" si="645"/>
        <v>Jun</v>
      </c>
      <c r="P13782">
        <v>2</v>
      </c>
      <c r="Q13782" s="2" t="str">
        <f t="shared" si="646"/>
        <v>2016</v>
      </c>
      <c r="R13782" s="2">
        <f t="shared" si="647"/>
        <v>38014.369999999995</v>
      </c>
    </row>
    <row r="13783" spans="1:18" x14ac:dyDescent="0.25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64</v>
      </c>
      <c r="M13783">
        <v>2016</v>
      </c>
      <c r="N13783" t="s">
        <v>45</v>
      </c>
      <c r="O13783" t="str">
        <f t="shared" si="645"/>
        <v>Jun</v>
      </c>
      <c r="P13783">
        <v>2</v>
      </c>
      <c r="Q13783" s="2" t="str">
        <f t="shared" si="646"/>
        <v>2016</v>
      </c>
      <c r="R13783" s="2">
        <f t="shared" si="647"/>
        <v>30280.22</v>
      </c>
    </row>
    <row r="13784" spans="1:18" x14ac:dyDescent="0.25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64</v>
      </c>
      <c r="M13784">
        <v>2016</v>
      </c>
      <c r="N13784" t="s">
        <v>45</v>
      </c>
      <c r="O13784" t="str">
        <f t="shared" si="645"/>
        <v>Jun</v>
      </c>
      <c r="P13784">
        <v>2</v>
      </c>
      <c r="Q13784" s="2" t="str">
        <f t="shared" si="646"/>
        <v>2016</v>
      </c>
      <c r="R13784" s="2">
        <f t="shared" si="647"/>
        <v>35208.410000000003</v>
      </c>
    </row>
    <row r="13785" spans="1:18" x14ac:dyDescent="0.25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64</v>
      </c>
      <c r="M13785">
        <v>2016</v>
      </c>
      <c r="N13785" t="s">
        <v>45</v>
      </c>
      <c r="O13785" t="str">
        <f t="shared" si="645"/>
        <v>May</v>
      </c>
      <c r="P13785">
        <v>2</v>
      </c>
      <c r="Q13785" s="2" t="str">
        <f t="shared" si="646"/>
        <v>2016</v>
      </c>
      <c r="R13785" s="2">
        <f t="shared" si="647"/>
        <v>30534.93</v>
      </c>
    </row>
    <row r="13786" spans="1:18" x14ac:dyDescent="0.25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64</v>
      </c>
      <c r="M13786">
        <v>2016</v>
      </c>
      <c r="N13786" t="s">
        <v>45</v>
      </c>
      <c r="O13786" t="str">
        <f t="shared" si="645"/>
        <v>May</v>
      </c>
      <c r="P13786">
        <v>2</v>
      </c>
      <c r="Q13786" s="2" t="str">
        <f t="shared" si="646"/>
        <v>2016</v>
      </c>
      <c r="R13786" s="2">
        <f t="shared" si="647"/>
        <v>42800.240000000005</v>
      </c>
    </row>
    <row r="13787" spans="1:18" x14ac:dyDescent="0.25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64</v>
      </c>
      <c r="M13787">
        <v>2016</v>
      </c>
      <c r="N13787" t="s">
        <v>45</v>
      </c>
      <c r="O13787" t="str">
        <f t="shared" si="645"/>
        <v>May</v>
      </c>
      <c r="P13787">
        <v>2</v>
      </c>
      <c r="Q13787" s="2" t="str">
        <f t="shared" si="646"/>
        <v>2016</v>
      </c>
      <c r="R13787" s="2">
        <f t="shared" si="647"/>
        <v>31853.07</v>
      </c>
    </row>
    <row r="13788" spans="1:18" x14ac:dyDescent="0.25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64</v>
      </c>
      <c r="M13788">
        <v>2016</v>
      </c>
      <c r="N13788" t="s">
        <v>45</v>
      </c>
      <c r="O13788" t="str">
        <f t="shared" si="645"/>
        <v>May</v>
      </c>
      <c r="P13788">
        <v>2</v>
      </c>
      <c r="Q13788" s="2" t="str">
        <f t="shared" si="646"/>
        <v>2016</v>
      </c>
      <c r="R13788" s="2">
        <f t="shared" si="647"/>
        <v>40496.129999999997</v>
      </c>
    </row>
    <row r="13789" spans="1:18" x14ac:dyDescent="0.25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64</v>
      </c>
      <c r="M13789">
        <v>2016</v>
      </c>
      <c r="N13789" t="s">
        <v>45</v>
      </c>
      <c r="O13789" t="str">
        <f t="shared" si="645"/>
        <v>May</v>
      </c>
      <c r="P13789">
        <v>2</v>
      </c>
      <c r="Q13789" s="2" t="str">
        <f t="shared" si="646"/>
        <v>2016</v>
      </c>
      <c r="R13789" s="2">
        <f t="shared" si="647"/>
        <v>27566.579999999998</v>
      </c>
    </row>
    <row r="13790" spans="1:18" x14ac:dyDescent="0.25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64</v>
      </c>
      <c r="M13790">
        <v>2016</v>
      </c>
      <c r="N13790" t="s">
        <v>45</v>
      </c>
      <c r="O13790" t="str">
        <f t="shared" si="645"/>
        <v>Apr</v>
      </c>
      <c r="P13790">
        <v>2</v>
      </c>
      <c r="Q13790" s="2" t="str">
        <f t="shared" si="646"/>
        <v>2016</v>
      </c>
      <c r="R13790" s="2">
        <f t="shared" si="647"/>
        <v>29533.660000000003</v>
      </c>
    </row>
    <row r="13791" spans="1:18" x14ac:dyDescent="0.25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64</v>
      </c>
      <c r="M13791">
        <v>2016</v>
      </c>
      <c r="N13791" t="s">
        <v>45</v>
      </c>
      <c r="O13791" t="str">
        <f t="shared" si="645"/>
        <v>Apr</v>
      </c>
      <c r="P13791">
        <v>2</v>
      </c>
      <c r="Q13791" s="2" t="str">
        <f t="shared" si="646"/>
        <v>2016</v>
      </c>
      <c r="R13791" s="2">
        <f t="shared" si="647"/>
        <v>28533.9</v>
      </c>
    </row>
    <row r="13792" spans="1:18" x14ac:dyDescent="0.25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64</v>
      </c>
      <c r="M13792">
        <v>2016</v>
      </c>
      <c r="N13792" t="s">
        <v>45</v>
      </c>
      <c r="O13792" t="str">
        <f t="shared" si="645"/>
        <v>Apr</v>
      </c>
      <c r="P13792">
        <v>2</v>
      </c>
      <c r="Q13792" s="2" t="str">
        <f t="shared" si="646"/>
        <v>2016</v>
      </c>
      <c r="R13792" s="2">
        <f t="shared" si="647"/>
        <v>33446.61</v>
      </c>
    </row>
    <row r="13793" spans="1:18" x14ac:dyDescent="0.25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64</v>
      </c>
      <c r="M13793">
        <v>2016</v>
      </c>
      <c r="N13793" t="s">
        <v>45</v>
      </c>
      <c r="O13793" t="str">
        <f t="shared" si="645"/>
        <v>Apr</v>
      </c>
      <c r="P13793">
        <v>2</v>
      </c>
      <c r="Q13793" s="2" t="str">
        <f t="shared" si="646"/>
        <v>2016</v>
      </c>
      <c r="R13793" s="2">
        <f t="shared" si="647"/>
        <v>28873.68</v>
      </c>
    </row>
    <row r="13794" spans="1:18" x14ac:dyDescent="0.25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64</v>
      </c>
      <c r="M13794">
        <v>2016</v>
      </c>
      <c r="N13794" t="s">
        <v>45</v>
      </c>
      <c r="O13794" t="str">
        <f t="shared" si="645"/>
        <v>Mar</v>
      </c>
      <c r="P13794">
        <v>1</v>
      </c>
      <c r="Q13794" s="2" t="str">
        <f t="shared" si="646"/>
        <v>2016</v>
      </c>
      <c r="R13794" s="2">
        <f t="shared" si="647"/>
        <v>29415.020000000004</v>
      </c>
    </row>
    <row r="13795" spans="1:18" x14ac:dyDescent="0.25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64</v>
      </c>
      <c r="M13795">
        <v>2016</v>
      </c>
      <c r="N13795" t="s">
        <v>45</v>
      </c>
      <c r="O13795" t="str">
        <f t="shared" si="645"/>
        <v>Mar</v>
      </c>
      <c r="P13795">
        <v>1</v>
      </c>
      <c r="Q13795" s="2" t="str">
        <f t="shared" si="646"/>
        <v>2016</v>
      </c>
      <c r="R13795" s="2">
        <f t="shared" si="647"/>
        <v>28012.800000000003</v>
      </c>
    </row>
    <row r="13796" spans="1:18" x14ac:dyDescent="0.25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64</v>
      </c>
      <c r="M13796">
        <v>2016</v>
      </c>
      <c r="N13796" t="s">
        <v>45</v>
      </c>
      <c r="O13796" t="str">
        <f t="shared" si="645"/>
        <v>Mar</v>
      </c>
      <c r="P13796">
        <v>1</v>
      </c>
      <c r="Q13796" s="2" t="str">
        <f t="shared" si="646"/>
        <v>2016</v>
      </c>
      <c r="R13796" s="2">
        <f t="shared" si="647"/>
        <v>26119.1</v>
      </c>
    </row>
    <row r="13797" spans="1:18" x14ac:dyDescent="0.25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64</v>
      </c>
      <c r="M13797">
        <v>2016</v>
      </c>
      <c r="N13797" t="s">
        <v>45</v>
      </c>
      <c r="O13797" t="str">
        <f t="shared" si="645"/>
        <v>Mar</v>
      </c>
      <c r="P13797">
        <v>1</v>
      </c>
      <c r="Q13797" s="2" t="str">
        <f t="shared" si="646"/>
        <v>2016</v>
      </c>
      <c r="R13797" s="2">
        <f t="shared" si="647"/>
        <v>24504.66</v>
      </c>
    </row>
    <row r="13798" spans="1:18" x14ac:dyDescent="0.25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64</v>
      </c>
      <c r="M13798">
        <v>2016</v>
      </c>
      <c r="N13798" t="s">
        <v>45</v>
      </c>
      <c r="O13798" t="str">
        <f t="shared" si="645"/>
        <v>Feb</v>
      </c>
      <c r="P13798">
        <v>1</v>
      </c>
      <c r="Q13798" s="2" t="str">
        <f t="shared" si="646"/>
        <v>2016</v>
      </c>
      <c r="R13798" s="2">
        <f t="shared" si="647"/>
        <v>32708.86</v>
      </c>
    </row>
    <row r="13799" spans="1:18" x14ac:dyDescent="0.25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64</v>
      </c>
      <c r="M13799">
        <v>2016</v>
      </c>
      <c r="N13799" t="s">
        <v>45</v>
      </c>
      <c r="O13799" t="str">
        <f t="shared" si="645"/>
        <v>Feb</v>
      </c>
      <c r="P13799">
        <v>1</v>
      </c>
      <c r="Q13799" s="2" t="str">
        <f t="shared" si="646"/>
        <v>2016</v>
      </c>
      <c r="R13799" s="2">
        <f t="shared" si="647"/>
        <v>27378.41</v>
      </c>
    </row>
    <row r="13800" spans="1:18" x14ac:dyDescent="0.25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64</v>
      </c>
      <c r="M13800">
        <v>2016</v>
      </c>
      <c r="N13800" t="s">
        <v>45</v>
      </c>
      <c r="O13800" t="str">
        <f t="shared" si="645"/>
        <v>Feb</v>
      </c>
      <c r="P13800">
        <v>1</v>
      </c>
      <c r="Q13800" s="2" t="str">
        <f t="shared" si="646"/>
        <v>2016</v>
      </c>
      <c r="R13800" s="2">
        <f t="shared" si="647"/>
        <v>24702.850000000002</v>
      </c>
    </row>
    <row r="13801" spans="1:18" x14ac:dyDescent="0.25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64</v>
      </c>
      <c r="M13801">
        <v>2016</v>
      </c>
      <c r="N13801" t="s">
        <v>45</v>
      </c>
      <c r="O13801" t="str">
        <f t="shared" si="645"/>
        <v>Feb</v>
      </c>
      <c r="P13801">
        <v>1</v>
      </c>
      <c r="Q13801" s="2" t="str">
        <f t="shared" si="646"/>
        <v>2016</v>
      </c>
      <c r="R13801" s="2">
        <f t="shared" si="647"/>
        <v>24704.66</v>
      </c>
    </row>
    <row r="13802" spans="1:18" x14ac:dyDescent="0.25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64</v>
      </c>
      <c r="M13802">
        <v>2016</v>
      </c>
      <c r="N13802" t="s">
        <v>45</v>
      </c>
      <c r="O13802" t="str">
        <f t="shared" si="645"/>
        <v>Jan</v>
      </c>
      <c r="P13802">
        <v>1</v>
      </c>
      <c r="Q13802" s="2" t="str">
        <f t="shared" si="646"/>
        <v>2016</v>
      </c>
      <c r="R13802" s="2">
        <f t="shared" si="647"/>
        <v>22430.7</v>
      </c>
    </row>
    <row r="13803" spans="1:18" x14ac:dyDescent="0.25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64</v>
      </c>
      <c r="M13803">
        <v>2016</v>
      </c>
      <c r="N13803" t="s">
        <v>45</v>
      </c>
      <c r="O13803" t="str">
        <f t="shared" si="645"/>
        <v>Jan</v>
      </c>
      <c r="P13803">
        <v>1</v>
      </c>
      <c r="Q13803" s="2" t="str">
        <f t="shared" si="646"/>
        <v>2016</v>
      </c>
      <c r="R13803" s="2">
        <f t="shared" si="647"/>
        <v>28541.87</v>
      </c>
    </row>
    <row r="13804" spans="1:18" x14ac:dyDescent="0.25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64</v>
      </c>
      <c r="M13804">
        <v>2016</v>
      </c>
      <c r="N13804" t="s">
        <v>45</v>
      </c>
      <c r="O13804" t="str">
        <f t="shared" si="645"/>
        <v>Jan</v>
      </c>
      <c r="P13804">
        <v>1</v>
      </c>
      <c r="Q13804" s="2" t="str">
        <f t="shared" si="646"/>
        <v>2016</v>
      </c>
      <c r="R13804" s="2">
        <f t="shared" si="647"/>
        <v>30669.62</v>
      </c>
    </row>
    <row r="13805" spans="1:18" x14ac:dyDescent="0.25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64</v>
      </c>
      <c r="M13805">
        <v>2016</v>
      </c>
      <c r="N13805" t="s">
        <v>45</v>
      </c>
      <c r="O13805" t="str">
        <f t="shared" si="645"/>
        <v>Jan</v>
      </c>
      <c r="P13805">
        <v>1</v>
      </c>
      <c r="Q13805" s="2" t="str">
        <f t="shared" si="646"/>
        <v>2016</v>
      </c>
      <c r="R13805" s="2">
        <f t="shared" si="647"/>
        <v>24131.5</v>
      </c>
    </row>
    <row r="13806" spans="1:18" x14ac:dyDescent="0.25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64</v>
      </c>
      <c r="M13806">
        <v>2016</v>
      </c>
      <c r="N13806" t="s">
        <v>45</v>
      </c>
      <c r="O13806" t="str">
        <f t="shared" si="645"/>
        <v>Jan</v>
      </c>
      <c r="P13806">
        <v>1</v>
      </c>
      <c r="Q13806" s="2" t="str">
        <f t="shared" si="646"/>
        <v>2016</v>
      </c>
      <c r="R13806" s="2">
        <f t="shared" si="647"/>
        <v>20793.72</v>
      </c>
    </row>
    <row r="13807" spans="1:18" x14ac:dyDescent="0.25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64</v>
      </c>
      <c r="M13807">
        <v>2016</v>
      </c>
      <c r="N13807" t="s">
        <v>46</v>
      </c>
      <c r="O13807" t="str">
        <f t="shared" si="645"/>
        <v>Dec</v>
      </c>
      <c r="P13807">
        <v>4</v>
      </c>
      <c r="Q13807" s="2" t="str">
        <f t="shared" si="646"/>
        <v>2016</v>
      </c>
      <c r="R13807" s="2">
        <f t="shared" si="647"/>
        <v>9942.09</v>
      </c>
    </row>
    <row r="13808" spans="1:18" x14ac:dyDescent="0.25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64</v>
      </c>
      <c r="M13808">
        <v>2016</v>
      </c>
      <c r="N13808" t="s">
        <v>46</v>
      </c>
      <c r="O13808" t="str">
        <f t="shared" si="645"/>
        <v>Dec</v>
      </c>
      <c r="P13808">
        <v>4</v>
      </c>
      <c r="Q13808" s="2" t="str">
        <f t="shared" si="646"/>
        <v>2016</v>
      </c>
      <c r="R13808" s="2">
        <f t="shared" si="647"/>
        <v>8033.9499999999989</v>
      </c>
    </row>
    <row r="13809" spans="1:18" x14ac:dyDescent="0.25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64</v>
      </c>
      <c r="M13809">
        <v>2016</v>
      </c>
      <c r="N13809" t="s">
        <v>46</v>
      </c>
      <c r="O13809" t="str">
        <f t="shared" si="645"/>
        <v>Dec</v>
      </c>
      <c r="P13809">
        <v>4</v>
      </c>
      <c r="Q13809" s="2" t="str">
        <f t="shared" si="646"/>
        <v>2016</v>
      </c>
      <c r="R13809" s="2">
        <f t="shared" si="647"/>
        <v>6753.9700000000012</v>
      </c>
    </row>
    <row r="13810" spans="1:18" x14ac:dyDescent="0.25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64</v>
      </c>
      <c r="M13810">
        <v>2016</v>
      </c>
      <c r="N13810" t="s">
        <v>46</v>
      </c>
      <c r="O13810" t="str">
        <f t="shared" si="645"/>
        <v>Dec</v>
      </c>
      <c r="P13810">
        <v>4</v>
      </c>
      <c r="Q13810" s="2" t="str">
        <f t="shared" si="646"/>
        <v>2016</v>
      </c>
      <c r="R13810" s="2">
        <f t="shared" si="647"/>
        <v>7901.7000000000007</v>
      </c>
    </row>
    <row r="13811" spans="1:18" x14ac:dyDescent="0.25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64</v>
      </c>
      <c r="M13811">
        <v>2016</v>
      </c>
      <c r="N13811" t="s">
        <v>46</v>
      </c>
      <c r="O13811" t="str">
        <f t="shared" si="645"/>
        <v>Nov</v>
      </c>
      <c r="P13811">
        <v>4</v>
      </c>
      <c r="Q13811" s="2" t="str">
        <f t="shared" si="646"/>
        <v>2016</v>
      </c>
      <c r="R13811" s="2">
        <f t="shared" si="647"/>
        <v>6150.41</v>
      </c>
    </row>
    <row r="13812" spans="1:18" x14ac:dyDescent="0.25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64</v>
      </c>
      <c r="M13812">
        <v>2016</v>
      </c>
      <c r="N13812" t="s">
        <v>46</v>
      </c>
      <c r="O13812" t="str">
        <f t="shared" si="645"/>
        <v>Nov</v>
      </c>
      <c r="P13812">
        <v>4</v>
      </c>
      <c r="Q13812" s="2" t="str">
        <f t="shared" si="646"/>
        <v>2016</v>
      </c>
      <c r="R13812" s="2">
        <f t="shared" si="647"/>
        <v>7058.68</v>
      </c>
    </row>
    <row r="13813" spans="1:18" x14ac:dyDescent="0.25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64</v>
      </c>
      <c r="M13813">
        <v>2016</v>
      </c>
      <c r="N13813" t="s">
        <v>46</v>
      </c>
      <c r="O13813" t="str">
        <f t="shared" si="645"/>
        <v>Nov</v>
      </c>
      <c r="P13813">
        <v>4</v>
      </c>
      <c r="Q13813" s="2" t="str">
        <f t="shared" si="646"/>
        <v>2016</v>
      </c>
      <c r="R13813" s="2">
        <f t="shared" si="647"/>
        <v>11223.43</v>
      </c>
    </row>
    <row r="13814" spans="1:18" x14ac:dyDescent="0.25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64</v>
      </c>
      <c r="M13814">
        <v>2016</v>
      </c>
      <c r="N13814" t="s">
        <v>46</v>
      </c>
      <c r="O13814" t="str">
        <f t="shared" si="645"/>
        <v>Nov</v>
      </c>
      <c r="P13814">
        <v>4</v>
      </c>
      <c r="Q13814" s="2" t="str">
        <f t="shared" si="646"/>
        <v>2016</v>
      </c>
      <c r="R13814" s="2">
        <f t="shared" si="647"/>
        <v>11123.67</v>
      </c>
    </row>
    <row r="13815" spans="1:18" x14ac:dyDescent="0.25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64</v>
      </c>
      <c r="M13815">
        <v>2016</v>
      </c>
      <c r="N13815" t="s">
        <v>46</v>
      </c>
      <c r="O13815" t="str">
        <f t="shared" si="645"/>
        <v>Oct</v>
      </c>
      <c r="P13815">
        <v>4</v>
      </c>
      <c r="Q13815" s="2" t="str">
        <f t="shared" si="646"/>
        <v>2016</v>
      </c>
      <c r="R13815" s="2">
        <f t="shared" si="647"/>
        <v>6509.39</v>
      </c>
    </row>
    <row r="13816" spans="1:18" x14ac:dyDescent="0.25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64</v>
      </c>
      <c r="M13816">
        <v>2016</v>
      </c>
      <c r="N13816" t="s">
        <v>46</v>
      </c>
      <c r="O13816" t="str">
        <f t="shared" si="645"/>
        <v>Oct</v>
      </c>
      <c r="P13816">
        <v>4</v>
      </c>
      <c r="Q13816" s="2" t="str">
        <f t="shared" si="646"/>
        <v>2016</v>
      </c>
      <c r="R13816" s="2">
        <f t="shared" si="647"/>
        <v>5512.92</v>
      </c>
    </row>
    <row r="13817" spans="1:18" x14ac:dyDescent="0.25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64</v>
      </c>
      <c r="M13817">
        <v>2016</v>
      </c>
      <c r="N13817" t="s">
        <v>46</v>
      </c>
      <c r="O13817" t="str">
        <f t="shared" si="645"/>
        <v>Oct</v>
      </c>
      <c r="P13817">
        <v>4</v>
      </c>
      <c r="Q13817" s="2" t="str">
        <f t="shared" si="646"/>
        <v>2016</v>
      </c>
      <c r="R13817" s="2">
        <f t="shared" si="647"/>
        <v>7900.55</v>
      </c>
    </row>
    <row r="13818" spans="1:18" x14ac:dyDescent="0.25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64</v>
      </c>
      <c r="M13818">
        <v>2016</v>
      </c>
      <c r="N13818" t="s">
        <v>46</v>
      </c>
      <c r="O13818" t="str">
        <f t="shared" si="645"/>
        <v>Oct</v>
      </c>
      <c r="P13818">
        <v>4</v>
      </c>
      <c r="Q13818" s="2" t="str">
        <f t="shared" si="646"/>
        <v>2016</v>
      </c>
      <c r="R13818" s="2">
        <f t="shared" si="647"/>
        <v>5599.94</v>
      </c>
    </row>
    <row r="13819" spans="1:18" x14ac:dyDescent="0.25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64</v>
      </c>
      <c r="M13819">
        <v>2016</v>
      </c>
      <c r="N13819" t="s">
        <v>46</v>
      </c>
      <c r="O13819" t="str">
        <f t="shared" si="645"/>
        <v>Oct</v>
      </c>
      <c r="P13819">
        <v>4</v>
      </c>
      <c r="Q13819" s="2" t="str">
        <f t="shared" si="646"/>
        <v>2016</v>
      </c>
      <c r="R13819" s="2">
        <f t="shared" si="647"/>
        <v>5247.84</v>
      </c>
    </row>
    <row r="13820" spans="1:18" x14ac:dyDescent="0.25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64</v>
      </c>
      <c r="M13820">
        <v>2016</v>
      </c>
      <c r="N13820" t="s">
        <v>46</v>
      </c>
      <c r="O13820" t="str">
        <f t="shared" si="645"/>
        <v>Sep</v>
      </c>
      <c r="P13820">
        <v>3</v>
      </c>
      <c r="Q13820" s="2" t="str">
        <f t="shared" si="646"/>
        <v>2016</v>
      </c>
      <c r="R13820" s="2">
        <f t="shared" si="647"/>
        <v>5868.6100000000006</v>
      </c>
    </row>
    <row r="13821" spans="1:18" x14ac:dyDescent="0.25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64</v>
      </c>
      <c r="M13821">
        <v>2016</v>
      </c>
      <c r="N13821" t="s">
        <v>46</v>
      </c>
      <c r="O13821" t="str">
        <f t="shared" si="645"/>
        <v>Sep</v>
      </c>
      <c r="P13821">
        <v>3</v>
      </c>
      <c r="Q13821" s="2" t="str">
        <f t="shared" si="646"/>
        <v>2016</v>
      </c>
      <c r="R13821" s="2">
        <f t="shared" si="647"/>
        <v>7597.38</v>
      </c>
    </row>
    <row r="13822" spans="1:18" x14ac:dyDescent="0.25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64</v>
      </c>
      <c r="M13822">
        <v>2016</v>
      </c>
      <c r="N13822" t="s">
        <v>46</v>
      </c>
      <c r="O13822" t="str">
        <f t="shared" si="645"/>
        <v>Sep</v>
      </c>
      <c r="P13822">
        <v>3</v>
      </c>
      <c r="Q13822" s="2" t="str">
        <f t="shared" si="646"/>
        <v>2016</v>
      </c>
      <c r="R13822" s="2">
        <f t="shared" si="647"/>
        <v>10721.82</v>
      </c>
    </row>
    <row r="13823" spans="1:18" x14ac:dyDescent="0.25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64</v>
      </c>
      <c r="M13823">
        <v>2016</v>
      </c>
      <c r="N13823" t="s">
        <v>46</v>
      </c>
      <c r="O13823" t="str">
        <f t="shared" si="645"/>
        <v>Sep</v>
      </c>
      <c r="P13823">
        <v>3</v>
      </c>
      <c r="Q13823" s="2" t="str">
        <f t="shared" si="646"/>
        <v>2016</v>
      </c>
      <c r="R13823" s="2">
        <f t="shared" si="647"/>
        <v>18468.03</v>
      </c>
    </row>
    <row r="13824" spans="1:18" x14ac:dyDescent="0.25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64</v>
      </c>
      <c r="M13824">
        <v>2016</v>
      </c>
      <c r="N13824" t="s">
        <v>46</v>
      </c>
      <c r="O13824" t="str">
        <f t="shared" si="645"/>
        <v>Aug</v>
      </c>
      <c r="P13824">
        <v>3</v>
      </c>
      <c r="Q13824" s="2" t="str">
        <f t="shared" si="646"/>
        <v>2016</v>
      </c>
      <c r="R13824" s="2">
        <f t="shared" si="647"/>
        <v>21116.17</v>
      </c>
    </row>
    <row r="13825" spans="1:18" x14ac:dyDescent="0.25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64</v>
      </c>
      <c r="M13825">
        <v>2016</v>
      </c>
      <c r="N13825" t="s">
        <v>46</v>
      </c>
      <c r="O13825" t="str">
        <f t="shared" si="645"/>
        <v>Aug</v>
      </c>
      <c r="P13825">
        <v>3</v>
      </c>
      <c r="Q13825" s="2" t="str">
        <f t="shared" si="646"/>
        <v>2016</v>
      </c>
      <c r="R13825" s="2">
        <f t="shared" si="647"/>
        <v>14266.84</v>
      </c>
    </row>
    <row r="13826" spans="1:18" x14ac:dyDescent="0.25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64</v>
      </c>
      <c r="M13826">
        <v>2016</v>
      </c>
      <c r="N13826" t="s">
        <v>46</v>
      </c>
      <c r="O13826" t="str">
        <f t="shared" si="645"/>
        <v>Aug</v>
      </c>
      <c r="P13826">
        <v>3</v>
      </c>
      <c r="Q13826" s="2" t="str">
        <f t="shared" si="646"/>
        <v>2016</v>
      </c>
      <c r="R13826" s="2">
        <f t="shared" si="647"/>
        <v>18356.940000000002</v>
      </c>
    </row>
    <row r="13827" spans="1:18" x14ac:dyDescent="0.25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64</v>
      </c>
      <c r="M13827">
        <v>2016</v>
      </c>
      <c r="N13827" t="s">
        <v>46</v>
      </c>
      <c r="O13827" t="str">
        <f t="shared" ref="O13827:O13890" si="648" xml:space="preserve"> TEXT(B13827, "mmm")</f>
        <v>Aug</v>
      </c>
      <c r="P13827">
        <v>3</v>
      </c>
      <c r="Q13827" s="2" t="str">
        <f t="shared" ref="Q13827:Q13890" si="649" xml:space="preserve"> TEXT(B13827, "yyy")</f>
        <v>2016</v>
      </c>
      <c r="R13827" s="2">
        <f t="shared" ref="R13827:R13890" si="650" xml:space="preserve"> E13827 +F13827+G13827</f>
        <v>15476.44</v>
      </c>
    </row>
    <row r="13828" spans="1:18" x14ac:dyDescent="0.25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64</v>
      </c>
      <c r="M13828">
        <v>2016</v>
      </c>
      <c r="N13828" t="s">
        <v>46</v>
      </c>
      <c r="O13828" t="str">
        <f t="shared" si="648"/>
        <v>Jul</v>
      </c>
      <c r="P13828">
        <v>3</v>
      </c>
      <c r="Q13828" s="2" t="str">
        <f t="shared" si="649"/>
        <v>2016</v>
      </c>
      <c r="R13828" s="2">
        <f t="shared" si="650"/>
        <v>16800.62</v>
      </c>
    </row>
    <row r="13829" spans="1:18" x14ac:dyDescent="0.25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64</v>
      </c>
      <c r="M13829">
        <v>2016</v>
      </c>
      <c r="N13829" t="s">
        <v>46</v>
      </c>
      <c r="O13829" t="str">
        <f t="shared" si="648"/>
        <v>Jul</v>
      </c>
      <c r="P13829">
        <v>3</v>
      </c>
      <c r="Q13829" s="2" t="str">
        <f t="shared" si="649"/>
        <v>2016</v>
      </c>
      <c r="R13829" s="2">
        <f t="shared" si="650"/>
        <v>19068.169999999998</v>
      </c>
    </row>
    <row r="13830" spans="1:18" x14ac:dyDescent="0.25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64</v>
      </c>
      <c r="M13830">
        <v>2016</v>
      </c>
      <c r="N13830" t="s">
        <v>46</v>
      </c>
      <c r="O13830" t="str">
        <f t="shared" si="648"/>
        <v>Jul</v>
      </c>
      <c r="P13830">
        <v>3</v>
      </c>
      <c r="Q13830" s="2" t="str">
        <f t="shared" si="649"/>
        <v>2016</v>
      </c>
      <c r="R13830" s="2">
        <f t="shared" si="650"/>
        <v>20023.48</v>
      </c>
    </row>
    <row r="13831" spans="1:18" x14ac:dyDescent="0.25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64</v>
      </c>
      <c r="M13831">
        <v>2016</v>
      </c>
      <c r="N13831" t="s">
        <v>46</v>
      </c>
      <c r="O13831" t="str">
        <f t="shared" si="648"/>
        <v>Jul</v>
      </c>
      <c r="P13831">
        <v>3</v>
      </c>
      <c r="Q13831" s="2" t="str">
        <f t="shared" si="649"/>
        <v>2016</v>
      </c>
      <c r="R13831" s="2">
        <f t="shared" si="650"/>
        <v>16564.259999999998</v>
      </c>
    </row>
    <row r="13832" spans="1:18" x14ac:dyDescent="0.25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64</v>
      </c>
      <c r="M13832">
        <v>2016</v>
      </c>
      <c r="N13832" t="s">
        <v>46</v>
      </c>
      <c r="O13832" t="str">
        <f t="shared" si="648"/>
        <v>Jul</v>
      </c>
      <c r="P13832">
        <v>3</v>
      </c>
      <c r="Q13832" s="2" t="str">
        <f t="shared" si="649"/>
        <v>2016</v>
      </c>
      <c r="R13832" s="2">
        <f t="shared" si="650"/>
        <v>18646.099999999999</v>
      </c>
    </row>
    <row r="13833" spans="1:18" x14ac:dyDescent="0.25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64</v>
      </c>
      <c r="M13833">
        <v>2016</v>
      </c>
      <c r="N13833" t="s">
        <v>46</v>
      </c>
      <c r="O13833" t="str">
        <f t="shared" si="648"/>
        <v>Jun</v>
      </c>
      <c r="P13833">
        <v>2</v>
      </c>
      <c r="Q13833" s="2" t="str">
        <f t="shared" si="649"/>
        <v>2016</v>
      </c>
      <c r="R13833" s="2">
        <f t="shared" si="650"/>
        <v>23186.58</v>
      </c>
    </row>
    <row r="13834" spans="1:18" x14ac:dyDescent="0.25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64</v>
      </c>
      <c r="M13834">
        <v>2016</v>
      </c>
      <c r="N13834" t="s">
        <v>46</v>
      </c>
      <c r="O13834" t="str">
        <f t="shared" si="648"/>
        <v>Jun</v>
      </c>
      <c r="P13834">
        <v>2</v>
      </c>
      <c r="Q13834" s="2" t="str">
        <f t="shared" si="649"/>
        <v>2016</v>
      </c>
      <c r="R13834" s="2">
        <f t="shared" si="650"/>
        <v>34633.25</v>
      </c>
    </row>
    <row r="13835" spans="1:18" x14ac:dyDescent="0.25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64</v>
      </c>
      <c r="M13835">
        <v>2016</v>
      </c>
      <c r="N13835" t="s">
        <v>46</v>
      </c>
      <c r="O13835" t="str">
        <f t="shared" si="648"/>
        <v>Jun</v>
      </c>
      <c r="P13835">
        <v>2</v>
      </c>
      <c r="Q13835" s="2" t="str">
        <f t="shared" si="649"/>
        <v>2016</v>
      </c>
      <c r="R13835" s="2">
        <f t="shared" si="650"/>
        <v>22473.81</v>
      </c>
    </row>
    <row r="13836" spans="1:18" x14ac:dyDescent="0.25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64</v>
      </c>
      <c r="M13836">
        <v>2016</v>
      </c>
      <c r="N13836" t="s">
        <v>46</v>
      </c>
      <c r="O13836" t="str">
        <f t="shared" si="648"/>
        <v>Jun</v>
      </c>
      <c r="P13836">
        <v>2</v>
      </c>
      <c r="Q13836" s="2" t="str">
        <f t="shared" si="649"/>
        <v>2016</v>
      </c>
      <c r="R13836" s="2">
        <f t="shared" si="650"/>
        <v>28290.65</v>
      </c>
    </row>
    <row r="13837" spans="1:18" x14ac:dyDescent="0.25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64</v>
      </c>
      <c r="M13837">
        <v>2016</v>
      </c>
      <c r="N13837" t="s">
        <v>46</v>
      </c>
      <c r="O13837" t="str">
        <f t="shared" si="648"/>
        <v>May</v>
      </c>
      <c r="P13837">
        <v>2</v>
      </c>
      <c r="Q13837" s="2" t="str">
        <f t="shared" si="649"/>
        <v>2016</v>
      </c>
      <c r="R13837" s="2">
        <f t="shared" si="650"/>
        <v>23784.31</v>
      </c>
    </row>
    <row r="13838" spans="1:18" x14ac:dyDescent="0.25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64</v>
      </c>
      <c r="M13838">
        <v>2016</v>
      </c>
      <c r="N13838" t="s">
        <v>46</v>
      </c>
      <c r="O13838" t="str">
        <f t="shared" si="648"/>
        <v>May</v>
      </c>
      <c r="P13838">
        <v>2</v>
      </c>
      <c r="Q13838" s="2" t="str">
        <f t="shared" si="649"/>
        <v>2016</v>
      </c>
      <c r="R13838" s="2">
        <f t="shared" si="650"/>
        <v>34490.300000000003</v>
      </c>
    </row>
    <row r="13839" spans="1:18" x14ac:dyDescent="0.25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64</v>
      </c>
      <c r="M13839">
        <v>2016</v>
      </c>
      <c r="N13839" t="s">
        <v>46</v>
      </c>
      <c r="O13839" t="str">
        <f t="shared" si="648"/>
        <v>May</v>
      </c>
      <c r="P13839">
        <v>2</v>
      </c>
      <c r="Q13839" s="2" t="str">
        <f t="shared" si="649"/>
        <v>2016</v>
      </c>
      <c r="R13839" s="2">
        <f t="shared" si="650"/>
        <v>26247.71</v>
      </c>
    </row>
    <row r="13840" spans="1:18" x14ac:dyDescent="0.25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64</v>
      </c>
      <c r="M13840">
        <v>2016</v>
      </c>
      <c r="N13840" t="s">
        <v>46</v>
      </c>
      <c r="O13840" t="str">
        <f t="shared" si="648"/>
        <v>May</v>
      </c>
      <c r="P13840">
        <v>2</v>
      </c>
      <c r="Q13840" s="2" t="str">
        <f t="shared" si="649"/>
        <v>2016</v>
      </c>
      <c r="R13840" s="2">
        <f t="shared" si="650"/>
        <v>21741.600000000002</v>
      </c>
    </row>
    <row r="13841" spans="1:18" x14ac:dyDescent="0.25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64</v>
      </c>
      <c r="M13841">
        <v>2016</v>
      </c>
      <c r="N13841" t="s">
        <v>46</v>
      </c>
      <c r="O13841" t="str">
        <f t="shared" si="648"/>
        <v>May</v>
      </c>
      <c r="P13841">
        <v>2</v>
      </c>
      <c r="Q13841" s="2" t="str">
        <f t="shared" si="649"/>
        <v>2016</v>
      </c>
      <c r="R13841" s="2">
        <f t="shared" si="650"/>
        <v>16196.87</v>
      </c>
    </row>
    <row r="13842" spans="1:18" x14ac:dyDescent="0.25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64</v>
      </c>
      <c r="M13842">
        <v>2016</v>
      </c>
      <c r="N13842" t="s">
        <v>46</v>
      </c>
      <c r="O13842" t="str">
        <f t="shared" si="648"/>
        <v>Apr</v>
      </c>
      <c r="P13842">
        <v>2</v>
      </c>
      <c r="Q13842" s="2" t="str">
        <f t="shared" si="649"/>
        <v>2016</v>
      </c>
      <c r="R13842" s="2">
        <f t="shared" si="650"/>
        <v>31312.34</v>
      </c>
    </row>
    <row r="13843" spans="1:18" x14ac:dyDescent="0.25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64</v>
      </c>
      <c r="M13843">
        <v>2016</v>
      </c>
      <c r="N13843" t="s">
        <v>46</v>
      </c>
      <c r="O13843" t="str">
        <f t="shared" si="648"/>
        <v>Apr</v>
      </c>
      <c r="P13843">
        <v>2</v>
      </c>
      <c r="Q13843" s="2" t="str">
        <f t="shared" si="649"/>
        <v>2016</v>
      </c>
      <c r="R13843" s="2">
        <f t="shared" si="650"/>
        <v>16472.990000000002</v>
      </c>
    </row>
    <row r="13844" spans="1:18" x14ac:dyDescent="0.25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64</v>
      </c>
      <c r="M13844">
        <v>2016</v>
      </c>
      <c r="N13844" t="s">
        <v>46</v>
      </c>
      <c r="O13844" t="str">
        <f t="shared" si="648"/>
        <v>Apr</v>
      </c>
      <c r="P13844">
        <v>2</v>
      </c>
      <c r="Q13844" s="2" t="str">
        <f t="shared" si="649"/>
        <v>2016</v>
      </c>
      <c r="R13844" s="2">
        <f t="shared" si="650"/>
        <v>34552.699999999997</v>
      </c>
    </row>
    <row r="13845" spans="1:18" x14ac:dyDescent="0.25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64</v>
      </c>
      <c r="M13845">
        <v>2016</v>
      </c>
      <c r="N13845" t="s">
        <v>46</v>
      </c>
      <c r="O13845" t="str">
        <f t="shared" si="648"/>
        <v>Apr</v>
      </c>
      <c r="P13845">
        <v>2</v>
      </c>
      <c r="Q13845" s="2" t="str">
        <f t="shared" si="649"/>
        <v>2016</v>
      </c>
      <c r="R13845" s="2">
        <f t="shared" si="650"/>
        <v>18632.13</v>
      </c>
    </row>
    <row r="13846" spans="1:18" x14ac:dyDescent="0.25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64</v>
      </c>
      <c r="M13846">
        <v>2016</v>
      </c>
      <c r="N13846" t="s">
        <v>46</v>
      </c>
      <c r="O13846" t="str">
        <f t="shared" si="648"/>
        <v>Mar</v>
      </c>
      <c r="P13846">
        <v>1</v>
      </c>
      <c r="Q13846" s="2" t="str">
        <f t="shared" si="649"/>
        <v>2016</v>
      </c>
      <c r="R13846" s="2">
        <f t="shared" si="650"/>
        <v>17496.97</v>
      </c>
    </row>
    <row r="13847" spans="1:18" x14ac:dyDescent="0.25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64</v>
      </c>
      <c r="M13847">
        <v>2016</v>
      </c>
      <c r="N13847" t="s">
        <v>46</v>
      </c>
      <c r="O13847" t="str">
        <f t="shared" si="648"/>
        <v>Mar</v>
      </c>
      <c r="P13847">
        <v>1</v>
      </c>
      <c r="Q13847" s="2" t="str">
        <f t="shared" si="649"/>
        <v>2016</v>
      </c>
      <c r="R13847" s="2">
        <f t="shared" si="650"/>
        <v>28106.61</v>
      </c>
    </row>
    <row r="13848" spans="1:18" x14ac:dyDescent="0.25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64</v>
      </c>
      <c r="M13848">
        <v>2016</v>
      </c>
      <c r="N13848" t="s">
        <v>46</v>
      </c>
      <c r="O13848" t="str">
        <f t="shared" si="648"/>
        <v>Mar</v>
      </c>
      <c r="P13848">
        <v>1</v>
      </c>
      <c r="Q13848" s="2" t="str">
        <f t="shared" si="649"/>
        <v>2016</v>
      </c>
      <c r="R13848" s="2">
        <f t="shared" si="650"/>
        <v>12223.849999999999</v>
      </c>
    </row>
    <row r="13849" spans="1:18" x14ac:dyDescent="0.25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64</v>
      </c>
      <c r="M13849">
        <v>2016</v>
      </c>
      <c r="N13849" t="s">
        <v>46</v>
      </c>
      <c r="O13849" t="str">
        <f t="shared" si="648"/>
        <v>Mar</v>
      </c>
      <c r="P13849">
        <v>1</v>
      </c>
      <c r="Q13849" s="2" t="str">
        <f t="shared" si="649"/>
        <v>2016</v>
      </c>
      <c r="R13849" s="2">
        <f t="shared" si="650"/>
        <v>13002.539999999999</v>
      </c>
    </row>
    <row r="13850" spans="1:18" x14ac:dyDescent="0.25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64</v>
      </c>
      <c r="M13850">
        <v>2016</v>
      </c>
      <c r="N13850" t="s">
        <v>46</v>
      </c>
      <c r="O13850" t="str">
        <f t="shared" si="648"/>
        <v>Feb</v>
      </c>
      <c r="P13850">
        <v>1</v>
      </c>
      <c r="Q13850" s="2" t="str">
        <f t="shared" si="649"/>
        <v>2016</v>
      </c>
      <c r="R13850" s="2">
        <f t="shared" si="650"/>
        <v>12147.39</v>
      </c>
    </row>
    <row r="13851" spans="1:18" x14ac:dyDescent="0.25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64</v>
      </c>
      <c r="M13851">
        <v>2016</v>
      </c>
      <c r="N13851" t="s">
        <v>46</v>
      </c>
      <c r="O13851" t="str">
        <f t="shared" si="648"/>
        <v>Feb</v>
      </c>
      <c r="P13851">
        <v>1</v>
      </c>
      <c r="Q13851" s="2" t="str">
        <f t="shared" si="649"/>
        <v>2016</v>
      </c>
      <c r="R13851" s="2">
        <f t="shared" si="650"/>
        <v>10744.789999999999</v>
      </c>
    </row>
    <row r="13852" spans="1:18" x14ac:dyDescent="0.25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64</v>
      </c>
      <c r="M13852">
        <v>2016</v>
      </c>
      <c r="N13852" t="s">
        <v>46</v>
      </c>
      <c r="O13852" t="str">
        <f t="shared" si="648"/>
        <v>Feb</v>
      </c>
      <c r="P13852">
        <v>1</v>
      </c>
      <c r="Q13852" s="2" t="str">
        <f t="shared" si="649"/>
        <v>2016</v>
      </c>
      <c r="R13852" s="2">
        <f t="shared" si="650"/>
        <v>19583.5</v>
      </c>
    </row>
    <row r="13853" spans="1:18" x14ac:dyDescent="0.25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64</v>
      </c>
      <c r="M13853">
        <v>2016</v>
      </c>
      <c r="N13853" t="s">
        <v>46</v>
      </c>
      <c r="O13853" t="str">
        <f t="shared" si="648"/>
        <v>Feb</v>
      </c>
      <c r="P13853">
        <v>1</v>
      </c>
      <c r="Q13853" s="2" t="str">
        <f t="shared" si="649"/>
        <v>2016</v>
      </c>
      <c r="R13853" s="2">
        <f t="shared" si="650"/>
        <v>13564.77</v>
      </c>
    </row>
    <row r="13854" spans="1:18" x14ac:dyDescent="0.25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64</v>
      </c>
      <c r="M13854">
        <v>2016</v>
      </c>
      <c r="N13854" t="s">
        <v>46</v>
      </c>
      <c r="O13854" t="str">
        <f t="shared" si="648"/>
        <v>Jan</v>
      </c>
      <c r="P13854">
        <v>1</v>
      </c>
      <c r="Q13854" s="2" t="str">
        <f t="shared" si="649"/>
        <v>2016</v>
      </c>
      <c r="R13854" s="2">
        <f t="shared" si="650"/>
        <v>10379.98</v>
      </c>
    </row>
    <row r="13855" spans="1:18" x14ac:dyDescent="0.25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64</v>
      </c>
      <c r="M13855">
        <v>2016</v>
      </c>
      <c r="N13855" t="s">
        <v>46</v>
      </c>
      <c r="O13855" t="str">
        <f t="shared" si="648"/>
        <v>Jan</v>
      </c>
      <c r="P13855">
        <v>1</v>
      </c>
      <c r="Q13855" s="2" t="str">
        <f t="shared" si="649"/>
        <v>2016</v>
      </c>
      <c r="R13855" s="2">
        <f t="shared" si="650"/>
        <v>9648.2100000000009</v>
      </c>
    </row>
    <row r="13856" spans="1:18" x14ac:dyDescent="0.25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64</v>
      </c>
      <c r="M13856">
        <v>2016</v>
      </c>
      <c r="N13856" t="s">
        <v>46</v>
      </c>
      <c r="O13856" t="str">
        <f t="shared" si="648"/>
        <v>Jan</v>
      </c>
      <c r="P13856">
        <v>1</v>
      </c>
      <c r="Q13856" s="2" t="str">
        <f t="shared" si="649"/>
        <v>2016</v>
      </c>
      <c r="R13856" s="2">
        <f t="shared" si="650"/>
        <v>12764.66</v>
      </c>
    </row>
    <row r="13857" spans="1:18" x14ac:dyDescent="0.25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64</v>
      </c>
      <c r="M13857">
        <v>2016</v>
      </c>
      <c r="N13857" t="s">
        <v>46</v>
      </c>
      <c r="O13857" t="str">
        <f t="shared" si="648"/>
        <v>Jan</v>
      </c>
      <c r="P13857">
        <v>1</v>
      </c>
      <c r="Q13857" s="2" t="str">
        <f t="shared" si="649"/>
        <v>2016</v>
      </c>
      <c r="R13857" s="2">
        <f t="shared" si="650"/>
        <v>13689.5</v>
      </c>
    </row>
    <row r="13858" spans="1:18" x14ac:dyDescent="0.25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64</v>
      </c>
      <c r="M13858">
        <v>2016</v>
      </c>
      <c r="N13858" t="s">
        <v>46</v>
      </c>
      <c r="O13858" t="str">
        <f t="shared" si="648"/>
        <v>Jan</v>
      </c>
      <c r="P13858">
        <v>1</v>
      </c>
      <c r="Q13858" s="2" t="str">
        <f t="shared" si="649"/>
        <v>2016</v>
      </c>
      <c r="R13858" s="2">
        <f t="shared" si="650"/>
        <v>12095.4</v>
      </c>
    </row>
    <row r="13859" spans="1:18" x14ac:dyDescent="0.25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64</v>
      </c>
      <c r="M13859">
        <v>2016</v>
      </c>
      <c r="N13859" t="s">
        <v>47</v>
      </c>
      <c r="O13859" t="str">
        <f t="shared" si="648"/>
        <v>Dec</v>
      </c>
      <c r="P13859">
        <v>4</v>
      </c>
      <c r="Q13859" s="2" t="str">
        <f t="shared" si="649"/>
        <v>2016</v>
      </c>
      <c r="R13859" s="2">
        <f t="shared" si="650"/>
        <v>3599.46</v>
      </c>
    </row>
    <row r="13860" spans="1:18" x14ac:dyDescent="0.25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64</v>
      </c>
      <c r="M13860">
        <v>2016</v>
      </c>
      <c r="N13860" t="s">
        <v>47</v>
      </c>
      <c r="O13860" t="str">
        <f t="shared" si="648"/>
        <v>Dec</v>
      </c>
      <c r="P13860">
        <v>4</v>
      </c>
      <c r="Q13860" s="2" t="str">
        <f t="shared" si="649"/>
        <v>2016</v>
      </c>
      <c r="R13860" s="2">
        <f t="shared" si="650"/>
        <v>3062.69</v>
      </c>
    </row>
    <row r="13861" spans="1:18" x14ac:dyDescent="0.25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64</v>
      </c>
      <c r="M13861">
        <v>2016</v>
      </c>
      <c r="N13861" t="s">
        <v>47</v>
      </c>
      <c r="O13861" t="str">
        <f t="shared" si="648"/>
        <v>Dec</v>
      </c>
      <c r="P13861">
        <v>4</v>
      </c>
      <c r="Q13861" s="2" t="str">
        <f t="shared" si="649"/>
        <v>2016</v>
      </c>
      <c r="R13861" s="2">
        <f t="shared" si="650"/>
        <v>3600.48</v>
      </c>
    </row>
    <row r="13862" spans="1:18" x14ac:dyDescent="0.25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64</v>
      </c>
      <c r="M13862">
        <v>2016</v>
      </c>
      <c r="N13862" t="s">
        <v>47</v>
      </c>
      <c r="O13862" t="str">
        <f t="shared" si="648"/>
        <v>Dec</v>
      </c>
      <c r="P13862">
        <v>4</v>
      </c>
      <c r="Q13862" s="2" t="str">
        <f t="shared" si="649"/>
        <v>2016</v>
      </c>
      <c r="R13862" s="2">
        <f t="shared" si="650"/>
        <v>3232.81</v>
      </c>
    </row>
    <row r="13863" spans="1:18" x14ac:dyDescent="0.25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64</v>
      </c>
      <c r="M13863">
        <v>2016</v>
      </c>
      <c r="N13863" t="s">
        <v>47</v>
      </c>
      <c r="O13863" t="str">
        <f t="shared" si="648"/>
        <v>Nov</v>
      </c>
      <c r="P13863">
        <v>4</v>
      </c>
      <c r="Q13863" s="2" t="str">
        <f t="shared" si="649"/>
        <v>2016</v>
      </c>
      <c r="R13863" s="2">
        <f t="shared" si="650"/>
        <v>3486.06</v>
      </c>
    </row>
    <row r="13864" spans="1:18" x14ac:dyDescent="0.25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64</v>
      </c>
      <c r="M13864">
        <v>2016</v>
      </c>
      <c r="N13864" t="s">
        <v>47</v>
      </c>
      <c r="O13864" t="str">
        <f t="shared" si="648"/>
        <v>Nov</v>
      </c>
      <c r="P13864">
        <v>4</v>
      </c>
      <c r="Q13864" s="2" t="str">
        <f t="shared" si="649"/>
        <v>2016</v>
      </c>
      <c r="R13864" s="2">
        <f t="shared" si="650"/>
        <v>3591.5099999999998</v>
      </c>
    </row>
    <row r="13865" spans="1:18" x14ac:dyDescent="0.25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64</v>
      </c>
      <c r="M13865">
        <v>2016</v>
      </c>
      <c r="N13865" t="s">
        <v>47</v>
      </c>
      <c r="O13865" t="str">
        <f t="shared" si="648"/>
        <v>Nov</v>
      </c>
      <c r="P13865">
        <v>4</v>
      </c>
      <c r="Q13865" s="2" t="str">
        <f t="shared" si="649"/>
        <v>2016</v>
      </c>
      <c r="R13865" s="2">
        <f t="shared" si="650"/>
        <v>3617.3999999999996</v>
      </c>
    </row>
    <row r="13866" spans="1:18" x14ac:dyDescent="0.25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64</v>
      </c>
      <c r="M13866">
        <v>2016</v>
      </c>
      <c r="N13866" t="s">
        <v>47</v>
      </c>
      <c r="O13866" t="str">
        <f t="shared" si="648"/>
        <v>Nov</v>
      </c>
      <c r="P13866">
        <v>4</v>
      </c>
      <c r="Q13866" s="2" t="str">
        <f t="shared" si="649"/>
        <v>2016</v>
      </c>
      <c r="R13866" s="2">
        <f t="shared" si="650"/>
        <v>4202.28</v>
      </c>
    </row>
    <row r="13867" spans="1:18" x14ac:dyDescent="0.25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64</v>
      </c>
      <c r="M13867">
        <v>2016</v>
      </c>
      <c r="N13867" t="s">
        <v>47</v>
      </c>
      <c r="O13867" t="str">
        <f t="shared" si="648"/>
        <v>Oct</v>
      </c>
      <c r="P13867">
        <v>4</v>
      </c>
      <c r="Q13867" s="2" t="str">
        <f t="shared" si="649"/>
        <v>2016</v>
      </c>
      <c r="R13867" s="2">
        <f t="shared" si="650"/>
        <v>6531.2699999999995</v>
      </c>
    </row>
    <row r="13868" spans="1:18" x14ac:dyDescent="0.25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64</v>
      </c>
      <c r="M13868">
        <v>2016</v>
      </c>
      <c r="N13868" t="s">
        <v>47</v>
      </c>
      <c r="O13868" t="str">
        <f t="shared" si="648"/>
        <v>Oct</v>
      </c>
      <c r="P13868">
        <v>4</v>
      </c>
      <c r="Q13868" s="2" t="str">
        <f t="shared" si="649"/>
        <v>2016</v>
      </c>
      <c r="R13868" s="2">
        <f t="shared" si="650"/>
        <v>7032.1500000000005</v>
      </c>
    </row>
    <row r="13869" spans="1:18" x14ac:dyDescent="0.25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64</v>
      </c>
      <c r="M13869">
        <v>2016</v>
      </c>
      <c r="N13869" t="s">
        <v>47</v>
      </c>
      <c r="O13869" t="str">
        <f t="shared" si="648"/>
        <v>Oct</v>
      </c>
      <c r="P13869">
        <v>4</v>
      </c>
      <c r="Q13869" s="2" t="str">
        <f t="shared" si="649"/>
        <v>2016</v>
      </c>
      <c r="R13869" s="2">
        <f t="shared" si="650"/>
        <v>6092.47</v>
      </c>
    </row>
    <row r="13870" spans="1:18" x14ac:dyDescent="0.25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64</v>
      </c>
      <c r="M13870">
        <v>2016</v>
      </c>
      <c r="N13870" t="s">
        <v>47</v>
      </c>
      <c r="O13870" t="str">
        <f t="shared" si="648"/>
        <v>Oct</v>
      </c>
      <c r="P13870">
        <v>4</v>
      </c>
      <c r="Q13870" s="2" t="str">
        <f t="shared" si="649"/>
        <v>2016</v>
      </c>
      <c r="R13870" s="2">
        <f t="shared" si="650"/>
        <v>6963.84</v>
      </c>
    </row>
    <row r="13871" spans="1:18" x14ac:dyDescent="0.25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64</v>
      </c>
      <c r="M13871">
        <v>2016</v>
      </c>
      <c r="N13871" t="s">
        <v>47</v>
      </c>
      <c r="O13871" t="str">
        <f t="shared" si="648"/>
        <v>Oct</v>
      </c>
      <c r="P13871">
        <v>4</v>
      </c>
      <c r="Q13871" s="2" t="str">
        <f t="shared" si="649"/>
        <v>2016</v>
      </c>
      <c r="R13871" s="2">
        <f t="shared" si="650"/>
        <v>5386.1799999999994</v>
      </c>
    </row>
    <row r="13872" spans="1:18" x14ac:dyDescent="0.25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64</v>
      </c>
      <c r="M13872">
        <v>2016</v>
      </c>
      <c r="N13872" t="s">
        <v>47</v>
      </c>
      <c r="O13872" t="str">
        <f t="shared" si="648"/>
        <v>Sep</v>
      </c>
      <c r="P13872">
        <v>3</v>
      </c>
      <c r="Q13872" s="2" t="str">
        <f t="shared" si="649"/>
        <v>2016</v>
      </c>
      <c r="R13872" s="2">
        <f t="shared" si="650"/>
        <v>5490.1100000000006</v>
      </c>
    </row>
    <row r="13873" spans="1:18" x14ac:dyDescent="0.25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64</v>
      </c>
      <c r="M13873">
        <v>2016</v>
      </c>
      <c r="N13873" t="s">
        <v>47</v>
      </c>
      <c r="O13873" t="str">
        <f t="shared" si="648"/>
        <v>Sep</v>
      </c>
      <c r="P13873">
        <v>3</v>
      </c>
      <c r="Q13873" s="2" t="str">
        <f t="shared" si="649"/>
        <v>2016</v>
      </c>
      <c r="R13873" s="2">
        <f t="shared" si="650"/>
        <v>5798.0300000000007</v>
      </c>
    </row>
    <row r="13874" spans="1:18" x14ac:dyDescent="0.25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64</v>
      </c>
      <c r="M13874">
        <v>2016</v>
      </c>
      <c r="N13874" t="s">
        <v>47</v>
      </c>
      <c r="O13874" t="str">
        <f t="shared" si="648"/>
        <v>Sep</v>
      </c>
      <c r="P13874">
        <v>3</v>
      </c>
      <c r="Q13874" s="2" t="str">
        <f t="shared" si="649"/>
        <v>2016</v>
      </c>
      <c r="R13874" s="2">
        <f t="shared" si="650"/>
        <v>6115.0599999999995</v>
      </c>
    </row>
    <row r="13875" spans="1:18" x14ac:dyDescent="0.25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64</v>
      </c>
      <c r="M13875">
        <v>2016</v>
      </c>
      <c r="N13875" t="s">
        <v>47</v>
      </c>
      <c r="O13875" t="str">
        <f t="shared" si="648"/>
        <v>Sep</v>
      </c>
      <c r="P13875">
        <v>3</v>
      </c>
      <c r="Q13875" s="2" t="str">
        <f t="shared" si="649"/>
        <v>2016</v>
      </c>
      <c r="R13875" s="2">
        <f t="shared" si="650"/>
        <v>6408.79</v>
      </c>
    </row>
    <row r="13876" spans="1:18" x14ac:dyDescent="0.25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64</v>
      </c>
      <c r="M13876">
        <v>2016</v>
      </c>
      <c r="N13876" t="s">
        <v>47</v>
      </c>
      <c r="O13876" t="str">
        <f t="shared" si="648"/>
        <v>Aug</v>
      </c>
      <c r="P13876">
        <v>3</v>
      </c>
      <c r="Q13876" s="2" t="str">
        <f t="shared" si="649"/>
        <v>2016</v>
      </c>
      <c r="R13876" s="2">
        <f t="shared" si="650"/>
        <v>6335.4</v>
      </c>
    </row>
    <row r="13877" spans="1:18" x14ac:dyDescent="0.25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64</v>
      </c>
      <c r="M13877">
        <v>2016</v>
      </c>
      <c r="N13877" t="s">
        <v>47</v>
      </c>
      <c r="O13877" t="str">
        <f t="shared" si="648"/>
        <v>Aug</v>
      </c>
      <c r="P13877">
        <v>3</v>
      </c>
      <c r="Q13877" s="2" t="str">
        <f t="shared" si="649"/>
        <v>2016</v>
      </c>
      <c r="R13877" s="2">
        <f t="shared" si="650"/>
        <v>6613.1399999999994</v>
      </c>
    </row>
    <row r="13878" spans="1:18" x14ac:dyDescent="0.25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64</v>
      </c>
      <c r="M13878">
        <v>2016</v>
      </c>
      <c r="N13878" t="s">
        <v>47</v>
      </c>
      <c r="O13878" t="str">
        <f t="shared" si="648"/>
        <v>Aug</v>
      </c>
      <c r="P13878">
        <v>3</v>
      </c>
      <c r="Q13878" s="2" t="str">
        <f t="shared" si="649"/>
        <v>2016</v>
      </c>
      <c r="R13878" s="2">
        <f t="shared" si="650"/>
        <v>6437.21</v>
      </c>
    </row>
    <row r="13879" spans="1:18" x14ac:dyDescent="0.25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64</v>
      </c>
      <c r="M13879">
        <v>2016</v>
      </c>
      <c r="N13879" t="s">
        <v>47</v>
      </c>
      <c r="O13879" t="str">
        <f t="shared" si="648"/>
        <v>Aug</v>
      </c>
      <c r="P13879">
        <v>3</v>
      </c>
      <c r="Q13879" s="2" t="str">
        <f t="shared" si="649"/>
        <v>2016</v>
      </c>
      <c r="R13879" s="2">
        <f t="shared" si="650"/>
        <v>10689.100000000002</v>
      </c>
    </row>
    <row r="13880" spans="1:18" x14ac:dyDescent="0.25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64</v>
      </c>
      <c r="M13880">
        <v>2016</v>
      </c>
      <c r="N13880" t="s">
        <v>47</v>
      </c>
      <c r="O13880" t="str">
        <f t="shared" si="648"/>
        <v>Jul</v>
      </c>
      <c r="P13880">
        <v>3</v>
      </c>
      <c r="Q13880" s="2" t="str">
        <f t="shared" si="649"/>
        <v>2016</v>
      </c>
      <c r="R13880" s="2">
        <f t="shared" si="650"/>
        <v>8604.2899999999991</v>
      </c>
    </row>
    <row r="13881" spans="1:18" x14ac:dyDescent="0.25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64</v>
      </c>
      <c r="M13881">
        <v>2016</v>
      </c>
      <c r="N13881" t="s">
        <v>47</v>
      </c>
      <c r="O13881" t="str">
        <f t="shared" si="648"/>
        <v>Jul</v>
      </c>
      <c r="P13881">
        <v>3</v>
      </c>
      <c r="Q13881" s="2" t="str">
        <f t="shared" si="649"/>
        <v>2016</v>
      </c>
      <c r="R13881" s="2">
        <f t="shared" si="650"/>
        <v>8640.6999999999989</v>
      </c>
    </row>
    <row r="13882" spans="1:18" x14ac:dyDescent="0.25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64</v>
      </c>
      <c r="M13882">
        <v>2016</v>
      </c>
      <c r="N13882" t="s">
        <v>47</v>
      </c>
      <c r="O13882" t="str">
        <f t="shared" si="648"/>
        <v>Jul</v>
      </c>
      <c r="P13882">
        <v>3</v>
      </c>
      <c r="Q13882" s="2" t="str">
        <f t="shared" si="649"/>
        <v>2016</v>
      </c>
      <c r="R13882" s="2">
        <f t="shared" si="650"/>
        <v>6329.68</v>
      </c>
    </row>
    <row r="13883" spans="1:18" x14ac:dyDescent="0.25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64</v>
      </c>
      <c r="M13883">
        <v>2016</v>
      </c>
      <c r="N13883" t="s">
        <v>47</v>
      </c>
      <c r="O13883" t="str">
        <f t="shared" si="648"/>
        <v>Jul</v>
      </c>
      <c r="P13883">
        <v>3</v>
      </c>
      <c r="Q13883" s="2" t="str">
        <f t="shared" si="649"/>
        <v>2016</v>
      </c>
      <c r="R13883" s="2">
        <f t="shared" si="650"/>
        <v>4694.43</v>
      </c>
    </row>
    <row r="13884" spans="1:18" x14ac:dyDescent="0.25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64</v>
      </c>
      <c r="M13884">
        <v>2016</v>
      </c>
      <c r="N13884" t="s">
        <v>47</v>
      </c>
      <c r="O13884" t="str">
        <f t="shared" si="648"/>
        <v>Jul</v>
      </c>
      <c r="P13884">
        <v>3</v>
      </c>
      <c r="Q13884" s="2" t="str">
        <f t="shared" si="649"/>
        <v>2016</v>
      </c>
      <c r="R13884" s="2">
        <f t="shared" si="650"/>
        <v>4193.74</v>
      </c>
    </row>
    <row r="13885" spans="1:18" x14ac:dyDescent="0.25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64</v>
      </c>
      <c r="M13885">
        <v>2016</v>
      </c>
      <c r="N13885" t="s">
        <v>47</v>
      </c>
      <c r="O13885" t="str">
        <f t="shared" si="648"/>
        <v>Jun</v>
      </c>
      <c r="P13885">
        <v>2</v>
      </c>
      <c r="Q13885" s="2" t="str">
        <f t="shared" si="649"/>
        <v>2016</v>
      </c>
      <c r="R13885" s="2">
        <f t="shared" si="650"/>
        <v>4089.8900000000003</v>
      </c>
    </row>
    <row r="13886" spans="1:18" x14ac:dyDescent="0.25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64</v>
      </c>
      <c r="M13886">
        <v>2016</v>
      </c>
      <c r="N13886" t="s">
        <v>47</v>
      </c>
      <c r="O13886" t="str">
        <f t="shared" si="648"/>
        <v>Jun</v>
      </c>
      <c r="P13886">
        <v>2</v>
      </c>
      <c r="Q13886" s="2" t="str">
        <f t="shared" si="649"/>
        <v>2016</v>
      </c>
      <c r="R13886" s="2">
        <f t="shared" si="650"/>
        <v>4068.8499999999995</v>
      </c>
    </row>
    <row r="13887" spans="1:18" x14ac:dyDescent="0.25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64</v>
      </c>
      <c r="M13887">
        <v>2016</v>
      </c>
      <c r="N13887" t="s">
        <v>47</v>
      </c>
      <c r="O13887" t="str">
        <f t="shared" si="648"/>
        <v>Jun</v>
      </c>
      <c r="P13887">
        <v>2</v>
      </c>
      <c r="Q13887" s="2" t="str">
        <f t="shared" si="649"/>
        <v>2016</v>
      </c>
      <c r="R13887" s="2">
        <f t="shared" si="650"/>
        <v>4375.25</v>
      </c>
    </row>
    <row r="13888" spans="1:18" x14ac:dyDescent="0.25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64</v>
      </c>
      <c r="M13888">
        <v>2016</v>
      </c>
      <c r="N13888" t="s">
        <v>47</v>
      </c>
      <c r="O13888" t="str">
        <f t="shared" si="648"/>
        <v>Jun</v>
      </c>
      <c r="P13888">
        <v>2</v>
      </c>
      <c r="Q13888" s="2" t="str">
        <f t="shared" si="649"/>
        <v>2016</v>
      </c>
      <c r="R13888" s="2">
        <f t="shared" si="650"/>
        <v>4886.8899999999994</v>
      </c>
    </row>
    <row r="13889" spans="1:18" x14ac:dyDescent="0.25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64</v>
      </c>
      <c r="M13889">
        <v>2016</v>
      </c>
      <c r="N13889" t="s">
        <v>47</v>
      </c>
      <c r="O13889" t="str">
        <f t="shared" si="648"/>
        <v>May</v>
      </c>
      <c r="P13889">
        <v>2</v>
      </c>
      <c r="Q13889" s="2" t="str">
        <f t="shared" si="649"/>
        <v>2016</v>
      </c>
      <c r="R13889" s="2">
        <f t="shared" si="650"/>
        <v>4313.6499999999996</v>
      </c>
    </row>
    <row r="13890" spans="1:18" x14ac:dyDescent="0.25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64</v>
      </c>
      <c r="M13890">
        <v>2016</v>
      </c>
      <c r="N13890" t="s">
        <v>47</v>
      </c>
      <c r="O13890" t="str">
        <f t="shared" si="648"/>
        <v>May</v>
      </c>
      <c r="P13890">
        <v>2</v>
      </c>
      <c r="Q13890" s="2" t="str">
        <f t="shared" si="649"/>
        <v>2016</v>
      </c>
      <c r="R13890" s="2">
        <f t="shared" si="650"/>
        <v>3642.06</v>
      </c>
    </row>
    <row r="13891" spans="1:18" x14ac:dyDescent="0.25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64</v>
      </c>
      <c r="M13891">
        <v>2016</v>
      </c>
      <c r="N13891" t="s">
        <v>47</v>
      </c>
      <c r="O13891" t="str">
        <f t="shared" ref="O13891:O13954" si="651" xml:space="preserve"> TEXT(B13891, "mmm")</f>
        <v>May</v>
      </c>
      <c r="P13891">
        <v>2</v>
      </c>
      <c r="Q13891" s="2" t="str">
        <f t="shared" ref="Q13891:Q13954" si="652" xml:space="preserve"> TEXT(B13891, "yyy")</f>
        <v>2016</v>
      </c>
      <c r="R13891" s="2">
        <f t="shared" ref="R13891:R13954" si="653" xml:space="preserve"> E13891 +F13891+G13891</f>
        <v>4602.84</v>
      </c>
    </row>
    <row r="13892" spans="1:18" x14ac:dyDescent="0.25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64</v>
      </c>
      <c r="M13892">
        <v>2016</v>
      </c>
      <c r="N13892" t="s">
        <v>47</v>
      </c>
      <c r="O13892" t="str">
        <f t="shared" si="651"/>
        <v>May</v>
      </c>
      <c r="P13892">
        <v>2</v>
      </c>
      <c r="Q13892" s="2" t="str">
        <f t="shared" si="652"/>
        <v>2016</v>
      </c>
      <c r="R13892" s="2">
        <f t="shared" si="653"/>
        <v>4657.91</v>
      </c>
    </row>
    <row r="13893" spans="1:18" x14ac:dyDescent="0.25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64</v>
      </c>
      <c r="M13893">
        <v>2016</v>
      </c>
      <c r="N13893" t="s">
        <v>47</v>
      </c>
      <c r="O13893" t="str">
        <f t="shared" si="651"/>
        <v>May</v>
      </c>
      <c r="P13893">
        <v>2</v>
      </c>
      <c r="Q13893" s="2" t="str">
        <f t="shared" si="652"/>
        <v>2016</v>
      </c>
      <c r="R13893" s="2">
        <f t="shared" si="653"/>
        <v>4398.0599999999995</v>
      </c>
    </row>
    <row r="13894" spans="1:18" x14ac:dyDescent="0.25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64</v>
      </c>
      <c r="M13894">
        <v>2016</v>
      </c>
      <c r="N13894" t="s">
        <v>47</v>
      </c>
      <c r="O13894" t="str">
        <f t="shared" si="651"/>
        <v>Apr</v>
      </c>
      <c r="P13894">
        <v>2</v>
      </c>
      <c r="Q13894" s="2" t="str">
        <f t="shared" si="652"/>
        <v>2016</v>
      </c>
      <c r="R13894" s="2">
        <f t="shared" si="653"/>
        <v>3963.24</v>
      </c>
    </row>
    <row r="13895" spans="1:18" x14ac:dyDescent="0.25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64</v>
      </c>
      <c r="M13895">
        <v>2016</v>
      </c>
      <c r="N13895" t="s">
        <v>47</v>
      </c>
      <c r="O13895" t="str">
        <f t="shared" si="651"/>
        <v>Apr</v>
      </c>
      <c r="P13895">
        <v>2</v>
      </c>
      <c r="Q13895" s="2" t="str">
        <f t="shared" si="652"/>
        <v>2016</v>
      </c>
      <c r="R13895" s="2">
        <f t="shared" si="653"/>
        <v>3491.4399999999996</v>
      </c>
    </row>
    <row r="13896" spans="1:18" x14ac:dyDescent="0.25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64</v>
      </c>
      <c r="M13896">
        <v>2016</v>
      </c>
      <c r="N13896" t="s">
        <v>47</v>
      </c>
      <c r="O13896" t="str">
        <f t="shared" si="651"/>
        <v>Apr</v>
      </c>
      <c r="P13896">
        <v>2</v>
      </c>
      <c r="Q13896" s="2" t="str">
        <f t="shared" si="652"/>
        <v>2016</v>
      </c>
      <c r="R13896" s="2">
        <f t="shared" si="653"/>
        <v>3385.04</v>
      </c>
    </row>
    <row r="13897" spans="1:18" x14ac:dyDescent="0.25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64</v>
      </c>
      <c r="M13897">
        <v>2016</v>
      </c>
      <c r="N13897" t="s">
        <v>47</v>
      </c>
      <c r="O13897" t="str">
        <f t="shared" si="651"/>
        <v>Apr</v>
      </c>
      <c r="P13897">
        <v>2</v>
      </c>
      <c r="Q13897" s="2" t="str">
        <f t="shared" si="652"/>
        <v>2016</v>
      </c>
      <c r="R13897" s="2">
        <f t="shared" si="653"/>
        <v>3804.62</v>
      </c>
    </row>
    <row r="13898" spans="1:18" x14ac:dyDescent="0.25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64</v>
      </c>
      <c r="M13898">
        <v>2016</v>
      </c>
      <c r="N13898" t="s">
        <v>47</v>
      </c>
      <c r="O13898" t="str">
        <f t="shared" si="651"/>
        <v>Mar</v>
      </c>
      <c r="P13898">
        <v>1</v>
      </c>
      <c r="Q13898" s="2" t="str">
        <f t="shared" si="652"/>
        <v>2016</v>
      </c>
      <c r="R13898" s="2">
        <f t="shared" si="653"/>
        <v>3015.2599999999998</v>
      </c>
    </row>
    <row r="13899" spans="1:18" x14ac:dyDescent="0.25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64</v>
      </c>
      <c r="M13899">
        <v>2016</v>
      </c>
      <c r="N13899" t="s">
        <v>47</v>
      </c>
      <c r="O13899" t="str">
        <f t="shared" si="651"/>
        <v>Mar</v>
      </c>
      <c r="P13899">
        <v>1</v>
      </c>
      <c r="Q13899" s="2" t="str">
        <f t="shared" si="652"/>
        <v>2016</v>
      </c>
      <c r="R13899" s="2">
        <f t="shared" si="653"/>
        <v>3215.5600000000004</v>
      </c>
    </row>
    <row r="13900" spans="1:18" x14ac:dyDescent="0.25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64</v>
      </c>
      <c r="M13900">
        <v>2016</v>
      </c>
      <c r="N13900" t="s">
        <v>47</v>
      </c>
      <c r="O13900" t="str">
        <f t="shared" si="651"/>
        <v>Mar</v>
      </c>
      <c r="P13900">
        <v>1</v>
      </c>
      <c r="Q13900" s="2" t="str">
        <f t="shared" si="652"/>
        <v>2016</v>
      </c>
      <c r="R13900" s="2">
        <f t="shared" si="653"/>
        <v>3189.89</v>
      </c>
    </row>
    <row r="13901" spans="1:18" x14ac:dyDescent="0.25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64</v>
      </c>
      <c r="M13901">
        <v>2016</v>
      </c>
      <c r="N13901" t="s">
        <v>47</v>
      </c>
      <c r="O13901" t="str">
        <f t="shared" si="651"/>
        <v>Mar</v>
      </c>
      <c r="P13901">
        <v>1</v>
      </c>
      <c r="Q13901" s="2" t="str">
        <f t="shared" si="652"/>
        <v>2016</v>
      </c>
      <c r="R13901" s="2">
        <f t="shared" si="653"/>
        <v>3272.3900000000003</v>
      </c>
    </row>
    <row r="13902" spans="1:18" x14ac:dyDescent="0.25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64</v>
      </c>
      <c r="M13902">
        <v>2016</v>
      </c>
      <c r="N13902" t="s">
        <v>47</v>
      </c>
      <c r="O13902" t="str">
        <f t="shared" si="651"/>
        <v>Feb</v>
      </c>
      <c r="P13902">
        <v>1</v>
      </c>
      <c r="Q13902" s="2" t="str">
        <f t="shared" si="652"/>
        <v>2016</v>
      </c>
      <c r="R13902" s="2">
        <f t="shared" si="653"/>
        <v>3313.83</v>
      </c>
    </row>
    <row r="13903" spans="1:18" x14ac:dyDescent="0.25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64</v>
      </c>
      <c r="M13903">
        <v>2016</v>
      </c>
      <c r="N13903" t="s">
        <v>47</v>
      </c>
      <c r="O13903" t="str">
        <f t="shared" si="651"/>
        <v>Feb</v>
      </c>
      <c r="P13903">
        <v>1</v>
      </c>
      <c r="Q13903" s="2" t="str">
        <f t="shared" si="652"/>
        <v>2016</v>
      </c>
      <c r="R13903" s="2">
        <f t="shared" si="653"/>
        <v>2882.64</v>
      </c>
    </row>
    <row r="13904" spans="1:18" x14ac:dyDescent="0.25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64</v>
      </c>
      <c r="M13904">
        <v>2016</v>
      </c>
      <c r="N13904" t="s">
        <v>47</v>
      </c>
      <c r="O13904" t="str">
        <f t="shared" si="651"/>
        <v>Feb</v>
      </c>
      <c r="P13904">
        <v>1</v>
      </c>
      <c r="Q13904" s="2" t="str">
        <f t="shared" si="652"/>
        <v>2016</v>
      </c>
      <c r="R13904" s="2">
        <f t="shared" si="653"/>
        <v>2568.81</v>
      </c>
    </row>
    <row r="13905" spans="1:18" x14ac:dyDescent="0.25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64</v>
      </c>
      <c r="M13905">
        <v>2016</v>
      </c>
      <c r="N13905" t="s">
        <v>47</v>
      </c>
      <c r="O13905" t="str">
        <f t="shared" si="651"/>
        <v>Feb</v>
      </c>
      <c r="P13905">
        <v>1</v>
      </c>
      <c r="Q13905" s="2" t="str">
        <f t="shared" si="652"/>
        <v>2016</v>
      </c>
      <c r="R13905" s="2">
        <f t="shared" si="653"/>
        <v>3351.97</v>
      </c>
    </row>
    <row r="13906" spans="1:18" x14ac:dyDescent="0.25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64</v>
      </c>
      <c r="M13906">
        <v>2016</v>
      </c>
      <c r="N13906" t="s">
        <v>47</v>
      </c>
      <c r="O13906" t="str">
        <f t="shared" si="651"/>
        <v>Jan</v>
      </c>
      <c r="P13906">
        <v>1</v>
      </c>
      <c r="Q13906" s="2" t="str">
        <f t="shared" si="652"/>
        <v>2016</v>
      </c>
      <c r="R13906" s="2">
        <f t="shared" si="653"/>
        <v>3267.28</v>
      </c>
    </row>
    <row r="13907" spans="1:18" x14ac:dyDescent="0.25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64</v>
      </c>
      <c r="M13907">
        <v>2016</v>
      </c>
      <c r="N13907" t="s">
        <v>47</v>
      </c>
      <c r="O13907" t="str">
        <f t="shared" si="651"/>
        <v>Jan</v>
      </c>
      <c r="P13907">
        <v>1</v>
      </c>
      <c r="Q13907" s="2" t="str">
        <f t="shared" si="652"/>
        <v>2016</v>
      </c>
      <c r="R13907" s="2">
        <f t="shared" si="653"/>
        <v>2765.4700000000003</v>
      </c>
    </row>
    <row r="13908" spans="1:18" x14ac:dyDescent="0.25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64</v>
      </c>
      <c r="M13908">
        <v>2016</v>
      </c>
      <c r="N13908" t="s">
        <v>47</v>
      </c>
      <c r="O13908" t="str">
        <f t="shared" si="651"/>
        <v>Jan</v>
      </c>
      <c r="P13908">
        <v>1</v>
      </c>
      <c r="Q13908" s="2" t="str">
        <f t="shared" si="652"/>
        <v>2016</v>
      </c>
      <c r="R13908" s="2">
        <f t="shared" si="653"/>
        <v>2672.8199999999997</v>
      </c>
    </row>
    <row r="13909" spans="1:18" x14ac:dyDescent="0.25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64</v>
      </c>
      <c r="M13909">
        <v>2016</v>
      </c>
      <c r="N13909" t="s">
        <v>47</v>
      </c>
      <c r="O13909" t="str">
        <f t="shared" si="651"/>
        <v>Jan</v>
      </c>
      <c r="P13909">
        <v>1</v>
      </c>
      <c r="Q13909" s="2" t="str">
        <f t="shared" si="652"/>
        <v>2016</v>
      </c>
      <c r="R13909" s="2">
        <f t="shared" si="653"/>
        <v>3727.37</v>
      </c>
    </row>
    <row r="13910" spans="1:18" x14ac:dyDescent="0.25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64</v>
      </c>
      <c r="M13910">
        <v>2016</v>
      </c>
      <c r="N13910" t="s">
        <v>47</v>
      </c>
      <c r="O13910" t="str">
        <f t="shared" si="651"/>
        <v>Jan</v>
      </c>
      <c r="P13910">
        <v>1</v>
      </c>
      <c r="Q13910" s="2" t="str">
        <f t="shared" si="652"/>
        <v>2016</v>
      </c>
      <c r="R13910" s="2">
        <f t="shared" si="653"/>
        <v>3135.06</v>
      </c>
    </row>
    <row r="13911" spans="1:18" x14ac:dyDescent="0.25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64</v>
      </c>
      <c r="M13911">
        <v>2016</v>
      </c>
      <c r="N13911" t="s">
        <v>48</v>
      </c>
      <c r="O13911" t="str">
        <f t="shared" si="651"/>
        <v>Dec</v>
      </c>
      <c r="P13911">
        <v>4</v>
      </c>
      <c r="Q13911" s="2" t="str">
        <f t="shared" si="652"/>
        <v>2016</v>
      </c>
      <c r="R13911" s="2">
        <f t="shared" si="653"/>
        <v>2924.8999999999996</v>
      </c>
    </row>
    <row r="13912" spans="1:18" x14ac:dyDescent="0.25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64</v>
      </c>
      <c r="M13912">
        <v>2016</v>
      </c>
      <c r="N13912" t="s">
        <v>48</v>
      </c>
      <c r="O13912" t="str">
        <f t="shared" si="651"/>
        <v>Dec</v>
      </c>
      <c r="P13912">
        <v>4</v>
      </c>
      <c r="Q13912" s="2" t="str">
        <f t="shared" si="652"/>
        <v>2016</v>
      </c>
      <c r="R13912" s="2">
        <f t="shared" si="653"/>
        <v>2780.48</v>
      </c>
    </row>
    <row r="13913" spans="1:18" x14ac:dyDescent="0.25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64</v>
      </c>
      <c r="M13913">
        <v>2016</v>
      </c>
      <c r="N13913" t="s">
        <v>48</v>
      </c>
      <c r="O13913" t="str">
        <f t="shared" si="651"/>
        <v>Dec</v>
      </c>
      <c r="P13913">
        <v>4</v>
      </c>
      <c r="Q13913" s="2" t="str">
        <f t="shared" si="652"/>
        <v>2016</v>
      </c>
      <c r="R13913" s="2">
        <f t="shared" si="653"/>
        <v>3127.6099999999997</v>
      </c>
    </row>
    <row r="13914" spans="1:18" x14ac:dyDescent="0.25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64</v>
      </c>
      <c r="M13914">
        <v>2016</v>
      </c>
      <c r="N13914" t="s">
        <v>48</v>
      </c>
      <c r="O13914" t="str">
        <f t="shared" si="651"/>
        <v>Dec</v>
      </c>
      <c r="P13914">
        <v>4</v>
      </c>
      <c r="Q13914" s="2" t="str">
        <f t="shared" si="652"/>
        <v>2016</v>
      </c>
      <c r="R13914" s="2">
        <f t="shared" si="653"/>
        <v>2698.9300000000003</v>
      </c>
    </row>
    <row r="13915" spans="1:18" x14ac:dyDescent="0.25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64</v>
      </c>
      <c r="M13915">
        <v>2016</v>
      </c>
      <c r="N13915" t="s">
        <v>48</v>
      </c>
      <c r="O13915" t="str">
        <f t="shared" si="651"/>
        <v>Nov</v>
      </c>
      <c r="P13915">
        <v>4</v>
      </c>
      <c r="Q13915" s="2" t="str">
        <f t="shared" si="652"/>
        <v>2016</v>
      </c>
      <c r="R13915" s="2">
        <f t="shared" si="653"/>
        <v>2347.5899999999997</v>
      </c>
    </row>
    <row r="13916" spans="1:18" x14ac:dyDescent="0.25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64</v>
      </c>
      <c r="M13916">
        <v>2016</v>
      </c>
      <c r="N13916" t="s">
        <v>48</v>
      </c>
      <c r="O13916" t="str">
        <f t="shared" si="651"/>
        <v>Nov</v>
      </c>
      <c r="P13916">
        <v>4</v>
      </c>
      <c r="Q13916" s="2" t="str">
        <f t="shared" si="652"/>
        <v>2016</v>
      </c>
      <c r="R13916" s="2">
        <f t="shared" si="653"/>
        <v>2493.7600000000002</v>
      </c>
    </row>
    <row r="13917" spans="1:18" x14ac:dyDescent="0.25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64</v>
      </c>
      <c r="M13917">
        <v>2016</v>
      </c>
      <c r="N13917" t="s">
        <v>48</v>
      </c>
      <c r="O13917" t="str">
        <f t="shared" si="651"/>
        <v>Nov</v>
      </c>
      <c r="P13917">
        <v>4</v>
      </c>
      <c r="Q13917" s="2" t="str">
        <f t="shared" si="652"/>
        <v>2016</v>
      </c>
      <c r="R13917" s="2">
        <f t="shared" si="653"/>
        <v>3215.2000000000003</v>
      </c>
    </row>
    <row r="13918" spans="1:18" x14ac:dyDescent="0.25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64</v>
      </c>
      <c r="M13918">
        <v>2016</v>
      </c>
      <c r="N13918" t="s">
        <v>48</v>
      </c>
      <c r="O13918" t="str">
        <f t="shared" si="651"/>
        <v>Nov</v>
      </c>
      <c r="P13918">
        <v>4</v>
      </c>
      <c r="Q13918" s="2" t="str">
        <f t="shared" si="652"/>
        <v>2016</v>
      </c>
      <c r="R13918" s="2">
        <f t="shared" si="653"/>
        <v>3911.78</v>
      </c>
    </row>
    <row r="13919" spans="1:18" x14ac:dyDescent="0.25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64</v>
      </c>
      <c r="M13919">
        <v>2016</v>
      </c>
      <c r="N13919" t="s">
        <v>48</v>
      </c>
      <c r="O13919" t="str">
        <f t="shared" si="651"/>
        <v>Oct</v>
      </c>
      <c r="P13919">
        <v>4</v>
      </c>
      <c r="Q13919" s="2" t="str">
        <f t="shared" si="652"/>
        <v>2016</v>
      </c>
      <c r="R13919" s="2">
        <f t="shared" si="653"/>
        <v>4438.87</v>
      </c>
    </row>
    <row r="13920" spans="1:18" x14ac:dyDescent="0.25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64</v>
      </c>
      <c r="M13920">
        <v>2016</v>
      </c>
      <c r="N13920" t="s">
        <v>48</v>
      </c>
      <c r="O13920" t="str">
        <f t="shared" si="651"/>
        <v>Oct</v>
      </c>
      <c r="P13920">
        <v>4</v>
      </c>
      <c r="Q13920" s="2" t="str">
        <f t="shared" si="652"/>
        <v>2016</v>
      </c>
      <c r="R13920" s="2">
        <f t="shared" si="653"/>
        <v>4850.2000000000007</v>
      </c>
    </row>
    <row r="13921" spans="1:18" x14ac:dyDescent="0.25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64</v>
      </c>
      <c r="M13921">
        <v>2016</v>
      </c>
      <c r="N13921" t="s">
        <v>48</v>
      </c>
      <c r="O13921" t="str">
        <f t="shared" si="651"/>
        <v>Oct</v>
      </c>
      <c r="P13921">
        <v>4</v>
      </c>
      <c r="Q13921" s="2" t="str">
        <f t="shared" si="652"/>
        <v>2016</v>
      </c>
      <c r="R13921" s="2">
        <f t="shared" si="653"/>
        <v>4225.04</v>
      </c>
    </row>
    <row r="13922" spans="1:18" x14ac:dyDescent="0.25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64</v>
      </c>
      <c r="M13922">
        <v>2016</v>
      </c>
      <c r="N13922" t="s">
        <v>48</v>
      </c>
      <c r="O13922" t="str">
        <f t="shared" si="651"/>
        <v>Oct</v>
      </c>
      <c r="P13922">
        <v>4</v>
      </c>
      <c r="Q13922" s="2" t="str">
        <f t="shared" si="652"/>
        <v>2016</v>
      </c>
      <c r="R13922" s="2">
        <f t="shared" si="653"/>
        <v>4347.25</v>
      </c>
    </row>
    <row r="13923" spans="1:18" x14ac:dyDescent="0.25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64</v>
      </c>
      <c r="M13923">
        <v>2016</v>
      </c>
      <c r="N13923" t="s">
        <v>48</v>
      </c>
      <c r="O13923" t="str">
        <f t="shared" si="651"/>
        <v>Oct</v>
      </c>
      <c r="P13923">
        <v>4</v>
      </c>
      <c r="Q13923" s="2" t="str">
        <f t="shared" si="652"/>
        <v>2016</v>
      </c>
      <c r="R13923" s="2">
        <f t="shared" si="653"/>
        <v>4025.03</v>
      </c>
    </row>
    <row r="13924" spans="1:18" x14ac:dyDescent="0.25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64</v>
      </c>
      <c r="M13924">
        <v>2016</v>
      </c>
      <c r="N13924" t="s">
        <v>48</v>
      </c>
      <c r="O13924" t="str">
        <f t="shared" si="651"/>
        <v>Sep</v>
      </c>
      <c r="P13924">
        <v>3</v>
      </c>
      <c r="Q13924" s="2" t="str">
        <f t="shared" si="652"/>
        <v>2016</v>
      </c>
      <c r="R13924" s="2">
        <f t="shared" si="653"/>
        <v>4146.82</v>
      </c>
    </row>
    <row r="13925" spans="1:18" x14ac:dyDescent="0.25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64</v>
      </c>
      <c r="M13925">
        <v>2016</v>
      </c>
      <c r="N13925" t="s">
        <v>48</v>
      </c>
      <c r="O13925" t="str">
        <f t="shared" si="651"/>
        <v>Sep</v>
      </c>
      <c r="P13925">
        <v>3</v>
      </c>
      <c r="Q13925" s="2" t="str">
        <f t="shared" si="652"/>
        <v>2016</v>
      </c>
      <c r="R13925" s="2">
        <f t="shared" si="653"/>
        <v>4356.51</v>
      </c>
    </row>
    <row r="13926" spans="1:18" x14ac:dyDescent="0.25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64</v>
      </c>
      <c r="M13926">
        <v>2016</v>
      </c>
      <c r="N13926" t="s">
        <v>48</v>
      </c>
      <c r="O13926" t="str">
        <f t="shared" si="651"/>
        <v>Sep</v>
      </c>
      <c r="P13926">
        <v>3</v>
      </c>
      <c r="Q13926" s="2" t="str">
        <f t="shared" si="652"/>
        <v>2016</v>
      </c>
      <c r="R13926" s="2">
        <f t="shared" si="653"/>
        <v>4071.89</v>
      </c>
    </row>
    <row r="13927" spans="1:18" x14ac:dyDescent="0.25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64</v>
      </c>
      <c r="M13927">
        <v>2016</v>
      </c>
      <c r="N13927" t="s">
        <v>48</v>
      </c>
      <c r="O13927" t="str">
        <f t="shared" si="651"/>
        <v>Sep</v>
      </c>
      <c r="P13927">
        <v>3</v>
      </c>
      <c r="Q13927" s="2" t="str">
        <f t="shared" si="652"/>
        <v>2016</v>
      </c>
      <c r="R13927" s="2">
        <f t="shared" si="653"/>
        <v>4664.71</v>
      </c>
    </row>
    <row r="13928" spans="1:18" x14ac:dyDescent="0.25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64</v>
      </c>
      <c r="M13928">
        <v>2016</v>
      </c>
      <c r="N13928" t="s">
        <v>48</v>
      </c>
      <c r="O13928" t="str">
        <f t="shared" si="651"/>
        <v>Aug</v>
      </c>
      <c r="P13928">
        <v>3</v>
      </c>
      <c r="Q13928" s="2" t="str">
        <f t="shared" si="652"/>
        <v>2016</v>
      </c>
      <c r="R13928" s="2">
        <f t="shared" si="653"/>
        <v>4273</v>
      </c>
    </row>
    <row r="13929" spans="1:18" x14ac:dyDescent="0.25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64</v>
      </c>
      <c r="M13929">
        <v>2016</v>
      </c>
      <c r="N13929" t="s">
        <v>48</v>
      </c>
      <c r="O13929" t="str">
        <f t="shared" si="651"/>
        <v>Aug</v>
      </c>
      <c r="P13929">
        <v>3</v>
      </c>
      <c r="Q13929" s="2" t="str">
        <f t="shared" si="652"/>
        <v>2016</v>
      </c>
      <c r="R13929" s="2">
        <f t="shared" si="653"/>
        <v>4654.9399999999996</v>
      </c>
    </row>
    <row r="13930" spans="1:18" x14ac:dyDescent="0.25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64</v>
      </c>
      <c r="M13930">
        <v>2016</v>
      </c>
      <c r="N13930" t="s">
        <v>48</v>
      </c>
      <c r="O13930" t="str">
        <f t="shared" si="651"/>
        <v>Aug</v>
      </c>
      <c r="P13930">
        <v>3</v>
      </c>
      <c r="Q13930" s="2" t="str">
        <f t="shared" si="652"/>
        <v>2016</v>
      </c>
      <c r="R13930" s="2">
        <f t="shared" si="653"/>
        <v>4249.71</v>
      </c>
    </row>
    <row r="13931" spans="1:18" x14ac:dyDescent="0.25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64</v>
      </c>
      <c r="M13931">
        <v>2016</v>
      </c>
      <c r="N13931" t="s">
        <v>48</v>
      </c>
      <c r="O13931" t="str">
        <f t="shared" si="651"/>
        <v>Aug</v>
      </c>
      <c r="P13931">
        <v>3</v>
      </c>
      <c r="Q13931" s="2" t="str">
        <f t="shared" si="652"/>
        <v>2016</v>
      </c>
      <c r="R13931" s="2">
        <f t="shared" si="653"/>
        <v>4780.07</v>
      </c>
    </row>
    <row r="13932" spans="1:18" x14ac:dyDescent="0.25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64</v>
      </c>
      <c r="M13932">
        <v>2016</v>
      </c>
      <c r="N13932" t="s">
        <v>48</v>
      </c>
      <c r="O13932" t="str">
        <f t="shared" si="651"/>
        <v>Jul</v>
      </c>
      <c r="P13932">
        <v>3</v>
      </c>
      <c r="Q13932" s="2" t="str">
        <f t="shared" si="652"/>
        <v>2016</v>
      </c>
      <c r="R13932" s="2">
        <f t="shared" si="653"/>
        <v>4257.63</v>
      </c>
    </row>
    <row r="13933" spans="1:18" x14ac:dyDescent="0.25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64</v>
      </c>
      <c r="M13933">
        <v>2016</v>
      </c>
      <c r="N13933" t="s">
        <v>48</v>
      </c>
      <c r="O13933" t="str">
        <f t="shared" si="651"/>
        <v>Jul</v>
      </c>
      <c r="P13933">
        <v>3</v>
      </c>
      <c r="Q13933" s="2" t="str">
        <f t="shared" si="652"/>
        <v>2016</v>
      </c>
      <c r="R13933" s="2">
        <f t="shared" si="653"/>
        <v>4539.57</v>
      </c>
    </row>
    <row r="13934" spans="1:18" x14ac:dyDescent="0.25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64</v>
      </c>
      <c r="M13934">
        <v>2016</v>
      </c>
      <c r="N13934" t="s">
        <v>48</v>
      </c>
      <c r="O13934" t="str">
        <f t="shared" si="651"/>
        <v>Jul</v>
      </c>
      <c r="P13934">
        <v>3</v>
      </c>
      <c r="Q13934" s="2" t="str">
        <f t="shared" si="652"/>
        <v>2016</v>
      </c>
      <c r="R13934" s="2">
        <f t="shared" si="653"/>
        <v>5051.59</v>
      </c>
    </row>
    <row r="13935" spans="1:18" x14ac:dyDescent="0.25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64</v>
      </c>
      <c r="M13935">
        <v>2016</v>
      </c>
      <c r="N13935" t="s">
        <v>48</v>
      </c>
      <c r="O13935" t="str">
        <f t="shared" si="651"/>
        <v>Jul</v>
      </c>
      <c r="P13935">
        <v>3</v>
      </c>
      <c r="Q13935" s="2" t="str">
        <f t="shared" si="652"/>
        <v>2016</v>
      </c>
      <c r="R13935" s="2">
        <f t="shared" si="653"/>
        <v>5577.4199999999992</v>
      </c>
    </row>
    <row r="13936" spans="1:18" x14ac:dyDescent="0.25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64</v>
      </c>
      <c r="M13936">
        <v>2016</v>
      </c>
      <c r="N13936" t="s">
        <v>48</v>
      </c>
      <c r="O13936" t="str">
        <f t="shared" si="651"/>
        <v>Jul</v>
      </c>
      <c r="P13936">
        <v>3</v>
      </c>
      <c r="Q13936" s="2" t="str">
        <f t="shared" si="652"/>
        <v>2016</v>
      </c>
      <c r="R13936" s="2">
        <f t="shared" si="653"/>
        <v>5152.6000000000004</v>
      </c>
    </row>
    <row r="13937" spans="1:18" x14ac:dyDescent="0.25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64</v>
      </c>
      <c r="M13937">
        <v>2016</v>
      </c>
      <c r="N13937" t="s">
        <v>48</v>
      </c>
      <c r="O13937" t="str">
        <f t="shared" si="651"/>
        <v>Jun</v>
      </c>
      <c r="P13937">
        <v>2</v>
      </c>
      <c r="Q13937" s="2" t="str">
        <f t="shared" si="652"/>
        <v>2016</v>
      </c>
      <c r="R13937" s="2">
        <f t="shared" si="653"/>
        <v>4911.5000000000009</v>
      </c>
    </row>
    <row r="13938" spans="1:18" x14ac:dyDescent="0.25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64</v>
      </c>
      <c r="M13938">
        <v>2016</v>
      </c>
      <c r="N13938" t="s">
        <v>48</v>
      </c>
      <c r="O13938" t="str">
        <f t="shared" si="651"/>
        <v>Jun</v>
      </c>
      <c r="P13938">
        <v>2</v>
      </c>
      <c r="Q13938" s="2" t="str">
        <f t="shared" si="652"/>
        <v>2016</v>
      </c>
      <c r="R13938" s="2">
        <f t="shared" si="653"/>
        <v>5049.83</v>
      </c>
    </row>
    <row r="13939" spans="1:18" x14ac:dyDescent="0.25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64</v>
      </c>
      <c r="M13939">
        <v>2016</v>
      </c>
      <c r="N13939" t="s">
        <v>48</v>
      </c>
      <c r="O13939" t="str">
        <f t="shared" si="651"/>
        <v>Jun</v>
      </c>
      <c r="P13939">
        <v>2</v>
      </c>
      <c r="Q13939" s="2" t="str">
        <f t="shared" si="652"/>
        <v>2016</v>
      </c>
      <c r="R13939" s="2">
        <f t="shared" si="653"/>
        <v>4695.33</v>
      </c>
    </row>
    <row r="13940" spans="1:18" x14ac:dyDescent="0.25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64</v>
      </c>
      <c r="M13940">
        <v>2016</v>
      </c>
      <c r="N13940" t="s">
        <v>48</v>
      </c>
      <c r="O13940" t="str">
        <f t="shared" si="651"/>
        <v>Jun</v>
      </c>
      <c r="P13940">
        <v>2</v>
      </c>
      <c r="Q13940" s="2" t="str">
        <f t="shared" si="652"/>
        <v>2016</v>
      </c>
      <c r="R13940" s="2">
        <f t="shared" si="653"/>
        <v>5082.74</v>
      </c>
    </row>
    <row r="13941" spans="1:18" x14ac:dyDescent="0.25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64</v>
      </c>
      <c r="M13941">
        <v>2016</v>
      </c>
      <c r="N13941" t="s">
        <v>48</v>
      </c>
      <c r="O13941" t="str">
        <f t="shared" si="651"/>
        <v>May</v>
      </c>
      <c r="P13941">
        <v>2</v>
      </c>
      <c r="Q13941" s="2" t="str">
        <f t="shared" si="652"/>
        <v>2016</v>
      </c>
      <c r="R13941" s="2">
        <f t="shared" si="653"/>
        <v>5677.7000000000007</v>
      </c>
    </row>
    <row r="13942" spans="1:18" x14ac:dyDescent="0.25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64</v>
      </c>
      <c r="M13942">
        <v>2016</v>
      </c>
      <c r="N13942" t="s">
        <v>48</v>
      </c>
      <c r="O13942" t="str">
        <f t="shared" si="651"/>
        <v>May</v>
      </c>
      <c r="P13942">
        <v>2</v>
      </c>
      <c r="Q13942" s="2" t="str">
        <f t="shared" si="652"/>
        <v>2016</v>
      </c>
      <c r="R13942" s="2">
        <f t="shared" si="653"/>
        <v>5069.45</v>
      </c>
    </row>
    <row r="13943" spans="1:18" x14ac:dyDescent="0.25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64</v>
      </c>
      <c r="M13943">
        <v>2016</v>
      </c>
      <c r="N13943" t="s">
        <v>48</v>
      </c>
      <c r="O13943" t="str">
        <f t="shared" si="651"/>
        <v>May</v>
      </c>
      <c r="P13943">
        <v>2</v>
      </c>
      <c r="Q13943" s="2" t="str">
        <f t="shared" si="652"/>
        <v>2016</v>
      </c>
      <c r="R13943" s="2">
        <f t="shared" si="653"/>
        <v>6044.1799999999994</v>
      </c>
    </row>
    <row r="13944" spans="1:18" x14ac:dyDescent="0.25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64</v>
      </c>
      <c r="M13944">
        <v>2016</v>
      </c>
      <c r="N13944" t="s">
        <v>48</v>
      </c>
      <c r="O13944" t="str">
        <f t="shared" si="651"/>
        <v>May</v>
      </c>
      <c r="P13944">
        <v>2</v>
      </c>
      <c r="Q13944" s="2" t="str">
        <f t="shared" si="652"/>
        <v>2016</v>
      </c>
      <c r="R13944" s="2">
        <f t="shared" si="653"/>
        <v>5816.7999999999993</v>
      </c>
    </row>
    <row r="13945" spans="1:18" x14ac:dyDescent="0.25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64</v>
      </c>
      <c r="M13945">
        <v>2016</v>
      </c>
      <c r="N13945" t="s">
        <v>48</v>
      </c>
      <c r="O13945" t="str">
        <f t="shared" si="651"/>
        <v>May</v>
      </c>
      <c r="P13945">
        <v>2</v>
      </c>
      <c r="Q13945" s="2" t="str">
        <f t="shared" si="652"/>
        <v>2016</v>
      </c>
      <c r="R13945" s="2">
        <f t="shared" si="653"/>
        <v>5282.83</v>
      </c>
    </row>
    <row r="13946" spans="1:18" x14ac:dyDescent="0.25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64</v>
      </c>
      <c r="M13946">
        <v>2016</v>
      </c>
      <c r="N13946" t="s">
        <v>48</v>
      </c>
      <c r="O13946" t="str">
        <f t="shared" si="651"/>
        <v>Apr</v>
      </c>
      <c r="P13946">
        <v>2</v>
      </c>
      <c r="Q13946" s="2" t="str">
        <f t="shared" si="652"/>
        <v>2016</v>
      </c>
      <c r="R13946" s="2">
        <f t="shared" si="653"/>
        <v>4511.2599999999993</v>
      </c>
    </row>
    <row r="13947" spans="1:18" x14ac:dyDescent="0.25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64</v>
      </c>
      <c r="M13947">
        <v>2016</v>
      </c>
      <c r="N13947" t="s">
        <v>48</v>
      </c>
      <c r="O13947" t="str">
        <f t="shared" si="651"/>
        <v>Apr</v>
      </c>
      <c r="P13947">
        <v>2</v>
      </c>
      <c r="Q13947" s="2" t="str">
        <f t="shared" si="652"/>
        <v>2016</v>
      </c>
      <c r="R13947" s="2">
        <f t="shared" si="653"/>
        <v>4004.3999999999996</v>
      </c>
    </row>
    <row r="13948" spans="1:18" x14ac:dyDescent="0.25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64</v>
      </c>
      <c r="M13948">
        <v>2016</v>
      </c>
      <c r="N13948" t="s">
        <v>48</v>
      </c>
      <c r="O13948" t="str">
        <f t="shared" si="651"/>
        <v>Apr</v>
      </c>
      <c r="P13948">
        <v>2</v>
      </c>
      <c r="Q13948" s="2" t="str">
        <f t="shared" si="652"/>
        <v>2016</v>
      </c>
      <c r="R13948" s="2">
        <f t="shared" si="653"/>
        <v>4298.72</v>
      </c>
    </row>
    <row r="13949" spans="1:18" x14ac:dyDescent="0.25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64</v>
      </c>
      <c r="M13949">
        <v>2016</v>
      </c>
      <c r="N13949" t="s">
        <v>48</v>
      </c>
      <c r="O13949" t="str">
        <f t="shared" si="651"/>
        <v>Apr</v>
      </c>
      <c r="P13949">
        <v>2</v>
      </c>
      <c r="Q13949" s="2" t="str">
        <f t="shared" si="652"/>
        <v>2016</v>
      </c>
      <c r="R13949" s="2">
        <f t="shared" si="653"/>
        <v>3890.4799999999996</v>
      </c>
    </row>
    <row r="13950" spans="1:18" x14ac:dyDescent="0.25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64</v>
      </c>
      <c r="M13950">
        <v>2016</v>
      </c>
      <c r="N13950" t="s">
        <v>48</v>
      </c>
      <c r="O13950" t="str">
        <f t="shared" si="651"/>
        <v>Mar</v>
      </c>
      <c r="P13950">
        <v>1</v>
      </c>
      <c r="Q13950" s="2" t="str">
        <f t="shared" si="652"/>
        <v>2016</v>
      </c>
      <c r="R13950" s="2">
        <f t="shared" si="653"/>
        <v>3418.48</v>
      </c>
    </row>
    <row r="13951" spans="1:18" x14ac:dyDescent="0.25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64</v>
      </c>
      <c r="M13951">
        <v>2016</v>
      </c>
      <c r="N13951" t="s">
        <v>48</v>
      </c>
      <c r="O13951" t="str">
        <f t="shared" si="651"/>
        <v>Mar</v>
      </c>
      <c r="P13951">
        <v>1</v>
      </c>
      <c r="Q13951" s="2" t="str">
        <f t="shared" si="652"/>
        <v>2016</v>
      </c>
      <c r="R13951" s="2">
        <f t="shared" si="653"/>
        <v>3148.6699999999996</v>
      </c>
    </row>
    <row r="13952" spans="1:18" x14ac:dyDescent="0.25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64</v>
      </c>
      <c r="M13952">
        <v>2016</v>
      </c>
      <c r="N13952" t="s">
        <v>48</v>
      </c>
      <c r="O13952" t="str">
        <f t="shared" si="651"/>
        <v>Mar</v>
      </c>
      <c r="P13952">
        <v>1</v>
      </c>
      <c r="Q13952" s="2" t="str">
        <f t="shared" si="652"/>
        <v>2016</v>
      </c>
      <c r="R13952" s="2">
        <f t="shared" si="653"/>
        <v>3480.6</v>
      </c>
    </row>
    <row r="13953" spans="1:18" x14ac:dyDescent="0.25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64</v>
      </c>
      <c r="M13953">
        <v>2016</v>
      </c>
      <c r="N13953" t="s">
        <v>48</v>
      </c>
      <c r="O13953" t="str">
        <f t="shared" si="651"/>
        <v>Mar</v>
      </c>
      <c r="P13953">
        <v>1</v>
      </c>
      <c r="Q13953" s="2" t="str">
        <f t="shared" si="652"/>
        <v>2016</v>
      </c>
      <c r="R13953" s="2">
        <f t="shared" si="653"/>
        <v>3005.19</v>
      </c>
    </row>
    <row r="13954" spans="1:18" x14ac:dyDescent="0.25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64</v>
      </c>
      <c r="M13954">
        <v>2016</v>
      </c>
      <c r="N13954" t="s">
        <v>48</v>
      </c>
      <c r="O13954" t="str">
        <f t="shared" si="651"/>
        <v>Feb</v>
      </c>
      <c r="P13954">
        <v>1</v>
      </c>
      <c r="Q13954" s="2" t="str">
        <f t="shared" si="652"/>
        <v>2016</v>
      </c>
      <c r="R13954" s="2">
        <f t="shared" si="653"/>
        <v>3026.02</v>
      </c>
    </row>
    <row r="13955" spans="1:18" x14ac:dyDescent="0.25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64</v>
      </c>
      <c r="M13955">
        <v>2016</v>
      </c>
      <c r="N13955" t="s">
        <v>48</v>
      </c>
      <c r="O13955" t="str">
        <f t="shared" ref="O13955:O14018" si="654" xml:space="preserve"> TEXT(B13955, "mmm")</f>
        <v>Feb</v>
      </c>
      <c r="P13955">
        <v>1</v>
      </c>
      <c r="Q13955" s="2" t="str">
        <f t="shared" ref="Q13955:Q14018" si="655" xml:space="preserve"> TEXT(B13955, "yyy")</f>
        <v>2016</v>
      </c>
      <c r="R13955" s="2">
        <f t="shared" ref="R13955:R14018" si="656" xml:space="preserve"> E13955 +F13955+G13955</f>
        <v>2326.2399999999998</v>
      </c>
    </row>
    <row r="13956" spans="1:18" x14ac:dyDescent="0.25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64</v>
      </c>
      <c r="M13956">
        <v>2016</v>
      </c>
      <c r="N13956" t="s">
        <v>48</v>
      </c>
      <c r="O13956" t="str">
        <f t="shared" si="654"/>
        <v>Feb</v>
      </c>
      <c r="P13956">
        <v>1</v>
      </c>
      <c r="Q13956" s="2" t="str">
        <f t="shared" si="655"/>
        <v>2016</v>
      </c>
      <c r="R13956" s="2">
        <f t="shared" si="656"/>
        <v>2964.46</v>
      </c>
    </row>
    <row r="13957" spans="1:18" x14ac:dyDescent="0.25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64</v>
      </c>
      <c r="M13957">
        <v>2016</v>
      </c>
      <c r="N13957" t="s">
        <v>48</v>
      </c>
      <c r="O13957" t="str">
        <f t="shared" si="654"/>
        <v>Feb</v>
      </c>
      <c r="P13957">
        <v>1</v>
      </c>
      <c r="Q13957" s="2" t="str">
        <f t="shared" si="655"/>
        <v>2016</v>
      </c>
      <c r="R13957" s="2">
        <f t="shared" si="656"/>
        <v>2957.35</v>
      </c>
    </row>
    <row r="13958" spans="1:18" x14ac:dyDescent="0.25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64</v>
      </c>
      <c r="M13958">
        <v>2016</v>
      </c>
      <c r="N13958" t="s">
        <v>48</v>
      </c>
      <c r="O13958" t="str">
        <f t="shared" si="654"/>
        <v>Jan</v>
      </c>
      <c r="P13958">
        <v>1</v>
      </c>
      <c r="Q13958" s="2" t="str">
        <f t="shared" si="655"/>
        <v>2016</v>
      </c>
      <c r="R13958" s="2">
        <f t="shared" si="656"/>
        <v>3416.46</v>
      </c>
    </row>
    <row r="13959" spans="1:18" x14ac:dyDescent="0.25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64</v>
      </c>
      <c r="M13959">
        <v>2016</v>
      </c>
      <c r="N13959" t="s">
        <v>48</v>
      </c>
      <c r="O13959" t="str">
        <f t="shared" si="654"/>
        <v>Jan</v>
      </c>
      <c r="P13959">
        <v>1</v>
      </c>
      <c r="Q13959" s="2" t="str">
        <f t="shared" si="655"/>
        <v>2016</v>
      </c>
      <c r="R13959" s="2">
        <f t="shared" si="656"/>
        <v>2831.01</v>
      </c>
    </row>
    <row r="13960" spans="1:18" x14ac:dyDescent="0.25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64</v>
      </c>
      <c r="M13960">
        <v>2016</v>
      </c>
      <c r="N13960" t="s">
        <v>48</v>
      </c>
      <c r="O13960" t="str">
        <f t="shared" si="654"/>
        <v>Jan</v>
      </c>
      <c r="P13960">
        <v>1</v>
      </c>
      <c r="Q13960" s="2" t="str">
        <f t="shared" si="655"/>
        <v>2016</v>
      </c>
      <c r="R13960" s="2">
        <f t="shared" si="656"/>
        <v>2597.2799999999997</v>
      </c>
    </row>
    <row r="13961" spans="1:18" x14ac:dyDescent="0.25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64</v>
      </c>
      <c r="M13961">
        <v>2016</v>
      </c>
      <c r="N13961" t="s">
        <v>48</v>
      </c>
      <c r="O13961" t="str">
        <f t="shared" si="654"/>
        <v>Jan</v>
      </c>
      <c r="P13961">
        <v>1</v>
      </c>
      <c r="Q13961" s="2" t="str">
        <f t="shared" si="655"/>
        <v>2016</v>
      </c>
      <c r="R13961" s="2">
        <f t="shared" si="656"/>
        <v>3183.7400000000002</v>
      </c>
    </row>
    <row r="13962" spans="1:18" x14ac:dyDescent="0.25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64</v>
      </c>
      <c r="M13962">
        <v>2016</v>
      </c>
      <c r="N13962" t="s">
        <v>48</v>
      </c>
      <c r="O13962" t="str">
        <f t="shared" si="654"/>
        <v>Jan</v>
      </c>
      <c r="P13962">
        <v>1</v>
      </c>
      <c r="Q13962" s="2" t="str">
        <f t="shared" si="655"/>
        <v>2016</v>
      </c>
      <c r="R13962" s="2">
        <f t="shared" si="656"/>
        <v>2753.04</v>
      </c>
    </row>
    <row r="13963" spans="1:18" x14ac:dyDescent="0.25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64</v>
      </c>
      <c r="M13963">
        <v>2016</v>
      </c>
      <c r="N13963" t="s">
        <v>49</v>
      </c>
      <c r="O13963" t="str">
        <f t="shared" si="654"/>
        <v>Dec</v>
      </c>
      <c r="P13963">
        <v>4</v>
      </c>
      <c r="Q13963" s="2" t="str">
        <f t="shared" si="655"/>
        <v>2016</v>
      </c>
      <c r="R13963" s="2">
        <f t="shared" si="656"/>
        <v>2399</v>
      </c>
    </row>
    <row r="13964" spans="1:18" x14ac:dyDescent="0.25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64</v>
      </c>
      <c r="M13964">
        <v>2016</v>
      </c>
      <c r="N13964" t="s">
        <v>49</v>
      </c>
      <c r="O13964" t="str">
        <f t="shared" si="654"/>
        <v>Dec</v>
      </c>
      <c r="P13964">
        <v>4</v>
      </c>
      <c r="Q13964" s="2" t="str">
        <f t="shared" si="655"/>
        <v>2016</v>
      </c>
      <c r="R13964" s="2">
        <f t="shared" si="656"/>
        <v>2896.73</v>
      </c>
    </row>
    <row r="13965" spans="1:18" x14ac:dyDescent="0.25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64</v>
      </c>
      <c r="M13965">
        <v>2016</v>
      </c>
      <c r="N13965" t="s">
        <v>49</v>
      </c>
      <c r="O13965" t="str">
        <f t="shared" si="654"/>
        <v>Dec</v>
      </c>
      <c r="P13965">
        <v>4</v>
      </c>
      <c r="Q13965" s="2" t="str">
        <f t="shared" si="655"/>
        <v>2016</v>
      </c>
      <c r="R13965" s="2">
        <f t="shared" si="656"/>
        <v>2619.61</v>
      </c>
    </row>
    <row r="13966" spans="1:18" x14ac:dyDescent="0.25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64</v>
      </c>
      <c r="M13966">
        <v>2016</v>
      </c>
      <c r="N13966" t="s">
        <v>49</v>
      </c>
      <c r="O13966" t="str">
        <f t="shared" si="654"/>
        <v>Dec</v>
      </c>
      <c r="P13966">
        <v>4</v>
      </c>
      <c r="Q13966" s="2" t="str">
        <f t="shared" si="655"/>
        <v>2016</v>
      </c>
      <c r="R13966" s="2">
        <f t="shared" si="656"/>
        <v>2496.46</v>
      </c>
    </row>
    <row r="13967" spans="1:18" x14ac:dyDescent="0.25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64</v>
      </c>
      <c r="M13967">
        <v>2016</v>
      </c>
      <c r="N13967" t="s">
        <v>49</v>
      </c>
      <c r="O13967" t="str">
        <f t="shared" si="654"/>
        <v>Nov</v>
      </c>
      <c r="P13967">
        <v>4</v>
      </c>
      <c r="Q13967" s="2" t="str">
        <f t="shared" si="655"/>
        <v>2016</v>
      </c>
      <c r="R13967" s="2">
        <f t="shared" si="656"/>
        <v>1895.9</v>
      </c>
    </row>
    <row r="13968" spans="1:18" x14ac:dyDescent="0.25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64</v>
      </c>
      <c r="M13968">
        <v>2016</v>
      </c>
      <c r="N13968" t="s">
        <v>49</v>
      </c>
      <c r="O13968" t="str">
        <f t="shared" si="654"/>
        <v>Nov</v>
      </c>
      <c r="P13968">
        <v>4</v>
      </c>
      <c r="Q13968" s="2" t="str">
        <f t="shared" si="655"/>
        <v>2016</v>
      </c>
      <c r="R13968" s="2">
        <f t="shared" si="656"/>
        <v>2474.0499999999997</v>
      </c>
    </row>
    <row r="13969" spans="1:18" x14ac:dyDescent="0.25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64</v>
      </c>
      <c r="M13969">
        <v>2016</v>
      </c>
      <c r="N13969" t="s">
        <v>49</v>
      </c>
      <c r="O13969" t="str">
        <f t="shared" si="654"/>
        <v>Nov</v>
      </c>
      <c r="P13969">
        <v>4</v>
      </c>
      <c r="Q13969" s="2" t="str">
        <f t="shared" si="655"/>
        <v>2016</v>
      </c>
      <c r="R13969" s="2">
        <f t="shared" si="656"/>
        <v>2997.86</v>
      </c>
    </row>
    <row r="13970" spans="1:18" x14ac:dyDescent="0.25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64</v>
      </c>
      <c r="M13970">
        <v>2016</v>
      </c>
      <c r="N13970" t="s">
        <v>49</v>
      </c>
      <c r="O13970" t="str">
        <f t="shared" si="654"/>
        <v>Nov</v>
      </c>
      <c r="P13970">
        <v>4</v>
      </c>
      <c r="Q13970" s="2" t="str">
        <f t="shared" si="655"/>
        <v>2016</v>
      </c>
      <c r="R13970" s="2">
        <f t="shared" si="656"/>
        <v>3613.1699999999996</v>
      </c>
    </row>
    <row r="13971" spans="1:18" x14ac:dyDescent="0.25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64</v>
      </c>
      <c r="M13971">
        <v>2016</v>
      </c>
      <c r="N13971" t="s">
        <v>49</v>
      </c>
      <c r="O13971" t="str">
        <f t="shared" si="654"/>
        <v>Oct</v>
      </c>
      <c r="P13971">
        <v>4</v>
      </c>
      <c r="Q13971" s="2" t="str">
        <f t="shared" si="655"/>
        <v>2016</v>
      </c>
      <c r="R13971" s="2">
        <f t="shared" si="656"/>
        <v>4255.7699999999995</v>
      </c>
    </row>
    <row r="13972" spans="1:18" x14ac:dyDescent="0.25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64</v>
      </c>
      <c r="M13972">
        <v>2016</v>
      </c>
      <c r="N13972" t="s">
        <v>49</v>
      </c>
      <c r="O13972" t="str">
        <f t="shared" si="654"/>
        <v>Oct</v>
      </c>
      <c r="P13972">
        <v>4</v>
      </c>
      <c r="Q13972" s="2" t="str">
        <f t="shared" si="655"/>
        <v>2016</v>
      </c>
      <c r="R13972" s="2">
        <f t="shared" si="656"/>
        <v>3524.93</v>
      </c>
    </row>
    <row r="13973" spans="1:18" x14ac:dyDescent="0.25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64</v>
      </c>
      <c r="M13973">
        <v>2016</v>
      </c>
      <c r="N13973" t="s">
        <v>49</v>
      </c>
      <c r="O13973" t="str">
        <f t="shared" si="654"/>
        <v>Oct</v>
      </c>
      <c r="P13973">
        <v>4</v>
      </c>
      <c r="Q13973" s="2" t="str">
        <f t="shared" si="655"/>
        <v>2016</v>
      </c>
      <c r="R13973" s="2">
        <f t="shared" si="656"/>
        <v>3068.67</v>
      </c>
    </row>
    <row r="13974" spans="1:18" x14ac:dyDescent="0.25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64</v>
      </c>
      <c r="M13974">
        <v>2016</v>
      </c>
      <c r="N13974" t="s">
        <v>49</v>
      </c>
      <c r="O13974" t="str">
        <f t="shared" si="654"/>
        <v>Oct</v>
      </c>
      <c r="P13974">
        <v>4</v>
      </c>
      <c r="Q13974" s="2" t="str">
        <f t="shared" si="655"/>
        <v>2016</v>
      </c>
      <c r="R13974" s="2">
        <f t="shared" si="656"/>
        <v>3932.21</v>
      </c>
    </row>
    <row r="13975" spans="1:18" x14ac:dyDescent="0.25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64</v>
      </c>
      <c r="M13975">
        <v>2016</v>
      </c>
      <c r="N13975" t="s">
        <v>49</v>
      </c>
      <c r="O13975" t="str">
        <f t="shared" si="654"/>
        <v>Oct</v>
      </c>
      <c r="P13975">
        <v>4</v>
      </c>
      <c r="Q13975" s="2" t="str">
        <f t="shared" si="655"/>
        <v>2016</v>
      </c>
      <c r="R13975" s="2">
        <f t="shared" si="656"/>
        <v>3608.48</v>
      </c>
    </row>
    <row r="13976" spans="1:18" x14ac:dyDescent="0.25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64</v>
      </c>
      <c r="M13976">
        <v>2016</v>
      </c>
      <c r="N13976" t="s">
        <v>49</v>
      </c>
      <c r="O13976" t="str">
        <f t="shared" si="654"/>
        <v>Sep</v>
      </c>
      <c r="P13976">
        <v>3</v>
      </c>
      <c r="Q13976" s="2" t="str">
        <f t="shared" si="655"/>
        <v>2016</v>
      </c>
      <c r="R13976" s="2">
        <f t="shared" si="656"/>
        <v>3483.55</v>
      </c>
    </row>
    <row r="13977" spans="1:18" x14ac:dyDescent="0.25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64</v>
      </c>
      <c r="M13977">
        <v>2016</v>
      </c>
      <c r="N13977" t="s">
        <v>49</v>
      </c>
      <c r="O13977" t="str">
        <f t="shared" si="654"/>
        <v>Sep</v>
      </c>
      <c r="P13977">
        <v>3</v>
      </c>
      <c r="Q13977" s="2" t="str">
        <f t="shared" si="655"/>
        <v>2016</v>
      </c>
      <c r="R13977" s="2">
        <f t="shared" si="656"/>
        <v>3959.24</v>
      </c>
    </row>
    <row r="13978" spans="1:18" x14ac:dyDescent="0.25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64</v>
      </c>
      <c r="M13978">
        <v>2016</v>
      </c>
      <c r="N13978" t="s">
        <v>49</v>
      </c>
      <c r="O13978" t="str">
        <f t="shared" si="654"/>
        <v>Sep</v>
      </c>
      <c r="P13978">
        <v>3</v>
      </c>
      <c r="Q13978" s="2" t="str">
        <f t="shared" si="655"/>
        <v>2016</v>
      </c>
      <c r="R13978" s="2">
        <f t="shared" si="656"/>
        <v>3999.41</v>
      </c>
    </row>
    <row r="13979" spans="1:18" x14ac:dyDescent="0.25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64</v>
      </c>
      <c r="M13979">
        <v>2016</v>
      </c>
      <c r="N13979" t="s">
        <v>49</v>
      </c>
      <c r="O13979" t="str">
        <f t="shared" si="654"/>
        <v>Sep</v>
      </c>
      <c r="P13979">
        <v>3</v>
      </c>
      <c r="Q13979" s="2" t="str">
        <f t="shared" si="655"/>
        <v>2016</v>
      </c>
      <c r="R13979" s="2">
        <f t="shared" si="656"/>
        <v>3893.7</v>
      </c>
    </row>
    <row r="13980" spans="1:18" x14ac:dyDescent="0.25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64</v>
      </c>
      <c r="M13980">
        <v>2016</v>
      </c>
      <c r="N13980" t="s">
        <v>49</v>
      </c>
      <c r="O13980" t="str">
        <f t="shared" si="654"/>
        <v>Aug</v>
      </c>
      <c r="P13980">
        <v>3</v>
      </c>
      <c r="Q13980" s="2" t="str">
        <f t="shared" si="655"/>
        <v>2016</v>
      </c>
      <c r="R13980" s="2">
        <f t="shared" si="656"/>
        <v>3743.93</v>
      </c>
    </row>
    <row r="13981" spans="1:18" x14ac:dyDescent="0.25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64</v>
      </c>
      <c r="M13981">
        <v>2016</v>
      </c>
      <c r="N13981" t="s">
        <v>49</v>
      </c>
      <c r="O13981" t="str">
        <f t="shared" si="654"/>
        <v>Aug</v>
      </c>
      <c r="P13981">
        <v>3</v>
      </c>
      <c r="Q13981" s="2" t="str">
        <f t="shared" si="655"/>
        <v>2016</v>
      </c>
      <c r="R13981" s="2">
        <f t="shared" si="656"/>
        <v>3918.15</v>
      </c>
    </row>
    <row r="13982" spans="1:18" x14ac:dyDescent="0.25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64</v>
      </c>
      <c r="M13982">
        <v>2016</v>
      </c>
      <c r="N13982" t="s">
        <v>49</v>
      </c>
      <c r="O13982" t="str">
        <f t="shared" si="654"/>
        <v>Aug</v>
      </c>
      <c r="P13982">
        <v>3</v>
      </c>
      <c r="Q13982" s="2" t="str">
        <f t="shared" si="655"/>
        <v>2016</v>
      </c>
      <c r="R13982" s="2">
        <f t="shared" si="656"/>
        <v>3911.9</v>
      </c>
    </row>
    <row r="13983" spans="1:18" x14ac:dyDescent="0.25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64</v>
      </c>
      <c r="M13983">
        <v>2016</v>
      </c>
      <c r="N13983" t="s">
        <v>49</v>
      </c>
      <c r="O13983" t="str">
        <f t="shared" si="654"/>
        <v>Aug</v>
      </c>
      <c r="P13983">
        <v>3</v>
      </c>
      <c r="Q13983" s="2" t="str">
        <f t="shared" si="655"/>
        <v>2016</v>
      </c>
      <c r="R13983" s="2">
        <f t="shared" si="656"/>
        <v>3954.56</v>
      </c>
    </row>
    <row r="13984" spans="1:18" x14ac:dyDescent="0.25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64</v>
      </c>
      <c r="M13984">
        <v>2016</v>
      </c>
      <c r="N13984" t="s">
        <v>49</v>
      </c>
      <c r="O13984" t="str">
        <f t="shared" si="654"/>
        <v>Jul</v>
      </c>
      <c r="P13984">
        <v>3</v>
      </c>
      <c r="Q13984" s="2" t="str">
        <f t="shared" si="655"/>
        <v>2016</v>
      </c>
      <c r="R13984" s="2">
        <f t="shared" si="656"/>
        <v>3976.42</v>
      </c>
    </row>
    <row r="13985" spans="1:18" x14ac:dyDescent="0.25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64</v>
      </c>
      <c r="M13985">
        <v>2016</v>
      </c>
      <c r="N13985" t="s">
        <v>49</v>
      </c>
      <c r="O13985" t="str">
        <f t="shared" si="654"/>
        <v>Jul</v>
      </c>
      <c r="P13985">
        <v>3</v>
      </c>
      <c r="Q13985" s="2" t="str">
        <f t="shared" si="655"/>
        <v>2016</v>
      </c>
      <c r="R13985" s="2">
        <f t="shared" si="656"/>
        <v>4235.91</v>
      </c>
    </row>
    <row r="13986" spans="1:18" x14ac:dyDescent="0.25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64</v>
      </c>
      <c r="M13986">
        <v>2016</v>
      </c>
      <c r="N13986" t="s">
        <v>49</v>
      </c>
      <c r="O13986" t="str">
        <f t="shared" si="654"/>
        <v>Jul</v>
      </c>
      <c r="P13986">
        <v>3</v>
      </c>
      <c r="Q13986" s="2" t="str">
        <f t="shared" si="655"/>
        <v>2016</v>
      </c>
      <c r="R13986" s="2">
        <f t="shared" si="656"/>
        <v>4192.04</v>
      </c>
    </row>
    <row r="13987" spans="1:18" x14ac:dyDescent="0.25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64</v>
      </c>
      <c r="M13987">
        <v>2016</v>
      </c>
      <c r="N13987" t="s">
        <v>49</v>
      </c>
      <c r="O13987" t="str">
        <f t="shared" si="654"/>
        <v>Jul</v>
      </c>
      <c r="P13987">
        <v>3</v>
      </c>
      <c r="Q13987" s="2" t="str">
        <f t="shared" si="655"/>
        <v>2016</v>
      </c>
      <c r="R13987" s="2">
        <f t="shared" si="656"/>
        <v>5458.25</v>
      </c>
    </row>
    <row r="13988" spans="1:18" x14ac:dyDescent="0.25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64</v>
      </c>
      <c r="M13988">
        <v>2016</v>
      </c>
      <c r="N13988" t="s">
        <v>49</v>
      </c>
      <c r="O13988" t="str">
        <f t="shared" si="654"/>
        <v>Jul</v>
      </c>
      <c r="P13988">
        <v>3</v>
      </c>
      <c r="Q13988" s="2" t="str">
        <f t="shared" si="655"/>
        <v>2016</v>
      </c>
      <c r="R13988" s="2">
        <f t="shared" si="656"/>
        <v>4733.9000000000005</v>
      </c>
    </row>
    <row r="13989" spans="1:18" x14ac:dyDescent="0.25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64</v>
      </c>
      <c r="M13989">
        <v>2016</v>
      </c>
      <c r="N13989" t="s">
        <v>49</v>
      </c>
      <c r="O13989" t="str">
        <f t="shared" si="654"/>
        <v>Jun</v>
      </c>
      <c r="P13989">
        <v>2</v>
      </c>
      <c r="Q13989" s="2" t="str">
        <f t="shared" si="655"/>
        <v>2016</v>
      </c>
      <c r="R13989" s="2">
        <f t="shared" si="656"/>
        <v>3897.65</v>
      </c>
    </row>
    <row r="13990" spans="1:18" x14ac:dyDescent="0.25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64</v>
      </c>
      <c r="M13990">
        <v>2016</v>
      </c>
      <c r="N13990" t="s">
        <v>49</v>
      </c>
      <c r="O13990" t="str">
        <f t="shared" si="654"/>
        <v>Jun</v>
      </c>
      <c r="P13990">
        <v>2</v>
      </c>
      <c r="Q13990" s="2" t="str">
        <f t="shared" si="655"/>
        <v>2016</v>
      </c>
      <c r="R13990" s="2">
        <f t="shared" si="656"/>
        <v>4206.63</v>
      </c>
    </row>
    <row r="13991" spans="1:18" x14ac:dyDescent="0.25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64</v>
      </c>
      <c r="M13991">
        <v>2016</v>
      </c>
      <c r="N13991" t="s">
        <v>49</v>
      </c>
      <c r="O13991" t="str">
        <f t="shared" si="654"/>
        <v>Jun</v>
      </c>
      <c r="P13991">
        <v>2</v>
      </c>
      <c r="Q13991" s="2" t="str">
        <f t="shared" si="655"/>
        <v>2016</v>
      </c>
      <c r="R13991" s="2">
        <f t="shared" si="656"/>
        <v>4363.07</v>
      </c>
    </row>
    <row r="13992" spans="1:18" x14ac:dyDescent="0.25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64</v>
      </c>
      <c r="M13992">
        <v>2016</v>
      </c>
      <c r="N13992" t="s">
        <v>49</v>
      </c>
      <c r="O13992" t="str">
        <f t="shared" si="654"/>
        <v>Jun</v>
      </c>
      <c r="P13992">
        <v>2</v>
      </c>
      <c r="Q13992" s="2" t="str">
        <f t="shared" si="655"/>
        <v>2016</v>
      </c>
      <c r="R13992" s="2">
        <f t="shared" si="656"/>
        <v>3607.28</v>
      </c>
    </row>
    <row r="13993" spans="1:18" x14ac:dyDescent="0.25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64</v>
      </c>
      <c r="M13993">
        <v>2016</v>
      </c>
      <c r="N13993" t="s">
        <v>49</v>
      </c>
      <c r="O13993" t="str">
        <f t="shared" si="654"/>
        <v>May</v>
      </c>
      <c r="P13993">
        <v>2</v>
      </c>
      <c r="Q13993" s="2" t="str">
        <f t="shared" si="655"/>
        <v>2016</v>
      </c>
      <c r="R13993" s="2">
        <f t="shared" si="656"/>
        <v>4187.34</v>
      </c>
    </row>
    <row r="13994" spans="1:18" x14ac:dyDescent="0.25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64</v>
      </c>
      <c r="M13994">
        <v>2016</v>
      </c>
      <c r="N13994" t="s">
        <v>49</v>
      </c>
      <c r="O13994" t="str">
        <f t="shared" si="654"/>
        <v>May</v>
      </c>
      <c r="P13994">
        <v>2</v>
      </c>
      <c r="Q13994" s="2" t="str">
        <f t="shared" si="655"/>
        <v>2016</v>
      </c>
      <c r="R13994" s="2">
        <f t="shared" si="656"/>
        <v>3973.3599999999997</v>
      </c>
    </row>
    <row r="13995" spans="1:18" x14ac:dyDescent="0.25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64</v>
      </c>
      <c r="M13995">
        <v>2016</v>
      </c>
      <c r="N13995" t="s">
        <v>49</v>
      </c>
      <c r="O13995" t="str">
        <f t="shared" si="654"/>
        <v>May</v>
      </c>
      <c r="P13995">
        <v>2</v>
      </c>
      <c r="Q13995" s="2" t="str">
        <f t="shared" si="655"/>
        <v>2016</v>
      </c>
      <c r="R13995" s="2">
        <f t="shared" si="656"/>
        <v>4844.08</v>
      </c>
    </row>
    <row r="13996" spans="1:18" x14ac:dyDescent="0.25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64</v>
      </c>
      <c r="M13996">
        <v>2016</v>
      </c>
      <c r="N13996" t="s">
        <v>49</v>
      </c>
      <c r="O13996" t="str">
        <f t="shared" si="654"/>
        <v>May</v>
      </c>
      <c r="P13996">
        <v>2</v>
      </c>
      <c r="Q13996" s="2" t="str">
        <f t="shared" si="655"/>
        <v>2016</v>
      </c>
      <c r="R13996" s="2">
        <f t="shared" si="656"/>
        <v>4259.12</v>
      </c>
    </row>
    <row r="13997" spans="1:18" x14ac:dyDescent="0.25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64</v>
      </c>
      <c r="M13997">
        <v>2016</v>
      </c>
      <c r="N13997" t="s">
        <v>49</v>
      </c>
      <c r="O13997" t="str">
        <f t="shared" si="654"/>
        <v>May</v>
      </c>
      <c r="P13997">
        <v>2</v>
      </c>
      <c r="Q13997" s="2" t="str">
        <f t="shared" si="655"/>
        <v>2016</v>
      </c>
      <c r="R13997" s="2">
        <f t="shared" si="656"/>
        <v>3811.34</v>
      </c>
    </row>
    <row r="13998" spans="1:18" x14ac:dyDescent="0.25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64</v>
      </c>
      <c r="M13998">
        <v>2016</v>
      </c>
      <c r="N13998" t="s">
        <v>49</v>
      </c>
      <c r="O13998" t="str">
        <f t="shared" si="654"/>
        <v>Apr</v>
      </c>
      <c r="P13998">
        <v>2</v>
      </c>
      <c r="Q13998" s="2" t="str">
        <f t="shared" si="655"/>
        <v>2016</v>
      </c>
      <c r="R13998" s="2">
        <f t="shared" si="656"/>
        <v>3914.12</v>
      </c>
    </row>
    <row r="13999" spans="1:18" x14ac:dyDescent="0.25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64</v>
      </c>
      <c r="M13999">
        <v>2016</v>
      </c>
      <c r="N13999" t="s">
        <v>49</v>
      </c>
      <c r="O13999" t="str">
        <f t="shared" si="654"/>
        <v>Apr</v>
      </c>
      <c r="P13999">
        <v>2</v>
      </c>
      <c r="Q13999" s="2" t="str">
        <f t="shared" si="655"/>
        <v>2016</v>
      </c>
      <c r="R13999" s="2">
        <f t="shared" si="656"/>
        <v>3722</v>
      </c>
    </row>
    <row r="14000" spans="1:18" x14ac:dyDescent="0.25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64</v>
      </c>
      <c r="M14000">
        <v>2016</v>
      </c>
      <c r="N14000" t="s">
        <v>49</v>
      </c>
      <c r="O14000" t="str">
        <f t="shared" si="654"/>
        <v>Apr</v>
      </c>
      <c r="P14000">
        <v>2</v>
      </c>
      <c r="Q14000" s="2" t="str">
        <f t="shared" si="655"/>
        <v>2016</v>
      </c>
      <c r="R14000" s="2">
        <f t="shared" si="656"/>
        <v>4338.49</v>
      </c>
    </row>
    <row r="14001" spans="1:18" x14ac:dyDescent="0.25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64</v>
      </c>
      <c r="M14001">
        <v>2016</v>
      </c>
      <c r="N14001" t="s">
        <v>49</v>
      </c>
      <c r="O14001" t="str">
        <f t="shared" si="654"/>
        <v>Apr</v>
      </c>
      <c r="P14001">
        <v>2</v>
      </c>
      <c r="Q14001" s="2" t="str">
        <f t="shared" si="655"/>
        <v>2016</v>
      </c>
      <c r="R14001" s="2">
        <f t="shared" si="656"/>
        <v>3328.03</v>
      </c>
    </row>
    <row r="14002" spans="1:18" x14ac:dyDescent="0.25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64</v>
      </c>
      <c r="M14002">
        <v>2016</v>
      </c>
      <c r="N14002" t="s">
        <v>49</v>
      </c>
      <c r="O14002" t="str">
        <f t="shared" si="654"/>
        <v>Mar</v>
      </c>
      <c r="P14002">
        <v>1</v>
      </c>
      <c r="Q14002" s="2" t="str">
        <f t="shared" si="655"/>
        <v>2016</v>
      </c>
      <c r="R14002" s="2">
        <f t="shared" si="656"/>
        <v>3227.76</v>
      </c>
    </row>
    <row r="14003" spans="1:18" x14ac:dyDescent="0.25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64</v>
      </c>
      <c r="M14003">
        <v>2016</v>
      </c>
      <c r="N14003" t="s">
        <v>49</v>
      </c>
      <c r="O14003" t="str">
        <f t="shared" si="654"/>
        <v>Mar</v>
      </c>
      <c r="P14003">
        <v>1</v>
      </c>
      <c r="Q14003" s="2" t="str">
        <f t="shared" si="655"/>
        <v>2016</v>
      </c>
      <c r="R14003" s="2">
        <f t="shared" si="656"/>
        <v>3205.27</v>
      </c>
    </row>
    <row r="14004" spans="1:18" x14ac:dyDescent="0.25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64</v>
      </c>
      <c r="M14004">
        <v>2016</v>
      </c>
      <c r="N14004" t="s">
        <v>49</v>
      </c>
      <c r="O14004" t="str">
        <f t="shared" si="654"/>
        <v>Mar</v>
      </c>
      <c r="P14004">
        <v>1</v>
      </c>
      <c r="Q14004" s="2" t="str">
        <f t="shared" si="655"/>
        <v>2016</v>
      </c>
      <c r="R14004" s="2">
        <f t="shared" si="656"/>
        <v>3715.3900000000003</v>
      </c>
    </row>
    <row r="14005" spans="1:18" x14ac:dyDescent="0.25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64</v>
      </c>
      <c r="M14005">
        <v>2016</v>
      </c>
      <c r="N14005" t="s">
        <v>49</v>
      </c>
      <c r="O14005" t="str">
        <f t="shared" si="654"/>
        <v>Mar</v>
      </c>
      <c r="P14005">
        <v>1</v>
      </c>
      <c r="Q14005" s="2" t="str">
        <f t="shared" si="655"/>
        <v>2016</v>
      </c>
      <c r="R14005" s="2">
        <f t="shared" si="656"/>
        <v>3234.63</v>
      </c>
    </row>
    <row r="14006" spans="1:18" x14ac:dyDescent="0.25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64</v>
      </c>
      <c r="M14006">
        <v>2016</v>
      </c>
      <c r="N14006" t="s">
        <v>49</v>
      </c>
      <c r="O14006" t="str">
        <f t="shared" si="654"/>
        <v>Feb</v>
      </c>
      <c r="P14006">
        <v>1</v>
      </c>
      <c r="Q14006" s="2" t="str">
        <f t="shared" si="655"/>
        <v>2016</v>
      </c>
      <c r="R14006" s="2">
        <f t="shared" si="656"/>
        <v>3541.3599999999997</v>
      </c>
    </row>
    <row r="14007" spans="1:18" x14ac:dyDescent="0.25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64</v>
      </c>
      <c r="M14007">
        <v>2016</v>
      </c>
      <c r="N14007" t="s">
        <v>49</v>
      </c>
      <c r="O14007" t="str">
        <f t="shared" si="654"/>
        <v>Feb</v>
      </c>
      <c r="P14007">
        <v>1</v>
      </c>
      <c r="Q14007" s="2" t="str">
        <f t="shared" si="655"/>
        <v>2016</v>
      </c>
      <c r="R14007" s="2">
        <f t="shared" si="656"/>
        <v>3172.1</v>
      </c>
    </row>
    <row r="14008" spans="1:18" x14ac:dyDescent="0.25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64</v>
      </c>
      <c r="M14008">
        <v>2016</v>
      </c>
      <c r="N14008" t="s">
        <v>49</v>
      </c>
      <c r="O14008" t="str">
        <f t="shared" si="654"/>
        <v>Feb</v>
      </c>
      <c r="P14008">
        <v>1</v>
      </c>
      <c r="Q14008" s="2" t="str">
        <f t="shared" si="655"/>
        <v>2016</v>
      </c>
      <c r="R14008" s="2">
        <f t="shared" si="656"/>
        <v>3093.3900000000003</v>
      </c>
    </row>
    <row r="14009" spans="1:18" x14ac:dyDescent="0.25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64</v>
      </c>
      <c r="M14009">
        <v>2016</v>
      </c>
      <c r="N14009" t="s">
        <v>49</v>
      </c>
      <c r="O14009" t="str">
        <f t="shared" si="654"/>
        <v>Feb</v>
      </c>
      <c r="P14009">
        <v>1</v>
      </c>
      <c r="Q14009" s="2" t="str">
        <f t="shared" si="655"/>
        <v>2016</v>
      </c>
      <c r="R14009" s="2">
        <f t="shared" si="656"/>
        <v>3446.55</v>
      </c>
    </row>
    <row r="14010" spans="1:18" x14ac:dyDescent="0.25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64</v>
      </c>
      <c r="M14010">
        <v>2016</v>
      </c>
      <c r="N14010" t="s">
        <v>49</v>
      </c>
      <c r="O14010" t="str">
        <f t="shared" si="654"/>
        <v>Jan</v>
      </c>
      <c r="P14010">
        <v>1</v>
      </c>
      <c r="Q14010" s="2" t="str">
        <f t="shared" si="655"/>
        <v>2016</v>
      </c>
      <c r="R14010" s="2">
        <f t="shared" si="656"/>
        <v>3445.39</v>
      </c>
    </row>
    <row r="14011" spans="1:18" x14ac:dyDescent="0.25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64</v>
      </c>
      <c r="M14011">
        <v>2016</v>
      </c>
      <c r="N14011" t="s">
        <v>49</v>
      </c>
      <c r="O14011" t="str">
        <f t="shared" si="654"/>
        <v>Jan</v>
      </c>
      <c r="P14011">
        <v>1</v>
      </c>
      <c r="Q14011" s="2" t="str">
        <f t="shared" si="655"/>
        <v>2016</v>
      </c>
      <c r="R14011" s="2">
        <f t="shared" si="656"/>
        <v>3095.43</v>
      </c>
    </row>
    <row r="14012" spans="1:18" x14ac:dyDescent="0.25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64</v>
      </c>
      <c r="M14012">
        <v>2016</v>
      </c>
      <c r="N14012" t="s">
        <v>49</v>
      </c>
      <c r="O14012" t="str">
        <f t="shared" si="654"/>
        <v>Jan</v>
      </c>
      <c r="P14012">
        <v>1</v>
      </c>
      <c r="Q14012" s="2" t="str">
        <f t="shared" si="655"/>
        <v>2016</v>
      </c>
      <c r="R14012" s="2">
        <f t="shared" si="656"/>
        <v>2723.7599999999998</v>
      </c>
    </row>
    <row r="14013" spans="1:18" x14ac:dyDescent="0.25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64</v>
      </c>
      <c r="M14013">
        <v>2016</v>
      </c>
      <c r="N14013" t="s">
        <v>49</v>
      </c>
      <c r="O14013" t="str">
        <f t="shared" si="654"/>
        <v>Jan</v>
      </c>
      <c r="P14013">
        <v>1</v>
      </c>
      <c r="Q14013" s="2" t="str">
        <f t="shared" si="655"/>
        <v>2016</v>
      </c>
      <c r="R14013" s="2">
        <f t="shared" si="656"/>
        <v>2727.1400000000003</v>
      </c>
    </row>
    <row r="14014" spans="1:18" x14ac:dyDescent="0.25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64</v>
      </c>
      <c r="M14014">
        <v>2016</v>
      </c>
      <c r="N14014" t="s">
        <v>49</v>
      </c>
      <c r="O14014" t="str">
        <f t="shared" si="654"/>
        <v>Jan</v>
      </c>
      <c r="P14014">
        <v>1</v>
      </c>
      <c r="Q14014" s="2" t="str">
        <f t="shared" si="655"/>
        <v>2016</v>
      </c>
      <c r="R14014" s="2">
        <f t="shared" si="656"/>
        <v>2385.0099999999998</v>
      </c>
    </row>
    <row r="14015" spans="1:18" x14ac:dyDescent="0.25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64</v>
      </c>
      <c r="M14015">
        <v>2016</v>
      </c>
      <c r="N14015" t="s">
        <v>50</v>
      </c>
      <c r="O14015" t="str">
        <f t="shared" si="654"/>
        <v>Dec</v>
      </c>
      <c r="P14015">
        <v>4</v>
      </c>
      <c r="Q14015" s="2" t="str">
        <f t="shared" si="655"/>
        <v>2016</v>
      </c>
      <c r="R14015" s="2">
        <f t="shared" si="656"/>
        <v>4320.130000000001</v>
      </c>
    </row>
    <row r="14016" spans="1:18" x14ac:dyDescent="0.25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64</v>
      </c>
      <c r="M14016">
        <v>2016</v>
      </c>
      <c r="N14016" t="s">
        <v>50</v>
      </c>
      <c r="O14016" t="str">
        <f t="shared" si="654"/>
        <v>Dec</v>
      </c>
      <c r="P14016">
        <v>4</v>
      </c>
      <c r="Q14016" s="2" t="str">
        <f t="shared" si="655"/>
        <v>2016</v>
      </c>
      <c r="R14016" s="2">
        <f t="shared" si="656"/>
        <v>3554.32</v>
      </c>
    </row>
    <row r="14017" spans="1:18" x14ac:dyDescent="0.25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64</v>
      </c>
      <c r="M14017">
        <v>2016</v>
      </c>
      <c r="N14017" t="s">
        <v>50</v>
      </c>
      <c r="O14017" t="str">
        <f t="shared" si="654"/>
        <v>Dec</v>
      </c>
      <c r="P14017">
        <v>4</v>
      </c>
      <c r="Q14017" s="2" t="str">
        <f t="shared" si="655"/>
        <v>2016</v>
      </c>
      <c r="R14017" s="2">
        <f t="shared" si="656"/>
        <v>3589.25</v>
      </c>
    </row>
    <row r="14018" spans="1:18" x14ac:dyDescent="0.25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64</v>
      </c>
      <c r="M14018">
        <v>2016</v>
      </c>
      <c r="N14018" t="s">
        <v>50</v>
      </c>
      <c r="O14018" t="str">
        <f t="shared" si="654"/>
        <v>Dec</v>
      </c>
      <c r="P14018">
        <v>4</v>
      </c>
      <c r="Q14018" s="2" t="str">
        <f t="shared" si="655"/>
        <v>2016</v>
      </c>
      <c r="R14018" s="2">
        <f t="shared" si="656"/>
        <v>3922.1400000000003</v>
      </c>
    </row>
    <row r="14019" spans="1:18" x14ac:dyDescent="0.25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64</v>
      </c>
      <c r="M14019">
        <v>2016</v>
      </c>
      <c r="N14019" t="s">
        <v>50</v>
      </c>
      <c r="O14019" t="str">
        <f t="shared" ref="O14019:O14082" si="657" xml:space="preserve"> TEXT(B14019, "mmm")</f>
        <v>Nov</v>
      </c>
      <c r="P14019">
        <v>4</v>
      </c>
      <c r="Q14019" s="2" t="str">
        <f t="shared" ref="Q14019:Q14082" si="658" xml:space="preserve"> TEXT(B14019, "yyy")</f>
        <v>2016</v>
      </c>
      <c r="R14019" s="2">
        <f t="shared" ref="R14019:R14082" si="659" xml:space="preserve"> E14019 +F14019+G14019</f>
        <v>3696.0999999999995</v>
      </c>
    </row>
    <row r="14020" spans="1:18" x14ac:dyDescent="0.25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64</v>
      </c>
      <c r="M14020">
        <v>2016</v>
      </c>
      <c r="N14020" t="s">
        <v>50</v>
      </c>
      <c r="O14020" t="str">
        <f t="shared" si="657"/>
        <v>Nov</v>
      </c>
      <c r="P14020">
        <v>4</v>
      </c>
      <c r="Q14020" s="2" t="str">
        <f t="shared" si="658"/>
        <v>2016</v>
      </c>
      <c r="R14020" s="2">
        <f t="shared" si="659"/>
        <v>4226.47</v>
      </c>
    </row>
    <row r="14021" spans="1:18" x14ac:dyDescent="0.25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64</v>
      </c>
      <c r="M14021">
        <v>2016</v>
      </c>
      <c r="N14021" t="s">
        <v>50</v>
      </c>
      <c r="O14021" t="str">
        <f t="shared" si="657"/>
        <v>Nov</v>
      </c>
      <c r="P14021">
        <v>4</v>
      </c>
      <c r="Q14021" s="2" t="str">
        <f t="shared" si="658"/>
        <v>2016</v>
      </c>
      <c r="R14021" s="2">
        <f t="shared" si="659"/>
        <v>5018.63</v>
      </c>
    </row>
    <row r="14022" spans="1:18" x14ac:dyDescent="0.25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64</v>
      </c>
      <c r="M14022">
        <v>2016</v>
      </c>
      <c r="N14022" t="s">
        <v>50</v>
      </c>
      <c r="O14022" t="str">
        <f t="shared" si="657"/>
        <v>Nov</v>
      </c>
      <c r="P14022">
        <v>4</v>
      </c>
      <c r="Q14022" s="2" t="str">
        <f t="shared" si="658"/>
        <v>2016</v>
      </c>
      <c r="R14022" s="2">
        <f t="shared" si="659"/>
        <v>4875.26</v>
      </c>
    </row>
    <row r="14023" spans="1:18" x14ac:dyDescent="0.25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64</v>
      </c>
      <c r="M14023">
        <v>2016</v>
      </c>
      <c r="N14023" t="s">
        <v>50</v>
      </c>
      <c r="O14023" t="str">
        <f t="shared" si="657"/>
        <v>Oct</v>
      </c>
      <c r="P14023">
        <v>4</v>
      </c>
      <c r="Q14023" s="2" t="str">
        <f t="shared" si="658"/>
        <v>2016</v>
      </c>
      <c r="R14023" s="2">
        <f t="shared" si="659"/>
        <v>5166.08</v>
      </c>
    </row>
    <row r="14024" spans="1:18" x14ac:dyDescent="0.25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64</v>
      </c>
      <c r="M14024">
        <v>2016</v>
      </c>
      <c r="N14024" t="s">
        <v>50</v>
      </c>
      <c r="O14024" t="str">
        <f t="shared" si="657"/>
        <v>Oct</v>
      </c>
      <c r="P14024">
        <v>4</v>
      </c>
      <c r="Q14024" s="2" t="str">
        <f t="shared" si="658"/>
        <v>2016</v>
      </c>
      <c r="R14024" s="2">
        <f t="shared" si="659"/>
        <v>4857.3</v>
      </c>
    </row>
    <row r="14025" spans="1:18" x14ac:dyDescent="0.25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64</v>
      </c>
      <c r="M14025">
        <v>2016</v>
      </c>
      <c r="N14025" t="s">
        <v>50</v>
      </c>
      <c r="O14025" t="str">
        <f t="shared" si="657"/>
        <v>Oct</v>
      </c>
      <c r="P14025">
        <v>4</v>
      </c>
      <c r="Q14025" s="2" t="str">
        <f t="shared" si="658"/>
        <v>2016</v>
      </c>
      <c r="R14025" s="2">
        <f t="shared" si="659"/>
        <v>3882.3900000000003</v>
      </c>
    </row>
    <row r="14026" spans="1:18" x14ac:dyDescent="0.25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64</v>
      </c>
      <c r="M14026">
        <v>2016</v>
      </c>
      <c r="N14026" t="s">
        <v>50</v>
      </c>
      <c r="O14026" t="str">
        <f t="shared" si="657"/>
        <v>Oct</v>
      </c>
      <c r="P14026">
        <v>4</v>
      </c>
      <c r="Q14026" s="2" t="str">
        <f t="shared" si="658"/>
        <v>2016</v>
      </c>
      <c r="R14026" s="2">
        <f t="shared" si="659"/>
        <v>5314.41</v>
      </c>
    </row>
    <row r="14027" spans="1:18" x14ac:dyDescent="0.25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64</v>
      </c>
      <c r="M14027">
        <v>2016</v>
      </c>
      <c r="N14027" t="s">
        <v>50</v>
      </c>
      <c r="O14027" t="str">
        <f t="shared" si="657"/>
        <v>Oct</v>
      </c>
      <c r="P14027">
        <v>4</v>
      </c>
      <c r="Q14027" s="2" t="str">
        <f t="shared" si="658"/>
        <v>2016</v>
      </c>
      <c r="R14027" s="2">
        <f t="shared" si="659"/>
        <v>6119.92</v>
      </c>
    </row>
    <row r="14028" spans="1:18" x14ac:dyDescent="0.25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64</v>
      </c>
      <c r="M14028">
        <v>2016</v>
      </c>
      <c r="N14028" t="s">
        <v>50</v>
      </c>
      <c r="O14028" t="str">
        <f t="shared" si="657"/>
        <v>Sep</v>
      </c>
      <c r="P14028">
        <v>3</v>
      </c>
      <c r="Q14028" s="2" t="str">
        <f t="shared" si="658"/>
        <v>2016</v>
      </c>
      <c r="R14028" s="2">
        <f t="shared" si="659"/>
        <v>6501.07</v>
      </c>
    </row>
    <row r="14029" spans="1:18" x14ac:dyDescent="0.25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64</v>
      </c>
      <c r="M14029">
        <v>2016</v>
      </c>
      <c r="N14029" t="s">
        <v>50</v>
      </c>
      <c r="O14029" t="str">
        <f t="shared" si="657"/>
        <v>Sep</v>
      </c>
      <c r="P14029">
        <v>3</v>
      </c>
      <c r="Q14029" s="2" t="str">
        <f t="shared" si="658"/>
        <v>2016</v>
      </c>
      <c r="R14029" s="2">
        <f t="shared" si="659"/>
        <v>6741.95</v>
      </c>
    </row>
    <row r="14030" spans="1:18" x14ac:dyDescent="0.25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64</v>
      </c>
      <c r="M14030">
        <v>2016</v>
      </c>
      <c r="N14030" t="s">
        <v>50</v>
      </c>
      <c r="O14030" t="str">
        <f t="shared" si="657"/>
        <v>Sep</v>
      </c>
      <c r="P14030">
        <v>3</v>
      </c>
      <c r="Q14030" s="2" t="str">
        <f t="shared" si="658"/>
        <v>2016</v>
      </c>
      <c r="R14030" s="2">
        <f t="shared" si="659"/>
        <v>6874.7</v>
      </c>
    </row>
    <row r="14031" spans="1:18" x14ac:dyDescent="0.25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64</v>
      </c>
      <c r="M14031">
        <v>2016</v>
      </c>
      <c r="N14031" t="s">
        <v>50</v>
      </c>
      <c r="O14031" t="str">
        <f t="shared" si="657"/>
        <v>Sep</v>
      </c>
      <c r="P14031">
        <v>3</v>
      </c>
      <c r="Q14031" s="2" t="str">
        <f t="shared" si="658"/>
        <v>2016</v>
      </c>
      <c r="R14031" s="2">
        <f t="shared" si="659"/>
        <v>6533.99</v>
      </c>
    </row>
    <row r="14032" spans="1:18" x14ac:dyDescent="0.25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64</v>
      </c>
      <c r="M14032">
        <v>2016</v>
      </c>
      <c r="N14032" t="s">
        <v>50</v>
      </c>
      <c r="O14032" t="str">
        <f t="shared" si="657"/>
        <v>Aug</v>
      </c>
      <c r="P14032">
        <v>3</v>
      </c>
      <c r="Q14032" s="2" t="str">
        <f t="shared" si="658"/>
        <v>2016</v>
      </c>
      <c r="R14032" s="2">
        <f t="shared" si="659"/>
        <v>6558.82</v>
      </c>
    </row>
    <row r="14033" spans="1:18" x14ac:dyDescent="0.25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64</v>
      </c>
      <c r="M14033">
        <v>2016</v>
      </c>
      <c r="N14033" t="s">
        <v>50</v>
      </c>
      <c r="O14033" t="str">
        <f t="shared" si="657"/>
        <v>Aug</v>
      </c>
      <c r="P14033">
        <v>3</v>
      </c>
      <c r="Q14033" s="2" t="str">
        <f t="shared" si="658"/>
        <v>2016</v>
      </c>
      <c r="R14033" s="2">
        <f t="shared" si="659"/>
        <v>5864.3099999999995</v>
      </c>
    </row>
    <row r="14034" spans="1:18" x14ac:dyDescent="0.25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64</v>
      </c>
      <c r="M14034">
        <v>2016</v>
      </c>
      <c r="N14034" t="s">
        <v>50</v>
      </c>
      <c r="O14034" t="str">
        <f t="shared" si="657"/>
        <v>Aug</v>
      </c>
      <c r="P14034">
        <v>3</v>
      </c>
      <c r="Q14034" s="2" t="str">
        <f t="shared" si="658"/>
        <v>2016</v>
      </c>
      <c r="R14034" s="2">
        <f t="shared" si="659"/>
        <v>7213.02</v>
      </c>
    </row>
    <row r="14035" spans="1:18" x14ac:dyDescent="0.25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64</v>
      </c>
      <c r="M14035">
        <v>2016</v>
      </c>
      <c r="N14035" t="s">
        <v>50</v>
      </c>
      <c r="O14035" t="str">
        <f t="shared" si="657"/>
        <v>Aug</v>
      </c>
      <c r="P14035">
        <v>3</v>
      </c>
      <c r="Q14035" s="2" t="str">
        <f t="shared" si="658"/>
        <v>2016</v>
      </c>
      <c r="R14035" s="2">
        <f t="shared" si="659"/>
        <v>7583.1900000000005</v>
      </c>
    </row>
    <row r="14036" spans="1:18" x14ac:dyDescent="0.25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64</v>
      </c>
      <c r="M14036">
        <v>2016</v>
      </c>
      <c r="N14036" t="s">
        <v>50</v>
      </c>
      <c r="O14036" t="str">
        <f t="shared" si="657"/>
        <v>Jul</v>
      </c>
      <c r="P14036">
        <v>3</v>
      </c>
      <c r="Q14036" s="2" t="str">
        <f t="shared" si="658"/>
        <v>2016</v>
      </c>
      <c r="R14036" s="2">
        <f t="shared" si="659"/>
        <v>7118.75</v>
      </c>
    </row>
    <row r="14037" spans="1:18" x14ac:dyDescent="0.25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64</v>
      </c>
      <c r="M14037">
        <v>2016</v>
      </c>
      <c r="N14037" t="s">
        <v>50</v>
      </c>
      <c r="O14037" t="str">
        <f t="shared" si="657"/>
        <v>Jul</v>
      </c>
      <c r="P14037">
        <v>3</v>
      </c>
      <c r="Q14037" s="2" t="str">
        <f t="shared" si="658"/>
        <v>2016</v>
      </c>
      <c r="R14037" s="2">
        <f t="shared" si="659"/>
        <v>7022.49</v>
      </c>
    </row>
    <row r="14038" spans="1:18" x14ac:dyDescent="0.25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64</v>
      </c>
      <c r="M14038">
        <v>2016</v>
      </c>
      <c r="N14038" t="s">
        <v>50</v>
      </c>
      <c r="O14038" t="str">
        <f t="shared" si="657"/>
        <v>Jul</v>
      </c>
      <c r="P14038">
        <v>3</v>
      </c>
      <c r="Q14038" s="2" t="str">
        <f t="shared" si="658"/>
        <v>2016</v>
      </c>
      <c r="R14038" s="2">
        <f t="shared" si="659"/>
        <v>7404.68</v>
      </c>
    </row>
    <row r="14039" spans="1:18" x14ac:dyDescent="0.25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64</v>
      </c>
      <c r="M14039">
        <v>2016</v>
      </c>
      <c r="N14039" t="s">
        <v>50</v>
      </c>
      <c r="O14039" t="str">
        <f t="shared" si="657"/>
        <v>Jul</v>
      </c>
      <c r="P14039">
        <v>3</v>
      </c>
      <c r="Q14039" s="2" t="str">
        <f t="shared" si="658"/>
        <v>2016</v>
      </c>
      <c r="R14039" s="2">
        <f t="shared" si="659"/>
        <v>8005.85</v>
      </c>
    </row>
    <row r="14040" spans="1:18" x14ac:dyDescent="0.25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64</v>
      </c>
      <c r="M14040">
        <v>2016</v>
      </c>
      <c r="N14040" t="s">
        <v>50</v>
      </c>
      <c r="O14040" t="str">
        <f t="shared" si="657"/>
        <v>Jul</v>
      </c>
      <c r="P14040">
        <v>3</v>
      </c>
      <c r="Q14040" s="2" t="str">
        <f t="shared" si="658"/>
        <v>2016</v>
      </c>
      <c r="R14040" s="2">
        <f t="shared" si="659"/>
        <v>8693.4599999999991</v>
      </c>
    </row>
    <row r="14041" spans="1:18" x14ac:dyDescent="0.25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64</v>
      </c>
      <c r="M14041">
        <v>2016</v>
      </c>
      <c r="N14041" t="s">
        <v>50</v>
      </c>
      <c r="O14041" t="str">
        <f t="shared" si="657"/>
        <v>Jun</v>
      </c>
      <c r="P14041">
        <v>2</v>
      </c>
      <c r="Q14041" s="2" t="str">
        <f t="shared" si="658"/>
        <v>2016</v>
      </c>
      <c r="R14041" s="2">
        <f t="shared" si="659"/>
        <v>9026.16</v>
      </c>
    </row>
    <row r="14042" spans="1:18" x14ac:dyDescent="0.25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64</v>
      </c>
      <c r="M14042">
        <v>2016</v>
      </c>
      <c r="N14042" t="s">
        <v>50</v>
      </c>
      <c r="O14042" t="str">
        <f t="shared" si="657"/>
        <v>Jun</v>
      </c>
      <c r="P14042">
        <v>2</v>
      </c>
      <c r="Q14042" s="2" t="str">
        <f t="shared" si="658"/>
        <v>2016</v>
      </c>
      <c r="R14042" s="2">
        <f t="shared" si="659"/>
        <v>7175.76</v>
      </c>
    </row>
    <row r="14043" spans="1:18" x14ac:dyDescent="0.25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64</v>
      </c>
      <c r="M14043">
        <v>2016</v>
      </c>
      <c r="N14043" t="s">
        <v>50</v>
      </c>
      <c r="O14043" t="str">
        <f t="shared" si="657"/>
        <v>Jun</v>
      </c>
      <c r="P14043">
        <v>2</v>
      </c>
      <c r="Q14043" s="2" t="str">
        <f t="shared" si="658"/>
        <v>2016</v>
      </c>
      <c r="R14043" s="2">
        <f t="shared" si="659"/>
        <v>7444.68</v>
      </c>
    </row>
    <row r="14044" spans="1:18" x14ac:dyDescent="0.25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64</v>
      </c>
      <c r="M14044">
        <v>2016</v>
      </c>
      <c r="N14044" t="s">
        <v>50</v>
      </c>
      <c r="O14044" t="str">
        <f t="shared" si="657"/>
        <v>Jun</v>
      </c>
      <c r="P14044">
        <v>2</v>
      </c>
      <c r="Q14044" s="2" t="str">
        <f t="shared" si="658"/>
        <v>2016</v>
      </c>
      <c r="R14044" s="2">
        <f t="shared" si="659"/>
        <v>7796.1100000000006</v>
      </c>
    </row>
    <row r="14045" spans="1:18" x14ac:dyDescent="0.25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64</v>
      </c>
      <c r="M14045">
        <v>2016</v>
      </c>
      <c r="N14045" t="s">
        <v>50</v>
      </c>
      <c r="O14045" t="str">
        <f t="shared" si="657"/>
        <v>May</v>
      </c>
      <c r="P14045">
        <v>2</v>
      </c>
      <c r="Q14045" s="2" t="str">
        <f t="shared" si="658"/>
        <v>2016</v>
      </c>
      <c r="R14045" s="2">
        <f t="shared" si="659"/>
        <v>8945.5400000000009</v>
      </c>
    </row>
    <row r="14046" spans="1:18" x14ac:dyDescent="0.25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64</v>
      </c>
      <c r="M14046">
        <v>2016</v>
      </c>
      <c r="N14046" t="s">
        <v>50</v>
      </c>
      <c r="O14046" t="str">
        <f t="shared" si="657"/>
        <v>May</v>
      </c>
      <c r="P14046">
        <v>2</v>
      </c>
      <c r="Q14046" s="2" t="str">
        <f t="shared" si="658"/>
        <v>2016</v>
      </c>
      <c r="R14046" s="2">
        <f t="shared" si="659"/>
        <v>8237.17</v>
      </c>
    </row>
    <row r="14047" spans="1:18" x14ac:dyDescent="0.25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64</v>
      </c>
      <c r="M14047">
        <v>2016</v>
      </c>
      <c r="N14047" t="s">
        <v>50</v>
      </c>
      <c r="O14047" t="str">
        <f t="shared" si="657"/>
        <v>May</v>
      </c>
      <c r="P14047">
        <v>2</v>
      </c>
      <c r="Q14047" s="2" t="str">
        <f t="shared" si="658"/>
        <v>2016</v>
      </c>
      <c r="R14047" s="2">
        <f t="shared" si="659"/>
        <v>11073.779999999999</v>
      </c>
    </row>
    <row r="14048" spans="1:18" x14ac:dyDescent="0.25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64</v>
      </c>
      <c r="M14048">
        <v>2016</v>
      </c>
      <c r="N14048" t="s">
        <v>50</v>
      </c>
      <c r="O14048" t="str">
        <f t="shared" si="657"/>
        <v>May</v>
      </c>
      <c r="P14048">
        <v>2</v>
      </c>
      <c r="Q14048" s="2" t="str">
        <f t="shared" si="658"/>
        <v>2016</v>
      </c>
      <c r="R14048" s="2">
        <f t="shared" si="659"/>
        <v>12823.3</v>
      </c>
    </row>
    <row r="14049" spans="1:18" x14ac:dyDescent="0.25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64</v>
      </c>
      <c r="M14049">
        <v>2016</v>
      </c>
      <c r="N14049" t="s">
        <v>50</v>
      </c>
      <c r="O14049" t="str">
        <f t="shared" si="657"/>
        <v>May</v>
      </c>
      <c r="P14049">
        <v>2</v>
      </c>
      <c r="Q14049" s="2" t="str">
        <f t="shared" si="658"/>
        <v>2016</v>
      </c>
      <c r="R14049" s="2">
        <f t="shared" si="659"/>
        <v>12628.14</v>
      </c>
    </row>
    <row r="14050" spans="1:18" x14ac:dyDescent="0.25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64</v>
      </c>
      <c r="M14050">
        <v>2016</v>
      </c>
      <c r="N14050" t="s">
        <v>50</v>
      </c>
      <c r="O14050" t="str">
        <f t="shared" si="657"/>
        <v>Apr</v>
      </c>
      <c r="P14050">
        <v>2</v>
      </c>
      <c r="Q14050" s="2" t="str">
        <f t="shared" si="658"/>
        <v>2016</v>
      </c>
      <c r="R14050" s="2">
        <f t="shared" si="659"/>
        <v>8521.2899999999991</v>
      </c>
    </row>
    <row r="14051" spans="1:18" x14ac:dyDescent="0.25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64</v>
      </c>
      <c r="M14051">
        <v>2016</v>
      </c>
      <c r="N14051" t="s">
        <v>50</v>
      </c>
      <c r="O14051" t="str">
        <f t="shared" si="657"/>
        <v>Apr</v>
      </c>
      <c r="P14051">
        <v>2</v>
      </c>
      <c r="Q14051" s="2" t="str">
        <f t="shared" si="658"/>
        <v>2016</v>
      </c>
      <c r="R14051" s="2">
        <f t="shared" si="659"/>
        <v>8065.0999999999995</v>
      </c>
    </row>
    <row r="14052" spans="1:18" x14ac:dyDescent="0.25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64</v>
      </c>
      <c r="M14052">
        <v>2016</v>
      </c>
      <c r="N14052" t="s">
        <v>50</v>
      </c>
      <c r="O14052" t="str">
        <f t="shared" si="657"/>
        <v>Apr</v>
      </c>
      <c r="P14052">
        <v>2</v>
      </c>
      <c r="Q14052" s="2" t="str">
        <f t="shared" si="658"/>
        <v>2016</v>
      </c>
      <c r="R14052" s="2">
        <f t="shared" si="659"/>
        <v>7547.54</v>
      </c>
    </row>
    <row r="14053" spans="1:18" x14ac:dyDescent="0.25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64</v>
      </c>
      <c r="M14053">
        <v>2016</v>
      </c>
      <c r="N14053" t="s">
        <v>50</v>
      </c>
      <c r="O14053" t="str">
        <f t="shared" si="657"/>
        <v>Apr</v>
      </c>
      <c r="P14053">
        <v>2</v>
      </c>
      <c r="Q14053" s="2" t="str">
        <f t="shared" si="658"/>
        <v>2016</v>
      </c>
      <c r="R14053" s="2">
        <f t="shared" si="659"/>
        <v>7905.11</v>
      </c>
    </row>
    <row r="14054" spans="1:18" x14ac:dyDescent="0.25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64</v>
      </c>
      <c r="M14054">
        <v>2016</v>
      </c>
      <c r="N14054" t="s">
        <v>50</v>
      </c>
      <c r="O14054" t="str">
        <f t="shared" si="657"/>
        <v>Mar</v>
      </c>
      <c r="P14054">
        <v>1</v>
      </c>
      <c r="Q14054" s="2" t="str">
        <f t="shared" si="658"/>
        <v>2016</v>
      </c>
      <c r="R14054" s="2">
        <f t="shared" si="659"/>
        <v>7253.32</v>
      </c>
    </row>
    <row r="14055" spans="1:18" x14ac:dyDescent="0.25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64</v>
      </c>
      <c r="M14055">
        <v>2016</v>
      </c>
      <c r="N14055" t="s">
        <v>50</v>
      </c>
      <c r="O14055" t="str">
        <f t="shared" si="657"/>
        <v>Mar</v>
      </c>
      <c r="P14055">
        <v>1</v>
      </c>
      <c r="Q14055" s="2" t="str">
        <f t="shared" si="658"/>
        <v>2016</v>
      </c>
      <c r="R14055" s="2">
        <f t="shared" si="659"/>
        <v>7454.74</v>
      </c>
    </row>
    <row r="14056" spans="1:18" x14ac:dyDescent="0.25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64</v>
      </c>
      <c r="M14056">
        <v>2016</v>
      </c>
      <c r="N14056" t="s">
        <v>50</v>
      </c>
      <c r="O14056" t="str">
        <f t="shared" si="657"/>
        <v>Mar</v>
      </c>
      <c r="P14056">
        <v>1</v>
      </c>
      <c r="Q14056" s="2" t="str">
        <f t="shared" si="658"/>
        <v>2016</v>
      </c>
      <c r="R14056" s="2">
        <f t="shared" si="659"/>
        <v>7231.8899999999994</v>
      </c>
    </row>
    <row r="14057" spans="1:18" x14ac:dyDescent="0.25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64</v>
      </c>
      <c r="M14057">
        <v>2016</v>
      </c>
      <c r="N14057" t="s">
        <v>50</v>
      </c>
      <c r="O14057" t="str">
        <f t="shared" si="657"/>
        <v>Mar</v>
      </c>
      <c r="P14057">
        <v>1</v>
      </c>
      <c r="Q14057" s="2" t="str">
        <f t="shared" si="658"/>
        <v>2016</v>
      </c>
      <c r="R14057" s="2">
        <f t="shared" si="659"/>
        <v>9051.59</v>
      </c>
    </row>
    <row r="14058" spans="1:18" x14ac:dyDescent="0.25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64</v>
      </c>
      <c r="M14058">
        <v>2016</v>
      </c>
      <c r="N14058" t="s">
        <v>50</v>
      </c>
      <c r="O14058" t="str">
        <f t="shared" si="657"/>
        <v>Feb</v>
      </c>
      <c r="P14058">
        <v>1</v>
      </c>
      <c r="Q14058" s="2" t="str">
        <f t="shared" si="658"/>
        <v>2016</v>
      </c>
      <c r="R14058" s="2">
        <f t="shared" si="659"/>
        <v>7660.74</v>
      </c>
    </row>
    <row r="14059" spans="1:18" x14ac:dyDescent="0.25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64</v>
      </c>
      <c r="M14059">
        <v>2016</v>
      </c>
      <c r="N14059" t="s">
        <v>50</v>
      </c>
      <c r="O14059" t="str">
        <f t="shared" si="657"/>
        <v>Feb</v>
      </c>
      <c r="P14059">
        <v>1</v>
      </c>
      <c r="Q14059" s="2" t="str">
        <f t="shared" si="658"/>
        <v>2016</v>
      </c>
      <c r="R14059" s="2">
        <f t="shared" si="659"/>
        <v>6573.4500000000007</v>
      </c>
    </row>
    <row r="14060" spans="1:18" x14ac:dyDescent="0.25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64</v>
      </c>
      <c r="M14060">
        <v>2016</v>
      </c>
      <c r="N14060" t="s">
        <v>50</v>
      </c>
      <c r="O14060" t="str">
        <f t="shared" si="657"/>
        <v>Feb</v>
      </c>
      <c r="P14060">
        <v>1</v>
      </c>
      <c r="Q14060" s="2" t="str">
        <f t="shared" si="658"/>
        <v>2016</v>
      </c>
      <c r="R14060" s="2">
        <f t="shared" si="659"/>
        <v>7437</v>
      </c>
    </row>
    <row r="14061" spans="1:18" x14ac:dyDescent="0.25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64</v>
      </c>
      <c r="M14061">
        <v>2016</v>
      </c>
      <c r="N14061" t="s">
        <v>50</v>
      </c>
      <c r="O14061" t="str">
        <f t="shared" si="657"/>
        <v>Feb</v>
      </c>
      <c r="P14061">
        <v>1</v>
      </c>
      <c r="Q14061" s="2" t="str">
        <f t="shared" si="658"/>
        <v>2016</v>
      </c>
      <c r="R14061" s="2">
        <f t="shared" si="659"/>
        <v>8084.8</v>
      </c>
    </row>
    <row r="14062" spans="1:18" x14ac:dyDescent="0.25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64</v>
      </c>
      <c r="M14062">
        <v>2016</v>
      </c>
      <c r="N14062" t="s">
        <v>50</v>
      </c>
      <c r="O14062" t="str">
        <f t="shared" si="657"/>
        <v>Jan</v>
      </c>
      <c r="P14062">
        <v>1</v>
      </c>
      <c r="Q14062" s="2" t="str">
        <f t="shared" si="658"/>
        <v>2016</v>
      </c>
      <c r="R14062" s="2">
        <f t="shared" si="659"/>
        <v>9048.2900000000009</v>
      </c>
    </row>
    <row r="14063" spans="1:18" x14ac:dyDescent="0.25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64</v>
      </c>
      <c r="M14063">
        <v>2016</v>
      </c>
      <c r="N14063" t="s">
        <v>50</v>
      </c>
      <c r="O14063" t="str">
        <f t="shared" si="657"/>
        <v>Jan</v>
      </c>
      <c r="P14063">
        <v>1</v>
      </c>
      <c r="Q14063" s="2" t="str">
        <f t="shared" si="658"/>
        <v>2016</v>
      </c>
      <c r="R14063" s="2">
        <f t="shared" si="659"/>
        <v>7070.23</v>
      </c>
    </row>
    <row r="14064" spans="1:18" x14ac:dyDescent="0.25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64</v>
      </c>
      <c r="M14064">
        <v>2016</v>
      </c>
      <c r="N14064" t="s">
        <v>50</v>
      </c>
      <c r="O14064" t="str">
        <f t="shared" si="657"/>
        <v>Jan</v>
      </c>
      <c r="P14064">
        <v>1</v>
      </c>
      <c r="Q14064" s="2" t="str">
        <f t="shared" si="658"/>
        <v>2016</v>
      </c>
      <c r="R14064" s="2">
        <f t="shared" si="659"/>
        <v>6747.3600000000006</v>
      </c>
    </row>
    <row r="14065" spans="1:18" x14ac:dyDescent="0.25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64</v>
      </c>
      <c r="M14065">
        <v>2016</v>
      </c>
      <c r="N14065" t="s">
        <v>50</v>
      </c>
      <c r="O14065" t="str">
        <f t="shared" si="657"/>
        <v>Jan</v>
      </c>
      <c r="P14065">
        <v>1</v>
      </c>
      <c r="Q14065" s="2" t="str">
        <f t="shared" si="658"/>
        <v>2016</v>
      </c>
      <c r="R14065" s="2">
        <f t="shared" si="659"/>
        <v>6631.3600000000006</v>
      </c>
    </row>
    <row r="14066" spans="1:18" x14ac:dyDescent="0.25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64</v>
      </c>
      <c r="M14066">
        <v>2016</v>
      </c>
      <c r="N14066" t="s">
        <v>50</v>
      </c>
      <c r="O14066" t="str">
        <f t="shared" si="657"/>
        <v>Jan</v>
      </c>
      <c r="P14066">
        <v>1</v>
      </c>
      <c r="Q14066" s="2" t="str">
        <f t="shared" si="658"/>
        <v>2016</v>
      </c>
      <c r="R14066" s="2">
        <f t="shared" si="659"/>
        <v>7679.47</v>
      </c>
    </row>
    <row r="14067" spans="1:18" x14ac:dyDescent="0.25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64</v>
      </c>
      <c r="M14067">
        <v>2016</v>
      </c>
      <c r="N14067" t="s">
        <v>51</v>
      </c>
      <c r="O14067" t="str">
        <f t="shared" si="657"/>
        <v>Dec</v>
      </c>
      <c r="P14067">
        <v>4</v>
      </c>
      <c r="Q14067" s="2" t="str">
        <f t="shared" si="658"/>
        <v>2016</v>
      </c>
      <c r="R14067" s="2">
        <f t="shared" si="659"/>
        <v>8252.64</v>
      </c>
    </row>
    <row r="14068" spans="1:18" x14ac:dyDescent="0.25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64</v>
      </c>
      <c r="M14068">
        <v>2016</v>
      </c>
      <c r="N14068" t="s">
        <v>51</v>
      </c>
      <c r="O14068" t="str">
        <f t="shared" si="657"/>
        <v>Dec</v>
      </c>
      <c r="P14068">
        <v>4</v>
      </c>
      <c r="Q14068" s="2" t="str">
        <f t="shared" si="658"/>
        <v>2016</v>
      </c>
      <c r="R14068" s="2">
        <f t="shared" si="659"/>
        <v>10229.91</v>
      </c>
    </row>
    <row r="14069" spans="1:18" x14ac:dyDescent="0.25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64</v>
      </c>
      <c r="M14069">
        <v>2016</v>
      </c>
      <c r="N14069" t="s">
        <v>51</v>
      </c>
      <c r="O14069" t="str">
        <f t="shared" si="657"/>
        <v>Dec</v>
      </c>
      <c r="P14069">
        <v>4</v>
      </c>
      <c r="Q14069" s="2" t="str">
        <f t="shared" si="658"/>
        <v>2016</v>
      </c>
      <c r="R14069" s="2">
        <f t="shared" si="659"/>
        <v>10999.68</v>
      </c>
    </row>
    <row r="14070" spans="1:18" x14ac:dyDescent="0.25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64</v>
      </c>
      <c r="M14070">
        <v>2016</v>
      </c>
      <c r="N14070" t="s">
        <v>51</v>
      </c>
      <c r="O14070" t="str">
        <f t="shared" si="657"/>
        <v>Dec</v>
      </c>
      <c r="P14070">
        <v>4</v>
      </c>
      <c r="Q14070" s="2" t="str">
        <f t="shared" si="658"/>
        <v>2016</v>
      </c>
      <c r="R14070" s="2">
        <f t="shared" si="659"/>
        <v>8010.8899999999994</v>
      </c>
    </row>
    <row r="14071" spans="1:18" x14ac:dyDescent="0.25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64</v>
      </c>
      <c r="M14071">
        <v>2016</v>
      </c>
      <c r="N14071" t="s">
        <v>51</v>
      </c>
      <c r="O14071" t="str">
        <f t="shared" si="657"/>
        <v>Nov</v>
      </c>
      <c r="P14071">
        <v>4</v>
      </c>
      <c r="Q14071" s="2" t="str">
        <f t="shared" si="658"/>
        <v>2016</v>
      </c>
      <c r="R14071" s="2">
        <f t="shared" si="659"/>
        <v>8093.92</v>
      </c>
    </row>
    <row r="14072" spans="1:18" x14ac:dyDescent="0.25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64</v>
      </c>
      <c r="M14072">
        <v>2016</v>
      </c>
      <c r="N14072" t="s">
        <v>51</v>
      </c>
      <c r="O14072" t="str">
        <f t="shared" si="657"/>
        <v>Nov</v>
      </c>
      <c r="P14072">
        <v>4</v>
      </c>
      <c r="Q14072" s="2" t="str">
        <f t="shared" si="658"/>
        <v>2016</v>
      </c>
      <c r="R14072" s="2">
        <f t="shared" si="659"/>
        <v>6854.99</v>
      </c>
    </row>
    <row r="14073" spans="1:18" x14ac:dyDescent="0.25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64</v>
      </c>
      <c r="M14073">
        <v>2016</v>
      </c>
      <c r="N14073" t="s">
        <v>51</v>
      </c>
      <c r="O14073" t="str">
        <f t="shared" si="657"/>
        <v>Nov</v>
      </c>
      <c r="P14073">
        <v>4</v>
      </c>
      <c r="Q14073" s="2" t="str">
        <f t="shared" si="658"/>
        <v>2016</v>
      </c>
      <c r="R14073" s="2">
        <f t="shared" si="659"/>
        <v>7374.29</v>
      </c>
    </row>
    <row r="14074" spans="1:18" x14ac:dyDescent="0.25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64</v>
      </c>
      <c r="M14074">
        <v>2016</v>
      </c>
      <c r="N14074" t="s">
        <v>51</v>
      </c>
      <c r="O14074" t="str">
        <f t="shared" si="657"/>
        <v>Nov</v>
      </c>
      <c r="P14074">
        <v>4</v>
      </c>
      <c r="Q14074" s="2" t="str">
        <f t="shared" si="658"/>
        <v>2016</v>
      </c>
      <c r="R14074" s="2">
        <f t="shared" si="659"/>
        <v>8868.94</v>
      </c>
    </row>
    <row r="14075" spans="1:18" x14ac:dyDescent="0.25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64</v>
      </c>
      <c r="M14075">
        <v>2016</v>
      </c>
      <c r="N14075" t="s">
        <v>51</v>
      </c>
      <c r="O14075" t="str">
        <f t="shared" si="657"/>
        <v>Oct</v>
      </c>
      <c r="P14075">
        <v>4</v>
      </c>
      <c r="Q14075" s="2" t="str">
        <f t="shared" si="658"/>
        <v>2016</v>
      </c>
      <c r="R14075" s="2">
        <f t="shared" si="659"/>
        <v>8387.869999999999</v>
      </c>
    </row>
    <row r="14076" spans="1:18" x14ac:dyDescent="0.25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64</v>
      </c>
      <c r="M14076">
        <v>2016</v>
      </c>
      <c r="N14076" t="s">
        <v>51</v>
      </c>
      <c r="O14076" t="str">
        <f t="shared" si="657"/>
        <v>Oct</v>
      </c>
      <c r="P14076">
        <v>4</v>
      </c>
      <c r="Q14076" s="2" t="str">
        <f t="shared" si="658"/>
        <v>2016</v>
      </c>
      <c r="R14076" s="2">
        <f t="shared" si="659"/>
        <v>7640.71</v>
      </c>
    </row>
    <row r="14077" spans="1:18" x14ac:dyDescent="0.25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64</v>
      </c>
      <c r="M14077">
        <v>2016</v>
      </c>
      <c r="N14077" t="s">
        <v>51</v>
      </c>
      <c r="O14077" t="str">
        <f t="shared" si="657"/>
        <v>Oct</v>
      </c>
      <c r="P14077">
        <v>4</v>
      </c>
      <c r="Q14077" s="2" t="str">
        <f t="shared" si="658"/>
        <v>2016</v>
      </c>
      <c r="R14077" s="2">
        <f t="shared" si="659"/>
        <v>10080.1</v>
      </c>
    </row>
    <row r="14078" spans="1:18" x14ac:dyDescent="0.25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64</v>
      </c>
      <c r="M14078">
        <v>2016</v>
      </c>
      <c r="N14078" t="s">
        <v>51</v>
      </c>
      <c r="O14078" t="str">
        <f t="shared" si="657"/>
        <v>Oct</v>
      </c>
      <c r="P14078">
        <v>4</v>
      </c>
      <c r="Q14078" s="2" t="str">
        <f t="shared" si="658"/>
        <v>2016</v>
      </c>
      <c r="R14078" s="2">
        <f t="shared" si="659"/>
        <v>8826.4</v>
      </c>
    </row>
    <row r="14079" spans="1:18" x14ac:dyDescent="0.25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64</v>
      </c>
      <c r="M14079">
        <v>2016</v>
      </c>
      <c r="N14079" t="s">
        <v>51</v>
      </c>
      <c r="O14079" t="str">
        <f t="shared" si="657"/>
        <v>Oct</v>
      </c>
      <c r="P14079">
        <v>4</v>
      </c>
      <c r="Q14079" s="2" t="str">
        <f t="shared" si="658"/>
        <v>2016</v>
      </c>
      <c r="R14079" s="2">
        <f t="shared" si="659"/>
        <v>8557.39</v>
      </c>
    </row>
    <row r="14080" spans="1:18" x14ac:dyDescent="0.25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64</v>
      </c>
      <c r="M14080">
        <v>2016</v>
      </c>
      <c r="N14080" t="s">
        <v>51</v>
      </c>
      <c r="O14080" t="str">
        <f t="shared" si="657"/>
        <v>Sep</v>
      </c>
      <c r="P14080">
        <v>3</v>
      </c>
      <c r="Q14080" s="2" t="str">
        <f t="shared" si="658"/>
        <v>2016</v>
      </c>
      <c r="R14080" s="2">
        <f t="shared" si="659"/>
        <v>9093.85</v>
      </c>
    </row>
    <row r="14081" spans="1:18" x14ac:dyDescent="0.25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64</v>
      </c>
      <c r="M14081">
        <v>2016</v>
      </c>
      <c r="N14081" t="s">
        <v>51</v>
      </c>
      <c r="O14081" t="str">
        <f t="shared" si="657"/>
        <v>Sep</v>
      </c>
      <c r="P14081">
        <v>3</v>
      </c>
      <c r="Q14081" s="2" t="str">
        <f t="shared" si="658"/>
        <v>2016</v>
      </c>
      <c r="R14081" s="2">
        <f t="shared" si="659"/>
        <v>9485.42</v>
      </c>
    </row>
    <row r="14082" spans="1:18" x14ac:dyDescent="0.25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64</v>
      </c>
      <c r="M14082">
        <v>2016</v>
      </c>
      <c r="N14082" t="s">
        <v>51</v>
      </c>
      <c r="O14082" t="str">
        <f t="shared" si="657"/>
        <v>Sep</v>
      </c>
      <c r="P14082">
        <v>3</v>
      </c>
      <c r="Q14082" s="2" t="str">
        <f t="shared" si="658"/>
        <v>2016</v>
      </c>
      <c r="R14082" s="2">
        <f t="shared" si="659"/>
        <v>15557.99</v>
      </c>
    </row>
    <row r="14083" spans="1:18" x14ac:dyDescent="0.25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64</v>
      </c>
      <c r="M14083">
        <v>2016</v>
      </c>
      <c r="N14083" t="s">
        <v>51</v>
      </c>
      <c r="O14083" t="str">
        <f t="shared" ref="O14083:O14146" si="660" xml:space="preserve"> TEXT(B14083, "mmm")</f>
        <v>Sep</v>
      </c>
      <c r="P14083">
        <v>3</v>
      </c>
      <c r="Q14083" s="2" t="str">
        <f t="shared" ref="Q14083:Q14146" si="661" xml:space="preserve"> TEXT(B14083, "yyy")</f>
        <v>2016</v>
      </c>
      <c r="R14083" s="2">
        <f t="shared" ref="R14083:R14146" si="662" xml:space="preserve"> E14083 +F14083+G14083</f>
        <v>10613.02</v>
      </c>
    </row>
    <row r="14084" spans="1:18" x14ac:dyDescent="0.25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64</v>
      </c>
      <c r="M14084">
        <v>2016</v>
      </c>
      <c r="N14084" t="s">
        <v>51</v>
      </c>
      <c r="O14084" t="str">
        <f t="shared" si="660"/>
        <v>Aug</v>
      </c>
      <c r="P14084">
        <v>3</v>
      </c>
      <c r="Q14084" s="2" t="str">
        <f t="shared" si="661"/>
        <v>2016</v>
      </c>
      <c r="R14084" s="2">
        <f t="shared" si="662"/>
        <v>10864.439999999999</v>
      </c>
    </row>
    <row r="14085" spans="1:18" x14ac:dyDescent="0.25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64</v>
      </c>
      <c r="M14085">
        <v>2016</v>
      </c>
      <c r="N14085" t="s">
        <v>51</v>
      </c>
      <c r="O14085" t="str">
        <f t="shared" si="660"/>
        <v>Aug</v>
      </c>
      <c r="P14085">
        <v>3</v>
      </c>
      <c r="Q14085" s="2" t="str">
        <f t="shared" si="661"/>
        <v>2016</v>
      </c>
      <c r="R14085" s="2">
        <f t="shared" si="662"/>
        <v>10245</v>
      </c>
    </row>
    <row r="14086" spans="1:18" x14ac:dyDescent="0.25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64</v>
      </c>
      <c r="M14086">
        <v>2016</v>
      </c>
      <c r="N14086" t="s">
        <v>51</v>
      </c>
      <c r="O14086" t="str">
        <f t="shared" si="660"/>
        <v>Aug</v>
      </c>
      <c r="P14086">
        <v>3</v>
      </c>
      <c r="Q14086" s="2" t="str">
        <f t="shared" si="661"/>
        <v>2016</v>
      </c>
      <c r="R14086" s="2">
        <f t="shared" si="662"/>
        <v>12247.560000000001</v>
      </c>
    </row>
    <row r="14087" spans="1:18" x14ac:dyDescent="0.25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64</v>
      </c>
      <c r="M14087">
        <v>2016</v>
      </c>
      <c r="N14087" t="s">
        <v>51</v>
      </c>
      <c r="O14087" t="str">
        <f t="shared" si="660"/>
        <v>Aug</v>
      </c>
      <c r="P14087">
        <v>3</v>
      </c>
      <c r="Q14087" s="2" t="str">
        <f t="shared" si="661"/>
        <v>2016</v>
      </c>
      <c r="R14087" s="2">
        <f t="shared" si="662"/>
        <v>9878.7000000000007</v>
      </c>
    </row>
    <row r="14088" spans="1:18" x14ac:dyDescent="0.25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64</v>
      </c>
      <c r="M14088">
        <v>2016</v>
      </c>
      <c r="N14088" t="s">
        <v>51</v>
      </c>
      <c r="O14088" t="str">
        <f t="shared" si="660"/>
        <v>Jul</v>
      </c>
      <c r="P14088">
        <v>3</v>
      </c>
      <c r="Q14088" s="2" t="str">
        <f t="shared" si="661"/>
        <v>2016</v>
      </c>
      <c r="R14088" s="2">
        <f t="shared" si="662"/>
        <v>10995.1</v>
      </c>
    </row>
    <row r="14089" spans="1:18" x14ac:dyDescent="0.25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64</v>
      </c>
      <c r="M14089">
        <v>2016</v>
      </c>
      <c r="N14089" t="s">
        <v>51</v>
      </c>
      <c r="O14089" t="str">
        <f t="shared" si="660"/>
        <v>Jul</v>
      </c>
      <c r="P14089">
        <v>3</v>
      </c>
      <c r="Q14089" s="2" t="str">
        <f t="shared" si="661"/>
        <v>2016</v>
      </c>
      <c r="R14089" s="2">
        <f t="shared" si="662"/>
        <v>11718.16</v>
      </c>
    </row>
    <row r="14090" spans="1:18" x14ac:dyDescent="0.25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64</v>
      </c>
      <c r="M14090">
        <v>2016</v>
      </c>
      <c r="N14090" t="s">
        <v>51</v>
      </c>
      <c r="O14090" t="str">
        <f t="shared" si="660"/>
        <v>Jul</v>
      </c>
      <c r="P14090">
        <v>3</v>
      </c>
      <c r="Q14090" s="2" t="str">
        <f t="shared" si="661"/>
        <v>2016</v>
      </c>
      <c r="R14090" s="2">
        <f t="shared" si="662"/>
        <v>11883.1</v>
      </c>
    </row>
    <row r="14091" spans="1:18" x14ac:dyDescent="0.25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64</v>
      </c>
      <c r="M14091">
        <v>2016</v>
      </c>
      <c r="N14091" t="s">
        <v>51</v>
      </c>
      <c r="O14091" t="str">
        <f t="shared" si="660"/>
        <v>Jul</v>
      </c>
      <c r="P14091">
        <v>3</v>
      </c>
      <c r="Q14091" s="2" t="str">
        <f t="shared" si="661"/>
        <v>2016</v>
      </c>
      <c r="R14091" s="2">
        <f t="shared" si="662"/>
        <v>11069.87</v>
      </c>
    </row>
    <row r="14092" spans="1:18" x14ac:dyDescent="0.25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64</v>
      </c>
      <c r="M14092">
        <v>2016</v>
      </c>
      <c r="N14092" t="s">
        <v>51</v>
      </c>
      <c r="O14092" t="str">
        <f t="shared" si="660"/>
        <v>Jul</v>
      </c>
      <c r="P14092">
        <v>3</v>
      </c>
      <c r="Q14092" s="2" t="str">
        <f t="shared" si="661"/>
        <v>2016</v>
      </c>
      <c r="R14092" s="2">
        <f t="shared" si="662"/>
        <v>13868.01</v>
      </c>
    </row>
    <row r="14093" spans="1:18" x14ac:dyDescent="0.25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64</v>
      </c>
      <c r="M14093">
        <v>2016</v>
      </c>
      <c r="N14093" t="s">
        <v>51</v>
      </c>
      <c r="O14093" t="str">
        <f t="shared" si="660"/>
        <v>Jun</v>
      </c>
      <c r="P14093">
        <v>2</v>
      </c>
      <c r="Q14093" s="2" t="str">
        <f t="shared" si="661"/>
        <v>2016</v>
      </c>
      <c r="R14093" s="2">
        <f t="shared" si="662"/>
        <v>14497.4</v>
      </c>
    </row>
    <row r="14094" spans="1:18" x14ac:dyDescent="0.25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64</v>
      </c>
      <c r="M14094">
        <v>2016</v>
      </c>
      <c r="N14094" t="s">
        <v>51</v>
      </c>
      <c r="O14094" t="str">
        <f t="shared" si="660"/>
        <v>Jun</v>
      </c>
      <c r="P14094">
        <v>2</v>
      </c>
      <c r="Q14094" s="2" t="str">
        <f t="shared" si="661"/>
        <v>2016</v>
      </c>
      <c r="R14094" s="2">
        <f t="shared" si="662"/>
        <v>13137.800000000001</v>
      </c>
    </row>
    <row r="14095" spans="1:18" x14ac:dyDescent="0.25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64</v>
      </c>
      <c r="M14095">
        <v>2016</v>
      </c>
      <c r="N14095" t="s">
        <v>51</v>
      </c>
      <c r="O14095" t="str">
        <f t="shared" si="660"/>
        <v>Jun</v>
      </c>
      <c r="P14095">
        <v>2</v>
      </c>
      <c r="Q14095" s="2" t="str">
        <f t="shared" si="661"/>
        <v>2016</v>
      </c>
      <c r="R14095" s="2">
        <f t="shared" si="662"/>
        <v>14624.7</v>
      </c>
    </row>
    <row r="14096" spans="1:18" x14ac:dyDescent="0.25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64</v>
      </c>
      <c r="M14096">
        <v>2016</v>
      </c>
      <c r="N14096" t="s">
        <v>51</v>
      </c>
      <c r="O14096" t="str">
        <f t="shared" si="660"/>
        <v>Jun</v>
      </c>
      <c r="P14096">
        <v>2</v>
      </c>
      <c r="Q14096" s="2" t="str">
        <f t="shared" si="661"/>
        <v>2016</v>
      </c>
      <c r="R14096" s="2">
        <f t="shared" si="662"/>
        <v>12233.619999999999</v>
      </c>
    </row>
    <row r="14097" spans="1:18" x14ac:dyDescent="0.25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64</v>
      </c>
      <c r="M14097">
        <v>2016</v>
      </c>
      <c r="N14097" t="s">
        <v>51</v>
      </c>
      <c r="O14097" t="str">
        <f t="shared" si="660"/>
        <v>May</v>
      </c>
      <c r="P14097">
        <v>2</v>
      </c>
      <c r="Q14097" s="2" t="str">
        <f t="shared" si="661"/>
        <v>2016</v>
      </c>
      <c r="R14097" s="2">
        <f t="shared" si="662"/>
        <v>12153.34</v>
      </c>
    </row>
    <row r="14098" spans="1:18" x14ac:dyDescent="0.25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64</v>
      </c>
      <c r="M14098">
        <v>2016</v>
      </c>
      <c r="N14098" t="s">
        <v>51</v>
      </c>
      <c r="O14098" t="str">
        <f t="shared" si="660"/>
        <v>May</v>
      </c>
      <c r="P14098">
        <v>2</v>
      </c>
      <c r="Q14098" s="2" t="str">
        <f t="shared" si="661"/>
        <v>2016</v>
      </c>
      <c r="R14098" s="2">
        <f t="shared" si="662"/>
        <v>12590.089999999998</v>
      </c>
    </row>
    <row r="14099" spans="1:18" x14ac:dyDescent="0.25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64</v>
      </c>
      <c r="M14099">
        <v>2016</v>
      </c>
      <c r="N14099" t="s">
        <v>51</v>
      </c>
      <c r="O14099" t="str">
        <f t="shared" si="660"/>
        <v>May</v>
      </c>
      <c r="P14099">
        <v>2</v>
      </c>
      <c r="Q14099" s="2" t="str">
        <f t="shared" si="661"/>
        <v>2016</v>
      </c>
      <c r="R14099" s="2">
        <f t="shared" si="662"/>
        <v>11724.84</v>
      </c>
    </row>
    <row r="14100" spans="1:18" x14ac:dyDescent="0.25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64</v>
      </c>
      <c r="M14100">
        <v>2016</v>
      </c>
      <c r="N14100" t="s">
        <v>51</v>
      </c>
      <c r="O14100" t="str">
        <f t="shared" si="660"/>
        <v>May</v>
      </c>
      <c r="P14100">
        <v>2</v>
      </c>
      <c r="Q14100" s="2" t="str">
        <f t="shared" si="661"/>
        <v>2016</v>
      </c>
      <c r="R14100" s="2">
        <f t="shared" si="662"/>
        <v>12909.119999999999</v>
      </c>
    </row>
    <row r="14101" spans="1:18" x14ac:dyDescent="0.25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64</v>
      </c>
      <c r="M14101">
        <v>2016</v>
      </c>
      <c r="N14101" t="s">
        <v>51</v>
      </c>
      <c r="O14101" t="str">
        <f t="shared" si="660"/>
        <v>May</v>
      </c>
      <c r="P14101">
        <v>2</v>
      </c>
      <c r="Q14101" s="2" t="str">
        <f t="shared" si="661"/>
        <v>2016</v>
      </c>
      <c r="R14101" s="2">
        <f t="shared" si="662"/>
        <v>10234.86</v>
      </c>
    </row>
    <row r="14102" spans="1:18" x14ac:dyDescent="0.25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64</v>
      </c>
      <c r="M14102">
        <v>2016</v>
      </c>
      <c r="N14102" t="s">
        <v>51</v>
      </c>
      <c r="O14102" t="str">
        <f t="shared" si="660"/>
        <v>Apr</v>
      </c>
      <c r="P14102">
        <v>2</v>
      </c>
      <c r="Q14102" s="2" t="str">
        <f t="shared" si="661"/>
        <v>2016</v>
      </c>
      <c r="R14102" s="2">
        <f t="shared" si="662"/>
        <v>10810.6</v>
      </c>
    </row>
    <row r="14103" spans="1:18" x14ac:dyDescent="0.25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64</v>
      </c>
      <c r="M14103">
        <v>2016</v>
      </c>
      <c r="N14103" t="s">
        <v>51</v>
      </c>
      <c r="O14103" t="str">
        <f t="shared" si="660"/>
        <v>Apr</v>
      </c>
      <c r="P14103">
        <v>2</v>
      </c>
      <c r="Q14103" s="2" t="str">
        <f t="shared" si="661"/>
        <v>2016</v>
      </c>
      <c r="R14103" s="2">
        <f t="shared" si="662"/>
        <v>9836.56</v>
      </c>
    </row>
    <row r="14104" spans="1:18" x14ac:dyDescent="0.25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64</v>
      </c>
      <c r="M14104">
        <v>2016</v>
      </c>
      <c r="N14104" t="s">
        <v>51</v>
      </c>
      <c r="O14104" t="str">
        <f t="shared" si="660"/>
        <v>Apr</v>
      </c>
      <c r="P14104">
        <v>2</v>
      </c>
      <c r="Q14104" s="2" t="str">
        <f t="shared" si="661"/>
        <v>2016</v>
      </c>
      <c r="R14104" s="2">
        <f t="shared" si="662"/>
        <v>11395.730000000001</v>
      </c>
    </row>
    <row r="14105" spans="1:18" x14ac:dyDescent="0.25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64</v>
      </c>
      <c r="M14105">
        <v>2016</v>
      </c>
      <c r="N14105" t="s">
        <v>51</v>
      </c>
      <c r="O14105" t="str">
        <f t="shared" si="660"/>
        <v>Apr</v>
      </c>
      <c r="P14105">
        <v>2</v>
      </c>
      <c r="Q14105" s="2" t="str">
        <f t="shared" si="661"/>
        <v>2016</v>
      </c>
      <c r="R14105" s="2">
        <f t="shared" si="662"/>
        <v>14676.14</v>
      </c>
    </row>
    <row r="14106" spans="1:18" x14ac:dyDescent="0.25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64</v>
      </c>
      <c r="M14106">
        <v>2016</v>
      </c>
      <c r="N14106" t="s">
        <v>51</v>
      </c>
      <c r="O14106" t="str">
        <f t="shared" si="660"/>
        <v>Mar</v>
      </c>
      <c r="P14106">
        <v>1</v>
      </c>
      <c r="Q14106" s="2" t="str">
        <f t="shared" si="661"/>
        <v>2016</v>
      </c>
      <c r="R14106" s="2">
        <f t="shared" si="662"/>
        <v>11177.42</v>
      </c>
    </row>
    <row r="14107" spans="1:18" x14ac:dyDescent="0.25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64</v>
      </c>
      <c r="M14107">
        <v>2016</v>
      </c>
      <c r="N14107" t="s">
        <v>51</v>
      </c>
      <c r="O14107" t="str">
        <f t="shared" si="660"/>
        <v>Mar</v>
      </c>
      <c r="P14107">
        <v>1</v>
      </c>
      <c r="Q14107" s="2" t="str">
        <f t="shared" si="661"/>
        <v>2016</v>
      </c>
      <c r="R14107" s="2">
        <f t="shared" si="662"/>
        <v>10419.939999999999</v>
      </c>
    </row>
    <row r="14108" spans="1:18" x14ac:dyDescent="0.25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64</v>
      </c>
      <c r="M14108">
        <v>2016</v>
      </c>
      <c r="N14108" t="s">
        <v>51</v>
      </c>
      <c r="O14108" t="str">
        <f t="shared" si="660"/>
        <v>Mar</v>
      </c>
      <c r="P14108">
        <v>1</v>
      </c>
      <c r="Q14108" s="2" t="str">
        <f t="shared" si="661"/>
        <v>2016</v>
      </c>
      <c r="R14108" s="2">
        <f t="shared" si="662"/>
        <v>14724.24</v>
      </c>
    </row>
    <row r="14109" spans="1:18" x14ac:dyDescent="0.25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64</v>
      </c>
      <c r="M14109">
        <v>2016</v>
      </c>
      <c r="N14109" t="s">
        <v>51</v>
      </c>
      <c r="O14109" t="str">
        <f t="shared" si="660"/>
        <v>Mar</v>
      </c>
      <c r="P14109">
        <v>1</v>
      </c>
      <c r="Q14109" s="2" t="str">
        <f t="shared" si="661"/>
        <v>2016</v>
      </c>
      <c r="R14109" s="2">
        <f t="shared" si="662"/>
        <v>10336.89</v>
      </c>
    </row>
    <row r="14110" spans="1:18" x14ac:dyDescent="0.25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64</v>
      </c>
      <c r="M14110">
        <v>2016</v>
      </c>
      <c r="N14110" t="s">
        <v>51</v>
      </c>
      <c r="O14110" t="str">
        <f t="shared" si="660"/>
        <v>Feb</v>
      </c>
      <c r="P14110">
        <v>1</v>
      </c>
      <c r="Q14110" s="2" t="str">
        <f t="shared" si="661"/>
        <v>2016</v>
      </c>
      <c r="R14110" s="2">
        <f t="shared" si="662"/>
        <v>11740.64</v>
      </c>
    </row>
    <row r="14111" spans="1:18" x14ac:dyDescent="0.25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64</v>
      </c>
      <c r="M14111">
        <v>2016</v>
      </c>
      <c r="N14111" t="s">
        <v>51</v>
      </c>
      <c r="O14111" t="str">
        <f t="shared" si="660"/>
        <v>Feb</v>
      </c>
      <c r="P14111">
        <v>1</v>
      </c>
      <c r="Q14111" s="2" t="str">
        <f t="shared" si="661"/>
        <v>2016</v>
      </c>
      <c r="R14111" s="2">
        <f t="shared" si="662"/>
        <v>9715.69</v>
      </c>
    </row>
    <row r="14112" spans="1:18" x14ac:dyDescent="0.25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64</v>
      </c>
      <c r="M14112">
        <v>2016</v>
      </c>
      <c r="N14112" t="s">
        <v>51</v>
      </c>
      <c r="O14112" t="str">
        <f t="shared" si="660"/>
        <v>Feb</v>
      </c>
      <c r="P14112">
        <v>1</v>
      </c>
      <c r="Q14112" s="2" t="str">
        <f t="shared" si="661"/>
        <v>2016</v>
      </c>
      <c r="R14112" s="2">
        <f t="shared" si="662"/>
        <v>10164.439999999999</v>
      </c>
    </row>
    <row r="14113" spans="1:18" x14ac:dyDescent="0.25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64</v>
      </c>
      <c r="M14113">
        <v>2016</v>
      </c>
      <c r="N14113" t="s">
        <v>51</v>
      </c>
      <c r="O14113" t="str">
        <f t="shared" si="660"/>
        <v>Feb</v>
      </c>
      <c r="P14113">
        <v>1</v>
      </c>
      <c r="Q14113" s="2" t="str">
        <f t="shared" si="661"/>
        <v>2016</v>
      </c>
      <c r="R14113" s="2">
        <f t="shared" si="662"/>
        <v>8058.82</v>
      </c>
    </row>
    <row r="14114" spans="1:18" x14ac:dyDescent="0.25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64</v>
      </c>
      <c r="M14114">
        <v>2016</v>
      </c>
      <c r="N14114" t="s">
        <v>51</v>
      </c>
      <c r="O14114" t="str">
        <f t="shared" si="660"/>
        <v>Jan</v>
      </c>
      <c r="P14114">
        <v>1</v>
      </c>
      <c r="Q14114" s="2" t="str">
        <f t="shared" si="661"/>
        <v>2016</v>
      </c>
      <c r="R14114" s="2">
        <f t="shared" si="662"/>
        <v>8267.36</v>
      </c>
    </row>
    <row r="14115" spans="1:18" x14ac:dyDescent="0.25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64</v>
      </c>
      <c r="M14115">
        <v>2016</v>
      </c>
      <c r="N14115" t="s">
        <v>51</v>
      </c>
      <c r="O14115" t="str">
        <f t="shared" si="660"/>
        <v>Jan</v>
      </c>
      <c r="P14115">
        <v>1</v>
      </c>
      <c r="Q14115" s="2" t="str">
        <f t="shared" si="661"/>
        <v>2016</v>
      </c>
      <c r="R14115" s="2">
        <f t="shared" si="662"/>
        <v>9668.6500000000015</v>
      </c>
    </row>
    <row r="14116" spans="1:18" x14ac:dyDescent="0.25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64</v>
      </c>
      <c r="M14116">
        <v>2016</v>
      </c>
      <c r="N14116" t="s">
        <v>51</v>
      </c>
      <c r="O14116" t="str">
        <f t="shared" si="660"/>
        <v>Jan</v>
      </c>
      <c r="P14116">
        <v>1</v>
      </c>
      <c r="Q14116" s="2" t="str">
        <f t="shared" si="661"/>
        <v>2016</v>
      </c>
      <c r="R14116" s="2">
        <f t="shared" si="662"/>
        <v>7758.8700000000008</v>
      </c>
    </row>
    <row r="14117" spans="1:18" x14ac:dyDescent="0.25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64</v>
      </c>
      <c r="M14117">
        <v>2016</v>
      </c>
      <c r="N14117" t="s">
        <v>51</v>
      </c>
      <c r="O14117" t="str">
        <f t="shared" si="660"/>
        <v>Jan</v>
      </c>
      <c r="P14117">
        <v>1</v>
      </c>
      <c r="Q14117" s="2" t="str">
        <f t="shared" si="661"/>
        <v>2016</v>
      </c>
      <c r="R14117" s="2">
        <f t="shared" si="662"/>
        <v>6681.1100000000006</v>
      </c>
    </row>
    <row r="14118" spans="1:18" x14ac:dyDescent="0.25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64</v>
      </c>
      <c r="M14118">
        <v>2016</v>
      </c>
      <c r="N14118" t="s">
        <v>51</v>
      </c>
      <c r="O14118" t="str">
        <f t="shared" si="660"/>
        <v>Jan</v>
      </c>
      <c r="P14118">
        <v>1</v>
      </c>
      <c r="Q14118" s="2" t="str">
        <f t="shared" si="661"/>
        <v>2016</v>
      </c>
      <c r="R14118" s="2">
        <f t="shared" si="662"/>
        <v>7907.58</v>
      </c>
    </row>
    <row r="14119" spans="1:18" x14ac:dyDescent="0.25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64</v>
      </c>
      <c r="M14119">
        <v>2016</v>
      </c>
      <c r="N14119" t="s">
        <v>52</v>
      </c>
      <c r="O14119" t="str">
        <f t="shared" si="660"/>
        <v>Dec</v>
      </c>
      <c r="P14119">
        <v>4</v>
      </c>
      <c r="Q14119" s="2" t="str">
        <f t="shared" si="661"/>
        <v>2016</v>
      </c>
      <c r="R14119" s="2">
        <f t="shared" si="662"/>
        <v>13934.41</v>
      </c>
    </row>
    <row r="14120" spans="1:18" x14ac:dyDescent="0.25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64</v>
      </c>
      <c r="M14120">
        <v>2016</v>
      </c>
      <c r="N14120" t="s">
        <v>52</v>
      </c>
      <c r="O14120" t="str">
        <f t="shared" si="660"/>
        <v>Dec</v>
      </c>
      <c r="P14120">
        <v>4</v>
      </c>
      <c r="Q14120" s="2" t="str">
        <f t="shared" si="661"/>
        <v>2016</v>
      </c>
      <c r="R14120" s="2">
        <f t="shared" si="662"/>
        <v>12228.73</v>
      </c>
    </row>
    <row r="14121" spans="1:18" x14ac:dyDescent="0.25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64</v>
      </c>
      <c r="M14121">
        <v>2016</v>
      </c>
      <c r="N14121" t="s">
        <v>52</v>
      </c>
      <c r="O14121" t="str">
        <f t="shared" si="660"/>
        <v>Dec</v>
      </c>
      <c r="P14121">
        <v>4</v>
      </c>
      <c r="Q14121" s="2" t="str">
        <f t="shared" si="661"/>
        <v>2016</v>
      </c>
      <c r="R14121" s="2">
        <f t="shared" si="662"/>
        <v>13297.25</v>
      </c>
    </row>
    <row r="14122" spans="1:18" x14ac:dyDescent="0.25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64</v>
      </c>
      <c r="M14122">
        <v>2016</v>
      </c>
      <c r="N14122" t="s">
        <v>52</v>
      </c>
      <c r="O14122" t="str">
        <f t="shared" si="660"/>
        <v>Dec</v>
      </c>
      <c r="P14122">
        <v>4</v>
      </c>
      <c r="Q14122" s="2" t="str">
        <f t="shared" si="661"/>
        <v>2016</v>
      </c>
      <c r="R14122" s="2">
        <f t="shared" si="662"/>
        <v>14704.31</v>
      </c>
    </row>
    <row r="14123" spans="1:18" x14ac:dyDescent="0.25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64</v>
      </c>
      <c r="M14123">
        <v>2016</v>
      </c>
      <c r="N14123" t="s">
        <v>52</v>
      </c>
      <c r="O14123" t="str">
        <f t="shared" si="660"/>
        <v>Nov</v>
      </c>
      <c r="P14123">
        <v>4</v>
      </c>
      <c r="Q14123" s="2" t="str">
        <f t="shared" si="661"/>
        <v>2016</v>
      </c>
      <c r="R14123" s="2">
        <f t="shared" si="662"/>
        <v>15486.87</v>
      </c>
    </row>
    <row r="14124" spans="1:18" x14ac:dyDescent="0.25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64</v>
      </c>
      <c r="M14124">
        <v>2016</v>
      </c>
      <c r="N14124" t="s">
        <v>52</v>
      </c>
      <c r="O14124" t="str">
        <f t="shared" si="660"/>
        <v>Nov</v>
      </c>
      <c r="P14124">
        <v>4</v>
      </c>
      <c r="Q14124" s="2" t="str">
        <f t="shared" si="661"/>
        <v>2016</v>
      </c>
      <c r="R14124" s="2">
        <f t="shared" si="662"/>
        <v>13750.130000000001</v>
      </c>
    </row>
    <row r="14125" spans="1:18" x14ac:dyDescent="0.25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64</v>
      </c>
      <c r="M14125">
        <v>2016</v>
      </c>
      <c r="N14125" t="s">
        <v>52</v>
      </c>
      <c r="O14125" t="str">
        <f t="shared" si="660"/>
        <v>Nov</v>
      </c>
      <c r="P14125">
        <v>4</v>
      </c>
      <c r="Q14125" s="2" t="str">
        <f t="shared" si="661"/>
        <v>2016</v>
      </c>
      <c r="R14125" s="2">
        <f t="shared" si="662"/>
        <v>15546.06</v>
      </c>
    </row>
    <row r="14126" spans="1:18" x14ac:dyDescent="0.25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64</v>
      </c>
      <c r="M14126">
        <v>2016</v>
      </c>
      <c r="N14126" t="s">
        <v>52</v>
      </c>
      <c r="O14126" t="str">
        <f t="shared" si="660"/>
        <v>Nov</v>
      </c>
      <c r="P14126">
        <v>4</v>
      </c>
      <c r="Q14126" s="2" t="str">
        <f t="shared" si="661"/>
        <v>2016</v>
      </c>
      <c r="R14126" s="2">
        <f t="shared" si="662"/>
        <v>15937.83</v>
      </c>
    </row>
    <row r="14127" spans="1:18" x14ac:dyDescent="0.25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64</v>
      </c>
      <c r="M14127">
        <v>2016</v>
      </c>
      <c r="N14127" t="s">
        <v>52</v>
      </c>
      <c r="O14127" t="str">
        <f t="shared" si="660"/>
        <v>Oct</v>
      </c>
      <c r="P14127">
        <v>4</v>
      </c>
      <c r="Q14127" s="2" t="str">
        <f t="shared" si="661"/>
        <v>2016</v>
      </c>
      <c r="R14127" s="2">
        <f t="shared" si="662"/>
        <v>13468.78</v>
      </c>
    </row>
    <row r="14128" spans="1:18" x14ac:dyDescent="0.25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64</v>
      </c>
      <c r="M14128">
        <v>2016</v>
      </c>
      <c r="N14128" t="s">
        <v>52</v>
      </c>
      <c r="O14128" t="str">
        <f t="shared" si="660"/>
        <v>Oct</v>
      </c>
      <c r="P14128">
        <v>4</v>
      </c>
      <c r="Q14128" s="2" t="str">
        <f t="shared" si="661"/>
        <v>2016</v>
      </c>
      <c r="R14128" s="2">
        <f t="shared" si="662"/>
        <v>8434.15</v>
      </c>
    </row>
    <row r="14129" spans="1:18" x14ac:dyDescent="0.25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64</v>
      </c>
      <c r="M14129">
        <v>2016</v>
      </c>
      <c r="N14129" t="s">
        <v>52</v>
      </c>
      <c r="O14129" t="str">
        <f t="shared" si="660"/>
        <v>Oct</v>
      </c>
      <c r="P14129">
        <v>4</v>
      </c>
      <c r="Q14129" s="2" t="str">
        <f t="shared" si="661"/>
        <v>2016</v>
      </c>
      <c r="R14129" s="2">
        <f t="shared" si="662"/>
        <v>6012.84</v>
      </c>
    </row>
    <row r="14130" spans="1:18" x14ac:dyDescent="0.25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64</v>
      </c>
      <c r="M14130">
        <v>2016</v>
      </c>
      <c r="N14130" t="s">
        <v>52</v>
      </c>
      <c r="O14130" t="str">
        <f t="shared" si="660"/>
        <v>Oct</v>
      </c>
      <c r="P14130">
        <v>4</v>
      </c>
      <c r="Q14130" s="2" t="str">
        <f t="shared" si="661"/>
        <v>2016</v>
      </c>
      <c r="R14130" s="2">
        <f t="shared" si="662"/>
        <v>18016.169999999998</v>
      </c>
    </row>
    <row r="14131" spans="1:18" x14ac:dyDescent="0.25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64</v>
      </c>
      <c r="M14131">
        <v>2016</v>
      </c>
      <c r="N14131" t="s">
        <v>52</v>
      </c>
      <c r="O14131" t="str">
        <f t="shared" si="660"/>
        <v>Oct</v>
      </c>
      <c r="P14131">
        <v>4</v>
      </c>
      <c r="Q14131" s="2" t="str">
        <f t="shared" si="661"/>
        <v>2016</v>
      </c>
      <c r="R14131" s="2">
        <f t="shared" si="662"/>
        <v>19567.240000000002</v>
      </c>
    </row>
    <row r="14132" spans="1:18" x14ac:dyDescent="0.25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64</v>
      </c>
      <c r="M14132">
        <v>2016</v>
      </c>
      <c r="N14132" t="s">
        <v>52</v>
      </c>
      <c r="O14132" t="str">
        <f t="shared" si="660"/>
        <v>Sep</v>
      </c>
      <c r="P14132">
        <v>3</v>
      </c>
      <c r="Q14132" s="2" t="str">
        <f t="shared" si="661"/>
        <v>2016</v>
      </c>
      <c r="R14132" s="2">
        <f t="shared" si="662"/>
        <v>18084.669999999998</v>
      </c>
    </row>
    <row r="14133" spans="1:18" x14ac:dyDescent="0.25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64</v>
      </c>
      <c r="M14133">
        <v>2016</v>
      </c>
      <c r="N14133" t="s">
        <v>52</v>
      </c>
      <c r="O14133" t="str">
        <f t="shared" si="660"/>
        <v>Sep</v>
      </c>
      <c r="P14133">
        <v>3</v>
      </c>
      <c r="Q14133" s="2" t="str">
        <f t="shared" si="661"/>
        <v>2016</v>
      </c>
      <c r="R14133" s="2">
        <f t="shared" si="662"/>
        <v>21295.11</v>
      </c>
    </row>
    <row r="14134" spans="1:18" x14ac:dyDescent="0.25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64</v>
      </c>
      <c r="M14134">
        <v>2016</v>
      </c>
      <c r="N14134" t="s">
        <v>52</v>
      </c>
      <c r="O14134" t="str">
        <f t="shared" si="660"/>
        <v>Sep</v>
      </c>
      <c r="P14134">
        <v>3</v>
      </c>
      <c r="Q14134" s="2" t="str">
        <f t="shared" si="661"/>
        <v>2016</v>
      </c>
      <c r="R14134" s="2">
        <f t="shared" si="662"/>
        <v>21499.49</v>
      </c>
    </row>
    <row r="14135" spans="1:18" x14ac:dyDescent="0.25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64</v>
      </c>
      <c r="M14135">
        <v>2016</v>
      </c>
      <c r="N14135" t="s">
        <v>52</v>
      </c>
      <c r="O14135" t="str">
        <f t="shared" si="660"/>
        <v>Sep</v>
      </c>
      <c r="P14135">
        <v>3</v>
      </c>
      <c r="Q14135" s="2" t="str">
        <f t="shared" si="661"/>
        <v>2016</v>
      </c>
      <c r="R14135" s="2">
        <f t="shared" si="662"/>
        <v>21669.62</v>
      </c>
    </row>
    <row r="14136" spans="1:18" x14ac:dyDescent="0.25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64</v>
      </c>
      <c r="M14136">
        <v>2016</v>
      </c>
      <c r="N14136" t="s">
        <v>52</v>
      </c>
      <c r="O14136" t="str">
        <f t="shared" si="660"/>
        <v>Aug</v>
      </c>
      <c r="P14136">
        <v>3</v>
      </c>
      <c r="Q14136" s="2" t="str">
        <f t="shared" si="661"/>
        <v>2016</v>
      </c>
      <c r="R14136" s="2">
        <f t="shared" si="662"/>
        <v>21422.95</v>
      </c>
    </row>
    <row r="14137" spans="1:18" x14ac:dyDescent="0.25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64</v>
      </c>
      <c r="M14137">
        <v>2016</v>
      </c>
      <c r="N14137" t="s">
        <v>52</v>
      </c>
      <c r="O14137" t="str">
        <f t="shared" si="660"/>
        <v>Aug</v>
      </c>
      <c r="P14137">
        <v>3</v>
      </c>
      <c r="Q14137" s="2" t="str">
        <f t="shared" si="661"/>
        <v>2016</v>
      </c>
      <c r="R14137" s="2">
        <f t="shared" si="662"/>
        <v>17917.8</v>
      </c>
    </row>
    <row r="14138" spans="1:18" x14ac:dyDescent="0.25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64</v>
      </c>
      <c r="M14138">
        <v>2016</v>
      </c>
      <c r="N14138" t="s">
        <v>52</v>
      </c>
      <c r="O14138" t="str">
        <f t="shared" si="660"/>
        <v>Aug</v>
      </c>
      <c r="P14138">
        <v>3</v>
      </c>
      <c r="Q14138" s="2" t="str">
        <f t="shared" si="661"/>
        <v>2016</v>
      </c>
      <c r="R14138" s="2">
        <f t="shared" si="662"/>
        <v>23271.17</v>
      </c>
    </row>
    <row r="14139" spans="1:18" x14ac:dyDescent="0.25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64</v>
      </c>
      <c r="M14139">
        <v>2016</v>
      </c>
      <c r="N14139" t="s">
        <v>52</v>
      </c>
      <c r="O14139" t="str">
        <f t="shared" si="660"/>
        <v>Aug</v>
      </c>
      <c r="P14139">
        <v>3</v>
      </c>
      <c r="Q14139" s="2" t="str">
        <f t="shared" si="661"/>
        <v>2016</v>
      </c>
      <c r="R14139" s="2">
        <f t="shared" si="662"/>
        <v>21717.15</v>
      </c>
    </row>
    <row r="14140" spans="1:18" x14ac:dyDescent="0.25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64</v>
      </c>
      <c r="M14140">
        <v>2016</v>
      </c>
      <c r="N14140" t="s">
        <v>52</v>
      </c>
      <c r="O14140" t="str">
        <f t="shared" si="660"/>
        <v>Jul</v>
      </c>
      <c r="P14140">
        <v>3</v>
      </c>
      <c r="Q14140" s="2" t="str">
        <f t="shared" si="661"/>
        <v>2016</v>
      </c>
      <c r="R14140" s="2">
        <f t="shared" si="662"/>
        <v>21707.210000000003</v>
      </c>
    </row>
    <row r="14141" spans="1:18" x14ac:dyDescent="0.25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64</v>
      </c>
      <c r="M14141">
        <v>2016</v>
      </c>
      <c r="N14141" t="s">
        <v>52</v>
      </c>
      <c r="O14141" t="str">
        <f t="shared" si="660"/>
        <v>Jul</v>
      </c>
      <c r="P14141">
        <v>3</v>
      </c>
      <c r="Q14141" s="2" t="str">
        <f t="shared" si="661"/>
        <v>2016</v>
      </c>
      <c r="R14141" s="2">
        <f t="shared" si="662"/>
        <v>20371.100000000002</v>
      </c>
    </row>
    <row r="14142" spans="1:18" x14ac:dyDescent="0.25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64</v>
      </c>
      <c r="M14142">
        <v>2016</v>
      </c>
      <c r="N14142" t="s">
        <v>52</v>
      </c>
      <c r="O14142" t="str">
        <f t="shared" si="660"/>
        <v>Jul</v>
      </c>
      <c r="P14142">
        <v>3</v>
      </c>
      <c r="Q14142" s="2" t="str">
        <f t="shared" si="661"/>
        <v>2016</v>
      </c>
      <c r="R14142" s="2">
        <f t="shared" si="662"/>
        <v>23660</v>
      </c>
    </row>
    <row r="14143" spans="1:18" x14ac:dyDescent="0.25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64</v>
      </c>
      <c r="M14143">
        <v>2016</v>
      </c>
      <c r="N14143" t="s">
        <v>52</v>
      </c>
      <c r="O14143" t="str">
        <f t="shared" si="660"/>
        <v>Jul</v>
      </c>
      <c r="P14143">
        <v>3</v>
      </c>
      <c r="Q14143" s="2" t="str">
        <f t="shared" si="661"/>
        <v>2016</v>
      </c>
      <c r="R14143" s="2">
        <f t="shared" si="662"/>
        <v>26905.1</v>
      </c>
    </row>
    <row r="14144" spans="1:18" x14ac:dyDescent="0.25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64</v>
      </c>
      <c r="M14144">
        <v>2016</v>
      </c>
      <c r="N14144" t="s">
        <v>52</v>
      </c>
      <c r="O14144" t="str">
        <f t="shared" si="660"/>
        <v>Jul</v>
      </c>
      <c r="P14144">
        <v>3</v>
      </c>
      <c r="Q14144" s="2" t="str">
        <f t="shared" si="661"/>
        <v>2016</v>
      </c>
      <c r="R14144" s="2">
        <f t="shared" si="662"/>
        <v>27176.78</v>
      </c>
    </row>
    <row r="14145" spans="1:18" x14ac:dyDescent="0.25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64</v>
      </c>
      <c r="M14145">
        <v>2016</v>
      </c>
      <c r="N14145" t="s">
        <v>52</v>
      </c>
      <c r="O14145" t="str">
        <f t="shared" si="660"/>
        <v>Jun</v>
      </c>
      <c r="P14145">
        <v>2</v>
      </c>
      <c r="Q14145" s="2" t="str">
        <f t="shared" si="661"/>
        <v>2016</v>
      </c>
      <c r="R14145" s="2">
        <f t="shared" si="662"/>
        <v>27527.789999999997</v>
      </c>
    </row>
    <row r="14146" spans="1:18" x14ac:dyDescent="0.25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64</v>
      </c>
      <c r="M14146">
        <v>2016</v>
      </c>
      <c r="N14146" t="s">
        <v>52</v>
      </c>
      <c r="O14146" t="str">
        <f t="shared" si="660"/>
        <v>Jun</v>
      </c>
      <c r="P14146">
        <v>2</v>
      </c>
      <c r="Q14146" s="2" t="str">
        <f t="shared" si="661"/>
        <v>2016</v>
      </c>
      <c r="R14146" s="2">
        <f t="shared" si="662"/>
        <v>25329.63</v>
      </c>
    </row>
    <row r="14147" spans="1:18" x14ac:dyDescent="0.25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64</v>
      </c>
      <c r="M14147">
        <v>2016</v>
      </c>
      <c r="N14147" t="s">
        <v>52</v>
      </c>
      <c r="O14147" t="str">
        <f t="shared" ref="O14147:O14210" si="663" xml:space="preserve"> TEXT(B14147, "mmm")</f>
        <v>Jun</v>
      </c>
      <c r="P14147">
        <v>2</v>
      </c>
      <c r="Q14147" s="2" t="str">
        <f t="shared" ref="Q14147:Q14210" si="664" xml:space="preserve"> TEXT(B14147, "yyy")</f>
        <v>2016</v>
      </c>
      <c r="R14147" s="2">
        <f t="shared" ref="R14147:R14210" si="665" xml:space="preserve"> E14147 +F14147+G14147</f>
        <v>25229.17</v>
      </c>
    </row>
    <row r="14148" spans="1:18" x14ac:dyDescent="0.25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64</v>
      </c>
      <c r="M14148">
        <v>2016</v>
      </c>
      <c r="N14148" t="s">
        <v>52</v>
      </c>
      <c r="O14148" t="str">
        <f t="shared" si="663"/>
        <v>Jun</v>
      </c>
      <c r="P14148">
        <v>2</v>
      </c>
      <c r="Q14148" s="2" t="str">
        <f t="shared" si="664"/>
        <v>2016</v>
      </c>
      <c r="R14148" s="2">
        <f t="shared" si="665"/>
        <v>24662.19</v>
      </c>
    </row>
    <row r="14149" spans="1:18" x14ac:dyDescent="0.25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64</v>
      </c>
      <c r="M14149">
        <v>2016</v>
      </c>
      <c r="N14149" t="s">
        <v>52</v>
      </c>
      <c r="O14149" t="str">
        <f t="shared" si="663"/>
        <v>May</v>
      </c>
      <c r="P14149">
        <v>2</v>
      </c>
      <c r="Q14149" s="2" t="str">
        <f t="shared" si="664"/>
        <v>2016</v>
      </c>
      <c r="R14149" s="2">
        <f t="shared" si="665"/>
        <v>26517.38</v>
      </c>
    </row>
    <row r="14150" spans="1:18" x14ac:dyDescent="0.25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64</v>
      </c>
      <c r="M14150">
        <v>2016</v>
      </c>
      <c r="N14150" t="s">
        <v>52</v>
      </c>
      <c r="O14150" t="str">
        <f t="shared" si="663"/>
        <v>May</v>
      </c>
      <c r="P14150">
        <v>2</v>
      </c>
      <c r="Q14150" s="2" t="str">
        <f t="shared" si="664"/>
        <v>2016</v>
      </c>
      <c r="R14150" s="2">
        <f t="shared" si="665"/>
        <v>28560.010000000002</v>
      </c>
    </row>
    <row r="14151" spans="1:18" x14ac:dyDescent="0.25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64</v>
      </c>
      <c r="M14151">
        <v>2016</v>
      </c>
      <c r="N14151" t="s">
        <v>52</v>
      </c>
      <c r="O14151" t="str">
        <f t="shared" si="663"/>
        <v>May</v>
      </c>
      <c r="P14151">
        <v>2</v>
      </c>
      <c r="Q14151" s="2" t="str">
        <f t="shared" si="664"/>
        <v>2016</v>
      </c>
      <c r="R14151" s="2">
        <f t="shared" si="665"/>
        <v>29588.38</v>
      </c>
    </row>
    <row r="14152" spans="1:18" x14ac:dyDescent="0.25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64</v>
      </c>
      <c r="M14152">
        <v>2016</v>
      </c>
      <c r="N14152" t="s">
        <v>52</v>
      </c>
      <c r="O14152" t="str">
        <f t="shared" si="663"/>
        <v>May</v>
      </c>
      <c r="P14152">
        <v>2</v>
      </c>
      <c r="Q14152" s="2" t="str">
        <f t="shared" si="664"/>
        <v>2016</v>
      </c>
      <c r="R14152" s="2">
        <f t="shared" si="665"/>
        <v>49898.19</v>
      </c>
    </row>
    <row r="14153" spans="1:18" x14ac:dyDescent="0.25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64</v>
      </c>
      <c r="M14153">
        <v>2016</v>
      </c>
      <c r="N14153" t="s">
        <v>52</v>
      </c>
      <c r="O14153" t="str">
        <f t="shared" si="663"/>
        <v>May</v>
      </c>
      <c r="P14153">
        <v>2</v>
      </c>
      <c r="Q14153" s="2" t="str">
        <f t="shared" si="664"/>
        <v>2016</v>
      </c>
      <c r="R14153" s="2">
        <f t="shared" si="665"/>
        <v>45270.73</v>
      </c>
    </row>
    <row r="14154" spans="1:18" x14ac:dyDescent="0.25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64</v>
      </c>
      <c r="M14154">
        <v>2016</v>
      </c>
      <c r="N14154" t="s">
        <v>52</v>
      </c>
      <c r="O14154" t="str">
        <f t="shared" si="663"/>
        <v>Apr</v>
      </c>
      <c r="P14154">
        <v>2</v>
      </c>
      <c r="Q14154" s="2" t="str">
        <f t="shared" si="664"/>
        <v>2016</v>
      </c>
      <c r="R14154" s="2">
        <f t="shared" si="665"/>
        <v>27600.010000000002</v>
      </c>
    </row>
    <row r="14155" spans="1:18" x14ac:dyDescent="0.25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64</v>
      </c>
      <c r="M14155">
        <v>2016</v>
      </c>
      <c r="N14155" t="s">
        <v>52</v>
      </c>
      <c r="O14155" t="str">
        <f t="shared" si="663"/>
        <v>Apr</v>
      </c>
      <c r="P14155">
        <v>2</v>
      </c>
      <c r="Q14155" s="2" t="str">
        <f t="shared" si="664"/>
        <v>2016</v>
      </c>
      <c r="R14155" s="2">
        <f t="shared" si="665"/>
        <v>23861.65</v>
      </c>
    </row>
    <row r="14156" spans="1:18" x14ac:dyDescent="0.25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64</v>
      </c>
      <c r="M14156">
        <v>2016</v>
      </c>
      <c r="N14156" t="s">
        <v>52</v>
      </c>
      <c r="O14156" t="str">
        <f t="shared" si="663"/>
        <v>Apr</v>
      </c>
      <c r="P14156">
        <v>2</v>
      </c>
      <c r="Q14156" s="2" t="str">
        <f t="shared" si="664"/>
        <v>2016</v>
      </c>
      <c r="R14156" s="2">
        <f t="shared" si="665"/>
        <v>23342.350000000002</v>
      </c>
    </row>
    <row r="14157" spans="1:18" x14ac:dyDescent="0.25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64</v>
      </c>
      <c r="M14157">
        <v>2016</v>
      </c>
      <c r="N14157" t="s">
        <v>52</v>
      </c>
      <c r="O14157" t="str">
        <f t="shared" si="663"/>
        <v>Apr</v>
      </c>
      <c r="P14157">
        <v>2</v>
      </c>
      <c r="Q14157" s="2" t="str">
        <f t="shared" si="664"/>
        <v>2016</v>
      </c>
      <c r="R14157" s="2">
        <f t="shared" si="665"/>
        <v>22488.47</v>
      </c>
    </row>
    <row r="14158" spans="1:18" x14ac:dyDescent="0.25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64</v>
      </c>
      <c r="M14158">
        <v>2016</v>
      </c>
      <c r="N14158" t="s">
        <v>52</v>
      </c>
      <c r="O14158" t="str">
        <f t="shared" si="663"/>
        <v>Mar</v>
      </c>
      <c r="P14158">
        <v>1</v>
      </c>
      <c r="Q14158" s="2" t="str">
        <f t="shared" si="664"/>
        <v>2016</v>
      </c>
      <c r="R14158" s="2">
        <f t="shared" si="665"/>
        <v>23609.850000000002</v>
      </c>
    </row>
    <row r="14159" spans="1:18" x14ac:dyDescent="0.25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64</v>
      </c>
      <c r="M14159">
        <v>2016</v>
      </c>
      <c r="N14159" t="s">
        <v>52</v>
      </c>
      <c r="O14159" t="str">
        <f t="shared" si="663"/>
        <v>Mar</v>
      </c>
      <c r="P14159">
        <v>1</v>
      </c>
      <c r="Q14159" s="2" t="str">
        <f t="shared" si="664"/>
        <v>2016</v>
      </c>
      <c r="R14159" s="2">
        <f t="shared" si="665"/>
        <v>23002.33</v>
      </c>
    </row>
    <row r="14160" spans="1:18" x14ac:dyDescent="0.25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64</v>
      </c>
      <c r="M14160">
        <v>2016</v>
      </c>
      <c r="N14160" t="s">
        <v>52</v>
      </c>
      <c r="O14160" t="str">
        <f t="shared" si="663"/>
        <v>Mar</v>
      </c>
      <c r="P14160">
        <v>1</v>
      </c>
      <c r="Q14160" s="2" t="str">
        <f t="shared" si="664"/>
        <v>2016</v>
      </c>
      <c r="R14160" s="2">
        <f t="shared" si="665"/>
        <v>23484.79</v>
      </c>
    </row>
    <row r="14161" spans="1:18" x14ac:dyDescent="0.25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64</v>
      </c>
      <c r="M14161">
        <v>2016</v>
      </c>
      <c r="N14161" t="s">
        <v>52</v>
      </c>
      <c r="O14161" t="str">
        <f t="shared" si="663"/>
        <v>Mar</v>
      </c>
      <c r="P14161">
        <v>1</v>
      </c>
      <c r="Q14161" s="2" t="str">
        <f t="shared" si="664"/>
        <v>2016</v>
      </c>
      <c r="R14161" s="2">
        <f t="shared" si="665"/>
        <v>24108.890000000003</v>
      </c>
    </row>
    <row r="14162" spans="1:18" x14ac:dyDescent="0.25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64</v>
      </c>
      <c r="M14162">
        <v>2016</v>
      </c>
      <c r="N14162" t="s">
        <v>52</v>
      </c>
      <c r="O14162" t="str">
        <f t="shared" si="663"/>
        <v>Feb</v>
      </c>
      <c r="P14162">
        <v>1</v>
      </c>
      <c r="Q14162" s="2" t="str">
        <f t="shared" si="664"/>
        <v>2016</v>
      </c>
      <c r="R14162" s="2">
        <f t="shared" si="665"/>
        <v>24143.93</v>
      </c>
    </row>
    <row r="14163" spans="1:18" x14ac:dyDescent="0.25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64</v>
      </c>
      <c r="M14163">
        <v>2016</v>
      </c>
      <c r="N14163" t="s">
        <v>52</v>
      </c>
      <c r="O14163" t="str">
        <f t="shared" si="663"/>
        <v>Feb</v>
      </c>
      <c r="P14163">
        <v>1</v>
      </c>
      <c r="Q14163" s="2" t="str">
        <f t="shared" si="664"/>
        <v>2016</v>
      </c>
      <c r="R14163" s="2">
        <f t="shared" si="665"/>
        <v>21196.95</v>
      </c>
    </row>
    <row r="14164" spans="1:18" x14ac:dyDescent="0.25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64</v>
      </c>
      <c r="M14164">
        <v>2016</v>
      </c>
      <c r="N14164" t="s">
        <v>52</v>
      </c>
      <c r="O14164" t="str">
        <f t="shared" si="663"/>
        <v>Feb</v>
      </c>
      <c r="P14164">
        <v>1</v>
      </c>
      <c r="Q14164" s="2" t="str">
        <f t="shared" si="664"/>
        <v>2016</v>
      </c>
      <c r="R14164" s="2">
        <f t="shared" si="665"/>
        <v>21244.98</v>
      </c>
    </row>
    <row r="14165" spans="1:18" x14ac:dyDescent="0.25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64</v>
      </c>
      <c r="M14165">
        <v>2016</v>
      </c>
      <c r="N14165" t="s">
        <v>52</v>
      </c>
      <c r="O14165" t="str">
        <f t="shared" si="663"/>
        <v>Feb</v>
      </c>
      <c r="P14165">
        <v>1</v>
      </c>
      <c r="Q14165" s="2" t="str">
        <f t="shared" si="664"/>
        <v>2016</v>
      </c>
      <c r="R14165" s="2">
        <f t="shared" si="665"/>
        <v>26026.7</v>
      </c>
    </row>
    <row r="14166" spans="1:18" x14ac:dyDescent="0.25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64</v>
      </c>
      <c r="M14166">
        <v>2016</v>
      </c>
      <c r="N14166" t="s">
        <v>52</v>
      </c>
      <c r="O14166" t="str">
        <f t="shared" si="663"/>
        <v>Jan</v>
      </c>
      <c r="P14166">
        <v>1</v>
      </c>
      <c r="Q14166" s="2" t="str">
        <f t="shared" si="664"/>
        <v>2016</v>
      </c>
      <c r="R14166" s="2">
        <f t="shared" si="665"/>
        <v>23506.579999999998</v>
      </c>
    </row>
    <row r="14167" spans="1:18" x14ac:dyDescent="0.25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64</v>
      </c>
      <c r="M14167">
        <v>2016</v>
      </c>
      <c r="N14167" t="s">
        <v>52</v>
      </c>
      <c r="O14167" t="str">
        <f t="shared" si="663"/>
        <v>Jan</v>
      </c>
      <c r="P14167">
        <v>1</v>
      </c>
      <c r="Q14167" s="2" t="str">
        <f t="shared" si="664"/>
        <v>2016</v>
      </c>
      <c r="R14167" s="2">
        <f t="shared" si="665"/>
        <v>24050.27</v>
      </c>
    </row>
    <row r="14168" spans="1:18" x14ac:dyDescent="0.25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64</v>
      </c>
      <c r="M14168">
        <v>2016</v>
      </c>
      <c r="N14168" t="s">
        <v>52</v>
      </c>
      <c r="O14168" t="str">
        <f t="shared" si="663"/>
        <v>Jan</v>
      </c>
      <c r="P14168">
        <v>1</v>
      </c>
      <c r="Q14168" s="2" t="str">
        <f t="shared" si="664"/>
        <v>2016</v>
      </c>
      <c r="R14168" s="2">
        <f t="shared" si="665"/>
        <v>18858.97</v>
      </c>
    </row>
    <row r="14169" spans="1:18" x14ac:dyDescent="0.25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64</v>
      </c>
      <c r="M14169">
        <v>2016</v>
      </c>
      <c r="N14169" t="s">
        <v>52</v>
      </c>
      <c r="O14169" t="str">
        <f t="shared" si="663"/>
        <v>Jan</v>
      </c>
      <c r="P14169">
        <v>1</v>
      </c>
      <c r="Q14169" s="2" t="str">
        <f t="shared" si="664"/>
        <v>2016</v>
      </c>
      <c r="R14169" s="2">
        <f t="shared" si="665"/>
        <v>17251.05</v>
      </c>
    </row>
    <row r="14170" spans="1:18" x14ac:dyDescent="0.25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64</v>
      </c>
      <c r="M14170">
        <v>2016</v>
      </c>
      <c r="N14170" t="s">
        <v>52</v>
      </c>
      <c r="O14170" t="str">
        <f t="shared" si="663"/>
        <v>Jan</v>
      </c>
      <c r="P14170">
        <v>1</v>
      </c>
      <c r="Q14170" s="2" t="str">
        <f t="shared" si="664"/>
        <v>2016</v>
      </c>
      <c r="R14170" s="2">
        <f t="shared" si="665"/>
        <v>18402.47</v>
      </c>
    </row>
    <row r="14171" spans="1:18" x14ac:dyDescent="0.25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64</v>
      </c>
      <c r="M14171">
        <v>2016</v>
      </c>
      <c r="N14171" t="s">
        <v>53</v>
      </c>
      <c r="O14171" t="str">
        <f t="shared" si="663"/>
        <v>Dec</v>
      </c>
      <c r="P14171">
        <v>4</v>
      </c>
      <c r="Q14171" s="2" t="str">
        <f t="shared" si="664"/>
        <v>2016</v>
      </c>
      <c r="R14171" s="2">
        <f t="shared" si="665"/>
        <v>15611.630000000001</v>
      </c>
    </row>
    <row r="14172" spans="1:18" x14ac:dyDescent="0.25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64</v>
      </c>
      <c r="M14172">
        <v>2016</v>
      </c>
      <c r="N14172" t="s">
        <v>53</v>
      </c>
      <c r="O14172" t="str">
        <f t="shared" si="663"/>
        <v>Dec</v>
      </c>
      <c r="P14172">
        <v>4</v>
      </c>
      <c r="Q14172" s="2" t="str">
        <f t="shared" si="664"/>
        <v>2016</v>
      </c>
      <c r="R14172" s="2">
        <f t="shared" si="665"/>
        <v>11159.259999999998</v>
      </c>
    </row>
    <row r="14173" spans="1:18" x14ac:dyDescent="0.25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64</v>
      </c>
      <c r="M14173">
        <v>2016</v>
      </c>
      <c r="N14173" t="s">
        <v>53</v>
      </c>
      <c r="O14173" t="str">
        <f t="shared" si="663"/>
        <v>Dec</v>
      </c>
      <c r="P14173">
        <v>4</v>
      </c>
      <c r="Q14173" s="2" t="str">
        <f t="shared" si="664"/>
        <v>2016</v>
      </c>
      <c r="R14173" s="2">
        <f t="shared" si="665"/>
        <v>9040.51</v>
      </c>
    </row>
    <row r="14174" spans="1:18" x14ac:dyDescent="0.25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64</v>
      </c>
      <c r="M14174">
        <v>2016</v>
      </c>
      <c r="N14174" t="s">
        <v>53</v>
      </c>
      <c r="O14174" t="str">
        <f t="shared" si="663"/>
        <v>Dec</v>
      </c>
      <c r="P14174">
        <v>4</v>
      </c>
      <c r="Q14174" s="2" t="str">
        <f t="shared" si="664"/>
        <v>2016</v>
      </c>
      <c r="R14174" s="2">
        <f t="shared" si="665"/>
        <v>10665.79</v>
      </c>
    </row>
    <row r="14175" spans="1:18" x14ac:dyDescent="0.25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64</v>
      </c>
      <c r="M14175">
        <v>2016</v>
      </c>
      <c r="N14175" t="s">
        <v>53</v>
      </c>
      <c r="O14175" t="str">
        <f t="shared" si="663"/>
        <v>Nov</v>
      </c>
      <c r="P14175">
        <v>4</v>
      </c>
      <c r="Q14175" s="2" t="str">
        <f t="shared" si="664"/>
        <v>2016</v>
      </c>
      <c r="R14175" s="2">
        <f t="shared" si="665"/>
        <v>10155</v>
      </c>
    </row>
    <row r="14176" spans="1:18" x14ac:dyDescent="0.25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64</v>
      </c>
      <c r="M14176">
        <v>2016</v>
      </c>
      <c r="N14176" t="s">
        <v>53</v>
      </c>
      <c r="O14176" t="str">
        <f t="shared" si="663"/>
        <v>Nov</v>
      </c>
      <c r="P14176">
        <v>4</v>
      </c>
      <c r="Q14176" s="2" t="str">
        <f t="shared" si="664"/>
        <v>2016</v>
      </c>
      <c r="R14176" s="2">
        <f t="shared" si="665"/>
        <v>11245.150000000001</v>
      </c>
    </row>
    <row r="14177" spans="1:18" x14ac:dyDescent="0.25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64</v>
      </c>
      <c r="M14177">
        <v>2016</v>
      </c>
      <c r="N14177" t="s">
        <v>53</v>
      </c>
      <c r="O14177" t="str">
        <f t="shared" si="663"/>
        <v>Nov</v>
      </c>
      <c r="P14177">
        <v>4</v>
      </c>
      <c r="Q14177" s="2" t="str">
        <f t="shared" si="664"/>
        <v>2016</v>
      </c>
      <c r="R14177" s="2">
        <f t="shared" si="665"/>
        <v>19074.079999999998</v>
      </c>
    </row>
    <row r="14178" spans="1:18" x14ac:dyDescent="0.25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64</v>
      </c>
      <c r="M14178">
        <v>2016</v>
      </c>
      <c r="N14178" t="s">
        <v>53</v>
      </c>
      <c r="O14178" t="str">
        <f t="shared" si="663"/>
        <v>Nov</v>
      </c>
      <c r="P14178">
        <v>4</v>
      </c>
      <c r="Q14178" s="2" t="str">
        <f t="shared" si="664"/>
        <v>2016</v>
      </c>
      <c r="R14178" s="2">
        <f t="shared" si="665"/>
        <v>11505.960000000001</v>
      </c>
    </row>
    <row r="14179" spans="1:18" x14ac:dyDescent="0.25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64</v>
      </c>
      <c r="M14179">
        <v>2016</v>
      </c>
      <c r="N14179" t="s">
        <v>53</v>
      </c>
      <c r="O14179" t="str">
        <f t="shared" si="663"/>
        <v>Oct</v>
      </c>
      <c r="P14179">
        <v>4</v>
      </c>
      <c r="Q14179" s="2" t="str">
        <f t="shared" si="664"/>
        <v>2016</v>
      </c>
      <c r="R14179" s="2">
        <f t="shared" si="665"/>
        <v>12163.97</v>
      </c>
    </row>
    <row r="14180" spans="1:18" x14ac:dyDescent="0.25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64</v>
      </c>
      <c r="M14180">
        <v>2016</v>
      </c>
      <c r="N14180" t="s">
        <v>53</v>
      </c>
      <c r="O14180" t="str">
        <f t="shared" si="663"/>
        <v>Oct</v>
      </c>
      <c r="P14180">
        <v>4</v>
      </c>
      <c r="Q14180" s="2" t="str">
        <f t="shared" si="664"/>
        <v>2016</v>
      </c>
      <c r="R14180" s="2">
        <f t="shared" si="665"/>
        <v>11822.029999999999</v>
      </c>
    </row>
    <row r="14181" spans="1:18" x14ac:dyDescent="0.25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64</v>
      </c>
      <c r="M14181">
        <v>2016</v>
      </c>
      <c r="N14181" t="s">
        <v>53</v>
      </c>
      <c r="O14181" t="str">
        <f t="shared" si="663"/>
        <v>Oct</v>
      </c>
      <c r="P14181">
        <v>4</v>
      </c>
      <c r="Q14181" s="2" t="str">
        <f t="shared" si="664"/>
        <v>2016</v>
      </c>
      <c r="R14181" s="2">
        <f t="shared" si="665"/>
        <v>11552.76</v>
      </c>
    </row>
    <row r="14182" spans="1:18" x14ac:dyDescent="0.25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64</v>
      </c>
      <c r="M14182">
        <v>2016</v>
      </c>
      <c r="N14182" t="s">
        <v>53</v>
      </c>
      <c r="O14182" t="str">
        <f t="shared" si="663"/>
        <v>Oct</v>
      </c>
      <c r="P14182">
        <v>4</v>
      </c>
      <c r="Q14182" s="2" t="str">
        <f t="shared" si="664"/>
        <v>2016</v>
      </c>
      <c r="R14182" s="2">
        <f t="shared" si="665"/>
        <v>9851.67</v>
      </c>
    </row>
    <row r="14183" spans="1:18" x14ac:dyDescent="0.25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64</v>
      </c>
      <c r="M14183">
        <v>2016</v>
      </c>
      <c r="N14183" t="s">
        <v>53</v>
      </c>
      <c r="O14183" t="str">
        <f t="shared" si="663"/>
        <v>Oct</v>
      </c>
      <c r="P14183">
        <v>4</v>
      </c>
      <c r="Q14183" s="2" t="str">
        <f t="shared" si="664"/>
        <v>2016</v>
      </c>
      <c r="R14183" s="2">
        <f t="shared" si="665"/>
        <v>9444.5400000000009</v>
      </c>
    </row>
    <row r="14184" spans="1:18" x14ac:dyDescent="0.25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64</v>
      </c>
      <c r="M14184">
        <v>2016</v>
      </c>
      <c r="N14184" t="s">
        <v>53</v>
      </c>
      <c r="O14184" t="str">
        <f t="shared" si="663"/>
        <v>Sep</v>
      </c>
      <c r="P14184">
        <v>3</v>
      </c>
      <c r="Q14184" s="2" t="str">
        <f t="shared" si="664"/>
        <v>2016</v>
      </c>
      <c r="R14184" s="2">
        <f t="shared" si="665"/>
        <v>11061.68</v>
      </c>
    </row>
    <row r="14185" spans="1:18" x14ac:dyDescent="0.25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64</v>
      </c>
      <c r="M14185">
        <v>2016</v>
      </c>
      <c r="N14185" t="s">
        <v>53</v>
      </c>
      <c r="O14185" t="str">
        <f t="shared" si="663"/>
        <v>Sep</v>
      </c>
      <c r="P14185">
        <v>3</v>
      </c>
      <c r="Q14185" s="2" t="str">
        <f t="shared" si="664"/>
        <v>2016</v>
      </c>
      <c r="R14185" s="2">
        <f t="shared" si="665"/>
        <v>10547.37</v>
      </c>
    </row>
    <row r="14186" spans="1:18" x14ac:dyDescent="0.25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64</v>
      </c>
      <c r="M14186">
        <v>2016</v>
      </c>
      <c r="N14186" t="s">
        <v>53</v>
      </c>
      <c r="O14186" t="str">
        <f t="shared" si="663"/>
        <v>Sep</v>
      </c>
      <c r="P14186">
        <v>3</v>
      </c>
      <c r="Q14186" s="2" t="str">
        <f t="shared" si="664"/>
        <v>2016</v>
      </c>
      <c r="R14186" s="2">
        <f t="shared" si="665"/>
        <v>12903.230000000001</v>
      </c>
    </row>
    <row r="14187" spans="1:18" x14ac:dyDescent="0.25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64</v>
      </c>
      <c r="M14187">
        <v>2016</v>
      </c>
      <c r="N14187" t="s">
        <v>53</v>
      </c>
      <c r="O14187" t="str">
        <f t="shared" si="663"/>
        <v>Sep</v>
      </c>
      <c r="P14187">
        <v>3</v>
      </c>
      <c r="Q14187" s="2" t="str">
        <f t="shared" si="664"/>
        <v>2016</v>
      </c>
      <c r="R14187" s="2">
        <f t="shared" si="665"/>
        <v>19825.23</v>
      </c>
    </row>
    <row r="14188" spans="1:18" x14ac:dyDescent="0.25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64</v>
      </c>
      <c r="M14188">
        <v>2016</v>
      </c>
      <c r="N14188" t="s">
        <v>53</v>
      </c>
      <c r="O14188" t="str">
        <f t="shared" si="663"/>
        <v>Aug</v>
      </c>
      <c r="P14188">
        <v>3</v>
      </c>
      <c r="Q14188" s="2" t="str">
        <f t="shared" si="664"/>
        <v>2016</v>
      </c>
      <c r="R14188" s="2">
        <f t="shared" si="665"/>
        <v>18264.86</v>
      </c>
    </row>
    <row r="14189" spans="1:18" x14ac:dyDescent="0.25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64</v>
      </c>
      <c r="M14189">
        <v>2016</v>
      </c>
      <c r="N14189" t="s">
        <v>53</v>
      </c>
      <c r="O14189" t="str">
        <f t="shared" si="663"/>
        <v>Aug</v>
      </c>
      <c r="P14189">
        <v>3</v>
      </c>
      <c r="Q14189" s="2" t="str">
        <f t="shared" si="664"/>
        <v>2016</v>
      </c>
      <c r="R14189" s="2">
        <f t="shared" si="665"/>
        <v>19607.759999999998</v>
      </c>
    </row>
    <row r="14190" spans="1:18" x14ac:dyDescent="0.25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64</v>
      </c>
      <c r="M14190">
        <v>2016</v>
      </c>
      <c r="N14190" t="s">
        <v>53</v>
      </c>
      <c r="O14190" t="str">
        <f t="shared" si="663"/>
        <v>Aug</v>
      </c>
      <c r="P14190">
        <v>3</v>
      </c>
      <c r="Q14190" s="2" t="str">
        <f t="shared" si="664"/>
        <v>2016</v>
      </c>
      <c r="R14190" s="2">
        <f t="shared" si="665"/>
        <v>26109.890000000003</v>
      </c>
    </row>
    <row r="14191" spans="1:18" x14ac:dyDescent="0.25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64</v>
      </c>
      <c r="M14191">
        <v>2016</v>
      </c>
      <c r="N14191" t="s">
        <v>53</v>
      </c>
      <c r="O14191" t="str">
        <f t="shared" si="663"/>
        <v>Aug</v>
      </c>
      <c r="P14191">
        <v>3</v>
      </c>
      <c r="Q14191" s="2" t="str">
        <f t="shared" si="664"/>
        <v>2016</v>
      </c>
      <c r="R14191" s="2">
        <f t="shared" si="665"/>
        <v>18745.640000000003</v>
      </c>
    </row>
    <row r="14192" spans="1:18" x14ac:dyDescent="0.25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64</v>
      </c>
      <c r="M14192">
        <v>2016</v>
      </c>
      <c r="N14192" t="s">
        <v>53</v>
      </c>
      <c r="O14192" t="str">
        <f t="shared" si="663"/>
        <v>Jul</v>
      </c>
      <c r="P14192">
        <v>3</v>
      </c>
      <c r="Q14192" s="2" t="str">
        <f t="shared" si="664"/>
        <v>2016</v>
      </c>
      <c r="R14192" s="2">
        <f t="shared" si="665"/>
        <v>16560.599999999999</v>
      </c>
    </row>
    <row r="14193" spans="1:18" x14ac:dyDescent="0.25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64</v>
      </c>
      <c r="M14193">
        <v>2016</v>
      </c>
      <c r="N14193" t="s">
        <v>53</v>
      </c>
      <c r="O14193" t="str">
        <f t="shared" si="663"/>
        <v>Jul</v>
      </c>
      <c r="P14193">
        <v>3</v>
      </c>
      <c r="Q14193" s="2" t="str">
        <f t="shared" si="664"/>
        <v>2016</v>
      </c>
      <c r="R14193" s="2">
        <f t="shared" si="665"/>
        <v>21668.47</v>
      </c>
    </row>
    <row r="14194" spans="1:18" x14ac:dyDescent="0.25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64</v>
      </c>
      <c r="M14194">
        <v>2016</v>
      </c>
      <c r="N14194" t="s">
        <v>53</v>
      </c>
      <c r="O14194" t="str">
        <f t="shared" si="663"/>
        <v>Jul</v>
      </c>
      <c r="P14194">
        <v>3</v>
      </c>
      <c r="Q14194" s="2" t="str">
        <f t="shared" si="664"/>
        <v>2016</v>
      </c>
      <c r="R14194" s="2">
        <f t="shared" si="665"/>
        <v>27520.31</v>
      </c>
    </row>
    <row r="14195" spans="1:18" x14ac:dyDescent="0.25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64</v>
      </c>
      <c r="M14195">
        <v>2016</v>
      </c>
      <c r="N14195" t="s">
        <v>53</v>
      </c>
      <c r="O14195" t="str">
        <f t="shared" si="663"/>
        <v>Jul</v>
      </c>
      <c r="P14195">
        <v>3</v>
      </c>
      <c r="Q14195" s="2" t="str">
        <f t="shared" si="664"/>
        <v>2016</v>
      </c>
      <c r="R14195" s="2">
        <f t="shared" si="665"/>
        <v>26968.01</v>
      </c>
    </row>
    <row r="14196" spans="1:18" x14ac:dyDescent="0.25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64</v>
      </c>
      <c r="M14196">
        <v>2016</v>
      </c>
      <c r="N14196" t="s">
        <v>53</v>
      </c>
      <c r="O14196" t="str">
        <f t="shared" si="663"/>
        <v>Jul</v>
      </c>
      <c r="P14196">
        <v>3</v>
      </c>
      <c r="Q14196" s="2" t="str">
        <f t="shared" si="664"/>
        <v>2016</v>
      </c>
      <c r="R14196" s="2">
        <f t="shared" si="665"/>
        <v>28703.499999999996</v>
      </c>
    </row>
    <row r="14197" spans="1:18" x14ac:dyDescent="0.25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64</v>
      </c>
      <c r="M14197">
        <v>2016</v>
      </c>
      <c r="N14197" t="s">
        <v>53</v>
      </c>
      <c r="O14197" t="str">
        <f t="shared" si="663"/>
        <v>Jun</v>
      </c>
      <c r="P14197">
        <v>2</v>
      </c>
      <c r="Q14197" s="2" t="str">
        <f t="shared" si="664"/>
        <v>2016</v>
      </c>
      <c r="R14197" s="2">
        <f t="shared" si="665"/>
        <v>33330.97</v>
      </c>
    </row>
    <row r="14198" spans="1:18" x14ac:dyDescent="0.25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64</v>
      </c>
      <c r="M14198">
        <v>2016</v>
      </c>
      <c r="N14198" t="s">
        <v>53</v>
      </c>
      <c r="O14198" t="str">
        <f t="shared" si="663"/>
        <v>Jun</v>
      </c>
      <c r="P14198">
        <v>2</v>
      </c>
      <c r="Q14198" s="2" t="str">
        <f t="shared" si="664"/>
        <v>2016</v>
      </c>
      <c r="R14198" s="2">
        <f t="shared" si="665"/>
        <v>39742.97</v>
      </c>
    </row>
    <row r="14199" spans="1:18" x14ac:dyDescent="0.25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64</v>
      </c>
      <c r="M14199">
        <v>2016</v>
      </c>
      <c r="N14199" t="s">
        <v>53</v>
      </c>
      <c r="O14199" t="str">
        <f t="shared" si="663"/>
        <v>Jun</v>
      </c>
      <c r="P14199">
        <v>2</v>
      </c>
      <c r="Q14199" s="2" t="str">
        <f t="shared" si="664"/>
        <v>2016</v>
      </c>
      <c r="R14199" s="2">
        <f t="shared" si="665"/>
        <v>26816.11</v>
      </c>
    </row>
    <row r="14200" spans="1:18" x14ac:dyDescent="0.25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64</v>
      </c>
      <c r="M14200">
        <v>2016</v>
      </c>
      <c r="N14200" t="s">
        <v>53</v>
      </c>
      <c r="O14200" t="str">
        <f t="shared" si="663"/>
        <v>Jun</v>
      </c>
      <c r="P14200">
        <v>2</v>
      </c>
      <c r="Q14200" s="2" t="str">
        <f t="shared" si="664"/>
        <v>2016</v>
      </c>
      <c r="R14200" s="2">
        <f t="shared" si="665"/>
        <v>40203.719999999994</v>
      </c>
    </row>
    <row r="14201" spans="1:18" x14ac:dyDescent="0.25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64</v>
      </c>
      <c r="M14201">
        <v>2016</v>
      </c>
      <c r="N14201" t="s">
        <v>53</v>
      </c>
      <c r="O14201" t="str">
        <f t="shared" si="663"/>
        <v>May</v>
      </c>
      <c r="P14201">
        <v>2</v>
      </c>
      <c r="Q14201" s="2" t="str">
        <f t="shared" si="664"/>
        <v>2016</v>
      </c>
      <c r="R14201" s="2">
        <f t="shared" si="665"/>
        <v>31445.19</v>
      </c>
    </row>
    <row r="14202" spans="1:18" x14ac:dyDescent="0.25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64</v>
      </c>
      <c r="M14202">
        <v>2016</v>
      </c>
      <c r="N14202" t="s">
        <v>53</v>
      </c>
      <c r="O14202" t="str">
        <f t="shared" si="663"/>
        <v>May</v>
      </c>
      <c r="P14202">
        <v>2</v>
      </c>
      <c r="Q14202" s="2" t="str">
        <f t="shared" si="664"/>
        <v>2016</v>
      </c>
      <c r="R14202" s="2">
        <f t="shared" si="665"/>
        <v>37396.620000000003</v>
      </c>
    </row>
    <row r="14203" spans="1:18" x14ac:dyDescent="0.25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64</v>
      </c>
      <c r="M14203">
        <v>2016</v>
      </c>
      <c r="N14203" t="s">
        <v>53</v>
      </c>
      <c r="O14203" t="str">
        <f t="shared" si="663"/>
        <v>May</v>
      </c>
      <c r="P14203">
        <v>2</v>
      </c>
      <c r="Q14203" s="2" t="str">
        <f t="shared" si="664"/>
        <v>2016</v>
      </c>
      <c r="R14203" s="2">
        <f t="shared" si="665"/>
        <v>33230.560000000005</v>
      </c>
    </row>
    <row r="14204" spans="1:18" x14ac:dyDescent="0.25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64</v>
      </c>
      <c r="M14204">
        <v>2016</v>
      </c>
      <c r="N14204" t="s">
        <v>53</v>
      </c>
      <c r="O14204" t="str">
        <f t="shared" si="663"/>
        <v>May</v>
      </c>
      <c r="P14204">
        <v>2</v>
      </c>
      <c r="Q14204" s="2" t="str">
        <f t="shared" si="664"/>
        <v>2016</v>
      </c>
      <c r="R14204" s="2">
        <f t="shared" si="665"/>
        <v>25071.27</v>
      </c>
    </row>
    <row r="14205" spans="1:18" x14ac:dyDescent="0.25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64</v>
      </c>
      <c r="M14205">
        <v>2016</v>
      </c>
      <c r="N14205" t="s">
        <v>53</v>
      </c>
      <c r="O14205" t="str">
        <f t="shared" si="663"/>
        <v>May</v>
      </c>
      <c r="P14205">
        <v>2</v>
      </c>
      <c r="Q14205" s="2" t="str">
        <f t="shared" si="664"/>
        <v>2016</v>
      </c>
      <c r="R14205" s="2">
        <f t="shared" si="665"/>
        <v>28538.649999999998</v>
      </c>
    </row>
    <row r="14206" spans="1:18" x14ac:dyDescent="0.25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64</v>
      </c>
      <c r="M14206">
        <v>2016</v>
      </c>
      <c r="N14206" t="s">
        <v>53</v>
      </c>
      <c r="O14206" t="str">
        <f t="shared" si="663"/>
        <v>Apr</v>
      </c>
      <c r="P14206">
        <v>2</v>
      </c>
      <c r="Q14206" s="2" t="str">
        <f t="shared" si="664"/>
        <v>2016</v>
      </c>
      <c r="R14206" s="2">
        <f t="shared" si="665"/>
        <v>42283.23</v>
      </c>
    </row>
    <row r="14207" spans="1:18" x14ac:dyDescent="0.25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64</v>
      </c>
      <c r="M14207">
        <v>2016</v>
      </c>
      <c r="N14207" t="s">
        <v>53</v>
      </c>
      <c r="O14207" t="str">
        <f t="shared" si="663"/>
        <v>Apr</v>
      </c>
      <c r="P14207">
        <v>2</v>
      </c>
      <c r="Q14207" s="2" t="str">
        <f t="shared" si="664"/>
        <v>2016</v>
      </c>
      <c r="R14207" s="2">
        <f t="shared" si="665"/>
        <v>19252.34</v>
      </c>
    </row>
    <row r="14208" spans="1:18" x14ac:dyDescent="0.25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64</v>
      </c>
      <c r="M14208">
        <v>2016</v>
      </c>
      <c r="N14208" t="s">
        <v>53</v>
      </c>
      <c r="O14208" t="str">
        <f t="shared" si="663"/>
        <v>Apr</v>
      </c>
      <c r="P14208">
        <v>2</v>
      </c>
      <c r="Q14208" s="2" t="str">
        <f t="shared" si="664"/>
        <v>2016</v>
      </c>
      <c r="R14208" s="2">
        <f t="shared" si="665"/>
        <v>28022.32</v>
      </c>
    </row>
    <row r="14209" spans="1:18" x14ac:dyDescent="0.25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64</v>
      </c>
      <c r="M14209">
        <v>2016</v>
      </c>
      <c r="N14209" t="s">
        <v>53</v>
      </c>
      <c r="O14209" t="str">
        <f t="shared" si="663"/>
        <v>Apr</v>
      </c>
      <c r="P14209">
        <v>2</v>
      </c>
      <c r="Q14209" s="2" t="str">
        <f t="shared" si="664"/>
        <v>2016</v>
      </c>
      <c r="R14209" s="2">
        <f t="shared" si="665"/>
        <v>24867.050000000003</v>
      </c>
    </row>
    <row r="14210" spans="1:18" x14ac:dyDescent="0.25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64</v>
      </c>
      <c r="M14210">
        <v>2016</v>
      </c>
      <c r="N14210" t="s">
        <v>53</v>
      </c>
      <c r="O14210" t="str">
        <f t="shared" si="663"/>
        <v>Mar</v>
      </c>
      <c r="P14210">
        <v>1</v>
      </c>
      <c r="Q14210" s="2" t="str">
        <f t="shared" si="664"/>
        <v>2016</v>
      </c>
      <c r="R14210" s="2">
        <f t="shared" si="665"/>
        <v>21338.34</v>
      </c>
    </row>
    <row r="14211" spans="1:18" x14ac:dyDescent="0.25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64</v>
      </c>
      <c r="M14211">
        <v>2016</v>
      </c>
      <c r="N14211" t="s">
        <v>53</v>
      </c>
      <c r="O14211" t="str">
        <f t="shared" ref="O14211:O14274" si="666" xml:space="preserve"> TEXT(B14211, "mmm")</f>
        <v>Mar</v>
      </c>
      <c r="P14211">
        <v>1</v>
      </c>
      <c r="Q14211" s="2" t="str">
        <f t="shared" ref="Q14211:Q14274" si="667" xml:space="preserve"> TEXT(B14211, "yyy")</f>
        <v>2016</v>
      </c>
      <c r="R14211" s="2">
        <f t="shared" ref="R14211:R14274" si="668" xml:space="preserve"> E14211 +F14211+G14211</f>
        <v>25131.280000000002</v>
      </c>
    </row>
    <row r="14212" spans="1:18" x14ac:dyDescent="0.25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64</v>
      </c>
      <c r="M14212">
        <v>2016</v>
      </c>
      <c r="N14212" t="s">
        <v>53</v>
      </c>
      <c r="O14212" t="str">
        <f t="shared" si="666"/>
        <v>Mar</v>
      </c>
      <c r="P14212">
        <v>1</v>
      </c>
      <c r="Q14212" s="2" t="str">
        <f t="shared" si="667"/>
        <v>2016</v>
      </c>
      <c r="R14212" s="2">
        <f t="shared" si="668"/>
        <v>15474.68</v>
      </c>
    </row>
    <row r="14213" spans="1:18" x14ac:dyDescent="0.25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64</v>
      </c>
      <c r="M14213">
        <v>2016</v>
      </c>
      <c r="N14213" t="s">
        <v>53</v>
      </c>
      <c r="O14213" t="str">
        <f t="shared" si="666"/>
        <v>Mar</v>
      </c>
      <c r="P14213">
        <v>1</v>
      </c>
      <c r="Q14213" s="2" t="str">
        <f t="shared" si="667"/>
        <v>2016</v>
      </c>
      <c r="R14213" s="2">
        <f t="shared" si="668"/>
        <v>18444.210000000003</v>
      </c>
    </row>
    <row r="14214" spans="1:18" x14ac:dyDescent="0.25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64</v>
      </c>
      <c r="M14214">
        <v>2016</v>
      </c>
      <c r="N14214" t="s">
        <v>53</v>
      </c>
      <c r="O14214" t="str">
        <f t="shared" si="666"/>
        <v>Feb</v>
      </c>
      <c r="P14214">
        <v>1</v>
      </c>
      <c r="Q14214" s="2" t="str">
        <f t="shared" si="667"/>
        <v>2016</v>
      </c>
      <c r="R14214" s="2">
        <f t="shared" si="668"/>
        <v>26895.54</v>
      </c>
    </row>
    <row r="14215" spans="1:18" x14ac:dyDescent="0.25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64</v>
      </c>
      <c r="M14215">
        <v>2016</v>
      </c>
      <c r="N14215" t="s">
        <v>53</v>
      </c>
      <c r="O14215" t="str">
        <f t="shared" si="666"/>
        <v>Feb</v>
      </c>
      <c r="P14215">
        <v>1</v>
      </c>
      <c r="Q14215" s="2" t="str">
        <f t="shared" si="667"/>
        <v>2016</v>
      </c>
      <c r="R14215" s="2">
        <f t="shared" si="668"/>
        <v>14712.41</v>
      </c>
    </row>
    <row r="14216" spans="1:18" x14ac:dyDescent="0.25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64</v>
      </c>
      <c r="M14216">
        <v>2016</v>
      </c>
      <c r="N14216" t="s">
        <v>53</v>
      </c>
      <c r="O14216" t="str">
        <f t="shared" si="666"/>
        <v>Feb</v>
      </c>
      <c r="P14216">
        <v>1</v>
      </c>
      <c r="Q14216" s="2" t="str">
        <f t="shared" si="667"/>
        <v>2016</v>
      </c>
      <c r="R14216" s="2">
        <f t="shared" si="668"/>
        <v>20755.660000000003</v>
      </c>
    </row>
    <row r="14217" spans="1:18" x14ac:dyDescent="0.25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64</v>
      </c>
      <c r="M14217">
        <v>2016</v>
      </c>
      <c r="N14217" t="s">
        <v>53</v>
      </c>
      <c r="O14217" t="str">
        <f t="shared" si="666"/>
        <v>Feb</v>
      </c>
      <c r="P14217">
        <v>1</v>
      </c>
      <c r="Q14217" s="2" t="str">
        <f t="shared" si="667"/>
        <v>2016</v>
      </c>
      <c r="R14217" s="2">
        <f t="shared" si="668"/>
        <v>13879.91</v>
      </c>
    </row>
    <row r="14218" spans="1:18" x14ac:dyDescent="0.25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64</v>
      </c>
      <c r="M14218">
        <v>2016</v>
      </c>
      <c r="N14218" t="s">
        <v>53</v>
      </c>
      <c r="O14218" t="str">
        <f t="shared" si="666"/>
        <v>Jan</v>
      </c>
      <c r="P14218">
        <v>1</v>
      </c>
      <c r="Q14218" s="2" t="str">
        <f t="shared" si="667"/>
        <v>2016</v>
      </c>
      <c r="R14218" s="2">
        <f t="shared" si="668"/>
        <v>14956.02</v>
      </c>
    </row>
    <row r="14219" spans="1:18" x14ac:dyDescent="0.25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64</v>
      </c>
      <c r="M14219">
        <v>2016</v>
      </c>
      <c r="N14219" t="s">
        <v>53</v>
      </c>
      <c r="O14219" t="str">
        <f t="shared" si="666"/>
        <v>Jan</v>
      </c>
      <c r="P14219">
        <v>1</v>
      </c>
      <c r="Q14219" s="2" t="str">
        <f t="shared" si="667"/>
        <v>2016</v>
      </c>
      <c r="R14219" s="2">
        <f t="shared" si="668"/>
        <v>12536.27</v>
      </c>
    </row>
    <row r="14220" spans="1:18" x14ac:dyDescent="0.25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64</v>
      </c>
      <c r="M14220">
        <v>2016</v>
      </c>
      <c r="N14220" t="s">
        <v>53</v>
      </c>
      <c r="O14220" t="str">
        <f t="shared" si="666"/>
        <v>Jan</v>
      </c>
      <c r="P14220">
        <v>1</v>
      </c>
      <c r="Q14220" s="2" t="str">
        <f t="shared" si="667"/>
        <v>2016</v>
      </c>
      <c r="R14220" s="2">
        <f t="shared" si="668"/>
        <v>16522.02</v>
      </c>
    </row>
    <row r="14221" spans="1:18" x14ac:dyDescent="0.25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64</v>
      </c>
      <c r="M14221">
        <v>2016</v>
      </c>
      <c r="N14221" t="s">
        <v>53</v>
      </c>
      <c r="O14221" t="str">
        <f t="shared" si="666"/>
        <v>Jan</v>
      </c>
      <c r="P14221">
        <v>1</v>
      </c>
      <c r="Q14221" s="2" t="str">
        <f t="shared" si="667"/>
        <v>2016</v>
      </c>
      <c r="R14221" s="2">
        <f t="shared" si="668"/>
        <v>17203.54</v>
      </c>
    </row>
    <row r="14222" spans="1:18" x14ac:dyDescent="0.25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64</v>
      </c>
      <c r="M14222">
        <v>2016</v>
      </c>
      <c r="N14222" t="s">
        <v>53</v>
      </c>
      <c r="O14222" t="str">
        <f t="shared" si="666"/>
        <v>Jan</v>
      </c>
      <c r="P14222">
        <v>1</v>
      </c>
      <c r="Q14222" s="2" t="str">
        <f t="shared" si="667"/>
        <v>2016</v>
      </c>
      <c r="R14222" s="2">
        <f t="shared" si="668"/>
        <v>13223.400000000001</v>
      </c>
    </row>
    <row r="14223" spans="1:18" x14ac:dyDescent="0.25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64</v>
      </c>
      <c r="M14223">
        <v>2016</v>
      </c>
      <c r="N14223" t="s">
        <v>54</v>
      </c>
      <c r="O14223" t="str">
        <f t="shared" si="666"/>
        <v>Dec</v>
      </c>
      <c r="P14223">
        <v>4</v>
      </c>
      <c r="Q14223" s="2" t="str">
        <f t="shared" si="667"/>
        <v>2016</v>
      </c>
      <c r="R14223" s="2">
        <f t="shared" si="668"/>
        <v>2819.8500000000004</v>
      </c>
    </row>
    <row r="14224" spans="1:18" x14ac:dyDescent="0.25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64</v>
      </c>
      <c r="M14224">
        <v>2016</v>
      </c>
      <c r="N14224" t="s">
        <v>54</v>
      </c>
      <c r="O14224" t="str">
        <f t="shared" si="666"/>
        <v>Dec</v>
      </c>
      <c r="P14224">
        <v>4</v>
      </c>
      <c r="Q14224" s="2" t="str">
        <f t="shared" si="667"/>
        <v>2016</v>
      </c>
      <c r="R14224" s="2">
        <f t="shared" si="668"/>
        <v>2649.29</v>
      </c>
    </row>
    <row r="14225" spans="1:18" x14ac:dyDescent="0.25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64</v>
      </c>
      <c r="M14225">
        <v>2016</v>
      </c>
      <c r="N14225" t="s">
        <v>54</v>
      </c>
      <c r="O14225" t="str">
        <f t="shared" si="666"/>
        <v>Dec</v>
      </c>
      <c r="P14225">
        <v>4</v>
      </c>
      <c r="Q14225" s="2" t="str">
        <f t="shared" si="667"/>
        <v>2016</v>
      </c>
      <c r="R14225" s="2">
        <f t="shared" si="668"/>
        <v>2627.66</v>
      </c>
    </row>
    <row r="14226" spans="1:18" x14ac:dyDescent="0.25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64</v>
      </c>
      <c r="M14226">
        <v>2016</v>
      </c>
      <c r="N14226" t="s">
        <v>54</v>
      </c>
      <c r="O14226" t="str">
        <f t="shared" si="666"/>
        <v>Dec</v>
      </c>
      <c r="P14226">
        <v>4</v>
      </c>
      <c r="Q14226" s="2" t="str">
        <f t="shared" si="667"/>
        <v>2016</v>
      </c>
      <c r="R14226" s="2">
        <f t="shared" si="668"/>
        <v>2571.25</v>
      </c>
    </row>
    <row r="14227" spans="1:18" x14ac:dyDescent="0.25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64</v>
      </c>
      <c r="M14227">
        <v>2016</v>
      </c>
      <c r="N14227" t="s">
        <v>54</v>
      </c>
      <c r="O14227" t="str">
        <f t="shared" si="666"/>
        <v>Nov</v>
      </c>
      <c r="P14227">
        <v>4</v>
      </c>
      <c r="Q14227" s="2" t="str">
        <f t="shared" si="667"/>
        <v>2016</v>
      </c>
      <c r="R14227" s="2">
        <f t="shared" si="668"/>
        <v>2783.9900000000002</v>
      </c>
    </row>
    <row r="14228" spans="1:18" x14ac:dyDescent="0.25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64</v>
      </c>
      <c r="M14228">
        <v>2016</v>
      </c>
      <c r="N14228" t="s">
        <v>54</v>
      </c>
      <c r="O14228" t="str">
        <f t="shared" si="666"/>
        <v>Nov</v>
      </c>
      <c r="P14228">
        <v>4</v>
      </c>
      <c r="Q14228" s="2" t="str">
        <f t="shared" si="667"/>
        <v>2016</v>
      </c>
      <c r="R14228" s="2">
        <f t="shared" si="668"/>
        <v>3134.18</v>
      </c>
    </row>
    <row r="14229" spans="1:18" x14ac:dyDescent="0.25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64</v>
      </c>
      <c r="M14229">
        <v>2016</v>
      </c>
      <c r="N14229" t="s">
        <v>54</v>
      </c>
      <c r="O14229" t="str">
        <f t="shared" si="666"/>
        <v>Nov</v>
      </c>
      <c r="P14229">
        <v>4</v>
      </c>
      <c r="Q14229" s="2" t="str">
        <f t="shared" si="667"/>
        <v>2016</v>
      </c>
      <c r="R14229" s="2">
        <f t="shared" si="668"/>
        <v>3305.91</v>
      </c>
    </row>
    <row r="14230" spans="1:18" x14ac:dyDescent="0.25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64</v>
      </c>
      <c r="M14230">
        <v>2016</v>
      </c>
      <c r="N14230" t="s">
        <v>54</v>
      </c>
      <c r="O14230" t="str">
        <f t="shared" si="666"/>
        <v>Nov</v>
      </c>
      <c r="P14230">
        <v>4</v>
      </c>
      <c r="Q14230" s="2" t="str">
        <f t="shared" si="667"/>
        <v>2016</v>
      </c>
      <c r="R14230" s="2">
        <f t="shared" si="668"/>
        <v>3668.66</v>
      </c>
    </row>
    <row r="14231" spans="1:18" x14ac:dyDescent="0.25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64</v>
      </c>
      <c r="M14231">
        <v>2016</v>
      </c>
      <c r="N14231" t="s">
        <v>54</v>
      </c>
      <c r="O14231" t="str">
        <f t="shared" si="666"/>
        <v>Oct</v>
      </c>
      <c r="P14231">
        <v>4</v>
      </c>
      <c r="Q14231" s="2" t="str">
        <f t="shared" si="667"/>
        <v>2016</v>
      </c>
      <c r="R14231" s="2">
        <f t="shared" si="668"/>
        <v>4528.2000000000007</v>
      </c>
    </row>
    <row r="14232" spans="1:18" x14ac:dyDescent="0.25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64</v>
      </c>
      <c r="M14232">
        <v>2016</v>
      </c>
      <c r="N14232" t="s">
        <v>54</v>
      </c>
      <c r="O14232" t="str">
        <f t="shared" si="666"/>
        <v>Oct</v>
      </c>
      <c r="P14232">
        <v>4</v>
      </c>
      <c r="Q14232" s="2" t="str">
        <f t="shared" si="667"/>
        <v>2016</v>
      </c>
      <c r="R14232" s="2">
        <f t="shared" si="668"/>
        <v>4033.67</v>
      </c>
    </row>
    <row r="14233" spans="1:18" x14ac:dyDescent="0.25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64</v>
      </c>
      <c r="M14233">
        <v>2016</v>
      </c>
      <c r="N14233" t="s">
        <v>54</v>
      </c>
      <c r="O14233" t="str">
        <f t="shared" si="666"/>
        <v>Oct</v>
      </c>
      <c r="P14233">
        <v>4</v>
      </c>
      <c r="Q14233" s="2" t="str">
        <f t="shared" si="667"/>
        <v>2016</v>
      </c>
      <c r="R14233" s="2">
        <f t="shared" si="668"/>
        <v>4342.91</v>
      </c>
    </row>
    <row r="14234" spans="1:18" x14ac:dyDescent="0.25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64</v>
      </c>
      <c r="M14234">
        <v>2016</v>
      </c>
      <c r="N14234" t="s">
        <v>54</v>
      </c>
      <c r="O14234" t="str">
        <f t="shared" si="666"/>
        <v>Oct</v>
      </c>
      <c r="P14234">
        <v>4</v>
      </c>
      <c r="Q14234" s="2" t="str">
        <f t="shared" si="667"/>
        <v>2016</v>
      </c>
      <c r="R14234" s="2">
        <f t="shared" si="668"/>
        <v>3423.4799999999996</v>
      </c>
    </row>
    <row r="14235" spans="1:18" x14ac:dyDescent="0.25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64</v>
      </c>
      <c r="M14235">
        <v>2016</v>
      </c>
      <c r="N14235" t="s">
        <v>54</v>
      </c>
      <c r="O14235" t="str">
        <f t="shared" si="666"/>
        <v>Oct</v>
      </c>
      <c r="P14235">
        <v>4</v>
      </c>
      <c r="Q14235" s="2" t="str">
        <f t="shared" si="667"/>
        <v>2016</v>
      </c>
      <c r="R14235" s="2">
        <f t="shared" si="668"/>
        <v>4850.8599999999997</v>
      </c>
    </row>
    <row r="14236" spans="1:18" x14ac:dyDescent="0.25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64</v>
      </c>
      <c r="M14236">
        <v>2016</v>
      </c>
      <c r="N14236" t="s">
        <v>54</v>
      </c>
      <c r="O14236" t="str">
        <f t="shared" si="666"/>
        <v>Sep</v>
      </c>
      <c r="P14236">
        <v>3</v>
      </c>
      <c r="Q14236" s="2" t="str">
        <f t="shared" si="667"/>
        <v>2016</v>
      </c>
      <c r="R14236" s="2">
        <f t="shared" si="668"/>
        <v>4561.58</v>
      </c>
    </row>
    <row r="14237" spans="1:18" x14ac:dyDescent="0.25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64</v>
      </c>
      <c r="M14237">
        <v>2016</v>
      </c>
      <c r="N14237" t="s">
        <v>54</v>
      </c>
      <c r="O14237" t="str">
        <f t="shared" si="666"/>
        <v>Sep</v>
      </c>
      <c r="P14237">
        <v>3</v>
      </c>
      <c r="Q14237" s="2" t="str">
        <f t="shared" si="667"/>
        <v>2016</v>
      </c>
      <c r="R14237" s="2">
        <f t="shared" si="668"/>
        <v>4329.57</v>
      </c>
    </row>
    <row r="14238" spans="1:18" x14ac:dyDescent="0.25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64</v>
      </c>
      <c r="M14238">
        <v>2016</v>
      </c>
      <c r="N14238" t="s">
        <v>54</v>
      </c>
      <c r="O14238" t="str">
        <f t="shared" si="666"/>
        <v>Sep</v>
      </c>
      <c r="P14238">
        <v>3</v>
      </c>
      <c r="Q14238" s="2" t="str">
        <f t="shared" si="667"/>
        <v>2016</v>
      </c>
      <c r="R14238" s="2">
        <f t="shared" si="668"/>
        <v>4935.8900000000003</v>
      </c>
    </row>
    <row r="14239" spans="1:18" x14ac:dyDescent="0.25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64</v>
      </c>
      <c r="M14239">
        <v>2016</v>
      </c>
      <c r="N14239" t="s">
        <v>54</v>
      </c>
      <c r="O14239" t="str">
        <f t="shared" si="666"/>
        <v>Sep</v>
      </c>
      <c r="P14239">
        <v>3</v>
      </c>
      <c r="Q14239" s="2" t="str">
        <f t="shared" si="667"/>
        <v>2016</v>
      </c>
      <c r="R14239" s="2">
        <f t="shared" si="668"/>
        <v>4742.1900000000005</v>
      </c>
    </row>
    <row r="14240" spans="1:18" x14ac:dyDescent="0.25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64</v>
      </c>
      <c r="M14240">
        <v>2016</v>
      </c>
      <c r="N14240" t="s">
        <v>54</v>
      </c>
      <c r="O14240" t="str">
        <f t="shared" si="666"/>
        <v>Aug</v>
      </c>
      <c r="P14240">
        <v>3</v>
      </c>
      <c r="Q14240" s="2" t="str">
        <f t="shared" si="667"/>
        <v>2016</v>
      </c>
      <c r="R14240" s="2">
        <f t="shared" si="668"/>
        <v>4765.0099999999993</v>
      </c>
    </row>
    <row r="14241" spans="1:18" x14ac:dyDescent="0.25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64</v>
      </c>
      <c r="M14241">
        <v>2016</v>
      </c>
      <c r="N14241" t="s">
        <v>54</v>
      </c>
      <c r="O14241" t="str">
        <f t="shared" si="666"/>
        <v>Aug</v>
      </c>
      <c r="P14241">
        <v>3</v>
      </c>
      <c r="Q14241" s="2" t="str">
        <f t="shared" si="667"/>
        <v>2016</v>
      </c>
      <c r="R14241" s="2">
        <f t="shared" si="668"/>
        <v>4860.17</v>
      </c>
    </row>
    <row r="14242" spans="1:18" x14ac:dyDescent="0.25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64</v>
      </c>
      <c r="M14242">
        <v>2016</v>
      </c>
      <c r="N14242" t="s">
        <v>54</v>
      </c>
      <c r="O14242" t="str">
        <f t="shared" si="666"/>
        <v>Aug</v>
      </c>
      <c r="P14242">
        <v>3</v>
      </c>
      <c r="Q14242" s="2" t="str">
        <f t="shared" si="667"/>
        <v>2016</v>
      </c>
      <c r="R14242" s="2">
        <f t="shared" si="668"/>
        <v>5415.18</v>
      </c>
    </row>
    <row r="14243" spans="1:18" x14ac:dyDescent="0.25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64</v>
      </c>
      <c r="M14243">
        <v>2016</v>
      </c>
      <c r="N14243" t="s">
        <v>54</v>
      </c>
      <c r="O14243" t="str">
        <f t="shared" si="666"/>
        <v>Aug</v>
      </c>
      <c r="P14243">
        <v>3</v>
      </c>
      <c r="Q14243" s="2" t="str">
        <f t="shared" si="667"/>
        <v>2016</v>
      </c>
      <c r="R14243" s="2">
        <f t="shared" si="668"/>
        <v>6567.28</v>
      </c>
    </row>
    <row r="14244" spans="1:18" x14ac:dyDescent="0.25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64</v>
      </c>
      <c r="M14244">
        <v>2016</v>
      </c>
      <c r="N14244" t="s">
        <v>54</v>
      </c>
      <c r="O14244" t="str">
        <f t="shared" si="666"/>
        <v>Jul</v>
      </c>
      <c r="P14244">
        <v>3</v>
      </c>
      <c r="Q14244" s="2" t="str">
        <f t="shared" si="667"/>
        <v>2016</v>
      </c>
      <c r="R14244" s="2">
        <f t="shared" si="668"/>
        <v>5939.1100000000006</v>
      </c>
    </row>
    <row r="14245" spans="1:18" x14ac:dyDescent="0.25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64</v>
      </c>
      <c r="M14245">
        <v>2016</v>
      </c>
      <c r="N14245" t="s">
        <v>54</v>
      </c>
      <c r="O14245" t="str">
        <f t="shared" si="666"/>
        <v>Jul</v>
      </c>
      <c r="P14245">
        <v>3</v>
      </c>
      <c r="Q14245" s="2" t="str">
        <f t="shared" si="667"/>
        <v>2016</v>
      </c>
      <c r="R14245" s="2">
        <f t="shared" si="668"/>
        <v>5376.0199999999995</v>
      </c>
    </row>
    <row r="14246" spans="1:18" x14ac:dyDescent="0.25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64</v>
      </c>
      <c r="M14246">
        <v>2016</v>
      </c>
      <c r="N14246" t="s">
        <v>54</v>
      </c>
      <c r="O14246" t="str">
        <f t="shared" si="666"/>
        <v>Jul</v>
      </c>
      <c r="P14246">
        <v>3</v>
      </c>
      <c r="Q14246" s="2" t="str">
        <f t="shared" si="667"/>
        <v>2016</v>
      </c>
      <c r="R14246" s="2">
        <f t="shared" si="668"/>
        <v>4840.8599999999997</v>
      </c>
    </row>
    <row r="14247" spans="1:18" x14ac:dyDescent="0.25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64</v>
      </c>
      <c r="M14247">
        <v>2016</v>
      </c>
      <c r="N14247" t="s">
        <v>54</v>
      </c>
      <c r="O14247" t="str">
        <f t="shared" si="666"/>
        <v>Jul</v>
      </c>
      <c r="P14247">
        <v>3</v>
      </c>
      <c r="Q14247" s="2" t="str">
        <f t="shared" si="667"/>
        <v>2016</v>
      </c>
      <c r="R14247" s="2">
        <f t="shared" si="668"/>
        <v>4647.51</v>
      </c>
    </row>
    <row r="14248" spans="1:18" x14ac:dyDescent="0.25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64</v>
      </c>
      <c r="M14248">
        <v>2016</v>
      </c>
      <c r="N14248" t="s">
        <v>54</v>
      </c>
      <c r="O14248" t="str">
        <f t="shared" si="666"/>
        <v>Jul</v>
      </c>
      <c r="P14248">
        <v>3</v>
      </c>
      <c r="Q14248" s="2" t="str">
        <f t="shared" si="667"/>
        <v>2016</v>
      </c>
      <c r="R14248" s="2">
        <f t="shared" si="668"/>
        <v>4602.66</v>
      </c>
    </row>
    <row r="14249" spans="1:18" x14ac:dyDescent="0.25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64</v>
      </c>
      <c r="M14249">
        <v>2016</v>
      </c>
      <c r="N14249" t="s">
        <v>54</v>
      </c>
      <c r="O14249" t="str">
        <f t="shared" si="666"/>
        <v>Jun</v>
      </c>
      <c r="P14249">
        <v>2</v>
      </c>
      <c r="Q14249" s="2" t="str">
        <f t="shared" si="667"/>
        <v>2016</v>
      </c>
      <c r="R14249" s="2">
        <f t="shared" si="668"/>
        <v>4674.32</v>
      </c>
    </row>
    <row r="14250" spans="1:18" x14ac:dyDescent="0.25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64</v>
      </c>
      <c r="M14250">
        <v>2016</v>
      </c>
      <c r="N14250" t="s">
        <v>54</v>
      </c>
      <c r="O14250" t="str">
        <f t="shared" si="666"/>
        <v>Jun</v>
      </c>
      <c r="P14250">
        <v>2</v>
      </c>
      <c r="Q14250" s="2" t="str">
        <f t="shared" si="667"/>
        <v>2016</v>
      </c>
      <c r="R14250" s="2">
        <f t="shared" si="668"/>
        <v>4040.32</v>
      </c>
    </row>
    <row r="14251" spans="1:18" x14ac:dyDescent="0.25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64</v>
      </c>
      <c r="M14251">
        <v>2016</v>
      </c>
      <c r="N14251" t="s">
        <v>54</v>
      </c>
      <c r="O14251" t="str">
        <f t="shared" si="666"/>
        <v>Jun</v>
      </c>
      <c r="P14251">
        <v>2</v>
      </c>
      <c r="Q14251" s="2" t="str">
        <f t="shared" si="667"/>
        <v>2016</v>
      </c>
      <c r="R14251" s="2">
        <f t="shared" si="668"/>
        <v>4341.2999999999993</v>
      </c>
    </row>
    <row r="14252" spans="1:18" x14ac:dyDescent="0.25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64</v>
      </c>
      <c r="M14252">
        <v>2016</v>
      </c>
      <c r="N14252" t="s">
        <v>54</v>
      </c>
      <c r="O14252" t="str">
        <f t="shared" si="666"/>
        <v>Jun</v>
      </c>
      <c r="P14252">
        <v>2</v>
      </c>
      <c r="Q14252" s="2" t="str">
        <f t="shared" si="667"/>
        <v>2016</v>
      </c>
      <c r="R14252" s="2">
        <f t="shared" si="668"/>
        <v>4220.87</v>
      </c>
    </row>
    <row r="14253" spans="1:18" x14ac:dyDescent="0.25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64</v>
      </c>
      <c r="M14253">
        <v>2016</v>
      </c>
      <c r="N14253" t="s">
        <v>54</v>
      </c>
      <c r="O14253" t="str">
        <f t="shared" si="666"/>
        <v>May</v>
      </c>
      <c r="P14253">
        <v>2</v>
      </c>
      <c r="Q14253" s="2" t="str">
        <f t="shared" si="667"/>
        <v>2016</v>
      </c>
      <c r="R14253" s="2">
        <f t="shared" si="668"/>
        <v>4100.76</v>
      </c>
    </row>
    <row r="14254" spans="1:18" x14ac:dyDescent="0.25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64</v>
      </c>
      <c r="M14254">
        <v>2016</v>
      </c>
      <c r="N14254" t="s">
        <v>54</v>
      </c>
      <c r="O14254" t="str">
        <f t="shared" si="666"/>
        <v>May</v>
      </c>
      <c r="P14254">
        <v>2</v>
      </c>
      <c r="Q14254" s="2" t="str">
        <f t="shared" si="667"/>
        <v>2016</v>
      </c>
      <c r="R14254" s="2">
        <f t="shared" si="668"/>
        <v>3785.1</v>
      </c>
    </row>
    <row r="14255" spans="1:18" x14ac:dyDescent="0.25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64</v>
      </c>
      <c r="M14255">
        <v>2016</v>
      </c>
      <c r="N14255" t="s">
        <v>54</v>
      </c>
      <c r="O14255" t="str">
        <f t="shared" si="666"/>
        <v>May</v>
      </c>
      <c r="P14255">
        <v>2</v>
      </c>
      <c r="Q14255" s="2" t="str">
        <f t="shared" si="667"/>
        <v>2016</v>
      </c>
      <c r="R14255" s="2">
        <f t="shared" si="668"/>
        <v>3496.6299999999997</v>
      </c>
    </row>
    <row r="14256" spans="1:18" x14ac:dyDescent="0.25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64</v>
      </c>
      <c r="M14256">
        <v>2016</v>
      </c>
      <c r="N14256" t="s">
        <v>54</v>
      </c>
      <c r="O14256" t="str">
        <f t="shared" si="666"/>
        <v>May</v>
      </c>
      <c r="P14256">
        <v>2</v>
      </c>
      <c r="Q14256" s="2" t="str">
        <f t="shared" si="667"/>
        <v>2016</v>
      </c>
      <c r="R14256" s="2">
        <f t="shared" si="668"/>
        <v>3347.24</v>
      </c>
    </row>
    <row r="14257" spans="1:18" x14ac:dyDescent="0.25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64</v>
      </c>
      <c r="M14257">
        <v>2016</v>
      </c>
      <c r="N14257" t="s">
        <v>54</v>
      </c>
      <c r="O14257" t="str">
        <f t="shared" si="666"/>
        <v>May</v>
      </c>
      <c r="P14257">
        <v>2</v>
      </c>
      <c r="Q14257" s="2" t="str">
        <f t="shared" si="667"/>
        <v>2016</v>
      </c>
      <c r="R14257" s="2">
        <f t="shared" si="668"/>
        <v>3314.25</v>
      </c>
    </row>
    <row r="14258" spans="1:18" x14ac:dyDescent="0.25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64</v>
      </c>
      <c r="M14258">
        <v>2016</v>
      </c>
      <c r="N14258" t="s">
        <v>54</v>
      </c>
      <c r="O14258" t="str">
        <f t="shared" si="666"/>
        <v>Apr</v>
      </c>
      <c r="P14258">
        <v>2</v>
      </c>
      <c r="Q14258" s="2" t="str">
        <f t="shared" si="667"/>
        <v>2016</v>
      </c>
      <c r="R14258" s="2">
        <f t="shared" si="668"/>
        <v>3534.83</v>
      </c>
    </row>
    <row r="14259" spans="1:18" x14ac:dyDescent="0.25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64</v>
      </c>
      <c r="M14259">
        <v>2016</v>
      </c>
      <c r="N14259" t="s">
        <v>54</v>
      </c>
      <c r="O14259" t="str">
        <f t="shared" si="666"/>
        <v>Apr</v>
      </c>
      <c r="P14259">
        <v>2</v>
      </c>
      <c r="Q14259" s="2" t="str">
        <f t="shared" si="667"/>
        <v>2016</v>
      </c>
      <c r="R14259" s="2">
        <f t="shared" si="668"/>
        <v>3729.42</v>
      </c>
    </row>
    <row r="14260" spans="1:18" x14ac:dyDescent="0.25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64</v>
      </c>
      <c r="M14260">
        <v>2016</v>
      </c>
      <c r="N14260" t="s">
        <v>54</v>
      </c>
      <c r="O14260" t="str">
        <f t="shared" si="666"/>
        <v>Apr</v>
      </c>
      <c r="P14260">
        <v>2</v>
      </c>
      <c r="Q14260" s="2" t="str">
        <f t="shared" si="667"/>
        <v>2016</v>
      </c>
      <c r="R14260" s="2">
        <f t="shared" si="668"/>
        <v>3536.5</v>
      </c>
    </row>
    <row r="14261" spans="1:18" x14ac:dyDescent="0.25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64</v>
      </c>
      <c r="M14261">
        <v>2016</v>
      </c>
      <c r="N14261" t="s">
        <v>54</v>
      </c>
      <c r="O14261" t="str">
        <f t="shared" si="666"/>
        <v>Apr</v>
      </c>
      <c r="P14261">
        <v>2</v>
      </c>
      <c r="Q14261" s="2" t="str">
        <f t="shared" si="667"/>
        <v>2016</v>
      </c>
      <c r="R14261" s="2">
        <f t="shared" si="668"/>
        <v>3321.5499999999997</v>
      </c>
    </row>
    <row r="14262" spans="1:18" x14ac:dyDescent="0.25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64</v>
      </c>
      <c r="M14262">
        <v>2016</v>
      </c>
      <c r="N14262" t="s">
        <v>54</v>
      </c>
      <c r="O14262" t="str">
        <f t="shared" si="666"/>
        <v>Mar</v>
      </c>
      <c r="P14262">
        <v>1</v>
      </c>
      <c r="Q14262" s="2" t="str">
        <f t="shared" si="667"/>
        <v>2016</v>
      </c>
      <c r="R14262" s="2">
        <f t="shared" si="668"/>
        <v>3360.26</v>
      </c>
    </row>
    <row r="14263" spans="1:18" x14ac:dyDescent="0.25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64</v>
      </c>
      <c r="M14263">
        <v>2016</v>
      </c>
      <c r="N14263" t="s">
        <v>54</v>
      </c>
      <c r="O14263" t="str">
        <f t="shared" si="666"/>
        <v>Mar</v>
      </c>
      <c r="P14263">
        <v>1</v>
      </c>
      <c r="Q14263" s="2" t="str">
        <f t="shared" si="667"/>
        <v>2016</v>
      </c>
      <c r="R14263" s="2">
        <f t="shared" si="668"/>
        <v>3014.89</v>
      </c>
    </row>
    <row r="14264" spans="1:18" x14ac:dyDescent="0.25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64</v>
      </c>
      <c r="M14264">
        <v>2016</v>
      </c>
      <c r="N14264" t="s">
        <v>54</v>
      </c>
      <c r="O14264" t="str">
        <f t="shared" si="666"/>
        <v>Mar</v>
      </c>
      <c r="P14264">
        <v>1</v>
      </c>
      <c r="Q14264" s="2" t="str">
        <f t="shared" si="667"/>
        <v>2016</v>
      </c>
      <c r="R14264" s="2">
        <f t="shared" si="668"/>
        <v>3174.54</v>
      </c>
    </row>
    <row r="14265" spans="1:18" x14ac:dyDescent="0.25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64</v>
      </c>
      <c r="M14265">
        <v>2016</v>
      </c>
      <c r="N14265" t="s">
        <v>54</v>
      </c>
      <c r="O14265" t="str">
        <f t="shared" si="666"/>
        <v>Mar</v>
      </c>
      <c r="P14265">
        <v>1</v>
      </c>
      <c r="Q14265" s="2" t="str">
        <f t="shared" si="667"/>
        <v>2016</v>
      </c>
      <c r="R14265" s="2">
        <f t="shared" si="668"/>
        <v>2961.79</v>
      </c>
    </row>
    <row r="14266" spans="1:18" x14ac:dyDescent="0.25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64</v>
      </c>
      <c r="M14266">
        <v>2016</v>
      </c>
      <c r="N14266" t="s">
        <v>54</v>
      </c>
      <c r="O14266" t="str">
        <f t="shared" si="666"/>
        <v>Feb</v>
      </c>
      <c r="P14266">
        <v>1</v>
      </c>
      <c r="Q14266" s="2" t="str">
        <f t="shared" si="667"/>
        <v>2016</v>
      </c>
      <c r="R14266" s="2">
        <f t="shared" si="668"/>
        <v>2793.2000000000003</v>
      </c>
    </row>
    <row r="14267" spans="1:18" x14ac:dyDescent="0.25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64</v>
      </c>
      <c r="M14267">
        <v>2016</v>
      </c>
      <c r="N14267" t="s">
        <v>54</v>
      </c>
      <c r="O14267" t="str">
        <f t="shared" si="666"/>
        <v>Feb</v>
      </c>
      <c r="P14267">
        <v>1</v>
      </c>
      <c r="Q14267" s="2" t="str">
        <f t="shared" si="667"/>
        <v>2016</v>
      </c>
      <c r="R14267" s="2">
        <f t="shared" si="668"/>
        <v>2543.9699999999998</v>
      </c>
    </row>
    <row r="14268" spans="1:18" x14ac:dyDescent="0.25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64</v>
      </c>
      <c r="M14268">
        <v>2016</v>
      </c>
      <c r="N14268" t="s">
        <v>54</v>
      </c>
      <c r="O14268" t="str">
        <f t="shared" si="666"/>
        <v>Feb</v>
      </c>
      <c r="P14268">
        <v>1</v>
      </c>
      <c r="Q14268" s="2" t="str">
        <f t="shared" si="667"/>
        <v>2016</v>
      </c>
      <c r="R14268" s="2">
        <f t="shared" si="668"/>
        <v>2519.5300000000002</v>
      </c>
    </row>
    <row r="14269" spans="1:18" x14ac:dyDescent="0.25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64</v>
      </c>
      <c r="M14269">
        <v>2016</v>
      </c>
      <c r="N14269" t="s">
        <v>54</v>
      </c>
      <c r="O14269" t="str">
        <f t="shared" si="666"/>
        <v>Feb</v>
      </c>
      <c r="P14269">
        <v>1</v>
      </c>
      <c r="Q14269" s="2" t="str">
        <f t="shared" si="667"/>
        <v>2016</v>
      </c>
      <c r="R14269" s="2">
        <f t="shared" si="668"/>
        <v>2730.44</v>
      </c>
    </row>
    <row r="14270" spans="1:18" x14ac:dyDescent="0.25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64</v>
      </c>
      <c r="M14270">
        <v>2016</v>
      </c>
      <c r="N14270" t="s">
        <v>54</v>
      </c>
      <c r="O14270" t="str">
        <f t="shared" si="666"/>
        <v>Jan</v>
      </c>
      <c r="P14270">
        <v>1</v>
      </c>
      <c r="Q14270" s="2" t="str">
        <f t="shared" si="667"/>
        <v>2016</v>
      </c>
      <c r="R14270" s="2">
        <f t="shared" si="668"/>
        <v>2630.4</v>
      </c>
    </row>
    <row r="14271" spans="1:18" x14ac:dyDescent="0.25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64</v>
      </c>
      <c r="M14271">
        <v>2016</v>
      </c>
      <c r="N14271" t="s">
        <v>54</v>
      </c>
      <c r="O14271" t="str">
        <f t="shared" si="666"/>
        <v>Jan</v>
      </c>
      <c r="P14271">
        <v>1</v>
      </c>
      <c r="Q14271" s="2" t="str">
        <f t="shared" si="667"/>
        <v>2016</v>
      </c>
      <c r="R14271" s="2">
        <f t="shared" si="668"/>
        <v>2391.2800000000002</v>
      </c>
    </row>
    <row r="14272" spans="1:18" x14ac:dyDescent="0.25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64</v>
      </c>
      <c r="M14272">
        <v>2016</v>
      </c>
      <c r="N14272" t="s">
        <v>54</v>
      </c>
      <c r="O14272" t="str">
        <f t="shared" si="666"/>
        <v>Jan</v>
      </c>
      <c r="P14272">
        <v>1</v>
      </c>
      <c r="Q14272" s="2" t="str">
        <f t="shared" si="667"/>
        <v>2016</v>
      </c>
      <c r="R14272" s="2">
        <f t="shared" si="668"/>
        <v>2781.04</v>
      </c>
    </row>
    <row r="14273" spans="1:18" x14ac:dyDescent="0.25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64</v>
      </c>
      <c r="M14273">
        <v>2016</v>
      </c>
      <c r="N14273" t="s">
        <v>54</v>
      </c>
      <c r="O14273" t="str">
        <f t="shared" si="666"/>
        <v>Jan</v>
      </c>
      <c r="P14273">
        <v>1</v>
      </c>
      <c r="Q14273" s="2" t="str">
        <f t="shared" si="667"/>
        <v>2016</v>
      </c>
      <c r="R14273" s="2">
        <f t="shared" si="668"/>
        <v>3146.6499999999996</v>
      </c>
    </row>
    <row r="14274" spans="1:18" x14ac:dyDescent="0.25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64</v>
      </c>
      <c r="M14274">
        <v>2016</v>
      </c>
      <c r="N14274" t="s">
        <v>54</v>
      </c>
      <c r="O14274" t="str">
        <f t="shared" si="666"/>
        <v>Jan</v>
      </c>
      <c r="P14274">
        <v>1</v>
      </c>
      <c r="Q14274" s="2" t="str">
        <f t="shared" si="667"/>
        <v>2016</v>
      </c>
      <c r="R14274" s="2">
        <f t="shared" si="668"/>
        <v>3337.38</v>
      </c>
    </row>
    <row r="14275" spans="1:18" x14ac:dyDescent="0.25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64</v>
      </c>
      <c r="M14275">
        <v>2016</v>
      </c>
      <c r="N14275" t="s">
        <v>55</v>
      </c>
      <c r="O14275" t="str">
        <f t="shared" ref="O14275:O14338" si="669" xml:space="preserve"> TEXT(B14275, "mmm")</f>
        <v>Dec</v>
      </c>
      <c r="P14275">
        <v>4</v>
      </c>
      <c r="Q14275" s="2" t="str">
        <f t="shared" ref="Q14275:Q14338" si="670" xml:space="preserve"> TEXT(B14275, "yyy")</f>
        <v>2016</v>
      </c>
      <c r="R14275" s="2">
        <f t="shared" ref="R14275:R14338" si="671" xml:space="preserve"> E14275 +F14275+G14275</f>
        <v>32859.620000000003</v>
      </c>
    </row>
    <row r="14276" spans="1:18" x14ac:dyDescent="0.25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64</v>
      </c>
      <c r="M14276">
        <v>2016</v>
      </c>
      <c r="N14276" t="s">
        <v>55</v>
      </c>
      <c r="O14276" t="str">
        <f t="shared" si="669"/>
        <v>Dec</v>
      </c>
      <c r="P14276">
        <v>4</v>
      </c>
      <c r="Q14276" s="2" t="str">
        <f t="shared" si="670"/>
        <v>2016</v>
      </c>
      <c r="R14276" s="2">
        <f t="shared" si="671"/>
        <v>28284.269999999997</v>
      </c>
    </row>
    <row r="14277" spans="1:18" x14ac:dyDescent="0.25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64</v>
      </c>
      <c r="M14277">
        <v>2016</v>
      </c>
      <c r="N14277" t="s">
        <v>55</v>
      </c>
      <c r="O14277" t="str">
        <f t="shared" si="669"/>
        <v>Dec</v>
      </c>
      <c r="P14277">
        <v>4</v>
      </c>
      <c r="Q14277" s="2" t="str">
        <f t="shared" si="670"/>
        <v>2016</v>
      </c>
      <c r="R14277" s="2">
        <f t="shared" si="671"/>
        <v>25695.59</v>
      </c>
    </row>
    <row r="14278" spans="1:18" x14ac:dyDescent="0.25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64</v>
      </c>
      <c r="M14278">
        <v>2016</v>
      </c>
      <c r="N14278" t="s">
        <v>55</v>
      </c>
      <c r="O14278" t="str">
        <f t="shared" si="669"/>
        <v>Dec</v>
      </c>
      <c r="P14278">
        <v>4</v>
      </c>
      <c r="Q14278" s="2" t="str">
        <f t="shared" si="670"/>
        <v>2016</v>
      </c>
      <c r="R14278" s="2">
        <f t="shared" si="671"/>
        <v>29092.71</v>
      </c>
    </row>
    <row r="14279" spans="1:18" x14ac:dyDescent="0.25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64</v>
      </c>
      <c r="M14279">
        <v>2016</v>
      </c>
      <c r="N14279" t="s">
        <v>55</v>
      </c>
      <c r="O14279" t="str">
        <f t="shared" si="669"/>
        <v>Nov</v>
      </c>
      <c r="P14279">
        <v>4</v>
      </c>
      <c r="Q14279" s="2" t="str">
        <f t="shared" si="670"/>
        <v>2016</v>
      </c>
      <c r="R14279" s="2">
        <f t="shared" si="671"/>
        <v>34463.32</v>
      </c>
    </row>
    <row r="14280" spans="1:18" x14ac:dyDescent="0.25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64</v>
      </c>
      <c r="M14280">
        <v>2016</v>
      </c>
      <c r="N14280" t="s">
        <v>55</v>
      </c>
      <c r="O14280" t="str">
        <f t="shared" si="669"/>
        <v>Nov</v>
      </c>
      <c r="P14280">
        <v>4</v>
      </c>
      <c r="Q14280" s="2" t="str">
        <f t="shared" si="670"/>
        <v>2016</v>
      </c>
      <c r="R14280" s="2">
        <f t="shared" si="671"/>
        <v>34051.519999999997</v>
      </c>
    </row>
    <row r="14281" spans="1:18" x14ac:dyDescent="0.25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64</v>
      </c>
      <c r="M14281">
        <v>2016</v>
      </c>
      <c r="N14281" t="s">
        <v>55</v>
      </c>
      <c r="O14281" t="str">
        <f t="shared" si="669"/>
        <v>Nov</v>
      </c>
      <c r="P14281">
        <v>4</v>
      </c>
      <c r="Q14281" s="2" t="str">
        <f t="shared" si="670"/>
        <v>2016</v>
      </c>
      <c r="R14281" s="2">
        <f t="shared" si="671"/>
        <v>42971.02</v>
      </c>
    </row>
    <row r="14282" spans="1:18" x14ac:dyDescent="0.25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64</v>
      </c>
      <c r="M14282">
        <v>2016</v>
      </c>
      <c r="N14282" t="s">
        <v>55</v>
      </c>
      <c r="O14282" t="str">
        <f t="shared" si="669"/>
        <v>Nov</v>
      </c>
      <c r="P14282">
        <v>4</v>
      </c>
      <c r="Q14282" s="2" t="str">
        <f t="shared" si="670"/>
        <v>2016</v>
      </c>
      <c r="R14282" s="2">
        <f t="shared" si="671"/>
        <v>44202.05</v>
      </c>
    </row>
    <row r="14283" spans="1:18" x14ac:dyDescent="0.25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64</v>
      </c>
      <c r="M14283">
        <v>2016</v>
      </c>
      <c r="N14283" t="s">
        <v>55</v>
      </c>
      <c r="O14283" t="str">
        <f t="shared" si="669"/>
        <v>Oct</v>
      </c>
      <c r="P14283">
        <v>4</v>
      </c>
      <c r="Q14283" s="2" t="str">
        <f t="shared" si="670"/>
        <v>2016</v>
      </c>
      <c r="R14283" s="2">
        <f t="shared" si="671"/>
        <v>45522.239999999998</v>
      </c>
    </row>
    <row r="14284" spans="1:18" x14ac:dyDescent="0.25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64</v>
      </c>
      <c r="M14284">
        <v>2016</v>
      </c>
      <c r="N14284" t="s">
        <v>55</v>
      </c>
      <c r="O14284" t="str">
        <f t="shared" si="669"/>
        <v>Oct</v>
      </c>
      <c r="P14284">
        <v>4</v>
      </c>
      <c r="Q14284" s="2" t="str">
        <f t="shared" si="670"/>
        <v>2016</v>
      </c>
      <c r="R14284" s="2">
        <f t="shared" si="671"/>
        <v>71341.239999999991</v>
      </c>
    </row>
    <row r="14285" spans="1:18" x14ac:dyDescent="0.25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64</v>
      </c>
      <c r="M14285">
        <v>2016</v>
      </c>
      <c r="N14285" t="s">
        <v>55</v>
      </c>
      <c r="O14285" t="str">
        <f t="shared" si="669"/>
        <v>Oct</v>
      </c>
      <c r="P14285">
        <v>4</v>
      </c>
      <c r="Q14285" s="2" t="str">
        <f t="shared" si="670"/>
        <v>2016</v>
      </c>
      <c r="R14285" s="2">
        <f t="shared" si="671"/>
        <v>57260.04</v>
      </c>
    </row>
    <row r="14286" spans="1:18" x14ac:dyDescent="0.25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64</v>
      </c>
      <c r="M14286">
        <v>2016</v>
      </c>
      <c r="N14286" t="s">
        <v>55</v>
      </c>
      <c r="O14286" t="str">
        <f t="shared" si="669"/>
        <v>Oct</v>
      </c>
      <c r="P14286">
        <v>4</v>
      </c>
      <c r="Q14286" s="2" t="str">
        <f t="shared" si="670"/>
        <v>2016</v>
      </c>
      <c r="R14286" s="2">
        <f t="shared" si="671"/>
        <v>59230.78</v>
      </c>
    </row>
    <row r="14287" spans="1:18" x14ac:dyDescent="0.25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64</v>
      </c>
      <c r="M14287">
        <v>2016</v>
      </c>
      <c r="N14287" t="s">
        <v>55</v>
      </c>
      <c r="O14287" t="str">
        <f t="shared" si="669"/>
        <v>Oct</v>
      </c>
      <c r="P14287">
        <v>4</v>
      </c>
      <c r="Q14287" s="2" t="str">
        <f t="shared" si="670"/>
        <v>2016</v>
      </c>
      <c r="R14287" s="2">
        <f t="shared" si="671"/>
        <v>61797.03</v>
      </c>
    </row>
    <row r="14288" spans="1:18" x14ac:dyDescent="0.25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64</v>
      </c>
      <c r="M14288">
        <v>2016</v>
      </c>
      <c r="N14288" t="s">
        <v>55</v>
      </c>
      <c r="O14288" t="str">
        <f t="shared" si="669"/>
        <v>Sep</v>
      </c>
      <c r="P14288">
        <v>3</v>
      </c>
      <c r="Q14288" s="2" t="str">
        <f t="shared" si="670"/>
        <v>2016</v>
      </c>
      <c r="R14288" s="2">
        <f t="shared" si="671"/>
        <v>57292.86</v>
      </c>
    </row>
    <row r="14289" spans="1:18" x14ac:dyDescent="0.25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64</v>
      </c>
      <c r="M14289">
        <v>2016</v>
      </c>
      <c r="N14289" t="s">
        <v>55</v>
      </c>
      <c r="O14289" t="str">
        <f t="shared" si="669"/>
        <v>Sep</v>
      </c>
      <c r="P14289">
        <v>3</v>
      </c>
      <c r="Q14289" s="2" t="str">
        <f t="shared" si="670"/>
        <v>2016</v>
      </c>
      <c r="R14289" s="2">
        <f t="shared" si="671"/>
        <v>48086.37</v>
      </c>
    </row>
    <row r="14290" spans="1:18" x14ac:dyDescent="0.25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64</v>
      </c>
      <c r="M14290">
        <v>2016</v>
      </c>
      <c r="N14290" t="s">
        <v>55</v>
      </c>
      <c r="O14290" t="str">
        <f t="shared" si="669"/>
        <v>Sep</v>
      </c>
      <c r="P14290">
        <v>3</v>
      </c>
      <c r="Q14290" s="2" t="str">
        <f t="shared" si="670"/>
        <v>2016</v>
      </c>
      <c r="R14290" s="2">
        <f t="shared" si="671"/>
        <v>52331.31</v>
      </c>
    </row>
    <row r="14291" spans="1:18" x14ac:dyDescent="0.25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64</v>
      </c>
      <c r="M14291">
        <v>2016</v>
      </c>
      <c r="N14291" t="s">
        <v>55</v>
      </c>
      <c r="O14291" t="str">
        <f t="shared" si="669"/>
        <v>Sep</v>
      </c>
      <c r="P14291">
        <v>3</v>
      </c>
      <c r="Q14291" s="2" t="str">
        <f t="shared" si="670"/>
        <v>2016</v>
      </c>
      <c r="R14291" s="2">
        <f t="shared" si="671"/>
        <v>48506.98</v>
      </c>
    </row>
    <row r="14292" spans="1:18" x14ac:dyDescent="0.25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64</v>
      </c>
      <c r="M14292">
        <v>2016</v>
      </c>
      <c r="N14292" t="s">
        <v>55</v>
      </c>
      <c r="O14292" t="str">
        <f t="shared" si="669"/>
        <v>Aug</v>
      </c>
      <c r="P14292">
        <v>3</v>
      </c>
      <c r="Q14292" s="2" t="str">
        <f t="shared" si="670"/>
        <v>2016</v>
      </c>
      <c r="R14292" s="2">
        <f t="shared" si="671"/>
        <v>52737.640000000007</v>
      </c>
    </row>
    <row r="14293" spans="1:18" x14ac:dyDescent="0.25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64</v>
      </c>
      <c r="M14293">
        <v>2016</v>
      </c>
      <c r="N14293" t="s">
        <v>55</v>
      </c>
      <c r="O14293" t="str">
        <f t="shared" si="669"/>
        <v>Aug</v>
      </c>
      <c r="P14293">
        <v>3</v>
      </c>
      <c r="Q14293" s="2" t="str">
        <f t="shared" si="670"/>
        <v>2016</v>
      </c>
      <c r="R14293" s="2">
        <f t="shared" si="671"/>
        <v>71557.61</v>
      </c>
    </row>
    <row r="14294" spans="1:18" x14ac:dyDescent="0.25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64</v>
      </c>
      <c r="M14294">
        <v>2016</v>
      </c>
      <c r="N14294" t="s">
        <v>55</v>
      </c>
      <c r="O14294" t="str">
        <f t="shared" si="669"/>
        <v>Aug</v>
      </c>
      <c r="P14294">
        <v>3</v>
      </c>
      <c r="Q14294" s="2" t="str">
        <f t="shared" si="670"/>
        <v>2016</v>
      </c>
      <c r="R14294" s="2">
        <f t="shared" si="671"/>
        <v>81112.489999999991</v>
      </c>
    </row>
    <row r="14295" spans="1:18" x14ac:dyDescent="0.25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64</v>
      </c>
      <c r="M14295">
        <v>2016</v>
      </c>
      <c r="N14295" t="s">
        <v>55</v>
      </c>
      <c r="O14295" t="str">
        <f t="shared" si="669"/>
        <v>Aug</v>
      </c>
      <c r="P14295">
        <v>3</v>
      </c>
      <c r="Q14295" s="2" t="str">
        <f t="shared" si="670"/>
        <v>2016</v>
      </c>
      <c r="R14295" s="2">
        <f t="shared" si="671"/>
        <v>50280.159999999996</v>
      </c>
    </row>
    <row r="14296" spans="1:18" x14ac:dyDescent="0.25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64</v>
      </c>
      <c r="M14296">
        <v>2016</v>
      </c>
      <c r="N14296" t="s">
        <v>55</v>
      </c>
      <c r="O14296" t="str">
        <f t="shared" si="669"/>
        <v>Jul</v>
      </c>
      <c r="P14296">
        <v>3</v>
      </c>
      <c r="Q14296" s="2" t="str">
        <f t="shared" si="670"/>
        <v>2016</v>
      </c>
      <c r="R14296" s="2">
        <f t="shared" si="671"/>
        <v>56518.350000000006</v>
      </c>
    </row>
    <row r="14297" spans="1:18" x14ac:dyDescent="0.25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64</v>
      </c>
      <c r="M14297">
        <v>2016</v>
      </c>
      <c r="N14297" t="s">
        <v>55</v>
      </c>
      <c r="O14297" t="str">
        <f t="shared" si="669"/>
        <v>Jul</v>
      </c>
      <c r="P14297">
        <v>3</v>
      </c>
      <c r="Q14297" s="2" t="str">
        <f t="shared" si="670"/>
        <v>2016</v>
      </c>
      <c r="R14297" s="2">
        <f t="shared" si="671"/>
        <v>59175.11</v>
      </c>
    </row>
    <row r="14298" spans="1:18" x14ac:dyDescent="0.25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64</v>
      </c>
      <c r="M14298">
        <v>2016</v>
      </c>
      <c r="N14298" t="s">
        <v>55</v>
      </c>
      <c r="O14298" t="str">
        <f t="shared" si="669"/>
        <v>Jul</v>
      </c>
      <c r="P14298">
        <v>3</v>
      </c>
      <c r="Q14298" s="2" t="str">
        <f t="shared" si="670"/>
        <v>2016</v>
      </c>
      <c r="R14298" s="2">
        <f t="shared" si="671"/>
        <v>51757.86</v>
      </c>
    </row>
    <row r="14299" spans="1:18" x14ac:dyDescent="0.25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64</v>
      </c>
      <c r="M14299">
        <v>2016</v>
      </c>
      <c r="N14299" t="s">
        <v>55</v>
      </c>
      <c r="O14299" t="str">
        <f t="shared" si="669"/>
        <v>Jul</v>
      </c>
      <c r="P14299">
        <v>3</v>
      </c>
      <c r="Q14299" s="2" t="str">
        <f t="shared" si="670"/>
        <v>2016</v>
      </c>
      <c r="R14299" s="2">
        <f t="shared" si="671"/>
        <v>48105.94</v>
      </c>
    </row>
    <row r="14300" spans="1:18" x14ac:dyDescent="0.25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64</v>
      </c>
      <c r="M14300">
        <v>2016</v>
      </c>
      <c r="N14300" t="s">
        <v>55</v>
      </c>
      <c r="O14300" t="str">
        <f t="shared" si="669"/>
        <v>Jul</v>
      </c>
      <c r="P14300">
        <v>3</v>
      </c>
      <c r="Q14300" s="2" t="str">
        <f t="shared" si="670"/>
        <v>2016</v>
      </c>
      <c r="R14300" s="2">
        <f t="shared" si="671"/>
        <v>53847.11</v>
      </c>
    </row>
    <row r="14301" spans="1:18" x14ac:dyDescent="0.25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64</v>
      </c>
      <c r="M14301">
        <v>2016</v>
      </c>
      <c r="N14301" t="s">
        <v>55</v>
      </c>
      <c r="O14301" t="str">
        <f t="shared" si="669"/>
        <v>Jun</v>
      </c>
      <c r="P14301">
        <v>2</v>
      </c>
      <c r="Q14301" s="2" t="str">
        <f t="shared" si="670"/>
        <v>2016</v>
      </c>
      <c r="R14301" s="2">
        <f t="shared" si="671"/>
        <v>47552.639999999999</v>
      </c>
    </row>
    <row r="14302" spans="1:18" x14ac:dyDescent="0.25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64</v>
      </c>
      <c r="M14302">
        <v>2016</v>
      </c>
      <c r="N14302" t="s">
        <v>55</v>
      </c>
      <c r="O14302" t="str">
        <f t="shared" si="669"/>
        <v>Jun</v>
      </c>
      <c r="P14302">
        <v>2</v>
      </c>
      <c r="Q14302" s="2" t="str">
        <f t="shared" si="670"/>
        <v>2016</v>
      </c>
      <c r="R14302" s="2">
        <f t="shared" si="671"/>
        <v>46967.060000000005</v>
      </c>
    </row>
    <row r="14303" spans="1:18" x14ac:dyDescent="0.25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64</v>
      </c>
      <c r="M14303">
        <v>2016</v>
      </c>
      <c r="N14303" t="s">
        <v>55</v>
      </c>
      <c r="O14303" t="str">
        <f t="shared" si="669"/>
        <v>Jun</v>
      </c>
      <c r="P14303">
        <v>2</v>
      </c>
      <c r="Q14303" s="2" t="str">
        <f t="shared" si="670"/>
        <v>2016</v>
      </c>
      <c r="R14303" s="2">
        <f t="shared" si="671"/>
        <v>48973.05</v>
      </c>
    </row>
    <row r="14304" spans="1:18" x14ac:dyDescent="0.25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64</v>
      </c>
      <c r="M14304">
        <v>2016</v>
      </c>
      <c r="N14304" t="s">
        <v>55</v>
      </c>
      <c r="O14304" t="str">
        <f t="shared" si="669"/>
        <v>Jun</v>
      </c>
      <c r="P14304">
        <v>2</v>
      </c>
      <c r="Q14304" s="2" t="str">
        <f t="shared" si="670"/>
        <v>2016</v>
      </c>
      <c r="R14304" s="2">
        <f t="shared" si="671"/>
        <v>44576.52</v>
      </c>
    </row>
    <row r="14305" spans="1:18" x14ac:dyDescent="0.25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64</v>
      </c>
      <c r="M14305">
        <v>2016</v>
      </c>
      <c r="N14305" t="s">
        <v>55</v>
      </c>
      <c r="O14305" t="str">
        <f t="shared" si="669"/>
        <v>May</v>
      </c>
      <c r="P14305">
        <v>2</v>
      </c>
      <c r="Q14305" s="2" t="str">
        <f t="shared" si="670"/>
        <v>2016</v>
      </c>
      <c r="R14305" s="2">
        <f t="shared" si="671"/>
        <v>60999.68</v>
      </c>
    </row>
    <row r="14306" spans="1:18" x14ac:dyDescent="0.25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64</v>
      </c>
      <c r="M14306">
        <v>2016</v>
      </c>
      <c r="N14306" t="s">
        <v>55</v>
      </c>
      <c r="O14306" t="str">
        <f t="shared" si="669"/>
        <v>May</v>
      </c>
      <c r="P14306">
        <v>2</v>
      </c>
      <c r="Q14306" s="2" t="str">
        <f t="shared" si="670"/>
        <v>2016</v>
      </c>
      <c r="R14306" s="2">
        <f t="shared" si="671"/>
        <v>47289.37</v>
      </c>
    </row>
    <row r="14307" spans="1:18" x14ac:dyDescent="0.25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64</v>
      </c>
      <c r="M14307">
        <v>2016</v>
      </c>
      <c r="N14307" t="s">
        <v>55</v>
      </c>
      <c r="O14307" t="str">
        <f t="shared" si="669"/>
        <v>May</v>
      </c>
      <c r="P14307">
        <v>2</v>
      </c>
      <c r="Q14307" s="2" t="str">
        <f t="shared" si="670"/>
        <v>2016</v>
      </c>
      <c r="R14307" s="2">
        <f t="shared" si="671"/>
        <v>47667.88</v>
      </c>
    </row>
    <row r="14308" spans="1:18" x14ac:dyDescent="0.25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64</v>
      </c>
      <c r="M14308">
        <v>2016</v>
      </c>
      <c r="N14308" t="s">
        <v>55</v>
      </c>
      <c r="O14308" t="str">
        <f t="shared" si="669"/>
        <v>May</v>
      </c>
      <c r="P14308">
        <v>2</v>
      </c>
      <c r="Q14308" s="2" t="str">
        <f t="shared" si="670"/>
        <v>2016</v>
      </c>
      <c r="R14308" s="2">
        <f t="shared" si="671"/>
        <v>44400.06</v>
      </c>
    </row>
    <row r="14309" spans="1:18" x14ac:dyDescent="0.25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64</v>
      </c>
      <c r="M14309">
        <v>2016</v>
      </c>
      <c r="N14309" t="s">
        <v>55</v>
      </c>
      <c r="O14309" t="str">
        <f t="shared" si="669"/>
        <v>May</v>
      </c>
      <c r="P14309">
        <v>2</v>
      </c>
      <c r="Q14309" s="2" t="str">
        <f t="shared" si="670"/>
        <v>2016</v>
      </c>
      <c r="R14309" s="2">
        <f t="shared" si="671"/>
        <v>45127.92</v>
      </c>
    </row>
    <row r="14310" spans="1:18" x14ac:dyDescent="0.25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64</v>
      </c>
      <c r="M14310">
        <v>2016</v>
      </c>
      <c r="N14310" t="s">
        <v>55</v>
      </c>
      <c r="O14310" t="str">
        <f t="shared" si="669"/>
        <v>Apr</v>
      </c>
      <c r="P14310">
        <v>2</v>
      </c>
      <c r="Q14310" s="2" t="str">
        <f t="shared" si="670"/>
        <v>2016</v>
      </c>
      <c r="R14310" s="2">
        <f t="shared" si="671"/>
        <v>43934.86</v>
      </c>
    </row>
    <row r="14311" spans="1:18" x14ac:dyDescent="0.25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64</v>
      </c>
      <c r="M14311">
        <v>2016</v>
      </c>
      <c r="N14311" t="s">
        <v>55</v>
      </c>
      <c r="O14311" t="str">
        <f t="shared" si="669"/>
        <v>Apr</v>
      </c>
      <c r="P14311">
        <v>2</v>
      </c>
      <c r="Q14311" s="2" t="str">
        <f t="shared" si="670"/>
        <v>2016</v>
      </c>
      <c r="R14311" s="2">
        <f t="shared" si="671"/>
        <v>45102.01</v>
      </c>
    </row>
    <row r="14312" spans="1:18" x14ac:dyDescent="0.25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64</v>
      </c>
      <c r="M14312">
        <v>2016</v>
      </c>
      <c r="N14312" t="s">
        <v>55</v>
      </c>
      <c r="O14312" t="str">
        <f t="shared" si="669"/>
        <v>Apr</v>
      </c>
      <c r="P14312">
        <v>2</v>
      </c>
      <c r="Q14312" s="2" t="str">
        <f t="shared" si="670"/>
        <v>2016</v>
      </c>
      <c r="R14312" s="2">
        <f t="shared" si="671"/>
        <v>37169.49</v>
      </c>
    </row>
    <row r="14313" spans="1:18" x14ac:dyDescent="0.25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64</v>
      </c>
      <c r="M14313">
        <v>2016</v>
      </c>
      <c r="N14313" t="s">
        <v>55</v>
      </c>
      <c r="O14313" t="str">
        <f t="shared" si="669"/>
        <v>Apr</v>
      </c>
      <c r="P14313">
        <v>2</v>
      </c>
      <c r="Q14313" s="2" t="str">
        <f t="shared" si="670"/>
        <v>2016</v>
      </c>
      <c r="R14313" s="2">
        <f t="shared" si="671"/>
        <v>34303.410000000003</v>
      </c>
    </row>
    <row r="14314" spans="1:18" x14ac:dyDescent="0.25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64</v>
      </c>
      <c r="M14314">
        <v>2016</v>
      </c>
      <c r="N14314" t="s">
        <v>55</v>
      </c>
      <c r="O14314" t="str">
        <f t="shared" si="669"/>
        <v>Mar</v>
      </c>
      <c r="P14314">
        <v>1</v>
      </c>
      <c r="Q14314" s="2" t="str">
        <f t="shared" si="670"/>
        <v>2016</v>
      </c>
      <c r="R14314" s="2">
        <f t="shared" si="671"/>
        <v>35150.49</v>
      </c>
    </row>
    <row r="14315" spans="1:18" x14ac:dyDescent="0.25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64</v>
      </c>
      <c r="M14315">
        <v>2016</v>
      </c>
      <c r="N14315" t="s">
        <v>55</v>
      </c>
      <c r="O14315" t="str">
        <f t="shared" si="669"/>
        <v>Mar</v>
      </c>
      <c r="P14315">
        <v>1</v>
      </c>
      <c r="Q14315" s="2" t="str">
        <f t="shared" si="670"/>
        <v>2016</v>
      </c>
      <c r="R14315" s="2">
        <f t="shared" si="671"/>
        <v>34898.28</v>
      </c>
    </row>
    <row r="14316" spans="1:18" x14ac:dyDescent="0.25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64</v>
      </c>
      <c r="M14316">
        <v>2016</v>
      </c>
      <c r="N14316" t="s">
        <v>55</v>
      </c>
      <c r="O14316" t="str">
        <f t="shared" si="669"/>
        <v>Mar</v>
      </c>
      <c r="P14316">
        <v>1</v>
      </c>
      <c r="Q14316" s="2" t="str">
        <f t="shared" si="670"/>
        <v>2016</v>
      </c>
      <c r="R14316" s="2">
        <f t="shared" si="671"/>
        <v>40324.14</v>
      </c>
    </row>
    <row r="14317" spans="1:18" x14ac:dyDescent="0.25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64</v>
      </c>
      <c r="M14317">
        <v>2016</v>
      </c>
      <c r="N14317" t="s">
        <v>55</v>
      </c>
      <c r="O14317" t="str">
        <f t="shared" si="669"/>
        <v>Mar</v>
      </c>
      <c r="P14317">
        <v>1</v>
      </c>
      <c r="Q14317" s="2" t="str">
        <f t="shared" si="670"/>
        <v>2016</v>
      </c>
      <c r="R14317" s="2">
        <f t="shared" si="671"/>
        <v>35403.18</v>
      </c>
    </row>
    <row r="14318" spans="1:18" x14ac:dyDescent="0.25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64</v>
      </c>
      <c r="M14318">
        <v>2016</v>
      </c>
      <c r="N14318" t="s">
        <v>55</v>
      </c>
      <c r="O14318" t="str">
        <f t="shared" si="669"/>
        <v>Feb</v>
      </c>
      <c r="P14318">
        <v>1</v>
      </c>
      <c r="Q14318" s="2" t="str">
        <f t="shared" si="670"/>
        <v>2016</v>
      </c>
      <c r="R14318" s="2">
        <f t="shared" si="671"/>
        <v>35629.440000000002</v>
      </c>
    </row>
    <row r="14319" spans="1:18" x14ac:dyDescent="0.25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64</v>
      </c>
      <c r="M14319">
        <v>2016</v>
      </c>
      <c r="N14319" t="s">
        <v>55</v>
      </c>
      <c r="O14319" t="str">
        <f t="shared" si="669"/>
        <v>Feb</v>
      </c>
      <c r="P14319">
        <v>1</v>
      </c>
      <c r="Q14319" s="2" t="str">
        <f t="shared" si="670"/>
        <v>2016</v>
      </c>
      <c r="R14319" s="2">
        <f t="shared" si="671"/>
        <v>35847</v>
      </c>
    </row>
    <row r="14320" spans="1:18" x14ac:dyDescent="0.25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64</v>
      </c>
      <c r="M14320">
        <v>2016</v>
      </c>
      <c r="N14320" t="s">
        <v>55</v>
      </c>
      <c r="O14320" t="str">
        <f t="shared" si="669"/>
        <v>Feb</v>
      </c>
      <c r="P14320">
        <v>1</v>
      </c>
      <c r="Q14320" s="2" t="str">
        <f t="shared" si="670"/>
        <v>2016</v>
      </c>
      <c r="R14320" s="2">
        <f t="shared" si="671"/>
        <v>32054.22</v>
      </c>
    </row>
    <row r="14321" spans="1:18" x14ac:dyDescent="0.25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64</v>
      </c>
      <c r="M14321">
        <v>2016</v>
      </c>
      <c r="N14321" t="s">
        <v>55</v>
      </c>
      <c r="O14321" t="str">
        <f t="shared" si="669"/>
        <v>Feb</v>
      </c>
      <c r="P14321">
        <v>1</v>
      </c>
      <c r="Q14321" s="2" t="str">
        <f t="shared" si="670"/>
        <v>2016</v>
      </c>
      <c r="R14321" s="2">
        <f t="shared" si="671"/>
        <v>33594.660000000003</v>
      </c>
    </row>
    <row r="14322" spans="1:18" x14ac:dyDescent="0.25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64</v>
      </c>
      <c r="M14322">
        <v>2016</v>
      </c>
      <c r="N14322" t="s">
        <v>55</v>
      </c>
      <c r="O14322" t="str">
        <f t="shared" si="669"/>
        <v>Jan</v>
      </c>
      <c r="P14322">
        <v>1</v>
      </c>
      <c r="Q14322" s="2" t="str">
        <f t="shared" si="670"/>
        <v>2016</v>
      </c>
      <c r="R14322" s="2">
        <f t="shared" si="671"/>
        <v>34087.829999999994</v>
      </c>
    </row>
    <row r="14323" spans="1:18" x14ac:dyDescent="0.25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64</v>
      </c>
      <c r="M14323">
        <v>2016</v>
      </c>
      <c r="N14323" t="s">
        <v>55</v>
      </c>
      <c r="O14323" t="str">
        <f t="shared" si="669"/>
        <v>Jan</v>
      </c>
      <c r="P14323">
        <v>1</v>
      </c>
      <c r="Q14323" s="2" t="str">
        <f t="shared" si="670"/>
        <v>2016</v>
      </c>
      <c r="R14323" s="2">
        <f t="shared" si="671"/>
        <v>29484.45</v>
      </c>
    </row>
    <row r="14324" spans="1:18" x14ac:dyDescent="0.25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64</v>
      </c>
      <c r="M14324">
        <v>2016</v>
      </c>
      <c r="N14324" t="s">
        <v>55</v>
      </c>
      <c r="O14324" t="str">
        <f t="shared" si="669"/>
        <v>Jan</v>
      </c>
      <c r="P14324">
        <v>1</v>
      </c>
      <c r="Q14324" s="2" t="str">
        <f t="shared" si="670"/>
        <v>2016</v>
      </c>
      <c r="R14324" s="2">
        <f t="shared" si="671"/>
        <v>34835.109999999993</v>
      </c>
    </row>
    <row r="14325" spans="1:18" x14ac:dyDescent="0.25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64</v>
      </c>
      <c r="M14325">
        <v>2016</v>
      </c>
      <c r="N14325" t="s">
        <v>55</v>
      </c>
      <c r="O14325" t="str">
        <f t="shared" si="669"/>
        <v>Jan</v>
      </c>
      <c r="P14325">
        <v>1</v>
      </c>
      <c r="Q14325" s="2" t="str">
        <f t="shared" si="670"/>
        <v>2016</v>
      </c>
      <c r="R14325" s="2">
        <f t="shared" si="671"/>
        <v>25846.57</v>
      </c>
    </row>
    <row r="14326" spans="1:18" x14ac:dyDescent="0.25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64</v>
      </c>
      <c r="M14326">
        <v>2016</v>
      </c>
      <c r="N14326" t="s">
        <v>55</v>
      </c>
      <c r="O14326" t="str">
        <f t="shared" si="669"/>
        <v>Jan</v>
      </c>
      <c r="P14326">
        <v>1</v>
      </c>
      <c r="Q14326" s="2" t="str">
        <f t="shared" si="670"/>
        <v>2016</v>
      </c>
      <c r="R14326" s="2">
        <f t="shared" si="671"/>
        <v>23396.53</v>
      </c>
    </row>
    <row r="14327" spans="1:18" x14ac:dyDescent="0.25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64</v>
      </c>
      <c r="M14327">
        <v>2016</v>
      </c>
      <c r="N14327" t="s">
        <v>56</v>
      </c>
      <c r="O14327" t="str">
        <f t="shared" si="669"/>
        <v>Dec</v>
      </c>
      <c r="P14327">
        <v>4</v>
      </c>
      <c r="Q14327" s="2" t="str">
        <f t="shared" si="670"/>
        <v>2016</v>
      </c>
      <c r="R14327" s="2">
        <f t="shared" si="671"/>
        <v>12861.53</v>
      </c>
    </row>
    <row r="14328" spans="1:18" x14ac:dyDescent="0.25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64</v>
      </c>
      <c r="M14328">
        <v>2016</v>
      </c>
      <c r="N14328" t="s">
        <v>56</v>
      </c>
      <c r="O14328" t="str">
        <f t="shared" si="669"/>
        <v>Dec</v>
      </c>
      <c r="P14328">
        <v>4</v>
      </c>
      <c r="Q14328" s="2" t="str">
        <f t="shared" si="670"/>
        <v>2016</v>
      </c>
      <c r="R14328" s="2">
        <f t="shared" si="671"/>
        <v>12139.93</v>
      </c>
    </row>
    <row r="14329" spans="1:18" x14ac:dyDescent="0.25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64</v>
      </c>
      <c r="M14329">
        <v>2016</v>
      </c>
      <c r="N14329" t="s">
        <v>56</v>
      </c>
      <c r="O14329" t="str">
        <f t="shared" si="669"/>
        <v>Dec</v>
      </c>
      <c r="P14329">
        <v>4</v>
      </c>
      <c r="Q14329" s="2" t="str">
        <f t="shared" si="670"/>
        <v>2016</v>
      </c>
      <c r="R14329" s="2">
        <f t="shared" si="671"/>
        <v>12538.43</v>
      </c>
    </row>
    <row r="14330" spans="1:18" x14ac:dyDescent="0.25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64</v>
      </c>
      <c r="M14330">
        <v>2016</v>
      </c>
      <c r="N14330" t="s">
        <v>56</v>
      </c>
      <c r="O14330" t="str">
        <f t="shared" si="669"/>
        <v>Dec</v>
      </c>
      <c r="P14330">
        <v>4</v>
      </c>
      <c r="Q14330" s="2" t="str">
        <f t="shared" si="670"/>
        <v>2016</v>
      </c>
      <c r="R14330" s="2">
        <f t="shared" si="671"/>
        <v>12947.51</v>
      </c>
    </row>
    <row r="14331" spans="1:18" x14ac:dyDescent="0.25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64</v>
      </c>
      <c r="M14331">
        <v>2016</v>
      </c>
      <c r="N14331" t="s">
        <v>56</v>
      </c>
      <c r="O14331" t="str">
        <f t="shared" si="669"/>
        <v>Nov</v>
      </c>
      <c r="P14331">
        <v>4</v>
      </c>
      <c r="Q14331" s="2" t="str">
        <f t="shared" si="670"/>
        <v>2016</v>
      </c>
      <c r="R14331" s="2">
        <f t="shared" si="671"/>
        <v>11895.86</v>
      </c>
    </row>
    <row r="14332" spans="1:18" x14ac:dyDescent="0.25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64</v>
      </c>
      <c r="M14332">
        <v>2016</v>
      </c>
      <c r="N14332" t="s">
        <v>56</v>
      </c>
      <c r="O14332" t="str">
        <f t="shared" si="669"/>
        <v>Nov</v>
      </c>
      <c r="P14332">
        <v>4</v>
      </c>
      <c r="Q14332" s="2" t="str">
        <f t="shared" si="670"/>
        <v>2016</v>
      </c>
      <c r="R14332" s="2">
        <f t="shared" si="671"/>
        <v>14280.51</v>
      </c>
    </row>
    <row r="14333" spans="1:18" x14ac:dyDescent="0.25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64</v>
      </c>
      <c r="M14333">
        <v>2016</v>
      </c>
      <c r="N14333" t="s">
        <v>56</v>
      </c>
      <c r="O14333" t="str">
        <f t="shared" si="669"/>
        <v>Nov</v>
      </c>
      <c r="P14333">
        <v>4</v>
      </c>
      <c r="Q14333" s="2" t="str">
        <f t="shared" si="670"/>
        <v>2016</v>
      </c>
      <c r="R14333" s="2">
        <f t="shared" si="671"/>
        <v>16332.83</v>
      </c>
    </row>
    <row r="14334" spans="1:18" x14ac:dyDescent="0.25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64</v>
      </c>
      <c r="M14334">
        <v>2016</v>
      </c>
      <c r="N14334" t="s">
        <v>56</v>
      </c>
      <c r="O14334" t="str">
        <f t="shared" si="669"/>
        <v>Nov</v>
      </c>
      <c r="P14334">
        <v>4</v>
      </c>
      <c r="Q14334" s="2" t="str">
        <f t="shared" si="670"/>
        <v>2016</v>
      </c>
      <c r="R14334" s="2">
        <f t="shared" si="671"/>
        <v>20771.07</v>
      </c>
    </row>
    <row r="14335" spans="1:18" x14ac:dyDescent="0.25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64</v>
      </c>
      <c r="M14335">
        <v>2016</v>
      </c>
      <c r="N14335" t="s">
        <v>56</v>
      </c>
      <c r="O14335" t="str">
        <f t="shared" si="669"/>
        <v>Oct</v>
      </c>
      <c r="P14335">
        <v>4</v>
      </c>
      <c r="Q14335" s="2" t="str">
        <f t="shared" si="670"/>
        <v>2016</v>
      </c>
      <c r="R14335" s="2">
        <f t="shared" si="671"/>
        <v>21171.370000000003</v>
      </c>
    </row>
    <row r="14336" spans="1:18" x14ac:dyDescent="0.25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64</v>
      </c>
      <c r="M14336">
        <v>2016</v>
      </c>
      <c r="N14336" t="s">
        <v>56</v>
      </c>
      <c r="O14336" t="str">
        <f t="shared" si="669"/>
        <v>Oct</v>
      </c>
      <c r="P14336">
        <v>4</v>
      </c>
      <c r="Q14336" s="2" t="str">
        <f t="shared" si="670"/>
        <v>2016</v>
      </c>
      <c r="R14336" s="2">
        <f t="shared" si="671"/>
        <v>19988.460000000003</v>
      </c>
    </row>
    <row r="14337" spans="1:18" x14ac:dyDescent="0.25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64</v>
      </c>
      <c r="M14337">
        <v>2016</v>
      </c>
      <c r="N14337" t="s">
        <v>56</v>
      </c>
      <c r="O14337" t="str">
        <f t="shared" si="669"/>
        <v>Oct</v>
      </c>
      <c r="P14337">
        <v>4</v>
      </c>
      <c r="Q14337" s="2" t="str">
        <f t="shared" si="670"/>
        <v>2016</v>
      </c>
      <c r="R14337" s="2">
        <f t="shared" si="671"/>
        <v>19142.34</v>
      </c>
    </row>
    <row r="14338" spans="1:18" x14ac:dyDescent="0.25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64</v>
      </c>
      <c r="M14338">
        <v>2016</v>
      </c>
      <c r="N14338" t="s">
        <v>56</v>
      </c>
      <c r="O14338" t="str">
        <f t="shared" si="669"/>
        <v>Oct</v>
      </c>
      <c r="P14338">
        <v>4</v>
      </c>
      <c r="Q14338" s="2" t="str">
        <f t="shared" si="670"/>
        <v>2016</v>
      </c>
      <c r="R14338" s="2">
        <f t="shared" si="671"/>
        <v>23429.239999999998</v>
      </c>
    </row>
    <row r="14339" spans="1:18" x14ac:dyDescent="0.25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64</v>
      </c>
      <c r="M14339">
        <v>2016</v>
      </c>
      <c r="N14339" t="s">
        <v>56</v>
      </c>
      <c r="O14339" t="str">
        <f t="shared" ref="O14339:O14402" si="672" xml:space="preserve"> TEXT(B14339, "mmm")</f>
        <v>Oct</v>
      </c>
      <c r="P14339">
        <v>4</v>
      </c>
      <c r="Q14339" s="2" t="str">
        <f t="shared" ref="Q14339:Q14402" si="673" xml:space="preserve"> TEXT(B14339, "yyy")</f>
        <v>2016</v>
      </c>
      <c r="R14339" s="2">
        <f t="shared" ref="R14339:R14402" si="674" xml:space="preserve"> E14339 +F14339+G14339</f>
        <v>30022.880000000001</v>
      </c>
    </row>
    <row r="14340" spans="1:18" x14ac:dyDescent="0.25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64</v>
      </c>
      <c r="M14340">
        <v>2016</v>
      </c>
      <c r="N14340" t="s">
        <v>56</v>
      </c>
      <c r="O14340" t="str">
        <f t="shared" si="672"/>
        <v>Sep</v>
      </c>
      <c r="P14340">
        <v>3</v>
      </c>
      <c r="Q14340" s="2" t="str">
        <f t="shared" si="673"/>
        <v>2016</v>
      </c>
      <c r="R14340" s="2">
        <f t="shared" si="674"/>
        <v>22739.79</v>
      </c>
    </row>
    <row r="14341" spans="1:18" x14ac:dyDescent="0.25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64</v>
      </c>
      <c r="M14341">
        <v>2016</v>
      </c>
      <c r="N14341" t="s">
        <v>56</v>
      </c>
      <c r="O14341" t="str">
        <f t="shared" si="672"/>
        <v>Sep</v>
      </c>
      <c r="P14341">
        <v>3</v>
      </c>
      <c r="Q14341" s="2" t="str">
        <f t="shared" si="673"/>
        <v>2016</v>
      </c>
      <c r="R14341" s="2">
        <f t="shared" si="674"/>
        <v>20726.439999999999</v>
      </c>
    </row>
    <row r="14342" spans="1:18" x14ac:dyDescent="0.25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64</v>
      </c>
      <c r="M14342">
        <v>2016</v>
      </c>
      <c r="N14342" t="s">
        <v>56</v>
      </c>
      <c r="O14342" t="str">
        <f t="shared" si="672"/>
        <v>Sep</v>
      </c>
      <c r="P14342">
        <v>3</v>
      </c>
      <c r="Q14342" s="2" t="str">
        <f t="shared" si="673"/>
        <v>2016</v>
      </c>
      <c r="R14342" s="2">
        <f t="shared" si="674"/>
        <v>21970.71</v>
      </c>
    </row>
    <row r="14343" spans="1:18" x14ac:dyDescent="0.25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64</v>
      </c>
      <c r="M14343">
        <v>2016</v>
      </c>
      <c r="N14343" t="s">
        <v>56</v>
      </c>
      <c r="O14343" t="str">
        <f t="shared" si="672"/>
        <v>Sep</v>
      </c>
      <c r="P14343">
        <v>3</v>
      </c>
      <c r="Q14343" s="2" t="str">
        <f t="shared" si="673"/>
        <v>2016</v>
      </c>
      <c r="R14343" s="2">
        <f t="shared" si="674"/>
        <v>24988.71</v>
      </c>
    </row>
    <row r="14344" spans="1:18" x14ac:dyDescent="0.25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64</v>
      </c>
      <c r="M14344">
        <v>2016</v>
      </c>
      <c r="N14344" t="s">
        <v>56</v>
      </c>
      <c r="O14344" t="str">
        <f t="shared" si="672"/>
        <v>Aug</v>
      </c>
      <c r="P14344">
        <v>3</v>
      </c>
      <c r="Q14344" s="2" t="str">
        <f t="shared" si="673"/>
        <v>2016</v>
      </c>
      <c r="R14344" s="2">
        <f t="shared" si="674"/>
        <v>23019.71</v>
      </c>
    </row>
    <row r="14345" spans="1:18" x14ac:dyDescent="0.25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64</v>
      </c>
      <c r="M14345">
        <v>2016</v>
      </c>
      <c r="N14345" t="s">
        <v>56</v>
      </c>
      <c r="O14345" t="str">
        <f t="shared" si="672"/>
        <v>Aug</v>
      </c>
      <c r="P14345">
        <v>3</v>
      </c>
      <c r="Q14345" s="2" t="str">
        <f t="shared" si="673"/>
        <v>2016</v>
      </c>
      <c r="R14345" s="2">
        <f t="shared" si="674"/>
        <v>26086.589999999997</v>
      </c>
    </row>
    <row r="14346" spans="1:18" x14ac:dyDescent="0.25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64</v>
      </c>
      <c r="M14346">
        <v>2016</v>
      </c>
      <c r="N14346" t="s">
        <v>56</v>
      </c>
      <c r="O14346" t="str">
        <f t="shared" si="672"/>
        <v>Aug</v>
      </c>
      <c r="P14346">
        <v>3</v>
      </c>
      <c r="Q14346" s="2" t="str">
        <f t="shared" si="673"/>
        <v>2016</v>
      </c>
      <c r="R14346" s="2">
        <f t="shared" si="674"/>
        <v>28479.23</v>
      </c>
    </row>
    <row r="14347" spans="1:18" x14ac:dyDescent="0.25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64</v>
      </c>
      <c r="M14347">
        <v>2016</v>
      </c>
      <c r="N14347" t="s">
        <v>56</v>
      </c>
      <c r="O14347" t="str">
        <f t="shared" si="672"/>
        <v>Aug</v>
      </c>
      <c r="P14347">
        <v>3</v>
      </c>
      <c r="Q14347" s="2" t="str">
        <f t="shared" si="673"/>
        <v>2016</v>
      </c>
      <c r="R14347" s="2">
        <f t="shared" si="674"/>
        <v>31724.78</v>
      </c>
    </row>
    <row r="14348" spans="1:18" x14ac:dyDescent="0.25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64</v>
      </c>
      <c r="M14348">
        <v>2016</v>
      </c>
      <c r="N14348" t="s">
        <v>56</v>
      </c>
      <c r="O14348" t="str">
        <f t="shared" si="672"/>
        <v>Jul</v>
      </c>
      <c r="P14348">
        <v>3</v>
      </c>
      <c r="Q14348" s="2" t="str">
        <f t="shared" si="673"/>
        <v>2016</v>
      </c>
      <c r="R14348" s="2">
        <f t="shared" si="674"/>
        <v>30608.590000000004</v>
      </c>
    </row>
    <row r="14349" spans="1:18" x14ac:dyDescent="0.25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64</v>
      </c>
      <c r="M14349">
        <v>2016</v>
      </c>
      <c r="N14349" t="s">
        <v>56</v>
      </c>
      <c r="O14349" t="str">
        <f t="shared" si="672"/>
        <v>Jul</v>
      </c>
      <c r="P14349">
        <v>3</v>
      </c>
      <c r="Q14349" s="2" t="str">
        <f t="shared" si="673"/>
        <v>2016</v>
      </c>
      <c r="R14349" s="2">
        <f t="shared" si="674"/>
        <v>32454.26</v>
      </c>
    </row>
    <row r="14350" spans="1:18" x14ac:dyDescent="0.25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64</v>
      </c>
      <c r="M14350">
        <v>2016</v>
      </c>
      <c r="N14350" t="s">
        <v>56</v>
      </c>
      <c r="O14350" t="str">
        <f t="shared" si="672"/>
        <v>Jul</v>
      </c>
      <c r="P14350">
        <v>3</v>
      </c>
      <c r="Q14350" s="2" t="str">
        <f t="shared" si="673"/>
        <v>2016</v>
      </c>
      <c r="R14350" s="2">
        <f t="shared" si="674"/>
        <v>29577.61</v>
      </c>
    </row>
    <row r="14351" spans="1:18" x14ac:dyDescent="0.25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64</v>
      </c>
      <c r="M14351">
        <v>2016</v>
      </c>
      <c r="N14351" t="s">
        <v>56</v>
      </c>
      <c r="O14351" t="str">
        <f t="shared" si="672"/>
        <v>Jul</v>
      </c>
      <c r="P14351">
        <v>3</v>
      </c>
      <c r="Q14351" s="2" t="str">
        <f t="shared" si="673"/>
        <v>2016</v>
      </c>
      <c r="R14351" s="2">
        <f t="shared" si="674"/>
        <v>33125.270000000004</v>
      </c>
    </row>
    <row r="14352" spans="1:18" x14ac:dyDescent="0.25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64</v>
      </c>
      <c r="M14352">
        <v>2016</v>
      </c>
      <c r="N14352" t="s">
        <v>56</v>
      </c>
      <c r="O14352" t="str">
        <f t="shared" si="672"/>
        <v>Jul</v>
      </c>
      <c r="P14352">
        <v>3</v>
      </c>
      <c r="Q14352" s="2" t="str">
        <f t="shared" si="673"/>
        <v>2016</v>
      </c>
      <c r="R14352" s="2">
        <f t="shared" si="674"/>
        <v>32279.02</v>
      </c>
    </row>
    <row r="14353" spans="1:18" x14ac:dyDescent="0.25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64</v>
      </c>
      <c r="M14353">
        <v>2016</v>
      </c>
      <c r="N14353" t="s">
        <v>56</v>
      </c>
      <c r="O14353" t="str">
        <f t="shared" si="672"/>
        <v>Jun</v>
      </c>
      <c r="P14353">
        <v>2</v>
      </c>
      <c r="Q14353" s="2" t="str">
        <f t="shared" si="673"/>
        <v>2016</v>
      </c>
      <c r="R14353" s="2">
        <f t="shared" si="674"/>
        <v>34697.32</v>
      </c>
    </row>
    <row r="14354" spans="1:18" x14ac:dyDescent="0.25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64</v>
      </c>
      <c r="M14354">
        <v>2016</v>
      </c>
      <c r="N14354" t="s">
        <v>56</v>
      </c>
      <c r="O14354" t="str">
        <f t="shared" si="672"/>
        <v>Jun</v>
      </c>
      <c r="P14354">
        <v>2</v>
      </c>
      <c r="Q14354" s="2" t="str">
        <f t="shared" si="673"/>
        <v>2016</v>
      </c>
      <c r="R14354" s="2">
        <f t="shared" si="674"/>
        <v>29496.949999999997</v>
      </c>
    </row>
    <row r="14355" spans="1:18" x14ac:dyDescent="0.25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64</v>
      </c>
      <c r="M14355">
        <v>2016</v>
      </c>
      <c r="N14355" t="s">
        <v>56</v>
      </c>
      <c r="O14355" t="str">
        <f t="shared" si="672"/>
        <v>Jun</v>
      </c>
      <c r="P14355">
        <v>2</v>
      </c>
      <c r="Q14355" s="2" t="str">
        <f t="shared" si="673"/>
        <v>2016</v>
      </c>
      <c r="R14355" s="2">
        <f t="shared" si="674"/>
        <v>32564.42</v>
      </c>
    </row>
    <row r="14356" spans="1:18" x14ac:dyDescent="0.25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64</v>
      </c>
      <c r="M14356">
        <v>2016</v>
      </c>
      <c r="N14356" t="s">
        <v>56</v>
      </c>
      <c r="O14356" t="str">
        <f t="shared" si="672"/>
        <v>Jun</v>
      </c>
      <c r="P14356">
        <v>2</v>
      </c>
      <c r="Q14356" s="2" t="str">
        <f t="shared" si="673"/>
        <v>2016</v>
      </c>
      <c r="R14356" s="2">
        <f t="shared" si="674"/>
        <v>28194.01</v>
      </c>
    </row>
    <row r="14357" spans="1:18" x14ac:dyDescent="0.25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64</v>
      </c>
      <c r="M14357">
        <v>2016</v>
      </c>
      <c r="N14357" t="s">
        <v>56</v>
      </c>
      <c r="O14357" t="str">
        <f t="shared" si="672"/>
        <v>May</v>
      </c>
      <c r="P14357">
        <v>2</v>
      </c>
      <c r="Q14357" s="2" t="str">
        <f t="shared" si="673"/>
        <v>2016</v>
      </c>
      <c r="R14357" s="2">
        <f t="shared" si="674"/>
        <v>27816.980000000003</v>
      </c>
    </row>
    <row r="14358" spans="1:18" x14ac:dyDescent="0.25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64</v>
      </c>
      <c r="M14358">
        <v>2016</v>
      </c>
      <c r="N14358" t="s">
        <v>56</v>
      </c>
      <c r="O14358" t="str">
        <f t="shared" si="672"/>
        <v>May</v>
      </c>
      <c r="P14358">
        <v>2</v>
      </c>
      <c r="Q14358" s="2" t="str">
        <f t="shared" si="673"/>
        <v>2016</v>
      </c>
      <c r="R14358" s="2">
        <f t="shared" si="674"/>
        <v>26729.18</v>
      </c>
    </row>
    <row r="14359" spans="1:18" x14ac:dyDescent="0.25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64</v>
      </c>
      <c r="M14359">
        <v>2016</v>
      </c>
      <c r="N14359" t="s">
        <v>56</v>
      </c>
      <c r="O14359" t="str">
        <f t="shared" si="672"/>
        <v>May</v>
      </c>
      <c r="P14359">
        <v>2</v>
      </c>
      <c r="Q14359" s="2" t="str">
        <f t="shared" si="673"/>
        <v>2016</v>
      </c>
      <c r="R14359" s="2">
        <f t="shared" si="674"/>
        <v>25396.720000000001</v>
      </c>
    </row>
    <row r="14360" spans="1:18" x14ac:dyDescent="0.25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64</v>
      </c>
      <c r="M14360">
        <v>2016</v>
      </c>
      <c r="N14360" t="s">
        <v>56</v>
      </c>
      <c r="O14360" t="str">
        <f t="shared" si="672"/>
        <v>May</v>
      </c>
      <c r="P14360">
        <v>2</v>
      </c>
      <c r="Q14360" s="2" t="str">
        <f t="shared" si="673"/>
        <v>2016</v>
      </c>
      <c r="R14360" s="2">
        <f t="shared" si="674"/>
        <v>25479</v>
      </c>
    </row>
    <row r="14361" spans="1:18" x14ac:dyDescent="0.25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64</v>
      </c>
      <c r="M14361">
        <v>2016</v>
      </c>
      <c r="N14361" t="s">
        <v>56</v>
      </c>
      <c r="O14361" t="str">
        <f t="shared" si="672"/>
        <v>May</v>
      </c>
      <c r="P14361">
        <v>2</v>
      </c>
      <c r="Q14361" s="2" t="str">
        <f t="shared" si="673"/>
        <v>2016</v>
      </c>
      <c r="R14361" s="2">
        <f t="shared" si="674"/>
        <v>25395.65</v>
      </c>
    </row>
    <row r="14362" spans="1:18" x14ac:dyDescent="0.25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64</v>
      </c>
      <c r="M14362">
        <v>2016</v>
      </c>
      <c r="N14362" t="s">
        <v>56</v>
      </c>
      <c r="O14362" t="str">
        <f t="shared" si="672"/>
        <v>Apr</v>
      </c>
      <c r="P14362">
        <v>2</v>
      </c>
      <c r="Q14362" s="2" t="str">
        <f t="shared" si="673"/>
        <v>2016</v>
      </c>
      <c r="R14362" s="2">
        <f t="shared" si="674"/>
        <v>26451.969999999998</v>
      </c>
    </row>
    <row r="14363" spans="1:18" x14ac:dyDescent="0.25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64</v>
      </c>
      <c r="M14363">
        <v>2016</v>
      </c>
      <c r="N14363" t="s">
        <v>56</v>
      </c>
      <c r="O14363" t="str">
        <f t="shared" si="672"/>
        <v>Apr</v>
      </c>
      <c r="P14363">
        <v>2</v>
      </c>
      <c r="Q14363" s="2" t="str">
        <f t="shared" si="673"/>
        <v>2016</v>
      </c>
      <c r="R14363" s="2">
        <f t="shared" si="674"/>
        <v>28074.839999999997</v>
      </c>
    </row>
    <row r="14364" spans="1:18" x14ac:dyDescent="0.25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64</v>
      </c>
      <c r="M14364">
        <v>2016</v>
      </c>
      <c r="N14364" t="s">
        <v>56</v>
      </c>
      <c r="O14364" t="str">
        <f t="shared" si="672"/>
        <v>Apr</v>
      </c>
      <c r="P14364">
        <v>2</v>
      </c>
      <c r="Q14364" s="2" t="str">
        <f t="shared" si="673"/>
        <v>2016</v>
      </c>
      <c r="R14364" s="2">
        <f t="shared" si="674"/>
        <v>28380.539999999997</v>
      </c>
    </row>
    <row r="14365" spans="1:18" x14ac:dyDescent="0.25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64</v>
      </c>
      <c r="M14365">
        <v>2016</v>
      </c>
      <c r="N14365" t="s">
        <v>56</v>
      </c>
      <c r="O14365" t="str">
        <f t="shared" si="672"/>
        <v>Apr</v>
      </c>
      <c r="P14365">
        <v>2</v>
      </c>
      <c r="Q14365" s="2" t="str">
        <f t="shared" si="673"/>
        <v>2016</v>
      </c>
      <c r="R14365" s="2">
        <f t="shared" si="674"/>
        <v>30650.69</v>
      </c>
    </row>
    <row r="14366" spans="1:18" x14ac:dyDescent="0.25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64</v>
      </c>
      <c r="M14366">
        <v>2016</v>
      </c>
      <c r="N14366" t="s">
        <v>56</v>
      </c>
      <c r="O14366" t="str">
        <f t="shared" si="672"/>
        <v>Mar</v>
      </c>
      <c r="P14366">
        <v>1</v>
      </c>
      <c r="Q14366" s="2" t="str">
        <f t="shared" si="673"/>
        <v>2016</v>
      </c>
      <c r="R14366" s="2">
        <f t="shared" si="674"/>
        <v>27715.489999999998</v>
      </c>
    </row>
    <row r="14367" spans="1:18" x14ac:dyDescent="0.25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64</v>
      </c>
      <c r="M14367">
        <v>2016</v>
      </c>
      <c r="N14367" t="s">
        <v>56</v>
      </c>
      <c r="O14367" t="str">
        <f t="shared" si="672"/>
        <v>Mar</v>
      </c>
      <c r="P14367">
        <v>1</v>
      </c>
      <c r="Q14367" s="2" t="str">
        <f t="shared" si="673"/>
        <v>2016</v>
      </c>
      <c r="R14367" s="2">
        <f t="shared" si="674"/>
        <v>24766.61</v>
      </c>
    </row>
    <row r="14368" spans="1:18" x14ac:dyDescent="0.25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64</v>
      </c>
      <c r="M14368">
        <v>2016</v>
      </c>
      <c r="N14368" t="s">
        <v>56</v>
      </c>
      <c r="O14368" t="str">
        <f t="shared" si="672"/>
        <v>Mar</v>
      </c>
      <c r="P14368">
        <v>1</v>
      </c>
      <c r="Q14368" s="2" t="str">
        <f t="shared" si="673"/>
        <v>2016</v>
      </c>
      <c r="R14368" s="2">
        <f t="shared" si="674"/>
        <v>25994.200000000004</v>
      </c>
    </row>
    <row r="14369" spans="1:18" x14ac:dyDescent="0.25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64</v>
      </c>
      <c r="M14369">
        <v>2016</v>
      </c>
      <c r="N14369" t="s">
        <v>56</v>
      </c>
      <c r="O14369" t="str">
        <f t="shared" si="672"/>
        <v>Mar</v>
      </c>
      <c r="P14369">
        <v>1</v>
      </c>
      <c r="Q14369" s="2" t="str">
        <f t="shared" si="673"/>
        <v>2016</v>
      </c>
      <c r="R14369" s="2">
        <f t="shared" si="674"/>
        <v>26211.98</v>
      </c>
    </row>
    <row r="14370" spans="1:18" x14ac:dyDescent="0.25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64</v>
      </c>
      <c r="M14370">
        <v>2016</v>
      </c>
      <c r="N14370" t="s">
        <v>56</v>
      </c>
      <c r="O14370" t="str">
        <f t="shared" si="672"/>
        <v>Feb</v>
      </c>
      <c r="P14370">
        <v>1</v>
      </c>
      <c r="Q14370" s="2" t="str">
        <f t="shared" si="673"/>
        <v>2016</v>
      </c>
      <c r="R14370" s="2">
        <f t="shared" si="674"/>
        <v>24080.260000000002</v>
      </c>
    </row>
    <row r="14371" spans="1:18" x14ac:dyDescent="0.25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64</v>
      </c>
      <c r="M14371">
        <v>2016</v>
      </c>
      <c r="N14371" t="s">
        <v>56</v>
      </c>
      <c r="O14371" t="str">
        <f t="shared" si="672"/>
        <v>Feb</v>
      </c>
      <c r="P14371">
        <v>1</v>
      </c>
      <c r="Q14371" s="2" t="str">
        <f t="shared" si="673"/>
        <v>2016</v>
      </c>
      <c r="R14371" s="2">
        <f t="shared" si="674"/>
        <v>21707.75</v>
      </c>
    </row>
    <row r="14372" spans="1:18" x14ac:dyDescent="0.25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64</v>
      </c>
      <c r="M14372">
        <v>2016</v>
      </c>
      <c r="N14372" t="s">
        <v>56</v>
      </c>
      <c r="O14372" t="str">
        <f t="shared" si="672"/>
        <v>Feb</v>
      </c>
      <c r="P14372">
        <v>1</v>
      </c>
      <c r="Q14372" s="2" t="str">
        <f t="shared" si="673"/>
        <v>2016</v>
      </c>
      <c r="R14372" s="2">
        <f t="shared" si="674"/>
        <v>21917.39</v>
      </c>
    </row>
    <row r="14373" spans="1:18" x14ac:dyDescent="0.25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64</v>
      </c>
      <c r="M14373">
        <v>2016</v>
      </c>
      <c r="N14373" t="s">
        <v>56</v>
      </c>
      <c r="O14373" t="str">
        <f t="shared" si="672"/>
        <v>Feb</v>
      </c>
      <c r="P14373">
        <v>1</v>
      </c>
      <c r="Q14373" s="2" t="str">
        <f t="shared" si="673"/>
        <v>2016</v>
      </c>
      <c r="R14373" s="2">
        <f t="shared" si="674"/>
        <v>21327.21</v>
      </c>
    </row>
    <row r="14374" spans="1:18" x14ac:dyDescent="0.25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64</v>
      </c>
      <c r="M14374">
        <v>2016</v>
      </c>
      <c r="N14374" t="s">
        <v>56</v>
      </c>
      <c r="O14374" t="str">
        <f t="shared" si="672"/>
        <v>Jan</v>
      </c>
      <c r="P14374">
        <v>1</v>
      </c>
      <c r="Q14374" s="2" t="str">
        <f t="shared" si="673"/>
        <v>2016</v>
      </c>
      <c r="R14374" s="2">
        <f t="shared" si="674"/>
        <v>23568.100000000002</v>
      </c>
    </row>
    <row r="14375" spans="1:18" x14ac:dyDescent="0.25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64</v>
      </c>
      <c r="M14375">
        <v>2016</v>
      </c>
      <c r="N14375" t="s">
        <v>56</v>
      </c>
      <c r="O14375" t="str">
        <f t="shared" si="672"/>
        <v>Jan</v>
      </c>
      <c r="P14375">
        <v>1</v>
      </c>
      <c r="Q14375" s="2" t="str">
        <f t="shared" si="673"/>
        <v>2016</v>
      </c>
      <c r="R14375" s="2">
        <f t="shared" si="674"/>
        <v>21571.129999999997</v>
      </c>
    </row>
    <row r="14376" spans="1:18" x14ac:dyDescent="0.25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64</v>
      </c>
      <c r="M14376">
        <v>2016</v>
      </c>
      <c r="N14376" t="s">
        <v>56</v>
      </c>
      <c r="O14376" t="str">
        <f t="shared" si="672"/>
        <v>Jan</v>
      </c>
      <c r="P14376">
        <v>1</v>
      </c>
      <c r="Q14376" s="2" t="str">
        <f t="shared" si="673"/>
        <v>2016</v>
      </c>
      <c r="R14376" s="2">
        <f t="shared" si="674"/>
        <v>23337.97</v>
      </c>
    </row>
    <row r="14377" spans="1:18" x14ac:dyDescent="0.25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64</v>
      </c>
      <c r="M14377">
        <v>2016</v>
      </c>
      <c r="N14377" t="s">
        <v>56</v>
      </c>
      <c r="O14377" t="str">
        <f t="shared" si="672"/>
        <v>Jan</v>
      </c>
      <c r="P14377">
        <v>1</v>
      </c>
      <c r="Q14377" s="2" t="str">
        <f t="shared" si="673"/>
        <v>2016</v>
      </c>
      <c r="R14377" s="2">
        <f t="shared" si="674"/>
        <v>23996.929999999997</v>
      </c>
    </row>
    <row r="14378" spans="1:18" x14ac:dyDescent="0.25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64</v>
      </c>
      <c r="M14378">
        <v>2016</v>
      </c>
      <c r="N14378" t="s">
        <v>56</v>
      </c>
      <c r="O14378" t="str">
        <f t="shared" si="672"/>
        <v>Jan</v>
      </c>
      <c r="P14378">
        <v>1</v>
      </c>
      <c r="Q14378" s="2" t="str">
        <f t="shared" si="673"/>
        <v>2016</v>
      </c>
      <c r="R14378" s="2">
        <f t="shared" si="674"/>
        <v>47963.78</v>
      </c>
    </row>
    <row r="14379" spans="1:18" x14ac:dyDescent="0.25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64</v>
      </c>
      <c r="M14379">
        <v>2016</v>
      </c>
      <c r="N14379" t="s">
        <v>57</v>
      </c>
      <c r="O14379" t="str">
        <f t="shared" si="672"/>
        <v>Dec</v>
      </c>
      <c r="P14379">
        <v>4</v>
      </c>
      <c r="Q14379" s="2" t="str">
        <f t="shared" si="673"/>
        <v>2016</v>
      </c>
      <c r="R14379" s="2">
        <f t="shared" si="674"/>
        <v>1106.04</v>
      </c>
    </row>
    <row r="14380" spans="1:18" x14ac:dyDescent="0.25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64</v>
      </c>
      <c r="M14380">
        <v>2016</v>
      </c>
      <c r="N14380" t="s">
        <v>57</v>
      </c>
      <c r="O14380" t="str">
        <f t="shared" si="672"/>
        <v>Dec</v>
      </c>
      <c r="P14380">
        <v>4</v>
      </c>
      <c r="Q14380" s="2" t="str">
        <f t="shared" si="673"/>
        <v>2016</v>
      </c>
      <c r="R14380" s="2">
        <f t="shared" si="674"/>
        <v>779.58</v>
      </c>
    </row>
    <row r="14381" spans="1:18" x14ac:dyDescent="0.25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64</v>
      </c>
      <c r="M14381">
        <v>2016</v>
      </c>
      <c r="N14381" t="s">
        <v>57</v>
      </c>
      <c r="O14381" t="str">
        <f t="shared" si="672"/>
        <v>Dec</v>
      </c>
      <c r="P14381">
        <v>4</v>
      </c>
      <c r="Q14381" s="2" t="str">
        <f t="shared" si="673"/>
        <v>2016</v>
      </c>
      <c r="R14381" s="2">
        <f t="shared" si="674"/>
        <v>608.31999999999994</v>
      </c>
    </row>
    <row r="14382" spans="1:18" x14ac:dyDescent="0.25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64</v>
      </c>
      <c r="M14382">
        <v>2016</v>
      </c>
      <c r="N14382" t="s">
        <v>57</v>
      </c>
      <c r="O14382" t="str">
        <f t="shared" si="672"/>
        <v>Dec</v>
      </c>
      <c r="P14382">
        <v>4</v>
      </c>
      <c r="Q14382" s="2" t="str">
        <f t="shared" si="673"/>
        <v>2016</v>
      </c>
      <c r="R14382" s="2">
        <f t="shared" si="674"/>
        <v>725.43000000000006</v>
      </c>
    </row>
    <row r="14383" spans="1:18" x14ac:dyDescent="0.25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64</v>
      </c>
      <c r="M14383">
        <v>2016</v>
      </c>
      <c r="N14383" t="s">
        <v>57</v>
      </c>
      <c r="O14383" t="str">
        <f t="shared" si="672"/>
        <v>Nov</v>
      </c>
      <c r="P14383">
        <v>4</v>
      </c>
      <c r="Q14383" s="2" t="str">
        <f t="shared" si="673"/>
        <v>2016</v>
      </c>
      <c r="R14383" s="2">
        <f t="shared" si="674"/>
        <v>684.13</v>
      </c>
    </row>
    <row r="14384" spans="1:18" x14ac:dyDescent="0.25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64</v>
      </c>
      <c r="M14384">
        <v>2016</v>
      </c>
      <c r="N14384" t="s">
        <v>57</v>
      </c>
      <c r="O14384" t="str">
        <f t="shared" si="672"/>
        <v>Nov</v>
      </c>
      <c r="P14384">
        <v>4</v>
      </c>
      <c r="Q14384" s="2" t="str">
        <f t="shared" si="673"/>
        <v>2016</v>
      </c>
      <c r="R14384" s="2">
        <f t="shared" si="674"/>
        <v>899.99</v>
      </c>
    </row>
    <row r="14385" spans="1:18" x14ac:dyDescent="0.25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64</v>
      </c>
      <c r="M14385">
        <v>2016</v>
      </c>
      <c r="N14385" t="s">
        <v>57</v>
      </c>
      <c r="O14385" t="str">
        <f t="shared" si="672"/>
        <v>Nov</v>
      </c>
      <c r="P14385">
        <v>4</v>
      </c>
      <c r="Q14385" s="2" t="str">
        <f t="shared" si="673"/>
        <v>2016</v>
      </c>
      <c r="R14385" s="2">
        <f t="shared" si="674"/>
        <v>1269.03</v>
      </c>
    </row>
    <row r="14386" spans="1:18" x14ac:dyDescent="0.25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64</v>
      </c>
      <c r="M14386">
        <v>2016</v>
      </c>
      <c r="N14386" t="s">
        <v>57</v>
      </c>
      <c r="O14386" t="str">
        <f t="shared" si="672"/>
        <v>Nov</v>
      </c>
      <c r="P14386">
        <v>4</v>
      </c>
      <c r="Q14386" s="2" t="str">
        <f t="shared" si="673"/>
        <v>2016</v>
      </c>
      <c r="R14386" s="2">
        <f t="shared" si="674"/>
        <v>979.43999999999994</v>
      </c>
    </row>
    <row r="14387" spans="1:18" x14ac:dyDescent="0.25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64</v>
      </c>
      <c r="M14387">
        <v>2016</v>
      </c>
      <c r="N14387" t="s">
        <v>57</v>
      </c>
      <c r="O14387" t="str">
        <f t="shared" si="672"/>
        <v>Oct</v>
      </c>
      <c r="P14387">
        <v>4</v>
      </c>
      <c r="Q14387" s="2" t="str">
        <f t="shared" si="673"/>
        <v>2016</v>
      </c>
      <c r="R14387" s="2">
        <f t="shared" si="674"/>
        <v>1015.3499999999999</v>
      </c>
    </row>
    <row r="14388" spans="1:18" x14ac:dyDescent="0.25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64</v>
      </c>
      <c r="M14388">
        <v>2016</v>
      </c>
      <c r="N14388" t="s">
        <v>57</v>
      </c>
      <c r="O14388" t="str">
        <f t="shared" si="672"/>
        <v>Oct</v>
      </c>
      <c r="P14388">
        <v>4</v>
      </c>
      <c r="Q14388" s="2" t="str">
        <f t="shared" si="673"/>
        <v>2016</v>
      </c>
      <c r="R14388" s="2">
        <f t="shared" si="674"/>
        <v>991.26</v>
      </c>
    </row>
    <row r="14389" spans="1:18" x14ac:dyDescent="0.25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64</v>
      </c>
      <c r="M14389">
        <v>2016</v>
      </c>
      <c r="N14389" t="s">
        <v>57</v>
      </c>
      <c r="O14389" t="str">
        <f t="shared" si="672"/>
        <v>Oct</v>
      </c>
      <c r="P14389">
        <v>4</v>
      </c>
      <c r="Q14389" s="2" t="str">
        <f t="shared" si="673"/>
        <v>2016</v>
      </c>
      <c r="R14389" s="2">
        <f t="shared" si="674"/>
        <v>1030.29</v>
      </c>
    </row>
    <row r="14390" spans="1:18" x14ac:dyDescent="0.25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64</v>
      </c>
      <c r="M14390">
        <v>2016</v>
      </c>
      <c r="N14390" t="s">
        <v>57</v>
      </c>
      <c r="O14390" t="str">
        <f t="shared" si="672"/>
        <v>Oct</v>
      </c>
      <c r="P14390">
        <v>4</v>
      </c>
      <c r="Q14390" s="2" t="str">
        <f t="shared" si="673"/>
        <v>2016</v>
      </c>
      <c r="R14390" s="2">
        <f t="shared" si="674"/>
        <v>1169.3399999999999</v>
      </c>
    </row>
    <row r="14391" spans="1:18" x14ac:dyDescent="0.25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64</v>
      </c>
      <c r="M14391">
        <v>2016</v>
      </c>
      <c r="N14391" t="s">
        <v>57</v>
      </c>
      <c r="O14391" t="str">
        <f t="shared" si="672"/>
        <v>Oct</v>
      </c>
      <c r="P14391">
        <v>4</v>
      </c>
      <c r="Q14391" s="2" t="str">
        <f t="shared" si="673"/>
        <v>2016</v>
      </c>
      <c r="R14391" s="2">
        <f t="shared" si="674"/>
        <v>866.4</v>
      </c>
    </row>
    <row r="14392" spans="1:18" x14ac:dyDescent="0.25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64</v>
      </c>
      <c r="M14392">
        <v>2016</v>
      </c>
      <c r="N14392" t="s">
        <v>57</v>
      </c>
      <c r="O14392" t="str">
        <f t="shared" si="672"/>
        <v>Sep</v>
      </c>
      <c r="P14392">
        <v>3</v>
      </c>
      <c r="Q14392" s="2" t="str">
        <f t="shared" si="673"/>
        <v>2016</v>
      </c>
      <c r="R14392" s="2">
        <f t="shared" si="674"/>
        <v>1212.29</v>
      </c>
    </row>
    <row r="14393" spans="1:18" x14ac:dyDescent="0.25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64</v>
      </c>
      <c r="M14393">
        <v>2016</v>
      </c>
      <c r="N14393" t="s">
        <v>57</v>
      </c>
      <c r="O14393" t="str">
        <f t="shared" si="672"/>
        <v>Sep</v>
      </c>
      <c r="P14393">
        <v>3</v>
      </c>
      <c r="Q14393" s="2" t="str">
        <f t="shared" si="673"/>
        <v>2016</v>
      </c>
      <c r="R14393" s="2">
        <f t="shared" si="674"/>
        <v>813.27</v>
      </c>
    </row>
    <row r="14394" spans="1:18" x14ac:dyDescent="0.25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64</v>
      </c>
      <c r="M14394">
        <v>2016</v>
      </c>
      <c r="N14394" t="s">
        <v>57</v>
      </c>
      <c r="O14394" t="str">
        <f t="shared" si="672"/>
        <v>Sep</v>
      </c>
      <c r="P14394">
        <v>3</v>
      </c>
      <c r="Q14394" s="2" t="str">
        <f t="shared" si="673"/>
        <v>2016</v>
      </c>
      <c r="R14394" s="2">
        <f t="shared" si="674"/>
        <v>1224.04</v>
      </c>
    </row>
    <row r="14395" spans="1:18" x14ac:dyDescent="0.25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64</v>
      </c>
      <c r="M14395">
        <v>2016</v>
      </c>
      <c r="N14395" t="s">
        <v>57</v>
      </c>
      <c r="O14395" t="str">
        <f t="shared" si="672"/>
        <v>Sep</v>
      </c>
      <c r="P14395">
        <v>3</v>
      </c>
      <c r="Q14395" s="2" t="str">
        <f t="shared" si="673"/>
        <v>2016</v>
      </c>
      <c r="R14395" s="2">
        <f t="shared" si="674"/>
        <v>1641.73</v>
      </c>
    </row>
    <row r="14396" spans="1:18" x14ac:dyDescent="0.25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64</v>
      </c>
      <c r="M14396">
        <v>2016</v>
      </c>
      <c r="N14396" t="s">
        <v>57</v>
      </c>
      <c r="O14396" t="str">
        <f t="shared" si="672"/>
        <v>Aug</v>
      </c>
      <c r="P14396">
        <v>3</v>
      </c>
      <c r="Q14396" s="2" t="str">
        <f t="shared" si="673"/>
        <v>2016</v>
      </c>
      <c r="R14396" s="2">
        <f t="shared" si="674"/>
        <v>1182.3499999999999</v>
      </c>
    </row>
    <row r="14397" spans="1:18" x14ac:dyDescent="0.25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64</v>
      </c>
      <c r="M14397">
        <v>2016</v>
      </c>
      <c r="N14397" t="s">
        <v>57</v>
      </c>
      <c r="O14397" t="str">
        <f t="shared" si="672"/>
        <v>Aug</v>
      </c>
      <c r="P14397">
        <v>3</v>
      </c>
      <c r="Q14397" s="2" t="str">
        <f t="shared" si="673"/>
        <v>2016</v>
      </c>
      <c r="R14397" s="2">
        <f t="shared" si="674"/>
        <v>1320.83</v>
      </c>
    </row>
    <row r="14398" spans="1:18" x14ac:dyDescent="0.25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64</v>
      </c>
      <c r="M14398">
        <v>2016</v>
      </c>
      <c r="N14398" t="s">
        <v>57</v>
      </c>
      <c r="O14398" t="str">
        <f t="shared" si="672"/>
        <v>Aug</v>
      </c>
      <c r="P14398">
        <v>3</v>
      </c>
      <c r="Q14398" s="2" t="str">
        <f t="shared" si="673"/>
        <v>2016</v>
      </c>
      <c r="R14398" s="2">
        <f t="shared" si="674"/>
        <v>1695.01</v>
      </c>
    </row>
    <row r="14399" spans="1:18" x14ac:dyDescent="0.25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64</v>
      </c>
      <c r="M14399">
        <v>2016</v>
      </c>
      <c r="N14399" t="s">
        <v>57</v>
      </c>
      <c r="O14399" t="str">
        <f t="shared" si="672"/>
        <v>Aug</v>
      </c>
      <c r="P14399">
        <v>3</v>
      </c>
      <c r="Q14399" s="2" t="str">
        <f t="shared" si="673"/>
        <v>2016</v>
      </c>
      <c r="R14399" s="2">
        <f t="shared" si="674"/>
        <v>1035.3600000000001</v>
      </c>
    </row>
    <row r="14400" spans="1:18" x14ac:dyDescent="0.25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64</v>
      </c>
      <c r="M14400">
        <v>2016</v>
      </c>
      <c r="N14400" t="s">
        <v>57</v>
      </c>
      <c r="O14400" t="str">
        <f t="shared" si="672"/>
        <v>Jul</v>
      </c>
      <c r="P14400">
        <v>3</v>
      </c>
      <c r="Q14400" s="2" t="str">
        <f t="shared" si="673"/>
        <v>2016</v>
      </c>
      <c r="R14400" s="2">
        <f t="shared" si="674"/>
        <v>939.74</v>
      </c>
    </row>
    <row r="14401" spans="1:18" x14ac:dyDescent="0.25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64</v>
      </c>
      <c r="M14401">
        <v>2016</v>
      </c>
      <c r="N14401" t="s">
        <v>57</v>
      </c>
      <c r="O14401" t="str">
        <f t="shared" si="672"/>
        <v>Jul</v>
      </c>
      <c r="P14401">
        <v>3</v>
      </c>
      <c r="Q14401" s="2" t="str">
        <f t="shared" si="673"/>
        <v>2016</v>
      </c>
      <c r="R14401" s="2">
        <f t="shared" si="674"/>
        <v>1568.33</v>
      </c>
    </row>
    <row r="14402" spans="1:18" x14ac:dyDescent="0.25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64</v>
      </c>
      <c r="M14402">
        <v>2016</v>
      </c>
      <c r="N14402" t="s">
        <v>57</v>
      </c>
      <c r="O14402" t="str">
        <f t="shared" si="672"/>
        <v>Jul</v>
      </c>
      <c r="P14402">
        <v>3</v>
      </c>
      <c r="Q14402" s="2" t="str">
        <f t="shared" si="673"/>
        <v>2016</v>
      </c>
      <c r="R14402" s="2">
        <f t="shared" si="674"/>
        <v>2420.15</v>
      </c>
    </row>
    <row r="14403" spans="1:18" x14ac:dyDescent="0.25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64</v>
      </c>
      <c r="M14403">
        <v>2016</v>
      </c>
      <c r="N14403" t="s">
        <v>57</v>
      </c>
      <c r="O14403" t="str">
        <f t="shared" ref="O14403:O14466" si="675" xml:space="preserve"> TEXT(B14403, "mmm")</f>
        <v>Jul</v>
      </c>
      <c r="P14403">
        <v>3</v>
      </c>
      <c r="Q14403" s="2" t="str">
        <f t="shared" ref="Q14403:Q14466" si="676" xml:space="preserve"> TEXT(B14403, "yyy")</f>
        <v>2016</v>
      </c>
      <c r="R14403" s="2">
        <f t="shared" ref="R14403:R14466" si="677" xml:space="preserve"> E14403 +F14403+G14403</f>
        <v>1990.74</v>
      </c>
    </row>
    <row r="14404" spans="1:18" x14ac:dyDescent="0.25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64</v>
      </c>
      <c r="M14404">
        <v>2016</v>
      </c>
      <c r="N14404" t="s">
        <v>57</v>
      </c>
      <c r="O14404" t="str">
        <f t="shared" si="675"/>
        <v>Jul</v>
      </c>
      <c r="P14404">
        <v>3</v>
      </c>
      <c r="Q14404" s="2" t="str">
        <f t="shared" si="676"/>
        <v>2016</v>
      </c>
      <c r="R14404" s="2">
        <f t="shared" si="677"/>
        <v>2003.25</v>
      </c>
    </row>
    <row r="14405" spans="1:18" x14ac:dyDescent="0.25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64</v>
      </c>
      <c r="M14405">
        <v>2016</v>
      </c>
      <c r="N14405" t="s">
        <v>57</v>
      </c>
      <c r="O14405" t="str">
        <f t="shared" si="675"/>
        <v>Jun</v>
      </c>
      <c r="P14405">
        <v>2</v>
      </c>
      <c r="Q14405" s="2" t="str">
        <f t="shared" si="676"/>
        <v>2016</v>
      </c>
      <c r="R14405" s="2">
        <f t="shared" si="677"/>
        <v>2470.9499999999998</v>
      </c>
    </row>
    <row r="14406" spans="1:18" x14ac:dyDescent="0.25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64</v>
      </c>
      <c r="M14406">
        <v>2016</v>
      </c>
      <c r="N14406" t="s">
        <v>57</v>
      </c>
      <c r="O14406" t="str">
        <f t="shared" si="675"/>
        <v>Jun</v>
      </c>
      <c r="P14406">
        <v>2</v>
      </c>
      <c r="Q14406" s="2" t="str">
        <f t="shared" si="676"/>
        <v>2016</v>
      </c>
      <c r="R14406" s="2">
        <f t="shared" si="677"/>
        <v>2944.42</v>
      </c>
    </row>
    <row r="14407" spans="1:18" x14ac:dyDescent="0.25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64</v>
      </c>
      <c r="M14407">
        <v>2016</v>
      </c>
      <c r="N14407" t="s">
        <v>57</v>
      </c>
      <c r="O14407" t="str">
        <f t="shared" si="675"/>
        <v>Jun</v>
      </c>
      <c r="P14407">
        <v>2</v>
      </c>
      <c r="Q14407" s="2" t="str">
        <f t="shared" si="676"/>
        <v>2016</v>
      </c>
      <c r="R14407" s="2">
        <f t="shared" si="677"/>
        <v>2021.21</v>
      </c>
    </row>
    <row r="14408" spans="1:18" x14ac:dyDescent="0.25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64</v>
      </c>
      <c r="M14408">
        <v>2016</v>
      </c>
      <c r="N14408" t="s">
        <v>57</v>
      </c>
      <c r="O14408" t="str">
        <f t="shared" si="675"/>
        <v>Jun</v>
      </c>
      <c r="P14408">
        <v>2</v>
      </c>
      <c r="Q14408" s="2" t="str">
        <f t="shared" si="676"/>
        <v>2016</v>
      </c>
      <c r="R14408" s="2">
        <f t="shared" si="677"/>
        <v>2757.12</v>
      </c>
    </row>
    <row r="14409" spans="1:18" x14ac:dyDescent="0.25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64</v>
      </c>
      <c r="M14409">
        <v>2016</v>
      </c>
      <c r="N14409" t="s">
        <v>57</v>
      </c>
      <c r="O14409" t="str">
        <f t="shared" si="675"/>
        <v>May</v>
      </c>
      <c r="P14409">
        <v>2</v>
      </c>
      <c r="Q14409" s="2" t="str">
        <f t="shared" si="676"/>
        <v>2016</v>
      </c>
      <c r="R14409" s="2">
        <f t="shared" si="677"/>
        <v>2370.2399999999998</v>
      </c>
    </row>
    <row r="14410" spans="1:18" x14ac:dyDescent="0.25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64</v>
      </c>
      <c r="M14410">
        <v>2016</v>
      </c>
      <c r="N14410" t="s">
        <v>57</v>
      </c>
      <c r="O14410" t="str">
        <f t="shared" si="675"/>
        <v>May</v>
      </c>
      <c r="P14410">
        <v>2</v>
      </c>
      <c r="Q14410" s="2" t="str">
        <f t="shared" si="676"/>
        <v>2016</v>
      </c>
      <c r="R14410" s="2">
        <f t="shared" si="677"/>
        <v>3205.92</v>
      </c>
    </row>
    <row r="14411" spans="1:18" x14ac:dyDescent="0.25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64</v>
      </c>
      <c r="M14411">
        <v>2016</v>
      </c>
      <c r="N14411" t="s">
        <v>57</v>
      </c>
      <c r="O14411" t="str">
        <f t="shared" si="675"/>
        <v>May</v>
      </c>
      <c r="P14411">
        <v>2</v>
      </c>
      <c r="Q14411" s="2" t="str">
        <f t="shared" si="676"/>
        <v>2016</v>
      </c>
      <c r="R14411" s="2">
        <f t="shared" si="677"/>
        <v>2659.47</v>
      </c>
    </row>
    <row r="14412" spans="1:18" x14ac:dyDescent="0.25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64</v>
      </c>
      <c r="M14412">
        <v>2016</v>
      </c>
      <c r="N14412" t="s">
        <v>57</v>
      </c>
      <c r="O14412" t="str">
        <f t="shared" si="675"/>
        <v>May</v>
      </c>
      <c r="P14412">
        <v>2</v>
      </c>
      <c r="Q14412" s="2" t="str">
        <f t="shared" si="676"/>
        <v>2016</v>
      </c>
      <c r="R14412" s="2">
        <f t="shared" si="677"/>
        <v>2098.6999999999998</v>
      </c>
    </row>
    <row r="14413" spans="1:18" x14ac:dyDescent="0.25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64</v>
      </c>
      <c r="M14413">
        <v>2016</v>
      </c>
      <c r="N14413" t="s">
        <v>57</v>
      </c>
      <c r="O14413" t="str">
        <f t="shared" si="675"/>
        <v>May</v>
      </c>
      <c r="P14413">
        <v>2</v>
      </c>
      <c r="Q14413" s="2" t="str">
        <f t="shared" si="676"/>
        <v>2016</v>
      </c>
      <c r="R14413" s="2">
        <f t="shared" si="677"/>
        <v>1778.66</v>
      </c>
    </row>
    <row r="14414" spans="1:18" x14ac:dyDescent="0.25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64</v>
      </c>
      <c r="M14414">
        <v>2016</v>
      </c>
      <c r="N14414" t="s">
        <v>57</v>
      </c>
      <c r="O14414" t="str">
        <f t="shared" si="675"/>
        <v>Apr</v>
      </c>
      <c r="P14414">
        <v>2</v>
      </c>
      <c r="Q14414" s="2" t="str">
        <f t="shared" si="676"/>
        <v>2016</v>
      </c>
      <c r="R14414" s="2">
        <f t="shared" si="677"/>
        <v>4388.6200000000008</v>
      </c>
    </row>
    <row r="14415" spans="1:18" x14ac:dyDescent="0.25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64</v>
      </c>
      <c r="M14415">
        <v>2016</v>
      </c>
      <c r="N14415" t="s">
        <v>57</v>
      </c>
      <c r="O14415" t="str">
        <f t="shared" si="675"/>
        <v>Apr</v>
      </c>
      <c r="P14415">
        <v>2</v>
      </c>
      <c r="Q14415" s="2" t="str">
        <f t="shared" si="676"/>
        <v>2016</v>
      </c>
      <c r="R14415" s="2">
        <f t="shared" si="677"/>
        <v>1409.3200000000002</v>
      </c>
    </row>
    <row r="14416" spans="1:18" x14ac:dyDescent="0.25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64</v>
      </c>
      <c r="M14416">
        <v>2016</v>
      </c>
      <c r="N14416" t="s">
        <v>57</v>
      </c>
      <c r="O14416" t="str">
        <f t="shared" si="675"/>
        <v>Apr</v>
      </c>
      <c r="P14416">
        <v>2</v>
      </c>
      <c r="Q14416" s="2" t="str">
        <f t="shared" si="676"/>
        <v>2016</v>
      </c>
      <c r="R14416" s="2">
        <f t="shared" si="677"/>
        <v>2059.41</v>
      </c>
    </row>
    <row r="14417" spans="1:18" x14ac:dyDescent="0.25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64</v>
      </c>
      <c r="M14417">
        <v>2016</v>
      </c>
      <c r="N14417" t="s">
        <v>57</v>
      </c>
      <c r="O14417" t="str">
        <f t="shared" si="675"/>
        <v>Apr</v>
      </c>
      <c r="P14417">
        <v>2</v>
      </c>
      <c r="Q14417" s="2" t="str">
        <f t="shared" si="676"/>
        <v>2016</v>
      </c>
      <c r="R14417" s="2">
        <f t="shared" si="677"/>
        <v>2893.09</v>
      </c>
    </row>
    <row r="14418" spans="1:18" x14ac:dyDescent="0.25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64</v>
      </c>
      <c r="M14418">
        <v>2016</v>
      </c>
      <c r="N14418" t="s">
        <v>57</v>
      </c>
      <c r="O14418" t="str">
        <f t="shared" si="675"/>
        <v>Mar</v>
      </c>
      <c r="P14418">
        <v>1</v>
      </c>
      <c r="Q14418" s="2" t="str">
        <f t="shared" si="676"/>
        <v>2016</v>
      </c>
      <c r="R14418" s="2">
        <f t="shared" si="677"/>
        <v>2058.0600000000004</v>
      </c>
    </row>
    <row r="14419" spans="1:18" x14ac:dyDescent="0.25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64</v>
      </c>
      <c r="M14419">
        <v>2016</v>
      </c>
      <c r="N14419" t="s">
        <v>57</v>
      </c>
      <c r="O14419" t="str">
        <f t="shared" si="675"/>
        <v>Mar</v>
      </c>
      <c r="P14419">
        <v>1</v>
      </c>
      <c r="Q14419" s="2" t="str">
        <f t="shared" si="676"/>
        <v>2016</v>
      </c>
      <c r="R14419" s="2">
        <f t="shared" si="677"/>
        <v>1845.5</v>
      </c>
    </row>
    <row r="14420" spans="1:18" x14ac:dyDescent="0.25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64</v>
      </c>
      <c r="M14420">
        <v>2016</v>
      </c>
      <c r="N14420" t="s">
        <v>57</v>
      </c>
      <c r="O14420" t="str">
        <f t="shared" si="675"/>
        <v>Mar</v>
      </c>
      <c r="P14420">
        <v>1</v>
      </c>
      <c r="Q14420" s="2" t="str">
        <f t="shared" si="676"/>
        <v>2016</v>
      </c>
      <c r="R14420" s="2">
        <f t="shared" si="677"/>
        <v>1614.98</v>
      </c>
    </row>
    <row r="14421" spans="1:18" x14ac:dyDescent="0.25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64</v>
      </c>
      <c r="M14421">
        <v>2016</v>
      </c>
      <c r="N14421" t="s">
        <v>57</v>
      </c>
      <c r="O14421" t="str">
        <f t="shared" si="675"/>
        <v>Mar</v>
      </c>
      <c r="P14421">
        <v>1</v>
      </c>
      <c r="Q14421" s="2" t="str">
        <f t="shared" si="676"/>
        <v>2016</v>
      </c>
      <c r="R14421" s="2">
        <f t="shared" si="677"/>
        <v>2091.3199999999997</v>
      </c>
    </row>
    <row r="14422" spans="1:18" x14ac:dyDescent="0.25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64</v>
      </c>
      <c r="M14422">
        <v>2016</v>
      </c>
      <c r="N14422" t="s">
        <v>57</v>
      </c>
      <c r="O14422" t="str">
        <f t="shared" si="675"/>
        <v>Feb</v>
      </c>
      <c r="P14422">
        <v>1</v>
      </c>
      <c r="Q14422" s="2" t="str">
        <f t="shared" si="676"/>
        <v>2016</v>
      </c>
      <c r="R14422" s="2">
        <f t="shared" si="677"/>
        <v>4107.92</v>
      </c>
    </row>
    <row r="14423" spans="1:18" x14ac:dyDescent="0.25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64</v>
      </c>
      <c r="M14423">
        <v>2016</v>
      </c>
      <c r="N14423" t="s">
        <v>57</v>
      </c>
      <c r="O14423" t="str">
        <f t="shared" si="675"/>
        <v>Feb</v>
      </c>
      <c r="P14423">
        <v>1</v>
      </c>
      <c r="Q14423" s="2" t="str">
        <f t="shared" si="676"/>
        <v>2016</v>
      </c>
      <c r="R14423" s="2">
        <f t="shared" si="677"/>
        <v>1532.47</v>
      </c>
    </row>
    <row r="14424" spans="1:18" x14ac:dyDescent="0.25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64</v>
      </c>
      <c r="M14424">
        <v>2016</v>
      </c>
      <c r="N14424" t="s">
        <v>57</v>
      </c>
      <c r="O14424" t="str">
        <f t="shared" si="675"/>
        <v>Feb</v>
      </c>
      <c r="P14424">
        <v>1</v>
      </c>
      <c r="Q14424" s="2" t="str">
        <f t="shared" si="676"/>
        <v>2016</v>
      </c>
      <c r="R14424" s="2">
        <f t="shared" si="677"/>
        <v>1863.78</v>
      </c>
    </row>
    <row r="14425" spans="1:18" x14ac:dyDescent="0.25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64</v>
      </c>
      <c r="M14425">
        <v>2016</v>
      </c>
      <c r="N14425" t="s">
        <v>57</v>
      </c>
      <c r="O14425" t="str">
        <f t="shared" si="675"/>
        <v>Feb</v>
      </c>
      <c r="P14425">
        <v>1</v>
      </c>
      <c r="Q14425" s="2" t="str">
        <f t="shared" si="676"/>
        <v>2016</v>
      </c>
      <c r="R14425" s="2">
        <f t="shared" si="677"/>
        <v>1378.61</v>
      </c>
    </row>
    <row r="14426" spans="1:18" x14ac:dyDescent="0.25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64</v>
      </c>
      <c r="M14426">
        <v>2016</v>
      </c>
      <c r="N14426" t="s">
        <v>57</v>
      </c>
      <c r="O14426" t="str">
        <f t="shared" si="675"/>
        <v>Jan</v>
      </c>
      <c r="P14426">
        <v>1</v>
      </c>
      <c r="Q14426" s="2" t="str">
        <f t="shared" si="676"/>
        <v>2016</v>
      </c>
      <c r="R14426" s="2">
        <f t="shared" si="677"/>
        <v>1355.9599999999998</v>
      </c>
    </row>
    <row r="14427" spans="1:18" x14ac:dyDescent="0.25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64</v>
      </c>
      <c r="M14427">
        <v>2016</v>
      </c>
      <c r="N14427" t="s">
        <v>57</v>
      </c>
      <c r="O14427" t="str">
        <f t="shared" si="675"/>
        <v>Jan</v>
      </c>
      <c r="P14427">
        <v>1</v>
      </c>
      <c r="Q14427" s="2" t="str">
        <f t="shared" si="676"/>
        <v>2016</v>
      </c>
      <c r="R14427" s="2">
        <f t="shared" si="677"/>
        <v>1010.75</v>
      </c>
    </row>
    <row r="14428" spans="1:18" x14ac:dyDescent="0.25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64</v>
      </c>
      <c r="M14428">
        <v>2016</v>
      </c>
      <c r="N14428" t="s">
        <v>57</v>
      </c>
      <c r="O14428" t="str">
        <f t="shared" si="675"/>
        <v>Jan</v>
      </c>
      <c r="P14428">
        <v>1</v>
      </c>
      <c r="Q14428" s="2" t="str">
        <f t="shared" si="676"/>
        <v>2016</v>
      </c>
      <c r="R14428" s="2">
        <f t="shared" si="677"/>
        <v>1504.21</v>
      </c>
    </row>
    <row r="14429" spans="1:18" x14ac:dyDescent="0.25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64</v>
      </c>
      <c r="M14429">
        <v>2016</v>
      </c>
      <c r="N14429" t="s">
        <v>57</v>
      </c>
      <c r="O14429" t="str">
        <f t="shared" si="675"/>
        <v>Jan</v>
      </c>
      <c r="P14429">
        <v>1</v>
      </c>
      <c r="Q14429" s="2" t="str">
        <f t="shared" si="676"/>
        <v>2016</v>
      </c>
      <c r="R14429" s="2">
        <f t="shared" si="677"/>
        <v>1483.7399999999998</v>
      </c>
    </row>
    <row r="14430" spans="1:18" x14ac:dyDescent="0.25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64</v>
      </c>
      <c r="M14430">
        <v>2016</v>
      </c>
      <c r="N14430" t="s">
        <v>57</v>
      </c>
      <c r="O14430" t="str">
        <f t="shared" si="675"/>
        <v>Jan</v>
      </c>
      <c r="P14430">
        <v>1</v>
      </c>
      <c r="Q14430" s="2" t="str">
        <f t="shared" si="676"/>
        <v>2016</v>
      </c>
      <c r="R14430" s="2">
        <f t="shared" si="677"/>
        <v>1455.64</v>
      </c>
    </row>
    <row r="14431" spans="1:18" x14ac:dyDescent="0.25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64</v>
      </c>
      <c r="M14431">
        <v>2016</v>
      </c>
      <c r="N14431" t="s">
        <v>58</v>
      </c>
      <c r="O14431" t="str">
        <f t="shared" si="675"/>
        <v>Dec</v>
      </c>
      <c r="P14431">
        <v>4</v>
      </c>
      <c r="Q14431" s="2" t="str">
        <f t="shared" si="676"/>
        <v>2016</v>
      </c>
      <c r="R14431" s="2">
        <f t="shared" si="677"/>
        <v>1839.79</v>
      </c>
    </row>
    <row r="14432" spans="1:18" x14ac:dyDescent="0.25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64</v>
      </c>
      <c r="M14432">
        <v>2016</v>
      </c>
      <c r="N14432" t="s">
        <v>58</v>
      </c>
      <c r="O14432" t="str">
        <f t="shared" si="675"/>
        <v>Dec</v>
      </c>
      <c r="P14432">
        <v>4</v>
      </c>
      <c r="Q14432" s="2" t="str">
        <f t="shared" si="676"/>
        <v>2016</v>
      </c>
      <c r="R14432" s="2">
        <f t="shared" si="677"/>
        <v>2568.16</v>
      </c>
    </row>
    <row r="14433" spans="1:18" x14ac:dyDescent="0.25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64</v>
      </c>
      <c r="M14433">
        <v>2016</v>
      </c>
      <c r="N14433" t="s">
        <v>58</v>
      </c>
      <c r="O14433" t="str">
        <f t="shared" si="675"/>
        <v>Dec</v>
      </c>
      <c r="P14433">
        <v>4</v>
      </c>
      <c r="Q14433" s="2" t="str">
        <f t="shared" si="676"/>
        <v>2016</v>
      </c>
      <c r="R14433" s="2">
        <f t="shared" si="677"/>
        <v>2335.23</v>
      </c>
    </row>
    <row r="14434" spans="1:18" x14ac:dyDescent="0.25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64</v>
      </c>
      <c r="M14434">
        <v>2016</v>
      </c>
      <c r="N14434" t="s">
        <v>58</v>
      </c>
      <c r="O14434" t="str">
        <f t="shared" si="675"/>
        <v>Dec</v>
      </c>
      <c r="P14434">
        <v>4</v>
      </c>
      <c r="Q14434" s="2" t="str">
        <f t="shared" si="676"/>
        <v>2016</v>
      </c>
      <c r="R14434" s="2">
        <f t="shared" si="677"/>
        <v>2295.5099999999998</v>
      </c>
    </row>
    <row r="14435" spans="1:18" x14ac:dyDescent="0.25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64</v>
      </c>
      <c r="M14435">
        <v>2016</v>
      </c>
      <c r="N14435" t="s">
        <v>58</v>
      </c>
      <c r="O14435" t="str">
        <f t="shared" si="675"/>
        <v>Nov</v>
      </c>
      <c r="P14435">
        <v>4</v>
      </c>
      <c r="Q14435" s="2" t="str">
        <f t="shared" si="676"/>
        <v>2016</v>
      </c>
      <c r="R14435" s="2">
        <f t="shared" si="677"/>
        <v>2035.25</v>
      </c>
    </row>
    <row r="14436" spans="1:18" x14ac:dyDescent="0.25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64</v>
      </c>
      <c r="M14436">
        <v>2016</v>
      </c>
      <c r="N14436" t="s">
        <v>58</v>
      </c>
      <c r="O14436" t="str">
        <f t="shared" si="675"/>
        <v>Nov</v>
      </c>
      <c r="P14436">
        <v>4</v>
      </c>
      <c r="Q14436" s="2" t="str">
        <f t="shared" si="676"/>
        <v>2016</v>
      </c>
      <c r="R14436" s="2">
        <f t="shared" si="677"/>
        <v>1914.36</v>
      </c>
    </row>
    <row r="14437" spans="1:18" x14ac:dyDescent="0.25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64</v>
      </c>
      <c r="M14437">
        <v>2016</v>
      </c>
      <c r="N14437" t="s">
        <v>58</v>
      </c>
      <c r="O14437" t="str">
        <f t="shared" si="675"/>
        <v>Nov</v>
      </c>
      <c r="P14437">
        <v>4</v>
      </c>
      <c r="Q14437" s="2" t="str">
        <f t="shared" si="676"/>
        <v>2016</v>
      </c>
      <c r="R14437" s="2">
        <f t="shared" si="677"/>
        <v>2489.9900000000002</v>
      </c>
    </row>
    <row r="14438" spans="1:18" x14ac:dyDescent="0.25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64</v>
      </c>
      <c r="M14438">
        <v>2016</v>
      </c>
      <c r="N14438" t="s">
        <v>58</v>
      </c>
      <c r="O14438" t="str">
        <f t="shared" si="675"/>
        <v>Nov</v>
      </c>
      <c r="P14438">
        <v>4</v>
      </c>
      <c r="Q14438" s="2" t="str">
        <f t="shared" si="676"/>
        <v>2016</v>
      </c>
      <c r="R14438" s="2">
        <f t="shared" si="677"/>
        <v>2701.7000000000003</v>
      </c>
    </row>
    <row r="14439" spans="1:18" x14ac:dyDescent="0.25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64</v>
      </c>
      <c r="M14439">
        <v>2016</v>
      </c>
      <c r="N14439" t="s">
        <v>58</v>
      </c>
      <c r="O14439" t="str">
        <f t="shared" si="675"/>
        <v>Oct</v>
      </c>
      <c r="P14439">
        <v>4</v>
      </c>
      <c r="Q14439" s="2" t="str">
        <f t="shared" si="676"/>
        <v>2016</v>
      </c>
      <c r="R14439" s="2">
        <f t="shared" si="677"/>
        <v>1437.84</v>
      </c>
    </row>
    <row r="14440" spans="1:18" x14ac:dyDescent="0.25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64</v>
      </c>
      <c r="M14440">
        <v>2016</v>
      </c>
      <c r="N14440" t="s">
        <v>58</v>
      </c>
      <c r="O14440" t="str">
        <f t="shared" si="675"/>
        <v>Oct</v>
      </c>
      <c r="P14440">
        <v>4</v>
      </c>
      <c r="Q14440" s="2" t="str">
        <f t="shared" si="676"/>
        <v>2016</v>
      </c>
      <c r="R14440" s="2">
        <f t="shared" si="677"/>
        <v>3391.7699999999995</v>
      </c>
    </row>
    <row r="14441" spans="1:18" x14ac:dyDescent="0.25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64</v>
      </c>
      <c r="M14441">
        <v>2016</v>
      </c>
      <c r="N14441" t="s">
        <v>58</v>
      </c>
      <c r="O14441" t="str">
        <f t="shared" si="675"/>
        <v>Oct</v>
      </c>
      <c r="P14441">
        <v>4</v>
      </c>
      <c r="Q14441" s="2" t="str">
        <f t="shared" si="676"/>
        <v>2016</v>
      </c>
      <c r="R14441" s="2">
        <f t="shared" si="677"/>
        <v>4363.74</v>
      </c>
    </row>
    <row r="14442" spans="1:18" x14ac:dyDescent="0.25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64</v>
      </c>
      <c r="M14442">
        <v>2016</v>
      </c>
      <c r="N14442" t="s">
        <v>58</v>
      </c>
      <c r="O14442" t="str">
        <f t="shared" si="675"/>
        <v>Oct</v>
      </c>
      <c r="P14442">
        <v>4</v>
      </c>
      <c r="Q14442" s="2" t="str">
        <f t="shared" si="676"/>
        <v>2016</v>
      </c>
      <c r="R14442" s="2">
        <f t="shared" si="677"/>
        <v>1555.01</v>
      </c>
    </row>
    <row r="14443" spans="1:18" x14ac:dyDescent="0.25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64</v>
      </c>
      <c r="M14443">
        <v>2016</v>
      </c>
      <c r="N14443" t="s">
        <v>58</v>
      </c>
      <c r="O14443" t="str">
        <f t="shared" si="675"/>
        <v>Oct</v>
      </c>
      <c r="P14443">
        <v>4</v>
      </c>
      <c r="Q14443" s="2" t="str">
        <f t="shared" si="676"/>
        <v>2016</v>
      </c>
      <c r="R14443" s="2">
        <f t="shared" si="677"/>
        <v>1276.8</v>
      </c>
    </row>
    <row r="14444" spans="1:18" x14ac:dyDescent="0.25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64</v>
      </c>
      <c r="M14444">
        <v>2016</v>
      </c>
      <c r="N14444" t="s">
        <v>58</v>
      </c>
      <c r="O14444" t="str">
        <f t="shared" si="675"/>
        <v>Sep</v>
      </c>
      <c r="P14444">
        <v>3</v>
      </c>
      <c r="Q14444" s="2" t="str">
        <f t="shared" si="676"/>
        <v>2016</v>
      </c>
      <c r="R14444" s="2">
        <f t="shared" si="677"/>
        <v>2415.9500000000003</v>
      </c>
    </row>
    <row r="14445" spans="1:18" x14ac:dyDescent="0.25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64</v>
      </c>
      <c r="M14445">
        <v>2016</v>
      </c>
      <c r="N14445" t="s">
        <v>58</v>
      </c>
      <c r="O14445" t="str">
        <f t="shared" si="675"/>
        <v>Sep</v>
      </c>
      <c r="P14445">
        <v>3</v>
      </c>
      <c r="Q14445" s="2" t="str">
        <f t="shared" si="676"/>
        <v>2016</v>
      </c>
      <c r="R14445" s="2">
        <f t="shared" si="677"/>
        <v>3256.8500000000004</v>
      </c>
    </row>
    <row r="14446" spans="1:18" x14ac:dyDescent="0.25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64</v>
      </c>
      <c r="M14446">
        <v>2016</v>
      </c>
      <c r="N14446" t="s">
        <v>58</v>
      </c>
      <c r="O14446" t="str">
        <f t="shared" si="675"/>
        <v>Sep</v>
      </c>
      <c r="P14446">
        <v>3</v>
      </c>
      <c r="Q14446" s="2" t="str">
        <f t="shared" si="676"/>
        <v>2016</v>
      </c>
      <c r="R14446" s="2">
        <f t="shared" si="677"/>
        <v>2393.6799999999998</v>
      </c>
    </row>
    <row r="14447" spans="1:18" x14ac:dyDescent="0.25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64</v>
      </c>
      <c r="M14447">
        <v>2016</v>
      </c>
      <c r="N14447" t="s">
        <v>58</v>
      </c>
      <c r="O14447" t="str">
        <f t="shared" si="675"/>
        <v>Sep</v>
      </c>
      <c r="P14447">
        <v>3</v>
      </c>
      <c r="Q14447" s="2" t="str">
        <f t="shared" si="676"/>
        <v>2016</v>
      </c>
      <c r="R14447" s="2">
        <f t="shared" si="677"/>
        <v>3386.27</v>
      </c>
    </row>
    <row r="14448" spans="1:18" x14ac:dyDescent="0.25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64</v>
      </c>
      <c r="M14448">
        <v>2016</v>
      </c>
      <c r="N14448" t="s">
        <v>58</v>
      </c>
      <c r="O14448" t="str">
        <f t="shared" si="675"/>
        <v>Aug</v>
      </c>
      <c r="P14448">
        <v>3</v>
      </c>
      <c r="Q14448" s="2" t="str">
        <f t="shared" si="676"/>
        <v>2016</v>
      </c>
      <c r="R14448" s="2">
        <f t="shared" si="677"/>
        <v>3859.9900000000002</v>
      </c>
    </row>
    <row r="14449" spans="1:18" x14ac:dyDescent="0.25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64</v>
      </c>
      <c r="M14449">
        <v>2016</v>
      </c>
      <c r="N14449" t="s">
        <v>58</v>
      </c>
      <c r="O14449" t="str">
        <f t="shared" si="675"/>
        <v>Aug</v>
      </c>
      <c r="P14449">
        <v>3</v>
      </c>
      <c r="Q14449" s="2" t="str">
        <f t="shared" si="676"/>
        <v>2016</v>
      </c>
      <c r="R14449" s="2">
        <f t="shared" si="677"/>
        <v>5818.3200000000006</v>
      </c>
    </row>
    <row r="14450" spans="1:18" x14ac:dyDescent="0.25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64</v>
      </c>
      <c r="M14450">
        <v>2016</v>
      </c>
      <c r="N14450" t="s">
        <v>58</v>
      </c>
      <c r="O14450" t="str">
        <f t="shared" si="675"/>
        <v>Aug</v>
      </c>
      <c r="P14450">
        <v>3</v>
      </c>
      <c r="Q14450" s="2" t="str">
        <f t="shared" si="676"/>
        <v>2016</v>
      </c>
      <c r="R14450" s="2">
        <f t="shared" si="677"/>
        <v>5127.7000000000007</v>
      </c>
    </row>
    <row r="14451" spans="1:18" x14ac:dyDescent="0.25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64</v>
      </c>
      <c r="M14451">
        <v>2016</v>
      </c>
      <c r="N14451" t="s">
        <v>58</v>
      </c>
      <c r="O14451" t="str">
        <f t="shared" si="675"/>
        <v>Aug</v>
      </c>
      <c r="P14451">
        <v>3</v>
      </c>
      <c r="Q14451" s="2" t="str">
        <f t="shared" si="676"/>
        <v>2016</v>
      </c>
      <c r="R14451" s="2">
        <f t="shared" si="677"/>
        <v>4569.6399999999994</v>
      </c>
    </row>
    <row r="14452" spans="1:18" x14ac:dyDescent="0.25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64</v>
      </c>
      <c r="M14452">
        <v>2016</v>
      </c>
      <c r="N14452" t="s">
        <v>58</v>
      </c>
      <c r="O14452" t="str">
        <f t="shared" si="675"/>
        <v>Jul</v>
      </c>
      <c r="P14452">
        <v>3</v>
      </c>
      <c r="Q14452" s="2" t="str">
        <f t="shared" si="676"/>
        <v>2016</v>
      </c>
      <c r="R14452" s="2">
        <f t="shared" si="677"/>
        <v>3715.85</v>
      </c>
    </row>
    <row r="14453" spans="1:18" x14ac:dyDescent="0.25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64</v>
      </c>
      <c r="M14453">
        <v>2016</v>
      </c>
      <c r="N14453" t="s">
        <v>58</v>
      </c>
      <c r="O14453" t="str">
        <f t="shared" si="675"/>
        <v>Jul</v>
      </c>
      <c r="P14453">
        <v>3</v>
      </c>
      <c r="Q14453" s="2" t="str">
        <f t="shared" si="676"/>
        <v>2016</v>
      </c>
      <c r="R14453" s="2">
        <f t="shared" si="677"/>
        <v>3410.2400000000002</v>
      </c>
    </row>
    <row r="14454" spans="1:18" x14ac:dyDescent="0.25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64</v>
      </c>
      <c r="M14454">
        <v>2016</v>
      </c>
      <c r="N14454" t="s">
        <v>58</v>
      </c>
      <c r="O14454" t="str">
        <f t="shared" si="675"/>
        <v>Jul</v>
      </c>
      <c r="P14454">
        <v>3</v>
      </c>
      <c r="Q14454" s="2" t="str">
        <f t="shared" si="676"/>
        <v>2016</v>
      </c>
      <c r="R14454" s="2">
        <f t="shared" si="677"/>
        <v>3976.1099999999997</v>
      </c>
    </row>
    <row r="14455" spans="1:18" x14ac:dyDescent="0.25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64</v>
      </c>
      <c r="M14455">
        <v>2016</v>
      </c>
      <c r="N14455" t="s">
        <v>58</v>
      </c>
      <c r="O14455" t="str">
        <f t="shared" si="675"/>
        <v>Jul</v>
      </c>
      <c r="P14455">
        <v>3</v>
      </c>
      <c r="Q14455" s="2" t="str">
        <f t="shared" si="676"/>
        <v>2016</v>
      </c>
      <c r="R14455" s="2">
        <f t="shared" si="677"/>
        <v>2339.0100000000002</v>
      </c>
    </row>
    <row r="14456" spans="1:18" x14ac:dyDescent="0.25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64</v>
      </c>
      <c r="M14456">
        <v>2016</v>
      </c>
      <c r="N14456" t="s">
        <v>58</v>
      </c>
      <c r="O14456" t="str">
        <f t="shared" si="675"/>
        <v>Jul</v>
      </c>
      <c r="P14456">
        <v>3</v>
      </c>
      <c r="Q14456" s="2" t="str">
        <f t="shared" si="676"/>
        <v>2016</v>
      </c>
      <c r="R14456" s="2">
        <f t="shared" si="677"/>
        <v>2242.19</v>
      </c>
    </row>
    <row r="14457" spans="1:18" x14ac:dyDescent="0.25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64</v>
      </c>
      <c r="M14457">
        <v>2016</v>
      </c>
      <c r="N14457" t="s">
        <v>58</v>
      </c>
      <c r="O14457" t="str">
        <f t="shared" si="675"/>
        <v>Jun</v>
      </c>
      <c r="P14457">
        <v>2</v>
      </c>
      <c r="Q14457" s="2" t="str">
        <f t="shared" si="676"/>
        <v>2016</v>
      </c>
      <c r="R14457" s="2">
        <f t="shared" si="677"/>
        <v>3585.0200000000004</v>
      </c>
    </row>
    <row r="14458" spans="1:18" x14ac:dyDescent="0.25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64</v>
      </c>
      <c r="M14458">
        <v>2016</v>
      </c>
      <c r="N14458" t="s">
        <v>58</v>
      </c>
      <c r="O14458" t="str">
        <f t="shared" si="675"/>
        <v>Jun</v>
      </c>
      <c r="P14458">
        <v>2</v>
      </c>
      <c r="Q14458" s="2" t="str">
        <f t="shared" si="676"/>
        <v>2016</v>
      </c>
      <c r="R14458" s="2">
        <f t="shared" si="677"/>
        <v>4747.1099999999997</v>
      </c>
    </row>
    <row r="14459" spans="1:18" x14ac:dyDescent="0.25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64</v>
      </c>
      <c r="M14459">
        <v>2016</v>
      </c>
      <c r="N14459" t="s">
        <v>58</v>
      </c>
      <c r="O14459" t="str">
        <f t="shared" si="675"/>
        <v>Jun</v>
      </c>
      <c r="P14459">
        <v>2</v>
      </c>
      <c r="Q14459" s="2" t="str">
        <f t="shared" si="676"/>
        <v>2016</v>
      </c>
      <c r="R14459" s="2">
        <f t="shared" si="677"/>
        <v>4357.68</v>
      </c>
    </row>
    <row r="14460" spans="1:18" x14ac:dyDescent="0.25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64</v>
      </c>
      <c r="M14460">
        <v>2016</v>
      </c>
      <c r="N14460" t="s">
        <v>58</v>
      </c>
      <c r="O14460" t="str">
        <f t="shared" si="675"/>
        <v>Jun</v>
      </c>
      <c r="P14460">
        <v>2</v>
      </c>
      <c r="Q14460" s="2" t="str">
        <f t="shared" si="676"/>
        <v>2016</v>
      </c>
      <c r="R14460" s="2">
        <f t="shared" si="677"/>
        <v>5037.43</v>
      </c>
    </row>
    <row r="14461" spans="1:18" x14ac:dyDescent="0.25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64</v>
      </c>
      <c r="M14461">
        <v>2016</v>
      </c>
      <c r="N14461" t="s">
        <v>58</v>
      </c>
      <c r="O14461" t="str">
        <f t="shared" si="675"/>
        <v>May</v>
      </c>
      <c r="P14461">
        <v>2</v>
      </c>
      <c r="Q14461" s="2" t="str">
        <f t="shared" si="676"/>
        <v>2016</v>
      </c>
      <c r="R14461" s="2">
        <f t="shared" si="677"/>
        <v>3920.06</v>
      </c>
    </row>
    <row r="14462" spans="1:18" x14ac:dyDescent="0.25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64</v>
      </c>
      <c r="M14462">
        <v>2016</v>
      </c>
      <c r="N14462" t="s">
        <v>58</v>
      </c>
      <c r="O14462" t="str">
        <f t="shared" si="675"/>
        <v>May</v>
      </c>
      <c r="P14462">
        <v>2</v>
      </c>
      <c r="Q14462" s="2" t="str">
        <f t="shared" si="676"/>
        <v>2016</v>
      </c>
      <c r="R14462" s="2">
        <f t="shared" si="677"/>
        <v>4871.59</v>
      </c>
    </row>
    <row r="14463" spans="1:18" x14ac:dyDescent="0.25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64</v>
      </c>
      <c r="M14463">
        <v>2016</v>
      </c>
      <c r="N14463" t="s">
        <v>58</v>
      </c>
      <c r="O14463" t="str">
        <f t="shared" si="675"/>
        <v>May</v>
      </c>
      <c r="P14463">
        <v>2</v>
      </c>
      <c r="Q14463" s="2" t="str">
        <f t="shared" si="676"/>
        <v>2016</v>
      </c>
      <c r="R14463" s="2">
        <f t="shared" si="677"/>
        <v>4047.04</v>
      </c>
    </row>
    <row r="14464" spans="1:18" x14ac:dyDescent="0.25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64</v>
      </c>
      <c r="M14464">
        <v>2016</v>
      </c>
      <c r="N14464" t="s">
        <v>58</v>
      </c>
      <c r="O14464" t="str">
        <f t="shared" si="675"/>
        <v>May</v>
      </c>
      <c r="P14464">
        <v>2</v>
      </c>
      <c r="Q14464" s="2" t="str">
        <f t="shared" si="676"/>
        <v>2016</v>
      </c>
      <c r="R14464" s="2">
        <f t="shared" si="677"/>
        <v>2548</v>
      </c>
    </row>
    <row r="14465" spans="1:18" x14ac:dyDescent="0.25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64</v>
      </c>
      <c r="M14465">
        <v>2016</v>
      </c>
      <c r="N14465" t="s">
        <v>58</v>
      </c>
      <c r="O14465" t="str">
        <f t="shared" si="675"/>
        <v>May</v>
      </c>
      <c r="P14465">
        <v>2</v>
      </c>
      <c r="Q14465" s="2" t="str">
        <f t="shared" si="676"/>
        <v>2016</v>
      </c>
      <c r="R14465" s="2">
        <f t="shared" si="677"/>
        <v>1937.39</v>
      </c>
    </row>
    <row r="14466" spans="1:18" x14ac:dyDescent="0.25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64</v>
      </c>
      <c r="M14466">
        <v>2016</v>
      </c>
      <c r="N14466" t="s">
        <v>58</v>
      </c>
      <c r="O14466" t="str">
        <f t="shared" si="675"/>
        <v>Apr</v>
      </c>
      <c r="P14466">
        <v>2</v>
      </c>
      <c r="Q14466" s="2" t="str">
        <f t="shared" si="676"/>
        <v>2016</v>
      </c>
      <c r="R14466" s="2">
        <f t="shared" si="677"/>
        <v>2109.48</v>
      </c>
    </row>
    <row r="14467" spans="1:18" x14ac:dyDescent="0.25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64</v>
      </c>
      <c r="M14467">
        <v>2016</v>
      </c>
      <c r="N14467" t="s">
        <v>58</v>
      </c>
      <c r="O14467" t="str">
        <f t="shared" ref="O14467:O14530" si="678" xml:space="preserve"> TEXT(B14467, "mmm")</f>
        <v>Apr</v>
      </c>
      <c r="P14467">
        <v>2</v>
      </c>
      <c r="Q14467" s="2" t="str">
        <f t="shared" ref="Q14467:Q14530" si="679" xml:space="preserve"> TEXT(B14467, "yyy")</f>
        <v>2016</v>
      </c>
      <c r="R14467" s="2">
        <f t="shared" ref="R14467:R14530" si="680" xml:space="preserve"> E14467 +F14467+G14467</f>
        <v>1524.28</v>
      </c>
    </row>
    <row r="14468" spans="1:18" x14ac:dyDescent="0.25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64</v>
      </c>
      <c r="M14468">
        <v>2016</v>
      </c>
      <c r="N14468" t="s">
        <v>58</v>
      </c>
      <c r="O14468" t="str">
        <f t="shared" si="678"/>
        <v>Apr</v>
      </c>
      <c r="P14468">
        <v>2</v>
      </c>
      <c r="Q14468" s="2" t="str">
        <f t="shared" si="679"/>
        <v>2016</v>
      </c>
      <c r="R14468" s="2">
        <f t="shared" si="680"/>
        <v>1158.6199999999999</v>
      </c>
    </row>
    <row r="14469" spans="1:18" x14ac:dyDescent="0.25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64</v>
      </c>
      <c r="M14469">
        <v>2016</v>
      </c>
      <c r="N14469" t="s">
        <v>58</v>
      </c>
      <c r="O14469" t="str">
        <f t="shared" si="678"/>
        <v>Apr</v>
      </c>
      <c r="P14469">
        <v>2</v>
      </c>
      <c r="Q14469" s="2" t="str">
        <f t="shared" si="679"/>
        <v>2016</v>
      </c>
      <c r="R14469" s="2">
        <f t="shared" si="680"/>
        <v>1937.0100000000002</v>
      </c>
    </row>
    <row r="14470" spans="1:18" x14ac:dyDescent="0.25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64</v>
      </c>
      <c r="M14470">
        <v>2016</v>
      </c>
      <c r="N14470" t="s">
        <v>58</v>
      </c>
      <c r="O14470" t="str">
        <f t="shared" si="678"/>
        <v>Mar</v>
      </c>
      <c r="P14470">
        <v>1</v>
      </c>
      <c r="Q14470" s="2" t="str">
        <f t="shared" si="679"/>
        <v>2016</v>
      </c>
      <c r="R14470" s="2">
        <f t="shared" si="680"/>
        <v>3217.22</v>
      </c>
    </row>
    <row r="14471" spans="1:18" x14ac:dyDescent="0.25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64</v>
      </c>
      <c r="M14471">
        <v>2016</v>
      </c>
      <c r="N14471" t="s">
        <v>58</v>
      </c>
      <c r="O14471" t="str">
        <f t="shared" si="678"/>
        <v>Mar</v>
      </c>
      <c r="P14471">
        <v>1</v>
      </c>
      <c r="Q14471" s="2" t="str">
        <f t="shared" si="679"/>
        <v>2016</v>
      </c>
      <c r="R14471" s="2">
        <f t="shared" si="680"/>
        <v>2068.3000000000002</v>
      </c>
    </row>
    <row r="14472" spans="1:18" x14ac:dyDescent="0.25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64</v>
      </c>
      <c r="M14472">
        <v>2016</v>
      </c>
      <c r="N14472" t="s">
        <v>58</v>
      </c>
      <c r="O14472" t="str">
        <f t="shared" si="678"/>
        <v>Mar</v>
      </c>
      <c r="P14472">
        <v>1</v>
      </c>
      <c r="Q14472" s="2" t="str">
        <f t="shared" si="679"/>
        <v>2016</v>
      </c>
      <c r="R14472" s="2">
        <f t="shared" si="680"/>
        <v>2286.46</v>
      </c>
    </row>
    <row r="14473" spans="1:18" x14ac:dyDescent="0.25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64</v>
      </c>
      <c r="M14473">
        <v>2016</v>
      </c>
      <c r="N14473" t="s">
        <v>58</v>
      </c>
      <c r="O14473" t="str">
        <f t="shared" si="678"/>
        <v>Mar</v>
      </c>
      <c r="P14473">
        <v>1</v>
      </c>
      <c r="Q14473" s="2" t="str">
        <f t="shared" si="679"/>
        <v>2016</v>
      </c>
      <c r="R14473" s="2">
        <f t="shared" si="680"/>
        <v>2525.4399999999996</v>
      </c>
    </row>
    <row r="14474" spans="1:18" x14ac:dyDescent="0.25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64</v>
      </c>
      <c r="M14474">
        <v>2016</v>
      </c>
      <c r="N14474" t="s">
        <v>58</v>
      </c>
      <c r="O14474" t="str">
        <f t="shared" si="678"/>
        <v>Feb</v>
      </c>
      <c r="P14474">
        <v>1</v>
      </c>
      <c r="Q14474" s="2" t="str">
        <f t="shared" si="679"/>
        <v>2016</v>
      </c>
      <c r="R14474" s="2">
        <f t="shared" si="680"/>
        <v>3597.25</v>
      </c>
    </row>
    <row r="14475" spans="1:18" x14ac:dyDescent="0.25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64</v>
      </c>
      <c r="M14475">
        <v>2016</v>
      </c>
      <c r="N14475" t="s">
        <v>58</v>
      </c>
      <c r="O14475" t="str">
        <f t="shared" si="678"/>
        <v>Feb</v>
      </c>
      <c r="P14475">
        <v>1</v>
      </c>
      <c r="Q14475" s="2" t="str">
        <f t="shared" si="679"/>
        <v>2016</v>
      </c>
      <c r="R14475" s="2">
        <f t="shared" si="680"/>
        <v>1883.1899999999998</v>
      </c>
    </row>
    <row r="14476" spans="1:18" x14ac:dyDescent="0.25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64</v>
      </c>
      <c r="M14476">
        <v>2016</v>
      </c>
      <c r="N14476" t="s">
        <v>58</v>
      </c>
      <c r="O14476" t="str">
        <f t="shared" si="678"/>
        <v>Feb</v>
      </c>
      <c r="P14476">
        <v>1</v>
      </c>
      <c r="Q14476" s="2" t="str">
        <f t="shared" si="679"/>
        <v>2016</v>
      </c>
      <c r="R14476" s="2">
        <f t="shared" si="680"/>
        <v>2391.54</v>
      </c>
    </row>
    <row r="14477" spans="1:18" x14ac:dyDescent="0.25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64</v>
      </c>
      <c r="M14477">
        <v>2016</v>
      </c>
      <c r="N14477" t="s">
        <v>58</v>
      </c>
      <c r="O14477" t="str">
        <f t="shared" si="678"/>
        <v>Feb</v>
      </c>
      <c r="P14477">
        <v>1</v>
      </c>
      <c r="Q14477" s="2" t="str">
        <f t="shared" si="679"/>
        <v>2016</v>
      </c>
      <c r="R14477" s="2">
        <f t="shared" si="680"/>
        <v>1886.16</v>
      </c>
    </row>
    <row r="14478" spans="1:18" x14ac:dyDescent="0.25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64</v>
      </c>
      <c r="M14478">
        <v>2016</v>
      </c>
      <c r="N14478" t="s">
        <v>58</v>
      </c>
      <c r="O14478" t="str">
        <f t="shared" si="678"/>
        <v>Jan</v>
      </c>
      <c r="P14478">
        <v>1</v>
      </c>
      <c r="Q14478" s="2" t="str">
        <f t="shared" si="679"/>
        <v>2016</v>
      </c>
      <c r="R14478" s="2">
        <f t="shared" si="680"/>
        <v>1684.8899999999999</v>
      </c>
    </row>
    <row r="14479" spans="1:18" x14ac:dyDescent="0.25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64</v>
      </c>
      <c r="M14479">
        <v>2016</v>
      </c>
      <c r="N14479" t="s">
        <v>58</v>
      </c>
      <c r="O14479" t="str">
        <f t="shared" si="678"/>
        <v>Jan</v>
      </c>
      <c r="P14479">
        <v>1</v>
      </c>
      <c r="Q14479" s="2" t="str">
        <f t="shared" si="679"/>
        <v>2016</v>
      </c>
      <c r="R14479" s="2">
        <f t="shared" si="680"/>
        <v>2091.42</v>
      </c>
    </row>
    <row r="14480" spans="1:18" x14ac:dyDescent="0.25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64</v>
      </c>
      <c r="M14480">
        <v>2016</v>
      </c>
      <c r="N14480" t="s">
        <v>58</v>
      </c>
      <c r="O14480" t="str">
        <f t="shared" si="678"/>
        <v>Jan</v>
      </c>
      <c r="P14480">
        <v>1</v>
      </c>
      <c r="Q14480" s="2" t="str">
        <f t="shared" si="679"/>
        <v>2016</v>
      </c>
      <c r="R14480" s="2">
        <f t="shared" si="680"/>
        <v>2325.19</v>
      </c>
    </row>
    <row r="14481" spans="1:18" x14ac:dyDescent="0.25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64</v>
      </c>
      <c r="M14481">
        <v>2016</v>
      </c>
      <c r="N14481" t="s">
        <v>58</v>
      </c>
      <c r="O14481" t="str">
        <f t="shared" si="678"/>
        <v>Jan</v>
      </c>
      <c r="P14481">
        <v>1</v>
      </c>
      <c r="Q14481" s="2" t="str">
        <f t="shared" si="679"/>
        <v>2016</v>
      </c>
      <c r="R14481" s="2">
        <f t="shared" si="680"/>
        <v>2828.29</v>
      </c>
    </row>
    <row r="14482" spans="1:18" x14ac:dyDescent="0.25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64</v>
      </c>
      <c r="M14482">
        <v>2016</v>
      </c>
      <c r="N14482" t="s">
        <v>58</v>
      </c>
      <c r="O14482" t="str">
        <f t="shared" si="678"/>
        <v>Jan</v>
      </c>
      <c r="P14482">
        <v>1</v>
      </c>
      <c r="Q14482" s="2" t="str">
        <f t="shared" si="679"/>
        <v>2016</v>
      </c>
      <c r="R14482" s="2">
        <f t="shared" si="680"/>
        <v>2241.19</v>
      </c>
    </row>
    <row r="14483" spans="1:18" x14ac:dyDescent="0.25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64</v>
      </c>
      <c r="M14483">
        <v>2016</v>
      </c>
      <c r="N14483" t="s">
        <v>59</v>
      </c>
      <c r="O14483" t="str">
        <f t="shared" si="678"/>
        <v>Dec</v>
      </c>
      <c r="P14483">
        <v>4</v>
      </c>
      <c r="Q14483" s="2" t="str">
        <f t="shared" si="679"/>
        <v>2016</v>
      </c>
      <c r="R14483" s="2">
        <f t="shared" si="680"/>
        <v>260.31</v>
      </c>
    </row>
    <row r="14484" spans="1:18" x14ac:dyDescent="0.25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64</v>
      </c>
      <c r="M14484">
        <v>2016</v>
      </c>
      <c r="N14484" t="s">
        <v>59</v>
      </c>
      <c r="O14484" t="str">
        <f t="shared" si="678"/>
        <v>Dec</v>
      </c>
      <c r="P14484">
        <v>4</v>
      </c>
      <c r="Q14484" s="2" t="str">
        <f t="shared" si="679"/>
        <v>2016</v>
      </c>
      <c r="R14484" s="2">
        <f t="shared" si="680"/>
        <v>117.84</v>
      </c>
    </row>
    <row r="14485" spans="1:18" x14ac:dyDescent="0.25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64</v>
      </c>
      <c r="M14485">
        <v>2016</v>
      </c>
      <c r="N14485" t="s">
        <v>59</v>
      </c>
      <c r="O14485" t="str">
        <f t="shared" si="678"/>
        <v>Dec</v>
      </c>
      <c r="P14485">
        <v>4</v>
      </c>
      <c r="Q14485" s="2" t="str">
        <f t="shared" si="679"/>
        <v>2016</v>
      </c>
      <c r="R14485" s="2">
        <f t="shared" si="680"/>
        <v>171.2</v>
      </c>
    </row>
    <row r="14486" spans="1:18" x14ac:dyDescent="0.25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64</v>
      </c>
      <c r="M14486">
        <v>2016</v>
      </c>
      <c r="N14486" t="s">
        <v>59</v>
      </c>
      <c r="O14486" t="str">
        <f t="shared" si="678"/>
        <v>Dec</v>
      </c>
      <c r="P14486">
        <v>4</v>
      </c>
      <c r="Q14486" s="2" t="str">
        <f t="shared" si="679"/>
        <v>2016</v>
      </c>
      <c r="R14486" s="2">
        <f t="shared" si="680"/>
        <v>186.86</v>
      </c>
    </row>
    <row r="14487" spans="1:18" x14ac:dyDescent="0.25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64</v>
      </c>
      <c r="M14487">
        <v>2016</v>
      </c>
      <c r="N14487" t="s">
        <v>59</v>
      </c>
      <c r="O14487" t="str">
        <f t="shared" si="678"/>
        <v>Nov</v>
      </c>
      <c r="P14487">
        <v>4</v>
      </c>
      <c r="Q14487" s="2" t="str">
        <f t="shared" si="679"/>
        <v>2016</v>
      </c>
      <c r="R14487" s="2">
        <f t="shared" si="680"/>
        <v>101.8</v>
      </c>
    </row>
    <row r="14488" spans="1:18" x14ac:dyDescent="0.25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64</v>
      </c>
      <c r="M14488">
        <v>2016</v>
      </c>
      <c r="N14488" t="s">
        <v>59</v>
      </c>
      <c r="O14488" t="str">
        <f t="shared" si="678"/>
        <v>Nov</v>
      </c>
      <c r="P14488">
        <v>4</v>
      </c>
      <c r="Q14488" s="2" t="str">
        <f t="shared" si="679"/>
        <v>2016</v>
      </c>
      <c r="R14488" s="2">
        <f t="shared" si="680"/>
        <v>43.29</v>
      </c>
    </row>
    <row r="14489" spans="1:18" x14ac:dyDescent="0.25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64</v>
      </c>
      <c r="M14489">
        <v>2016</v>
      </c>
      <c r="N14489" t="s">
        <v>59</v>
      </c>
      <c r="O14489" t="str">
        <f t="shared" si="678"/>
        <v>Nov</v>
      </c>
      <c r="P14489">
        <v>4</v>
      </c>
      <c r="Q14489" s="2" t="str">
        <f t="shared" si="679"/>
        <v>2016</v>
      </c>
      <c r="R14489" s="2">
        <f t="shared" si="680"/>
        <v>67.8</v>
      </c>
    </row>
    <row r="14490" spans="1:18" x14ac:dyDescent="0.25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64</v>
      </c>
      <c r="M14490">
        <v>2016</v>
      </c>
      <c r="N14490" t="s">
        <v>59</v>
      </c>
      <c r="O14490" t="str">
        <f t="shared" si="678"/>
        <v>Nov</v>
      </c>
      <c r="P14490">
        <v>4</v>
      </c>
      <c r="Q14490" s="2" t="str">
        <f t="shared" si="679"/>
        <v>2016</v>
      </c>
      <c r="R14490" s="2">
        <f t="shared" si="680"/>
        <v>106.72</v>
      </c>
    </row>
    <row r="14491" spans="1:18" x14ac:dyDescent="0.25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64</v>
      </c>
      <c r="M14491">
        <v>2016</v>
      </c>
      <c r="N14491" t="s">
        <v>59</v>
      </c>
      <c r="O14491" t="str">
        <f t="shared" si="678"/>
        <v>Oct</v>
      </c>
      <c r="P14491">
        <v>4</v>
      </c>
      <c r="Q14491" s="2" t="str">
        <f t="shared" si="679"/>
        <v>2016</v>
      </c>
      <c r="R14491" s="2">
        <f t="shared" si="680"/>
        <v>62.55</v>
      </c>
    </row>
    <row r="14492" spans="1:18" x14ac:dyDescent="0.25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64</v>
      </c>
      <c r="M14492">
        <v>2016</v>
      </c>
      <c r="N14492" t="s">
        <v>59</v>
      </c>
      <c r="O14492" t="str">
        <f t="shared" si="678"/>
        <v>Oct</v>
      </c>
      <c r="P14492">
        <v>4</v>
      </c>
      <c r="Q14492" s="2" t="str">
        <f t="shared" si="679"/>
        <v>2016</v>
      </c>
      <c r="R14492" s="2">
        <f t="shared" si="680"/>
        <v>37.97</v>
      </c>
    </row>
    <row r="14493" spans="1:18" x14ac:dyDescent="0.25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64</v>
      </c>
      <c r="M14493">
        <v>2016</v>
      </c>
      <c r="N14493" t="s">
        <v>59</v>
      </c>
      <c r="O14493" t="str">
        <f t="shared" si="678"/>
        <v>Oct</v>
      </c>
      <c r="P14493">
        <v>4</v>
      </c>
      <c r="Q14493" s="2" t="str">
        <f t="shared" si="679"/>
        <v>2016</v>
      </c>
      <c r="R14493" s="2">
        <f t="shared" si="680"/>
        <v>50.17</v>
      </c>
    </row>
    <row r="14494" spans="1:18" x14ac:dyDescent="0.25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64</v>
      </c>
      <c r="M14494">
        <v>2016</v>
      </c>
      <c r="N14494" t="s">
        <v>59</v>
      </c>
      <c r="O14494" t="str">
        <f t="shared" si="678"/>
        <v>Oct</v>
      </c>
      <c r="P14494">
        <v>4</v>
      </c>
      <c r="Q14494" s="2" t="str">
        <f t="shared" si="679"/>
        <v>2016</v>
      </c>
      <c r="R14494" s="2">
        <f t="shared" si="680"/>
        <v>68.44</v>
      </c>
    </row>
    <row r="14495" spans="1:18" x14ac:dyDescent="0.25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64</v>
      </c>
      <c r="M14495">
        <v>2016</v>
      </c>
      <c r="N14495" t="s">
        <v>59</v>
      </c>
      <c r="O14495" t="str">
        <f t="shared" si="678"/>
        <v>Oct</v>
      </c>
      <c r="P14495">
        <v>4</v>
      </c>
      <c r="Q14495" s="2" t="str">
        <f t="shared" si="679"/>
        <v>2016</v>
      </c>
      <c r="R14495" s="2">
        <f t="shared" si="680"/>
        <v>76.930000000000007</v>
      </c>
    </row>
    <row r="14496" spans="1:18" x14ac:dyDescent="0.25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64</v>
      </c>
      <c r="M14496">
        <v>2016</v>
      </c>
      <c r="N14496" t="s">
        <v>59</v>
      </c>
      <c r="O14496" t="str">
        <f t="shared" si="678"/>
        <v>Sep</v>
      </c>
      <c r="P14496">
        <v>3</v>
      </c>
      <c r="Q14496" s="2" t="str">
        <f t="shared" si="679"/>
        <v>2016</v>
      </c>
      <c r="R14496" s="2">
        <f t="shared" si="680"/>
        <v>97.67</v>
      </c>
    </row>
    <row r="14497" spans="1:18" x14ac:dyDescent="0.25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64</v>
      </c>
      <c r="M14497">
        <v>2016</v>
      </c>
      <c r="N14497" t="s">
        <v>59</v>
      </c>
      <c r="O14497" t="str">
        <f t="shared" si="678"/>
        <v>Sep</v>
      </c>
      <c r="P14497">
        <v>3</v>
      </c>
      <c r="Q14497" s="2" t="str">
        <f t="shared" si="679"/>
        <v>2016</v>
      </c>
      <c r="R14497" s="2">
        <f t="shared" si="680"/>
        <v>78.47999999999999</v>
      </c>
    </row>
    <row r="14498" spans="1:18" x14ac:dyDescent="0.25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64</v>
      </c>
      <c r="M14498">
        <v>2016</v>
      </c>
      <c r="N14498" t="s">
        <v>59</v>
      </c>
      <c r="O14498" t="str">
        <f t="shared" si="678"/>
        <v>Sep</v>
      </c>
      <c r="P14498">
        <v>3</v>
      </c>
      <c r="Q14498" s="2" t="str">
        <f t="shared" si="679"/>
        <v>2016</v>
      </c>
      <c r="R14498" s="2">
        <f t="shared" si="680"/>
        <v>101.32</v>
      </c>
    </row>
    <row r="14499" spans="1:18" x14ac:dyDescent="0.25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64</v>
      </c>
      <c r="M14499">
        <v>2016</v>
      </c>
      <c r="N14499" t="s">
        <v>59</v>
      </c>
      <c r="O14499" t="str">
        <f t="shared" si="678"/>
        <v>Sep</v>
      </c>
      <c r="P14499">
        <v>3</v>
      </c>
      <c r="Q14499" s="2" t="str">
        <f t="shared" si="679"/>
        <v>2016</v>
      </c>
      <c r="R14499" s="2">
        <f t="shared" si="680"/>
        <v>118.28</v>
      </c>
    </row>
    <row r="14500" spans="1:18" x14ac:dyDescent="0.25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64</v>
      </c>
      <c r="M14500">
        <v>2016</v>
      </c>
      <c r="N14500" t="s">
        <v>59</v>
      </c>
      <c r="O14500" t="str">
        <f t="shared" si="678"/>
        <v>Aug</v>
      </c>
      <c r="P14500">
        <v>3</v>
      </c>
      <c r="Q14500" s="2" t="str">
        <f t="shared" si="679"/>
        <v>2016</v>
      </c>
      <c r="R14500" s="2">
        <f t="shared" si="680"/>
        <v>190.41</v>
      </c>
    </row>
    <row r="14501" spans="1:18" x14ac:dyDescent="0.25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64</v>
      </c>
      <c r="M14501">
        <v>2016</v>
      </c>
      <c r="N14501" t="s">
        <v>59</v>
      </c>
      <c r="O14501" t="str">
        <f t="shared" si="678"/>
        <v>Aug</v>
      </c>
      <c r="P14501">
        <v>3</v>
      </c>
      <c r="Q14501" s="2" t="str">
        <f t="shared" si="679"/>
        <v>2016</v>
      </c>
      <c r="R14501" s="2">
        <f t="shared" si="680"/>
        <v>165.12</v>
      </c>
    </row>
    <row r="14502" spans="1:18" x14ac:dyDescent="0.25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64</v>
      </c>
      <c r="M14502">
        <v>2016</v>
      </c>
      <c r="N14502" t="s">
        <v>59</v>
      </c>
      <c r="O14502" t="str">
        <f t="shared" si="678"/>
        <v>Aug</v>
      </c>
      <c r="P14502">
        <v>3</v>
      </c>
      <c r="Q14502" s="2" t="str">
        <f t="shared" si="679"/>
        <v>2016</v>
      </c>
      <c r="R14502" s="2">
        <f t="shared" si="680"/>
        <v>136.47999999999999</v>
      </c>
    </row>
    <row r="14503" spans="1:18" x14ac:dyDescent="0.25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64</v>
      </c>
      <c r="M14503">
        <v>2016</v>
      </c>
      <c r="N14503" t="s">
        <v>59</v>
      </c>
      <c r="O14503" t="str">
        <f t="shared" si="678"/>
        <v>Aug</v>
      </c>
      <c r="P14503">
        <v>3</v>
      </c>
      <c r="Q14503" s="2" t="str">
        <f t="shared" si="679"/>
        <v>2016</v>
      </c>
      <c r="R14503" s="2">
        <f t="shared" si="680"/>
        <v>180.31</v>
      </c>
    </row>
    <row r="14504" spans="1:18" x14ac:dyDescent="0.25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64</v>
      </c>
      <c r="M14504">
        <v>2016</v>
      </c>
      <c r="N14504" t="s">
        <v>59</v>
      </c>
      <c r="O14504" t="str">
        <f t="shared" si="678"/>
        <v>Jul</v>
      </c>
      <c r="P14504">
        <v>3</v>
      </c>
      <c r="Q14504" s="2" t="str">
        <f t="shared" si="679"/>
        <v>2016</v>
      </c>
      <c r="R14504" s="2">
        <f t="shared" si="680"/>
        <v>107.13</v>
      </c>
    </row>
    <row r="14505" spans="1:18" x14ac:dyDescent="0.25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64</v>
      </c>
      <c r="M14505">
        <v>2016</v>
      </c>
      <c r="N14505" t="s">
        <v>59</v>
      </c>
      <c r="O14505" t="str">
        <f t="shared" si="678"/>
        <v>Jul</v>
      </c>
      <c r="P14505">
        <v>3</v>
      </c>
      <c r="Q14505" s="2" t="str">
        <f t="shared" si="679"/>
        <v>2016</v>
      </c>
      <c r="R14505" s="2">
        <f t="shared" si="680"/>
        <v>163.37</v>
      </c>
    </row>
    <row r="14506" spans="1:18" x14ac:dyDescent="0.25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64</v>
      </c>
      <c r="M14506">
        <v>2016</v>
      </c>
      <c r="N14506" t="s">
        <v>59</v>
      </c>
      <c r="O14506" t="str">
        <f t="shared" si="678"/>
        <v>Jul</v>
      </c>
      <c r="P14506">
        <v>3</v>
      </c>
      <c r="Q14506" s="2" t="str">
        <f t="shared" si="679"/>
        <v>2016</v>
      </c>
      <c r="R14506" s="2">
        <f t="shared" si="680"/>
        <v>188.49</v>
      </c>
    </row>
    <row r="14507" spans="1:18" x14ac:dyDescent="0.25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64</v>
      </c>
      <c r="M14507">
        <v>2016</v>
      </c>
      <c r="N14507" t="s">
        <v>59</v>
      </c>
      <c r="O14507" t="str">
        <f t="shared" si="678"/>
        <v>Jul</v>
      </c>
      <c r="P14507">
        <v>3</v>
      </c>
      <c r="Q14507" s="2" t="str">
        <f t="shared" si="679"/>
        <v>2016</v>
      </c>
      <c r="R14507" s="2">
        <f t="shared" si="680"/>
        <v>51.22</v>
      </c>
    </row>
    <row r="14508" spans="1:18" x14ac:dyDescent="0.25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64</v>
      </c>
      <c r="M14508">
        <v>2016</v>
      </c>
      <c r="N14508" t="s">
        <v>59</v>
      </c>
      <c r="O14508" t="str">
        <f t="shared" si="678"/>
        <v>Jul</v>
      </c>
      <c r="P14508">
        <v>3</v>
      </c>
      <c r="Q14508" s="2" t="str">
        <f t="shared" si="679"/>
        <v>2016</v>
      </c>
      <c r="R14508" s="2">
        <f t="shared" si="680"/>
        <v>111.26</v>
      </c>
    </row>
    <row r="14509" spans="1:18" x14ac:dyDescent="0.25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64</v>
      </c>
      <c r="M14509">
        <v>2016</v>
      </c>
      <c r="N14509" t="s">
        <v>59</v>
      </c>
      <c r="O14509" t="str">
        <f t="shared" si="678"/>
        <v>Jun</v>
      </c>
      <c r="P14509">
        <v>2</v>
      </c>
      <c r="Q14509" s="2" t="str">
        <f t="shared" si="679"/>
        <v>2016</v>
      </c>
      <c r="R14509" s="2">
        <f t="shared" si="680"/>
        <v>103.7</v>
      </c>
    </row>
    <row r="14510" spans="1:18" x14ac:dyDescent="0.25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64</v>
      </c>
      <c r="M14510">
        <v>2016</v>
      </c>
      <c r="N14510" t="s">
        <v>59</v>
      </c>
      <c r="O14510" t="str">
        <f t="shared" si="678"/>
        <v>Jun</v>
      </c>
      <c r="P14510">
        <v>2</v>
      </c>
      <c r="Q14510" s="2" t="str">
        <f t="shared" si="679"/>
        <v>2016</v>
      </c>
      <c r="R14510" s="2">
        <f t="shared" si="680"/>
        <v>116.16</v>
      </c>
    </row>
    <row r="14511" spans="1:18" x14ac:dyDescent="0.25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64</v>
      </c>
      <c r="M14511">
        <v>2016</v>
      </c>
      <c r="N14511" t="s">
        <v>59</v>
      </c>
      <c r="O14511" t="str">
        <f t="shared" si="678"/>
        <v>Jun</v>
      </c>
      <c r="P14511">
        <v>2</v>
      </c>
      <c r="Q14511" s="2" t="str">
        <f t="shared" si="679"/>
        <v>2016</v>
      </c>
      <c r="R14511" s="2">
        <f t="shared" si="680"/>
        <v>134.1</v>
      </c>
    </row>
    <row r="14512" spans="1:18" x14ac:dyDescent="0.25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64</v>
      </c>
      <c r="M14512">
        <v>2016</v>
      </c>
      <c r="N14512" t="s">
        <v>59</v>
      </c>
      <c r="O14512" t="str">
        <f t="shared" si="678"/>
        <v>Jun</v>
      </c>
      <c r="P14512">
        <v>2</v>
      </c>
      <c r="Q14512" s="2" t="str">
        <f t="shared" si="679"/>
        <v>2016</v>
      </c>
      <c r="R14512" s="2">
        <f t="shared" si="680"/>
        <v>106.83</v>
      </c>
    </row>
    <row r="14513" spans="1:18" x14ac:dyDescent="0.25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64</v>
      </c>
      <c r="M14513">
        <v>2016</v>
      </c>
      <c r="N14513" t="s">
        <v>59</v>
      </c>
      <c r="O14513" t="str">
        <f t="shared" si="678"/>
        <v>May</v>
      </c>
      <c r="P14513">
        <v>2</v>
      </c>
      <c r="Q14513" s="2" t="str">
        <f t="shared" si="679"/>
        <v>2016</v>
      </c>
      <c r="R14513" s="2">
        <f t="shared" si="680"/>
        <v>328.12</v>
      </c>
    </row>
    <row r="14514" spans="1:18" x14ac:dyDescent="0.25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64</v>
      </c>
      <c r="M14514">
        <v>2016</v>
      </c>
      <c r="N14514" t="s">
        <v>59</v>
      </c>
      <c r="O14514" t="str">
        <f t="shared" si="678"/>
        <v>May</v>
      </c>
      <c r="P14514">
        <v>2</v>
      </c>
      <c r="Q14514" s="2" t="str">
        <f t="shared" si="679"/>
        <v>2016</v>
      </c>
      <c r="R14514" s="2">
        <f t="shared" si="680"/>
        <v>380.34</v>
      </c>
    </row>
    <row r="14515" spans="1:18" x14ac:dyDescent="0.25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64</v>
      </c>
      <c r="M14515">
        <v>2016</v>
      </c>
      <c r="N14515" t="s">
        <v>59</v>
      </c>
      <c r="O14515" t="str">
        <f t="shared" si="678"/>
        <v>May</v>
      </c>
      <c r="P14515">
        <v>2</v>
      </c>
      <c r="Q14515" s="2" t="str">
        <f t="shared" si="679"/>
        <v>2016</v>
      </c>
      <c r="R14515" s="2">
        <f t="shared" si="680"/>
        <v>163.81</v>
      </c>
    </row>
    <row r="14516" spans="1:18" x14ac:dyDescent="0.25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64</v>
      </c>
      <c r="M14516">
        <v>2016</v>
      </c>
      <c r="N14516" t="s">
        <v>59</v>
      </c>
      <c r="O14516" t="str">
        <f t="shared" si="678"/>
        <v>May</v>
      </c>
      <c r="P14516">
        <v>2</v>
      </c>
      <c r="Q14516" s="2" t="str">
        <f t="shared" si="679"/>
        <v>2016</v>
      </c>
      <c r="R14516" s="2">
        <f t="shared" si="680"/>
        <v>168.54</v>
      </c>
    </row>
    <row r="14517" spans="1:18" x14ac:dyDescent="0.25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64</v>
      </c>
      <c r="M14517">
        <v>2016</v>
      </c>
      <c r="N14517" t="s">
        <v>59</v>
      </c>
      <c r="O14517" t="str">
        <f t="shared" si="678"/>
        <v>May</v>
      </c>
      <c r="P14517">
        <v>2</v>
      </c>
      <c r="Q14517" s="2" t="str">
        <f t="shared" si="679"/>
        <v>2016</v>
      </c>
      <c r="R14517" s="2">
        <f t="shared" si="680"/>
        <v>113.94</v>
      </c>
    </row>
    <row r="14518" spans="1:18" x14ac:dyDescent="0.25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64</v>
      </c>
      <c r="M14518">
        <v>2016</v>
      </c>
      <c r="N14518" t="s">
        <v>59</v>
      </c>
      <c r="O14518" t="str">
        <f t="shared" si="678"/>
        <v>Apr</v>
      </c>
      <c r="P14518">
        <v>2</v>
      </c>
      <c r="Q14518" s="2" t="str">
        <f t="shared" si="679"/>
        <v>2016</v>
      </c>
      <c r="R14518" s="2">
        <f t="shared" si="680"/>
        <v>232.87</v>
      </c>
    </row>
    <row r="14519" spans="1:18" x14ac:dyDescent="0.25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64</v>
      </c>
      <c r="M14519">
        <v>2016</v>
      </c>
      <c r="N14519" t="s">
        <v>59</v>
      </c>
      <c r="O14519" t="str">
        <f t="shared" si="678"/>
        <v>Apr</v>
      </c>
      <c r="P14519">
        <v>2</v>
      </c>
      <c r="Q14519" s="2" t="str">
        <f t="shared" si="679"/>
        <v>2016</v>
      </c>
      <c r="R14519" s="2">
        <f t="shared" si="680"/>
        <v>145.04</v>
      </c>
    </row>
    <row r="14520" spans="1:18" x14ac:dyDescent="0.25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64</v>
      </c>
      <c r="M14520">
        <v>2016</v>
      </c>
      <c r="N14520" t="s">
        <v>59</v>
      </c>
      <c r="O14520" t="str">
        <f t="shared" si="678"/>
        <v>Apr</v>
      </c>
      <c r="P14520">
        <v>2</v>
      </c>
      <c r="Q14520" s="2" t="str">
        <f t="shared" si="679"/>
        <v>2016</v>
      </c>
      <c r="R14520" s="2">
        <f t="shared" si="680"/>
        <v>155.06</v>
      </c>
    </row>
    <row r="14521" spans="1:18" x14ac:dyDescent="0.25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64</v>
      </c>
      <c r="M14521">
        <v>2016</v>
      </c>
      <c r="N14521" t="s">
        <v>59</v>
      </c>
      <c r="O14521" t="str">
        <f t="shared" si="678"/>
        <v>Apr</v>
      </c>
      <c r="P14521">
        <v>2</v>
      </c>
      <c r="Q14521" s="2" t="str">
        <f t="shared" si="679"/>
        <v>2016</v>
      </c>
      <c r="R14521" s="2">
        <f t="shared" si="680"/>
        <v>75.680000000000007</v>
      </c>
    </row>
    <row r="14522" spans="1:18" x14ac:dyDescent="0.25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64</v>
      </c>
      <c r="M14522">
        <v>2016</v>
      </c>
      <c r="N14522" t="s">
        <v>59</v>
      </c>
      <c r="O14522" t="str">
        <f t="shared" si="678"/>
        <v>Mar</v>
      </c>
      <c r="P14522">
        <v>1</v>
      </c>
      <c r="Q14522" s="2" t="str">
        <f t="shared" si="679"/>
        <v>2016</v>
      </c>
      <c r="R14522" s="2">
        <f t="shared" si="680"/>
        <v>103.24</v>
      </c>
    </row>
    <row r="14523" spans="1:18" x14ac:dyDescent="0.25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64</v>
      </c>
      <c r="M14523">
        <v>2016</v>
      </c>
      <c r="N14523" t="s">
        <v>59</v>
      </c>
      <c r="O14523" t="str">
        <f t="shared" si="678"/>
        <v>Mar</v>
      </c>
      <c r="P14523">
        <v>1</v>
      </c>
      <c r="Q14523" s="2" t="str">
        <f t="shared" si="679"/>
        <v>2016</v>
      </c>
      <c r="R14523" s="2">
        <f t="shared" si="680"/>
        <v>142.94999999999999</v>
      </c>
    </row>
    <row r="14524" spans="1:18" x14ac:dyDescent="0.25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64</v>
      </c>
      <c r="M14524">
        <v>2016</v>
      </c>
      <c r="N14524" t="s">
        <v>59</v>
      </c>
      <c r="O14524" t="str">
        <f t="shared" si="678"/>
        <v>Mar</v>
      </c>
      <c r="P14524">
        <v>1</v>
      </c>
      <c r="Q14524" s="2" t="str">
        <f t="shared" si="679"/>
        <v>2016</v>
      </c>
      <c r="R14524" s="2">
        <f t="shared" si="680"/>
        <v>154.44999999999999</v>
      </c>
    </row>
    <row r="14525" spans="1:18" x14ac:dyDescent="0.25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64</v>
      </c>
      <c r="M14525">
        <v>2016</v>
      </c>
      <c r="N14525" t="s">
        <v>59</v>
      </c>
      <c r="O14525" t="str">
        <f t="shared" si="678"/>
        <v>Mar</v>
      </c>
      <c r="P14525">
        <v>1</v>
      </c>
      <c r="Q14525" s="2" t="str">
        <f t="shared" si="679"/>
        <v>2016</v>
      </c>
      <c r="R14525" s="2">
        <f t="shared" si="680"/>
        <v>225.45</v>
      </c>
    </row>
    <row r="14526" spans="1:18" x14ac:dyDescent="0.25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64</v>
      </c>
      <c r="M14526">
        <v>2016</v>
      </c>
      <c r="N14526" t="s">
        <v>59</v>
      </c>
      <c r="O14526" t="str">
        <f t="shared" si="678"/>
        <v>Feb</v>
      </c>
      <c r="P14526">
        <v>1</v>
      </c>
      <c r="Q14526" s="2" t="str">
        <f t="shared" si="679"/>
        <v>2016</v>
      </c>
      <c r="R14526" s="2">
        <f t="shared" si="680"/>
        <v>94.74</v>
      </c>
    </row>
    <row r="14527" spans="1:18" x14ac:dyDescent="0.25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64</v>
      </c>
      <c r="M14527">
        <v>2016</v>
      </c>
      <c r="N14527" t="s">
        <v>59</v>
      </c>
      <c r="O14527" t="str">
        <f t="shared" si="678"/>
        <v>Feb</v>
      </c>
      <c r="P14527">
        <v>1</v>
      </c>
      <c r="Q14527" s="2" t="str">
        <f t="shared" si="679"/>
        <v>2016</v>
      </c>
      <c r="R14527" s="2">
        <f t="shared" si="680"/>
        <v>68.66</v>
      </c>
    </row>
    <row r="14528" spans="1:18" x14ac:dyDescent="0.25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64</v>
      </c>
      <c r="M14528">
        <v>2016</v>
      </c>
      <c r="N14528" t="s">
        <v>59</v>
      </c>
      <c r="O14528" t="str">
        <f t="shared" si="678"/>
        <v>Feb</v>
      </c>
      <c r="P14528">
        <v>1</v>
      </c>
      <c r="Q14528" s="2" t="str">
        <f t="shared" si="679"/>
        <v>2016</v>
      </c>
      <c r="R14528" s="2">
        <f t="shared" si="680"/>
        <v>141.31</v>
      </c>
    </row>
    <row r="14529" spans="1:18" x14ac:dyDescent="0.25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64</v>
      </c>
      <c r="M14529">
        <v>2016</v>
      </c>
      <c r="N14529" t="s">
        <v>59</v>
      </c>
      <c r="O14529" t="str">
        <f t="shared" si="678"/>
        <v>Feb</v>
      </c>
      <c r="P14529">
        <v>1</v>
      </c>
      <c r="Q14529" s="2" t="str">
        <f t="shared" si="679"/>
        <v>2016</v>
      </c>
      <c r="R14529" s="2">
        <f t="shared" si="680"/>
        <v>174.01</v>
      </c>
    </row>
    <row r="14530" spans="1:18" x14ac:dyDescent="0.25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64</v>
      </c>
      <c r="M14530">
        <v>2016</v>
      </c>
      <c r="N14530" t="s">
        <v>59</v>
      </c>
      <c r="O14530" t="str">
        <f t="shared" si="678"/>
        <v>Jan</v>
      </c>
      <c r="P14530">
        <v>1</v>
      </c>
      <c r="Q14530" s="2" t="str">
        <f t="shared" si="679"/>
        <v>2016</v>
      </c>
      <c r="R14530" s="2">
        <f t="shared" si="680"/>
        <v>155.32</v>
      </c>
    </row>
    <row r="14531" spans="1:18" x14ac:dyDescent="0.25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64</v>
      </c>
      <c r="M14531">
        <v>2016</v>
      </c>
      <c r="N14531" t="s">
        <v>59</v>
      </c>
      <c r="O14531" t="str">
        <f t="shared" ref="O14531:O14594" si="681" xml:space="preserve"> TEXT(B14531, "mmm")</f>
        <v>Jan</v>
      </c>
      <c r="P14531">
        <v>1</v>
      </c>
      <c r="Q14531" s="2" t="str">
        <f t="shared" ref="Q14531:Q14594" si="682" xml:space="preserve"> TEXT(B14531, "yyy")</f>
        <v>2016</v>
      </c>
      <c r="R14531" s="2">
        <f t="shared" ref="R14531:R14594" si="683" xml:space="preserve"> E14531 +F14531+G14531</f>
        <v>115.14</v>
      </c>
    </row>
    <row r="14532" spans="1:18" x14ac:dyDescent="0.25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64</v>
      </c>
      <c r="M14532">
        <v>2016</v>
      </c>
      <c r="N14532" t="s">
        <v>59</v>
      </c>
      <c r="O14532" t="str">
        <f t="shared" si="681"/>
        <v>Jan</v>
      </c>
      <c r="P14532">
        <v>1</v>
      </c>
      <c r="Q14532" s="2" t="str">
        <f t="shared" si="682"/>
        <v>2016</v>
      </c>
      <c r="R14532" s="2">
        <f t="shared" si="683"/>
        <v>232.41</v>
      </c>
    </row>
    <row r="14533" spans="1:18" x14ac:dyDescent="0.25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64</v>
      </c>
      <c r="M14533">
        <v>2016</v>
      </c>
      <c r="N14533" t="s">
        <v>59</v>
      </c>
      <c r="O14533" t="str">
        <f t="shared" si="681"/>
        <v>Jan</v>
      </c>
      <c r="P14533">
        <v>1</v>
      </c>
      <c r="Q14533" s="2" t="str">
        <f t="shared" si="682"/>
        <v>2016</v>
      </c>
      <c r="R14533" s="2">
        <f t="shared" si="683"/>
        <v>138.34</v>
      </c>
    </row>
    <row r="14534" spans="1:18" x14ac:dyDescent="0.25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64</v>
      </c>
      <c r="M14534">
        <v>2016</v>
      </c>
      <c r="N14534" t="s">
        <v>59</v>
      </c>
      <c r="O14534" t="str">
        <f t="shared" si="681"/>
        <v>Jan</v>
      </c>
      <c r="P14534">
        <v>1</v>
      </c>
      <c r="Q14534" s="2" t="str">
        <f t="shared" si="682"/>
        <v>2016</v>
      </c>
      <c r="R14534" s="2">
        <f t="shared" si="683"/>
        <v>73.38</v>
      </c>
    </row>
    <row r="14535" spans="1:18" x14ac:dyDescent="0.25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64</v>
      </c>
      <c r="M14535">
        <v>2016</v>
      </c>
      <c r="N14535" t="s">
        <v>60</v>
      </c>
      <c r="O14535" t="str">
        <f t="shared" si="681"/>
        <v>Dec</v>
      </c>
      <c r="P14535">
        <v>4</v>
      </c>
      <c r="Q14535" s="2" t="str">
        <f t="shared" si="682"/>
        <v>2016</v>
      </c>
      <c r="R14535" s="2">
        <f t="shared" si="683"/>
        <v>279.56</v>
      </c>
    </row>
    <row r="14536" spans="1:18" x14ac:dyDescent="0.25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64</v>
      </c>
      <c r="M14536">
        <v>2016</v>
      </c>
      <c r="N14536" t="s">
        <v>60</v>
      </c>
      <c r="O14536" t="str">
        <f t="shared" si="681"/>
        <v>Dec</v>
      </c>
      <c r="P14536">
        <v>4</v>
      </c>
      <c r="Q14536" s="2" t="str">
        <f t="shared" si="682"/>
        <v>2016</v>
      </c>
      <c r="R14536" s="2">
        <f t="shared" si="683"/>
        <v>363.97999999999996</v>
      </c>
    </row>
    <row r="14537" spans="1:18" x14ac:dyDescent="0.25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64</v>
      </c>
      <c r="M14537">
        <v>2016</v>
      </c>
      <c r="N14537" t="s">
        <v>60</v>
      </c>
      <c r="O14537" t="str">
        <f t="shared" si="681"/>
        <v>Dec</v>
      </c>
      <c r="P14537">
        <v>4</v>
      </c>
      <c r="Q14537" s="2" t="str">
        <f t="shared" si="682"/>
        <v>2016</v>
      </c>
      <c r="R14537" s="2">
        <f t="shared" si="683"/>
        <v>333.81</v>
      </c>
    </row>
    <row r="14538" spans="1:18" x14ac:dyDescent="0.25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64</v>
      </c>
      <c r="M14538">
        <v>2016</v>
      </c>
      <c r="N14538" t="s">
        <v>60</v>
      </c>
      <c r="O14538" t="str">
        <f t="shared" si="681"/>
        <v>Dec</v>
      </c>
      <c r="P14538">
        <v>4</v>
      </c>
      <c r="Q14538" s="2" t="str">
        <f t="shared" si="682"/>
        <v>2016</v>
      </c>
      <c r="R14538" s="2">
        <f t="shared" si="683"/>
        <v>356.82</v>
      </c>
    </row>
    <row r="14539" spans="1:18" x14ac:dyDescent="0.25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64</v>
      </c>
      <c r="M14539">
        <v>2016</v>
      </c>
      <c r="N14539" t="s">
        <v>60</v>
      </c>
      <c r="O14539" t="str">
        <f t="shared" si="681"/>
        <v>Nov</v>
      </c>
      <c r="P14539">
        <v>4</v>
      </c>
      <c r="Q14539" s="2" t="str">
        <f t="shared" si="682"/>
        <v>2016</v>
      </c>
      <c r="R14539" s="2">
        <f t="shared" si="683"/>
        <v>318.28000000000003</v>
      </c>
    </row>
    <row r="14540" spans="1:18" x14ac:dyDescent="0.25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64</v>
      </c>
      <c r="M14540">
        <v>2016</v>
      </c>
      <c r="N14540" t="s">
        <v>60</v>
      </c>
      <c r="O14540" t="str">
        <f t="shared" si="681"/>
        <v>Nov</v>
      </c>
      <c r="P14540">
        <v>4</v>
      </c>
      <c r="Q14540" s="2" t="str">
        <f t="shared" si="682"/>
        <v>2016</v>
      </c>
      <c r="R14540" s="2">
        <f t="shared" si="683"/>
        <v>392.85999999999996</v>
      </c>
    </row>
    <row r="14541" spans="1:18" x14ac:dyDescent="0.25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64</v>
      </c>
      <c r="M14541">
        <v>2016</v>
      </c>
      <c r="N14541" t="s">
        <v>60</v>
      </c>
      <c r="O14541" t="str">
        <f t="shared" si="681"/>
        <v>Nov</v>
      </c>
      <c r="P14541">
        <v>4</v>
      </c>
      <c r="Q14541" s="2" t="str">
        <f t="shared" si="682"/>
        <v>2016</v>
      </c>
      <c r="R14541" s="2">
        <f t="shared" si="683"/>
        <v>366.08</v>
      </c>
    </row>
    <row r="14542" spans="1:18" x14ac:dyDescent="0.25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64</v>
      </c>
      <c r="M14542">
        <v>2016</v>
      </c>
      <c r="N14542" t="s">
        <v>60</v>
      </c>
      <c r="O14542" t="str">
        <f t="shared" si="681"/>
        <v>Nov</v>
      </c>
      <c r="P14542">
        <v>4</v>
      </c>
      <c r="Q14542" s="2" t="str">
        <f t="shared" si="682"/>
        <v>2016</v>
      </c>
      <c r="R14542" s="2">
        <f t="shared" si="683"/>
        <v>500.5</v>
      </c>
    </row>
    <row r="14543" spans="1:18" x14ac:dyDescent="0.25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64</v>
      </c>
      <c r="M14543">
        <v>2016</v>
      </c>
      <c r="N14543" t="s">
        <v>60</v>
      </c>
      <c r="O14543" t="str">
        <f t="shared" si="681"/>
        <v>Oct</v>
      </c>
      <c r="P14543">
        <v>4</v>
      </c>
      <c r="Q14543" s="2" t="str">
        <f t="shared" si="682"/>
        <v>2016</v>
      </c>
      <c r="R14543" s="2">
        <f t="shared" si="683"/>
        <v>496.25</v>
      </c>
    </row>
    <row r="14544" spans="1:18" x14ac:dyDescent="0.25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64</v>
      </c>
      <c r="M14544">
        <v>2016</v>
      </c>
      <c r="N14544" t="s">
        <v>60</v>
      </c>
      <c r="O14544" t="str">
        <f t="shared" si="681"/>
        <v>Oct</v>
      </c>
      <c r="P14544">
        <v>4</v>
      </c>
      <c r="Q14544" s="2" t="str">
        <f t="shared" si="682"/>
        <v>2016</v>
      </c>
      <c r="R14544" s="2">
        <f t="shared" si="683"/>
        <v>713.77</v>
      </c>
    </row>
    <row r="14545" spans="1:18" x14ac:dyDescent="0.25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64</v>
      </c>
      <c r="M14545">
        <v>2016</v>
      </c>
      <c r="N14545" t="s">
        <v>60</v>
      </c>
      <c r="O14545" t="str">
        <f t="shared" si="681"/>
        <v>Oct</v>
      </c>
      <c r="P14545">
        <v>4</v>
      </c>
      <c r="Q14545" s="2" t="str">
        <f t="shared" si="682"/>
        <v>2016</v>
      </c>
      <c r="R14545" s="2">
        <f t="shared" si="683"/>
        <v>403.49</v>
      </c>
    </row>
    <row r="14546" spans="1:18" x14ac:dyDescent="0.25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64</v>
      </c>
      <c r="M14546">
        <v>2016</v>
      </c>
      <c r="N14546" t="s">
        <v>60</v>
      </c>
      <c r="O14546" t="str">
        <f t="shared" si="681"/>
        <v>Oct</v>
      </c>
      <c r="P14546">
        <v>4</v>
      </c>
      <c r="Q14546" s="2" t="str">
        <f t="shared" si="682"/>
        <v>2016</v>
      </c>
      <c r="R14546" s="2">
        <f t="shared" si="683"/>
        <v>1160.1200000000001</v>
      </c>
    </row>
    <row r="14547" spans="1:18" x14ac:dyDescent="0.25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64</v>
      </c>
      <c r="M14547">
        <v>2016</v>
      </c>
      <c r="N14547" t="s">
        <v>60</v>
      </c>
      <c r="O14547" t="str">
        <f t="shared" si="681"/>
        <v>Oct</v>
      </c>
      <c r="P14547">
        <v>4</v>
      </c>
      <c r="Q14547" s="2" t="str">
        <f t="shared" si="682"/>
        <v>2016</v>
      </c>
      <c r="R14547" s="2">
        <f t="shared" si="683"/>
        <v>2753.45</v>
      </c>
    </row>
    <row r="14548" spans="1:18" x14ac:dyDescent="0.25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64</v>
      </c>
      <c r="M14548">
        <v>2016</v>
      </c>
      <c r="N14548" t="s">
        <v>60</v>
      </c>
      <c r="O14548" t="str">
        <f t="shared" si="681"/>
        <v>Sep</v>
      </c>
      <c r="P14548">
        <v>3</v>
      </c>
      <c r="Q14548" s="2" t="str">
        <f t="shared" si="682"/>
        <v>2016</v>
      </c>
      <c r="R14548" s="2">
        <f t="shared" si="683"/>
        <v>137.83000000000001</v>
      </c>
    </row>
    <row r="14549" spans="1:18" x14ac:dyDescent="0.25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64</v>
      </c>
      <c r="M14549">
        <v>2016</v>
      </c>
      <c r="N14549" t="s">
        <v>60</v>
      </c>
      <c r="O14549" t="str">
        <f t="shared" si="681"/>
        <v>Sep</v>
      </c>
      <c r="P14549">
        <v>3</v>
      </c>
      <c r="Q14549" s="2" t="str">
        <f t="shared" si="682"/>
        <v>2016</v>
      </c>
      <c r="R14549" s="2">
        <f t="shared" si="683"/>
        <v>41.3</v>
      </c>
    </row>
    <row r="14550" spans="1:18" x14ac:dyDescent="0.25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64</v>
      </c>
      <c r="M14550">
        <v>2016</v>
      </c>
      <c r="N14550" t="s">
        <v>60</v>
      </c>
      <c r="O14550" t="str">
        <f t="shared" si="681"/>
        <v>Sep</v>
      </c>
      <c r="P14550">
        <v>3</v>
      </c>
      <c r="Q14550" s="2" t="str">
        <f t="shared" si="682"/>
        <v>2016</v>
      </c>
      <c r="R14550" s="2">
        <f t="shared" si="683"/>
        <v>64.42</v>
      </c>
    </row>
    <row r="14551" spans="1:18" x14ac:dyDescent="0.25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64</v>
      </c>
      <c r="M14551">
        <v>2016</v>
      </c>
      <c r="N14551" t="s">
        <v>60</v>
      </c>
      <c r="O14551" t="str">
        <f t="shared" si="681"/>
        <v>Sep</v>
      </c>
      <c r="P14551">
        <v>3</v>
      </c>
      <c r="Q14551" s="2" t="str">
        <f t="shared" si="682"/>
        <v>2016</v>
      </c>
      <c r="R14551" s="2">
        <f t="shared" si="683"/>
        <v>123.21</v>
      </c>
    </row>
    <row r="14552" spans="1:18" x14ac:dyDescent="0.25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64</v>
      </c>
      <c r="M14552">
        <v>2016</v>
      </c>
      <c r="N14552" t="s">
        <v>60</v>
      </c>
      <c r="O14552" t="str">
        <f t="shared" si="681"/>
        <v>Aug</v>
      </c>
      <c r="P14552">
        <v>3</v>
      </c>
      <c r="Q14552" s="2" t="str">
        <f t="shared" si="682"/>
        <v>2016</v>
      </c>
      <c r="R14552" s="2">
        <f t="shared" si="683"/>
        <v>175.04</v>
      </c>
    </row>
    <row r="14553" spans="1:18" x14ac:dyDescent="0.25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64</v>
      </c>
      <c r="M14553">
        <v>2016</v>
      </c>
      <c r="N14553" t="s">
        <v>60</v>
      </c>
      <c r="O14553" t="str">
        <f t="shared" si="681"/>
        <v>Aug</v>
      </c>
      <c r="P14553">
        <v>3</v>
      </c>
      <c r="Q14553" s="2" t="str">
        <f t="shared" si="682"/>
        <v>2016</v>
      </c>
      <c r="R14553" s="2">
        <f t="shared" si="683"/>
        <v>115.97</v>
      </c>
    </row>
    <row r="14554" spans="1:18" x14ac:dyDescent="0.25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64</v>
      </c>
      <c r="M14554">
        <v>2016</v>
      </c>
      <c r="N14554" t="s">
        <v>60</v>
      </c>
      <c r="O14554" t="str">
        <f t="shared" si="681"/>
        <v>Aug</v>
      </c>
      <c r="P14554">
        <v>3</v>
      </c>
      <c r="Q14554" s="2" t="str">
        <f t="shared" si="682"/>
        <v>2016</v>
      </c>
      <c r="R14554" s="2">
        <f t="shared" si="683"/>
        <v>120.21000000000001</v>
      </c>
    </row>
    <row r="14555" spans="1:18" x14ac:dyDescent="0.25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64</v>
      </c>
      <c r="M14555">
        <v>2016</v>
      </c>
      <c r="N14555" t="s">
        <v>60</v>
      </c>
      <c r="O14555" t="str">
        <f t="shared" si="681"/>
        <v>Aug</v>
      </c>
      <c r="P14555">
        <v>3</v>
      </c>
      <c r="Q14555" s="2" t="str">
        <f t="shared" si="682"/>
        <v>2016</v>
      </c>
      <c r="R14555" s="2">
        <f t="shared" si="683"/>
        <v>53.379999999999995</v>
      </c>
    </row>
    <row r="14556" spans="1:18" x14ac:dyDescent="0.25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64</v>
      </c>
      <c r="M14556">
        <v>2016</v>
      </c>
      <c r="N14556" t="s">
        <v>60</v>
      </c>
      <c r="O14556" t="str">
        <f t="shared" si="681"/>
        <v>Jul</v>
      </c>
      <c r="P14556">
        <v>3</v>
      </c>
      <c r="Q14556" s="2" t="str">
        <f t="shared" si="682"/>
        <v>2016</v>
      </c>
      <c r="R14556" s="2">
        <f t="shared" si="683"/>
        <v>104.72999999999999</v>
      </c>
    </row>
    <row r="14557" spans="1:18" x14ac:dyDescent="0.25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64</v>
      </c>
      <c r="M14557">
        <v>2016</v>
      </c>
      <c r="N14557" t="s">
        <v>60</v>
      </c>
      <c r="O14557" t="str">
        <f t="shared" si="681"/>
        <v>Jul</v>
      </c>
      <c r="P14557">
        <v>3</v>
      </c>
      <c r="Q14557" s="2" t="str">
        <f t="shared" si="682"/>
        <v>2016</v>
      </c>
      <c r="R14557" s="2">
        <f t="shared" si="683"/>
        <v>43.510000000000005</v>
      </c>
    </row>
    <row r="14558" spans="1:18" x14ac:dyDescent="0.25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64</v>
      </c>
      <c r="M14558">
        <v>2016</v>
      </c>
      <c r="N14558" t="s">
        <v>60</v>
      </c>
      <c r="O14558" t="str">
        <f t="shared" si="681"/>
        <v>Jul</v>
      </c>
      <c r="P14558">
        <v>3</v>
      </c>
      <c r="Q14558" s="2" t="str">
        <f t="shared" si="682"/>
        <v>2016</v>
      </c>
      <c r="R14558" s="2">
        <f t="shared" si="683"/>
        <v>790.06000000000006</v>
      </c>
    </row>
    <row r="14559" spans="1:18" x14ac:dyDescent="0.25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64</v>
      </c>
      <c r="M14559">
        <v>2016</v>
      </c>
      <c r="N14559" t="s">
        <v>60</v>
      </c>
      <c r="O14559" t="str">
        <f t="shared" si="681"/>
        <v>Jul</v>
      </c>
      <c r="P14559">
        <v>3</v>
      </c>
      <c r="Q14559" s="2" t="str">
        <f t="shared" si="682"/>
        <v>2016</v>
      </c>
      <c r="R14559" s="2">
        <f t="shared" si="683"/>
        <v>1966.3300000000002</v>
      </c>
    </row>
    <row r="14560" spans="1:18" x14ac:dyDescent="0.25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64</v>
      </c>
      <c r="M14560">
        <v>2016</v>
      </c>
      <c r="N14560" t="s">
        <v>60</v>
      </c>
      <c r="O14560" t="str">
        <f t="shared" si="681"/>
        <v>Jul</v>
      </c>
      <c r="P14560">
        <v>3</v>
      </c>
      <c r="Q14560" s="2" t="str">
        <f t="shared" si="682"/>
        <v>2016</v>
      </c>
      <c r="R14560" s="2">
        <f t="shared" si="683"/>
        <v>2172.65</v>
      </c>
    </row>
    <row r="14561" spans="1:18" x14ac:dyDescent="0.25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64</v>
      </c>
      <c r="M14561">
        <v>2016</v>
      </c>
      <c r="N14561" t="s">
        <v>60</v>
      </c>
      <c r="O14561" t="str">
        <f t="shared" si="681"/>
        <v>Jun</v>
      </c>
      <c r="P14561">
        <v>2</v>
      </c>
      <c r="Q14561" s="2" t="str">
        <f t="shared" si="682"/>
        <v>2016</v>
      </c>
      <c r="R14561" s="2">
        <f t="shared" si="683"/>
        <v>2474.4100000000003</v>
      </c>
    </row>
    <row r="14562" spans="1:18" x14ac:dyDescent="0.25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64</v>
      </c>
      <c r="M14562">
        <v>2016</v>
      </c>
      <c r="N14562" t="s">
        <v>60</v>
      </c>
      <c r="O14562" t="str">
        <f t="shared" si="681"/>
        <v>Jun</v>
      </c>
      <c r="P14562">
        <v>2</v>
      </c>
      <c r="Q14562" s="2" t="str">
        <f t="shared" si="682"/>
        <v>2016</v>
      </c>
      <c r="R14562" s="2">
        <f t="shared" si="683"/>
        <v>1888.46</v>
      </c>
    </row>
    <row r="14563" spans="1:18" x14ac:dyDescent="0.25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64</v>
      </c>
      <c r="M14563">
        <v>2016</v>
      </c>
      <c r="N14563" t="s">
        <v>60</v>
      </c>
      <c r="O14563" t="str">
        <f t="shared" si="681"/>
        <v>Jun</v>
      </c>
      <c r="P14563">
        <v>2</v>
      </c>
      <c r="Q14563" s="2" t="str">
        <f t="shared" si="682"/>
        <v>2016</v>
      </c>
      <c r="R14563" s="2">
        <f t="shared" si="683"/>
        <v>1710.78</v>
      </c>
    </row>
    <row r="14564" spans="1:18" x14ac:dyDescent="0.25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64</v>
      </c>
      <c r="M14564">
        <v>2016</v>
      </c>
      <c r="N14564" t="s">
        <v>60</v>
      </c>
      <c r="O14564" t="str">
        <f t="shared" si="681"/>
        <v>Jun</v>
      </c>
      <c r="P14564">
        <v>2</v>
      </c>
      <c r="Q14564" s="2" t="str">
        <f t="shared" si="682"/>
        <v>2016</v>
      </c>
      <c r="R14564" s="2">
        <f t="shared" si="683"/>
        <v>1454.46</v>
      </c>
    </row>
    <row r="14565" spans="1:18" x14ac:dyDescent="0.25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64</v>
      </c>
      <c r="M14565">
        <v>2016</v>
      </c>
      <c r="N14565" t="s">
        <v>60</v>
      </c>
      <c r="O14565" t="str">
        <f t="shared" si="681"/>
        <v>May</v>
      </c>
      <c r="P14565">
        <v>2</v>
      </c>
      <c r="Q14565" s="2" t="str">
        <f t="shared" si="682"/>
        <v>2016</v>
      </c>
      <c r="R14565" s="2">
        <f t="shared" si="683"/>
        <v>1488.44</v>
      </c>
    </row>
    <row r="14566" spans="1:18" x14ac:dyDescent="0.25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64</v>
      </c>
      <c r="M14566">
        <v>2016</v>
      </c>
      <c r="N14566" t="s">
        <v>60</v>
      </c>
      <c r="O14566" t="str">
        <f t="shared" si="681"/>
        <v>May</v>
      </c>
      <c r="P14566">
        <v>2</v>
      </c>
      <c r="Q14566" s="2" t="str">
        <f t="shared" si="682"/>
        <v>2016</v>
      </c>
      <c r="R14566" s="2">
        <f t="shared" si="683"/>
        <v>1321.08</v>
      </c>
    </row>
    <row r="14567" spans="1:18" x14ac:dyDescent="0.25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64</v>
      </c>
      <c r="M14567">
        <v>2016</v>
      </c>
      <c r="N14567" t="s">
        <v>60</v>
      </c>
      <c r="O14567" t="str">
        <f t="shared" si="681"/>
        <v>May</v>
      </c>
      <c r="P14567">
        <v>2</v>
      </c>
      <c r="Q14567" s="2" t="str">
        <f t="shared" si="682"/>
        <v>2016</v>
      </c>
      <c r="R14567" s="2">
        <f t="shared" si="683"/>
        <v>1272.27</v>
      </c>
    </row>
    <row r="14568" spans="1:18" x14ac:dyDescent="0.25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64</v>
      </c>
      <c r="M14568">
        <v>2016</v>
      </c>
      <c r="N14568" t="s">
        <v>60</v>
      </c>
      <c r="O14568" t="str">
        <f t="shared" si="681"/>
        <v>May</v>
      </c>
      <c r="P14568">
        <v>2</v>
      </c>
      <c r="Q14568" s="2" t="str">
        <f t="shared" si="682"/>
        <v>2016</v>
      </c>
      <c r="R14568" s="2">
        <f t="shared" si="683"/>
        <v>1086.08</v>
      </c>
    </row>
    <row r="14569" spans="1:18" x14ac:dyDescent="0.25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64</v>
      </c>
      <c r="M14569">
        <v>2016</v>
      </c>
      <c r="N14569" t="s">
        <v>60</v>
      </c>
      <c r="O14569" t="str">
        <f t="shared" si="681"/>
        <v>May</v>
      </c>
      <c r="P14569">
        <v>2</v>
      </c>
      <c r="Q14569" s="2" t="str">
        <f t="shared" si="682"/>
        <v>2016</v>
      </c>
      <c r="R14569" s="2">
        <f t="shared" si="683"/>
        <v>1120.24</v>
      </c>
    </row>
    <row r="14570" spans="1:18" x14ac:dyDescent="0.25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64</v>
      </c>
      <c r="M14570">
        <v>2016</v>
      </c>
      <c r="N14570" t="s">
        <v>60</v>
      </c>
      <c r="O14570" t="str">
        <f t="shared" si="681"/>
        <v>Apr</v>
      </c>
      <c r="P14570">
        <v>2</v>
      </c>
      <c r="Q14570" s="2" t="str">
        <f t="shared" si="682"/>
        <v>2016</v>
      </c>
      <c r="R14570" s="2">
        <f t="shared" si="683"/>
        <v>1200.94</v>
      </c>
    </row>
    <row r="14571" spans="1:18" x14ac:dyDescent="0.25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64</v>
      </c>
      <c r="M14571">
        <v>2016</v>
      </c>
      <c r="N14571" t="s">
        <v>60</v>
      </c>
      <c r="O14571" t="str">
        <f t="shared" si="681"/>
        <v>Apr</v>
      </c>
      <c r="P14571">
        <v>2</v>
      </c>
      <c r="Q14571" s="2" t="str">
        <f t="shared" si="682"/>
        <v>2016</v>
      </c>
      <c r="R14571" s="2">
        <f t="shared" si="683"/>
        <v>1241.67</v>
      </c>
    </row>
    <row r="14572" spans="1:18" x14ac:dyDescent="0.25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64</v>
      </c>
      <c r="M14572">
        <v>2016</v>
      </c>
      <c r="N14572" t="s">
        <v>60</v>
      </c>
      <c r="O14572" t="str">
        <f t="shared" si="681"/>
        <v>Apr</v>
      </c>
      <c r="P14572">
        <v>2</v>
      </c>
      <c r="Q14572" s="2" t="str">
        <f t="shared" si="682"/>
        <v>2016</v>
      </c>
      <c r="R14572" s="2">
        <f t="shared" si="683"/>
        <v>1577.21</v>
      </c>
    </row>
    <row r="14573" spans="1:18" x14ac:dyDescent="0.25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64</v>
      </c>
      <c r="M14573">
        <v>2016</v>
      </c>
      <c r="N14573" t="s">
        <v>60</v>
      </c>
      <c r="O14573" t="str">
        <f t="shared" si="681"/>
        <v>Apr</v>
      </c>
      <c r="P14573">
        <v>2</v>
      </c>
      <c r="Q14573" s="2" t="str">
        <f t="shared" si="682"/>
        <v>2016</v>
      </c>
      <c r="R14573" s="2">
        <f t="shared" si="683"/>
        <v>1842.97</v>
      </c>
    </row>
    <row r="14574" spans="1:18" x14ac:dyDescent="0.25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64</v>
      </c>
      <c r="M14574">
        <v>2016</v>
      </c>
      <c r="N14574" t="s">
        <v>60</v>
      </c>
      <c r="O14574" t="str">
        <f t="shared" si="681"/>
        <v>Mar</v>
      </c>
      <c r="P14574">
        <v>1</v>
      </c>
      <c r="Q14574" s="2" t="str">
        <f t="shared" si="682"/>
        <v>2016</v>
      </c>
      <c r="R14574" s="2">
        <f t="shared" si="683"/>
        <v>1292.1499999999999</v>
      </c>
    </row>
    <row r="14575" spans="1:18" x14ac:dyDescent="0.25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64</v>
      </c>
      <c r="M14575">
        <v>2016</v>
      </c>
      <c r="N14575" t="s">
        <v>60</v>
      </c>
      <c r="O14575" t="str">
        <f t="shared" si="681"/>
        <v>Mar</v>
      </c>
      <c r="P14575">
        <v>1</v>
      </c>
      <c r="Q14575" s="2" t="str">
        <f t="shared" si="682"/>
        <v>2016</v>
      </c>
      <c r="R14575" s="2">
        <f t="shared" si="683"/>
        <v>1134.22</v>
      </c>
    </row>
    <row r="14576" spans="1:18" x14ac:dyDescent="0.25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64</v>
      </c>
      <c r="M14576">
        <v>2016</v>
      </c>
      <c r="N14576" t="s">
        <v>60</v>
      </c>
      <c r="O14576" t="str">
        <f t="shared" si="681"/>
        <v>Mar</v>
      </c>
      <c r="P14576">
        <v>1</v>
      </c>
      <c r="Q14576" s="2" t="str">
        <f t="shared" si="682"/>
        <v>2016</v>
      </c>
      <c r="R14576" s="2">
        <f t="shared" si="683"/>
        <v>1155.7</v>
      </c>
    </row>
    <row r="14577" spans="1:18" x14ac:dyDescent="0.25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64</v>
      </c>
      <c r="M14577">
        <v>2016</v>
      </c>
      <c r="N14577" t="s">
        <v>60</v>
      </c>
      <c r="O14577" t="str">
        <f t="shared" si="681"/>
        <v>Mar</v>
      </c>
      <c r="P14577">
        <v>1</v>
      </c>
      <c r="Q14577" s="2" t="str">
        <f t="shared" si="682"/>
        <v>2016</v>
      </c>
      <c r="R14577" s="2">
        <f t="shared" si="683"/>
        <v>1247</v>
      </c>
    </row>
    <row r="14578" spans="1:18" x14ac:dyDescent="0.25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64</v>
      </c>
      <c r="M14578">
        <v>2016</v>
      </c>
      <c r="N14578" t="s">
        <v>60</v>
      </c>
      <c r="O14578" t="str">
        <f t="shared" si="681"/>
        <v>Feb</v>
      </c>
      <c r="P14578">
        <v>1</v>
      </c>
      <c r="Q14578" s="2" t="str">
        <f t="shared" si="682"/>
        <v>2016</v>
      </c>
      <c r="R14578" s="2">
        <f t="shared" si="683"/>
        <v>1401.17</v>
      </c>
    </row>
    <row r="14579" spans="1:18" x14ac:dyDescent="0.25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64</v>
      </c>
      <c r="M14579">
        <v>2016</v>
      </c>
      <c r="N14579" t="s">
        <v>60</v>
      </c>
      <c r="O14579" t="str">
        <f t="shared" si="681"/>
        <v>Feb</v>
      </c>
      <c r="P14579">
        <v>1</v>
      </c>
      <c r="Q14579" s="2" t="str">
        <f t="shared" si="682"/>
        <v>2016</v>
      </c>
      <c r="R14579" s="2">
        <f t="shared" si="683"/>
        <v>884.73</v>
      </c>
    </row>
    <row r="14580" spans="1:18" x14ac:dyDescent="0.25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64</v>
      </c>
      <c r="M14580">
        <v>2016</v>
      </c>
      <c r="N14580" t="s">
        <v>60</v>
      </c>
      <c r="O14580" t="str">
        <f t="shared" si="681"/>
        <v>Feb</v>
      </c>
      <c r="P14580">
        <v>1</v>
      </c>
      <c r="Q14580" s="2" t="str">
        <f t="shared" si="682"/>
        <v>2016</v>
      </c>
      <c r="R14580" s="2">
        <f t="shared" si="683"/>
        <v>1192.6199999999999</v>
      </c>
    </row>
    <row r="14581" spans="1:18" x14ac:dyDescent="0.25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64</v>
      </c>
      <c r="M14581">
        <v>2016</v>
      </c>
      <c r="N14581" t="s">
        <v>60</v>
      </c>
      <c r="O14581" t="str">
        <f t="shared" si="681"/>
        <v>Feb</v>
      </c>
      <c r="P14581">
        <v>1</v>
      </c>
      <c r="Q14581" s="2" t="str">
        <f t="shared" si="682"/>
        <v>2016</v>
      </c>
      <c r="R14581" s="2">
        <f t="shared" si="683"/>
        <v>1144.3799999999999</v>
      </c>
    </row>
    <row r="14582" spans="1:18" x14ac:dyDescent="0.25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64</v>
      </c>
      <c r="M14582">
        <v>2016</v>
      </c>
      <c r="N14582" t="s">
        <v>60</v>
      </c>
      <c r="O14582" t="str">
        <f t="shared" si="681"/>
        <v>Jan</v>
      </c>
      <c r="P14582">
        <v>1</v>
      </c>
      <c r="Q14582" s="2" t="str">
        <f t="shared" si="682"/>
        <v>2016</v>
      </c>
      <c r="R14582" s="2">
        <f t="shared" si="683"/>
        <v>1634.41</v>
      </c>
    </row>
    <row r="14583" spans="1:18" x14ac:dyDescent="0.25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64</v>
      </c>
      <c r="M14583">
        <v>2016</v>
      </c>
      <c r="N14583" t="s">
        <v>60</v>
      </c>
      <c r="O14583" t="str">
        <f t="shared" si="681"/>
        <v>Jan</v>
      </c>
      <c r="P14583">
        <v>1</v>
      </c>
      <c r="Q14583" s="2" t="str">
        <f t="shared" si="682"/>
        <v>2016</v>
      </c>
      <c r="R14583" s="2">
        <f t="shared" si="683"/>
        <v>1186.5999999999999</v>
      </c>
    </row>
    <row r="14584" spans="1:18" x14ac:dyDescent="0.25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64</v>
      </c>
      <c r="M14584">
        <v>2016</v>
      </c>
      <c r="N14584" t="s">
        <v>60</v>
      </c>
      <c r="O14584" t="str">
        <f t="shared" si="681"/>
        <v>Jan</v>
      </c>
      <c r="P14584">
        <v>1</v>
      </c>
      <c r="Q14584" s="2" t="str">
        <f t="shared" si="682"/>
        <v>2016</v>
      </c>
      <c r="R14584" s="2">
        <f t="shared" si="683"/>
        <v>1477.99</v>
      </c>
    </row>
    <row r="14585" spans="1:18" x14ac:dyDescent="0.25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64</v>
      </c>
      <c r="M14585">
        <v>2016</v>
      </c>
      <c r="N14585" t="s">
        <v>60</v>
      </c>
      <c r="O14585" t="str">
        <f t="shared" si="681"/>
        <v>Jan</v>
      </c>
      <c r="P14585">
        <v>1</v>
      </c>
      <c r="Q14585" s="2" t="str">
        <f t="shared" si="682"/>
        <v>2016</v>
      </c>
      <c r="R14585" s="2">
        <f t="shared" si="683"/>
        <v>1503.8700000000001</v>
      </c>
    </row>
    <row r="14586" spans="1:18" x14ac:dyDescent="0.25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64</v>
      </c>
      <c r="M14586">
        <v>2016</v>
      </c>
      <c r="N14586" t="s">
        <v>60</v>
      </c>
      <c r="O14586" t="str">
        <f t="shared" si="681"/>
        <v>Jan</v>
      </c>
      <c r="P14586">
        <v>1</v>
      </c>
      <c r="Q14586" s="2" t="str">
        <f t="shared" si="682"/>
        <v>2016</v>
      </c>
      <c r="R14586" s="2">
        <f t="shared" si="683"/>
        <v>4104.6900000000005</v>
      </c>
    </row>
    <row r="14587" spans="1:18" x14ac:dyDescent="0.25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64</v>
      </c>
      <c r="M14587">
        <v>2016</v>
      </c>
      <c r="N14587" t="s">
        <v>61</v>
      </c>
      <c r="O14587" t="str">
        <f t="shared" si="681"/>
        <v>Dec</v>
      </c>
      <c r="P14587">
        <v>4</v>
      </c>
      <c r="Q14587" s="2" t="str">
        <f t="shared" si="682"/>
        <v>2016</v>
      </c>
      <c r="R14587" s="2">
        <f t="shared" si="683"/>
        <v>347429.18000000005</v>
      </c>
    </row>
    <row r="14588" spans="1:18" x14ac:dyDescent="0.25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64</v>
      </c>
      <c r="M14588">
        <v>2016</v>
      </c>
      <c r="N14588" t="s">
        <v>61</v>
      </c>
      <c r="O14588" t="str">
        <f t="shared" si="681"/>
        <v>Dec</v>
      </c>
      <c r="P14588">
        <v>4</v>
      </c>
      <c r="Q14588" s="2" t="str">
        <f t="shared" si="682"/>
        <v>2016</v>
      </c>
      <c r="R14588" s="2">
        <f t="shared" si="683"/>
        <v>351186.13</v>
      </c>
    </row>
    <row r="14589" spans="1:18" x14ac:dyDescent="0.25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64</v>
      </c>
      <c r="M14589">
        <v>2016</v>
      </c>
      <c r="N14589" t="s">
        <v>61</v>
      </c>
      <c r="O14589" t="str">
        <f t="shared" si="681"/>
        <v>Dec</v>
      </c>
      <c r="P14589">
        <v>4</v>
      </c>
      <c r="Q14589" s="2" t="str">
        <f t="shared" si="682"/>
        <v>2016</v>
      </c>
      <c r="R14589" s="2">
        <f t="shared" si="683"/>
        <v>347448.13</v>
      </c>
    </row>
    <row r="14590" spans="1:18" x14ac:dyDescent="0.25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64</v>
      </c>
      <c r="M14590">
        <v>2016</v>
      </c>
      <c r="N14590" t="s">
        <v>61</v>
      </c>
      <c r="O14590" t="str">
        <f t="shared" si="681"/>
        <v>Dec</v>
      </c>
      <c r="P14590">
        <v>4</v>
      </c>
      <c r="Q14590" s="2" t="str">
        <f t="shared" si="682"/>
        <v>2016</v>
      </c>
      <c r="R14590" s="2">
        <f t="shared" si="683"/>
        <v>351446.67000000004</v>
      </c>
    </row>
    <row r="14591" spans="1:18" x14ac:dyDescent="0.25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64</v>
      </c>
      <c r="M14591">
        <v>2016</v>
      </c>
      <c r="N14591" t="s">
        <v>61</v>
      </c>
      <c r="O14591" t="str">
        <f t="shared" si="681"/>
        <v>Nov</v>
      </c>
      <c r="P14591">
        <v>4</v>
      </c>
      <c r="Q14591" s="2" t="str">
        <f t="shared" si="682"/>
        <v>2016</v>
      </c>
      <c r="R14591" s="2">
        <f t="shared" si="683"/>
        <v>302496.32</v>
      </c>
    </row>
    <row r="14592" spans="1:18" x14ac:dyDescent="0.25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64</v>
      </c>
      <c r="M14592">
        <v>2016</v>
      </c>
      <c r="N14592" t="s">
        <v>61</v>
      </c>
      <c r="O14592" t="str">
        <f t="shared" si="681"/>
        <v>Nov</v>
      </c>
      <c r="P14592">
        <v>4</v>
      </c>
      <c r="Q14592" s="2" t="str">
        <f t="shared" si="682"/>
        <v>2016</v>
      </c>
      <c r="R14592" s="2">
        <f t="shared" si="683"/>
        <v>348103.32</v>
      </c>
    </row>
    <row r="14593" spans="1:18" x14ac:dyDescent="0.25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64</v>
      </c>
      <c r="M14593">
        <v>2016</v>
      </c>
      <c r="N14593" t="s">
        <v>61</v>
      </c>
      <c r="O14593" t="str">
        <f t="shared" si="681"/>
        <v>Nov</v>
      </c>
      <c r="P14593">
        <v>4</v>
      </c>
      <c r="Q14593" s="2" t="str">
        <f t="shared" si="682"/>
        <v>2016</v>
      </c>
      <c r="R14593" s="2">
        <f t="shared" si="683"/>
        <v>370957.6</v>
      </c>
    </row>
    <row r="14594" spans="1:18" x14ac:dyDescent="0.25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64</v>
      </c>
      <c r="M14594">
        <v>2016</v>
      </c>
      <c r="N14594" t="s">
        <v>61</v>
      </c>
      <c r="O14594" t="str">
        <f t="shared" si="681"/>
        <v>Nov</v>
      </c>
      <c r="P14594">
        <v>4</v>
      </c>
      <c r="Q14594" s="2" t="str">
        <f t="shared" si="682"/>
        <v>2016</v>
      </c>
      <c r="R14594" s="2">
        <f t="shared" si="683"/>
        <v>388386.42000000004</v>
      </c>
    </row>
    <row r="14595" spans="1:18" x14ac:dyDescent="0.25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64</v>
      </c>
      <c r="M14595">
        <v>2016</v>
      </c>
      <c r="N14595" t="s">
        <v>61</v>
      </c>
      <c r="O14595" t="str">
        <f t="shared" ref="O14595:O14658" si="684" xml:space="preserve"> TEXT(B14595, "mmm")</f>
        <v>Oct</v>
      </c>
      <c r="P14595">
        <v>4</v>
      </c>
      <c r="Q14595" s="2" t="str">
        <f t="shared" ref="Q14595:Q14658" si="685" xml:space="preserve"> TEXT(B14595, "yyy")</f>
        <v>2016</v>
      </c>
      <c r="R14595" s="2">
        <f t="shared" ref="R14595:R14658" si="686" xml:space="preserve"> E14595 +F14595+G14595</f>
        <v>409320.08</v>
      </c>
    </row>
    <row r="14596" spans="1:18" x14ac:dyDescent="0.25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64</v>
      </c>
      <c r="M14596">
        <v>2016</v>
      </c>
      <c r="N14596" t="s">
        <v>61</v>
      </c>
      <c r="O14596" t="str">
        <f t="shared" si="684"/>
        <v>Oct</v>
      </c>
      <c r="P14596">
        <v>4</v>
      </c>
      <c r="Q14596" s="2" t="str">
        <f t="shared" si="685"/>
        <v>2016</v>
      </c>
      <c r="R14596" s="2">
        <f t="shared" si="686"/>
        <v>377324.35</v>
      </c>
    </row>
    <row r="14597" spans="1:18" x14ac:dyDescent="0.25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64</v>
      </c>
      <c r="M14597">
        <v>2016</v>
      </c>
      <c r="N14597" t="s">
        <v>61</v>
      </c>
      <c r="O14597" t="str">
        <f t="shared" si="684"/>
        <v>Oct</v>
      </c>
      <c r="P14597">
        <v>4</v>
      </c>
      <c r="Q14597" s="2" t="str">
        <f t="shared" si="685"/>
        <v>2016</v>
      </c>
      <c r="R14597" s="2">
        <f t="shared" si="686"/>
        <v>362824.78</v>
      </c>
    </row>
    <row r="14598" spans="1:18" x14ac:dyDescent="0.25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64</v>
      </c>
      <c r="M14598">
        <v>2016</v>
      </c>
      <c r="N14598" t="s">
        <v>61</v>
      </c>
      <c r="O14598" t="str">
        <f t="shared" si="684"/>
        <v>Oct</v>
      </c>
      <c r="P14598">
        <v>4</v>
      </c>
      <c r="Q14598" s="2" t="str">
        <f t="shared" si="685"/>
        <v>2016</v>
      </c>
      <c r="R14598" s="2">
        <f t="shared" si="686"/>
        <v>398883.67</v>
      </c>
    </row>
    <row r="14599" spans="1:18" x14ac:dyDescent="0.25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64</v>
      </c>
      <c r="M14599">
        <v>2016</v>
      </c>
      <c r="N14599" t="s">
        <v>61</v>
      </c>
      <c r="O14599" t="str">
        <f t="shared" si="684"/>
        <v>Oct</v>
      </c>
      <c r="P14599">
        <v>4</v>
      </c>
      <c r="Q14599" s="2" t="str">
        <f t="shared" si="685"/>
        <v>2016</v>
      </c>
      <c r="R14599" s="2">
        <f t="shared" si="686"/>
        <v>408664.97</v>
      </c>
    </row>
    <row r="14600" spans="1:18" x14ac:dyDescent="0.25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64</v>
      </c>
      <c r="M14600">
        <v>2016</v>
      </c>
      <c r="N14600" t="s">
        <v>61</v>
      </c>
      <c r="O14600" t="str">
        <f t="shared" si="684"/>
        <v>Sep</v>
      </c>
      <c r="P14600">
        <v>3</v>
      </c>
      <c r="Q14600" s="2" t="str">
        <f t="shared" si="685"/>
        <v>2016</v>
      </c>
      <c r="R14600" s="2">
        <f t="shared" si="686"/>
        <v>396955.07</v>
      </c>
    </row>
    <row r="14601" spans="1:18" x14ac:dyDescent="0.25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64</v>
      </c>
      <c r="M14601">
        <v>2016</v>
      </c>
      <c r="N14601" t="s">
        <v>61</v>
      </c>
      <c r="O14601" t="str">
        <f t="shared" si="684"/>
        <v>Sep</v>
      </c>
      <c r="P14601">
        <v>3</v>
      </c>
      <c r="Q14601" s="2" t="str">
        <f t="shared" si="685"/>
        <v>2016</v>
      </c>
      <c r="R14601" s="2">
        <f t="shared" si="686"/>
        <v>398260.44</v>
      </c>
    </row>
    <row r="14602" spans="1:18" x14ac:dyDescent="0.25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64</v>
      </c>
      <c r="M14602">
        <v>2016</v>
      </c>
      <c r="N14602" t="s">
        <v>61</v>
      </c>
      <c r="O14602" t="str">
        <f t="shared" si="684"/>
        <v>Sep</v>
      </c>
      <c r="P14602">
        <v>3</v>
      </c>
      <c r="Q14602" s="2" t="str">
        <f t="shared" si="685"/>
        <v>2016</v>
      </c>
      <c r="R14602" s="2">
        <f t="shared" si="686"/>
        <v>483144.58999999997</v>
      </c>
    </row>
    <row r="14603" spans="1:18" x14ac:dyDescent="0.25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64</v>
      </c>
      <c r="M14603">
        <v>2016</v>
      </c>
      <c r="N14603" t="s">
        <v>61</v>
      </c>
      <c r="O14603" t="str">
        <f t="shared" si="684"/>
        <v>Sep</v>
      </c>
      <c r="P14603">
        <v>3</v>
      </c>
      <c r="Q14603" s="2" t="str">
        <f t="shared" si="685"/>
        <v>2016</v>
      </c>
      <c r="R14603" s="2">
        <f t="shared" si="686"/>
        <v>486874.58</v>
      </c>
    </row>
    <row r="14604" spans="1:18" x14ac:dyDescent="0.25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64</v>
      </c>
      <c r="M14604">
        <v>2016</v>
      </c>
      <c r="N14604" t="s">
        <v>61</v>
      </c>
      <c r="O14604" t="str">
        <f t="shared" si="684"/>
        <v>Aug</v>
      </c>
      <c r="P14604">
        <v>3</v>
      </c>
      <c r="Q14604" s="2" t="str">
        <f t="shared" si="685"/>
        <v>2016</v>
      </c>
      <c r="R14604" s="2">
        <f t="shared" si="686"/>
        <v>457760.82000000007</v>
      </c>
    </row>
    <row r="14605" spans="1:18" x14ac:dyDescent="0.25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64</v>
      </c>
      <c r="M14605">
        <v>2016</v>
      </c>
      <c r="N14605" t="s">
        <v>61</v>
      </c>
      <c r="O14605" t="str">
        <f t="shared" si="684"/>
        <v>Aug</v>
      </c>
      <c r="P14605">
        <v>3</v>
      </c>
      <c r="Q14605" s="2" t="str">
        <f t="shared" si="685"/>
        <v>2016</v>
      </c>
      <c r="R14605" s="2">
        <f t="shared" si="686"/>
        <v>491737.89</v>
      </c>
    </row>
    <row r="14606" spans="1:18" x14ac:dyDescent="0.25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64</v>
      </c>
      <c r="M14606">
        <v>2016</v>
      </c>
      <c r="N14606" t="s">
        <v>61</v>
      </c>
      <c r="O14606" t="str">
        <f t="shared" si="684"/>
        <v>Aug</v>
      </c>
      <c r="P14606">
        <v>3</v>
      </c>
      <c r="Q14606" s="2" t="str">
        <f t="shared" si="685"/>
        <v>2016</v>
      </c>
      <c r="R14606" s="2">
        <f t="shared" si="686"/>
        <v>538392.19000000006</v>
      </c>
    </row>
    <row r="14607" spans="1:18" x14ac:dyDescent="0.25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64</v>
      </c>
      <c r="M14607">
        <v>2016</v>
      </c>
      <c r="N14607" t="s">
        <v>61</v>
      </c>
      <c r="O14607" t="str">
        <f t="shared" si="684"/>
        <v>Aug</v>
      </c>
      <c r="P14607">
        <v>3</v>
      </c>
      <c r="Q14607" s="2" t="str">
        <f t="shared" si="685"/>
        <v>2016</v>
      </c>
      <c r="R14607" s="2">
        <f t="shared" si="686"/>
        <v>494308.8</v>
      </c>
    </row>
    <row r="14608" spans="1:18" x14ac:dyDescent="0.25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64</v>
      </c>
      <c r="M14608">
        <v>2016</v>
      </c>
      <c r="N14608" t="s">
        <v>61</v>
      </c>
      <c r="O14608" t="str">
        <f t="shared" si="684"/>
        <v>Jul</v>
      </c>
      <c r="P14608">
        <v>3</v>
      </c>
      <c r="Q14608" s="2" t="str">
        <f t="shared" si="685"/>
        <v>2016</v>
      </c>
      <c r="R14608" s="2">
        <f t="shared" si="686"/>
        <v>494394.72</v>
      </c>
    </row>
    <row r="14609" spans="1:18" x14ac:dyDescent="0.25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64</v>
      </c>
      <c r="M14609">
        <v>2016</v>
      </c>
      <c r="N14609" t="s">
        <v>61</v>
      </c>
      <c r="O14609" t="str">
        <f t="shared" si="684"/>
        <v>Jul</v>
      </c>
      <c r="P14609">
        <v>3</v>
      </c>
      <c r="Q14609" s="2" t="str">
        <f t="shared" si="685"/>
        <v>2016</v>
      </c>
      <c r="R14609" s="2">
        <f t="shared" si="686"/>
        <v>511544.31</v>
      </c>
    </row>
    <row r="14610" spans="1:18" x14ac:dyDescent="0.25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64</v>
      </c>
      <c r="M14610">
        <v>2016</v>
      </c>
      <c r="N14610" t="s">
        <v>61</v>
      </c>
      <c r="O14610" t="str">
        <f t="shared" si="684"/>
        <v>Jul</v>
      </c>
      <c r="P14610">
        <v>3</v>
      </c>
      <c r="Q14610" s="2" t="str">
        <f t="shared" si="685"/>
        <v>2016</v>
      </c>
      <c r="R14610" s="2">
        <f t="shared" si="686"/>
        <v>522558.3</v>
      </c>
    </row>
    <row r="14611" spans="1:18" x14ac:dyDescent="0.25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64</v>
      </c>
      <c r="M14611">
        <v>2016</v>
      </c>
      <c r="N14611" t="s">
        <v>61</v>
      </c>
      <c r="O14611" t="str">
        <f t="shared" si="684"/>
        <v>Jul</v>
      </c>
      <c r="P14611">
        <v>3</v>
      </c>
      <c r="Q14611" s="2" t="str">
        <f t="shared" si="685"/>
        <v>2016</v>
      </c>
      <c r="R14611" s="2">
        <f t="shared" si="686"/>
        <v>520276.45</v>
      </c>
    </row>
    <row r="14612" spans="1:18" x14ac:dyDescent="0.25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64</v>
      </c>
      <c r="M14612">
        <v>2016</v>
      </c>
      <c r="N14612" t="s">
        <v>61</v>
      </c>
      <c r="O14612" t="str">
        <f t="shared" si="684"/>
        <v>Jul</v>
      </c>
      <c r="P14612">
        <v>3</v>
      </c>
      <c r="Q14612" s="2" t="str">
        <f t="shared" si="685"/>
        <v>2016</v>
      </c>
      <c r="R14612" s="2">
        <f t="shared" si="686"/>
        <v>553327.26</v>
      </c>
    </row>
    <row r="14613" spans="1:18" x14ac:dyDescent="0.25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64</v>
      </c>
      <c r="M14613">
        <v>2016</v>
      </c>
      <c r="N14613" t="s">
        <v>61</v>
      </c>
      <c r="O14613" t="str">
        <f t="shared" si="684"/>
        <v>Jun</v>
      </c>
      <c r="P14613">
        <v>2</v>
      </c>
      <c r="Q14613" s="2" t="str">
        <f t="shared" si="685"/>
        <v>2016</v>
      </c>
      <c r="R14613" s="2">
        <f t="shared" si="686"/>
        <v>568946.90999999992</v>
      </c>
    </row>
    <row r="14614" spans="1:18" x14ac:dyDescent="0.25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64</v>
      </c>
      <c r="M14614">
        <v>2016</v>
      </c>
      <c r="N14614" t="s">
        <v>61</v>
      </c>
      <c r="O14614" t="str">
        <f t="shared" si="684"/>
        <v>Jun</v>
      </c>
      <c r="P14614">
        <v>2</v>
      </c>
      <c r="Q14614" s="2" t="str">
        <f t="shared" si="685"/>
        <v>2016</v>
      </c>
      <c r="R14614" s="2">
        <f t="shared" si="686"/>
        <v>624230.77999999991</v>
      </c>
    </row>
    <row r="14615" spans="1:18" x14ac:dyDescent="0.25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64</v>
      </c>
      <c r="M14615">
        <v>2016</v>
      </c>
      <c r="N14615" t="s">
        <v>61</v>
      </c>
      <c r="O14615" t="str">
        <f t="shared" si="684"/>
        <v>Jun</v>
      </c>
      <c r="P14615">
        <v>2</v>
      </c>
      <c r="Q14615" s="2" t="str">
        <f t="shared" si="685"/>
        <v>2016</v>
      </c>
      <c r="R14615" s="2">
        <f t="shared" si="686"/>
        <v>588474.74</v>
      </c>
    </row>
    <row r="14616" spans="1:18" x14ac:dyDescent="0.25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64</v>
      </c>
      <c r="M14616">
        <v>2016</v>
      </c>
      <c r="N14616" t="s">
        <v>61</v>
      </c>
      <c r="O14616" t="str">
        <f t="shared" si="684"/>
        <v>Jun</v>
      </c>
      <c r="P14616">
        <v>2</v>
      </c>
      <c r="Q14616" s="2" t="str">
        <f t="shared" si="685"/>
        <v>2016</v>
      </c>
      <c r="R14616" s="2">
        <f t="shared" si="686"/>
        <v>570374.73</v>
      </c>
    </row>
    <row r="14617" spans="1:18" x14ac:dyDescent="0.25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64</v>
      </c>
      <c r="M14617">
        <v>2016</v>
      </c>
      <c r="N14617" t="s">
        <v>61</v>
      </c>
      <c r="O14617" t="str">
        <f t="shared" si="684"/>
        <v>May</v>
      </c>
      <c r="P14617">
        <v>2</v>
      </c>
      <c r="Q14617" s="2" t="str">
        <f t="shared" si="685"/>
        <v>2016</v>
      </c>
      <c r="R14617" s="2">
        <f t="shared" si="686"/>
        <v>619458.81999999995</v>
      </c>
    </row>
    <row r="14618" spans="1:18" x14ac:dyDescent="0.25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64</v>
      </c>
      <c r="M14618">
        <v>2016</v>
      </c>
      <c r="N14618" t="s">
        <v>61</v>
      </c>
      <c r="O14618" t="str">
        <f t="shared" si="684"/>
        <v>May</v>
      </c>
      <c r="P14618">
        <v>2</v>
      </c>
      <c r="Q14618" s="2" t="str">
        <f t="shared" si="685"/>
        <v>2016</v>
      </c>
      <c r="R14618" s="2">
        <f t="shared" si="686"/>
        <v>638027.62</v>
      </c>
    </row>
    <row r="14619" spans="1:18" x14ac:dyDescent="0.25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64</v>
      </c>
      <c r="M14619">
        <v>2016</v>
      </c>
      <c r="N14619" t="s">
        <v>61</v>
      </c>
      <c r="O14619" t="str">
        <f t="shared" si="684"/>
        <v>May</v>
      </c>
      <c r="P14619">
        <v>2</v>
      </c>
      <c r="Q14619" s="2" t="str">
        <f t="shared" si="685"/>
        <v>2016</v>
      </c>
      <c r="R14619" s="2">
        <f t="shared" si="686"/>
        <v>591742.35000000009</v>
      </c>
    </row>
    <row r="14620" spans="1:18" x14ac:dyDescent="0.25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64</v>
      </c>
      <c r="M14620">
        <v>2016</v>
      </c>
      <c r="N14620" t="s">
        <v>61</v>
      </c>
      <c r="O14620" t="str">
        <f t="shared" si="684"/>
        <v>May</v>
      </c>
      <c r="P14620">
        <v>2</v>
      </c>
      <c r="Q14620" s="2" t="str">
        <f t="shared" si="685"/>
        <v>2016</v>
      </c>
      <c r="R14620" s="2">
        <f t="shared" si="686"/>
        <v>602768.37</v>
      </c>
    </row>
    <row r="14621" spans="1:18" x14ac:dyDescent="0.25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64</v>
      </c>
      <c r="M14621">
        <v>2016</v>
      </c>
      <c r="N14621" t="s">
        <v>61</v>
      </c>
      <c r="O14621" t="str">
        <f t="shared" si="684"/>
        <v>May</v>
      </c>
      <c r="P14621">
        <v>2</v>
      </c>
      <c r="Q14621" s="2" t="str">
        <f t="shared" si="685"/>
        <v>2016</v>
      </c>
      <c r="R14621" s="2">
        <f t="shared" si="686"/>
        <v>745653.38</v>
      </c>
    </row>
    <row r="14622" spans="1:18" x14ac:dyDescent="0.25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64</v>
      </c>
      <c r="M14622">
        <v>2016</v>
      </c>
      <c r="N14622" t="s">
        <v>61</v>
      </c>
      <c r="O14622" t="str">
        <f t="shared" si="684"/>
        <v>Apr</v>
      </c>
      <c r="P14622">
        <v>2</v>
      </c>
      <c r="Q14622" s="2" t="str">
        <f t="shared" si="685"/>
        <v>2016</v>
      </c>
      <c r="R14622" s="2">
        <f t="shared" si="686"/>
        <v>758628.85</v>
      </c>
    </row>
    <row r="14623" spans="1:18" x14ac:dyDescent="0.25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64</v>
      </c>
      <c r="M14623">
        <v>2016</v>
      </c>
      <c r="N14623" t="s">
        <v>61</v>
      </c>
      <c r="O14623" t="str">
        <f t="shared" si="684"/>
        <v>Apr</v>
      </c>
      <c r="P14623">
        <v>2</v>
      </c>
      <c r="Q14623" s="2" t="str">
        <f t="shared" si="685"/>
        <v>2016</v>
      </c>
      <c r="R14623" s="2">
        <f t="shared" si="686"/>
        <v>511115.93</v>
      </c>
    </row>
    <row r="14624" spans="1:18" x14ac:dyDescent="0.25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64</v>
      </c>
      <c r="M14624">
        <v>2016</v>
      </c>
      <c r="N14624" t="s">
        <v>61</v>
      </c>
      <c r="O14624" t="str">
        <f t="shared" si="684"/>
        <v>Apr</v>
      </c>
      <c r="P14624">
        <v>2</v>
      </c>
      <c r="Q14624" s="2" t="str">
        <f t="shared" si="685"/>
        <v>2016</v>
      </c>
      <c r="R14624" s="2">
        <f t="shared" si="686"/>
        <v>521183.91999999993</v>
      </c>
    </row>
    <row r="14625" spans="1:18" x14ac:dyDescent="0.25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64</v>
      </c>
      <c r="M14625">
        <v>2016</v>
      </c>
      <c r="N14625" t="s">
        <v>61</v>
      </c>
      <c r="O14625" t="str">
        <f t="shared" si="684"/>
        <v>Apr</v>
      </c>
      <c r="P14625">
        <v>2</v>
      </c>
      <c r="Q14625" s="2" t="str">
        <f t="shared" si="685"/>
        <v>2016</v>
      </c>
      <c r="R14625" s="2">
        <f t="shared" si="686"/>
        <v>499758.18</v>
      </c>
    </row>
    <row r="14626" spans="1:18" x14ac:dyDescent="0.25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64</v>
      </c>
      <c r="M14626">
        <v>2016</v>
      </c>
      <c r="N14626" t="s">
        <v>61</v>
      </c>
      <c r="O14626" t="str">
        <f t="shared" si="684"/>
        <v>Mar</v>
      </c>
      <c r="P14626">
        <v>1</v>
      </c>
      <c r="Q14626" s="2" t="str">
        <f t="shared" si="685"/>
        <v>2016</v>
      </c>
      <c r="R14626" s="2">
        <f t="shared" si="686"/>
        <v>458553.18</v>
      </c>
    </row>
    <row r="14627" spans="1:18" x14ac:dyDescent="0.25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64</v>
      </c>
      <c r="M14627">
        <v>2016</v>
      </c>
      <c r="N14627" t="s">
        <v>61</v>
      </c>
      <c r="O14627" t="str">
        <f t="shared" si="684"/>
        <v>Mar</v>
      </c>
      <c r="P14627">
        <v>1</v>
      </c>
      <c r="Q14627" s="2" t="str">
        <f t="shared" si="685"/>
        <v>2016</v>
      </c>
      <c r="R14627" s="2">
        <f t="shared" si="686"/>
        <v>467192.92000000004</v>
      </c>
    </row>
    <row r="14628" spans="1:18" x14ac:dyDescent="0.25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64</v>
      </c>
      <c r="M14628">
        <v>2016</v>
      </c>
      <c r="N14628" t="s">
        <v>61</v>
      </c>
      <c r="O14628" t="str">
        <f t="shared" si="684"/>
        <v>Mar</v>
      </c>
      <c r="P14628">
        <v>1</v>
      </c>
      <c r="Q14628" s="2" t="str">
        <f t="shared" si="685"/>
        <v>2016</v>
      </c>
      <c r="R14628" s="2">
        <f t="shared" si="686"/>
        <v>485091.15</v>
      </c>
    </row>
    <row r="14629" spans="1:18" x14ac:dyDescent="0.25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64</v>
      </c>
      <c r="M14629">
        <v>2016</v>
      </c>
      <c r="N14629" t="s">
        <v>61</v>
      </c>
      <c r="O14629" t="str">
        <f t="shared" si="684"/>
        <v>Mar</v>
      </c>
      <c r="P14629">
        <v>1</v>
      </c>
      <c r="Q14629" s="2" t="str">
        <f t="shared" si="685"/>
        <v>2016</v>
      </c>
      <c r="R14629" s="2">
        <f t="shared" si="686"/>
        <v>484834.73000000004</v>
      </c>
    </row>
    <row r="14630" spans="1:18" x14ac:dyDescent="0.25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64</v>
      </c>
      <c r="M14630">
        <v>2016</v>
      </c>
      <c r="N14630" t="s">
        <v>61</v>
      </c>
      <c r="O14630" t="str">
        <f t="shared" si="684"/>
        <v>Feb</v>
      </c>
      <c r="P14630">
        <v>1</v>
      </c>
      <c r="Q14630" s="2" t="str">
        <f t="shared" si="685"/>
        <v>2016</v>
      </c>
      <c r="R14630" s="2">
        <f t="shared" si="686"/>
        <v>468032.57</v>
      </c>
    </row>
    <row r="14631" spans="1:18" x14ac:dyDescent="0.25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64</v>
      </c>
      <c r="M14631">
        <v>2016</v>
      </c>
      <c r="N14631" t="s">
        <v>61</v>
      </c>
      <c r="O14631" t="str">
        <f t="shared" si="684"/>
        <v>Feb</v>
      </c>
      <c r="P14631">
        <v>1</v>
      </c>
      <c r="Q14631" s="2" t="str">
        <f t="shared" si="685"/>
        <v>2016</v>
      </c>
      <c r="R14631" s="2">
        <f t="shared" si="686"/>
        <v>393953.86000000004</v>
      </c>
    </row>
    <row r="14632" spans="1:18" x14ac:dyDescent="0.25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64</v>
      </c>
      <c r="M14632">
        <v>2016</v>
      </c>
      <c r="N14632" t="s">
        <v>61</v>
      </c>
      <c r="O14632" t="str">
        <f t="shared" si="684"/>
        <v>Feb</v>
      </c>
      <c r="P14632">
        <v>1</v>
      </c>
      <c r="Q14632" s="2" t="str">
        <f t="shared" si="685"/>
        <v>2016</v>
      </c>
      <c r="R14632" s="2">
        <f t="shared" si="686"/>
        <v>416089.01</v>
      </c>
    </row>
    <row r="14633" spans="1:18" x14ac:dyDescent="0.25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64</v>
      </c>
      <c r="M14633">
        <v>2016</v>
      </c>
      <c r="N14633" t="s">
        <v>61</v>
      </c>
      <c r="O14633" t="str">
        <f t="shared" si="684"/>
        <v>Feb</v>
      </c>
      <c r="P14633">
        <v>1</v>
      </c>
      <c r="Q14633" s="2" t="str">
        <f t="shared" si="685"/>
        <v>2016</v>
      </c>
      <c r="R14633" s="2">
        <f t="shared" si="686"/>
        <v>400251.07999999996</v>
      </c>
    </row>
    <row r="14634" spans="1:18" x14ac:dyDescent="0.25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64</v>
      </c>
      <c r="M14634">
        <v>2016</v>
      </c>
      <c r="N14634" t="s">
        <v>61</v>
      </c>
      <c r="O14634" t="str">
        <f t="shared" si="684"/>
        <v>Jan</v>
      </c>
      <c r="P14634">
        <v>1</v>
      </c>
      <c r="Q14634" s="2" t="str">
        <f t="shared" si="685"/>
        <v>2016</v>
      </c>
      <c r="R14634" s="2">
        <f t="shared" si="686"/>
        <v>384132.64</v>
      </c>
    </row>
    <row r="14635" spans="1:18" x14ac:dyDescent="0.25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64</v>
      </c>
      <c r="M14635">
        <v>2016</v>
      </c>
      <c r="N14635" t="s">
        <v>61</v>
      </c>
      <c r="O14635" t="str">
        <f t="shared" si="684"/>
        <v>Jan</v>
      </c>
      <c r="P14635">
        <v>1</v>
      </c>
      <c r="Q14635" s="2" t="str">
        <f t="shared" si="685"/>
        <v>2016</v>
      </c>
      <c r="R14635" s="2">
        <f t="shared" si="686"/>
        <v>383231.54</v>
      </c>
    </row>
    <row r="14636" spans="1:18" x14ac:dyDescent="0.25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64</v>
      </c>
      <c r="M14636">
        <v>2016</v>
      </c>
      <c r="N14636" t="s">
        <v>61</v>
      </c>
      <c r="O14636" t="str">
        <f t="shared" si="684"/>
        <v>Jan</v>
      </c>
      <c r="P14636">
        <v>1</v>
      </c>
      <c r="Q14636" s="2" t="str">
        <f t="shared" si="685"/>
        <v>2016</v>
      </c>
      <c r="R14636" s="2">
        <f t="shared" si="686"/>
        <v>395923.81999999995</v>
      </c>
    </row>
    <row r="14637" spans="1:18" x14ac:dyDescent="0.25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64</v>
      </c>
      <c r="M14637">
        <v>2016</v>
      </c>
      <c r="N14637" t="s">
        <v>61</v>
      </c>
      <c r="O14637" t="str">
        <f t="shared" si="684"/>
        <v>Jan</v>
      </c>
      <c r="P14637">
        <v>1</v>
      </c>
      <c r="Q14637" s="2" t="str">
        <f t="shared" si="685"/>
        <v>2016</v>
      </c>
      <c r="R14637" s="2">
        <f t="shared" si="686"/>
        <v>410229.61</v>
      </c>
    </row>
    <row r="14638" spans="1:18" x14ac:dyDescent="0.25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64</v>
      </c>
      <c r="M14638">
        <v>2016</v>
      </c>
      <c r="N14638" t="s">
        <v>61</v>
      </c>
      <c r="O14638" t="str">
        <f t="shared" si="684"/>
        <v>Jan</v>
      </c>
      <c r="P14638">
        <v>1</v>
      </c>
      <c r="Q14638" s="2" t="str">
        <f t="shared" si="685"/>
        <v>2016</v>
      </c>
      <c r="R14638" s="2">
        <f t="shared" si="686"/>
        <v>379129.98000000004</v>
      </c>
    </row>
    <row r="14639" spans="1:18" x14ac:dyDescent="0.25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64</v>
      </c>
      <c r="M14639">
        <v>2016</v>
      </c>
      <c r="N14639" t="s">
        <v>62</v>
      </c>
      <c r="O14639" t="str">
        <f t="shared" si="684"/>
        <v>Dec</v>
      </c>
      <c r="P14639">
        <v>4</v>
      </c>
      <c r="Q14639" s="2" t="str">
        <f t="shared" si="685"/>
        <v>2016</v>
      </c>
      <c r="R14639" s="2">
        <f t="shared" si="686"/>
        <v>67928.44</v>
      </c>
    </row>
    <row r="14640" spans="1:18" x14ac:dyDescent="0.25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64</v>
      </c>
      <c r="M14640">
        <v>2016</v>
      </c>
      <c r="N14640" t="s">
        <v>62</v>
      </c>
      <c r="O14640" t="str">
        <f t="shared" si="684"/>
        <v>Dec</v>
      </c>
      <c r="P14640">
        <v>4</v>
      </c>
      <c r="Q14640" s="2" t="str">
        <f t="shared" si="685"/>
        <v>2016</v>
      </c>
      <c r="R14640" s="2">
        <f t="shared" si="686"/>
        <v>61921.39</v>
      </c>
    </row>
    <row r="14641" spans="1:18" x14ac:dyDescent="0.25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64</v>
      </c>
      <c r="M14641">
        <v>2016</v>
      </c>
      <c r="N14641" t="s">
        <v>62</v>
      </c>
      <c r="O14641" t="str">
        <f t="shared" si="684"/>
        <v>Dec</v>
      </c>
      <c r="P14641">
        <v>4</v>
      </c>
      <c r="Q14641" s="2" t="str">
        <f t="shared" si="685"/>
        <v>2016</v>
      </c>
      <c r="R14641" s="2">
        <f t="shared" si="686"/>
        <v>64014.389999999992</v>
      </c>
    </row>
    <row r="14642" spans="1:18" x14ac:dyDescent="0.25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64</v>
      </c>
      <c r="M14642">
        <v>2016</v>
      </c>
      <c r="N14642" t="s">
        <v>62</v>
      </c>
      <c r="O14642" t="str">
        <f t="shared" si="684"/>
        <v>Dec</v>
      </c>
      <c r="P14642">
        <v>4</v>
      </c>
      <c r="Q14642" s="2" t="str">
        <f t="shared" si="685"/>
        <v>2016</v>
      </c>
      <c r="R14642" s="2">
        <f t="shared" si="686"/>
        <v>66121.710000000006</v>
      </c>
    </row>
    <row r="14643" spans="1:18" x14ac:dyDescent="0.25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64</v>
      </c>
      <c r="M14643">
        <v>2016</v>
      </c>
      <c r="N14643" t="s">
        <v>62</v>
      </c>
      <c r="O14643" t="str">
        <f t="shared" si="684"/>
        <v>Nov</v>
      </c>
      <c r="P14643">
        <v>4</v>
      </c>
      <c r="Q14643" s="2" t="str">
        <f t="shared" si="685"/>
        <v>2016</v>
      </c>
      <c r="R14643" s="2">
        <f t="shared" si="686"/>
        <v>60704.460000000006</v>
      </c>
    </row>
    <row r="14644" spans="1:18" x14ac:dyDescent="0.25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64</v>
      </c>
      <c r="M14644">
        <v>2016</v>
      </c>
      <c r="N14644" t="s">
        <v>62</v>
      </c>
      <c r="O14644" t="str">
        <f t="shared" si="684"/>
        <v>Nov</v>
      </c>
      <c r="P14644">
        <v>4</v>
      </c>
      <c r="Q14644" s="2" t="str">
        <f t="shared" si="685"/>
        <v>2016</v>
      </c>
      <c r="R14644" s="2">
        <f t="shared" si="686"/>
        <v>72530.040000000008</v>
      </c>
    </row>
    <row r="14645" spans="1:18" x14ac:dyDescent="0.25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64</v>
      </c>
      <c r="M14645">
        <v>2016</v>
      </c>
      <c r="N14645" t="s">
        <v>62</v>
      </c>
      <c r="O14645" t="str">
        <f t="shared" si="684"/>
        <v>Nov</v>
      </c>
      <c r="P14645">
        <v>4</v>
      </c>
      <c r="Q14645" s="2" t="str">
        <f t="shared" si="685"/>
        <v>2016</v>
      </c>
      <c r="R14645" s="2">
        <f t="shared" si="686"/>
        <v>79762.39</v>
      </c>
    </row>
    <row r="14646" spans="1:18" x14ac:dyDescent="0.25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64</v>
      </c>
      <c r="M14646">
        <v>2016</v>
      </c>
      <c r="N14646" t="s">
        <v>62</v>
      </c>
      <c r="O14646" t="str">
        <f t="shared" si="684"/>
        <v>Nov</v>
      </c>
      <c r="P14646">
        <v>4</v>
      </c>
      <c r="Q14646" s="2" t="str">
        <f t="shared" si="685"/>
        <v>2016</v>
      </c>
      <c r="R14646" s="2">
        <f t="shared" si="686"/>
        <v>76251.329999999987</v>
      </c>
    </row>
    <row r="14647" spans="1:18" x14ac:dyDescent="0.25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64</v>
      </c>
      <c r="M14647">
        <v>2016</v>
      </c>
      <c r="N14647" t="s">
        <v>62</v>
      </c>
      <c r="O14647" t="str">
        <f t="shared" si="684"/>
        <v>Oct</v>
      </c>
      <c r="P14647">
        <v>4</v>
      </c>
      <c r="Q14647" s="2" t="str">
        <f t="shared" si="685"/>
        <v>2016</v>
      </c>
      <c r="R14647" s="2">
        <f t="shared" si="686"/>
        <v>82379.700000000012</v>
      </c>
    </row>
    <row r="14648" spans="1:18" x14ac:dyDescent="0.25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64</v>
      </c>
      <c r="M14648">
        <v>2016</v>
      </c>
      <c r="N14648" t="s">
        <v>62</v>
      </c>
      <c r="O14648" t="str">
        <f t="shared" si="684"/>
        <v>Oct</v>
      </c>
      <c r="P14648">
        <v>4</v>
      </c>
      <c r="Q14648" s="2" t="str">
        <f t="shared" si="685"/>
        <v>2016</v>
      </c>
      <c r="R14648" s="2">
        <f t="shared" si="686"/>
        <v>72061.5</v>
      </c>
    </row>
    <row r="14649" spans="1:18" x14ac:dyDescent="0.25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64</v>
      </c>
      <c r="M14649">
        <v>2016</v>
      </c>
      <c r="N14649" t="s">
        <v>62</v>
      </c>
      <c r="O14649" t="str">
        <f t="shared" si="684"/>
        <v>Oct</v>
      </c>
      <c r="P14649">
        <v>4</v>
      </c>
      <c r="Q14649" s="2" t="str">
        <f t="shared" si="685"/>
        <v>2016</v>
      </c>
      <c r="R14649" s="2">
        <f t="shared" si="686"/>
        <v>60806.22</v>
      </c>
    </row>
    <row r="14650" spans="1:18" x14ac:dyDescent="0.25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64</v>
      </c>
      <c r="M14650">
        <v>2016</v>
      </c>
      <c r="N14650" t="s">
        <v>62</v>
      </c>
      <c r="O14650" t="str">
        <f t="shared" si="684"/>
        <v>Oct</v>
      </c>
      <c r="P14650">
        <v>4</v>
      </c>
      <c r="Q14650" s="2" t="str">
        <f t="shared" si="685"/>
        <v>2016</v>
      </c>
      <c r="R14650" s="2">
        <f t="shared" si="686"/>
        <v>64188.13</v>
      </c>
    </row>
    <row r="14651" spans="1:18" x14ac:dyDescent="0.25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64</v>
      </c>
      <c r="M14651">
        <v>2016</v>
      </c>
      <c r="N14651" t="s">
        <v>62</v>
      </c>
      <c r="O14651" t="str">
        <f t="shared" si="684"/>
        <v>Oct</v>
      </c>
      <c r="P14651">
        <v>4</v>
      </c>
      <c r="Q14651" s="2" t="str">
        <f t="shared" si="685"/>
        <v>2016</v>
      </c>
      <c r="R14651" s="2">
        <f t="shared" si="686"/>
        <v>61393.130000000005</v>
      </c>
    </row>
    <row r="14652" spans="1:18" x14ac:dyDescent="0.25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64</v>
      </c>
      <c r="M14652">
        <v>2016</v>
      </c>
      <c r="N14652" t="s">
        <v>62</v>
      </c>
      <c r="O14652" t="str">
        <f t="shared" si="684"/>
        <v>Sep</v>
      </c>
      <c r="P14652">
        <v>3</v>
      </c>
      <c r="Q14652" s="2" t="str">
        <f t="shared" si="685"/>
        <v>2016</v>
      </c>
      <c r="R14652" s="2">
        <f t="shared" si="686"/>
        <v>62500.88</v>
      </c>
    </row>
    <row r="14653" spans="1:18" x14ac:dyDescent="0.25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64</v>
      </c>
      <c r="M14653">
        <v>2016</v>
      </c>
      <c r="N14653" t="s">
        <v>62</v>
      </c>
      <c r="O14653" t="str">
        <f t="shared" si="684"/>
        <v>Sep</v>
      </c>
      <c r="P14653">
        <v>3</v>
      </c>
      <c r="Q14653" s="2" t="str">
        <f t="shared" si="685"/>
        <v>2016</v>
      </c>
      <c r="R14653" s="2">
        <f t="shared" si="686"/>
        <v>69621.719999999987</v>
      </c>
    </row>
    <row r="14654" spans="1:18" x14ac:dyDescent="0.25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64</v>
      </c>
      <c r="M14654">
        <v>2016</v>
      </c>
      <c r="N14654" t="s">
        <v>62</v>
      </c>
      <c r="O14654" t="str">
        <f t="shared" si="684"/>
        <v>Sep</v>
      </c>
      <c r="P14654">
        <v>3</v>
      </c>
      <c r="Q14654" s="2" t="str">
        <f t="shared" si="685"/>
        <v>2016</v>
      </c>
      <c r="R14654" s="2">
        <f t="shared" si="686"/>
        <v>82463.649999999994</v>
      </c>
    </row>
    <row r="14655" spans="1:18" x14ac:dyDescent="0.25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64</v>
      </c>
      <c r="M14655">
        <v>2016</v>
      </c>
      <c r="N14655" t="s">
        <v>62</v>
      </c>
      <c r="O14655" t="str">
        <f t="shared" si="684"/>
        <v>Sep</v>
      </c>
      <c r="P14655">
        <v>3</v>
      </c>
      <c r="Q14655" s="2" t="str">
        <f t="shared" si="685"/>
        <v>2016</v>
      </c>
      <c r="R14655" s="2">
        <f t="shared" si="686"/>
        <v>103305.22</v>
      </c>
    </row>
    <row r="14656" spans="1:18" x14ac:dyDescent="0.25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64</v>
      </c>
      <c r="M14656">
        <v>2016</v>
      </c>
      <c r="N14656" t="s">
        <v>62</v>
      </c>
      <c r="O14656" t="str">
        <f t="shared" si="684"/>
        <v>Aug</v>
      </c>
      <c r="P14656">
        <v>3</v>
      </c>
      <c r="Q14656" s="2" t="str">
        <f t="shared" si="685"/>
        <v>2016</v>
      </c>
      <c r="R14656" s="2">
        <f t="shared" si="686"/>
        <v>94389.09</v>
      </c>
    </row>
    <row r="14657" spans="1:18" x14ac:dyDescent="0.25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64</v>
      </c>
      <c r="M14657">
        <v>2016</v>
      </c>
      <c r="N14657" t="s">
        <v>62</v>
      </c>
      <c r="O14657" t="str">
        <f t="shared" si="684"/>
        <v>Aug</v>
      </c>
      <c r="P14657">
        <v>3</v>
      </c>
      <c r="Q14657" s="2" t="str">
        <f t="shared" si="685"/>
        <v>2016</v>
      </c>
      <c r="R14657" s="2">
        <f t="shared" si="686"/>
        <v>94314.31</v>
      </c>
    </row>
    <row r="14658" spans="1:18" x14ac:dyDescent="0.25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64</v>
      </c>
      <c r="M14658">
        <v>2016</v>
      </c>
      <c r="N14658" t="s">
        <v>62</v>
      </c>
      <c r="O14658" t="str">
        <f t="shared" si="684"/>
        <v>Aug</v>
      </c>
      <c r="P14658">
        <v>3</v>
      </c>
      <c r="Q14658" s="2" t="str">
        <f t="shared" si="685"/>
        <v>2016</v>
      </c>
      <c r="R14658" s="2">
        <f t="shared" si="686"/>
        <v>107564.99</v>
      </c>
    </row>
    <row r="14659" spans="1:18" x14ac:dyDescent="0.25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64</v>
      </c>
      <c r="M14659">
        <v>2016</v>
      </c>
      <c r="N14659" t="s">
        <v>62</v>
      </c>
      <c r="O14659" t="str">
        <f t="shared" ref="O14659:O14722" si="687" xml:space="preserve"> TEXT(B14659, "mmm")</f>
        <v>Aug</v>
      </c>
      <c r="P14659">
        <v>3</v>
      </c>
      <c r="Q14659" s="2" t="str">
        <f t="shared" ref="Q14659:Q14722" si="688" xml:space="preserve"> TEXT(B14659, "yyy")</f>
        <v>2016</v>
      </c>
      <c r="R14659" s="2">
        <f t="shared" ref="R14659:R14722" si="689" xml:space="preserve"> E14659 +F14659+G14659</f>
        <v>102595.01</v>
      </c>
    </row>
    <row r="14660" spans="1:18" x14ac:dyDescent="0.25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64</v>
      </c>
      <c r="M14660">
        <v>2016</v>
      </c>
      <c r="N14660" t="s">
        <v>62</v>
      </c>
      <c r="O14660" t="str">
        <f t="shared" si="687"/>
        <v>Jul</v>
      </c>
      <c r="P14660">
        <v>3</v>
      </c>
      <c r="Q14660" s="2" t="str">
        <f t="shared" si="688"/>
        <v>2016</v>
      </c>
      <c r="R14660" s="2">
        <f t="shared" si="689"/>
        <v>104771.01999999999</v>
      </c>
    </row>
    <row r="14661" spans="1:18" x14ac:dyDescent="0.25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64</v>
      </c>
      <c r="M14661">
        <v>2016</v>
      </c>
      <c r="N14661" t="s">
        <v>62</v>
      </c>
      <c r="O14661" t="str">
        <f t="shared" si="687"/>
        <v>Jul</v>
      </c>
      <c r="P14661">
        <v>3</v>
      </c>
      <c r="Q14661" s="2" t="str">
        <f t="shared" si="688"/>
        <v>2016</v>
      </c>
      <c r="R14661" s="2">
        <f t="shared" si="689"/>
        <v>118823.25</v>
      </c>
    </row>
    <row r="14662" spans="1:18" x14ac:dyDescent="0.25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64</v>
      </c>
      <c r="M14662">
        <v>2016</v>
      </c>
      <c r="N14662" t="s">
        <v>62</v>
      </c>
      <c r="O14662" t="str">
        <f t="shared" si="687"/>
        <v>Jul</v>
      </c>
      <c r="P14662">
        <v>3</v>
      </c>
      <c r="Q14662" s="2" t="str">
        <f t="shared" si="688"/>
        <v>2016</v>
      </c>
      <c r="R14662" s="2">
        <f t="shared" si="689"/>
        <v>132674.75</v>
      </c>
    </row>
    <row r="14663" spans="1:18" x14ac:dyDescent="0.25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64</v>
      </c>
      <c r="M14663">
        <v>2016</v>
      </c>
      <c r="N14663" t="s">
        <v>62</v>
      </c>
      <c r="O14663" t="str">
        <f t="shared" si="687"/>
        <v>Jul</v>
      </c>
      <c r="P14663">
        <v>3</v>
      </c>
      <c r="Q14663" s="2" t="str">
        <f t="shared" si="688"/>
        <v>2016</v>
      </c>
      <c r="R14663" s="2">
        <f t="shared" si="689"/>
        <v>126664.13</v>
      </c>
    </row>
    <row r="14664" spans="1:18" x14ac:dyDescent="0.25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64</v>
      </c>
      <c r="M14664">
        <v>2016</v>
      </c>
      <c r="N14664" t="s">
        <v>62</v>
      </c>
      <c r="O14664" t="str">
        <f t="shared" si="687"/>
        <v>Jul</v>
      </c>
      <c r="P14664">
        <v>3</v>
      </c>
      <c r="Q14664" s="2" t="str">
        <f t="shared" si="688"/>
        <v>2016</v>
      </c>
      <c r="R14664" s="2">
        <f t="shared" si="689"/>
        <v>142813.62999999998</v>
      </c>
    </row>
    <row r="14665" spans="1:18" x14ac:dyDescent="0.25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64</v>
      </c>
      <c r="M14665">
        <v>2016</v>
      </c>
      <c r="N14665" t="s">
        <v>62</v>
      </c>
      <c r="O14665" t="str">
        <f t="shared" si="687"/>
        <v>Jun</v>
      </c>
      <c r="P14665">
        <v>2</v>
      </c>
      <c r="Q14665" s="2" t="str">
        <f t="shared" si="688"/>
        <v>2016</v>
      </c>
      <c r="R14665" s="2">
        <f t="shared" si="689"/>
        <v>158865.76</v>
      </c>
    </row>
    <row r="14666" spans="1:18" x14ac:dyDescent="0.25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64</v>
      </c>
      <c r="M14666">
        <v>2016</v>
      </c>
      <c r="N14666" t="s">
        <v>62</v>
      </c>
      <c r="O14666" t="str">
        <f t="shared" si="687"/>
        <v>Jun</v>
      </c>
      <c r="P14666">
        <v>2</v>
      </c>
      <c r="Q14666" s="2" t="str">
        <f t="shared" si="688"/>
        <v>2016</v>
      </c>
      <c r="R14666" s="2">
        <f t="shared" si="689"/>
        <v>203669.15999999997</v>
      </c>
    </row>
    <row r="14667" spans="1:18" x14ac:dyDescent="0.25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64</v>
      </c>
      <c r="M14667">
        <v>2016</v>
      </c>
      <c r="N14667" t="s">
        <v>62</v>
      </c>
      <c r="O14667" t="str">
        <f t="shared" si="687"/>
        <v>Jun</v>
      </c>
      <c r="P14667">
        <v>2</v>
      </c>
      <c r="Q14667" s="2" t="str">
        <f t="shared" si="688"/>
        <v>2016</v>
      </c>
      <c r="R14667" s="2">
        <f t="shared" si="689"/>
        <v>161514.53999999998</v>
      </c>
    </row>
    <row r="14668" spans="1:18" x14ac:dyDescent="0.25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64</v>
      </c>
      <c r="M14668">
        <v>2016</v>
      </c>
      <c r="N14668" t="s">
        <v>62</v>
      </c>
      <c r="O14668" t="str">
        <f t="shared" si="687"/>
        <v>Jun</v>
      </c>
      <c r="P14668">
        <v>2</v>
      </c>
      <c r="Q14668" s="2" t="str">
        <f t="shared" si="688"/>
        <v>2016</v>
      </c>
      <c r="R14668" s="2">
        <f t="shared" si="689"/>
        <v>170053.81</v>
      </c>
    </row>
    <row r="14669" spans="1:18" x14ac:dyDescent="0.25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64</v>
      </c>
      <c r="M14669">
        <v>2016</v>
      </c>
      <c r="N14669" t="s">
        <v>62</v>
      </c>
      <c r="O14669" t="str">
        <f t="shared" si="687"/>
        <v>May</v>
      </c>
      <c r="P14669">
        <v>2</v>
      </c>
      <c r="Q14669" s="2" t="str">
        <f t="shared" si="688"/>
        <v>2016</v>
      </c>
      <c r="R14669" s="2">
        <f t="shared" si="689"/>
        <v>163473.49000000002</v>
      </c>
    </row>
    <row r="14670" spans="1:18" x14ac:dyDescent="0.25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64</v>
      </c>
      <c r="M14670">
        <v>2016</v>
      </c>
      <c r="N14670" t="s">
        <v>62</v>
      </c>
      <c r="O14670" t="str">
        <f t="shared" si="687"/>
        <v>May</v>
      </c>
      <c r="P14670">
        <v>2</v>
      </c>
      <c r="Q14670" s="2" t="str">
        <f t="shared" si="688"/>
        <v>2016</v>
      </c>
      <c r="R14670" s="2">
        <f t="shared" si="689"/>
        <v>207915.42</v>
      </c>
    </row>
    <row r="14671" spans="1:18" x14ac:dyDescent="0.25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64</v>
      </c>
      <c r="M14671">
        <v>2016</v>
      </c>
      <c r="N14671" t="s">
        <v>62</v>
      </c>
      <c r="O14671" t="str">
        <f t="shared" si="687"/>
        <v>May</v>
      </c>
      <c r="P14671">
        <v>2</v>
      </c>
      <c r="Q14671" s="2" t="str">
        <f t="shared" si="688"/>
        <v>2016</v>
      </c>
      <c r="R14671" s="2">
        <f t="shared" si="689"/>
        <v>192979.53999999998</v>
      </c>
    </row>
    <row r="14672" spans="1:18" x14ac:dyDescent="0.25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64</v>
      </c>
      <c r="M14672">
        <v>2016</v>
      </c>
      <c r="N14672" t="s">
        <v>62</v>
      </c>
      <c r="O14672" t="str">
        <f t="shared" si="687"/>
        <v>May</v>
      </c>
      <c r="P14672">
        <v>2</v>
      </c>
      <c r="Q14672" s="2" t="str">
        <f t="shared" si="688"/>
        <v>2016</v>
      </c>
      <c r="R14672" s="2">
        <f t="shared" si="689"/>
        <v>154178.85</v>
      </c>
    </row>
    <row r="14673" spans="1:18" x14ac:dyDescent="0.25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64</v>
      </c>
      <c r="M14673">
        <v>2016</v>
      </c>
      <c r="N14673" t="s">
        <v>62</v>
      </c>
      <c r="O14673" t="str">
        <f t="shared" si="687"/>
        <v>May</v>
      </c>
      <c r="P14673">
        <v>2</v>
      </c>
      <c r="Q14673" s="2" t="str">
        <f t="shared" si="688"/>
        <v>2016</v>
      </c>
      <c r="R14673" s="2">
        <f t="shared" si="689"/>
        <v>323801</v>
      </c>
    </row>
    <row r="14674" spans="1:18" x14ac:dyDescent="0.25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64</v>
      </c>
      <c r="M14674">
        <v>2016</v>
      </c>
      <c r="N14674" t="s">
        <v>62</v>
      </c>
      <c r="O14674" t="str">
        <f t="shared" si="687"/>
        <v>Apr</v>
      </c>
      <c r="P14674">
        <v>2</v>
      </c>
      <c r="Q14674" s="2" t="str">
        <f t="shared" si="688"/>
        <v>2016</v>
      </c>
      <c r="R14674" s="2">
        <f t="shared" si="689"/>
        <v>357808.97</v>
      </c>
    </row>
    <row r="14675" spans="1:18" x14ac:dyDescent="0.25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64</v>
      </c>
      <c r="M14675">
        <v>2016</v>
      </c>
      <c r="N14675" t="s">
        <v>62</v>
      </c>
      <c r="O14675" t="str">
        <f t="shared" si="687"/>
        <v>Apr</v>
      </c>
      <c r="P14675">
        <v>2</v>
      </c>
      <c r="Q14675" s="2" t="str">
        <f t="shared" si="688"/>
        <v>2016</v>
      </c>
      <c r="R14675" s="2">
        <f t="shared" si="689"/>
        <v>121447.91</v>
      </c>
    </row>
    <row r="14676" spans="1:18" x14ac:dyDescent="0.25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64</v>
      </c>
      <c r="M14676">
        <v>2016</v>
      </c>
      <c r="N14676" t="s">
        <v>62</v>
      </c>
      <c r="O14676" t="str">
        <f t="shared" si="687"/>
        <v>Apr</v>
      </c>
      <c r="P14676">
        <v>2</v>
      </c>
      <c r="Q14676" s="2" t="str">
        <f t="shared" si="688"/>
        <v>2016</v>
      </c>
      <c r="R14676" s="2">
        <f t="shared" si="689"/>
        <v>129937.17</v>
      </c>
    </row>
    <row r="14677" spans="1:18" x14ac:dyDescent="0.25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64</v>
      </c>
      <c r="M14677">
        <v>2016</v>
      </c>
      <c r="N14677" t="s">
        <v>62</v>
      </c>
      <c r="O14677" t="str">
        <f t="shared" si="687"/>
        <v>Apr</v>
      </c>
      <c r="P14677">
        <v>2</v>
      </c>
      <c r="Q14677" s="2" t="str">
        <f t="shared" si="688"/>
        <v>2016</v>
      </c>
      <c r="R14677" s="2">
        <f t="shared" si="689"/>
        <v>113087.96</v>
      </c>
    </row>
    <row r="14678" spans="1:18" x14ac:dyDescent="0.25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64</v>
      </c>
      <c r="M14678">
        <v>2016</v>
      </c>
      <c r="N14678" t="s">
        <v>62</v>
      </c>
      <c r="O14678" t="str">
        <f t="shared" si="687"/>
        <v>Mar</v>
      </c>
      <c r="P14678">
        <v>1</v>
      </c>
      <c r="Q14678" s="2" t="str">
        <f t="shared" si="688"/>
        <v>2016</v>
      </c>
      <c r="R14678" s="2">
        <f t="shared" si="689"/>
        <v>108803.73999999999</v>
      </c>
    </row>
    <row r="14679" spans="1:18" x14ac:dyDescent="0.25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64</v>
      </c>
      <c r="M14679">
        <v>2016</v>
      </c>
      <c r="N14679" t="s">
        <v>62</v>
      </c>
      <c r="O14679" t="str">
        <f t="shared" si="687"/>
        <v>Mar</v>
      </c>
      <c r="P14679">
        <v>1</v>
      </c>
      <c r="Q14679" s="2" t="str">
        <f t="shared" si="688"/>
        <v>2016</v>
      </c>
      <c r="R14679" s="2">
        <f t="shared" si="689"/>
        <v>119745.44</v>
      </c>
    </row>
    <row r="14680" spans="1:18" x14ac:dyDescent="0.25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64</v>
      </c>
      <c r="M14680">
        <v>2016</v>
      </c>
      <c r="N14680" t="s">
        <v>62</v>
      </c>
      <c r="O14680" t="str">
        <f t="shared" si="687"/>
        <v>Mar</v>
      </c>
      <c r="P14680">
        <v>1</v>
      </c>
      <c r="Q14680" s="2" t="str">
        <f t="shared" si="688"/>
        <v>2016</v>
      </c>
      <c r="R14680" s="2">
        <f t="shared" si="689"/>
        <v>116895.23999999999</v>
      </c>
    </row>
    <row r="14681" spans="1:18" x14ac:dyDescent="0.25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64</v>
      </c>
      <c r="M14681">
        <v>2016</v>
      </c>
      <c r="N14681" t="s">
        <v>62</v>
      </c>
      <c r="O14681" t="str">
        <f t="shared" si="687"/>
        <v>Mar</v>
      </c>
      <c r="P14681">
        <v>1</v>
      </c>
      <c r="Q14681" s="2" t="str">
        <f t="shared" si="688"/>
        <v>2016</v>
      </c>
      <c r="R14681" s="2">
        <f t="shared" si="689"/>
        <v>111864.43000000001</v>
      </c>
    </row>
    <row r="14682" spans="1:18" x14ac:dyDescent="0.25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64</v>
      </c>
      <c r="M14682">
        <v>2016</v>
      </c>
      <c r="N14682" t="s">
        <v>62</v>
      </c>
      <c r="O14682" t="str">
        <f t="shared" si="687"/>
        <v>Feb</v>
      </c>
      <c r="P14682">
        <v>1</v>
      </c>
      <c r="Q14682" s="2" t="str">
        <f t="shared" si="688"/>
        <v>2016</v>
      </c>
      <c r="R14682" s="2">
        <f t="shared" si="689"/>
        <v>102888.42</v>
      </c>
    </row>
    <row r="14683" spans="1:18" x14ac:dyDescent="0.25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64</v>
      </c>
      <c r="M14683">
        <v>2016</v>
      </c>
      <c r="N14683" t="s">
        <v>62</v>
      </c>
      <c r="O14683" t="str">
        <f t="shared" si="687"/>
        <v>Feb</v>
      </c>
      <c r="P14683">
        <v>1</v>
      </c>
      <c r="Q14683" s="2" t="str">
        <f t="shared" si="688"/>
        <v>2016</v>
      </c>
      <c r="R14683" s="2">
        <f t="shared" si="689"/>
        <v>72764</v>
      </c>
    </row>
    <row r="14684" spans="1:18" x14ac:dyDescent="0.25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64</v>
      </c>
      <c r="M14684">
        <v>2016</v>
      </c>
      <c r="N14684" t="s">
        <v>62</v>
      </c>
      <c r="O14684" t="str">
        <f t="shared" si="687"/>
        <v>Feb</v>
      </c>
      <c r="P14684">
        <v>1</v>
      </c>
      <c r="Q14684" s="2" t="str">
        <f t="shared" si="688"/>
        <v>2016</v>
      </c>
      <c r="R14684" s="2">
        <f t="shared" si="689"/>
        <v>102751.42000000001</v>
      </c>
    </row>
    <row r="14685" spans="1:18" x14ac:dyDescent="0.25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64</v>
      </c>
      <c r="M14685">
        <v>2016</v>
      </c>
      <c r="N14685" t="s">
        <v>62</v>
      </c>
      <c r="O14685" t="str">
        <f t="shared" si="687"/>
        <v>Feb</v>
      </c>
      <c r="P14685">
        <v>1</v>
      </c>
      <c r="Q14685" s="2" t="str">
        <f t="shared" si="688"/>
        <v>2016</v>
      </c>
      <c r="R14685" s="2">
        <f t="shared" si="689"/>
        <v>78344.89</v>
      </c>
    </row>
    <row r="14686" spans="1:18" x14ac:dyDescent="0.25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64</v>
      </c>
      <c r="M14686">
        <v>2016</v>
      </c>
      <c r="N14686" t="s">
        <v>62</v>
      </c>
      <c r="O14686" t="str">
        <f t="shared" si="687"/>
        <v>Jan</v>
      </c>
      <c r="P14686">
        <v>1</v>
      </c>
      <c r="Q14686" s="2" t="str">
        <f t="shared" si="688"/>
        <v>2016</v>
      </c>
      <c r="R14686" s="2">
        <f t="shared" si="689"/>
        <v>81680.53</v>
      </c>
    </row>
    <row r="14687" spans="1:18" x14ac:dyDescent="0.25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64</v>
      </c>
      <c r="M14687">
        <v>2016</v>
      </c>
      <c r="N14687" t="s">
        <v>62</v>
      </c>
      <c r="O14687" t="str">
        <f t="shared" si="687"/>
        <v>Jan</v>
      </c>
      <c r="P14687">
        <v>1</v>
      </c>
      <c r="Q14687" s="2" t="str">
        <f t="shared" si="688"/>
        <v>2016</v>
      </c>
      <c r="R14687" s="2">
        <f t="shared" si="689"/>
        <v>79093.8</v>
      </c>
    </row>
    <row r="14688" spans="1:18" x14ac:dyDescent="0.25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64</v>
      </c>
      <c r="M14688">
        <v>2016</v>
      </c>
      <c r="N14688" t="s">
        <v>62</v>
      </c>
      <c r="O14688" t="str">
        <f t="shared" si="687"/>
        <v>Jan</v>
      </c>
      <c r="P14688">
        <v>1</v>
      </c>
      <c r="Q14688" s="2" t="str">
        <f t="shared" si="688"/>
        <v>2016</v>
      </c>
      <c r="R14688" s="2">
        <f t="shared" si="689"/>
        <v>87793.719999999987</v>
      </c>
    </row>
    <row r="14689" spans="1:18" x14ac:dyDescent="0.25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64</v>
      </c>
      <c r="M14689">
        <v>2016</v>
      </c>
      <c r="N14689" t="s">
        <v>62</v>
      </c>
      <c r="O14689" t="str">
        <f t="shared" si="687"/>
        <v>Jan</v>
      </c>
      <c r="P14689">
        <v>1</v>
      </c>
      <c r="Q14689" s="2" t="str">
        <f t="shared" si="688"/>
        <v>2016</v>
      </c>
      <c r="R14689" s="2">
        <f t="shared" si="689"/>
        <v>98341.34</v>
      </c>
    </row>
    <row r="14690" spans="1:18" x14ac:dyDescent="0.25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64</v>
      </c>
      <c r="M14690">
        <v>2016</v>
      </c>
      <c r="N14690" t="s">
        <v>62</v>
      </c>
      <c r="O14690" t="str">
        <f t="shared" si="687"/>
        <v>Jan</v>
      </c>
      <c r="P14690">
        <v>1</v>
      </c>
      <c r="Q14690" s="2" t="str">
        <f t="shared" si="688"/>
        <v>2016</v>
      </c>
      <c r="R14690" s="2">
        <f t="shared" si="689"/>
        <v>83129.34</v>
      </c>
    </row>
    <row r="14691" spans="1:18" x14ac:dyDescent="0.25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64</v>
      </c>
      <c r="M14691">
        <v>2016</v>
      </c>
      <c r="N14691" t="s">
        <v>63</v>
      </c>
      <c r="O14691" t="str">
        <f t="shared" si="687"/>
        <v>Dec</v>
      </c>
      <c r="P14691">
        <v>4</v>
      </c>
      <c r="Q14691" s="2" t="str">
        <f t="shared" si="688"/>
        <v>2016</v>
      </c>
      <c r="R14691" s="2">
        <f t="shared" si="689"/>
        <v>4500.93</v>
      </c>
    </row>
    <row r="14692" spans="1:18" x14ac:dyDescent="0.25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64</v>
      </c>
      <c r="M14692">
        <v>2016</v>
      </c>
      <c r="N14692" t="s">
        <v>63</v>
      </c>
      <c r="O14692" t="str">
        <f t="shared" si="687"/>
        <v>Dec</v>
      </c>
      <c r="P14692">
        <v>4</v>
      </c>
      <c r="Q14692" s="2" t="str">
        <f t="shared" si="688"/>
        <v>2016</v>
      </c>
      <c r="R14692" s="2">
        <f t="shared" si="689"/>
        <v>3549.1899999999996</v>
      </c>
    </row>
    <row r="14693" spans="1:18" x14ac:dyDescent="0.25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64</v>
      </c>
      <c r="M14693">
        <v>2016</v>
      </c>
      <c r="N14693" t="s">
        <v>63</v>
      </c>
      <c r="O14693" t="str">
        <f t="shared" si="687"/>
        <v>Dec</v>
      </c>
      <c r="P14693">
        <v>4</v>
      </c>
      <c r="Q14693" s="2" t="str">
        <f t="shared" si="688"/>
        <v>2016</v>
      </c>
      <c r="R14693" s="2">
        <f t="shared" si="689"/>
        <v>4628</v>
      </c>
    </row>
    <row r="14694" spans="1:18" x14ac:dyDescent="0.25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64</v>
      </c>
      <c r="M14694">
        <v>2016</v>
      </c>
      <c r="N14694" t="s">
        <v>63</v>
      </c>
      <c r="O14694" t="str">
        <f t="shared" si="687"/>
        <v>Dec</v>
      </c>
      <c r="P14694">
        <v>4</v>
      </c>
      <c r="Q14694" s="2" t="str">
        <f t="shared" si="688"/>
        <v>2016</v>
      </c>
      <c r="R14694" s="2">
        <f t="shared" si="689"/>
        <v>3274.72</v>
      </c>
    </row>
    <row r="14695" spans="1:18" x14ac:dyDescent="0.25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64</v>
      </c>
      <c r="M14695">
        <v>2016</v>
      </c>
      <c r="N14695" t="s">
        <v>63</v>
      </c>
      <c r="O14695" t="str">
        <f t="shared" si="687"/>
        <v>Nov</v>
      </c>
      <c r="P14695">
        <v>4</v>
      </c>
      <c r="Q14695" s="2" t="str">
        <f t="shared" si="688"/>
        <v>2016</v>
      </c>
      <c r="R14695" s="2">
        <f t="shared" si="689"/>
        <v>3437.95</v>
      </c>
    </row>
    <row r="14696" spans="1:18" x14ac:dyDescent="0.25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64</v>
      </c>
      <c r="M14696">
        <v>2016</v>
      </c>
      <c r="N14696" t="s">
        <v>63</v>
      </c>
      <c r="O14696" t="str">
        <f t="shared" si="687"/>
        <v>Nov</v>
      </c>
      <c r="P14696">
        <v>4</v>
      </c>
      <c r="Q14696" s="2" t="str">
        <f t="shared" si="688"/>
        <v>2016</v>
      </c>
      <c r="R14696" s="2">
        <f t="shared" si="689"/>
        <v>5278.24</v>
      </c>
    </row>
    <row r="14697" spans="1:18" x14ac:dyDescent="0.25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64</v>
      </c>
      <c r="M14697">
        <v>2016</v>
      </c>
      <c r="N14697" t="s">
        <v>63</v>
      </c>
      <c r="O14697" t="str">
        <f t="shared" si="687"/>
        <v>Nov</v>
      </c>
      <c r="P14697">
        <v>4</v>
      </c>
      <c r="Q14697" s="2" t="str">
        <f t="shared" si="688"/>
        <v>2016</v>
      </c>
      <c r="R14697" s="2">
        <f t="shared" si="689"/>
        <v>5153.6499999999996</v>
      </c>
    </row>
    <row r="14698" spans="1:18" x14ac:dyDescent="0.25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64</v>
      </c>
      <c r="M14698">
        <v>2016</v>
      </c>
      <c r="N14698" t="s">
        <v>63</v>
      </c>
      <c r="O14698" t="str">
        <f t="shared" si="687"/>
        <v>Nov</v>
      </c>
      <c r="P14698">
        <v>4</v>
      </c>
      <c r="Q14698" s="2" t="str">
        <f t="shared" si="688"/>
        <v>2016</v>
      </c>
      <c r="R14698" s="2">
        <f t="shared" si="689"/>
        <v>6571.2500000000009</v>
      </c>
    </row>
    <row r="14699" spans="1:18" x14ac:dyDescent="0.25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64</v>
      </c>
      <c r="M14699">
        <v>2016</v>
      </c>
      <c r="N14699" t="s">
        <v>63</v>
      </c>
      <c r="O14699" t="str">
        <f t="shared" si="687"/>
        <v>Oct</v>
      </c>
      <c r="P14699">
        <v>4</v>
      </c>
      <c r="Q14699" s="2" t="str">
        <f t="shared" si="688"/>
        <v>2016</v>
      </c>
      <c r="R14699" s="2">
        <f t="shared" si="689"/>
        <v>5467.4800000000005</v>
      </c>
    </row>
    <row r="14700" spans="1:18" x14ac:dyDescent="0.25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64</v>
      </c>
      <c r="M14700">
        <v>2016</v>
      </c>
      <c r="N14700" t="s">
        <v>63</v>
      </c>
      <c r="O14700" t="str">
        <f t="shared" si="687"/>
        <v>Oct</v>
      </c>
      <c r="P14700">
        <v>4</v>
      </c>
      <c r="Q14700" s="2" t="str">
        <f t="shared" si="688"/>
        <v>2016</v>
      </c>
      <c r="R14700" s="2">
        <f t="shared" si="689"/>
        <v>4249.38</v>
      </c>
    </row>
    <row r="14701" spans="1:18" x14ac:dyDescent="0.25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64</v>
      </c>
      <c r="M14701">
        <v>2016</v>
      </c>
      <c r="N14701" t="s">
        <v>63</v>
      </c>
      <c r="O14701" t="str">
        <f t="shared" si="687"/>
        <v>Oct</v>
      </c>
      <c r="P14701">
        <v>4</v>
      </c>
      <c r="Q14701" s="2" t="str">
        <f t="shared" si="688"/>
        <v>2016</v>
      </c>
      <c r="R14701" s="2">
        <f t="shared" si="689"/>
        <v>4194.4800000000005</v>
      </c>
    </row>
    <row r="14702" spans="1:18" x14ac:dyDescent="0.25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64</v>
      </c>
      <c r="M14702">
        <v>2016</v>
      </c>
      <c r="N14702" t="s">
        <v>63</v>
      </c>
      <c r="O14702" t="str">
        <f t="shared" si="687"/>
        <v>Oct</v>
      </c>
      <c r="P14702">
        <v>4</v>
      </c>
      <c r="Q14702" s="2" t="str">
        <f t="shared" si="688"/>
        <v>2016</v>
      </c>
      <c r="R14702" s="2">
        <f t="shared" si="689"/>
        <v>4193.4000000000005</v>
      </c>
    </row>
    <row r="14703" spans="1:18" x14ac:dyDescent="0.25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64</v>
      </c>
      <c r="M14703">
        <v>2016</v>
      </c>
      <c r="N14703" t="s">
        <v>63</v>
      </c>
      <c r="O14703" t="str">
        <f t="shared" si="687"/>
        <v>Oct</v>
      </c>
      <c r="P14703">
        <v>4</v>
      </c>
      <c r="Q14703" s="2" t="str">
        <f t="shared" si="688"/>
        <v>2016</v>
      </c>
      <c r="R14703" s="2">
        <f t="shared" si="689"/>
        <v>4432.0600000000004</v>
      </c>
    </row>
    <row r="14704" spans="1:18" x14ac:dyDescent="0.25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64</v>
      </c>
      <c r="M14704">
        <v>2016</v>
      </c>
      <c r="N14704" t="s">
        <v>63</v>
      </c>
      <c r="O14704" t="str">
        <f t="shared" si="687"/>
        <v>Sep</v>
      </c>
      <c r="P14704">
        <v>3</v>
      </c>
      <c r="Q14704" s="2" t="str">
        <f t="shared" si="688"/>
        <v>2016</v>
      </c>
      <c r="R14704" s="2">
        <f t="shared" si="689"/>
        <v>3707.83</v>
      </c>
    </row>
    <row r="14705" spans="1:18" x14ac:dyDescent="0.25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64</v>
      </c>
      <c r="M14705">
        <v>2016</v>
      </c>
      <c r="N14705" t="s">
        <v>63</v>
      </c>
      <c r="O14705" t="str">
        <f t="shared" si="687"/>
        <v>Sep</v>
      </c>
      <c r="P14705">
        <v>3</v>
      </c>
      <c r="Q14705" s="2" t="str">
        <f t="shared" si="688"/>
        <v>2016</v>
      </c>
      <c r="R14705" s="2">
        <f t="shared" si="689"/>
        <v>4051.09</v>
      </c>
    </row>
    <row r="14706" spans="1:18" x14ac:dyDescent="0.25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64</v>
      </c>
      <c r="M14706">
        <v>2016</v>
      </c>
      <c r="N14706" t="s">
        <v>63</v>
      </c>
      <c r="O14706" t="str">
        <f t="shared" si="687"/>
        <v>Sep</v>
      </c>
      <c r="P14706">
        <v>3</v>
      </c>
      <c r="Q14706" s="2" t="str">
        <f t="shared" si="688"/>
        <v>2016</v>
      </c>
      <c r="R14706" s="2">
        <f t="shared" si="689"/>
        <v>5427.82</v>
      </c>
    </row>
    <row r="14707" spans="1:18" x14ac:dyDescent="0.25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64</v>
      </c>
      <c r="M14707">
        <v>2016</v>
      </c>
      <c r="N14707" t="s">
        <v>63</v>
      </c>
      <c r="O14707" t="str">
        <f t="shared" si="687"/>
        <v>Sep</v>
      </c>
      <c r="P14707">
        <v>3</v>
      </c>
      <c r="Q14707" s="2" t="str">
        <f t="shared" si="688"/>
        <v>2016</v>
      </c>
      <c r="R14707" s="2">
        <f t="shared" si="689"/>
        <v>6387.11</v>
      </c>
    </row>
    <row r="14708" spans="1:18" x14ac:dyDescent="0.25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64</v>
      </c>
      <c r="M14708">
        <v>2016</v>
      </c>
      <c r="N14708" t="s">
        <v>63</v>
      </c>
      <c r="O14708" t="str">
        <f t="shared" si="687"/>
        <v>Aug</v>
      </c>
      <c r="P14708">
        <v>3</v>
      </c>
      <c r="Q14708" s="2" t="str">
        <f t="shared" si="688"/>
        <v>2016</v>
      </c>
      <c r="R14708" s="2">
        <f t="shared" si="689"/>
        <v>4963.84</v>
      </c>
    </row>
    <row r="14709" spans="1:18" x14ac:dyDescent="0.25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64</v>
      </c>
      <c r="M14709">
        <v>2016</v>
      </c>
      <c r="N14709" t="s">
        <v>63</v>
      </c>
      <c r="O14709" t="str">
        <f t="shared" si="687"/>
        <v>Aug</v>
      </c>
      <c r="P14709">
        <v>3</v>
      </c>
      <c r="Q14709" s="2" t="str">
        <f t="shared" si="688"/>
        <v>2016</v>
      </c>
      <c r="R14709" s="2">
        <f t="shared" si="689"/>
        <v>6488.34</v>
      </c>
    </row>
    <row r="14710" spans="1:18" x14ac:dyDescent="0.25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64</v>
      </c>
      <c r="M14710">
        <v>2016</v>
      </c>
      <c r="N14710" t="s">
        <v>63</v>
      </c>
      <c r="O14710" t="str">
        <f t="shared" si="687"/>
        <v>Aug</v>
      </c>
      <c r="P14710">
        <v>3</v>
      </c>
      <c r="Q14710" s="2" t="str">
        <f t="shared" si="688"/>
        <v>2016</v>
      </c>
      <c r="R14710" s="2">
        <f t="shared" si="689"/>
        <v>6047.1</v>
      </c>
    </row>
    <row r="14711" spans="1:18" x14ac:dyDescent="0.25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64</v>
      </c>
      <c r="M14711">
        <v>2016</v>
      </c>
      <c r="N14711" t="s">
        <v>63</v>
      </c>
      <c r="O14711" t="str">
        <f t="shared" si="687"/>
        <v>Aug</v>
      </c>
      <c r="P14711">
        <v>3</v>
      </c>
      <c r="Q14711" s="2" t="str">
        <f t="shared" si="688"/>
        <v>2016</v>
      </c>
      <c r="R14711" s="2">
        <f t="shared" si="689"/>
        <v>6806.4800000000005</v>
      </c>
    </row>
    <row r="14712" spans="1:18" x14ac:dyDescent="0.25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64</v>
      </c>
      <c r="M14712">
        <v>2016</v>
      </c>
      <c r="N14712" t="s">
        <v>63</v>
      </c>
      <c r="O14712" t="str">
        <f t="shared" si="687"/>
        <v>Jul</v>
      </c>
      <c r="P14712">
        <v>3</v>
      </c>
      <c r="Q14712" s="2" t="str">
        <f t="shared" si="688"/>
        <v>2016</v>
      </c>
      <c r="R14712" s="2">
        <f t="shared" si="689"/>
        <v>6643.31</v>
      </c>
    </row>
    <row r="14713" spans="1:18" x14ac:dyDescent="0.25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64</v>
      </c>
      <c r="M14713">
        <v>2016</v>
      </c>
      <c r="N14713" t="s">
        <v>63</v>
      </c>
      <c r="O14713" t="str">
        <f t="shared" si="687"/>
        <v>Jul</v>
      </c>
      <c r="P14713">
        <v>3</v>
      </c>
      <c r="Q14713" s="2" t="str">
        <f t="shared" si="688"/>
        <v>2016</v>
      </c>
      <c r="R14713" s="2">
        <f t="shared" si="689"/>
        <v>8172.1</v>
      </c>
    </row>
    <row r="14714" spans="1:18" x14ac:dyDescent="0.25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64</v>
      </c>
      <c r="M14714">
        <v>2016</v>
      </c>
      <c r="N14714" t="s">
        <v>63</v>
      </c>
      <c r="O14714" t="str">
        <f t="shared" si="687"/>
        <v>Jul</v>
      </c>
      <c r="P14714">
        <v>3</v>
      </c>
      <c r="Q14714" s="2" t="str">
        <f t="shared" si="688"/>
        <v>2016</v>
      </c>
      <c r="R14714" s="2">
        <f t="shared" si="689"/>
        <v>9495.5300000000007</v>
      </c>
    </row>
    <row r="14715" spans="1:18" x14ac:dyDescent="0.25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64</v>
      </c>
      <c r="M14715">
        <v>2016</v>
      </c>
      <c r="N14715" t="s">
        <v>63</v>
      </c>
      <c r="O14715" t="str">
        <f t="shared" si="687"/>
        <v>Jul</v>
      </c>
      <c r="P14715">
        <v>3</v>
      </c>
      <c r="Q14715" s="2" t="str">
        <f t="shared" si="688"/>
        <v>2016</v>
      </c>
      <c r="R14715" s="2">
        <f t="shared" si="689"/>
        <v>10976.029999999999</v>
      </c>
    </row>
    <row r="14716" spans="1:18" x14ac:dyDescent="0.25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64</v>
      </c>
      <c r="M14716">
        <v>2016</v>
      </c>
      <c r="N14716" t="s">
        <v>63</v>
      </c>
      <c r="O14716" t="str">
        <f t="shared" si="687"/>
        <v>Jul</v>
      </c>
      <c r="P14716">
        <v>3</v>
      </c>
      <c r="Q14716" s="2" t="str">
        <f t="shared" si="688"/>
        <v>2016</v>
      </c>
      <c r="R14716" s="2">
        <f t="shared" si="689"/>
        <v>11738.420000000002</v>
      </c>
    </row>
    <row r="14717" spans="1:18" x14ac:dyDescent="0.25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64</v>
      </c>
      <c r="M14717">
        <v>2016</v>
      </c>
      <c r="N14717" t="s">
        <v>63</v>
      </c>
      <c r="O14717" t="str">
        <f t="shared" si="687"/>
        <v>Jun</v>
      </c>
      <c r="P14717">
        <v>2</v>
      </c>
      <c r="Q14717" s="2" t="str">
        <f t="shared" si="688"/>
        <v>2016</v>
      </c>
      <c r="R14717" s="2">
        <f t="shared" si="689"/>
        <v>11730.91</v>
      </c>
    </row>
    <row r="14718" spans="1:18" x14ac:dyDescent="0.25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64</v>
      </c>
      <c r="M14718">
        <v>2016</v>
      </c>
      <c r="N14718" t="s">
        <v>63</v>
      </c>
      <c r="O14718" t="str">
        <f t="shared" si="687"/>
        <v>Jun</v>
      </c>
      <c r="P14718">
        <v>2</v>
      </c>
      <c r="Q14718" s="2" t="str">
        <f t="shared" si="688"/>
        <v>2016</v>
      </c>
      <c r="R14718" s="2">
        <f t="shared" si="689"/>
        <v>13296.68</v>
      </c>
    </row>
    <row r="14719" spans="1:18" x14ac:dyDescent="0.25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64</v>
      </c>
      <c r="M14719">
        <v>2016</v>
      </c>
      <c r="N14719" t="s">
        <v>63</v>
      </c>
      <c r="O14719" t="str">
        <f t="shared" si="687"/>
        <v>Jun</v>
      </c>
      <c r="P14719">
        <v>2</v>
      </c>
      <c r="Q14719" s="2" t="str">
        <f t="shared" si="688"/>
        <v>2016</v>
      </c>
      <c r="R14719" s="2">
        <f t="shared" si="689"/>
        <v>15522.8</v>
      </c>
    </row>
    <row r="14720" spans="1:18" x14ac:dyDescent="0.25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64</v>
      </c>
      <c r="M14720">
        <v>2016</v>
      </c>
      <c r="N14720" t="s">
        <v>63</v>
      </c>
      <c r="O14720" t="str">
        <f t="shared" si="687"/>
        <v>Jun</v>
      </c>
      <c r="P14720">
        <v>2</v>
      </c>
      <c r="Q14720" s="2" t="str">
        <f t="shared" si="688"/>
        <v>2016</v>
      </c>
      <c r="R14720" s="2">
        <f t="shared" si="689"/>
        <v>14926.670000000002</v>
      </c>
    </row>
    <row r="14721" spans="1:18" x14ac:dyDescent="0.25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64</v>
      </c>
      <c r="M14721">
        <v>2016</v>
      </c>
      <c r="N14721" t="s">
        <v>63</v>
      </c>
      <c r="O14721" t="str">
        <f t="shared" si="687"/>
        <v>May</v>
      </c>
      <c r="P14721">
        <v>2</v>
      </c>
      <c r="Q14721" s="2" t="str">
        <f t="shared" si="688"/>
        <v>2016</v>
      </c>
      <c r="R14721" s="2">
        <f t="shared" si="689"/>
        <v>37657.630000000005</v>
      </c>
    </row>
    <row r="14722" spans="1:18" x14ac:dyDescent="0.25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64</v>
      </c>
      <c r="M14722">
        <v>2016</v>
      </c>
      <c r="N14722" t="s">
        <v>63</v>
      </c>
      <c r="O14722" t="str">
        <f t="shared" si="687"/>
        <v>May</v>
      </c>
      <c r="P14722">
        <v>2</v>
      </c>
      <c r="Q14722" s="2" t="str">
        <f t="shared" si="688"/>
        <v>2016</v>
      </c>
      <c r="R14722" s="2">
        <f t="shared" si="689"/>
        <v>20167.39</v>
      </c>
    </row>
    <row r="14723" spans="1:18" x14ac:dyDescent="0.25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64</v>
      </c>
      <c r="M14723">
        <v>2016</v>
      </c>
      <c r="N14723" t="s">
        <v>63</v>
      </c>
      <c r="O14723" t="str">
        <f t="shared" ref="O14723:O14786" si="690" xml:space="preserve"> TEXT(B14723, "mmm")</f>
        <v>May</v>
      </c>
      <c r="P14723">
        <v>2</v>
      </c>
      <c r="Q14723" s="2" t="str">
        <f t="shared" ref="Q14723:Q14786" si="691" xml:space="preserve"> TEXT(B14723, "yyy")</f>
        <v>2016</v>
      </c>
      <c r="R14723" s="2">
        <f t="shared" ref="R14723:R14786" si="692" xml:space="preserve"> E14723 +F14723+G14723</f>
        <v>35653.93</v>
      </c>
    </row>
    <row r="14724" spans="1:18" x14ac:dyDescent="0.25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64</v>
      </c>
      <c r="M14724">
        <v>2016</v>
      </c>
      <c r="N14724" t="s">
        <v>63</v>
      </c>
      <c r="O14724" t="str">
        <f t="shared" si="690"/>
        <v>May</v>
      </c>
      <c r="P14724">
        <v>2</v>
      </c>
      <c r="Q14724" s="2" t="str">
        <f t="shared" si="691"/>
        <v>2016</v>
      </c>
      <c r="R14724" s="2">
        <f t="shared" si="692"/>
        <v>28304.300000000003</v>
      </c>
    </row>
    <row r="14725" spans="1:18" x14ac:dyDescent="0.25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64</v>
      </c>
      <c r="M14725">
        <v>2016</v>
      </c>
      <c r="N14725" t="s">
        <v>63</v>
      </c>
      <c r="O14725" t="str">
        <f t="shared" si="690"/>
        <v>May</v>
      </c>
      <c r="P14725">
        <v>2</v>
      </c>
      <c r="Q14725" s="2" t="str">
        <f t="shared" si="691"/>
        <v>2016</v>
      </c>
      <c r="R14725" s="2">
        <f t="shared" si="692"/>
        <v>44607.92</v>
      </c>
    </row>
    <row r="14726" spans="1:18" x14ac:dyDescent="0.25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64</v>
      </c>
      <c r="M14726">
        <v>2016</v>
      </c>
      <c r="N14726" t="s">
        <v>63</v>
      </c>
      <c r="O14726" t="str">
        <f t="shared" si="690"/>
        <v>Apr</v>
      </c>
      <c r="P14726">
        <v>2</v>
      </c>
      <c r="Q14726" s="2" t="str">
        <f t="shared" si="691"/>
        <v>2016</v>
      </c>
      <c r="R14726" s="2">
        <f t="shared" si="692"/>
        <v>28868.870000000003</v>
      </c>
    </row>
    <row r="14727" spans="1:18" x14ac:dyDescent="0.25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64</v>
      </c>
      <c r="M14727">
        <v>2016</v>
      </c>
      <c r="N14727" t="s">
        <v>63</v>
      </c>
      <c r="O14727" t="str">
        <f t="shared" si="690"/>
        <v>Apr</v>
      </c>
      <c r="P14727">
        <v>2</v>
      </c>
      <c r="Q14727" s="2" t="str">
        <f t="shared" si="691"/>
        <v>2016</v>
      </c>
      <c r="R14727" s="2">
        <f t="shared" si="692"/>
        <v>27953.809999999998</v>
      </c>
    </row>
    <row r="14728" spans="1:18" x14ac:dyDescent="0.25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64</v>
      </c>
      <c r="M14728">
        <v>2016</v>
      </c>
      <c r="N14728" t="s">
        <v>63</v>
      </c>
      <c r="O14728" t="str">
        <f t="shared" si="690"/>
        <v>Apr</v>
      </c>
      <c r="P14728">
        <v>2</v>
      </c>
      <c r="Q14728" s="2" t="str">
        <f t="shared" si="691"/>
        <v>2016</v>
      </c>
      <c r="R14728" s="2">
        <f t="shared" si="692"/>
        <v>11063.029999999999</v>
      </c>
    </row>
    <row r="14729" spans="1:18" x14ac:dyDescent="0.25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64</v>
      </c>
      <c r="M14729">
        <v>2016</v>
      </c>
      <c r="N14729" t="s">
        <v>63</v>
      </c>
      <c r="O14729" t="str">
        <f t="shared" si="690"/>
        <v>Apr</v>
      </c>
      <c r="P14729">
        <v>2</v>
      </c>
      <c r="Q14729" s="2" t="str">
        <f t="shared" si="691"/>
        <v>2016</v>
      </c>
      <c r="R14729" s="2">
        <f t="shared" si="692"/>
        <v>9137.42</v>
      </c>
    </row>
    <row r="14730" spans="1:18" x14ac:dyDescent="0.25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64</v>
      </c>
      <c r="M14730">
        <v>2016</v>
      </c>
      <c r="N14730" t="s">
        <v>63</v>
      </c>
      <c r="O14730" t="str">
        <f t="shared" si="690"/>
        <v>Mar</v>
      </c>
      <c r="P14730">
        <v>1</v>
      </c>
      <c r="Q14730" s="2" t="str">
        <f t="shared" si="691"/>
        <v>2016</v>
      </c>
      <c r="R14730" s="2">
        <f t="shared" si="692"/>
        <v>9758.6200000000008</v>
      </c>
    </row>
    <row r="14731" spans="1:18" x14ac:dyDescent="0.25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64</v>
      </c>
      <c r="M14731">
        <v>2016</v>
      </c>
      <c r="N14731" t="s">
        <v>63</v>
      </c>
      <c r="O14731" t="str">
        <f t="shared" si="690"/>
        <v>Mar</v>
      </c>
      <c r="P14731">
        <v>1</v>
      </c>
      <c r="Q14731" s="2" t="str">
        <f t="shared" si="691"/>
        <v>2016</v>
      </c>
      <c r="R14731" s="2">
        <f t="shared" si="692"/>
        <v>9514.9200000000019</v>
      </c>
    </row>
    <row r="14732" spans="1:18" x14ac:dyDescent="0.25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64</v>
      </c>
      <c r="M14732">
        <v>2016</v>
      </c>
      <c r="N14732" t="s">
        <v>63</v>
      </c>
      <c r="O14732" t="str">
        <f t="shared" si="690"/>
        <v>Mar</v>
      </c>
      <c r="P14732">
        <v>1</v>
      </c>
      <c r="Q14732" s="2" t="str">
        <f t="shared" si="691"/>
        <v>2016</v>
      </c>
      <c r="R14732" s="2">
        <f t="shared" si="692"/>
        <v>10181.780000000001</v>
      </c>
    </row>
    <row r="14733" spans="1:18" x14ac:dyDescent="0.25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64</v>
      </c>
      <c r="M14733">
        <v>2016</v>
      </c>
      <c r="N14733" t="s">
        <v>63</v>
      </c>
      <c r="O14733" t="str">
        <f t="shared" si="690"/>
        <v>Mar</v>
      </c>
      <c r="P14733">
        <v>1</v>
      </c>
      <c r="Q14733" s="2" t="str">
        <f t="shared" si="691"/>
        <v>2016</v>
      </c>
      <c r="R14733" s="2">
        <f t="shared" si="692"/>
        <v>8132.06</v>
      </c>
    </row>
    <row r="14734" spans="1:18" x14ac:dyDescent="0.25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64</v>
      </c>
      <c r="M14734">
        <v>2016</v>
      </c>
      <c r="N14734" t="s">
        <v>63</v>
      </c>
      <c r="O14734" t="str">
        <f t="shared" si="690"/>
        <v>Feb</v>
      </c>
      <c r="P14734">
        <v>1</v>
      </c>
      <c r="Q14734" s="2" t="str">
        <f t="shared" si="691"/>
        <v>2016</v>
      </c>
      <c r="R14734" s="2">
        <f t="shared" si="692"/>
        <v>7116.53</v>
      </c>
    </row>
    <row r="14735" spans="1:18" x14ac:dyDescent="0.25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64</v>
      </c>
      <c r="M14735">
        <v>2016</v>
      </c>
      <c r="N14735" t="s">
        <v>63</v>
      </c>
      <c r="O14735" t="str">
        <f t="shared" si="690"/>
        <v>Feb</v>
      </c>
      <c r="P14735">
        <v>1</v>
      </c>
      <c r="Q14735" s="2" t="str">
        <f t="shared" si="691"/>
        <v>2016</v>
      </c>
      <c r="R14735" s="2">
        <f t="shared" si="692"/>
        <v>6178.05</v>
      </c>
    </row>
    <row r="14736" spans="1:18" x14ac:dyDescent="0.25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64</v>
      </c>
      <c r="M14736">
        <v>2016</v>
      </c>
      <c r="N14736" t="s">
        <v>63</v>
      </c>
      <c r="O14736" t="str">
        <f t="shared" si="690"/>
        <v>Feb</v>
      </c>
      <c r="P14736">
        <v>1</v>
      </c>
      <c r="Q14736" s="2" t="str">
        <f t="shared" si="691"/>
        <v>2016</v>
      </c>
      <c r="R14736" s="2">
        <f t="shared" si="692"/>
        <v>6497.2400000000007</v>
      </c>
    </row>
    <row r="14737" spans="1:18" x14ac:dyDescent="0.25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64</v>
      </c>
      <c r="M14737">
        <v>2016</v>
      </c>
      <c r="N14737" t="s">
        <v>63</v>
      </c>
      <c r="O14737" t="str">
        <f t="shared" si="690"/>
        <v>Feb</v>
      </c>
      <c r="P14737">
        <v>1</v>
      </c>
      <c r="Q14737" s="2" t="str">
        <f t="shared" si="691"/>
        <v>2016</v>
      </c>
      <c r="R14737" s="2">
        <f t="shared" si="692"/>
        <v>5688.35</v>
      </c>
    </row>
    <row r="14738" spans="1:18" x14ac:dyDescent="0.25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64</v>
      </c>
      <c r="M14738">
        <v>2016</v>
      </c>
      <c r="N14738" t="s">
        <v>63</v>
      </c>
      <c r="O14738" t="str">
        <f t="shared" si="690"/>
        <v>Jan</v>
      </c>
      <c r="P14738">
        <v>1</v>
      </c>
      <c r="Q14738" s="2" t="str">
        <f t="shared" si="691"/>
        <v>2016</v>
      </c>
      <c r="R14738" s="2">
        <f t="shared" si="692"/>
        <v>5653.27</v>
      </c>
    </row>
    <row r="14739" spans="1:18" x14ac:dyDescent="0.25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64</v>
      </c>
      <c r="M14739">
        <v>2016</v>
      </c>
      <c r="N14739" t="s">
        <v>63</v>
      </c>
      <c r="O14739" t="str">
        <f t="shared" si="690"/>
        <v>Jan</v>
      </c>
      <c r="P14739">
        <v>1</v>
      </c>
      <c r="Q14739" s="2" t="str">
        <f t="shared" si="691"/>
        <v>2016</v>
      </c>
      <c r="R14739" s="2">
        <f t="shared" si="692"/>
        <v>6219.86</v>
      </c>
    </row>
    <row r="14740" spans="1:18" x14ac:dyDescent="0.25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64</v>
      </c>
      <c r="M14740">
        <v>2016</v>
      </c>
      <c r="N14740" t="s">
        <v>63</v>
      </c>
      <c r="O14740" t="str">
        <f t="shared" si="690"/>
        <v>Jan</v>
      </c>
      <c r="P14740">
        <v>1</v>
      </c>
      <c r="Q14740" s="2" t="str">
        <f t="shared" si="691"/>
        <v>2016</v>
      </c>
      <c r="R14740" s="2">
        <f t="shared" si="692"/>
        <v>6717.4900000000007</v>
      </c>
    </row>
    <row r="14741" spans="1:18" x14ac:dyDescent="0.25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64</v>
      </c>
      <c r="M14741">
        <v>2016</v>
      </c>
      <c r="N14741" t="s">
        <v>63</v>
      </c>
      <c r="O14741" t="str">
        <f t="shared" si="690"/>
        <v>Jan</v>
      </c>
      <c r="P14741">
        <v>1</v>
      </c>
      <c r="Q14741" s="2" t="str">
        <f t="shared" si="691"/>
        <v>2016</v>
      </c>
      <c r="R14741" s="2">
        <f t="shared" si="692"/>
        <v>5685.2999999999993</v>
      </c>
    </row>
    <row r="14742" spans="1:18" x14ac:dyDescent="0.25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64</v>
      </c>
      <c r="M14742">
        <v>2016</v>
      </c>
      <c r="N14742" t="s">
        <v>63</v>
      </c>
      <c r="O14742" t="str">
        <f t="shared" si="690"/>
        <v>Jan</v>
      </c>
      <c r="P14742">
        <v>1</v>
      </c>
      <c r="Q14742" s="2" t="str">
        <f t="shared" si="691"/>
        <v>2016</v>
      </c>
      <c r="R14742" s="2">
        <f t="shared" si="692"/>
        <v>4619.91</v>
      </c>
    </row>
    <row r="14743" spans="1:18" x14ac:dyDescent="0.25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64</v>
      </c>
      <c r="M14743">
        <v>2017</v>
      </c>
      <c r="N14743" t="s">
        <v>10</v>
      </c>
      <c r="O14743" t="str">
        <f t="shared" si="690"/>
        <v>Dec</v>
      </c>
      <c r="P14743">
        <v>4</v>
      </c>
      <c r="Q14743" s="2" t="str">
        <f t="shared" si="691"/>
        <v>2017</v>
      </c>
      <c r="R14743" s="2">
        <f t="shared" si="692"/>
        <v>216.28</v>
      </c>
    </row>
    <row r="14744" spans="1:18" x14ac:dyDescent="0.25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64</v>
      </c>
      <c r="M14744">
        <v>2017</v>
      </c>
      <c r="N14744" t="s">
        <v>10</v>
      </c>
      <c r="O14744" t="str">
        <f t="shared" si="690"/>
        <v>Dec</v>
      </c>
      <c r="P14744">
        <v>4</v>
      </c>
      <c r="Q14744" s="2" t="str">
        <f t="shared" si="691"/>
        <v>2017</v>
      </c>
      <c r="R14744" s="2">
        <f t="shared" si="692"/>
        <v>359.07</v>
      </c>
    </row>
    <row r="14745" spans="1:18" x14ac:dyDescent="0.25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64</v>
      </c>
      <c r="M14745">
        <v>2017</v>
      </c>
      <c r="N14745" t="s">
        <v>10</v>
      </c>
      <c r="O14745" t="str">
        <f t="shared" si="690"/>
        <v>Dec</v>
      </c>
      <c r="P14745">
        <v>4</v>
      </c>
      <c r="Q14745" s="2" t="str">
        <f t="shared" si="691"/>
        <v>2017</v>
      </c>
      <c r="R14745" s="2">
        <f t="shared" si="692"/>
        <v>246.76000000000002</v>
      </c>
    </row>
    <row r="14746" spans="1:18" x14ac:dyDescent="0.25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64</v>
      </c>
      <c r="M14746">
        <v>2017</v>
      </c>
      <c r="N14746" t="s">
        <v>10</v>
      </c>
      <c r="O14746" t="str">
        <f t="shared" si="690"/>
        <v>Dec</v>
      </c>
      <c r="P14746">
        <v>4</v>
      </c>
      <c r="Q14746" s="2" t="str">
        <f t="shared" si="691"/>
        <v>2017</v>
      </c>
      <c r="R14746" s="2">
        <f t="shared" si="692"/>
        <v>280.18</v>
      </c>
    </row>
    <row r="14747" spans="1:18" x14ac:dyDescent="0.25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64</v>
      </c>
      <c r="M14747">
        <v>2017</v>
      </c>
      <c r="N14747" t="s">
        <v>10</v>
      </c>
      <c r="O14747" t="str">
        <f t="shared" si="690"/>
        <v>Dec</v>
      </c>
      <c r="P14747">
        <v>4</v>
      </c>
      <c r="Q14747" s="2" t="str">
        <f t="shared" si="691"/>
        <v>2017</v>
      </c>
      <c r="R14747" s="2">
        <f t="shared" si="692"/>
        <v>425.1</v>
      </c>
    </row>
    <row r="14748" spans="1:18" x14ac:dyDescent="0.25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64</v>
      </c>
      <c r="M14748">
        <v>2017</v>
      </c>
      <c r="N14748" t="s">
        <v>10</v>
      </c>
      <c r="O14748" t="str">
        <f t="shared" si="690"/>
        <v>Nov</v>
      </c>
      <c r="P14748">
        <v>4</v>
      </c>
      <c r="Q14748" s="2" t="str">
        <f t="shared" si="691"/>
        <v>2017</v>
      </c>
      <c r="R14748" s="2">
        <f t="shared" si="692"/>
        <v>209.9</v>
      </c>
    </row>
    <row r="14749" spans="1:18" x14ac:dyDescent="0.25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64</v>
      </c>
      <c r="M14749">
        <v>2017</v>
      </c>
      <c r="N14749" t="s">
        <v>10</v>
      </c>
      <c r="O14749" t="str">
        <f t="shared" si="690"/>
        <v>Nov</v>
      </c>
      <c r="P14749">
        <v>4</v>
      </c>
      <c r="Q14749" s="2" t="str">
        <f t="shared" si="691"/>
        <v>2017</v>
      </c>
      <c r="R14749" s="2">
        <f t="shared" si="692"/>
        <v>252.98</v>
      </c>
    </row>
    <row r="14750" spans="1:18" x14ac:dyDescent="0.25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64</v>
      </c>
      <c r="M14750">
        <v>2017</v>
      </c>
      <c r="N14750" t="s">
        <v>10</v>
      </c>
      <c r="O14750" t="str">
        <f t="shared" si="690"/>
        <v>Nov</v>
      </c>
      <c r="P14750">
        <v>4</v>
      </c>
      <c r="Q14750" s="2" t="str">
        <f t="shared" si="691"/>
        <v>2017</v>
      </c>
      <c r="R14750" s="2">
        <f t="shared" si="692"/>
        <v>245.71</v>
      </c>
    </row>
    <row r="14751" spans="1:18" x14ac:dyDescent="0.25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64</v>
      </c>
      <c r="M14751">
        <v>2017</v>
      </c>
      <c r="N14751" t="s">
        <v>10</v>
      </c>
      <c r="O14751" t="str">
        <f t="shared" si="690"/>
        <v>Nov</v>
      </c>
      <c r="P14751">
        <v>4</v>
      </c>
      <c r="Q14751" s="2" t="str">
        <f t="shared" si="691"/>
        <v>2017</v>
      </c>
      <c r="R14751" s="2">
        <f t="shared" si="692"/>
        <v>67.7</v>
      </c>
    </row>
    <row r="14752" spans="1:18" x14ac:dyDescent="0.25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64</v>
      </c>
      <c r="M14752">
        <v>2017</v>
      </c>
      <c r="N14752" t="s">
        <v>10</v>
      </c>
      <c r="O14752" t="str">
        <f t="shared" si="690"/>
        <v>Oct</v>
      </c>
      <c r="P14752">
        <v>4</v>
      </c>
      <c r="Q14752" s="2" t="str">
        <f t="shared" si="691"/>
        <v>2017</v>
      </c>
      <c r="R14752" s="2">
        <f t="shared" si="692"/>
        <v>193.61</v>
      </c>
    </row>
    <row r="14753" spans="1:18" x14ac:dyDescent="0.25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64</v>
      </c>
      <c r="M14753">
        <v>2017</v>
      </c>
      <c r="N14753" t="s">
        <v>10</v>
      </c>
      <c r="O14753" t="str">
        <f t="shared" si="690"/>
        <v>Oct</v>
      </c>
      <c r="P14753">
        <v>4</v>
      </c>
      <c r="Q14753" s="2" t="str">
        <f t="shared" si="691"/>
        <v>2017</v>
      </c>
      <c r="R14753" s="2">
        <f t="shared" si="692"/>
        <v>272.34999999999997</v>
      </c>
    </row>
    <row r="14754" spans="1:18" x14ac:dyDescent="0.25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64</v>
      </c>
      <c r="M14754">
        <v>2017</v>
      </c>
      <c r="N14754" t="s">
        <v>10</v>
      </c>
      <c r="O14754" t="str">
        <f t="shared" si="690"/>
        <v>Oct</v>
      </c>
      <c r="P14754">
        <v>4</v>
      </c>
      <c r="Q14754" s="2" t="str">
        <f t="shared" si="691"/>
        <v>2017</v>
      </c>
      <c r="R14754" s="2">
        <f t="shared" si="692"/>
        <v>256.14</v>
      </c>
    </row>
    <row r="14755" spans="1:18" x14ac:dyDescent="0.25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64</v>
      </c>
      <c r="M14755">
        <v>2017</v>
      </c>
      <c r="N14755" t="s">
        <v>10</v>
      </c>
      <c r="O14755" t="str">
        <f t="shared" si="690"/>
        <v>Oct</v>
      </c>
      <c r="P14755">
        <v>4</v>
      </c>
      <c r="Q14755" s="2" t="str">
        <f t="shared" si="691"/>
        <v>2017</v>
      </c>
      <c r="R14755" s="2">
        <f t="shared" si="692"/>
        <v>364.66999999999996</v>
      </c>
    </row>
    <row r="14756" spans="1:18" x14ac:dyDescent="0.25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64</v>
      </c>
      <c r="M14756">
        <v>2017</v>
      </c>
      <c r="N14756" t="s">
        <v>10</v>
      </c>
      <c r="O14756" t="str">
        <f t="shared" si="690"/>
        <v>Oct</v>
      </c>
      <c r="P14756">
        <v>4</v>
      </c>
      <c r="Q14756" s="2" t="str">
        <f t="shared" si="691"/>
        <v>2017</v>
      </c>
      <c r="R14756" s="2">
        <f t="shared" si="692"/>
        <v>181.44</v>
      </c>
    </row>
    <row r="14757" spans="1:18" x14ac:dyDescent="0.25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64</v>
      </c>
      <c r="M14757">
        <v>2017</v>
      </c>
      <c r="N14757" t="s">
        <v>10</v>
      </c>
      <c r="O14757" t="str">
        <f t="shared" si="690"/>
        <v>Sep</v>
      </c>
      <c r="P14757">
        <v>3</v>
      </c>
      <c r="Q14757" s="2" t="str">
        <f t="shared" si="691"/>
        <v>2017</v>
      </c>
      <c r="R14757" s="2">
        <f t="shared" si="692"/>
        <v>152.13</v>
      </c>
    </row>
    <row r="14758" spans="1:18" x14ac:dyDescent="0.25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64</v>
      </c>
      <c r="M14758">
        <v>2017</v>
      </c>
      <c r="N14758" t="s">
        <v>10</v>
      </c>
      <c r="O14758" t="str">
        <f t="shared" si="690"/>
        <v>Sep</v>
      </c>
      <c r="P14758">
        <v>3</v>
      </c>
      <c r="Q14758" s="2" t="str">
        <f t="shared" si="691"/>
        <v>2017</v>
      </c>
      <c r="R14758" s="2">
        <f t="shared" si="692"/>
        <v>245.42</v>
      </c>
    </row>
    <row r="14759" spans="1:18" x14ac:dyDescent="0.25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64</v>
      </c>
      <c r="M14759">
        <v>2017</v>
      </c>
      <c r="N14759" t="s">
        <v>10</v>
      </c>
      <c r="O14759" t="str">
        <f t="shared" si="690"/>
        <v>Sep</v>
      </c>
      <c r="P14759">
        <v>3</v>
      </c>
      <c r="Q14759" s="2" t="str">
        <f t="shared" si="691"/>
        <v>2017</v>
      </c>
      <c r="R14759" s="2">
        <f t="shared" si="692"/>
        <v>241.77</v>
      </c>
    </row>
    <row r="14760" spans="1:18" x14ac:dyDescent="0.25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64</v>
      </c>
      <c r="M14760">
        <v>2017</v>
      </c>
      <c r="N14760" t="s">
        <v>10</v>
      </c>
      <c r="O14760" t="str">
        <f t="shared" si="690"/>
        <v>Sep</v>
      </c>
      <c r="P14760">
        <v>3</v>
      </c>
      <c r="Q14760" s="2" t="str">
        <f t="shared" si="691"/>
        <v>2017</v>
      </c>
      <c r="R14760" s="2">
        <f t="shared" si="692"/>
        <v>366.91</v>
      </c>
    </row>
    <row r="14761" spans="1:18" x14ac:dyDescent="0.25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64</v>
      </c>
      <c r="M14761">
        <v>2017</v>
      </c>
      <c r="N14761" t="s">
        <v>10</v>
      </c>
      <c r="O14761" t="str">
        <f t="shared" si="690"/>
        <v>Aug</v>
      </c>
      <c r="P14761">
        <v>3</v>
      </c>
      <c r="Q14761" s="2" t="str">
        <f t="shared" si="691"/>
        <v>2017</v>
      </c>
      <c r="R14761" s="2">
        <f t="shared" si="692"/>
        <v>254.69</v>
      </c>
    </row>
    <row r="14762" spans="1:18" x14ac:dyDescent="0.25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64</v>
      </c>
      <c r="M14762">
        <v>2017</v>
      </c>
      <c r="N14762" t="s">
        <v>10</v>
      </c>
      <c r="O14762" t="str">
        <f t="shared" si="690"/>
        <v>Aug</v>
      </c>
      <c r="P14762">
        <v>3</v>
      </c>
      <c r="Q14762" s="2" t="str">
        <f t="shared" si="691"/>
        <v>2017</v>
      </c>
      <c r="R14762" s="2">
        <f t="shared" si="692"/>
        <v>205.03</v>
      </c>
    </row>
    <row r="14763" spans="1:18" x14ac:dyDescent="0.25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64</v>
      </c>
      <c r="M14763">
        <v>2017</v>
      </c>
      <c r="N14763" t="s">
        <v>10</v>
      </c>
      <c r="O14763" t="str">
        <f t="shared" si="690"/>
        <v>Aug</v>
      </c>
      <c r="P14763">
        <v>3</v>
      </c>
      <c r="Q14763" s="2" t="str">
        <f t="shared" si="691"/>
        <v>2017</v>
      </c>
      <c r="R14763" s="2">
        <f t="shared" si="692"/>
        <v>250.14999999999998</v>
      </c>
    </row>
    <row r="14764" spans="1:18" x14ac:dyDescent="0.25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64</v>
      </c>
      <c r="M14764">
        <v>2017</v>
      </c>
      <c r="N14764" t="s">
        <v>10</v>
      </c>
      <c r="O14764" t="str">
        <f t="shared" si="690"/>
        <v>Aug</v>
      </c>
      <c r="P14764">
        <v>3</v>
      </c>
      <c r="Q14764" s="2" t="str">
        <f t="shared" si="691"/>
        <v>2017</v>
      </c>
      <c r="R14764" s="2">
        <f t="shared" si="692"/>
        <v>371.2</v>
      </c>
    </row>
    <row r="14765" spans="1:18" x14ac:dyDescent="0.25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64</v>
      </c>
      <c r="M14765">
        <v>2017</v>
      </c>
      <c r="N14765" t="s">
        <v>10</v>
      </c>
      <c r="O14765" t="str">
        <f t="shared" si="690"/>
        <v>Jul</v>
      </c>
      <c r="P14765">
        <v>3</v>
      </c>
      <c r="Q14765" s="2" t="str">
        <f t="shared" si="691"/>
        <v>2017</v>
      </c>
      <c r="R14765" s="2">
        <f t="shared" si="692"/>
        <v>148.25</v>
      </c>
    </row>
    <row r="14766" spans="1:18" x14ac:dyDescent="0.25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64</v>
      </c>
      <c r="M14766">
        <v>2017</v>
      </c>
      <c r="N14766" t="s">
        <v>10</v>
      </c>
      <c r="O14766" t="str">
        <f t="shared" si="690"/>
        <v>Jul</v>
      </c>
      <c r="P14766">
        <v>3</v>
      </c>
      <c r="Q14766" s="2" t="str">
        <f t="shared" si="691"/>
        <v>2017</v>
      </c>
      <c r="R14766" s="2">
        <f t="shared" si="692"/>
        <v>186.78</v>
      </c>
    </row>
    <row r="14767" spans="1:18" x14ac:dyDescent="0.25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64</v>
      </c>
      <c r="M14767">
        <v>2017</v>
      </c>
      <c r="N14767" t="s">
        <v>10</v>
      </c>
      <c r="O14767" t="str">
        <f t="shared" si="690"/>
        <v>Jul</v>
      </c>
      <c r="P14767">
        <v>3</v>
      </c>
      <c r="Q14767" s="2" t="str">
        <f t="shared" si="691"/>
        <v>2017</v>
      </c>
      <c r="R14767" s="2">
        <f t="shared" si="692"/>
        <v>430.04999999999995</v>
      </c>
    </row>
    <row r="14768" spans="1:18" x14ac:dyDescent="0.25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64</v>
      </c>
      <c r="M14768">
        <v>2017</v>
      </c>
      <c r="N14768" t="s">
        <v>10</v>
      </c>
      <c r="O14768" t="str">
        <f t="shared" si="690"/>
        <v>Jul</v>
      </c>
      <c r="P14768">
        <v>3</v>
      </c>
      <c r="Q14768" s="2" t="str">
        <f t="shared" si="691"/>
        <v>2017</v>
      </c>
      <c r="R14768" s="2">
        <f t="shared" si="692"/>
        <v>225.96</v>
      </c>
    </row>
    <row r="14769" spans="1:18" x14ac:dyDescent="0.25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64</v>
      </c>
      <c r="M14769">
        <v>2017</v>
      </c>
      <c r="N14769" t="s">
        <v>10</v>
      </c>
      <c r="O14769" t="str">
        <f t="shared" si="690"/>
        <v>Jul</v>
      </c>
      <c r="P14769">
        <v>3</v>
      </c>
      <c r="Q14769" s="2" t="str">
        <f t="shared" si="691"/>
        <v>2017</v>
      </c>
      <c r="R14769" s="2">
        <f t="shared" si="692"/>
        <v>337.45000000000005</v>
      </c>
    </row>
    <row r="14770" spans="1:18" x14ac:dyDescent="0.25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64</v>
      </c>
      <c r="M14770">
        <v>2017</v>
      </c>
      <c r="N14770" t="s">
        <v>10</v>
      </c>
      <c r="O14770" t="str">
        <f t="shared" si="690"/>
        <v>Jun</v>
      </c>
      <c r="P14770">
        <v>2</v>
      </c>
      <c r="Q14770" s="2" t="str">
        <f t="shared" si="691"/>
        <v>2017</v>
      </c>
      <c r="R14770" s="2">
        <f t="shared" si="692"/>
        <v>438.06000000000006</v>
      </c>
    </row>
    <row r="14771" spans="1:18" x14ac:dyDescent="0.25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64</v>
      </c>
      <c r="M14771">
        <v>2017</v>
      </c>
      <c r="N14771" t="s">
        <v>10</v>
      </c>
      <c r="O14771" t="str">
        <f t="shared" si="690"/>
        <v>Jun</v>
      </c>
      <c r="P14771">
        <v>2</v>
      </c>
      <c r="Q14771" s="2" t="str">
        <f t="shared" si="691"/>
        <v>2017</v>
      </c>
      <c r="R14771" s="2">
        <f t="shared" si="692"/>
        <v>633.4</v>
      </c>
    </row>
    <row r="14772" spans="1:18" x14ac:dyDescent="0.25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64</v>
      </c>
      <c r="M14772">
        <v>2017</v>
      </c>
      <c r="N14772" t="s">
        <v>10</v>
      </c>
      <c r="O14772" t="str">
        <f t="shared" si="690"/>
        <v>Jun</v>
      </c>
      <c r="P14772">
        <v>2</v>
      </c>
      <c r="Q14772" s="2" t="str">
        <f t="shared" si="691"/>
        <v>2017</v>
      </c>
      <c r="R14772" s="2">
        <f t="shared" si="692"/>
        <v>270.2</v>
      </c>
    </row>
    <row r="14773" spans="1:18" x14ac:dyDescent="0.25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64</v>
      </c>
      <c r="M14773">
        <v>2017</v>
      </c>
      <c r="N14773" t="s">
        <v>10</v>
      </c>
      <c r="O14773" t="str">
        <f t="shared" si="690"/>
        <v>Jun</v>
      </c>
      <c r="P14773">
        <v>2</v>
      </c>
      <c r="Q14773" s="2" t="str">
        <f t="shared" si="691"/>
        <v>2017</v>
      </c>
      <c r="R14773" s="2">
        <f t="shared" si="692"/>
        <v>407.32000000000005</v>
      </c>
    </row>
    <row r="14774" spans="1:18" x14ac:dyDescent="0.25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64</v>
      </c>
      <c r="M14774">
        <v>2017</v>
      </c>
      <c r="N14774" t="s">
        <v>10</v>
      </c>
      <c r="O14774" t="str">
        <f t="shared" si="690"/>
        <v>May</v>
      </c>
      <c r="P14774">
        <v>2</v>
      </c>
      <c r="Q14774" s="2" t="str">
        <f t="shared" si="691"/>
        <v>2017</v>
      </c>
      <c r="R14774" s="2">
        <f t="shared" si="692"/>
        <v>356.81</v>
      </c>
    </row>
    <row r="14775" spans="1:18" x14ac:dyDescent="0.25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64</v>
      </c>
      <c r="M14775">
        <v>2017</v>
      </c>
      <c r="N14775" t="s">
        <v>10</v>
      </c>
      <c r="O14775" t="str">
        <f t="shared" si="690"/>
        <v>May</v>
      </c>
      <c r="P14775">
        <v>2</v>
      </c>
      <c r="Q14775" s="2" t="str">
        <f t="shared" si="691"/>
        <v>2017</v>
      </c>
      <c r="R14775" s="2">
        <f t="shared" si="692"/>
        <v>405.38</v>
      </c>
    </row>
    <row r="14776" spans="1:18" x14ac:dyDescent="0.25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64</v>
      </c>
      <c r="M14776">
        <v>2017</v>
      </c>
      <c r="N14776" t="s">
        <v>10</v>
      </c>
      <c r="O14776" t="str">
        <f t="shared" si="690"/>
        <v>May</v>
      </c>
      <c r="P14776">
        <v>2</v>
      </c>
      <c r="Q14776" s="2" t="str">
        <f t="shared" si="691"/>
        <v>2017</v>
      </c>
      <c r="R14776" s="2">
        <f t="shared" si="692"/>
        <v>494.86</v>
      </c>
    </row>
    <row r="14777" spans="1:18" x14ac:dyDescent="0.25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64</v>
      </c>
      <c r="M14777">
        <v>2017</v>
      </c>
      <c r="N14777" t="s">
        <v>10</v>
      </c>
      <c r="O14777" t="str">
        <f t="shared" si="690"/>
        <v>May</v>
      </c>
      <c r="P14777">
        <v>2</v>
      </c>
      <c r="Q14777" s="2" t="str">
        <f t="shared" si="691"/>
        <v>2017</v>
      </c>
      <c r="R14777" s="2">
        <f t="shared" si="692"/>
        <v>404.66999999999996</v>
      </c>
    </row>
    <row r="14778" spans="1:18" x14ac:dyDescent="0.25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64</v>
      </c>
      <c r="M14778">
        <v>2017</v>
      </c>
      <c r="N14778" t="s">
        <v>10</v>
      </c>
      <c r="O14778" t="str">
        <f t="shared" si="690"/>
        <v>Apr</v>
      </c>
      <c r="P14778">
        <v>2</v>
      </c>
      <c r="Q14778" s="2" t="str">
        <f t="shared" si="691"/>
        <v>2017</v>
      </c>
      <c r="R14778" s="2">
        <f t="shared" si="692"/>
        <v>669.08999999999992</v>
      </c>
    </row>
    <row r="14779" spans="1:18" x14ac:dyDescent="0.25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64</v>
      </c>
      <c r="M14779">
        <v>2017</v>
      </c>
      <c r="N14779" t="s">
        <v>10</v>
      </c>
      <c r="O14779" t="str">
        <f t="shared" si="690"/>
        <v>Apr</v>
      </c>
      <c r="P14779">
        <v>2</v>
      </c>
      <c r="Q14779" s="2" t="str">
        <f t="shared" si="691"/>
        <v>2017</v>
      </c>
      <c r="R14779" s="2">
        <f t="shared" si="692"/>
        <v>292.81</v>
      </c>
    </row>
    <row r="14780" spans="1:18" x14ac:dyDescent="0.25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64</v>
      </c>
      <c r="M14780">
        <v>2017</v>
      </c>
      <c r="N14780" t="s">
        <v>10</v>
      </c>
      <c r="O14780" t="str">
        <f t="shared" si="690"/>
        <v>Apr</v>
      </c>
      <c r="P14780">
        <v>2</v>
      </c>
      <c r="Q14780" s="2" t="str">
        <f t="shared" si="691"/>
        <v>2017</v>
      </c>
      <c r="R14780" s="2">
        <f t="shared" si="692"/>
        <v>469.65999999999997</v>
      </c>
    </row>
    <row r="14781" spans="1:18" x14ac:dyDescent="0.25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64</v>
      </c>
      <c r="M14781">
        <v>2017</v>
      </c>
      <c r="N14781" t="s">
        <v>10</v>
      </c>
      <c r="O14781" t="str">
        <f t="shared" si="690"/>
        <v>Apr</v>
      </c>
      <c r="P14781">
        <v>2</v>
      </c>
      <c r="Q14781" s="2" t="str">
        <f t="shared" si="691"/>
        <v>2017</v>
      </c>
      <c r="R14781" s="2">
        <f t="shared" si="692"/>
        <v>349.32</v>
      </c>
    </row>
    <row r="14782" spans="1:18" x14ac:dyDescent="0.25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64</v>
      </c>
      <c r="M14782">
        <v>2017</v>
      </c>
      <c r="N14782" t="s">
        <v>10</v>
      </c>
      <c r="O14782" t="str">
        <f t="shared" si="690"/>
        <v>Apr</v>
      </c>
      <c r="P14782">
        <v>2</v>
      </c>
      <c r="Q14782" s="2" t="str">
        <f t="shared" si="691"/>
        <v>2017</v>
      </c>
      <c r="R14782" s="2">
        <f t="shared" si="692"/>
        <v>1247.83</v>
      </c>
    </row>
    <row r="14783" spans="1:18" x14ac:dyDescent="0.25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64</v>
      </c>
      <c r="M14783">
        <v>2017</v>
      </c>
      <c r="N14783" t="s">
        <v>10</v>
      </c>
      <c r="O14783" t="str">
        <f t="shared" si="690"/>
        <v>Mar</v>
      </c>
      <c r="P14783">
        <v>1</v>
      </c>
      <c r="Q14783" s="2" t="str">
        <f t="shared" si="691"/>
        <v>2017</v>
      </c>
      <c r="R14783" s="2">
        <f t="shared" si="692"/>
        <v>429.81</v>
      </c>
    </row>
    <row r="14784" spans="1:18" x14ac:dyDescent="0.25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64</v>
      </c>
      <c r="M14784">
        <v>2017</v>
      </c>
      <c r="N14784" t="s">
        <v>10</v>
      </c>
      <c r="O14784" t="str">
        <f t="shared" si="690"/>
        <v>Mar</v>
      </c>
      <c r="P14784">
        <v>1</v>
      </c>
      <c r="Q14784" s="2" t="str">
        <f t="shared" si="691"/>
        <v>2017</v>
      </c>
      <c r="R14784" s="2">
        <f t="shared" si="692"/>
        <v>679.12</v>
      </c>
    </row>
    <row r="14785" spans="1:18" x14ac:dyDescent="0.25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64</v>
      </c>
      <c r="M14785">
        <v>2017</v>
      </c>
      <c r="N14785" t="s">
        <v>10</v>
      </c>
      <c r="O14785" t="str">
        <f t="shared" si="690"/>
        <v>Mar</v>
      </c>
      <c r="P14785">
        <v>1</v>
      </c>
      <c r="Q14785" s="2" t="str">
        <f t="shared" si="691"/>
        <v>2017</v>
      </c>
      <c r="R14785" s="2">
        <f t="shared" si="692"/>
        <v>330.15</v>
      </c>
    </row>
    <row r="14786" spans="1:18" x14ac:dyDescent="0.25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64</v>
      </c>
      <c r="M14786">
        <v>2017</v>
      </c>
      <c r="N14786" t="s">
        <v>10</v>
      </c>
      <c r="O14786" t="str">
        <f t="shared" si="690"/>
        <v>Mar</v>
      </c>
      <c r="P14786">
        <v>1</v>
      </c>
      <c r="Q14786" s="2" t="str">
        <f t="shared" si="691"/>
        <v>2017</v>
      </c>
      <c r="R14786" s="2">
        <f t="shared" si="692"/>
        <v>449.78999999999996</v>
      </c>
    </row>
    <row r="14787" spans="1:18" x14ac:dyDescent="0.25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64</v>
      </c>
      <c r="M14787">
        <v>2017</v>
      </c>
      <c r="N14787" t="s">
        <v>10</v>
      </c>
      <c r="O14787" t="str">
        <f t="shared" ref="O14787:O14850" si="693" xml:space="preserve"> TEXT(B14787, "mmm")</f>
        <v>Feb</v>
      </c>
      <c r="P14787">
        <v>1</v>
      </c>
      <c r="Q14787" s="2" t="str">
        <f t="shared" ref="Q14787:Q14850" si="694" xml:space="preserve"> TEXT(B14787, "yyy")</f>
        <v>2017</v>
      </c>
      <c r="R14787" s="2">
        <f t="shared" ref="R14787:R14850" si="695" xml:space="preserve"> E14787 +F14787+G14787</f>
        <v>748.41</v>
      </c>
    </row>
    <row r="14788" spans="1:18" x14ac:dyDescent="0.25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64</v>
      </c>
      <c r="M14788">
        <v>2017</v>
      </c>
      <c r="N14788" t="s">
        <v>10</v>
      </c>
      <c r="O14788" t="str">
        <f t="shared" si="693"/>
        <v>Feb</v>
      </c>
      <c r="P14788">
        <v>1</v>
      </c>
      <c r="Q14788" s="2" t="str">
        <f t="shared" si="694"/>
        <v>2017</v>
      </c>
      <c r="R14788" s="2">
        <f t="shared" si="695"/>
        <v>1190.9100000000001</v>
      </c>
    </row>
    <row r="14789" spans="1:18" x14ac:dyDescent="0.25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64</v>
      </c>
      <c r="M14789">
        <v>2017</v>
      </c>
      <c r="N14789" t="s">
        <v>10</v>
      </c>
      <c r="O14789" t="str">
        <f t="shared" si="693"/>
        <v>Feb</v>
      </c>
      <c r="P14789">
        <v>1</v>
      </c>
      <c r="Q14789" s="2" t="str">
        <f t="shared" si="694"/>
        <v>2017</v>
      </c>
      <c r="R14789" s="2">
        <f t="shared" si="695"/>
        <v>290.08999999999997</v>
      </c>
    </row>
    <row r="14790" spans="1:18" x14ac:dyDescent="0.25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64</v>
      </c>
      <c r="M14790">
        <v>2017</v>
      </c>
      <c r="N14790" t="s">
        <v>10</v>
      </c>
      <c r="O14790" t="str">
        <f t="shared" si="693"/>
        <v>Feb</v>
      </c>
      <c r="P14790">
        <v>1</v>
      </c>
      <c r="Q14790" s="2" t="str">
        <f t="shared" si="694"/>
        <v>2017</v>
      </c>
      <c r="R14790" s="2">
        <f t="shared" si="695"/>
        <v>250.08</v>
      </c>
    </row>
    <row r="14791" spans="1:18" x14ac:dyDescent="0.25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64</v>
      </c>
      <c r="M14791">
        <v>2017</v>
      </c>
      <c r="N14791" t="s">
        <v>10</v>
      </c>
      <c r="O14791" t="str">
        <f t="shared" si="693"/>
        <v>Jan</v>
      </c>
      <c r="P14791">
        <v>1</v>
      </c>
      <c r="Q14791" s="2" t="str">
        <f t="shared" si="694"/>
        <v>2017</v>
      </c>
      <c r="R14791" s="2">
        <f t="shared" si="695"/>
        <v>155.67000000000002</v>
      </c>
    </row>
    <row r="14792" spans="1:18" x14ac:dyDescent="0.25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64</v>
      </c>
      <c r="M14792">
        <v>2017</v>
      </c>
      <c r="N14792" t="s">
        <v>10</v>
      </c>
      <c r="O14792" t="str">
        <f t="shared" si="693"/>
        <v>Jan</v>
      </c>
      <c r="P14792">
        <v>1</v>
      </c>
      <c r="Q14792" s="2" t="str">
        <f t="shared" si="694"/>
        <v>2017</v>
      </c>
      <c r="R14792" s="2">
        <f t="shared" si="695"/>
        <v>207.07</v>
      </c>
    </row>
    <row r="14793" spans="1:18" x14ac:dyDescent="0.25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64</v>
      </c>
      <c r="M14793">
        <v>2017</v>
      </c>
      <c r="N14793" t="s">
        <v>10</v>
      </c>
      <c r="O14793" t="str">
        <f t="shared" si="693"/>
        <v>Jan</v>
      </c>
      <c r="P14793">
        <v>1</v>
      </c>
      <c r="Q14793" s="2" t="str">
        <f t="shared" si="694"/>
        <v>2017</v>
      </c>
      <c r="R14793" s="2">
        <f t="shared" si="695"/>
        <v>410.32</v>
      </c>
    </row>
    <row r="14794" spans="1:18" x14ac:dyDescent="0.25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64</v>
      </c>
      <c r="M14794">
        <v>2017</v>
      </c>
      <c r="N14794" t="s">
        <v>10</v>
      </c>
      <c r="O14794" t="str">
        <f t="shared" si="693"/>
        <v>Jan</v>
      </c>
      <c r="P14794">
        <v>1</v>
      </c>
      <c r="Q14794" s="2" t="str">
        <f t="shared" si="694"/>
        <v>2017</v>
      </c>
      <c r="R14794" s="2">
        <f t="shared" si="695"/>
        <v>541.77</v>
      </c>
    </row>
    <row r="14795" spans="1:18" x14ac:dyDescent="0.25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64</v>
      </c>
      <c r="M14795">
        <v>2017</v>
      </c>
      <c r="N14795" t="s">
        <v>10</v>
      </c>
      <c r="O14795" t="str">
        <f t="shared" si="693"/>
        <v>Jan</v>
      </c>
      <c r="P14795">
        <v>1</v>
      </c>
      <c r="Q14795" s="2" t="str">
        <f t="shared" si="694"/>
        <v>2017</v>
      </c>
      <c r="R14795" s="2">
        <f t="shared" si="695"/>
        <v>264.27999999999997</v>
      </c>
    </row>
    <row r="14796" spans="1:18" x14ac:dyDescent="0.25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64</v>
      </c>
      <c r="M14796">
        <v>2017</v>
      </c>
      <c r="N14796" t="s">
        <v>11</v>
      </c>
      <c r="O14796" t="str">
        <f t="shared" si="693"/>
        <v>Dec</v>
      </c>
      <c r="P14796">
        <v>4</v>
      </c>
      <c r="Q14796" s="2" t="str">
        <f t="shared" si="694"/>
        <v>2017</v>
      </c>
      <c r="R14796" s="2">
        <f t="shared" si="695"/>
        <v>3805.46</v>
      </c>
    </row>
    <row r="14797" spans="1:18" x14ac:dyDescent="0.25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64</v>
      </c>
      <c r="M14797">
        <v>2017</v>
      </c>
      <c r="N14797" t="s">
        <v>11</v>
      </c>
      <c r="O14797" t="str">
        <f t="shared" si="693"/>
        <v>Dec</v>
      </c>
      <c r="P14797">
        <v>4</v>
      </c>
      <c r="Q14797" s="2" t="str">
        <f t="shared" si="694"/>
        <v>2017</v>
      </c>
      <c r="R14797" s="2">
        <f t="shared" si="695"/>
        <v>4771.9199999999992</v>
      </c>
    </row>
    <row r="14798" spans="1:18" x14ac:dyDescent="0.25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64</v>
      </c>
      <c r="M14798">
        <v>2017</v>
      </c>
      <c r="N14798" t="s">
        <v>11</v>
      </c>
      <c r="O14798" t="str">
        <f t="shared" si="693"/>
        <v>Dec</v>
      </c>
      <c r="P14798">
        <v>4</v>
      </c>
      <c r="Q14798" s="2" t="str">
        <f t="shared" si="694"/>
        <v>2017</v>
      </c>
      <c r="R14798" s="2">
        <f t="shared" si="695"/>
        <v>3847.9</v>
      </c>
    </row>
    <row r="14799" spans="1:18" x14ac:dyDescent="0.25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64</v>
      </c>
      <c r="M14799">
        <v>2017</v>
      </c>
      <c r="N14799" t="s">
        <v>11</v>
      </c>
      <c r="O14799" t="str">
        <f t="shared" si="693"/>
        <v>Dec</v>
      </c>
      <c r="P14799">
        <v>4</v>
      </c>
      <c r="Q14799" s="2" t="str">
        <f t="shared" si="694"/>
        <v>2017</v>
      </c>
      <c r="R14799" s="2">
        <f t="shared" si="695"/>
        <v>3887.87</v>
      </c>
    </row>
    <row r="14800" spans="1:18" x14ac:dyDescent="0.25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64</v>
      </c>
      <c r="M14800">
        <v>2017</v>
      </c>
      <c r="N14800" t="s">
        <v>11</v>
      </c>
      <c r="O14800" t="str">
        <f t="shared" si="693"/>
        <v>Dec</v>
      </c>
      <c r="P14800">
        <v>4</v>
      </c>
      <c r="Q14800" s="2" t="str">
        <f t="shared" si="694"/>
        <v>2017</v>
      </c>
      <c r="R14800" s="2">
        <f t="shared" si="695"/>
        <v>4264.08</v>
      </c>
    </row>
    <row r="14801" spans="1:18" x14ac:dyDescent="0.25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64</v>
      </c>
      <c r="M14801">
        <v>2017</v>
      </c>
      <c r="N14801" t="s">
        <v>11</v>
      </c>
      <c r="O14801" t="str">
        <f t="shared" si="693"/>
        <v>Nov</v>
      </c>
      <c r="P14801">
        <v>4</v>
      </c>
      <c r="Q14801" s="2" t="str">
        <f t="shared" si="694"/>
        <v>2017</v>
      </c>
      <c r="R14801" s="2">
        <f t="shared" si="695"/>
        <v>4207.17</v>
      </c>
    </row>
    <row r="14802" spans="1:18" x14ac:dyDescent="0.25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64</v>
      </c>
      <c r="M14802">
        <v>2017</v>
      </c>
      <c r="N14802" t="s">
        <v>11</v>
      </c>
      <c r="O14802" t="str">
        <f t="shared" si="693"/>
        <v>Nov</v>
      </c>
      <c r="P14802">
        <v>4</v>
      </c>
      <c r="Q14802" s="2" t="str">
        <f t="shared" si="694"/>
        <v>2017</v>
      </c>
      <c r="R14802" s="2">
        <f t="shared" si="695"/>
        <v>4427.6099999999997</v>
      </c>
    </row>
    <row r="14803" spans="1:18" x14ac:dyDescent="0.25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64</v>
      </c>
      <c r="M14803">
        <v>2017</v>
      </c>
      <c r="N14803" t="s">
        <v>11</v>
      </c>
      <c r="O14803" t="str">
        <f t="shared" si="693"/>
        <v>Nov</v>
      </c>
      <c r="P14803">
        <v>4</v>
      </c>
      <c r="Q14803" s="2" t="str">
        <f t="shared" si="694"/>
        <v>2017</v>
      </c>
      <c r="R14803" s="2">
        <f t="shared" si="695"/>
        <v>4458.9900000000007</v>
      </c>
    </row>
    <row r="14804" spans="1:18" x14ac:dyDescent="0.25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64</v>
      </c>
      <c r="M14804">
        <v>2017</v>
      </c>
      <c r="N14804" t="s">
        <v>11</v>
      </c>
      <c r="O14804" t="str">
        <f t="shared" si="693"/>
        <v>Nov</v>
      </c>
      <c r="P14804">
        <v>4</v>
      </c>
      <c r="Q14804" s="2" t="str">
        <f t="shared" si="694"/>
        <v>2017</v>
      </c>
      <c r="R14804" s="2">
        <f t="shared" si="695"/>
        <v>4133.71</v>
      </c>
    </row>
    <row r="14805" spans="1:18" x14ac:dyDescent="0.25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64</v>
      </c>
      <c r="M14805">
        <v>2017</v>
      </c>
      <c r="N14805" t="s">
        <v>11</v>
      </c>
      <c r="O14805" t="str">
        <f t="shared" si="693"/>
        <v>Oct</v>
      </c>
      <c r="P14805">
        <v>4</v>
      </c>
      <c r="Q14805" s="2" t="str">
        <f t="shared" si="694"/>
        <v>2017</v>
      </c>
      <c r="R14805" s="2">
        <f t="shared" si="695"/>
        <v>4107.7699999999995</v>
      </c>
    </row>
    <row r="14806" spans="1:18" x14ac:dyDescent="0.25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64</v>
      </c>
      <c r="M14806">
        <v>2017</v>
      </c>
      <c r="N14806" t="s">
        <v>11</v>
      </c>
      <c r="O14806" t="str">
        <f t="shared" si="693"/>
        <v>Oct</v>
      </c>
      <c r="P14806">
        <v>4</v>
      </c>
      <c r="Q14806" s="2" t="str">
        <f t="shared" si="694"/>
        <v>2017</v>
      </c>
      <c r="R14806" s="2">
        <f t="shared" si="695"/>
        <v>4713.7</v>
      </c>
    </row>
    <row r="14807" spans="1:18" x14ac:dyDescent="0.25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64</v>
      </c>
      <c r="M14807">
        <v>2017</v>
      </c>
      <c r="N14807" t="s">
        <v>11</v>
      </c>
      <c r="O14807" t="str">
        <f t="shared" si="693"/>
        <v>Oct</v>
      </c>
      <c r="P14807">
        <v>4</v>
      </c>
      <c r="Q14807" s="2" t="str">
        <f t="shared" si="694"/>
        <v>2017</v>
      </c>
      <c r="R14807" s="2">
        <f t="shared" si="695"/>
        <v>5083.7</v>
      </c>
    </row>
    <row r="14808" spans="1:18" x14ac:dyDescent="0.25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64</v>
      </c>
      <c r="M14808">
        <v>2017</v>
      </c>
      <c r="N14808" t="s">
        <v>11</v>
      </c>
      <c r="O14808" t="str">
        <f t="shared" si="693"/>
        <v>Oct</v>
      </c>
      <c r="P14808">
        <v>4</v>
      </c>
      <c r="Q14808" s="2" t="str">
        <f t="shared" si="694"/>
        <v>2017</v>
      </c>
      <c r="R14808" s="2">
        <f t="shared" si="695"/>
        <v>4907.18</v>
      </c>
    </row>
    <row r="14809" spans="1:18" x14ac:dyDescent="0.25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64</v>
      </c>
      <c r="M14809">
        <v>2017</v>
      </c>
      <c r="N14809" t="s">
        <v>11</v>
      </c>
      <c r="O14809" t="str">
        <f t="shared" si="693"/>
        <v>Oct</v>
      </c>
      <c r="P14809">
        <v>4</v>
      </c>
      <c r="Q14809" s="2" t="str">
        <f t="shared" si="694"/>
        <v>2017</v>
      </c>
      <c r="R14809" s="2">
        <f t="shared" si="695"/>
        <v>5268.2300000000005</v>
      </c>
    </row>
    <row r="14810" spans="1:18" x14ac:dyDescent="0.25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64</v>
      </c>
      <c r="M14810">
        <v>2017</v>
      </c>
      <c r="N14810" t="s">
        <v>11</v>
      </c>
      <c r="O14810" t="str">
        <f t="shared" si="693"/>
        <v>Sep</v>
      </c>
      <c r="P14810">
        <v>3</v>
      </c>
      <c r="Q14810" s="2" t="str">
        <f t="shared" si="694"/>
        <v>2017</v>
      </c>
      <c r="R14810" s="2">
        <f t="shared" si="695"/>
        <v>5575.9000000000005</v>
      </c>
    </row>
    <row r="14811" spans="1:18" x14ac:dyDescent="0.25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64</v>
      </c>
      <c r="M14811">
        <v>2017</v>
      </c>
      <c r="N14811" t="s">
        <v>11</v>
      </c>
      <c r="O14811" t="str">
        <f t="shared" si="693"/>
        <v>Sep</v>
      </c>
      <c r="P14811">
        <v>3</v>
      </c>
      <c r="Q14811" s="2" t="str">
        <f t="shared" si="694"/>
        <v>2017</v>
      </c>
      <c r="R14811" s="2">
        <f t="shared" si="695"/>
        <v>5585.46</v>
      </c>
    </row>
    <row r="14812" spans="1:18" x14ac:dyDescent="0.25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64</v>
      </c>
      <c r="M14812">
        <v>2017</v>
      </c>
      <c r="N14812" t="s">
        <v>11</v>
      </c>
      <c r="O14812" t="str">
        <f t="shared" si="693"/>
        <v>Sep</v>
      </c>
      <c r="P14812">
        <v>3</v>
      </c>
      <c r="Q14812" s="2" t="str">
        <f t="shared" si="694"/>
        <v>2017</v>
      </c>
      <c r="R14812" s="2">
        <f t="shared" si="695"/>
        <v>6530.8899999999994</v>
      </c>
    </row>
    <row r="14813" spans="1:18" x14ac:dyDescent="0.25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64</v>
      </c>
      <c r="M14813">
        <v>2017</v>
      </c>
      <c r="N14813" t="s">
        <v>11</v>
      </c>
      <c r="O14813" t="str">
        <f t="shared" si="693"/>
        <v>Sep</v>
      </c>
      <c r="P14813">
        <v>3</v>
      </c>
      <c r="Q14813" s="2" t="str">
        <f t="shared" si="694"/>
        <v>2017</v>
      </c>
      <c r="R14813" s="2">
        <f t="shared" si="695"/>
        <v>6126.87</v>
      </c>
    </row>
    <row r="14814" spans="1:18" x14ac:dyDescent="0.25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64</v>
      </c>
      <c r="M14814">
        <v>2017</v>
      </c>
      <c r="N14814" t="s">
        <v>11</v>
      </c>
      <c r="O14814" t="str">
        <f t="shared" si="693"/>
        <v>Aug</v>
      </c>
      <c r="P14814">
        <v>3</v>
      </c>
      <c r="Q14814" s="2" t="str">
        <f t="shared" si="694"/>
        <v>2017</v>
      </c>
      <c r="R14814" s="2">
        <f t="shared" si="695"/>
        <v>7557.38</v>
      </c>
    </row>
    <row r="14815" spans="1:18" x14ac:dyDescent="0.25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64</v>
      </c>
      <c r="M14815">
        <v>2017</v>
      </c>
      <c r="N14815" t="s">
        <v>11</v>
      </c>
      <c r="O14815" t="str">
        <f t="shared" si="693"/>
        <v>Aug</v>
      </c>
      <c r="P14815">
        <v>3</v>
      </c>
      <c r="Q14815" s="2" t="str">
        <f t="shared" si="694"/>
        <v>2017</v>
      </c>
      <c r="R14815" s="2">
        <f t="shared" si="695"/>
        <v>7509.18</v>
      </c>
    </row>
    <row r="14816" spans="1:18" x14ac:dyDescent="0.25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64</v>
      </c>
      <c r="M14816">
        <v>2017</v>
      </c>
      <c r="N14816" t="s">
        <v>11</v>
      </c>
      <c r="O14816" t="str">
        <f t="shared" si="693"/>
        <v>Aug</v>
      </c>
      <c r="P14816">
        <v>3</v>
      </c>
      <c r="Q14816" s="2" t="str">
        <f t="shared" si="694"/>
        <v>2017</v>
      </c>
      <c r="R14816" s="2">
        <f t="shared" si="695"/>
        <v>5916.3899999999994</v>
      </c>
    </row>
    <row r="14817" spans="1:18" x14ac:dyDescent="0.25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64</v>
      </c>
      <c r="M14817">
        <v>2017</v>
      </c>
      <c r="N14817" t="s">
        <v>11</v>
      </c>
      <c r="O14817" t="str">
        <f t="shared" si="693"/>
        <v>Aug</v>
      </c>
      <c r="P14817">
        <v>3</v>
      </c>
      <c r="Q14817" s="2" t="str">
        <f t="shared" si="694"/>
        <v>2017</v>
      </c>
      <c r="R14817" s="2">
        <f t="shared" si="695"/>
        <v>6093.6799999999994</v>
      </c>
    </row>
    <row r="14818" spans="1:18" x14ac:dyDescent="0.25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64</v>
      </c>
      <c r="M14818">
        <v>2017</v>
      </c>
      <c r="N14818" t="s">
        <v>11</v>
      </c>
      <c r="O14818" t="str">
        <f t="shared" si="693"/>
        <v>Jul</v>
      </c>
      <c r="P14818">
        <v>3</v>
      </c>
      <c r="Q14818" s="2" t="str">
        <f t="shared" si="694"/>
        <v>2017</v>
      </c>
      <c r="R14818" s="2">
        <f t="shared" si="695"/>
        <v>6569.0700000000006</v>
      </c>
    </row>
    <row r="14819" spans="1:18" x14ac:dyDescent="0.25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64</v>
      </c>
      <c r="M14819">
        <v>2017</v>
      </c>
      <c r="N14819" t="s">
        <v>11</v>
      </c>
      <c r="O14819" t="str">
        <f t="shared" si="693"/>
        <v>Jul</v>
      </c>
      <c r="P14819">
        <v>3</v>
      </c>
      <c r="Q14819" s="2" t="str">
        <f t="shared" si="694"/>
        <v>2017</v>
      </c>
      <c r="R14819" s="2">
        <f t="shared" si="695"/>
        <v>8157.08</v>
      </c>
    </row>
    <row r="14820" spans="1:18" x14ac:dyDescent="0.25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64</v>
      </c>
      <c r="M14820">
        <v>2017</v>
      </c>
      <c r="N14820" t="s">
        <v>11</v>
      </c>
      <c r="O14820" t="str">
        <f t="shared" si="693"/>
        <v>Jul</v>
      </c>
      <c r="P14820">
        <v>3</v>
      </c>
      <c r="Q14820" s="2" t="str">
        <f t="shared" si="694"/>
        <v>2017</v>
      </c>
      <c r="R14820" s="2">
        <f t="shared" si="695"/>
        <v>8129.2599999999993</v>
      </c>
    </row>
    <row r="14821" spans="1:18" x14ac:dyDescent="0.25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64</v>
      </c>
      <c r="M14821">
        <v>2017</v>
      </c>
      <c r="N14821" t="s">
        <v>11</v>
      </c>
      <c r="O14821" t="str">
        <f t="shared" si="693"/>
        <v>Jul</v>
      </c>
      <c r="P14821">
        <v>3</v>
      </c>
      <c r="Q14821" s="2" t="str">
        <f t="shared" si="694"/>
        <v>2017</v>
      </c>
      <c r="R14821" s="2">
        <f t="shared" si="695"/>
        <v>10828.699999999999</v>
      </c>
    </row>
    <row r="14822" spans="1:18" x14ac:dyDescent="0.25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64</v>
      </c>
      <c r="M14822">
        <v>2017</v>
      </c>
      <c r="N14822" t="s">
        <v>11</v>
      </c>
      <c r="O14822" t="str">
        <f t="shared" si="693"/>
        <v>Jul</v>
      </c>
      <c r="P14822">
        <v>3</v>
      </c>
      <c r="Q14822" s="2" t="str">
        <f t="shared" si="694"/>
        <v>2017</v>
      </c>
      <c r="R14822" s="2">
        <f t="shared" si="695"/>
        <v>9675.44</v>
      </c>
    </row>
    <row r="14823" spans="1:18" x14ac:dyDescent="0.25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64</v>
      </c>
      <c r="M14823">
        <v>2017</v>
      </c>
      <c r="N14823" t="s">
        <v>11</v>
      </c>
      <c r="O14823" t="str">
        <f t="shared" si="693"/>
        <v>Jun</v>
      </c>
      <c r="P14823">
        <v>2</v>
      </c>
      <c r="Q14823" s="2" t="str">
        <f t="shared" si="694"/>
        <v>2017</v>
      </c>
      <c r="R14823" s="2">
        <f t="shared" si="695"/>
        <v>8440.84</v>
      </c>
    </row>
    <row r="14824" spans="1:18" x14ac:dyDescent="0.25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64</v>
      </c>
      <c r="M14824">
        <v>2017</v>
      </c>
      <c r="N14824" t="s">
        <v>11</v>
      </c>
      <c r="O14824" t="str">
        <f t="shared" si="693"/>
        <v>Jun</v>
      </c>
      <c r="P14824">
        <v>2</v>
      </c>
      <c r="Q14824" s="2" t="str">
        <f t="shared" si="694"/>
        <v>2017</v>
      </c>
      <c r="R14824" s="2">
        <f t="shared" si="695"/>
        <v>10152.689999999999</v>
      </c>
    </row>
    <row r="14825" spans="1:18" x14ac:dyDescent="0.25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64</v>
      </c>
      <c r="M14825">
        <v>2017</v>
      </c>
      <c r="N14825" t="s">
        <v>11</v>
      </c>
      <c r="O14825" t="str">
        <f t="shared" si="693"/>
        <v>Jun</v>
      </c>
      <c r="P14825">
        <v>2</v>
      </c>
      <c r="Q14825" s="2" t="str">
        <f t="shared" si="694"/>
        <v>2017</v>
      </c>
      <c r="R14825" s="2">
        <f t="shared" si="695"/>
        <v>7769.66</v>
      </c>
    </row>
    <row r="14826" spans="1:18" x14ac:dyDescent="0.25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64</v>
      </c>
      <c r="M14826">
        <v>2017</v>
      </c>
      <c r="N14826" t="s">
        <v>11</v>
      </c>
      <c r="O14826" t="str">
        <f t="shared" si="693"/>
        <v>Jun</v>
      </c>
      <c r="P14826">
        <v>2</v>
      </c>
      <c r="Q14826" s="2" t="str">
        <f t="shared" si="694"/>
        <v>2017</v>
      </c>
      <c r="R14826" s="2">
        <f t="shared" si="695"/>
        <v>7391.2</v>
      </c>
    </row>
    <row r="14827" spans="1:18" x14ac:dyDescent="0.25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64</v>
      </c>
      <c r="M14827">
        <v>2017</v>
      </c>
      <c r="N14827" t="s">
        <v>11</v>
      </c>
      <c r="O14827" t="str">
        <f t="shared" si="693"/>
        <v>May</v>
      </c>
      <c r="P14827">
        <v>2</v>
      </c>
      <c r="Q14827" s="2" t="str">
        <f t="shared" si="694"/>
        <v>2017</v>
      </c>
      <c r="R14827" s="2">
        <f t="shared" si="695"/>
        <v>7822.98</v>
      </c>
    </row>
    <row r="14828" spans="1:18" x14ac:dyDescent="0.25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64</v>
      </c>
      <c r="M14828">
        <v>2017</v>
      </c>
      <c r="N14828" t="s">
        <v>11</v>
      </c>
      <c r="O14828" t="str">
        <f t="shared" si="693"/>
        <v>May</v>
      </c>
      <c r="P14828">
        <v>2</v>
      </c>
      <c r="Q14828" s="2" t="str">
        <f t="shared" si="694"/>
        <v>2017</v>
      </c>
      <c r="R14828" s="2">
        <f t="shared" si="695"/>
        <v>8781.69</v>
      </c>
    </row>
    <row r="14829" spans="1:18" x14ac:dyDescent="0.25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64</v>
      </c>
      <c r="M14829">
        <v>2017</v>
      </c>
      <c r="N14829" t="s">
        <v>11</v>
      </c>
      <c r="O14829" t="str">
        <f t="shared" si="693"/>
        <v>May</v>
      </c>
      <c r="P14829">
        <v>2</v>
      </c>
      <c r="Q14829" s="2" t="str">
        <f t="shared" si="694"/>
        <v>2017</v>
      </c>
      <c r="R14829" s="2">
        <f t="shared" si="695"/>
        <v>7996.2800000000007</v>
      </c>
    </row>
    <row r="14830" spans="1:18" x14ac:dyDescent="0.25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64</v>
      </c>
      <c r="M14830">
        <v>2017</v>
      </c>
      <c r="N14830" t="s">
        <v>11</v>
      </c>
      <c r="O14830" t="str">
        <f t="shared" si="693"/>
        <v>May</v>
      </c>
      <c r="P14830">
        <v>2</v>
      </c>
      <c r="Q14830" s="2" t="str">
        <f t="shared" si="694"/>
        <v>2017</v>
      </c>
      <c r="R14830" s="2">
        <f t="shared" si="695"/>
        <v>8319.1200000000008</v>
      </c>
    </row>
    <row r="14831" spans="1:18" x14ac:dyDescent="0.25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64</v>
      </c>
      <c r="M14831">
        <v>2017</v>
      </c>
      <c r="N14831" t="s">
        <v>11</v>
      </c>
      <c r="O14831" t="str">
        <f t="shared" si="693"/>
        <v>Apr</v>
      </c>
      <c r="P14831">
        <v>2</v>
      </c>
      <c r="Q14831" s="2" t="str">
        <f t="shared" si="694"/>
        <v>2017</v>
      </c>
      <c r="R14831" s="2">
        <f t="shared" si="695"/>
        <v>9044.49</v>
      </c>
    </row>
    <row r="14832" spans="1:18" x14ac:dyDescent="0.25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64</v>
      </c>
      <c r="M14832">
        <v>2017</v>
      </c>
      <c r="N14832" t="s">
        <v>11</v>
      </c>
      <c r="O14832" t="str">
        <f t="shared" si="693"/>
        <v>Apr</v>
      </c>
      <c r="P14832">
        <v>2</v>
      </c>
      <c r="Q14832" s="2" t="str">
        <f t="shared" si="694"/>
        <v>2017</v>
      </c>
      <c r="R14832" s="2">
        <f t="shared" si="695"/>
        <v>8778.7199999999993</v>
      </c>
    </row>
    <row r="14833" spans="1:18" x14ac:dyDescent="0.25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64</v>
      </c>
      <c r="M14833">
        <v>2017</v>
      </c>
      <c r="N14833" t="s">
        <v>11</v>
      </c>
      <c r="O14833" t="str">
        <f t="shared" si="693"/>
        <v>Apr</v>
      </c>
      <c r="P14833">
        <v>2</v>
      </c>
      <c r="Q14833" s="2" t="str">
        <f t="shared" si="694"/>
        <v>2017</v>
      </c>
      <c r="R14833" s="2">
        <f t="shared" si="695"/>
        <v>8627.27</v>
      </c>
    </row>
    <row r="14834" spans="1:18" x14ac:dyDescent="0.25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64</v>
      </c>
      <c r="M14834">
        <v>2017</v>
      </c>
      <c r="N14834" t="s">
        <v>11</v>
      </c>
      <c r="O14834" t="str">
        <f t="shared" si="693"/>
        <v>Apr</v>
      </c>
      <c r="P14834">
        <v>2</v>
      </c>
      <c r="Q14834" s="2" t="str">
        <f t="shared" si="694"/>
        <v>2017</v>
      </c>
      <c r="R14834" s="2">
        <f t="shared" si="695"/>
        <v>7140.92</v>
      </c>
    </row>
    <row r="14835" spans="1:18" x14ac:dyDescent="0.25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64</v>
      </c>
      <c r="M14835">
        <v>2017</v>
      </c>
      <c r="N14835" t="s">
        <v>11</v>
      </c>
      <c r="O14835" t="str">
        <f t="shared" si="693"/>
        <v>Apr</v>
      </c>
      <c r="P14835">
        <v>2</v>
      </c>
      <c r="Q14835" s="2" t="str">
        <f t="shared" si="694"/>
        <v>2017</v>
      </c>
      <c r="R14835" s="2">
        <f t="shared" si="695"/>
        <v>7612.47</v>
      </c>
    </row>
    <row r="14836" spans="1:18" x14ac:dyDescent="0.25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64</v>
      </c>
      <c r="M14836">
        <v>2017</v>
      </c>
      <c r="N14836" t="s">
        <v>11</v>
      </c>
      <c r="O14836" t="str">
        <f t="shared" si="693"/>
        <v>Mar</v>
      </c>
      <c r="P14836">
        <v>1</v>
      </c>
      <c r="Q14836" s="2" t="str">
        <f t="shared" si="694"/>
        <v>2017</v>
      </c>
      <c r="R14836" s="2">
        <f t="shared" si="695"/>
        <v>7457.3</v>
      </c>
    </row>
    <row r="14837" spans="1:18" x14ac:dyDescent="0.25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64</v>
      </c>
      <c r="M14837">
        <v>2017</v>
      </c>
      <c r="N14837" t="s">
        <v>11</v>
      </c>
      <c r="O14837" t="str">
        <f t="shared" si="693"/>
        <v>Mar</v>
      </c>
      <c r="P14837">
        <v>1</v>
      </c>
      <c r="Q14837" s="2" t="str">
        <f t="shared" si="694"/>
        <v>2017</v>
      </c>
      <c r="R14837" s="2">
        <f t="shared" si="695"/>
        <v>6413.14</v>
      </c>
    </row>
    <row r="14838" spans="1:18" x14ac:dyDescent="0.25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64</v>
      </c>
      <c r="M14838">
        <v>2017</v>
      </c>
      <c r="N14838" t="s">
        <v>11</v>
      </c>
      <c r="O14838" t="str">
        <f t="shared" si="693"/>
        <v>Mar</v>
      </c>
      <c r="P14838">
        <v>1</v>
      </c>
      <c r="Q14838" s="2" t="str">
        <f t="shared" si="694"/>
        <v>2017</v>
      </c>
      <c r="R14838" s="2">
        <f t="shared" si="695"/>
        <v>6923.69</v>
      </c>
    </row>
    <row r="14839" spans="1:18" x14ac:dyDescent="0.25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64</v>
      </c>
      <c r="M14839">
        <v>2017</v>
      </c>
      <c r="N14839" t="s">
        <v>11</v>
      </c>
      <c r="O14839" t="str">
        <f t="shared" si="693"/>
        <v>Mar</v>
      </c>
      <c r="P14839">
        <v>1</v>
      </c>
      <c r="Q14839" s="2" t="str">
        <f t="shared" si="694"/>
        <v>2017</v>
      </c>
      <c r="R14839" s="2">
        <f t="shared" si="695"/>
        <v>6253.65</v>
      </c>
    </row>
    <row r="14840" spans="1:18" x14ac:dyDescent="0.25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64</v>
      </c>
      <c r="M14840">
        <v>2017</v>
      </c>
      <c r="N14840" t="s">
        <v>11</v>
      </c>
      <c r="O14840" t="str">
        <f t="shared" si="693"/>
        <v>Feb</v>
      </c>
      <c r="P14840">
        <v>1</v>
      </c>
      <c r="Q14840" s="2" t="str">
        <f t="shared" si="694"/>
        <v>2017</v>
      </c>
      <c r="R14840" s="2">
        <f t="shared" si="695"/>
        <v>4606.59</v>
      </c>
    </row>
    <row r="14841" spans="1:18" x14ac:dyDescent="0.25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64</v>
      </c>
      <c r="M14841">
        <v>2017</v>
      </c>
      <c r="N14841" t="s">
        <v>11</v>
      </c>
      <c r="O14841" t="str">
        <f t="shared" si="693"/>
        <v>Feb</v>
      </c>
      <c r="P14841">
        <v>1</v>
      </c>
      <c r="Q14841" s="2" t="str">
        <f t="shared" si="694"/>
        <v>2017</v>
      </c>
      <c r="R14841" s="2">
        <f t="shared" si="695"/>
        <v>4790</v>
      </c>
    </row>
    <row r="14842" spans="1:18" x14ac:dyDescent="0.25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64</v>
      </c>
      <c r="M14842">
        <v>2017</v>
      </c>
      <c r="N14842" t="s">
        <v>11</v>
      </c>
      <c r="O14842" t="str">
        <f t="shared" si="693"/>
        <v>Feb</v>
      </c>
      <c r="P14842">
        <v>1</v>
      </c>
      <c r="Q14842" s="2" t="str">
        <f t="shared" si="694"/>
        <v>2017</v>
      </c>
      <c r="R14842" s="2">
        <f t="shared" si="695"/>
        <v>5147.2199999999993</v>
      </c>
    </row>
    <row r="14843" spans="1:18" x14ac:dyDescent="0.25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64</v>
      </c>
      <c r="M14843">
        <v>2017</v>
      </c>
      <c r="N14843" t="s">
        <v>11</v>
      </c>
      <c r="O14843" t="str">
        <f t="shared" si="693"/>
        <v>Feb</v>
      </c>
      <c r="P14843">
        <v>1</v>
      </c>
      <c r="Q14843" s="2" t="str">
        <f t="shared" si="694"/>
        <v>2017</v>
      </c>
      <c r="R14843" s="2">
        <f t="shared" si="695"/>
        <v>5627.2300000000005</v>
      </c>
    </row>
    <row r="14844" spans="1:18" x14ac:dyDescent="0.25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64</v>
      </c>
      <c r="M14844">
        <v>2017</v>
      </c>
      <c r="N14844" t="s">
        <v>11</v>
      </c>
      <c r="O14844" t="str">
        <f t="shared" si="693"/>
        <v>Jan</v>
      </c>
      <c r="P14844">
        <v>1</v>
      </c>
      <c r="Q14844" s="2" t="str">
        <f t="shared" si="694"/>
        <v>2017</v>
      </c>
      <c r="R14844" s="2">
        <f t="shared" si="695"/>
        <v>5284.2999999999993</v>
      </c>
    </row>
    <row r="14845" spans="1:18" x14ac:dyDescent="0.25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64</v>
      </c>
      <c r="M14845">
        <v>2017</v>
      </c>
      <c r="N14845" t="s">
        <v>11</v>
      </c>
      <c r="O14845" t="str">
        <f t="shared" si="693"/>
        <v>Jan</v>
      </c>
      <c r="P14845">
        <v>1</v>
      </c>
      <c r="Q14845" s="2" t="str">
        <f t="shared" si="694"/>
        <v>2017</v>
      </c>
      <c r="R14845" s="2">
        <f t="shared" si="695"/>
        <v>5860.3799999999992</v>
      </c>
    </row>
    <row r="14846" spans="1:18" x14ac:dyDescent="0.25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64</v>
      </c>
      <c r="M14846">
        <v>2017</v>
      </c>
      <c r="N14846" t="s">
        <v>11</v>
      </c>
      <c r="O14846" t="str">
        <f t="shared" si="693"/>
        <v>Jan</v>
      </c>
      <c r="P14846">
        <v>1</v>
      </c>
      <c r="Q14846" s="2" t="str">
        <f t="shared" si="694"/>
        <v>2017</v>
      </c>
      <c r="R14846" s="2">
        <f t="shared" si="695"/>
        <v>4711.99</v>
      </c>
    </row>
    <row r="14847" spans="1:18" x14ac:dyDescent="0.25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64</v>
      </c>
      <c r="M14847">
        <v>2017</v>
      </c>
      <c r="N14847" t="s">
        <v>11</v>
      </c>
      <c r="O14847" t="str">
        <f t="shared" si="693"/>
        <v>Jan</v>
      </c>
      <c r="P14847">
        <v>1</v>
      </c>
      <c r="Q14847" s="2" t="str">
        <f t="shared" si="694"/>
        <v>2017</v>
      </c>
      <c r="R14847" s="2">
        <f t="shared" si="695"/>
        <v>6772.57</v>
      </c>
    </row>
    <row r="14848" spans="1:18" x14ac:dyDescent="0.25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64</v>
      </c>
      <c r="M14848">
        <v>2017</v>
      </c>
      <c r="N14848" t="s">
        <v>11</v>
      </c>
      <c r="O14848" t="str">
        <f t="shared" si="693"/>
        <v>Jan</v>
      </c>
      <c r="P14848">
        <v>1</v>
      </c>
      <c r="Q14848" s="2" t="str">
        <f t="shared" si="694"/>
        <v>2017</v>
      </c>
      <c r="R14848" s="2">
        <f t="shared" si="695"/>
        <v>3819.68</v>
      </c>
    </row>
    <row r="14849" spans="1:18" x14ac:dyDescent="0.25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64</v>
      </c>
      <c r="M14849">
        <v>2017</v>
      </c>
      <c r="N14849" t="s">
        <v>12</v>
      </c>
      <c r="O14849" t="str">
        <f t="shared" si="693"/>
        <v>Dec</v>
      </c>
      <c r="P14849">
        <v>4</v>
      </c>
      <c r="Q14849" s="2" t="str">
        <f t="shared" si="694"/>
        <v>2017</v>
      </c>
      <c r="R14849" s="2">
        <f t="shared" si="695"/>
        <v>9259.1500000000015</v>
      </c>
    </row>
    <row r="14850" spans="1:18" x14ac:dyDescent="0.25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64</v>
      </c>
      <c r="M14850">
        <v>2017</v>
      </c>
      <c r="N14850" t="s">
        <v>12</v>
      </c>
      <c r="O14850" t="str">
        <f t="shared" si="693"/>
        <v>Dec</v>
      </c>
      <c r="P14850">
        <v>4</v>
      </c>
      <c r="Q14850" s="2" t="str">
        <f t="shared" si="694"/>
        <v>2017</v>
      </c>
      <c r="R14850" s="2">
        <f t="shared" si="695"/>
        <v>6894.86</v>
      </c>
    </row>
    <row r="14851" spans="1:18" x14ac:dyDescent="0.25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64</v>
      </c>
      <c r="M14851">
        <v>2017</v>
      </c>
      <c r="N14851" t="s">
        <v>12</v>
      </c>
      <c r="O14851" t="str">
        <f t="shared" ref="O14851:O14914" si="696" xml:space="preserve"> TEXT(B14851, "mmm")</f>
        <v>Dec</v>
      </c>
      <c r="P14851">
        <v>4</v>
      </c>
      <c r="Q14851" s="2" t="str">
        <f t="shared" ref="Q14851:Q14914" si="697" xml:space="preserve"> TEXT(B14851, "yyy")</f>
        <v>2017</v>
      </c>
      <c r="R14851" s="2">
        <f t="shared" ref="R14851:R14914" si="698" xml:space="preserve"> E14851 +F14851+G14851</f>
        <v>8360.34</v>
      </c>
    </row>
    <row r="14852" spans="1:18" x14ac:dyDescent="0.25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64</v>
      </c>
      <c r="M14852">
        <v>2017</v>
      </c>
      <c r="N14852" t="s">
        <v>12</v>
      </c>
      <c r="O14852" t="str">
        <f t="shared" si="696"/>
        <v>Dec</v>
      </c>
      <c r="P14852">
        <v>4</v>
      </c>
      <c r="Q14852" s="2" t="str">
        <f t="shared" si="697"/>
        <v>2017</v>
      </c>
      <c r="R14852" s="2">
        <f t="shared" si="698"/>
        <v>8987.869999999999</v>
      </c>
    </row>
    <row r="14853" spans="1:18" x14ac:dyDescent="0.25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64</v>
      </c>
      <c r="M14853">
        <v>2017</v>
      </c>
      <c r="N14853" t="s">
        <v>12</v>
      </c>
      <c r="O14853" t="str">
        <f t="shared" si="696"/>
        <v>Dec</v>
      </c>
      <c r="P14853">
        <v>4</v>
      </c>
      <c r="Q14853" s="2" t="str">
        <f t="shared" si="697"/>
        <v>2017</v>
      </c>
      <c r="R14853" s="2">
        <f t="shared" si="698"/>
        <v>9361.27</v>
      </c>
    </row>
    <row r="14854" spans="1:18" x14ac:dyDescent="0.25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64</v>
      </c>
      <c r="M14854">
        <v>2017</v>
      </c>
      <c r="N14854" t="s">
        <v>12</v>
      </c>
      <c r="O14854" t="str">
        <f t="shared" si="696"/>
        <v>Nov</v>
      </c>
      <c r="P14854">
        <v>4</v>
      </c>
      <c r="Q14854" s="2" t="str">
        <f t="shared" si="697"/>
        <v>2017</v>
      </c>
      <c r="R14854" s="2">
        <f t="shared" si="698"/>
        <v>7793</v>
      </c>
    </row>
    <row r="14855" spans="1:18" x14ac:dyDescent="0.25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64</v>
      </c>
      <c r="M14855">
        <v>2017</v>
      </c>
      <c r="N14855" t="s">
        <v>12</v>
      </c>
      <c r="O14855" t="str">
        <f t="shared" si="696"/>
        <v>Nov</v>
      </c>
      <c r="P14855">
        <v>4</v>
      </c>
      <c r="Q14855" s="2" t="str">
        <f t="shared" si="697"/>
        <v>2017</v>
      </c>
      <c r="R14855" s="2">
        <f t="shared" si="698"/>
        <v>8090.67</v>
      </c>
    </row>
    <row r="14856" spans="1:18" x14ac:dyDescent="0.25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64</v>
      </c>
      <c r="M14856">
        <v>2017</v>
      </c>
      <c r="N14856" t="s">
        <v>12</v>
      </c>
      <c r="O14856" t="str">
        <f t="shared" si="696"/>
        <v>Nov</v>
      </c>
      <c r="P14856">
        <v>4</v>
      </c>
      <c r="Q14856" s="2" t="str">
        <f t="shared" si="697"/>
        <v>2017</v>
      </c>
      <c r="R14856" s="2">
        <f t="shared" si="698"/>
        <v>8073.22</v>
      </c>
    </row>
    <row r="14857" spans="1:18" x14ac:dyDescent="0.25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64</v>
      </c>
      <c r="M14857">
        <v>2017</v>
      </c>
      <c r="N14857" t="s">
        <v>12</v>
      </c>
      <c r="O14857" t="str">
        <f t="shared" si="696"/>
        <v>Nov</v>
      </c>
      <c r="P14857">
        <v>4</v>
      </c>
      <c r="Q14857" s="2" t="str">
        <f t="shared" si="697"/>
        <v>2017</v>
      </c>
      <c r="R14857" s="2">
        <f t="shared" si="698"/>
        <v>9264.11</v>
      </c>
    </row>
    <row r="14858" spans="1:18" x14ac:dyDescent="0.25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64</v>
      </c>
      <c r="M14858">
        <v>2017</v>
      </c>
      <c r="N14858" t="s">
        <v>12</v>
      </c>
      <c r="O14858" t="str">
        <f t="shared" si="696"/>
        <v>Oct</v>
      </c>
      <c r="P14858">
        <v>4</v>
      </c>
      <c r="Q14858" s="2" t="str">
        <f t="shared" si="697"/>
        <v>2017</v>
      </c>
      <c r="R14858" s="2">
        <f t="shared" si="698"/>
        <v>10208.099999999999</v>
      </c>
    </row>
    <row r="14859" spans="1:18" x14ac:dyDescent="0.25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64</v>
      </c>
      <c r="M14859">
        <v>2017</v>
      </c>
      <c r="N14859" t="s">
        <v>12</v>
      </c>
      <c r="O14859" t="str">
        <f t="shared" si="696"/>
        <v>Oct</v>
      </c>
      <c r="P14859">
        <v>4</v>
      </c>
      <c r="Q14859" s="2" t="str">
        <f t="shared" si="697"/>
        <v>2017</v>
      </c>
      <c r="R14859" s="2">
        <f t="shared" si="698"/>
        <v>11141.989999999998</v>
      </c>
    </row>
    <row r="14860" spans="1:18" x14ac:dyDescent="0.25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64</v>
      </c>
      <c r="M14860">
        <v>2017</v>
      </c>
      <c r="N14860" t="s">
        <v>12</v>
      </c>
      <c r="O14860" t="str">
        <f t="shared" si="696"/>
        <v>Oct</v>
      </c>
      <c r="P14860">
        <v>4</v>
      </c>
      <c r="Q14860" s="2" t="str">
        <f t="shared" si="697"/>
        <v>2017</v>
      </c>
      <c r="R14860" s="2">
        <f t="shared" si="698"/>
        <v>9830.59</v>
      </c>
    </row>
    <row r="14861" spans="1:18" x14ac:dyDescent="0.25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64</v>
      </c>
      <c r="M14861">
        <v>2017</v>
      </c>
      <c r="N14861" t="s">
        <v>12</v>
      </c>
      <c r="O14861" t="str">
        <f t="shared" si="696"/>
        <v>Oct</v>
      </c>
      <c r="P14861">
        <v>4</v>
      </c>
      <c r="Q14861" s="2" t="str">
        <f t="shared" si="697"/>
        <v>2017</v>
      </c>
      <c r="R14861" s="2">
        <f t="shared" si="698"/>
        <v>9735.99</v>
      </c>
    </row>
    <row r="14862" spans="1:18" x14ac:dyDescent="0.25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64</v>
      </c>
      <c r="M14862">
        <v>2017</v>
      </c>
      <c r="N14862" t="s">
        <v>12</v>
      </c>
      <c r="O14862" t="str">
        <f t="shared" si="696"/>
        <v>Oct</v>
      </c>
      <c r="P14862">
        <v>4</v>
      </c>
      <c r="Q14862" s="2" t="str">
        <f t="shared" si="697"/>
        <v>2017</v>
      </c>
      <c r="R14862" s="2">
        <f t="shared" si="698"/>
        <v>8764.27</v>
      </c>
    </row>
    <row r="14863" spans="1:18" x14ac:dyDescent="0.25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64</v>
      </c>
      <c r="M14863">
        <v>2017</v>
      </c>
      <c r="N14863" t="s">
        <v>12</v>
      </c>
      <c r="O14863" t="str">
        <f t="shared" si="696"/>
        <v>Sep</v>
      </c>
      <c r="P14863">
        <v>3</v>
      </c>
      <c r="Q14863" s="2" t="str">
        <f t="shared" si="697"/>
        <v>2017</v>
      </c>
      <c r="R14863" s="2">
        <f t="shared" si="698"/>
        <v>9013.1799999999985</v>
      </c>
    </row>
    <row r="14864" spans="1:18" x14ac:dyDescent="0.25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64</v>
      </c>
      <c r="M14864">
        <v>2017</v>
      </c>
      <c r="N14864" t="s">
        <v>12</v>
      </c>
      <c r="O14864" t="str">
        <f t="shared" si="696"/>
        <v>Sep</v>
      </c>
      <c r="P14864">
        <v>3</v>
      </c>
      <c r="Q14864" s="2" t="str">
        <f t="shared" si="697"/>
        <v>2017</v>
      </c>
      <c r="R14864" s="2">
        <f t="shared" si="698"/>
        <v>10112.290000000001</v>
      </c>
    </row>
    <row r="14865" spans="1:18" x14ac:dyDescent="0.25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64</v>
      </c>
      <c r="M14865">
        <v>2017</v>
      </c>
      <c r="N14865" t="s">
        <v>12</v>
      </c>
      <c r="O14865" t="str">
        <f t="shared" si="696"/>
        <v>Sep</v>
      </c>
      <c r="P14865">
        <v>3</v>
      </c>
      <c r="Q14865" s="2" t="str">
        <f t="shared" si="697"/>
        <v>2017</v>
      </c>
      <c r="R14865" s="2">
        <f t="shared" si="698"/>
        <v>11124.12</v>
      </c>
    </row>
    <row r="14866" spans="1:18" x14ac:dyDescent="0.25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64</v>
      </c>
      <c r="M14866">
        <v>2017</v>
      </c>
      <c r="N14866" t="s">
        <v>12</v>
      </c>
      <c r="O14866" t="str">
        <f t="shared" si="696"/>
        <v>Sep</v>
      </c>
      <c r="P14866">
        <v>3</v>
      </c>
      <c r="Q14866" s="2" t="str">
        <f t="shared" si="697"/>
        <v>2017</v>
      </c>
      <c r="R14866" s="2">
        <f t="shared" si="698"/>
        <v>13013.09</v>
      </c>
    </row>
    <row r="14867" spans="1:18" x14ac:dyDescent="0.25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64</v>
      </c>
      <c r="M14867">
        <v>2017</v>
      </c>
      <c r="N14867" t="s">
        <v>12</v>
      </c>
      <c r="O14867" t="str">
        <f t="shared" si="696"/>
        <v>Aug</v>
      </c>
      <c r="P14867">
        <v>3</v>
      </c>
      <c r="Q14867" s="2" t="str">
        <f t="shared" si="697"/>
        <v>2017</v>
      </c>
      <c r="R14867" s="2">
        <f t="shared" si="698"/>
        <v>12838.900000000001</v>
      </c>
    </row>
    <row r="14868" spans="1:18" x14ac:dyDescent="0.25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64</v>
      </c>
      <c r="M14868">
        <v>2017</v>
      </c>
      <c r="N14868" t="s">
        <v>12</v>
      </c>
      <c r="O14868" t="str">
        <f t="shared" si="696"/>
        <v>Aug</v>
      </c>
      <c r="P14868">
        <v>3</v>
      </c>
      <c r="Q14868" s="2" t="str">
        <f t="shared" si="697"/>
        <v>2017</v>
      </c>
      <c r="R14868" s="2">
        <f t="shared" si="698"/>
        <v>9312.5700000000015</v>
      </c>
    </row>
    <row r="14869" spans="1:18" x14ac:dyDescent="0.25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64</v>
      </c>
      <c r="M14869">
        <v>2017</v>
      </c>
      <c r="N14869" t="s">
        <v>12</v>
      </c>
      <c r="O14869" t="str">
        <f t="shared" si="696"/>
        <v>Aug</v>
      </c>
      <c r="P14869">
        <v>3</v>
      </c>
      <c r="Q14869" s="2" t="str">
        <f t="shared" si="697"/>
        <v>2017</v>
      </c>
      <c r="R14869" s="2">
        <f t="shared" si="698"/>
        <v>8001.18</v>
      </c>
    </row>
    <row r="14870" spans="1:18" x14ac:dyDescent="0.25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64</v>
      </c>
      <c r="M14870">
        <v>2017</v>
      </c>
      <c r="N14870" t="s">
        <v>12</v>
      </c>
      <c r="O14870" t="str">
        <f t="shared" si="696"/>
        <v>Aug</v>
      </c>
      <c r="P14870">
        <v>3</v>
      </c>
      <c r="Q14870" s="2" t="str">
        <f t="shared" si="697"/>
        <v>2017</v>
      </c>
      <c r="R14870" s="2">
        <f t="shared" si="698"/>
        <v>12267.62</v>
      </c>
    </row>
    <row r="14871" spans="1:18" x14ac:dyDescent="0.25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64</v>
      </c>
      <c r="M14871">
        <v>2017</v>
      </c>
      <c r="N14871" t="s">
        <v>12</v>
      </c>
      <c r="O14871" t="str">
        <f t="shared" si="696"/>
        <v>Jul</v>
      </c>
      <c r="P14871">
        <v>3</v>
      </c>
      <c r="Q14871" s="2" t="str">
        <f t="shared" si="697"/>
        <v>2017</v>
      </c>
      <c r="R14871" s="2">
        <f t="shared" si="698"/>
        <v>9603.869999999999</v>
      </c>
    </row>
    <row r="14872" spans="1:18" x14ac:dyDescent="0.25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64</v>
      </c>
      <c r="M14872">
        <v>2017</v>
      </c>
      <c r="N14872" t="s">
        <v>12</v>
      </c>
      <c r="O14872" t="str">
        <f t="shared" si="696"/>
        <v>Jul</v>
      </c>
      <c r="P14872">
        <v>3</v>
      </c>
      <c r="Q14872" s="2" t="str">
        <f t="shared" si="697"/>
        <v>2017</v>
      </c>
      <c r="R14872" s="2">
        <f t="shared" si="698"/>
        <v>9727.7900000000009</v>
      </c>
    </row>
    <row r="14873" spans="1:18" x14ac:dyDescent="0.25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64</v>
      </c>
      <c r="M14873">
        <v>2017</v>
      </c>
      <c r="N14873" t="s">
        <v>12</v>
      </c>
      <c r="O14873" t="str">
        <f t="shared" si="696"/>
        <v>Jul</v>
      </c>
      <c r="P14873">
        <v>3</v>
      </c>
      <c r="Q14873" s="2" t="str">
        <f t="shared" si="697"/>
        <v>2017</v>
      </c>
      <c r="R14873" s="2">
        <f t="shared" si="698"/>
        <v>5849.37</v>
      </c>
    </row>
    <row r="14874" spans="1:18" x14ac:dyDescent="0.25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64</v>
      </c>
      <c r="M14874">
        <v>2017</v>
      </c>
      <c r="N14874" t="s">
        <v>12</v>
      </c>
      <c r="O14874" t="str">
        <f t="shared" si="696"/>
        <v>Jul</v>
      </c>
      <c r="P14874">
        <v>3</v>
      </c>
      <c r="Q14874" s="2" t="str">
        <f t="shared" si="697"/>
        <v>2017</v>
      </c>
      <c r="R14874" s="2">
        <f t="shared" si="698"/>
        <v>8975.8499999999985</v>
      </c>
    </row>
    <row r="14875" spans="1:18" x14ac:dyDescent="0.25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64</v>
      </c>
      <c r="M14875">
        <v>2017</v>
      </c>
      <c r="N14875" t="s">
        <v>12</v>
      </c>
      <c r="O14875" t="str">
        <f t="shared" si="696"/>
        <v>Jul</v>
      </c>
      <c r="P14875">
        <v>3</v>
      </c>
      <c r="Q14875" s="2" t="str">
        <f t="shared" si="697"/>
        <v>2017</v>
      </c>
      <c r="R14875" s="2">
        <f t="shared" si="698"/>
        <v>13820.33</v>
      </c>
    </row>
    <row r="14876" spans="1:18" x14ac:dyDescent="0.25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64</v>
      </c>
      <c r="M14876">
        <v>2017</v>
      </c>
      <c r="N14876" t="s">
        <v>12</v>
      </c>
      <c r="O14876" t="str">
        <f t="shared" si="696"/>
        <v>Jun</v>
      </c>
      <c r="P14876">
        <v>2</v>
      </c>
      <c r="Q14876" s="2" t="str">
        <f t="shared" si="697"/>
        <v>2017</v>
      </c>
      <c r="R14876" s="2">
        <f t="shared" si="698"/>
        <v>11977.970000000001</v>
      </c>
    </row>
    <row r="14877" spans="1:18" x14ac:dyDescent="0.25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64</v>
      </c>
      <c r="M14877">
        <v>2017</v>
      </c>
      <c r="N14877" t="s">
        <v>12</v>
      </c>
      <c r="O14877" t="str">
        <f t="shared" si="696"/>
        <v>Jun</v>
      </c>
      <c r="P14877">
        <v>2</v>
      </c>
      <c r="Q14877" s="2" t="str">
        <f t="shared" si="697"/>
        <v>2017</v>
      </c>
      <c r="R14877" s="2">
        <f t="shared" si="698"/>
        <v>12883.800000000001</v>
      </c>
    </row>
    <row r="14878" spans="1:18" x14ac:dyDescent="0.25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64</v>
      </c>
      <c r="M14878">
        <v>2017</v>
      </c>
      <c r="N14878" t="s">
        <v>12</v>
      </c>
      <c r="O14878" t="str">
        <f t="shared" si="696"/>
        <v>Jun</v>
      </c>
      <c r="P14878">
        <v>2</v>
      </c>
      <c r="Q14878" s="2" t="str">
        <f t="shared" si="697"/>
        <v>2017</v>
      </c>
      <c r="R14878" s="2">
        <f t="shared" si="698"/>
        <v>13075.830000000002</v>
      </c>
    </row>
    <row r="14879" spans="1:18" x14ac:dyDescent="0.25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64</v>
      </c>
      <c r="M14879">
        <v>2017</v>
      </c>
      <c r="N14879" t="s">
        <v>12</v>
      </c>
      <c r="O14879" t="str">
        <f t="shared" si="696"/>
        <v>Jun</v>
      </c>
      <c r="P14879">
        <v>2</v>
      </c>
      <c r="Q14879" s="2" t="str">
        <f t="shared" si="697"/>
        <v>2017</v>
      </c>
      <c r="R14879" s="2">
        <f t="shared" si="698"/>
        <v>15167.26</v>
      </c>
    </row>
    <row r="14880" spans="1:18" x14ac:dyDescent="0.25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64</v>
      </c>
      <c r="M14880">
        <v>2017</v>
      </c>
      <c r="N14880" t="s">
        <v>12</v>
      </c>
      <c r="O14880" t="str">
        <f t="shared" si="696"/>
        <v>May</v>
      </c>
      <c r="P14880">
        <v>2</v>
      </c>
      <c r="Q14880" s="2" t="str">
        <f t="shared" si="697"/>
        <v>2017</v>
      </c>
      <c r="R14880" s="2">
        <f t="shared" si="698"/>
        <v>14221.38</v>
      </c>
    </row>
    <row r="14881" spans="1:18" x14ac:dyDescent="0.25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64</v>
      </c>
      <c r="M14881">
        <v>2017</v>
      </c>
      <c r="N14881" t="s">
        <v>12</v>
      </c>
      <c r="O14881" t="str">
        <f t="shared" si="696"/>
        <v>May</v>
      </c>
      <c r="P14881">
        <v>2</v>
      </c>
      <c r="Q14881" s="2" t="str">
        <f t="shared" si="697"/>
        <v>2017</v>
      </c>
      <c r="R14881" s="2">
        <f t="shared" si="698"/>
        <v>12223.8</v>
      </c>
    </row>
    <row r="14882" spans="1:18" x14ac:dyDescent="0.25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64</v>
      </c>
      <c r="M14882">
        <v>2017</v>
      </c>
      <c r="N14882" t="s">
        <v>12</v>
      </c>
      <c r="O14882" t="str">
        <f t="shared" si="696"/>
        <v>May</v>
      </c>
      <c r="P14882">
        <v>2</v>
      </c>
      <c r="Q14882" s="2" t="str">
        <f t="shared" si="697"/>
        <v>2017</v>
      </c>
      <c r="R14882" s="2">
        <f t="shared" si="698"/>
        <v>14002.3</v>
      </c>
    </row>
    <row r="14883" spans="1:18" x14ac:dyDescent="0.25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64</v>
      </c>
      <c r="M14883">
        <v>2017</v>
      </c>
      <c r="N14883" t="s">
        <v>12</v>
      </c>
      <c r="O14883" t="str">
        <f t="shared" si="696"/>
        <v>May</v>
      </c>
      <c r="P14883">
        <v>2</v>
      </c>
      <c r="Q14883" s="2" t="str">
        <f t="shared" si="697"/>
        <v>2017</v>
      </c>
      <c r="R14883" s="2">
        <f t="shared" si="698"/>
        <v>11169.41</v>
      </c>
    </row>
    <row r="14884" spans="1:18" x14ac:dyDescent="0.25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64</v>
      </c>
      <c r="M14884">
        <v>2017</v>
      </c>
      <c r="N14884" t="s">
        <v>12</v>
      </c>
      <c r="O14884" t="str">
        <f t="shared" si="696"/>
        <v>Apr</v>
      </c>
      <c r="P14884">
        <v>2</v>
      </c>
      <c r="Q14884" s="2" t="str">
        <f t="shared" si="697"/>
        <v>2017</v>
      </c>
      <c r="R14884" s="2">
        <f t="shared" si="698"/>
        <v>13584.79</v>
      </c>
    </row>
    <row r="14885" spans="1:18" x14ac:dyDescent="0.25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64</v>
      </c>
      <c r="M14885">
        <v>2017</v>
      </c>
      <c r="N14885" t="s">
        <v>12</v>
      </c>
      <c r="O14885" t="str">
        <f t="shared" si="696"/>
        <v>Apr</v>
      </c>
      <c r="P14885">
        <v>2</v>
      </c>
      <c r="Q14885" s="2" t="str">
        <f t="shared" si="697"/>
        <v>2017</v>
      </c>
      <c r="R14885" s="2">
        <f t="shared" si="698"/>
        <v>12473.98</v>
      </c>
    </row>
    <row r="14886" spans="1:18" x14ac:dyDescent="0.25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64</v>
      </c>
      <c r="M14886">
        <v>2017</v>
      </c>
      <c r="N14886" t="s">
        <v>12</v>
      </c>
      <c r="O14886" t="str">
        <f t="shared" si="696"/>
        <v>Apr</v>
      </c>
      <c r="P14886">
        <v>2</v>
      </c>
      <c r="Q14886" s="2" t="str">
        <f t="shared" si="697"/>
        <v>2017</v>
      </c>
      <c r="R14886" s="2">
        <f t="shared" si="698"/>
        <v>13500.98</v>
      </c>
    </row>
    <row r="14887" spans="1:18" x14ac:dyDescent="0.25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64</v>
      </c>
      <c r="M14887">
        <v>2017</v>
      </c>
      <c r="N14887" t="s">
        <v>12</v>
      </c>
      <c r="O14887" t="str">
        <f t="shared" si="696"/>
        <v>Apr</v>
      </c>
      <c r="P14887">
        <v>2</v>
      </c>
      <c r="Q14887" s="2" t="str">
        <f t="shared" si="697"/>
        <v>2017</v>
      </c>
      <c r="R14887" s="2">
        <f t="shared" si="698"/>
        <v>11499.529999999999</v>
      </c>
    </row>
    <row r="14888" spans="1:18" x14ac:dyDescent="0.25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64</v>
      </c>
      <c r="M14888">
        <v>2017</v>
      </c>
      <c r="N14888" t="s">
        <v>12</v>
      </c>
      <c r="O14888" t="str">
        <f t="shared" si="696"/>
        <v>Apr</v>
      </c>
      <c r="P14888">
        <v>2</v>
      </c>
      <c r="Q14888" s="2" t="str">
        <f t="shared" si="697"/>
        <v>2017</v>
      </c>
      <c r="R14888" s="2">
        <f t="shared" si="698"/>
        <v>13414.93</v>
      </c>
    </row>
    <row r="14889" spans="1:18" x14ac:dyDescent="0.25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64</v>
      </c>
      <c r="M14889">
        <v>2017</v>
      </c>
      <c r="N14889" t="s">
        <v>12</v>
      </c>
      <c r="O14889" t="str">
        <f t="shared" si="696"/>
        <v>Mar</v>
      </c>
      <c r="P14889">
        <v>1</v>
      </c>
      <c r="Q14889" s="2" t="str">
        <f t="shared" si="697"/>
        <v>2017</v>
      </c>
      <c r="R14889" s="2">
        <f t="shared" si="698"/>
        <v>11335.73</v>
      </c>
    </row>
    <row r="14890" spans="1:18" x14ac:dyDescent="0.25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64</v>
      </c>
      <c r="M14890">
        <v>2017</v>
      </c>
      <c r="N14890" t="s">
        <v>12</v>
      </c>
      <c r="O14890" t="str">
        <f t="shared" si="696"/>
        <v>Mar</v>
      </c>
      <c r="P14890">
        <v>1</v>
      </c>
      <c r="Q14890" s="2" t="str">
        <f t="shared" si="697"/>
        <v>2017</v>
      </c>
      <c r="R14890" s="2">
        <f t="shared" si="698"/>
        <v>8575.9999999999982</v>
      </c>
    </row>
    <row r="14891" spans="1:18" x14ac:dyDescent="0.25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64</v>
      </c>
      <c r="M14891">
        <v>2017</v>
      </c>
      <c r="N14891" t="s">
        <v>12</v>
      </c>
      <c r="O14891" t="str">
        <f t="shared" si="696"/>
        <v>Mar</v>
      </c>
      <c r="P14891">
        <v>1</v>
      </c>
      <c r="Q14891" s="2" t="str">
        <f t="shared" si="697"/>
        <v>2017</v>
      </c>
      <c r="R14891" s="2">
        <f t="shared" si="698"/>
        <v>8397.99</v>
      </c>
    </row>
    <row r="14892" spans="1:18" x14ac:dyDescent="0.25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64</v>
      </c>
      <c r="M14892">
        <v>2017</v>
      </c>
      <c r="N14892" t="s">
        <v>12</v>
      </c>
      <c r="O14892" t="str">
        <f t="shared" si="696"/>
        <v>Mar</v>
      </c>
      <c r="P14892">
        <v>1</v>
      </c>
      <c r="Q14892" s="2" t="str">
        <f t="shared" si="697"/>
        <v>2017</v>
      </c>
      <c r="R14892" s="2">
        <f t="shared" si="698"/>
        <v>9514.9500000000007</v>
      </c>
    </row>
    <row r="14893" spans="1:18" x14ac:dyDescent="0.25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64</v>
      </c>
      <c r="M14893">
        <v>2017</v>
      </c>
      <c r="N14893" t="s">
        <v>12</v>
      </c>
      <c r="O14893" t="str">
        <f t="shared" si="696"/>
        <v>Feb</v>
      </c>
      <c r="P14893">
        <v>1</v>
      </c>
      <c r="Q14893" s="2" t="str">
        <f t="shared" si="697"/>
        <v>2017</v>
      </c>
      <c r="R14893" s="2">
        <f t="shared" si="698"/>
        <v>8867.1099999999988</v>
      </c>
    </row>
    <row r="14894" spans="1:18" x14ac:dyDescent="0.25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64</v>
      </c>
      <c r="M14894">
        <v>2017</v>
      </c>
      <c r="N14894" t="s">
        <v>12</v>
      </c>
      <c r="O14894" t="str">
        <f t="shared" si="696"/>
        <v>Feb</v>
      </c>
      <c r="P14894">
        <v>1</v>
      </c>
      <c r="Q14894" s="2" t="str">
        <f t="shared" si="697"/>
        <v>2017</v>
      </c>
      <c r="R14894" s="2">
        <f t="shared" si="698"/>
        <v>12465.1</v>
      </c>
    </row>
    <row r="14895" spans="1:18" x14ac:dyDescent="0.25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64</v>
      </c>
      <c r="M14895">
        <v>2017</v>
      </c>
      <c r="N14895" t="s">
        <v>12</v>
      </c>
      <c r="O14895" t="str">
        <f t="shared" si="696"/>
        <v>Feb</v>
      </c>
      <c r="P14895">
        <v>1</v>
      </c>
      <c r="Q14895" s="2" t="str">
        <f t="shared" si="697"/>
        <v>2017</v>
      </c>
      <c r="R14895" s="2">
        <f t="shared" si="698"/>
        <v>8787.7799999999988</v>
      </c>
    </row>
    <row r="14896" spans="1:18" x14ac:dyDescent="0.25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64</v>
      </c>
      <c r="M14896">
        <v>2017</v>
      </c>
      <c r="N14896" t="s">
        <v>12</v>
      </c>
      <c r="O14896" t="str">
        <f t="shared" si="696"/>
        <v>Feb</v>
      </c>
      <c r="P14896">
        <v>1</v>
      </c>
      <c r="Q14896" s="2" t="str">
        <f t="shared" si="697"/>
        <v>2017</v>
      </c>
      <c r="R14896" s="2">
        <f t="shared" si="698"/>
        <v>8186.92</v>
      </c>
    </row>
    <row r="14897" spans="1:18" x14ac:dyDescent="0.25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64</v>
      </c>
      <c r="M14897">
        <v>2017</v>
      </c>
      <c r="N14897" t="s">
        <v>12</v>
      </c>
      <c r="O14897" t="str">
        <f t="shared" si="696"/>
        <v>Jan</v>
      </c>
      <c r="P14897">
        <v>1</v>
      </c>
      <c r="Q14897" s="2" t="str">
        <f t="shared" si="697"/>
        <v>2017</v>
      </c>
      <c r="R14897" s="2">
        <f t="shared" si="698"/>
        <v>9198.11</v>
      </c>
    </row>
    <row r="14898" spans="1:18" x14ac:dyDescent="0.25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64</v>
      </c>
      <c r="M14898">
        <v>2017</v>
      </c>
      <c r="N14898" t="s">
        <v>12</v>
      </c>
      <c r="O14898" t="str">
        <f t="shared" si="696"/>
        <v>Jan</v>
      </c>
      <c r="P14898">
        <v>1</v>
      </c>
      <c r="Q14898" s="2" t="str">
        <f t="shared" si="697"/>
        <v>2017</v>
      </c>
      <c r="R14898" s="2">
        <f t="shared" si="698"/>
        <v>9626.0299999999988</v>
      </c>
    </row>
    <row r="14899" spans="1:18" x14ac:dyDescent="0.25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64</v>
      </c>
      <c r="M14899">
        <v>2017</v>
      </c>
      <c r="N14899" t="s">
        <v>12</v>
      </c>
      <c r="O14899" t="str">
        <f t="shared" si="696"/>
        <v>Jan</v>
      </c>
      <c r="P14899">
        <v>1</v>
      </c>
      <c r="Q14899" s="2" t="str">
        <f t="shared" si="697"/>
        <v>2017</v>
      </c>
      <c r="R14899" s="2">
        <f t="shared" si="698"/>
        <v>10099.949999999999</v>
      </c>
    </row>
    <row r="14900" spans="1:18" x14ac:dyDescent="0.25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64</v>
      </c>
      <c r="M14900">
        <v>2017</v>
      </c>
      <c r="N14900" t="s">
        <v>12</v>
      </c>
      <c r="O14900" t="str">
        <f t="shared" si="696"/>
        <v>Jan</v>
      </c>
      <c r="P14900">
        <v>1</v>
      </c>
      <c r="Q14900" s="2" t="str">
        <f t="shared" si="697"/>
        <v>2017</v>
      </c>
      <c r="R14900" s="2">
        <f t="shared" si="698"/>
        <v>9449.4699999999993</v>
      </c>
    </row>
    <row r="14901" spans="1:18" x14ac:dyDescent="0.25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64</v>
      </c>
      <c r="M14901">
        <v>2017</v>
      </c>
      <c r="N14901" t="s">
        <v>12</v>
      </c>
      <c r="O14901" t="str">
        <f t="shared" si="696"/>
        <v>Jan</v>
      </c>
      <c r="P14901">
        <v>1</v>
      </c>
      <c r="Q14901" s="2" t="str">
        <f t="shared" si="697"/>
        <v>2017</v>
      </c>
      <c r="R14901" s="2">
        <f t="shared" si="698"/>
        <v>8043.98</v>
      </c>
    </row>
    <row r="14902" spans="1:18" x14ac:dyDescent="0.25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64</v>
      </c>
      <c r="M14902">
        <v>2017</v>
      </c>
      <c r="N14902" t="s">
        <v>13</v>
      </c>
      <c r="O14902" t="str">
        <f t="shared" si="696"/>
        <v>Dec</v>
      </c>
      <c r="P14902">
        <v>4</v>
      </c>
      <c r="Q14902" s="2" t="str">
        <f t="shared" si="697"/>
        <v>2017</v>
      </c>
      <c r="R14902" s="2">
        <f t="shared" si="698"/>
        <v>724.44999999999993</v>
      </c>
    </row>
    <row r="14903" spans="1:18" x14ac:dyDescent="0.25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64</v>
      </c>
      <c r="M14903">
        <v>2017</v>
      </c>
      <c r="N14903" t="s">
        <v>13</v>
      </c>
      <c r="O14903" t="str">
        <f t="shared" si="696"/>
        <v>Dec</v>
      </c>
      <c r="P14903">
        <v>4</v>
      </c>
      <c r="Q14903" s="2" t="str">
        <f t="shared" si="697"/>
        <v>2017</v>
      </c>
      <c r="R14903" s="2">
        <f t="shared" si="698"/>
        <v>710.57</v>
      </c>
    </row>
    <row r="14904" spans="1:18" x14ac:dyDescent="0.25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64</v>
      </c>
      <c r="M14904">
        <v>2017</v>
      </c>
      <c r="N14904" t="s">
        <v>13</v>
      </c>
      <c r="O14904" t="str">
        <f t="shared" si="696"/>
        <v>Dec</v>
      </c>
      <c r="P14904">
        <v>4</v>
      </c>
      <c r="Q14904" s="2" t="str">
        <f t="shared" si="697"/>
        <v>2017</v>
      </c>
      <c r="R14904" s="2">
        <f t="shared" si="698"/>
        <v>580.37</v>
      </c>
    </row>
    <row r="14905" spans="1:18" x14ac:dyDescent="0.25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64</v>
      </c>
      <c r="M14905">
        <v>2017</v>
      </c>
      <c r="N14905" t="s">
        <v>13</v>
      </c>
      <c r="O14905" t="str">
        <f t="shared" si="696"/>
        <v>Dec</v>
      </c>
      <c r="P14905">
        <v>4</v>
      </c>
      <c r="Q14905" s="2" t="str">
        <f t="shared" si="697"/>
        <v>2017</v>
      </c>
      <c r="R14905" s="2">
        <f t="shared" si="698"/>
        <v>618.97</v>
      </c>
    </row>
    <row r="14906" spans="1:18" x14ac:dyDescent="0.25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64</v>
      </c>
      <c r="M14906">
        <v>2017</v>
      </c>
      <c r="N14906" t="s">
        <v>13</v>
      </c>
      <c r="O14906" t="str">
        <f t="shared" si="696"/>
        <v>Dec</v>
      </c>
      <c r="P14906">
        <v>4</v>
      </c>
      <c r="Q14906" s="2" t="str">
        <f t="shared" si="697"/>
        <v>2017</v>
      </c>
      <c r="R14906" s="2">
        <f t="shared" si="698"/>
        <v>422.02</v>
      </c>
    </row>
    <row r="14907" spans="1:18" x14ac:dyDescent="0.25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64</v>
      </c>
      <c r="M14907">
        <v>2017</v>
      </c>
      <c r="N14907" t="s">
        <v>13</v>
      </c>
      <c r="O14907" t="str">
        <f t="shared" si="696"/>
        <v>Nov</v>
      </c>
      <c r="P14907">
        <v>4</v>
      </c>
      <c r="Q14907" s="2" t="str">
        <f t="shared" si="697"/>
        <v>2017</v>
      </c>
      <c r="R14907" s="2">
        <f t="shared" si="698"/>
        <v>669.31000000000006</v>
      </c>
    </row>
    <row r="14908" spans="1:18" x14ac:dyDescent="0.25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64</v>
      </c>
      <c r="M14908">
        <v>2017</v>
      </c>
      <c r="N14908" t="s">
        <v>13</v>
      </c>
      <c r="O14908" t="str">
        <f t="shared" si="696"/>
        <v>Nov</v>
      </c>
      <c r="P14908">
        <v>4</v>
      </c>
      <c r="Q14908" s="2" t="str">
        <f t="shared" si="697"/>
        <v>2017</v>
      </c>
      <c r="R14908" s="2">
        <f t="shared" si="698"/>
        <v>594.8599999999999</v>
      </c>
    </row>
    <row r="14909" spans="1:18" x14ac:dyDescent="0.25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64</v>
      </c>
      <c r="M14909">
        <v>2017</v>
      </c>
      <c r="N14909" t="s">
        <v>13</v>
      </c>
      <c r="O14909" t="str">
        <f t="shared" si="696"/>
        <v>Nov</v>
      </c>
      <c r="P14909">
        <v>4</v>
      </c>
      <c r="Q14909" s="2" t="str">
        <f t="shared" si="697"/>
        <v>2017</v>
      </c>
      <c r="R14909" s="2">
        <f t="shared" si="698"/>
        <v>531.04999999999995</v>
      </c>
    </row>
    <row r="14910" spans="1:18" x14ac:dyDescent="0.25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64</v>
      </c>
      <c r="M14910">
        <v>2017</v>
      </c>
      <c r="N14910" t="s">
        <v>13</v>
      </c>
      <c r="O14910" t="str">
        <f t="shared" si="696"/>
        <v>Nov</v>
      </c>
      <c r="P14910">
        <v>4</v>
      </c>
      <c r="Q14910" s="2" t="str">
        <f t="shared" si="697"/>
        <v>2017</v>
      </c>
      <c r="R14910" s="2">
        <f t="shared" si="698"/>
        <v>549.52</v>
      </c>
    </row>
    <row r="14911" spans="1:18" x14ac:dyDescent="0.25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64</v>
      </c>
      <c r="M14911">
        <v>2017</v>
      </c>
      <c r="N14911" t="s">
        <v>13</v>
      </c>
      <c r="O14911" t="str">
        <f t="shared" si="696"/>
        <v>Oct</v>
      </c>
      <c r="P14911">
        <v>4</v>
      </c>
      <c r="Q14911" s="2" t="str">
        <f t="shared" si="697"/>
        <v>2017</v>
      </c>
      <c r="R14911" s="2">
        <f t="shared" si="698"/>
        <v>563.32000000000005</v>
      </c>
    </row>
    <row r="14912" spans="1:18" x14ac:dyDescent="0.25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64</v>
      </c>
      <c r="M14912">
        <v>2017</v>
      </c>
      <c r="N14912" t="s">
        <v>13</v>
      </c>
      <c r="O14912" t="str">
        <f t="shared" si="696"/>
        <v>Oct</v>
      </c>
      <c r="P14912">
        <v>4</v>
      </c>
      <c r="Q14912" s="2" t="str">
        <f t="shared" si="697"/>
        <v>2017</v>
      </c>
      <c r="R14912" s="2">
        <f t="shared" si="698"/>
        <v>584.53000000000009</v>
      </c>
    </row>
    <row r="14913" spans="1:18" x14ac:dyDescent="0.25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64</v>
      </c>
      <c r="M14913">
        <v>2017</v>
      </c>
      <c r="N14913" t="s">
        <v>13</v>
      </c>
      <c r="O14913" t="str">
        <f t="shared" si="696"/>
        <v>Oct</v>
      </c>
      <c r="P14913">
        <v>4</v>
      </c>
      <c r="Q14913" s="2" t="str">
        <f t="shared" si="697"/>
        <v>2017</v>
      </c>
      <c r="R14913" s="2">
        <f t="shared" si="698"/>
        <v>557.49</v>
      </c>
    </row>
    <row r="14914" spans="1:18" x14ac:dyDescent="0.25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64</v>
      </c>
      <c r="M14914">
        <v>2017</v>
      </c>
      <c r="N14914" t="s">
        <v>13</v>
      </c>
      <c r="O14914" t="str">
        <f t="shared" si="696"/>
        <v>Oct</v>
      </c>
      <c r="P14914">
        <v>4</v>
      </c>
      <c r="Q14914" s="2" t="str">
        <f t="shared" si="697"/>
        <v>2017</v>
      </c>
      <c r="R14914" s="2">
        <f t="shared" si="698"/>
        <v>636.38</v>
      </c>
    </row>
    <row r="14915" spans="1:18" x14ac:dyDescent="0.25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64</v>
      </c>
      <c r="M14915">
        <v>2017</v>
      </c>
      <c r="N14915" t="s">
        <v>13</v>
      </c>
      <c r="O14915" t="str">
        <f t="shared" ref="O14915:O14978" si="699" xml:space="preserve"> TEXT(B14915, "mmm")</f>
        <v>Oct</v>
      </c>
      <c r="P14915">
        <v>4</v>
      </c>
      <c r="Q14915" s="2" t="str">
        <f t="shared" ref="Q14915:Q14978" si="700" xml:space="preserve"> TEXT(B14915, "yyy")</f>
        <v>2017</v>
      </c>
      <c r="R14915" s="2">
        <f t="shared" ref="R14915:R14978" si="701" xml:space="preserve"> E14915 +F14915+G14915</f>
        <v>531.80999999999995</v>
      </c>
    </row>
    <row r="14916" spans="1:18" x14ac:dyDescent="0.25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64</v>
      </c>
      <c r="M14916">
        <v>2017</v>
      </c>
      <c r="N14916" t="s">
        <v>13</v>
      </c>
      <c r="O14916" t="str">
        <f t="shared" si="699"/>
        <v>Sep</v>
      </c>
      <c r="P14916">
        <v>3</v>
      </c>
      <c r="Q14916" s="2" t="str">
        <f t="shared" si="700"/>
        <v>2017</v>
      </c>
      <c r="R14916" s="2">
        <f t="shared" si="701"/>
        <v>598.81999999999994</v>
      </c>
    </row>
    <row r="14917" spans="1:18" x14ac:dyDescent="0.25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64</v>
      </c>
      <c r="M14917">
        <v>2017</v>
      </c>
      <c r="N14917" t="s">
        <v>13</v>
      </c>
      <c r="O14917" t="str">
        <f t="shared" si="699"/>
        <v>Sep</v>
      </c>
      <c r="P14917">
        <v>3</v>
      </c>
      <c r="Q14917" s="2" t="str">
        <f t="shared" si="700"/>
        <v>2017</v>
      </c>
      <c r="R14917" s="2">
        <f t="shared" si="701"/>
        <v>630.96999999999991</v>
      </c>
    </row>
    <row r="14918" spans="1:18" x14ac:dyDescent="0.25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64</v>
      </c>
      <c r="M14918">
        <v>2017</v>
      </c>
      <c r="N14918" t="s">
        <v>13</v>
      </c>
      <c r="O14918" t="str">
        <f t="shared" si="699"/>
        <v>Sep</v>
      </c>
      <c r="P14918">
        <v>3</v>
      </c>
      <c r="Q14918" s="2" t="str">
        <f t="shared" si="700"/>
        <v>2017</v>
      </c>
      <c r="R14918" s="2">
        <f t="shared" si="701"/>
        <v>616.02</v>
      </c>
    </row>
    <row r="14919" spans="1:18" x14ac:dyDescent="0.25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64</v>
      </c>
      <c r="M14919">
        <v>2017</v>
      </c>
      <c r="N14919" t="s">
        <v>13</v>
      </c>
      <c r="O14919" t="str">
        <f t="shared" si="699"/>
        <v>Sep</v>
      </c>
      <c r="P14919">
        <v>3</v>
      </c>
      <c r="Q14919" s="2" t="str">
        <f t="shared" si="700"/>
        <v>2017</v>
      </c>
      <c r="R14919" s="2">
        <f t="shared" si="701"/>
        <v>728.05</v>
      </c>
    </row>
    <row r="14920" spans="1:18" x14ac:dyDescent="0.25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64</v>
      </c>
      <c r="M14920">
        <v>2017</v>
      </c>
      <c r="N14920" t="s">
        <v>13</v>
      </c>
      <c r="O14920" t="str">
        <f t="shared" si="699"/>
        <v>Aug</v>
      </c>
      <c r="P14920">
        <v>3</v>
      </c>
      <c r="Q14920" s="2" t="str">
        <f t="shared" si="700"/>
        <v>2017</v>
      </c>
      <c r="R14920" s="2">
        <f t="shared" si="701"/>
        <v>614.57000000000005</v>
      </c>
    </row>
    <row r="14921" spans="1:18" x14ac:dyDescent="0.25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64</v>
      </c>
      <c r="M14921">
        <v>2017</v>
      </c>
      <c r="N14921" t="s">
        <v>13</v>
      </c>
      <c r="O14921" t="str">
        <f t="shared" si="699"/>
        <v>Aug</v>
      </c>
      <c r="P14921">
        <v>3</v>
      </c>
      <c r="Q14921" s="2" t="str">
        <f t="shared" si="700"/>
        <v>2017</v>
      </c>
      <c r="R14921" s="2">
        <f t="shared" si="701"/>
        <v>730.32</v>
      </c>
    </row>
    <row r="14922" spans="1:18" x14ac:dyDescent="0.25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64</v>
      </c>
      <c r="M14922">
        <v>2017</v>
      </c>
      <c r="N14922" t="s">
        <v>13</v>
      </c>
      <c r="O14922" t="str">
        <f t="shared" si="699"/>
        <v>Aug</v>
      </c>
      <c r="P14922">
        <v>3</v>
      </c>
      <c r="Q14922" s="2" t="str">
        <f t="shared" si="700"/>
        <v>2017</v>
      </c>
      <c r="R14922" s="2">
        <f t="shared" si="701"/>
        <v>673.79</v>
      </c>
    </row>
    <row r="14923" spans="1:18" x14ac:dyDescent="0.25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64</v>
      </c>
      <c r="M14923">
        <v>2017</v>
      </c>
      <c r="N14923" t="s">
        <v>13</v>
      </c>
      <c r="O14923" t="str">
        <f t="shared" si="699"/>
        <v>Aug</v>
      </c>
      <c r="P14923">
        <v>3</v>
      </c>
      <c r="Q14923" s="2" t="str">
        <f t="shared" si="700"/>
        <v>2017</v>
      </c>
      <c r="R14923" s="2">
        <f t="shared" si="701"/>
        <v>677.95</v>
      </c>
    </row>
    <row r="14924" spans="1:18" x14ac:dyDescent="0.25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64</v>
      </c>
      <c r="M14924">
        <v>2017</v>
      </c>
      <c r="N14924" t="s">
        <v>13</v>
      </c>
      <c r="O14924" t="str">
        <f t="shared" si="699"/>
        <v>Jul</v>
      </c>
      <c r="P14924">
        <v>3</v>
      </c>
      <c r="Q14924" s="2" t="str">
        <f t="shared" si="700"/>
        <v>2017</v>
      </c>
      <c r="R14924" s="2">
        <f t="shared" si="701"/>
        <v>773.55</v>
      </c>
    </row>
    <row r="14925" spans="1:18" x14ac:dyDescent="0.25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64</v>
      </c>
      <c r="M14925">
        <v>2017</v>
      </c>
      <c r="N14925" t="s">
        <v>13</v>
      </c>
      <c r="O14925" t="str">
        <f t="shared" si="699"/>
        <v>Jul</v>
      </c>
      <c r="P14925">
        <v>3</v>
      </c>
      <c r="Q14925" s="2" t="str">
        <f t="shared" si="700"/>
        <v>2017</v>
      </c>
      <c r="R14925" s="2">
        <f t="shared" si="701"/>
        <v>598.19000000000005</v>
      </c>
    </row>
    <row r="14926" spans="1:18" x14ac:dyDescent="0.25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64</v>
      </c>
      <c r="M14926">
        <v>2017</v>
      </c>
      <c r="N14926" t="s">
        <v>13</v>
      </c>
      <c r="O14926" t="str">
        <f t="shared" si="699"/>
        <v>Jul</v>
      </c>
      <c r="P14926">
        <v>3</v>
      </c>
      <c r="Q14926" s="2" t="str">
        <f t="shared" si="700"/>
        <v>2017</v>
      </c>
      <c r="R14926" s="2">
        <f t="shared" si="701"/>
        <v>754.43999999999994</v>
      </c>
    </row>
    <row r="14927" spans="1:18" x14ac:dyDescent="0.25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64</v>
      </c>
      <c r="M14927">
        <v>2017</v>
      </c>
      <c r="N14927" t="s">
        <v>13</v>
      </c>
      <c r="O14927" t="str">
        <f t="shared" si="699"/>
        <v>Jul</v>
      </c>
      <c r="P14927">
        <v>3</v>
      </c>
      <c r="Q14927" s="2" t="str">
        <f t="shared" si="700"/>
        <v>2017</v>
      </c>
      <c r="R14927" s="2">
        <f t="shared" si="701"/>
        <v>827.65</v>
      </c>
    </row>
    <row r="14928" spans="1:18" x14ac:dyDescent="0.25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64</v>
      </c>
      <c r="M14928">
        <v>2017</v>
      </c>
      <c r="N14928" t="s">
        <v>13</v>
      </c>
      <c r="O14928" t="str">
        <f t="shared" si="699"/>
        <v>Jul</v>
      </c>
      <c r="P14928">
        <v>3</v>
      </c>
      <c r="Q14928" s="2" t="str">
        <f t="shared" si="700"/>
        <v>2017</v>
      </c>
      <c r="R14928" s="2">
        <f t="shared" si="701"/>
        <v>1153.0899999999999</v>
      </c>
    </row>
    <row r="14929" spans="1:18" x14ac:dyDescent="0.25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64</v>
      </c>
      <c r="M14929">
        <v>2017</v>
      </c>
      <c r="N14929" t="s">
        <v>13</v>
      </c>
      <c r="O14929" t="str">
        <f t="shared" si="699"/>
        <v>Jun</v>
      </c>
      <c r="P14929">
        <v>2</v>
      </c>
      <c r="Q14929" s="2" t="str">
        <f t="shared" si="700"/>
        <v>2017</v>
      </c>
      <c r="R14929" s="2">
        <f t="shared" si="701"/>
        <v>988.57999999999993</v>
      </c>
    </row>
    <row r="14930" spans="1:18" x14ac:dyDescent="0.25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64</v>
      </c>
      <c r="M14930">
        <v>2017</v>
      </c>
      <c r="N14930" t="s">
        <v>13</v>
      </c>
      <c r="O14930" t="str">
        <f t="shared" si="699"/>
        <v>Jun</v>
      </c>
      <c r="P14930">
        <v>2</v>
      </c>
      <c r="Q14930" s="2" t="str">
        <f t="shared" si="700"/>
        <v>2017</v>
      </c>
      <c r="R14930" s="2">
        <f t="shared" si="701"/>
        <v>792.92</v>
      </c>
    </row>
    <row r="14931" spans="1:18" x14ac:dyDescent="0.25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64</v>
      </c>
      <c r="M14931">
        <v>2017</v>
      </c>
      <c r="N14931" t="s">
        <v>13</v>
      </c>
      <c r="O14931" t="str">
        <f t="shared" si="699"/>
        <v>Jun</v>
      </c>
      <c r="P14931">
        <v>2</v>
      </c>
      <c r="Q14931" s="2" t="str">
        <f t="shared" si="700"/>
        <v>2017</v>
      </c>
      <c r="R14931" s="2">
        <f t="shared" si="701"/>
        <v>661.18999999999994</v>
      </c>
    </row>
    <row r="14932" spans="1:18" x14ac:dyDescent="0.25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64</v>
      </c>
      <c r="M14932">
        <v>2017</v>
      </c>
      <c r="N14932" t="s">
        <v>13</v>
      </c>
      <c r="O14932" t="str">
        <f t="shared" si="699"/>
        <v>Jun</v>
      </c>
      <c r="P14932">
        <v>2</v>
      </c>
      <c r="Q14932" s="2" t="str">
        <f t="shared" si="700"/>
        <v>2017</v>
      </c>
      <c r="R14932" s="2">
        <f t="shared" si="701"/>
        <v>723.79</v>
      </c>
    </row>
    <row r="14933" spans="1:18" x14ac:dyDescent="0.25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64</v>
      </c>
      <c r="M14933">
        <v>2017</v>
      </c>
      <c r="N14933" t="s">
        <v>13</v>
      </c>
      <c r="O14933" t="str">
        <f t="shared" si="699"/>
        <v>May</v>
      </c>
      <c r="P14933">
        <v>2</v>
      </c>
      <c r="Q14933" s="2" t="str">
        <f t="shared" si="700"/>
        <v>2017</v>
      </c>
      <c r="R14933" s="2">
        <f t="shared" si="701"/>
        <v>698.37</v>
      </c>
    </row>
    <row r="14934" spans="1:18" x14ac:dyDescent="0.25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64</v>
      </c>
      <c r="M14934">
        <v>2017</v>
      </c>
      <c r="N14934" t="s">
        <v>13</v>
      </c>
      <c r="O14934" t="str">
        <f t="shared" si="699"/>
        <v>May</v>
      </c>
      <c r="P14934">
        <v>2</v>
      </c>
      <c r="Q14934" s="2" t="str">
        <f t="shared" si="700"/>
        <v>2017</v>
      </c>
      <c r="R14934" s="2">
        <f t="shared" si="701"/>
        <v>675.69</v>
      </c>
    </row>
    <row r="14935" spans="1:18" x14ac:dyDescent="0.25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64</v>
      </c>
      <c r="M14935">
        <v>2017</v>
      </c>
      <c r="N14935" t="s">
        <v>13</v>
      </c>
      <c r="O14935" t="str">
        <f t="shared" si="699"/>
        <v>May</v>
      </c>
      <c r="P14935">
        <v>2</v>
      </c>
      <c r="Q14935" s="2" t="str">
        <f t="shared" si="700"/>
        <v>2017</v>
      </c>
      <c r="R14935" s="2">
        <f t="shared" si="701"/>
        <v>689.11</v>
      </c>
    </row>
    <row r="14936" spans="1:18" x14ac:dyDescent="0.25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64</v>
      </c>
      <c r="M14936">
        <v>2017</v>
      </c>
      <c r="N14936" t="s">
        <v>13</v>
      </c>
      <c r="O14936" t="str">
        <f t="shared" si="699"/>
        <v>May</v>
      </c>
      <c r="P14936">
        <v>2</v>
      </c>
      <c r="Q14936" s="2" t="str">
        <f t="shared" si="700"/>
        <v>2017</v>
      </c>
      <c r="R14936" s="2">
        <f t="shared" si="701"/>
        <v>646.30000000000007</v>
      </c>
    </row>
    <row r="14937" spans="1:18" x14ac:dyDescent="0.25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64</v>
      </c>
      <c r="M14937">
        <v>2017</v>
      </c>
      <c r="N14937" t="s">
        <v>13</v>
      </c>
      <c r="O14937" t="str">
        <f t="shared" si="699"/>
        <v>Apr</v>
      </c>
      <c r="P14937">
        <v>2</v>
      </c>
      <c r="Q14937" s="2" t="str">
        <f t="shared" si="700"/>
        <v>2017</v>
      </c>
      <c r="R14937" s="2">
        <f t="shared" si="701"/>
        <v>623.16</v>
      </c>
    </row>
    <row r="14938" spans="1:18" x14ac:dyDescent="0.25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64</v>
      </c>
      <c r="M14938">
        <v>2017</v>
      </c>
      <c r="N14938" t="s">
        <v>13</v>
      </c>
      <c r="O14938" t="str">
        <f t="shared" si="699"/>
        <v>Apr</v>
      </c>
      <c r="P14938">
        <v>2</v>
      </c>
      <c r="Q14938" s="2" t="str">
        <f t="shared" si="700"/>
        <v>2017</v>
      </c>
      <c r="R14938" s="2">
        <f t="shared" si="701"/>
        <v>582.07999999999993</v>
      </c>
    </row>
    <row r="14939" spans="1:18" x14ac:dyDescent="0.25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64</v>
      </c>
      <c r="M14939">
        <v>2017</v>
      </c>
      <c r="N14939" t="s">
        <v>13</v>
      </c>
      <c r="O14939" t="str">
        <f t="shared" si="699"/>
        <v>Apr</v>
      </c>
      <c r="P14939">
        <v>2</v>
      </c>
      <c r="Q14939" s="2" t="str">
        <f t="shared" si="700"/>
        <v>2017</v>
      </c>
      <c r="R14939" s="2">
        <f t="shared" si="701"/>
        <v>603.7299999999999</v>
      </c>
    </row>
    <row r="14940" spans="1:18" x14ac:dyDescent="0.25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64</v>
      </c>
      <c r="M14940">
        <v>2017</v>
      </c>
      <c r="N14940" t="s">
        <v>13</v>
      </c>
      <c r="O14940" t="str">
        <f t="shared" si="699"/>
        <v>Apr</v>
      </c>
      <c r="P14940">
        <v>2</v>
      </c>
      <c r="Q14940" s="2" t="str">
        <f t="shared" si="700"/>
        <v>2017</v>
      </c>
      <c r="R14940" s="2">
        <f t="shared" si="701"/>
        <v>543.6</v>
      </c>
    </row>
    <row r="14941" spans="1:18" x14ac:dyDescent="0.25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64</v>
      </c>
      <c r="M14941">
        <v>2017</v>
      </c>
      <c r="N14941" t="s">
        <v>13</v>
      </c>
      <c r="O14941" t="str">
        <f t="shared" si="699"/>
        <v>Apr</v>
      </c>
      <c r="P14941">
        <v>2</v>
      </c>
      <c r="Q14941" s="2" t="str">
        <f t="shared" si="700"/>
        <v>2017</v>
      </c>
      <c r="R14941" s="2">
        <f t="shared" si="701"/>
        <v>693.71999999999991</v>
      </c>
    </row>
    <row r="14942" spans="1:18" x14ac:dyDescent="0.25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64</v>
      </c>
      <c r="M14942">
        <v>2017</v>
      </c>
      <c r="N14942" t="s">
        <v>13</v>
      </c>
      <c r="O14942" t="str">
        <f t="shared" si="699"/>
        <v>Mar</v>
      </c>
      <c r="P14942">
        <v>1</v>
      </c>
      <c r="Q14942" s="2" t="str">
        <f t="shared" si="700"/>
        <v>2017</v>
      </c>
      <c r="R14942" s="2">
        <f t="shared" si="701"/>
        <v>550.53000000000009</v>
      </c>
    </row>
    <row r="14943" spans="1:18" x14ac:dyDescent="0.25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64</v>
      </c>
      <c r="M14943">
        <v>2017</v>
      </c>
      <c r="N14943" t="s">
        <v>13</v>
      </c>
      <c r="O14943" t="str">
        <f t="shared" si="699"/>
        <v>Mar</v>
      </c>
      <c r="P14943">
        <v>1</v>
      </c>
      <c r="Q14943" s="2" t="str">
        <f t="shared" si="700"/>
        <v>2017</v>
      </c>
      <c r="R14943" s="2">
        <f t="shared" si="701"/>
        <v>545.54999999999995</v>
      </c>
    </row>
    <row r="14944" spans="1:18" x14ac:dyDescent="0.25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64</v>
      </c>
      <c r="M14944">
        <v>2017</v>
      </c>
      <c r="N14944" t="s">
        <v>13</v>
      </c>
      <c r="O14944" t="str">
        <f t="shared" si="699"/>
        <v>Mar</v>
      </c>
      <c r="P14944">
        <v>1</v>
      </c>
      <c r="Q14944" s="2" t="str">
        <f t="shared" si="700"/>
        <v>2017</v>
      </c>
      <c r="R14944" s="2">
        <f t="shared" si="701"/>
        <v>490.7</v>
      </c>
    </row>
    <row r="14945" spans="1:18" x14ac:dyDescent="0.25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64</v>
      </c>
      <c r="M14945">
        <v>2017</v>
      </c>
      <c r="N14945" t="s">
        <v>13</v>
      </c>
      <c r="O14945" t="str">
        <f t="shared" si="699"/>
        <v>Mar</v>
      </c>
      <c r="P14945">
        <v>1</v>
      </c>
      <c r="Q14945" s="2" t="str">
        <f t="shared" si="700"/>
        <v>2017</v>
      </c>
      <c r="R14945" s="2">
        <f t="shared" si="701"/>
        <v>622.66999999999996</v>
      </c>
    </row>
    <row r="14946" spans="1:18" x14ac:dyDescent="0.25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64</v>
      </c>
      <c r="M14946">
        <v>2017</v>
      </c>
      <c r="N14946" t="s">
        <v>13</v>
      </c>
      <c r="O14946" t="str">
        <f t="shared" si="699"/>
        <v>Feb</v>
      </c>
      <c r="P14946">
        <v>1</v>
      </c>
      <c r="Q14946" s="2" t="str">
        <f t="shared" si="700"/>
        <v>2017</v>
      </c>
      <c r="R14946" s="2">
        <f t="shared" si="701"/>
        <v>414.8</v>
      </c>
    </row>
    <row r="14947" spans="1:18" x14ac:dyDescent="0.25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64</v>
      </c>
      <c r="M14947">
        <v>2017</v>
      </c>
      <c r="N14947" t="s">
        <v>13</v>
      </c>
      <c r="O14947" t="str">
        <f t="shared" si="699"/>
        <v>Feb</v>
      </c>
      <c r="P14947">
        <v>1</v>
      </c>
      <c r="Q14947" s="2" t="str">
        <f t="shared" si="700"/>
        <v>2017</v>
      </c>
      <c r="R14947" s="2">
        <f t="shared" si="701"/>
        <v>414.88</v>
      </c>
    </row>
    <row r="14948" spans="1:18" x14ac:dyDescent="0.25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64</v>
      </c>
      <c r="M14948">
        <v>2017</v>
      </c>
      <c r="N14948" t="s">
        <v>13</v>
      </c>
      <c r="O14948" t="str">
        <f t="shared" si="699"/>
        <v>Feb</v>
      </c>
      <c r="P14948">
        <v>1</v>
      </c>
      <c r="Q14948" s="2" t="str">
        <f t="shared" si="700"/>
        <v>2017</v>
      </c>
      <c r="R14948" s="2">
        <f t="shared" si="701"/>
        <v>447.16999999999996</v>
      </c>
    </row>
    <row r="14949" spans="1:18" x14ac:dyDescent="0.25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64</v>
      </c>
      <c r="M14949">
        <v>2017</v>
      </c>
      <c r="N14949" t="s">
        <v>13</v>
      </c>
      <c r="O14949" t="str">
        <f t="shared" si="699"/>
        <v>Feb</v>
      </c>
      <c r="P14949">
        <v>1</v>
      </c>
      <c r="Q14949" s="2" t="str">
        <f t="shared" si="700"/>
        <v>2017</v>
      </c>
      <c r="R14949" s="2">
        <f t="shared" si="701"/>
        <v>341.76</v>
      </c>
    </row>
    <row r="14950" spans="1:18" x14ac:dyDescent="0.25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64</v>
      </c>
      <c r="M14950">
        <v>2017</v>
      </c>
      <c r="N14950" t="s">
        <v>13</v>
      </c>
      <c r="O14950" t="str">
        <f t="shared" si="699"/>
        <v>Jan</v>
      </c>
      <c r="P14950">
        <v>1</v>
      </c>
      <c r="Q14950" s="2" t="str">
        <f t="shared" si="700"/>
        <v>2017</v>
      </c>
      <c r="R14950" s="2">
        <f t="shared" si="701"/>
        <v>467.32</v>
      </c>
    </row>
    <row r="14951" spans="1:18" x14ac:dyDescent="0.25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64</v>
      </c>
      <c r="M14951">
        <v>2017</v>
      </c>
      <c r="N14951" t="s">
        <v>13</v>
      </c>
      <c r="O14951" t="str">
        <f t="shared" si="699"/>
        <v>Jan</v>
      </c>
      <c r="P14951">
        <v>1</v>
      </c>
      <c r="Q14951" s="2" t="str">
        <f t="shared" si="700"/>
        <v>2017</v>
      </c>
      <c r="R14951" s="2">
        <f t="shared" si="701"/>
        <v>453.57</v>
      </c>
    </row>
    <row r="14952" spans="1:18" x14ac:dyDescent="0.25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64</v>
      </c>
      <c r="M14952">
        <v>2017</v>
      </c>
      <c r="N14952" t="s">
        <v>13</v>
      </c>
      <c r="O14952" t="str">
        <f t="shared" si="699"/>
        <v>Jan</v>
      </c>
      <c r="P14952">
        <v>1</v>
      </c>
      <c r="Q14952" s="2" t="str">
        <f t="shared" si="700"/>
        <v>2017</v>
      </c>
      <c r="R14952" s="2">
        <f t="shared" si="701"/>
        <v>457.07</v>
      </c>
    </row>
    <row r="14953" spans="1:18" x14ac:dyDescent="0.25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64</v>
      </c>
      <c r="M14953">
        <v>2017</v>
      </c>
      <c r="N14953" t="s">
        <v>13</v>
      </c>
      <c r="O14953" t="str">
        <f t="shared" si="699"/>
        <v>Jan</v>
      </c>
      <c r="P14953">
        <v>1</v>
      </c>
      <c r="Q14953" s="2" t="str">
        <f t="shared" si="700"/>
        <v>2017</v>
      </c>
      <c r="R14953" s="2">
        <f t="shared" si="701"/>
        <v>588.08000000000004</v>
      </c>
    </row>
    <row r="14954" spans="1:18" x14ac:dyDescent="0.25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64</v>
      </c>
      <c r="M14954">
        <v>2017</v>
      </c>
      <c r="N14954" t="s">
        <v>13</v>
      </c>
      <c r="O14954" t="str">
        <f t="shared" si="699"/>
        <v>Jan</v>
      </c>
      <c r="P14954">
        <v>1</v>
      </c>
      <c r="Q14954" s="2" t="str">
        <f t="shared" si="700"/>
        <v>2017</v>
      </c>
      <c r="R14954" s="2">
        <f t="shared" si="701"/>
        <v>368.63</v>
      </c>
    </row>
    <row r="14955" spans="1:18" x14ac:dyDescent="0.25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64</v>
      </c>
      <c r="M14955">
        <v>2017</v>
      </c>
      <c r="N14955" t="s">
        <v>14</v>
      </c>
      <c r="O14955" t="str">
        <f t="shared" si="699"/>
        <v>Dec</v>
      </c>
      <c r="P14955">
        <v>4</v>
      </c>
      <c r="Q14955" s="2" t="str">
        <f t="shared" si="700"/>
        <v>2017</v>
      </c>
      <c r="R14955" s="2">
        <f t="shared" si="701"/>
        <v>2805.81</v>
      </c>
    </row>
    <row r="14956" spans="1:18" x14ac:dyDescent="0.25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64</v>
      </c>
      <c r="M14956">
        <v>2017</v>
      </c>
      <c r="N14956" t="s">
        <v>14</v>
      </c>
      <c r="O14956" t="str">
        <f t="shared" si="699"/>
        <v>Dec</v>
      </c>
      <c r="P14956">
        <v>4</v>
      </c>
      <c r="Q14956" s="2" t="str">
        <f t="shared" si="700"/>
        <v>2017</v>
      </c>
      <c r="R14956" s="2">
        <f t="shared" si="701"/>
        <v>1753.1299999999999</v>
      </c>
    </row>
    <row r="14957" spans="1:18" x14ac:dyDescent="0.25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64</v>
      </c>
      <c r="M14957">
        <v>2017</v>
      </c>
      <c r="N14957" t="s">
        <v>14</v>
      </c>
      <c r="O14957" t="str">
        <f t="shared" si="699"/>
        <v>Dec</v>
      </c>
      <c r="P14957">
        <v>4</v>
      </c>
      <c r="Q14957" s="2" t="str">
        <f t="shared" si="700"/>
        <v>2017</v>
      </c>
      <c r="R14957" s="2">
        <f t="shared" si="701"/>
        <v>1551.5400000000002</v>
      </c>
    </row>
    <row r="14958" spans="1:18" x14ac:dyDescent="0.25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64</v>
      </c>
      <c r="M14958">
        <v>2017</v>
      </c>
      <c r="N14958" t="s">
        <v>14</v>
      </c>
      <c r="O14958" t="str">
        <f t="shared" si="699"/>
        <v>Dec</v>
      </c>
      <c r="P14958">
        <v>4</v>
      </c>
      <c r="Q14958" s="2" t="str">
        <f t="shared" si="700"/>
        <v>2017</v>
      </c>
      <c r="R14958" s="2">
        <f t="shared" si="701"/>
        <v>1556.45</v>
      </c>
    </row>
    <row r="14959" spans="1:18" x14ac:dyDescent="0.25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64</v>
      </c>
      <c r="M14959">
        <v>2017</v>
      </c>
      <c r="N14959" t="s">
        <v>14</v>
      </c>
      <c r="O14959" t="str">
        <f t="shared" si="699"/>
        <v>Dec</v>
      </c>
      <c r="P14959">
        <v>4</v>
      </c>
      <c r="Q14959" s="2" t="str">
        <f t="shared" si="700"/>
        <v>2017</v>
      </c>
      <c r="R14959" s="2">
        <f t="shared" si="701"/>
        <v>1395.21</v>
      </c>
    </row>
    <row r="14960" spans="1:18" x14ac:dyDescent="0.25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64</v>
      </c>
      <c r="M14960">
        <v>2017</v>
      </c>
      <c r="N14960" t="s">
        <v>14</v>
      </c>
      <c r="O14960" t="str">
        <f t="shared" si="699"/>
        <v>Nov</v>
      </c>
      <c r="P14960">
        <v>4</v>
      </c>
      <c r="Q14960" s="2" t="str">
        <f t="shared" si="700"/>
        <v>2017</v>
      </c>
      <c r="R14960" s="2">
        <f t="shared" si="701"/>
        <v>1126.73</v>
      </c>
    </row>
    <row r="14961" spans="1:18" x14ac:dyDescent="0.25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64</v>
      </c>
      <c r="M14961">
        <v>2017</v>
      </c>
      <c r="N14961" t="s">
        <v>14</v>
      </c>
      <c r="O14961" t="str">
        <f t="shared" si="699"/>
        <v>Nov</v>
      </c>
      <c r="P14961">
        <v>4</v>
      </c>
      <c r="Q14961" s="2" t="str">
        <f t="shared" si="700"/>
        <v>2017</v>
      </c>
      <c r="R14961" s="2">
        <f t="shared" si="701"/>
        <v>1264.8500000000001</v>
      </c>
    </row>
    <row r="14962" spans="1:18" x14ac:dyDescent="0.25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64</v>
      </c>
      <c r="M14962">
        <v>2017</v>
      </c>
      <c r="N14962" t="s">
        <v>14</v>
      </c>
      <c r="O14962" t="str">
        <f t="shared" si="699"/>
        <v>Nov</v>
      </c>
      <c r="P14962">
        <v>4</v>
      </c>
      <c r="Q14962" s="2" t="str">
        <f t="shared" si="700"/>
        <v>2017</v>
      </c>
      <c r="R14962" s="2">
        <f t="shared" si="701"/>
        <v>1453.6499999999999</v>
      </c>
    </row>
    <row r="14963" spans="1:18" x14ac:dyDescent="0.25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64</v>
      </c>
      <c r="M14963">
        <v>2017</v>
      </c>
      <c r="N14963" t="s">
        <v>14</v>
      </c>
      <c r="O14963" t="str">
        <f t="shared" si="699"/>
        <v>Nov</v>
      </c>
      <c r="P14963">
        <v>4</v>
      </c>
      <c r="Q14963" s="2" t="str">
        <f t="shared" si="700"/>
        <v>2017</v>
      </c>
      <c r="R14963" s="2">
        <f t="shared" si="701"/>
        <v>1553.57</v>
      </c>
    </row>
    <row r="14964" spans="1:18" x14ac:dyDescent="0.25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64</v>
      </c>
      <c r="M14964">
        <v>2017</v>
      </c>
      <c r="N14964" t="s">
        <v>14</v>
      </c>
      <c r="O14964" t="str">
        <f t="shared" si="699"/>
        <v>Oct</v>
      </c>
      <c r="P14964">
        <v>4</v>
      </c>
      <c r="Q14964" s="2" t="str">
        <f t="shared" si="700"/>
        <v>2017</v>
      </c>
      <c r="R14964" s="2">
        <f t="shared" si="701"/>
        <v>1232.96</v>
      </c>
    </row>
    <row r="14965" spans="1:18" x14ac:dyDescent="0.25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64</v>
      </c>
      <c r="M14965">
        <v>2017</v>
      </c>
      <c r="N14965" t="s">
        <v>14</v>
      </c>
      <c r="O14965" t="str">
        <f t="shared" si="699"/>
        <v>Oct</v>
      </c>
      <c r="P14965">
        <v>4</v>
      </c>
      <c r="Q14965" s="2" t="str">
        <f t="shared" si="700"/>
        <v>2017</v>
      </c>
      <c r="R14965" s="2">
        <f t="shared" si="701"/>
        <v>1586.0800000000002</v>
      </c>
    </row>
    <row r="14966" spans="1:18" x14ac:dyDescent="0.25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64</v>
      </c>
      <c r="M14966">
        <v>2017</v>
      </c>
      <c r="N14966" t="s">
        <v>14</v>
      </c>
      <c r="O14966" t="str">
        <f t="shared" si="699"/>
        <v>Oct</v>
      </c>
      <c r="P14966">
        <v>4</v>
      </c>
      <c r="Q14966" s="2" t="str">
        <f t="shared" si="700"/>
        <v>2017</v>
      </c>
      <c r="R14966" s="2">
        <f t="shared" si="701"/>
        <v>1435.11</v>
      </c>
    </row>
    <row r="14967" spans="1:18" x14ac:dyDescent="0.25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64</v>
      </c>
      <c r="M14967">
        <v>2017</v>
      </c>
      <c r="N14967" t="s">
        <v>14</v>
      </c>
      <c r="O14967" t="str">
        <f t="shared" si="699"/>
        <v>Oct</v>
      </c>
      <c r="P14967">
        <v>4</v>
      </c>
      <c r="Q14967" s="2" t="str">
        <f t="shared" si="700"/>
        <v>2017</v>
      </c>
      <c r="R14967" s="2">
        <f t="shared" si="701"/>
        <v>1119.05</v>
      </c>
    </row>
    <row r="14968" spans="1:18" x14ac:dyDescent="0.25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64</v>
      </c>
      <c r="M14968">
        <v>2017</v>
      </c>
      <c r="N14968" t="s">
        <v>14</v>
      </c>
      <c r="O14968" t="str">
        <f t="shared" si="699"/>
        <v>Oct</v>
      </c>
      <c r="P14968">
        <v>4</v>
      </c>
      <c r="Q14968" s="2" t="str">
        <f t="shared" si="700"/>
        <v>2017</v>
      </c>
      <c r="R14968" s="2">
        <f t="shared" si="701"/>
        <v>1145.3499999999999</v>
      </c>
    </row>
    <row r="14969" spans="1:18" x14ac:dyDescent="0.25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64</v>
      </c>
      <c r="M14969">
        <v>2017</v>
      </c>
      <c r="N14969" t="s">
        <v>14</v>
      </c>
      <c r="O14969" t="str">
        <f t="shared" si="699"/>
        <v>Sep</v>
      </c>
      <c r="P14969">
        <v>3</v>
      </c>
      <c r="Q14969" s="2" t="str">
        <f t="shared" si="700"/>
        <v>2017</v>
      </c>
      <c r="R14969" s="2">
        <f t="shared" si="701"/>
        <v>1003.92</v>
      </c>
    </row>
    <row r="14970" spans="1:18" x14ac:dyDescent="0.25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64</v>
      </c>
      <c r="M14970">
        <v>2017</v>
      </c>
      <c r="N14970" t="s">
        <v>14</v>
      </c>
      <c r="O14970" t="str">
        <f t="shared" si="699"/>
        <v>Sep</v>
      </c>
      <c r="P14970">
        <v>3</v>
      </c>
      <c r="Q14970" s="2" t="str">
        <f t="shared" si="700"/>
        <v>2017</v>
      </c>
      <c r="R14970" s="2">
        <f t="shared" si="701"/>
        <v>1275.7</v>
      </c>
    </row>
    <row r="14971" spans="1:18" x14ac:dyDescent="0.25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64</v>
      </c>
      <c r="M14971">
        <v>2017</v>
      </c>
      <c r="N14971" t="s">
        <v>14</v>
      </c>
      <c r="O14971" t="str">
        <f t="shared" si="699"/>
        <v>Sep</v>
      </c>
      <c r="P14971">
        <v>3</v>
      </c>
      <c r="Q14971" s="2" t="str">
        <f t="shared" si="700"/>
        <v>2017</v>
      </c>
      <c r="R14971" s="2">
        <f t="shared" si="701"/>
        <v>1096.82</v>
      </c>
    </row>
    <row r="14972" spans="1:18" x14ac:dyDescent="0.25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64</v>
      </c>
      <c r="M14972">
        <v>2017</v>
      </c>
      <c r="N14972" t="s">
        <v>14</v>
      </c>
      <c r="O14972" t="str">
        <f t="shared" si="699"/>
        <v>Sep</v>
      </c>
      <c r="P14972">
        <v>3</v>
      </c>
      <c r="Q14972" s="2" t="str">
        <f t="shared" si="700"/>
        <v>2017</v>
      </c>
      <c r="R14972" s="2">
        <f t="shared" si="701"/>
        <v>892.72</v>
      </c>
    </row>
    <row r="14973" spans="1:18" x14ac:dyDescent="0.25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64</v>
      </c>
      <c r="M14973">
        <v>2017</v>
      </c>
      <c r="N14973" t="s">
        <v>14</v>
      </c>
      <c r="O14973" t="str">
        <f t="shared" si="699"/>
        <v>Aug</v>
      </c>
      <c r="P14973">
        <v>3</v>
      </c>
      <c r="Q14973" s="2" t="str">
        <f t="shared" si="700"/>
        <v>2017</v>
      </c>
      <c r="R14973" s="2">
        <f t="shared" si="701"/>
        <v>1168.3</v>
      </c>
    </row>
    <row r="14974" spans="1:18" x14ac:dyDescent="0.25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64</v>
      </c>
      <c r="M14974">
        <v>2017</v>
      </c>
      <c r="N14974" t="s">
        <v>14</v>
      </c>
      <c r="O14974" t="str">
        <f t="shared" si="699"/>
        <v>Aug</v>
      </c>
      <c r="P14974">
        <v>3</v>
      </c>
      <c r="Q14974" s="2" t="str">
        <f t="shared" si="700"/>
        <v>2017</v>
      </c>
      <c r="R14974" s="2">
        <f t="shared" si="701"/>
        <v>1266.8599999999999</v>
      </c>
    </row>
    <row r="14975" spans="1:18" x14ac:dyDescent="0.25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64</v>
      </c>
      <c r="M14975">
        <v>2017</v>
      </c>
      <c r="N14975" t="s">
        <v>14</v>
      </c>
      <c r="O14975" t="str">
        <f t="shared" si="699"/>
        <v>Aug</v>
      </c>
      <c r="P14975">
        <v>3</v>
      </c>
      <c r="Q14975" s="2" t="str">
        <f t="shared" si="700"/>
        <v>2017</v>
      </c>
      <c r="R14975" s="2">
        <f t="shared" si="701"/>
        <v>1192.51</v>
      </c>
    </row>
    <row r="14976" spans="1:18" x14ac:dyDescent="0.25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64</v>
      </c>
      <c r="M14976">
        <v>2017</v>
      </c>
      <c r="N14976" t="s">
        <v>14</v>
      </c>
      <c r="O14976" t="str">
        <f t="shared" si="699"/>
        <v>Aug</v>
      </c>
      <c r="P14976">
        <v>3</v>
      </c>
      <c r="Q14976" s="2" t="str">
        <f t="shared" si="700"/>
        <v>2017</v>
      </c>
      <c r="R14976" s="2">
        <f t="shared" si="701"/>
        <v>1205.8900000000001</v>
      </c>
    </row>
    <row r="14977" spans="1:18" x14ac:dyDescent="0.25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64</v>
      </c>
      <c r="M14977">
        <v>2017</v>
      </c>
      <c r="N14977" t="s">
        <v>14</v>
      </c>
      <c r="O14977" t="str">
        <f t="shared" si="699"/>
        <v>Jul</v>
      </c>
      <c r="P14977">
        <v>3</v>
      </c>
      <c r="Q14977" s="2" t="str">
        <f t="shared" si="700"/>
        <v>2017</v>
      </c>
      <c r="R14977" s="2">
        <f t="shared" si="701"/>
        <v>1310.51</v>
      </c>
    </row>
    <row r="14978" spans="1:18" x14ac:dyDescent="0.25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64</v>
      </c>
      <c r="M14978">
        <v>2017</v>
      </c>
      <c r="N14978" t="s">
        <v>14</v>
      </c>
      <c r="O14978" t="str">
        <f t="shared" si="699"/>
        <v>Jul</v>
      </c>
      <c r="P14978">
        <v>3</v>
      </c>
      <c r="Q14978" s="2" t="str">
        <f t="shared" si="700"/>
        <v>2017</v>
      </c>
      <c r="R14978" s="2">
        <f t="shared" si="701"/>
        <v>1172.3699999999999</v>
      </c>
    </row>
    <row r="14979" spans="1:18" x14ac:dyDescent="0.25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64</v>
      </c>
      <c r="M14979">
        <v>2017</v>
      </c>
      <c r="N14979" t="s">
        <v>14</v>
      </c>
      <c r="O14979" t="str">
        <f t="shared" ref="O14979:O15042" si="702" xml:space="preserve"> TEXT(B14979, "mmm")</f>
        <v>Jul</v>
      </c>
      <c r="P14979">
        <v>3</v>
      </c>
      <c r="Q14979" s="2" t="str">
        <f t="shared" ref="Q14979:Q15042" si="703" xml:space="preserve"> TEXT(B14979, "yyy")</f>
        <v>2017</v>
      </c>
      <c r="R14979" s="2">
        <f t="shared" ref="R14979:R15042" si="704" xml:space="preserve"> E14979 +F14979+G14979</f>
        <v>1334.51</v>
      </c>
    </row>
    <row r="14980" spans="1:18" x14ac:dyDescent="0.25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64</v>
      </c>
      <c r="M14980">
        <v>2017</v>
      </c>
      <c r="N14980" t="s">
        <v>14</v>
      </c>
      <c r="O14980" t="str">
        <f t="shared" si="702"/>
        <v>Jul</v>
      </c>
      <c r="P14980">
        <v>3</v>
      </c>
      <c r="Q14980" s="2" t="str">
        <f t="shared" si="703"/>
        <v>2017</v>
      </c>
      <c r="R14980" s="2">
        <f t="shared" si="704"/>
        <v>1703.1200000000001</v>
      </c>
    </row>
    <row r="14981" spans="1:18" x14ac:dyDescent="0.25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64</v>
      </c>
      <c r="M14981">
        <v>2017</v>
      </c>
      <c r="N14981" t="s">
        <v>14</v>
      </c>
      <c r="O14981" t="str">
        <f t="shared" si="702"/>
        <v>Jul</v>
      </c>
      <c r="P14981">
        <v>3</v>
      </c>
      <c r="Q14981" s="2" t="str">
        <f t="shared" si="703"/>
        <v>2017</v>
      </c>
      <c r="R14981" s="2">
        <f t="shared" si="704"/>
        <v>1684.55</v>
      </c>
    </row>
    <row r="14982" spans="1:18" x14ac:dyDescent="0.25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64</v>
      </c>
      <c r="M14982">
        <v>2017</v>
      </c>
      <c r="N14982" t="s">
        <v>14</v>
      </c>
      <c r="O14982" t="str">
        <f t="shared" si="702"/>
        <v>Jun</v>
      </c>
      <c r="P14982">
        <v>2</v>
      </c>
      <c r="Q14982" s="2" t="str">
        <f t="shared" si="703"/>
        <v>2017</v>
      </c>
      <c r="R14982" s="2">
        <f t="shared" si="704"/>
        <v>1904.0800000000002</v>
      </c>
    </row>
    <row r="14983" spans="1:18" x14ac:dyDescent="0.25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64</v>
      </c>
      <c r="M14983">
        <v>2017</v>
      </c>
      <c r="N14983" t="s">
        <v>14</v>
      </c>
      <c r="O14983" t="str">
        <f t="shared" si="702"/>
        <v>Jun</v>
      </c>
      <c r="P14983">
        <v>2</v>
      </c>
      <c r="Q14983" s="2" t="str">
        <f t="shared" si="703"/>
        <v>2017</v>
      </c>
      <c r="R14983" s="2">
        <f t="shared" si="704"/>
        <v>1633.83</v>
      </c>
    </row>
    <row r="14984" spans="1:18" x14ac:dyDescent="0.25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64</v>
      </c>
      <c r="M14984">
        <v>2017</v>
      </c>
      <c r="N14984" t="s">
        <v>14</v>
      </c>
      <c r="O14984" t="str">
        <f t="shared" si="702"/>
        <v>Jun</v>
      </c>
      <c r="P14984">
        <v>2</v>
      </c>
      <c r="Q14984" s="2" t="str">
        <f t="shared" si="703"/>
        <v>2017</v>
      </c>
      <c r="R14984" s="2">
        <f t="shared" si="704"/>
        <v>1500.03</v>
      </c>
    </row>
    <row r="14985" spans="1:18" x14ac:dyDescent="0.25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64</v>
      </c>
      <c r="M14985">
        <v>2017</v>
      </c>
      <c r="N14985" t="s">
        <v>14</v>
      </c>
      <c r="O14985" t="str">
        <f t="shared" si="702"/>
        <v>Jun</v>
      </c>
      <c r="P14985">
        <v>2</v>
      </c>
      <c r="Q14985" s="2" t="str">
        <f t="shared" si="703"/>
        <v>2017</v>
      </c>
      <c r="R14985" s="2">
        <f t="shared" si="704"/>
        <v>1688.32</v>
      </c>
    </row>
    <row r="14986" spans="1:18" x14ac:dyDescent="0.25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64</v>
      </c>
      <c r="M14986">
        <v>2017</v>
      </c>
      <c r="N14986" t="s">
        <v>14</v>
      </c>
      <c r="O14986" t="str">
        <f t="shared" si="702"/>
        <v>May</v>
      </c>
      <c r="P14986">
        <v>2</v>
      </c>
      <c r="Q14986" s="2" t="str">
        <f t="shared" si="703"/>
        <v>2017</v>
      </c>
      <c r="R14986" s="2">
        <f t="shared" si="704"/>
        <v>1679.54</v>
      </c>
    </row>
    <row r="14987" spans="1:18" x14ac:dyDescent="0.25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64</v>
      </c>
      <c r="M14987">
        <v>2017</v>
      </c>
      <c r="N14987" t="s">
        <v>14</v>
      </c>
      <c r="O14987" t="str">
        <f t="shared" si="702"/>
        <v>May</v>
      </c>
      <c r="P14987">
        <v>2</v>
      </c>
      <c r="Q14987" s="2" t="str">
        <f t="shared" si="703"/>
        <v>2017</v>
      </c>
      <c r="R14987" s="2">
        <f t="shared" si="704"/>
        <v>1428.41</v>
      </c>
    </row>
    <row r="14988" spans="1:18" x14ac:dyDescent="0.25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64</v>
      </c>
      <c r="M14988">
        <v>2017</v>
      </c>
      <c r="N14988" t="s">
        <v>14</v>
      </c>
      <c r="O14988" t="str">
        <f t="shared" si="702"/>
        <v>May</v>
      </c>
      <c r="P14988">
        <v>2</v>
      </c>
      <c r="Q14988" s="2" t="str">
        <f t="shared" si="703"/>
        <v>2017</v>
      </c>
      <c r="R14988" s="2">
        <f t="shared" si="704"/>
        <v>1900.13</v>
      </c>
    </row>
    <row r="14989" spans="1:18" x14ac:dyDescent="0.25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64</v>
      </c>
      <c r="M14989">
        <v>2017</v>
      </c>
      <c r="N14989" t="s">
        <v>14</v>
      </c>
      <c r="O14989" t="str">
        <f t="shared" si="702"/>
        <v>May</v>
      </c>
      <c r="P14989">
        <v>2</v>
      </c>
      <c r="Q14989" s="2" t="str">
        <f t="shared" si="703"/>
        <v>2017</v>
      </c>
      <c r="R14989" s="2">
        <f t="shared" si="704"/>
        <v>1854.95</v>
      </c>
    </row>
    <row r="14990" spans="1:18" x14ac:dyDescent="0.25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64</v>
      </c>
      <c r="M14990">
        <v>2017</v>
      </c>
      <c r="N14990" t="s">
        <v>14</v>
      </c>
      <c r="O14990" t="str">
        <f t="shared" si="702"/>
        <v>Apr</v>
      </c>
      <c r="P14990">
        <v>2</v>
      </c>
      <c r="Q14990" s="2" t="str">
        <f t="shared" si="703"/>
        <v>2017</v>
      </c>
      <c r="R14990" s="2">
        <f t="shared" si="704"/>
        <v>2426.86</v>
      </c>
    </row>
    <row r="14991" spans="1:18" x14ac:dyDescent="0.25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64</v>
      </c>
      <c r="M14991">
        <v>2017</v>
      </c>
      <c r="N14991" t="s">
        <v>14</v>
      </c>
      <c r="O14991" t="str">
        <f t="shared" si="702"/>
        <v>Apr</v>
      </c>
      <c r="P14991">
        <v>2</v>
      </c>
      <c r="Q14991" s="2" t="str">
        <f t="shared" si="703"/>
        <v>2017</v>
      </c>
      <c r="R14991" s="2">
        <f t="shared" si="704"/>
        <v>1166.3799999999999</v>
      </c>
    </row>
    <row r="14992" spans="1:18" x14ac:dyDescent="0.25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64</v>
      </c>
      <c r="M14992">
        <v>2017</v>
      </c>
      <c r="N14992" t="s">
        <v>14</v>
      </c>
      <c r="O14992" t="str">
        <f t="shared" si="702"/>
        <v>Apr</v>
      </c>
      <c r="P14992">
        <v>2</v>
      </c>
      <c r="Q14992" s="2" t="str">
        <f t="shared" si="703"/>
        <v>2017</v>
      </c>
      <c r="R14992" s="2">
        <f t="shared" si="704"/>
        <v>1241.45</v>
      </c>
    </row>
    <row r="14993" spans="1:18" x14ac:dyDescent="0.25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64</v>
      </c>
      <c r="M14993">
        <v>2017</v>
      </c>
      <c r="N14993" t="s">
        <v>14</v>
      </c>
      <c r="O14993" t="str">
        <f t="shared" si="702"/>
        <v>Apr</v>
      </c>
      <c r="P14993">
        <v>2</v>
      </c>
      <c r="Q14993" s="2" t="str">
        <f t="shared" si="703"/>
        <v>2017</v>
      </c>
      <c r="R14993" s="2">
        <f t="shared" si="704"/>
        <v>1284.31</v>
      </c>
    </row>
    <row r="14994" spans="1:18" x14ac:dyDescent="0.25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64</v>
      </c>
      <c r="M14994">
        <v>2017</v>
      </c>
      <c r="N14994" t="s">
        <v>14</v>
      </c>
      <c r="O14994" t="str">
        <f t="shared" si="702"/>
        <v>Apr</v>
      </c>
      <c r="P14994">
        <v>2</v>
      </c>
      <c r="Q14994" s="2" t="str">
        <f t="shared" si="703"/>
        <v>2017</v>
      </c>
      <c r="R14994" s="2">
        <f t="shared" si="704"/>
        <v>1473.29</v>
      </c>
    </row>
    <row r="14995" spans="1:18" x14ac:dyDescent="0.25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64</v>
      </c>
      <c r="M14995">
        <v>2017</v>
      </c>
      <c r="N14995" t="s">
        <v>14</v>
      </c>
      <c r="O14995" t="str">
        <f t="shared" si="702"/>
        <v>Mar</v>
      </c>
      <c r="P14995">
        <v>1</v>
      </c>
      <c r="Q14995" s="2" t="str">
        <f t="shared" si="703"/>
        <v>2017</v>
      </c>
      <c r="R14995" s="2">
        <f t="shared" si="704"/>
        <v>1374.55</v>
      </c>
    </row>
    <row r="14996" spans="1:18" x14ac:dyDescent="0.25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64</v>
      </c>
      <c r="M14996">
        <v>2017</v>
      </c>
      <c r="N14996" t="s">
        <v>14</v>
      </c>
      <c r="O14996" t="str">
        <f t="shared" si="702"/>
        <v>Mar</v>
      </c>
      <c r="P14996">
        <v>1</v>
      </c>
      <c r="Q14996" s="2" t="str">
        <f t="shared" si="703"/>
        <v>2017</v>
      </c>
      <c r="R14996" s="2">
        <f t="shared" si="704"/>
        <v>1220.72</v>
      </c>
    </row>
    <row r="14997" spans="1:18" x14ac:dyDescent="0.25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64</v>
      </c>
      <c r="M14997">
        <v>2017</v>
      </c>
      <c r="N14997" t="s">
        <v>14</v>
      </c>
      <c r="O14997" t="str">
        <f t="shared" si="702"/>
        <v>Mar</v>
      </c>
      <c r="P14997">
        <v>1</v>
      </c>
      <c r="Q14997" s="2" t="str">
        <f t="shared" si="703"/>
        <v>2017</v>
      </c>
      <c r="R14997" s="2">
        <f t="shared" si="704"/>
        <v>1338.54</v>
      </c>
    </row>
    <row r="14998" spans="1:18" x14ac:dyDescent="0.25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64</v>
      </c>
      <c r="M14998">
        <v>2017</v>
      </c>
      <c r="N14998" t="s">
        <v>14</v>
      </c>
      <c r="O14998" t="str">
        <f t="shared" si="702"/>
        <v>Mar</v>
      </c>
      <c r="P14998">
        <v>1</v>
      </c>
      <c r="Q14998" s="2" t="str">
        <f t="shared" si="703"/>
        <v>2017</v>
      </c>
      <c r="R14998" s="2">
        <f t="shared" si="704"/>
        <v>1366.5</v>
      </c>
    </row>
    <row r="14999" spans="1:18" x14ac:dyDescent="0.25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64</v>
      </c>
      <c r="M14999">
        <v>2017</v>
      </c>
      <c r="N14999" t="s">
        <v>14</v>
      </c>
      <c r="O14999" t="str">
        <f t="shared" si="702"/>
        <v>Feb</v>
      </c>
      <c r="P14999">
        <v>1</v>
      </c>
      <c r="Q14999" s="2" t="str">
        <f t="shared" si="703"/>
        <v>2017</v>
      </c>
      <c r="R14999" s="2">
        <f t="shared" si="704"/>
        <v>1287.96</v>
      </c>
    </row>
    <row r="15000" spans="1:18" x14ac:dyDescent="0.25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64</v>
      </c>
      <c r="M15000">
        <v>2017</v>
      </c>
      <c r="N15000" t="s">
        <v>14</v>
      </c>
      <c r="O15000" t="str">
        <f t="shared" si="702"/>
        <v>Feb</v>
      </c>
      <c r="P15000">
        <v>1</v>
      </c>
      <c r="Q15000" s="2" t="str">
        <f t="shared" si="703"/>
        <v>2017</v>
      </c>
      <c r="R15000" s="2">
        <f t="shared" si="704"/>
        <v>1028.6199999999999</v>
      </c>
    </row>
    <row r="15001" spans="1:18" x14ac:dyDescent="0.25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64</v>
      </c>
      <c r="M15001">
        <v>2017</v>
      </c>
      <c r="N15001" t="s">
        <v>14</v>
      </c>
      <c r="O15001" t="str">
        <f t="shared" si="702"/>
        <v>Feb</v>
      </c>
      <c r="P15001">
        <v>1</v>
      </c>
      <c r="Q15001" s="2" t="str">
        <f t="shared" si="703"/>
        <v>2017</v>
      </c>
      <c r="R15001" s="2">
        <f t="shared" si="704"/>
        <v>1138.27</v>
      </c>
    </row>
    <row r="15002" spans="1:18" x14ac:dyDescent="0.25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64</v>
      </c>
      <c r="M15002">
        <v>2017</v>
      </c>
      <c r="N15002" t="s">
        <v>14</v>
      </c>
      <c r="O15002" t="str">
        <f t="shared" si="702"/>
        <v>Feb</v>
      </c>
      <c r="P15002">
        <v>1</v>
      </c>
      <c r="Q15002" s="2" t="str">
        <f t="shared" si="703"/>
        <v>2017</v>
      </c>
      <c r="R15002" s="2">
        <f t="shared" si="704"/>
        <v>2689.39</v>
      </c>
    </row>
    <row r="15003" spans="1:18" x14ac:dyDescent="0.25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64</v>
      </c>
      <c r="M15003">
        <v>2017</v>
      </c>
      <c r="N15003" t="s">
        <v>14</v>
      </c>
      <c r="O15003" t="str">
        <f t="shared" si="702"/>
        <v>Jan</v>
      </c>
      <c r="P15003">
        <v>1</v>
      </c>
      <c r="Q15003" s="2" t="str">
        <f t="shared" si="703"/>
        <v>2017</v>
      </c>
      <c r="R15003" s="2">
        <f t="shared" si="704"/>
        <v>1135.3699999999999</v>
      </c>
    </row>
    <row r="15004" spans="1:18" x14ac:dyDescent="0.25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64</v>
      </c>
      <c r="M15004">
        <v>2017</v>
      </c>
      <c r="N15004" t="s">
        <v>14</v>
      </c>
      <c r="O15004" t="str">
        <f t="shared" si="702"/>
        <v>Jan</v>
      </c>
      <c r="P15004">
        <v>1</v>
      </c>
      <c r="Q15004" s="2" t="str">
        <f t="shared" si="703"/>
        <v>2017</v>
      </c>
      <c r="R15004" s="2">
        <f t="shared" si="704"/>
        <v>979.06000000000006</v>
      </c>
    </row>
    <row r="15005" spans="1:18" x14ac:dyDescent="0.25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64</v>
      </c>
      <c r="M15005">
        <v>2017</v>
      </c>
      <c r="N15005" t="s">
        <v>14</v>
      </c>
      <c r="O15005" t="str">
        <f t="shared" si="702"/>
        <v>Jan</v>
      </c>
      <c r="P15005">
        <v>1</v>
      </c>
      <c r="Q15005" s="2" t="str">
        <f t="shared" si="703"/>
        <v>2017</v>
      </c>
      <c r="R15005" s="2">
        <f t="shared" si="704"/>
        <v>1327.3999999999999</v>
      </c>
    </row>
    <row r="15006" spans="1:18" x14ac:dyDescent="0.25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64</v>
      </c>
      <c r="M15006">
        <v>2017</v>
      </c>
      <c r="N15006" t="s">
        <v>14</v>
      </c>
      <c r="O15006" t="str">
        <f t="shared" si="702"/>
        <v>Jan</v>
      </c>
      <c r="P15006">
        <v>1</v>
      </c>
      <c r="Q15006" s="2" t="str">
        <f t="shared" si="703"/>
        <v>2017</v>
      </c>
      <c r="R15006" s="2">
        <f t="shared" si="704"/>
        <v>1142.43</v>
      </c>
    </row>
    <row r="15007" spans="1:18" x14ac:dyDescent="0.25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64</v>
      </c>
      <c r="M15007">
        <v>2017</v>
      </c>
      <c r="N15007" t="s">
        <v>14</v>
      </c>
      <c r="O15007" t="str">
        <f t="shared" si="702"/>
        <v>Jan</v>
      </c>
      <c r="P15007">
        <v>1</v>
      </c>
      <c r="Q15007" s="2" t="str">
        <f t="shared" si="703"/>
        <v>2017</v>
      </c>
      <c r="R15007" s="2">
        <f t="shared" si="704"/>
        <v>2196.3300000000004</v>
      </c>
    </row>
    <row r="15008" spans="1:18" x14ac:dyDescent="0.25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64</v>
      </c>
      <c r="M15008">
        <v>2017</v>
      </c>
      <c r="N15008" t="s">
        <v>15</v>
      </c>
      <c r="O15008" t="str">
        <f t="shared" si="702"/>
        <v>Dec</v>
      </c>
      <c r="P15008">
        <v>4</v>
      </c>
      <c r="Q15008" s="2" t="str">
        <f t="shared" si="703"/>
        <v>2017</v>
      </c>
      <c r="R15008" s="2">
        <f t="shared" si="704"/>
        <v>259.35000000000002</v>
      </c>
    </row>
    <row r="15009" spans="1:18" x14ac:dyDescent="0.25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64</v>
      </c>
      <c r="M15009">
        <v>2017</v>
      </c>
      <c r="N15009" t="s">
        <v>15</v>
      </c>
      <c r="O15009" t="str">
        <f t="shared" si="702"/>
        <v>Dec</v>
      </c>
      <c r="P15009">
        <v>4</v>
      </c>
      <c r="Q15009" s="2" t="str">
        <f t="shared" si="703"/>
        <v>2017</v>
      </c>
      <c r="R15009" s="2">
        <f t="shared" si="704"/>
        <v>298.78000000000003</v>
      </c>
    </row>
    <row r="15010" spans="1:18" x14ac:dyDescent="0.25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64</v>
      </c>
      <c r="M15010">
        <v>2017</v>
      </c>
      <c r="N15010" t="s">
        <v>15</v>
      </c>
      <c r="O15010" t="str">
        <f t="shared" si="702"/>
        <v>Dec</v>
      </c>
      <c r="P15010">
        <v>4</v>
      </c>
      <c r="Q15010" s="2" t="str">
        <f t="shared" si="703"/>
        <v>2017</v>
      </c>
      <c r="R15010" s="2">
        <f t="shared" si="704"/>
        <v>327.52</v>
      </c>
    </row>
    <row r="15011" spans="1:18" x14ac:dyDescent="0.25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64</v>
      </c>
      <c r="M15011">
        <v>2017</v>
      </c>
      <c r="N15011" t="s">
        <v>15</v>
      </c>
      <c r="O15011" t="str">
        <f t="shared" si="702"/>
        <v>Dec</v>
      </c>
      <c r="P15011">
        <v>4</v>
      </c>
      <c r="Q15011" s="2" t="str">
        <f t="shared" si="703"/>
        <v>2017</v>
      </c>
      <c r="R15011" s="2">
        <f t="shared" si="704"/>
        <v>269.48</v>
      </c>
    </row>
    <row r="15012" spans="1:18" x14ac:dyDescent="0.25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64</v>
      </c>
      <c r="M15012">
        <v>2017</v>
      </c>
      <c r="N15012" t="s">
        <v>15</v>
      </c>
      <c r="O15012" t="str">
        <f t="shared" si="702"/>
        <v>Dec</v>
      </c>
      <c r="P15012">
        <v>4</v>
      </c>
      <c r="Q15012" s="2" t="str">
        <f t="shared" si="703"/>
        <v>2017</v>
      </c>
      <c r="R15012" s="2">
        <f t="shared" si="704"/>
        <v>140.81</v>
      </c>
    </row>
    <row r="15013" spans="1:18" x14ac:dyDescent="0.25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64</v>
      </c>
      <c r="M15013">
        <v>2017</v>
      </c>
      <c r="N15013" t="s">
        <v>15</v>
      </c>
      <c r="O15013" t="str">
        <f t="shared" si="702"/>
        <v>Nov</v>
      </c>
      <c r="P15013">
        <v>4</v>
      </c>
      <c r="Q15013" s="2" t="str">
        <f t="shared" si="703"/>
        <v>2017</v>
      </c>
      <c r="R15013" s="2">
        <f t="shared" si="704"/>
        <v>274.78999999999996</v>
      </c>
    </row>
    <row r="15014" spans="1:18" x14ac:dyDescent="0.25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64</v>
      </c>
      <c r="M15014">
        <v>2017</v>
      </c>
      <c r="N15014" t="s">
        <v>15</v>
      </c>
      <c r="O15014" t="str">
        <f t="shared" si="702"/>
        <v>Nov</v>
      </c>
      <c r="P15014">
        <v>4</v>
      </c>
      <c r="Q15014" s="2" t="str">
        <f t="shared" si="703"/>
        <v>2017</v>
      </c>
      <c r="R15014" s="2">
        <f t="shared" si="704"/>
        <v>325.68999999999994</v>
      </c>
    </row>
    <row r="15015" spans="1:18" x14ac:dyDescent="0.25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64</v>
      </c>
      <c r="M15015">
        <v>2017</v>
      </c>
      <c r="N15015" t="s">
        <v>15</v>
      </c>
      <c r="O15015" t="str">
        <f t="shared" si="702"/>
        <v>Nov</v>
      </c>
      <c r="P15015">
        <v>4</v>
      </c>
      <c r="Q15015" s="2" t="str">
        <f t="shared" si="703"/>
        <v>2017</v>
      </c>
      <c r="R15015" s="2">
        <f t="shared" si="704"/>
        <v>356.09000000000003</v>
      </c>
    </row>
    <row r="15016" spans="1:18" x14ac:dyDescent="0.25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64</v>
      </c>
      <c r="M15016">
        <v>2017</v>
      </c>
      <c r="N15016" t="s">
        <v>15</v>
      </c>
      <c r="O15016" t="str">
        <f t="shared" si="702"/>
        <v>Nov</v>
      </c>
      <c r="P15016">
        <v>4</v>
      </c>
      <c r="Q15016" s="2" t="str">
        <f t="shared" si="703"/>
        <v>2017</v>
      </c>
      <c r="R15016" s="2">
        <f t="shared" si="704"/>
        <v>268.02</v>
      </c>
    </row>
    <row r="15017" spans="1:18" x14ac:dyDescent="0.25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64</v>
      </c>
      <c r="M15017">
        <v>2017</v>
      </c>
      <c r="N15017" t="s">
        <v>15</v>
      </c>
      <c r="O15017" t="str">
        <f t="shared" si="702"/>
        <v>Oct</v>
      </c>
      <c r="P15017">
        <v>4</v>
      </c>
      <c r="Q15017" s="2" t="str">
        <f t="shared" si="703"/>
        <v>2017</v>
      </c>
      <c r="R15017" s="2">
        <f t="shared" si="704"/>
        <v>331.51</v>
      </c>
    </row>
    <row r="15018" spans="1:18" x14ac:dyDescent="0.25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64</v>
      </c>
      <c r="M15018">
        <v>2017</v>
      </c>
      <c r="N15018" t="s">
        <v>15</v>
      </c>
      <c r="O15018" t="str">
        <f t="shared" si="702"/>
        <v>Oct</v>
      </c>
      <c r="P15018">
        <v>4</v>
      </c>
      <c r="Q15018" s="2" t="str">
        <f t="shared" si="703"/>
        <v>2017</v>
      </c>
      <c r="R15018" s="2">
        <f t="shared" si="704"/>
        <v>367.25</v>
      </c>
    </row>
    <row r="15019" spans="1:18" x14ac:dyDescent="0.25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64</v>
      </c>
      <c r="M15019">
        <v>2017</v>
      </c>
      <c r="N15019" t="s">
        <v>15</v>
      </c>
      <c r="O15019" t="str">
        <f t="shared" si="702"/>
        <v>Oct</v>
      </c>
      <c r="P15019">
        <v>4</v>
      </c>
      <c r="Q15019" s="2" t="str">
        <f t="shared" si="703"/>
        <v>2017</v>
      </c>
      <c r="R15019" s="2">
        <f t="shared" si="704"/>
        <v>312.43</v>
      </c>
    </row>
    <row r="15020" spans="1:18" x14ac:dyDescent="0.25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64</v>
      </c>
      <c r="M15020">
        <v>2017</v>
      </c>
      <c r="N15020" t="s">
        <v>15</v>
      </c>
      <c r="O15020" t="str">
        <f t="shared" si="702"/>
        <v>Oct</v>
      </c>
      <c r="P15020">
        <v>4</v>
      </c>
      <c r="Q15020" s="2" t="str">
        <f t="shared" si="703"/>
        <v>2017</v>
      </c>
      <c r="R15020" s="2">
        <f t="shared" si="704"/>
        <v>473.1</v>
      </c>
    </row>
    <row r="15021" spans="1:18" x14ac:dyDescent="0.25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64</v>
      </c>
      <c r="M15021">
        <v>2017</v>
      </c>
      <c r="N15021" t="s">
        <v>15</v>
      </c>
      <c r="O15021" t="str">
        <f t="shared" si="702"/>
        <v>Oct</v>
      </c>
      <c r="P15021">
        <v>4</v>
      </c>
      <c r="Q15021" s="2" t="str">
        <f t="shared" si="703"/>
        <v>2017</v>
      </c>
      <c r="R15021" s="2">
        <f t="shared" si="704"/>
        <v>389.28000000000003</v>
      </c>
    </row>
    <row r="15022" spans="1:18" x14ac:dyDescent="0.25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64</v>
      </c>
      <c r="M15022">
        <v>2017</v>
      </c>
      <c r="N15022" t="s">
        <v>15</v>
      </c>
      <c r="O15022" t="str">
        <f t="shared" si="702"/>
        <v>Sep</v>
      </c>
      <c r="P15022">
        <v>3</v>
      </c>
      <c r="Q15022" s="2" t="str">
        <f t="shared" si="703"/>
        <v>2017</v>
      </c>
      <c r="R15022" s="2">
        <f t="shared" si="704"/>
        <v>411.15</v>
      </c>
    </row>
    <row r="15023" spans="1:18" x14ac:dyDescent="0.25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64</v>
      </c>
      <c r="M15023">
        <v>2017</v>
      </c>
      <c r="N15023" t="s">
        <v>15</v>
      </c>
      <c r="O15023" t="str">
        <f t="shared" si="702"/>
        <v>Sep</v>
      </c>
      <c r="P15023">
        <v>3</v>
      </c>
      <c r="Q15023" s="2" t="str">
        <f t="shared" si="703"/>
        <v>2017</v>
      </c>
      <c r="R15023" s="2">
        <f t="shared" si="704"/>
        <v>414.25</v>
      </c>
    </row>
    <row r="15024" spans="1:18" x14ac:dyDescent="0.25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64</v>
      </c>
      <c r="M15024">
        <v>2017</v>
      </c>
      <c r="N15024" t="s">
        <v>15</v>
      </c>
      <c r="O15024" t="str">
        <f t="shared" si="702"/>
        <v>Sep</v>
      </c>
      <c r="P15024">
        <v>3</v>
      </c>
      <c r="Q15024" s="2" t="str">
        <f t="shared" si="703"/>
        <v>2017</v>
      </c>
      <c r="R15024" s="2">
        <f t="shared" si="704"/>
        <v>564.4</v>
      </c>
    </row>
    <row r="15025" spans="1:18" x14ac:dyDescent="0.25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64</v>
      </c>
      <c r="M15025">
        <v>2017</v>
      </c>
      <c r="N15025" t="s">
        <v>15</v>
      </c>
      <c r="O15025" t="str">
        <f t="shared" si="702"/>
        <v>Sep</v>
      </c>
      <c r="P15025">
        <v>3</v>
      </c>
      <c r="Q15025" s="2" t="str">
        <f t="shared" si="703"/>
        <v>2017</v>
      </c>
      <c r="R15025" s="2">
        <f t="shared" si="704"/>
        <v>527.51</v>
      </c>
    </row>
    <row r="15026" spans="1:18" x14ac:dyDescent="0.25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64</v>
      </c>
      <c r="M15026">
        <v>2017</v>
      </c>
      <c r="N15026" t="s">
        <v>15</v>
      </c>
      <c r="O15026" t="str">
        <f t="shared" si="702"/>
        <v>Aug</v>
      </c>
      <c r="P15026">
        <v>3</v>
      </c>
      <c r="Q15026" s="2" t="str">
        <f t="shared" si="703"/>
        <v>2017</v>
      </c>
      <c r="R15026" s="2">
        <f t="shared" si="704"/>
        <v>375.2</v>
      </c>
    </row>
    <row r="15027" spans="1:18" x14ac:dyDescent="0.25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64</v>
      </c>
      <c r="M15027">
        <v>2017</v>
      </c>
      <c r="N15027" t="s">
        <v>15</v>
      </c>
      <c r="O15027" t="str">
        <f t="shared" si="702"/>
        <v>Aug</v>
      </c>
      <c r="P15027">
        <v>3</v>
      </c>
      <c r="Q15027" s="2" t="str">
        <f t="shared" si="703"/>
        <v>2017</v>
      </c>
      <c r="R15027" s="2">
        <f t="shared" si="704"/>
        <v>302.62</v>
      </c>
    </row>
    <row r="15028" spans="1:18" x14ac:dyDescent="0.25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64</v>
      </c>
      <c r="M15028">
        <v>2017</v>
      </c>
      <c r="N15028" t="s">
        <v>15</v>
      </c>
      <c r="O15028" t="str">
        <f t="shared" si="702"/>
        <v>Aug</v>
      </c>
      <c r="P15028">
        <v>3</v>
      </c>
      <c r="Q15028" s="2" t="str">
        <f t="shared" si="703"/>
        <v>2017</v>
      </c>
      <c r="R15028" s="2">
        <f t="shared" si="704"/>
        <v>420.75</v>
      </c>
    </row>
    <row r="15029" spans="1:18" x14ac:dyDescent="0.25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64</v>
      </c>
      <c r="M15029">
        <v>2017</v>
      </c>
      <c r="N15029" t="s">
        <v>15</v>
      </c>
      <c r="O15029" t="str">
        <f t="shared" si="702"/>
        <v>Aug</v>
      </c>
      <c r="P15029">
        <v>3</v>
      </c>
      <c r="Q15029" s="2" t="str">
        <f t="shared" si="703"/>
        <v>2017</v>
      </c>
      <c r="R15029" s="2">
        <f t="shared" si="704"/>
        <v>311.73</v>
      </c>
    </row>
    <row r="15030" spans="1:18" x14ac:dyDescent="0.25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64</v>
      </c>
      <c r="M15030">
        <v>2017</v>
      </c>
      <c r="N15030" t="s">
        <v>15</v>
      </c>
      <c r="O15030" t="str">
        <f t="shared" si="702"/>
        <v>Jul</v>
      </c>
      <c r="P15030">
        <v>3</v>
      </c>
      <c r="Q15030" s="2" t="str">
        <f t="shared" si="703"/>
        <v>2017</v>
      </c>
      <c r="R15030" s="2">
        <f t="shared" si="704"/>
        <v>461.16</v>
      </c>
    </row>
    <row r="15031" spans="1:18" x14ac:dyDescent="0.25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64</v>
      </c>
      <c r="M15031">
        <v>2017</v>
      </c>
      <c r="N15031" t="s">
        <v>15</v>
      </c>
      <c r="O15031" t="str">
        <f t="shared" si="702"/>
        <v>Jul</v>
      </c>
      <c r="P15031">
        <v>3</v>
      </c>
      <c r="Q15031" s="2" t="str">
        <f t="shared" si="703"/>
        <v>2017</v>
      </c>
      <c r="R15031" s="2">
        <f t="shared" si="704"/>
        <v>433.28999999999996</v>
      </c>
    </row>
    <row r="15032" spans="1:18" x14ac:dyDescent="0.25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64</v>
      </c>
      <c r="M15032">
        <v>2017</v>
      </c>
      <c r="N15032" t="s">
        <v>15</v>
      </c>
      <c r="O15032" t="str">
        <f t="shared" si="702"/>
        <v>Jul</v>
      </c>
      <c r="P15032">
        <v>3</v>
      </c>
      <c r="Q15032" s="2" t="str">
        <f t="shared" si="703"/>
        <v>2017</v>
      </c>
      <c r="R15032" s="2">
        <f t="shared" si="704"/>
        <v>451.2</v>
      </c>
    </row>
    <row r="15033" spans="1:18" x14ac:dyDescent="0.25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64</v>
      </c>
      <c r="M15033">
        <v>2017</v>
      </c>
      <c r="N15033" t="s">
        <v>15</v>
      </c>
      <c r="O15033" t="str">
        <f t="shared" si="702"/>
        <v>Jul</v>
      </c>
      <c r="P15033">
        <v>3</v>
      </c>
      <c r="Q15033" s="2" t="str">
        <f t="shared" si="703"/>
        <v>2017</v>
      </c>
      <c r="R15033" s="2">
        <f t="shared" si="704"/>
        <v>399.18</v>
      </c>
    </row>
    <row r="15034" spans="1:18" x14ac:dyDescent="0.25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64</v>
      </c>
      <c r="M15034">
        <v>2017</v>
      </c>
      <c r="N15034" t="s">
        <v>15</v>
      </c>
      <c r="O15034" t="str">
        <f t="shared" si="702"/>
        <v>Jul</v>
      </c>
      <c r="P15034">
        <v>3</v>
      </c>
      <c r="Q15034" s="2" t="str">
        <f t="shared" si="703"/>
        <v>2017</v>
      </c>
      <c r="R15034" s="2">
        <f t="shared" si="704"/>
        <v>477.37</v>
      </c>
    </row>
    <row r="15035" spans="1:18" x14ac:dyDescent="0.25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64</v>
      </c>
      <c r="M15035">
        <v>2017</v>
      </c>
      <c r="N15035" t="s">
        <v>15</v>
      </c>
      <c r="O15035" t="str">
        <f t="shared" si="702"/>
        <v>Jun</v>
      </c>
      <c r="P15035">
        <v>2</v>
      </c>
      <c r="Q15035" s="2" t="str">
        <f t="shared" si="703"/>
        <v>2017</v>
      </c>
      <c r="R15035" s="2">
        <f t="shared" si="704"/>
        <v>455.44</v>
      </c>
    </row>
    <row r="15036" spans="1:18" x14ac:dyDescent="0.25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64</v>
      </c>
      <c r="M15036">
        <v>2017</v>
      </c>
      <c r="N15036" t="s">
        <v>15</v>
      </c>
      <c r="O15036" t="str">
        <f t="shared" si="702"/>
        <v>Jun</v>
      </c>
      <c r="P15036">
        <v>2</v>
      </c>
      <c r="Q15036" s="2" t="str">
        <f t="shared" si="703"/>
        <v>2017</v>
      </c>
      <c r="R15036" s="2">
        <f t="shared" si="704"/>
        <v>572.64</v>
      </c>
    </row>
    <row r="15037" spans="1:18" x14ac:dyDescent="0.25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64</v>
      </c>
      <c r="M15037">
        <v>2017</v>
      </c>
      <c r="N15037" t="s">
        <v>15</v>
      </c>
      <c r="O15037" t="str">
        <f t="shared" si="702"/>
        <v>Jun</v>
      </c>
      <c r="P15037">
        <v>2</v>
      </c>
      <c r="Q15037" s="2" t="str">
        <f t="shared" si="703"/>
        <v>2017</v>
      </c>
      <c r="R15037" s="2">
        <f t="shared" si="704"/>
        <v>649.62</v>
      </c>
    </row>
    <row r="15038" spans="1:18" x14ac:dyDescent="0.25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64</v>
      </c>
      <c r="M15038">
        <v>2017</v>
      </c>
      <c r="N15038" t="s">
        <v>15</v>
      </c>
      <c r="O15038" t="str">
        <f t="shared" si="702"/>
        <v>Jun</v>
      </c>
      <c r="P15038">
        <v>2</v>
      </c>
      <c r="Q15038" s="2" t="str">
        <f t="shared" si="703"/>
        <v>2017</v>
      </c>
      <c r="R15038" s="2">
        <f t="shared" si="704"/>
        <v>495.09999999999997</v>
      </c>
    </row>
    <row r="15039" spans="1:18" x14ac:dyDescent="0.25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64</v>
      </c>
      <c r="M15039">
        <v>2017</v>
      </c>
      <c r="N15039" t="s">
        <v>15</v>
      </c>
      <c r="O15039" t="str">
        <f t="shared" si="702"/>
        <v>May</v>
      </c>
      <c r="P15039">
        <v>2</v>
      </c>
      <c r="Q15039" s="2" t="str">
        <f t="shared" si="703"/>
        <v>2017</v>
      </c>
      <c r="R15039" s="2">
        <f t="shared" si="704"/>
        <v>711.28</v>
      </c>
    </row>
    <row r="15040" spans="1:18" x14ac:dyDescent="0.25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64</v>
      </c>
      <c r="M15040">
        <v>2017</v>
      </c>
      <c r="N15040" t="s">
        <v>15</v>
      </c>
      <c r="O15040" t="str">
        <f t="shared" si="702"/>
        <v>May</v>
      </c>
      <c r="P15040">
        <v>2</v>
      </c>
      <c r="Q15040" s="2" t="str">
        <f t="shared" si="703"/>
        <v>2017</v>
      </c>
      <c r="R15040" s="2">
        <f t="shared" si="704"/>
        <v>850.96</v>
      </c>
    </row>
    <row r="15041" spans="1:18" x14ac:dyDescent="0.25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64</v>
      </c>
      <c r="M15041">
        <v>2017</v>
      </c>
      <c r="N15041" t="s">
        <v>15</v>
      </c>
      <c r="O15041" t="str">
        <f t="shared" si="702"/>
        <v>May</v>
      </c>
      <c r="P15041">
        <v>2</v>
      </c>
      <c r="Q15041" s="2" t="str">
        <f t="shared" si="703"/>
        <v>2017</v>
      </c>
      <c r="R15041" s="2">
        <f t="shared" si="704"/>
        <v>548.13</v>
      </c>
    </row>
    <row r="15042" spans="1:18" x14ac:dyDescent="0.25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64</v>
      </c>
      <c r="M15042">
        <v>2017</v>
      </c>
      <c r="N15042" t="s">
        <v>15</v>
      </c>
      <c r="O15042" t="str">
        <f t="shared" si="702"/>
        <v>May</v>
      </c>
      <c r="P15042">
        <v>2</v>
      </c>
      <c r="Q15042" s="2" t="str">
        <f t="shared" si="703"/>
        <v>2017</v>
      </c>
      <c r="R15042" s="2">
        <f t="shared" si="704"/>
        <v>650.65</v>
      </c>
    </row>
    <row r="15043" spans="1:18" x14ac:dyDescent="0.25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64</v>
      </c>
      <c r="M15043">
        <v>2017</v>
      </c>
      <c r="N15043" t="s">
        <v>15</v>
      </c>
      <c r="O15043" t="str">
        <f t="shared" ref="O15043:O15106" si="705" xml:space="preserve"> TEXT(B15043, "mmm")</f>
        <v>Apr</v>
      </c>
      <c r="P15043">
        <v>2</v>
      </c>
      <c r="Q15043" s="2" t="str">
        <f t="shared" ref="Q15043:Q15106" si="706" xml:space="preserve"> TEXT(B15043, "yyy")</f>
        <v>2017</v>
      </c>
      <c r="R15043" s="2">
        <f t="shared" ref="R15043:R15106" si="707" xml:space="preserve"> E15043 +F15043+G15043</f>
        <v>510.63</v>
      </c>
    </row>
    <row r="15044" spans="1:18" x14ac:dyDescent="0.25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64</v>
      </c>
      <c r="M15044">
        <v>2017</v>
      </c>
      <c r="N15044" t="s">
        <v>15</v>
      </c>
      <c r="O15044" t="str">
        <f t="shared" si="705"/>
        <v>Apr</v>
      </c>
      <c r="P15044">
        <v>2</v>
      </c>
      <c r="Q15044" s="2" t="str">
        <f t="shared" si="706"/>
        <v>2017</v>
      </c>
      <c r="R15044" s="2">
        <f t="shared" si="707"/>
        <v>391.90999999999997</v>
      </c>
    </row>
    <row r="15045" spans="1:18" x14ac:dyDescent="0.25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64</v>
      </c>
      <c r="M15045">
        <v>2017</v>
      </c>
      <c r="N15045" t="s">
        <v>15</v>
      </c>
      <c r="O15045" t="str">
        <f t="shared" si="705"/>
        <v>Apr</v>
      </c>
      <c r="P15045">
        <v>2</v>
      </c>
      <c r="Q15045" s="2" t="str">
        <f t="shared" si="706"/>
        <v>2017</v>
      </c>
      <c r="R15045" s="2">
        <f t="shared" si="707"/>
        <v>534.18999999999994</v>
      </c>
    </row>
    <row r="15046" spans="1:18" x14ac:dyDescent="0.25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64</v>
      </c>
      <c r="M15046">
        <v>2017</v>
      </c>
      <c r="N15046" t="s">
        <v>15</v>
      </c>
      <c r="O15046" t="str">
        <f t="shared" si="705"/>
        <v>Apr</v>
      </c>
      <c r="P15046">
        <v>2</v>
      </c>
      <c r="Q15046" s="2" t="str">
        <f t="shared" si="706"/>
        <v>2017</v>
      </c>
      <c r="R15046" s="2">
        <f t="shared" si="707"/>
        <v>547.15</v>
      </c>
    </row>
    <row r="15047" spans="1:18" x14ac:dyDescent="0.25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64</v>
      </c>
      <c r="M15047">
        <v>2017</v>
      </c>
      <c r="N15047" t="s">
        <v>15</v>
      </c>
      <c r="O15047" t="str">
        <f t="shared" si="705"/>
        <v>Apr</v>
      </c>
      <c r="P15047">
        <v>2</v>
      </c>
      <c r="Q15047" s="2" t="str">
        <f t="shared" si="706"/>
        <v>2017</v>
      </c>
      <c r="R15047" s="2">
        <f t="shared" si="707"/>
        <v>925.21</v>
      </c>
    </row>
    <row r="15048" spans="1:18" x14ac:dyDescent="0.25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64</v>
      </c>
      <c r="M15048">
        <v>2017</v>
      </c>
      <c r="N15048" t="s">
        <v>15</v>
      </c>
      <c r="O15048" t="str">
        <f t="shared" si="705"/>
        <v>Mar</v>
      </c>
      <c r="P15048">
        <v>1</v>
      </c>
      <c r="Q15048" s="2" t="str">
        <f t="shared" si="706"/>
        <v>2017</v>
      </c>
      <c r="R15048" s="2">
        <f t="shared" si="707"/>
        <v>451.29</v>
      </c>
    </row>
    <row r="15049" spans="1:18" x14ac:dyDescent="0.25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64</v>
      </c>
      <c r="M15049">
        <v>2017</v>
      </c>
      <c r="N15049" t="s">
        <v>15</v>
      </c>
      <c r="O15049" t="str">
        <f t="shared" si="705"/>
        <v>Mar</v>
      </c>
      <c r="P15049">
        <v>1</v>
      </c>
      <c r="Q15049" s="2" t="str">
        <f t="shared" si="706"/>
        <v>2017</v>
      </c>
      <c r="R15049" s="2">
        <f t="shared" si="707"/>
        <v>295.16000000000003</v>
      </c>
    </row>
    <row r="15050" spans="1:18" x14ac:dyDescent="0.25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64</v>
      </c>
      <c r="M15050">
        <v>2017</v>
      </c>
      <c r="N15050" t="s">
        <v>15</v>
      </c>
      <c r="O15050" t="str">
        <f t="shared" si="705"/>
        <v>Mar</v>
      </c>
      <c r="P15050">
        <v>1</v>
      </c>
      <c r="Q15050" s="2" t="str">
        <f t="shared" si="706"/>
        <v>2017</v>
      </c>
      <c r="R15050" s="2">
        <f t="shared" si="707"/>
        <v>286.14</v>
      </c>
    </row>
    <row r="15051" spans="1:18" x14ac:dyDescent="0.25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64</v>
      </c>
      <c r="M15051">
        <v>2017</v>
      </c>
      <c r="N15051" t="s">
        <v>15</v>
      </c>
      <c r="O15051" t="str">
        <f t="shared" si="705"/>
        <v>Mar</v>
      </c>
      <c r="P15051">
        <v>1</v>
      </c>
      <c r="Q15051" s="2" t="str">
        <f t="shared" si="706"/>
        <v>2017</v>
      </c>
      <c r="R15051" s="2">
        <f t="shared" si="707"/>
        <v>1414.68</v>
      </c>
    </row>
    <row r="15052" spans="1:18" x14ac:dyDescent="0.25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64</v>
      </c>
      <c r="M15052">
        <v>2017</v>
      </c>
      <c r="N15052" t="s">
        <v>15</v>
      </c>
      <c r="O15052" t="str">
        <f t="shared" si="705"/>
        <v>Feb</v>
      </c>
      <c r="P15052">
        <v>1</v>
      </c>
      <c r="Q15052" s="2" t="str">
        <f t="shared" si="706"/>
        <v>2017</v>
      </c>
      <c r="R15052" s="2">
        <f t="shared" si="707"/>
        <v>610.9</v>
      </c>
    </row>
    <row r="15053" spans="1:18" x14ac:dyDescent="0.25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64</v>
      </c>
      <c r="M15053">
        <v>2017</v>
      </c>
      <c r="N15053" t="s">
        <v>15</v>
      </c>
      <c r="O15053" t="str">
        <f t="shared" si="705"/>
        <v>Feb</v>
      </c>
      <c r="P15053">
        <v>1</v>
      </c>
      <c r="Q15053" s="2" t="str">
        <f t="shared" si="706"/>
        <v>2017</v>
      </c>
      <c r="R15053" s="2">
        <f t="shared" si="707"/>
        <v>1112.32</v>
      </c>
    </row>
    <row r="15054" spans="1:18" x14ac:dyDescent="0.25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64</v>
      </c>
      <c r="M15054">
        <v>2017</v>
      </c>
      <c r="N15054" t="s">
        <v>15</v>
      </c>
      <c r="O15054" t="str">
        <f t="shared" si="705"/>
        <v>Feb</v>
      </c>
      <c r="P15054">
        <v>1</v>
      </c>
      <c r="Q15054" s="2" t="str">
        <f t="shared" si="706"/>
        <v>2017</v>
      </c>
      <c r="R15054" s="2">
        <f t="shared" si="707"/>
        <v>369.57</v>
      </c>
    </row>
    <row r="15055" spans="1:18" x14ac:dyDescent="0.25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64</v>
      </c>
      <c r="M15055">
        <v>2017</v>
      </c>
      <c r="N15055" t="s">
        <v>15</v>
      </c>
      <c r="O15055" t="str">
        <f t="shared" si="705"/>
        <v>Feb</v>
      </c>
      <c r="P15055">
        <v>1</v>
      </c>
      <c r="Q15055" s="2" t="str">
        <f t="shared" si="706"/>
        <v>2017</v>
      </c>
      <c r="R15055" s="2">
        <f t="shared" si="707"/>
        <v>264.35000000000002</v>
      </c>
    </row>
    <row r="15056" spans="1:18" x14ac:dyDescent="0.25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64</v>
      </c>
      <c r="M15056">
        <v>2017</v>
      </c>
      <c r="N15056" t="s">
        <v>15</v>
      </c>
      <c r="O15056" t="str">
        <f t="shared" si="705"/>
        <v>Jan</v>
      </c>
      <c r="P15056">
        <v>1</v>
      </c>
      <c r="Q15056" s="2" t="str">
        <f t="shared" si="706"/>
        <v>2017</v>
      </c>
      <c r="R15056" s="2">
        <f t="shared" si="707"/>
        <v>349.77</v>
      </c>
    </row>
    <row r="15057" spans="1:18" x14ac:dyDescent="0.25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64</v>
      </c>
      <c r="M15057">
        <v>2017</v>
      </c>
      <c r="N15057" t="s">
        <v>15</v>
      </c>
      <c r="O15057" t="str">
        <f t="shared" si="705"/>
        <v>Jan</v>
      </c>
      <c r="P15057">
        <v>1</v>
      </c>
      <c r="Q15057" s="2" t="str">
        <f t="shared" si="706"/>
        <v>2017</v>
      </c>
      <c r="R15057" s="2">
        <f t="shared" si="707"/>
        <v>147.56</v>
      </c>
    </row>
    <row r="15058" spans="1:18" x14ac:dyDescent="0.25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64</v>
      </c>
      <c r="M15058">
        <v>2017</v>
      </c>
      <c r="N15058" t="s">
        <v>15</v>
      </c>
      <c r="O15058" t="str">
        <f t="shared" si="705"/>
        <v>Jan</v>
      </c>
      <c r="P15058">
        <v>1</v>
      </c>
      <c r="Q15058" s="2" t="str">
        <f t="shared" si="706"/>
        <v>2017</v>
      </c>
      <c r="R15058" s="2">
        <f t="shared" si="707"/>
        <v>192.14000000000001</v>
      </c>
    </row>
    <row r="15059" spans="1:18" x14ac:dyDescent="0.25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64</v>
      </c>
      <c r="M15059">
        <v>2017</v>
      </c>
      <c r="N15059" t="s">
        <v>15</v>
      </c>
      <c r="O15059" t="str">
        <f t="shared" si="705"/>
        <v>Jan</v>
      </c>
      <c r="P15059">
        <v>1</v>
      </c>
      <c r="Q15059" s="2" t="str">
        <f t="shared" si="706"/>
        <v>2017</v>
      </c>
      <c r="R15059" s="2">
        <f t="shared" si="707"/>
        <v>188.42000000000002</v>
      </c>
    </row>
    <row r="15060" spans="1:18" x14ac:dyDescent="0.25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64</v>
      </c>
      <c r="M15060">
        <v>2017</v>
      </c>
      <c r="N15060" t="s">
        <v>15</v>
      </c>
      <c r="O15060" t="str">
        <f t="shared" si="705"/>
        <v>Jan</v>
      </c>
      <c r="P15060">
        <v>1</v>
      </c>
      <c r="Q15060" s="2" t="str">
        <f t="shared" si="706"/>
        <v>2017</v>
      </c>
      <c r="R15060" s="2">
        <f t="shared" si="707"/>
        <v>329.08</v>
      </c>
    </row>
    <row r="15061" spans="1:18" x14ac:dyDescent="0.25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64</v>
      </c>
      <c r="M15061">
        <v>2017</v>
      </c>
      <c r="N15061" t="s">
        <v>16</v>
      </c>
      <c r="O15061" t="str">
        <f t="shared" si="705"/>
        <v>Dec</v>
      </c>
      <c r="P15061">
        <v>4</v>
      </c>
      <c r="Q15061" s="2" t="str">
        <f t="shared" si="706"/>
        <v>2017</v>
      </c>
      <c r="R15061" s="2">
        <f t="shared" si="707"/>
        <v>101413.37</v>
      </c>
    </row>
    <row r="15062" spans="1:18" x14ac:dyDescent="0.25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64</v>
      </c>
      <c r="M15062">
        <v>2017</v>
      </c>
      <c r="N15062" t="s">
        <v>16</v>
      </c>
      <c r="O15062" t="str">
        <f t="shared" si="705"/>
        <v>Dec</v>
      </c>
      <c r="P15062">
        <v>4</v>
      </c>
      <c r="Q15062" s="2" t="str">
        <f t="shared" si="706"/>
        <v>2017</v>
      </c>
      <c r="R15062" s="2">
        <f t="shared" si="707"/>
        <v>83453.17</v>
      </c>
    </row>
    <row r="15063" spans="1:18" x14ac:dyDescent="0.25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64</v>
      </c>
      <c r="M15063">
        <v>2017</v>
      </c>
      <c r="N15063" t="s">
        <v>16</v>
      </c>
      <c r="O15063" t="str">
        <f t="shared" si="705"/>
        <v>Dec</v>
      </c>
      <c r="P15063">
        <v>4</v>
      </c>
      <c r="Q15063" s="2" t="str">
        <f t="shared" si="706"/>
        <v>2017</v>
      </c>
      <c r="R15063" s="2">
        <f t="shared" si="707"/>
        <v>79329.040000000008</v>
      </c>
    </row>
    <row r="15064" spans="1:18" x14ac:dyDescent="0.25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64</v>
      </c>
      <c r="M15064">
        <v>2017</v>
      </c>
      <c r="N15064" t="s">
        <v>16</v>
      </c>
      <c r="O15064" t="str">
        <f t="shared" si="705"/>
        <v>Dec</v>
      </c>
      <c r="P15064">
        <v>4</v>
      </c>
      <c r="Q15064" s="2" t="str">
        <f t="shared" si="706"/>
        <v>2017</v>
      </c>
      <c r="R15064" s="2">
        <f t="shared" si="707"/>
        <v>77551.26999999999</v>
      </c>
    </row>
    <row r="15065" spans="1:18" x14ac:dyDescent="0.25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64</v>
      </c>
      <c r="M15065">
        <v>2017</v>
      </c>
      <c r="N15065" t="s">
        <v>16</v>
      </c>
      <c r="O15065" t="str">
        <f t="shared" si="705"/>
        <v>Dec</v>
      </c>
      <c r="P15065">
        <v>4</v>
      </c>
      <c r="Q15065" s="2" t="str">
        <f t="shared" si="706"/>
        <v>2017</v>
      </c>
      <c r="R15065" s="2">
        <f t="shared" si="707"/>
        <v>71831.17</v>
      </c>
    </row>
    <row r="15066" spans="1:18" x14ac:dyDescent="0.25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64</v>
      </c>
      <c r="M15066">
        <v>2017</v>
      </c>
      <c r="N15066" t="s">
        <v>16</v>
      </c>
      <c r="O15066" t="str">
        <f t="shared" si="705"/>
        <v>Nov</v>
      </c>
      <c r="P15066">
        <v>4</v>
      </c>
      <c r="Q15066" s="2" t="str">
        <f t="shared" si="706"/>
        <v>2017</v>
      </c>
      <c r="R15066" s="2">
        <f t="shared" si="707"/>
        <v>70690.63</v>
      </c>
    </row>
    <row r="15067" spans="1:18" x14ac:dyDescent="0.25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64</v>
      </c>
      <c r="M15067">
        <v>2017</v>
      </c>
      <c r="N15067" t="s">
        <v>16</v>
      </c>
      <c r="O15067" t="str">
        <f t="shared" si="705"/>
        <v>Nov</v>
      </c>
      <c r="P15067">
        <v>4</v>
      </c>
      <c r="Q15067" s="2" t="str">
        <f t="shared" si="706"/>
        <v>2017</v>
      </c>
      <c r="R15067" s="2">
        <f t="shared" si="707"/>
        <v>73114.78</v>
      </c>
    </row>
    <row r="15068" spans="1:18" x14ac:dyDescent="0.25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64</v>
      </c>
      <c r="M15068">
        <v>2017</v>
      </c>
      <c r="N15068" t="s">
        <v>16</v>
      </c>
      <c r="O15068" t="str">
        <f t="shared" si="705"/>
        <v>Nov</v>
      </c>
      <c r="P15068">
        <v>4</v>
      </c>
      <c r="Q15068" s="2" t="str">
        <f t="shared" si="706"/>
        <v>2017</v>
      </c>
      <c r="R15068" s="2">
        <f t="shared" si="707"/>
        <v>73078.539999999994</v>
      </c>
    </row>
    <row r="15069" spans="1:18" x14ac:dyDescent="0.25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64</v>
      </c>
      <c r="M15069">
        <v>2017</v>
      </c>
      <c r="N15069" t="s">
        <v>16</v>
      </c>
      <c r="O15069" t="str">
        <f t="shared" si="705"/>
        <v>Nov</v>
      </c>
      <c r="P15069">
        <v>4</v>
      </c>
      <c r="Q15069" s="2" t="str">
        <f t="shared" si="706"/>
        <v>2017</v>
      </c>
      <c r="R15069" s="2">
        <f t="shared" si="707"/>
        <v>95208.260000000009</v>
      </c>
    </row>
    <row r="15070" spans="1:18" x14ac:dyDescent="0.25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64</v>
      </c>
      <c r="M15070">
        <v>2017</v>
      </c>
      <c r="N15070" t="s">
        <v>16</v>
      </c>
      <c r="O15070" t="str">
        <f t="shared" si="705"/>
        <v>Oct</v>
      </c>
      <c r="P15070">
        <v>4</v>
      </c>
      <c r="Q15070" s="2" t="str">
        <f t="shared" si="706"/>
        <v>2017</v>
      </c>
      <c r="R15070" s="2">
        <f t="shared" si="707"/>
        <v>77329.87</v>
      </c>
    </row>
    <row r="15071" spans="1:18" x14ac:dyDescent="0.25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64</v>
      </c>
      <c r="M15071">
        <v>2017</v>
      </c>
      <c r="N15071" t="s">
        <v>16</v>
      </c>
      <c r="O15071" t="str">
        <f t="shared" si="705"/>
        <v>Oct</v>
      </c>
      <c r="P15071">
        <v>4</v>
      </c>
      <c r="Q15071" s="2" t="str">
        <f t="shared" si="706"/>
        <v>2017</v>
      </c>
      <c r="R15071" s="2">
        <f t="shared" si="707"/>
        <v>76177.58</v>
      </c>
    </row>
    <row r="15072" spans="1:18" x14ac:dyDescent="0.25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64</v>
      </c>
      <c r="M15072">
        <v>2017</v>
      </c>
      <c r="N15072" t="s">
        <v>16</v>
      </c>
      <c r="O15072" t="str">
        <f t="shared" si="705"/>
        <v>Oct</v>
      </c>
      <c r="P15072">
        <v>4</v>
      </c>
      <c r="Q15072" s="2" t="str">
        <f t="shared" si="706"/>
        <v>2017</v>
      </c>
      <c r="R15072" s="2">
        <f t="shared" si="707"/>
        <v>69903.790000000008</v>
      </c>
    </row>
    <row r="15073" spans="1:18" x14ac:dyDescent="0.25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64</v>
      </c>
      <c r="M15073">
        <v>2017</v>
      </c>
      <c r="N15073" t="s">
        <v>16</v>
      </c>
      <c r="O15073" t="str">
        <f t="shared" si="705"/>
        <v>Oct</v>
      </c>
      <c r="P15073">
        <v>4</v>
      </c>
      <c r="Q15073" s="2" t="str">
        <f t="shared" si="706"/>
        <v>2017</v>
      </c>
      <c r="R15073" s="2">
        <f t="shared" si="707"/>
        <v>79761.899999999994</v>
      </c>
    </row>
    <row r="15074" spans="1:18" x14ac:dyDescent="0.25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64</v>
      </c>
      <c r="M15074">
        <v>2017</v>
      </c>
      <c r="N15074" t="s">
        <v>16</v>
      </c>
      <c r="O15074" t="str">
        <f t="shared" si="705"/>
        <v>Oct</v>
      </c>
      <c r="P15074">
        <v>4</v>
      </c>
      <c r="Q15074" s="2" t="str">
        <f t="shared" si="706"/>
        <v>2017</v>
      </c>
      <c r="R15074" s="2">
        <f t="shared" si="707"/>
        <v>90985.36</v>
      </c>
    </row>
    <row r="15075" spans="1:18" x14ac:dyDescent="0.25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64</v>
      </c>
      <c r="M15075">
        <v>2017</v>
      </c>
      <c r="N15075" t="s">
        <v>16</v>
      </c>
      <c r="O15075" t="str">
        <f t="shared" si="705"/>
        <v>Sep</v>
      </c>
      <c r="P15075">
        <v>3</v>
      </c>
      <c r="Q15075" s="2" t="str">
        <f t="shared" si="706"/>
        <v>2017</v>
      </c>
      <c r="R15075" s="2">
        <f t="shared" si="707"/>
        <v>97708.56</v>
      </c>
    </row>
    <row r="15076" spans="1:18" x14ac:dyDescent="0.25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64</v>
      </c>
      <c r="M15076">
        <v>2017</v>
      </c>
      <c r="N15076" t="s">
        <v>16</v>
      </c>
      <c r="O15076" t="str">
        <f t="shared" si="705"/>
        <v>Sep</v>
      </c>
      <c r="P15076">
        <v>3</v>
      </c>
      <c r="Q15076" s="2" t="str">
        <f t="shared" si="706"/>
        <v>2017</v>
      </c>
      <c r="R15076" s="2">
        <f t="shared" si="707"/>
        <v>114921.11</v>
      </c>
    </row>
    <row r="15077" spans="1:18" x14ac:dyDescent="0.25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64</v>
      </c>
      <c r="M15077">
        <v>2017</v>
      </c>
      <c r="N15077" t="s">
        <v>16</v>
      </c>
      <c r="O15077" t="str">
        <f t="shared" si="705"/>
        <v>Sep</v>
      </c>
      <c r="P15077">
        <v>3</v>
      </c>
      <c r="Q15077" s="2" t="str">
        <f t="shared" si="706"/>
        <v>2017</v>
      </c>
      <c r="R15077" s="2">
        <f t="shared" si="707"/>
        <v>103649.31</v>
      </c>
    </row>
    <row r="15078" spans="1:18" x14ac:dyDescent="0.25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64</v>
      </c>
      <c r="M15078">
        <v>2017</v>
      </c>
      <c r="N15078" t="s">
        <v>16</v>
      </c>
      <c r="O15078" t="str">
        <f t="shared" si="705"/>
        <v>Sep</v>
      </c>
      <c r="P15078">
        <v>3</v>
      </c>
      <c r="Q15078" s="2" t="str">
        <f t="shared" si="706"/>
        <v>2017</v>
      </c>
      <c r="R15078" s="2">
        <f t="shared" si="707"/>
        <v>97877.95</v>
      </c>
    </row>
    <row r="15079" spans="1:18" x14ac:dyDescent="0.25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64</v>
      </c>
      <c r="M15079">
        <v>2017</v>
      </c>
      <c r="N15079" t="s">
        <v>16</v>
      </c>
      <c r="O15079" t="str">
        <f t="shared" si="705"/>
        <v>Aug</v>
      </c>
      <c r="P15079">
        <v>3</v>
      </c>
      <c r="Q15079" s="2" t="str">
        <f t="shared" si="706"/>
        <v>2017</v>
      </c>
      <c r="R15079" s="2">
        <f t="shared" si="707"/>
        <v>79430.92</v>
      </c>
    </row>
    <row r="15080" spans="1:18" x14ac:dyDescent="0.25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64</v>
      </c>
      <c r="M15080">
        <v>2017</v>
      </c>
      <c r="N15080" t="s">
        <v>16</v>
      </c>
      <c r="O15080" t="str">
        <f t="shared" si="705"/>
        <v>Aug</v>
      </c>
      <c r="P15080">
        <v>3</v>
      </c>
      <c r="Q15080" s="2" t="str">
        <f t="shared" si="706"/>
        <v>2017</v>
      </c>
      <c r="R15080" s="2">
        <f t="shared" si="707"/>
        <v>73766.260000000009</v>
      </c>
    </row>
    <row r="15081" spans="1:18" x14ac:dyDescent="0.25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64</v>
      </c>
      <c r="M15081">
        <v>2017</v>
      </c>
      <c r="N15081" t="s">
        <v>16</v>
      </c>
      <c r="O15081" t="str">
        <f t="shared" si="705"/>
        <v>Aug</v>
      </c>
      <c r="P15081">
        <v>3</v>
      </c>
      <c r="Q15081" s="2" t="str">
        <f t="shared" si="706"/>
        <v>2017</v>
      </c>
      <c r="R15081" s="2">
        <f t="shared" si="707"/>
        <v>72737.48</v>
      </c>
    </row>
    <row r="15082" spans="1:18" x14ac:dyDescent="0.25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64</v>
      </c>
      <c r="M15082">
        <v>2017</v>
      </c>
      <c r="N15082" t="s">
        <v>16</v>
      </c>
      <c r="O15082" t="str">
        <f t="shared" si="705"/>
        <v>Aug</v>
      </c>
      <c r="P15082">
        <v>3</v>
      </c>
      <c r="Q15082" s="2" t="str">
        <f t="shared" si="706"/>
        <v>2017</v>
      </c>
      <c r="R15082" s="2">
        <f t="shared" si="707"/>
        <v>61355.09</v>
      </c>
    </row>
    <row r="15083" spans="1:18" x14ac:dyDescent="0.25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64</v>
      </c>
      <c r="M15083">
        <v>2017</v>
      </c>
      <c r="N15083" t="s">
        <v>16</v>
      </c>
      <c r="O15083" t="str">
        <f t="shared" si="705"/>
        <v>Jul</v>
      </c>
      <c r="P15083">
        <v>3</v>
      </c>
      <c r="Q15083" s="2" t="str">
        <f t="shared" si="706"/>
        <v>2017</v>
      </c>
      <c r="R15083" s="2">
        <f t="shared" si="707"/>
        <v>56028.729999999996</v>
      </c>
    </row>
    <row r="15084" spans="1:18" x14ac:dyDescent="0.25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64</v>
      </c>
      <c r="M15084">
        <v>2017</v>
      </c>
      <c r="N15084" t="s">
        <v>16</v>
      </c>
      <c r="O15084" t="str">
        <f t="shared" si="705"/>
        <v>Jul</v>
      </c>
      <c r="P15084">
        <v>3</v>
      </c>
      <c r="Q15084" s="2" t="str">
        <f t="shared" si="706"/>
        <v>2017</v>
      </c>
      <c r="R15084" s="2">
        <f t="shared" si="707"/>
        <v>72942.31</v>
      </c>
    </row>
    <row r="15085" spans="1:18" x14ac:dyDescent="0.25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64</v>
      </c>
      <c r="M15085">
        <v>2017</v>
      </c>
      <c r="N15085" t="s">
        <v>16</v>
      </c>
      <c r="O15085" t="str">
        <f t="shared" si="705"/>
        <v>Jul</v>
      </c>
      <c r="P15085">
        <v>3</v>
      </c>
      <c r="Q15085" s="2" t="str">
        <f t="shared" si="706"/>
        <v>2017</v>
      </c>
      <c r="R15085" s="2">
        <f t="shared" si="707"/>
        <v>71588.89</v>
      </c>
    </row>
    <row r="15086" spans="1:18" x14ac:dyDescent="0.25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64</v>
      </c>
      <c r="M15086">
        <v>2017</v>
      </c>
      <c r="N15086" t="s">
        <v>16</v>
      </c>
      <c r="O15086" t="str">
        <f t="shared" si="705"/>
        <v>Jul</v>
      </c>
      <c r="P15086">
        <v>3</v>
      </c>
      <c r="Q15086" s="2" t="str">
        <f t="shared" si="706"/>
        <v>2017</v>
      </c>
      <c r="R15086" s="2">
        <f t="shared" si="707"/>
        <v>73184.359999999986</v>
      </c>
    </row>
    <row r="15087" spans="1:18" x14ac:dyDescent="0.25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64</v>
      </c>
      <c r="M15087">
        <v>2017</v>
      </c>
      <c r="N15087" t="s">
        <v>16</v>
      </c>
      <c r="O15087" t="str">
        <f t="shared" si="705"/>
        <v>Jul</v>
      </c>
      <c r="P15087">
        <v>3</v>
      </c>
      <c r="Q15087" s="2" t="str">
        <f t="shared" si="706"/>
        <v>2017</v>
      </c>
      <c r="R15087" s="2">
        <f t="shared" si="707"/>
        <v>79880.98000000001</v>
      </c>
    </row>
    <row r="15088" spans="1:18" x14ac:dyDescent="0.25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64</v>
      </c>
      <c r="M15088">
        <v>2017</v>
      </c>
      <c r="N15088" t="s">
        <v>16</v>
      </c>
      <c r="O15088" t="str">
        <f t="shared" si="705"/>
        <v>Jun</v>
      </c>
      <c r="P15088">
        <v>2</v>
      </c>
      <c r="Q15088" s="2" t="str">
        <f t="shared" si="706"/>
        <v>2017</v>
      </c>
      <c r="R15088" s="2">
        <f t="shared" si="707"/>
        <v>76620.01999999999</v>
      </c>
    </row>
    <row r="15089" spans="1:18" x14ac:dyDescent="0.25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64</v>
      </c>
      <c r="M15089">
        <v>2017</v>
      </c>
      <c r="N15089" t="s">
        <v>16</v>
      </c>
      <c r="O15089" t="str">
        <f t="shared" si="705"/>
        <v>Jun</v>
      </c>
      <c r="P15089">
        <v>2</v>
      </c>
      <c r="Q15089" s="2" t="str">
        <f t="shared" si="706"/>
        <v>2017</v>
      </c>
      <c r="R15089" s="2">
        <f t="shared" si="707"/>
        <v>93033.77</v>
      </c>
    </row>
    <row r="15090" spans="1:18" x14ac:dyDescent="0.25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64</v>
      </c>
      <c r="M15090">
        <v>2017</v>
      </c>
      <c r="N15090" t="s">
        <v>16</v>
      </c>
      <c r="O15090" t="str">
        <f t="shared" si="705"/>
        <v>Jun</v>
      </c>
      <c r="P15090">
        <v>2</v>
      </c>
      <c r="Q15090" s="2" t="str">
        <f t="shared" si="706"/>
        <v>2017</v>
      </c>
      <c r="R15090" s="2">
        <f t="shared" si="707"/>
        <v>96598.609999999986</v>
      </c>
    </row>
    <row r="15091" spans="1:18" x14ac:dyDescent="0.25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64</v>
      </c>
      <c r="M15091">
        <v>2017</v>
      </c>
      <c r="N15091" t="s">
        <v>16</v>
      </c>
      <c r="O15091" t="str">
        <f t="shared" si="705"/>
        <v>Jun</v>
      </c>
      <c r="P15091">
        <v>2</v>
      </c>
      <c r="Q15091" s="2" t="str">
        <f t="shared" si="706"/>
        <v>2017</v>
      </c>
      <c r="R15091" s="2">
        <f t="shared" si="707"/>
        <v>111609.83</v>
      </c>
    </row>
    <row r="15092" spans="1:18" x14ac:dyDescent="0.25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64</v>
      </c>
      <c r="M15092">
        <v>2017</v>
      </c>
      <c r="N15092" t="s">
        <v>16</v>
      </c>
      <c r="O15092" t="str">
        <f t="shared" si="705"/>
        <v>May</v>
      </c>
      <c r="P15092">
        <v>2</v>
      </c>
      <c r="Q15092" s="2" t="str">
        <f t="shared" si="706"/>
        <v>2017</v>
      </c>
      <c r="R15092" s="2">
        <f t="shared" si="707"/>
        <v>100685.47</v>
      </c>
    </row>
    <row r="15093" spans="1:18" x14ac:dyDescent="0.25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64</v>
      </c>
      <c r="M15093">
        <v>2017</v>
      </c>
      <c r="N15093" t="s">
        <v>16</v>
      </c>
      <c r="O15093" t="str">
        <f t="shared" si="705"/>
        <v>May</v>
      </c>
      <c r="P15093">
        <v>2</v>
      </c>
      <c r="Q15093" s="2" t="str">
        <f t="shared" si="706"/>
        <v>2017</v>
      </c>
      <c r="R15093" s="2">
        <f t="shared" si="707"/>
        <v>96782.25</v>
      </c>
    </row>
    <row r="15094" spans="1:18" x14ac:dyDescent="0.25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64</v>
      </c>
      <c r="M15094">
        <v>2017</v>
      </c>
      <c r="N15094" t="s">
        <v>16</v>
      </c>
      <c r="O15094" t="str">
        <f t="shared" si="705"/>
        <v>May</v>
      </c>
      <c r="P15094">
        <v>2</v>
      </c>
      <c r="Q15094" s="2" t="str">
        <f t="shared" si="706"/>
        <v>2017</v>
      </c>
      <c r="R15094" s="2">
        <f t="shared" si="707"/>
        <v>90533.53</v>
      </c>
    </row>
    <row r="15095" spans="1:18" x14ac:dyDescent="0.25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64</v>
      </c>
      <c r="M15095">
        <v>2017</v>
      </c>
      <c r="N15095" t="s">
        <v>16</v>
      </c>
      <c r="O15095" t="str">
        <f t="shared" si="705"/>
        <v>May</v>
      </c>
      <c r="P15095">
        <v>2</v>
      </c>
      <c r="Q15095" s="2" t="str">
        <f t="shared" si="706"/>
        <v>2017</v>
      </c>
      <c r="R15095" s="2">
        <f t="shared" si="707"/>
        <v>108533.36</v>
      </c>
    </row>
    <row r="15096" spans="1:18" x14ac:dyDescent="0.25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64</v>
      </c>
      <c r="M15096">
        <v>2017</v>
      </c>
      <c r="N15096" t="s">
        <v>16</v>
      </c>
      <c r="O15096" t="str">
        <f t="shared" si="705"/>
        <v>Apr</v>
      </c>
      <c r="P15096">
        <v>2</v>
      </c>
      <c r="Q15096" s="2" t="str">
        <f t="shared" si="706"/>
        <v>2017</v>
      </c>
      <c r="R15096" s="2">
        <f t="shared" si="707"/>
        <v>96654.749999999985</v>
      </c>
    </row>
    <row r="15097" spans="1:18" x14ac:dyDescent="0.25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64</v>
      </c>
      <c r="M15097">
        <v>2017</v>
      </c>
      <c r="N15097" t="s">
        <v>16</v>
      </c>
      <c r="O15097" t="str">
        <f t="shared" si="705"/>
        <v>Apr</v>
      </c>
      <c r="P15097">
        <v>2</v>
      </c>
      <c r="Q15097" s="2" t="str">
        <f t="shared" si="706"/>
        <v>2017</v>
      </c>
      <c r="R15097" s="2">
        <f t="shared" si="707"/>
        <v>97036.72</v>
      </c>
    </row>
    <row r="15098" spans="1:18" x14ac:dyDescent="0.25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64</v>
      </c>
      <c r="M15098">
        <v>2017</v>
      </c>
      <c r="N15098" t="s">
        <v>16</v>
      </c>
      <c r="O15098" t="str">
        <f t="shared" si="705"/>
        <v>Apr</v>
      </c>
      <c r="P15098">
        <v>2</v>
      </c>
      <c r="Q15098" s="2" t="str">
        <f t="shared" si="706"/>
        <v>2017</v>
      </c>
      <c r="R15098" s="2">
        <f t="shared" si="707"/>
        <v>97369.25</v>
      </c>
    </row>
    <row r="15099" spans="1:18" x14ac:dyDescent="0.25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64</v>
      </c>
      <c r="M15099">
        <v>2017</v>
      </c>
      <c r="N15099" t="s">
        <v>16</v>
      </c>
      <c r="O15099" t="str">
        <f t="shared" si="705"/>
        <v>Apr</v>
      </c>
      <c r="P15099">
        <v>2</v>
      </c>
      <c r="Q15099" s="2" t="str">
        <f t="shared" si="706"/>
        <v>2017</v>
      </c>
      <c r="R15099" s="2">
        <f t="shared" si="707"/>
        <v>96868.590000000011</v>
      </c>
    </row>
    <row r="15100" spans="1:18" x14ac:dyDescent="0.25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64</v>
      </c>
      <c r="M15100">
        <v>2017</v>
      </c>
      <c r="N15100" t="s">
        <v>16</v>
      </c>
      <c r="O15100" t="str">
        <f t="shared" si="705"/>
        <v>Apr</v>
      </c>
      <c r="P15100">
        <v>2</v>
      </c>
      <c r="Q15100" s="2" t="str">
        <f t="shared" si="706"/>
        <v>2017</v>
      </c>
      <c r="R15100" s="2">
        <f t="shared" si="707"/>
        <v>100856.71</v>
      </c>
    </row>
    <row r="15101" spans="1:18" x14ac:dyDescent="0.25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64</v>
      </c>
      <c r="M15101">
        <v>2017</v>
      </c>
      <c r="N15101" t="s">
        <v>16</v>
      </c>
      <c r="O15101" t="str">
        <f t="shared" si="705"/>
        <v>Mar</v>
      </c>
      <c r="P15101">
        <v>1</v>
      </c>
      <c r="Q15101" s="2" t="str">
        <f t="shared" si="706"/>
        <v>2017</v>
      </c>
      <c r="R15101" s="2">
        <f t="shared" si="707"/>
        <v>106169.14</v>
      </c>
    </row>
    <row r="15102" spans="1:18" x14ac:dyDescent="0.25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64</v>
      </c>
      <c r="M15102">
        <v>2017</v>
      </c>
      <c r="N15102" t="s">
        <v>16</v>
      </c>
      <c r="O15102" t="str">
        <f t="shared" si="705"/>
        <v>Mar</v>
      </c>
      <c r="P15102">
        <v>1</v>
      </c>
      <c r="Q15102" s="2" t="str">
        <f t="shared" si="706"/>
        <v>2017</v>
      </c>
      <c r="R15102" s="2">
        <f t="shared" si="707"/>
        <v>106698.42</v>
      </c>
    </row>
    <row r="15103" spans="1:18" x14ac:dyDescent="0.25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64</v>
      </c>
      <c r="M15103">
        <v>2017</v>
      </c>
      <c r="N15103" t="s">
        <v>16</v>
      </c>
      <c r="O15103" t="str">
        <f t="shared" si="705"/>
        <v>Mar</v>
      </c>
      <c r="P15103">
        <v>1</v>
      </c>
      <c r="Q15103" s="2" t="str">
        <f t="shared" si="706"/>
        <v>2017</v>
      </c>
      <c r="R15103" s="2">
        <f t="shared" si="707"/>
        <v>99670.970000000016</v>
      </c>
    </row>
    <row r="15104" spans="1:18" x14ac:dyDescent="0.25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64</v>
      </c>
      <c r="M15104">
        <v>2017</v>
      </c>
      <c r="N15104" t="s">
        <v>16</v>
      </c>
      <c r="O15104" t="str">
        <f t="shared" si="705"/>
        <v>Mar</v>
      </c>
      <c r="P15104">
        <v>1</v>
      </c>
      <c r="Q15104" s="2" t="str">
        <f t="shared" si="706"/>
        <v>2017</v>
      </c>
      <c r="R15104" s="2">
        <f t="shared" si="707"/>
        <v>94362.63</v>
      </c>
    </row>
    <row r="15105" spans="1:18" x14ac:dyDescent="0.25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64</v>
      </c>
      <c r="M15105">
        <v>2017</v>
      </c>
      <c r="N15105" t="s">
        <v>16</v>
      </c>
      <c r="O15105" t="str">
        <f t="shared" si="705"/>
        <v>Feb</v>
      </c>
      <c r="P15105">
        <v>1</v>
      </c>
      <c r="Q15105" s="2" t="str">
        <f t="shared" si="706"/>
        <v>2017</v>
      </c>
      <c r="R15105" s="2">
        <f t="shared" si="707"/>
        <v>95818.75</v>
      </c>
    </row>
    <row r="15106" spans="1:18" x14ac:dyDescent="0.25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64</v>
      </c>
      <c r="M15106">
        <v>2017</v>
      </c>
      <c r="N15106" t="s">
        <v>16</v>
      </c>
      <c r="O15106" t="str">
        <f t="shared" si="705"/>
        <v>Feb</v>
      </c>
      <c r="P15106">
        <v>1</v>
      </c>
      <c r="Q15106" s="2" t="str">
        <f t="shared" si="706"/>
        <v>2017</v>
      </c>
      <c r="R15106" s="2">
        <f t="shared" si="707"/>
        <v>98962.11</v>
      </c>
    </row>
    <row r="15107" spans="1:18" x14ac:dyDescent="0.25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64</v>
      </c>
      <c r="M15107">
        <v>2017</v>
      </c>
      <c r="N15107" t="s">
        <v>16</v>
      </c>
      <c r="O15107" t="str">
        <f t="shared" ref="O15107:O15170" si="708" xml:space="preserve"> TEXT(B15107, "mmm")</f>
        <v>Feb</v>
      </c>
      <c r="P15107">
        <v>1</v>
      </c>
      <c r="Q15107" s="2" t="str">
        <f t="shared" ref="Q15107:Q15170" si="709" xml:space="preserve"> TEXT(B15107, "yyy")</f>
        <v>2017</v>
      </c>
      <c r="R15107" s="2">
        <f t="shared" ref="R15107:R15170" si="710" xml:space="preserve"> E15107 +F15107+G15107</f>
        <v>83200.329999999987</v>
      </c>
    </row>
    <row r="15108" spans="1:18" x14ac:dyDescent="0.25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64</v>
      </c>
      <c r="M15108">
        <v>2017</v>
      </c>
      <c r="N15108" t="s">
        <v>16</v>
      </c>
      <c r="O15108" t="str">
        <f t="shared" si="708"/>
        <v>Feb</v>
      </c>
      <c r="P15108">
        <v>1</v>
      </c>
      <c r="Q15108" s="2" t="str">
        <f t="shared" si="709"/>
        <v>2017</v>
      </c>
      <c r="R15108" s="2">
        <f t="shared" si="710"/>
        <v>119247.17</v>
      </c>
    </row>
    <row r="15109" spans="1:18" x14ac:dyDescent="0.25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64</v>
      </c>
      <c r="M15109">
        <v>2017</v>
      </c>
      <c r="N15109" t="s">
        <v>16</v>
      </c>
      <c r="O15109" t="str">
        <f t="shared" si="708"/>
        <v>Jan</v>
      </c>
      <c r="P15109">
        <v>1</v>
      </c>
      <c r="Q15109" s="2" t="str">
        <f t="shared" si="709"/>
        <v>2017</v>
      </c>
      <c r="R15109" s="2">
        <f t="shared" si="710"/>
        <v>96954.84</v>
      </c>
    </row>
    <row r="15110" spans="1:18" x14ac:dyDescent="0.25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64</v>
      </c>
      <c r="M15110">
        <v>2017</v>
      </c>
      <c r="N15110" t="s">
        <v>16</v>
      </c>
      <c r="O15110" t="str">
        <f t="shared" si="708"/>
        <v>Jan</v>
      </c>
      <c r="P15110">
        <v>1</v>
      </c>
      <c r="Q15110" s="2" t="str">
        <f t="shared" si="709"/>
        <v>2017</v>
      </c>
      <c r="R15110" s="2">
        <f t="shared" si="710"/>
        <v>82383.62999999999</v>
      </c>
    </row>
    <row r="15111" spans="1:18" x14ac:dyDescent="0.25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64</v>
      </c>
      <c r="M15111">
        <v>2017</v>
      </c>
      <c r="N15111" t="s">
        <v>16</v>
      </c>
      <c r="O15111" t="str">
        <f t="shared" si="708"/>
        <v>Jan</v>
      </c>
      <c r="P15111">
        <v>1</v>
      </c>
      <c r="Q15111" s="2" t="str">
        <f t="shared" si="709"/>
        <v>2017</v>
      </c>
      <c r="R15111" s="2">
        <f t="shared" si="710"/>
        <v>85904.81</v>
      </c>
    </row>
    <row r="15112" spans="1:18" x14ac:dyDescent="0.25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64</v>
      </c>
      <c r="M15112">
        <v>2017</v>
      </c>
      <c r="N15112" t="s">
        <v>16</v>
      </c>
      <c r="O15112" t="str">
        <f t="shared" si="708"/>
        <v>Jan</v>
      </c>
      <c r="P15112">
        <v>1</v>
      </c>
      <c r="Q15112" s="2" t="str">
        <f t="shared" si="709"/>
        <v>2017</v>
      </c>
      <c r="R15112" s="2">
        <f t="shared" si="710"/>
        <v>103239.76</v>
      </c>
    </row>
    <row r="15113" spans="1:18" x14ac:dyDescent="0.25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64</v>
      </c>
      <c r="M15113">
        <v>2017</v>
      </c>
      <c r="N15113" t="s">
        <v>16</v>
      </c>
      <c r="O15113" t="str">
        <f t="shared" si="708"/>
        <v>Jan</v>
      </c>
      <c r="P15113">
        <v>1</v>
      </c>
      <c r="Q15113" s="2" t="str">
        <f t="shared" si="709"/>
        <v>2017</v>
      </c>
      <c r="R15113" s="2">
        <f t="shared" si="710"/>
        <v>96704.08</v>
      </c>
    </row>
    <row r="15114" spans="1:18" x14ac:dyDescent="0.25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64</v>
      </c>
      <c r="M15114">
        <v>2017</v>
      </c>
      <c r="N15114" t="s">
        <v>17</v>
      </c>
      <c r="O15114" t="str">
        <f t="shared" si="708"/>
        <v>Dec</v>
      </c>
      <c r="P15114">
        <v>4</v>
      </c>
      <c r="Q15114" s="2" t="str">
        <f t="shared" si="709"/>
        <v>2017</v>
      </c>
      <c r="R15114" s="2">
        <f t="shared" si="710"/>
        <v>5430.91</v>
      </c>
    </row>
    <row r="15115" spans="1:18" x14ac:dyDescent="0.25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64</v>
      </c>
      <c r="M15115">
        <v>2017</v>
      </c>
      <c r="N15115" t="s">
        <v>17</v>
      </c>
      <c r="O15115" t="str">
        <f t="shared" si="708"/>
        <v>Dec</v>
      </c>
      <c r="P15115">
        <v>4</v>
      </c>
      <c r="Q15115" s="2" t="str">
        <f t="shared" si="709"/>
        <v>2017</v>
      </c>
      <c r="R15115" s="2">
        <f t="shared" si="710"/>
        <v>4208.41</v>
      </c>
    </row>
    <row r="15116" spans="1:18" x14ac:dyDescent="0.25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64</v>
      </c>
      <c r="M15116">
        <v>2017</v>
      </c>
      <c r="N15116" t="s">
        <v>17</v>
      </c>
      <c r="O15116" t="str">
        <f t="shared" si="708"/>
        <v>Dec</v>
      </c>
      <c r="P15116">
        <v>4</v>
      </c>
      <c r="Q15116" s="2" t="str">
        <f t="shared" si="709"/>
        <v>2017</v>
      </c>
      <c r="R15116" s="2">
        <f t="shared" si="710"/>
        <v>4958.3200000000006</v>
      </c>
    </row>
    <row r="15117" spans="1:18" x14ac:dyDescent="0.25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64</v>
      </c>
      <c r="M15117">
        <v>2017</v>
      </c>
      <c r="N15117" t="s">
        <v>17</v>
      </c>
      <c r="O15117" t="str">
        <f t="shared" si="708"/>
        <v>Dec</v>
      </c>
      <c r="P15117">
        <v>4</v>
      </c>
      <c r="Q15117" s="2" t="str">
        <f t="shared" si="709"/>
        <v>2017</v>
      </c>
      <c r="R15117" s="2">
        <f t="shared" si="710"/>
        <v>4499.53</v>
      </c>
    </row>
    <row r="15118" spans="1:18" x14ac:dyDescent="0.25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64</v>
      </c>
      <c r="M15118">
        <v>2017</v>
      </c>
      <c r="N15118" t="s">
        <v>17</v>
      </c>
      <c r="O15118" t="str">
        <f t="shared" si="708"/>
        <v>Dec</v>
      </c>
      <c r="P15118">
        <v>4</v>
      </c>
      <c r="Q15118" s="2" t="str">
        <f t="shared" si="709"/>
        <v>2017</v>
      </c>
      <c r="R15118" s="2">
        <f t="shared" si="710"/>
        <v>5095.21</v>
      </c>
    </row>
    <row r="15119" spans="1:18" x14ac:dyDescent="0.25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64</v>
      </c>
      <c r="M15119">
        <v>2017</v>
      </c>
      <c r="N15119" t="s">
        <v>17</v>
      </c>
      <c r="O15119" t="str">
        <f t="shared" si="708"/>
        <v>Nov</v>
      </c>
      <c r="P15119">
        <v>4</v>
      </c>
      <c r="Q15119" s="2" t="str">
        <f t="shared" si="709"/>
        <v>2017</v>
      </c>
      <c r="R15119" s="2">
        <f t="shared" si="710"/>
        <v>3842.22</v>
      </c>
    </row>
    <row r="15120" spans="1:18" x14ac:dyDescent="0.25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64</v>
      </c>
      <c r="M15120">
        <v>2017</v>
      </c>
      <c r="N15120" t="s">
        <v>17</v>
      </c>
      <c r="O15120" t="str">
        <f t="shared" si="708"/>
        <v>Nov</v>
      </c>
      <c r="P15120">
        <v>4</v>
      </c>
      <c r="Q15120" s="2" t="str">
        <f t="shared" si="709"/>
        <v>2017</v>
      </c>
      <c r="R15120" s="2">
        <f t="shared" si="710"/>
        <v>3992.22</v>
      </c>
    </row>
    <row r="15121" spans="1:18" x14ac:dyDescent="0.25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64</v>
      </c>
      <c r="M15121">
        <v>2017</v>
      </c>
      <c r="N15121" t="s">
        <v>17</v>
      </c>
      <c r="O15121" t="str">
        <f t="shared" si="708"/>
        <v>Nov</v>
      </c>
      <c r="P15121">
        <v>4</v>
      </c>
      <c r="Q15121" s="2" t="str">
        <f t="shared" si="709"/>
        <v>2017</v>
      </c>
      <c r="R15121" s="2">
        <f t="shared" si="710"/>
        <v>4058.6199999999994</v>
      </c>
    </row>
    <row r="15122" spans="1:18" x14ac:dyDescent="0.25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64</v>
      </c>
      <c r="M15122">
        <v>2017</v>
      </c>
      <c r="N15122" t="s">
        <v>17</v>
      </c>
      <c r="O15122" t="str">
        <f t="shared" si="708"/>
        <v>Nov</v>
      </c>
      <c r="P15122">
        <v>4</v>
      </c>
      <c r="Q15122" s="2" t="str">
        <f t="shared" si="709"/>
        <v>2017</v>
      </c>
      <c r="R15122" s="2">
        <f t="shared" si="710"/>
        <v>4776.4000000000005</v>
      </c>
    </row>
    <row r="15123" spans="1:18" x14ac:dyDescent="0.25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64</v>
      </c>
      <c r="M15123">
        <v>2017</v>
      </c>
      <c r="N15123" t="s">
        <v>17</v>
      </c>
      <c r="O15123" t="str">
        <f t="shared" si="708"/>
        <v>Oct</v>
      </c>
      <c r="P15123">
        <v>4</v>
      </c>
      <c r="Q15123" s="2" t="str">
        <f t="shared" si="709"/>
        <v>2017</v>
      </c>
      <c r="R15123" s="2">
        <f t="shared" si="710"/>
        <v>3981.12</v>
      </c>
    </row>
    <row r="15124" spans="1:18" x14ac:dyDescent="0.25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64</v>
      </c>
      <c r="M15124">
        <v>2017</v>
      </c>
      <c r="N15124" t="s">
        <v>17</v>
      </c>
      <c r="O15124" t="str">
        <f t="shared" si="708"/>
        <v>Oct</v>
      </c>
      <c r="P15124">
        <v>4</v>
      </c>
      <c r="Q15124" s="2" t="str">
        <f t="shared" si="709"/>
        <v>2017</v>
      </c>
      <c r="R15124" s="2">
        <f t="shared" si="710"/>
        <v>4537.93</v>
      </c>
    </row>
    <row r="15125" spans="1:18" x14ac:dyDescent="0.25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64</v>
      </c>
      <c r="M15125">
        <v>2017</v>
      </c>
      <c r="N15125" t="s">
        <v>17</v>
      </c>
      <c r="O15125" t="str">
        <f t="shared" si="708"/>
        <v>Oct</v>
      </c>
      <c r="P15125">
        <v>4</v>
      </c>
      <c r="Q15125" s="2" t="str">
        <f t="shared" si="709"/>
        <v>2017</v>
      </c>
      <c r="R15125" s="2">
        <f t="shared" si="710"/>
        <v>3702.32</v>
      </c>
    </row>
    <row r="15126" spans="1:18" x14ac:dyDescent="0.25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64</v>
      </c>
      <c r="M15126">
        <v>2017</v>
      </c>
      <c r="N15126" t="s">
        <v>17</v>
      </c>
      <c r="O15126" t="str">
        <f t="shared" si="708"/>
        <v>Oct</v>
      </c>
      <c r="P15126">
        <v>4</v>
      </c>
      <c r="Q15126" s="2" t="str">
        <f t="shared" si="709"/>
        <v>2017</v>
      </c>
      <c r="R15126" s="2">
        <f t="shared" si="710"/>
        <v>4072.69</v>
      </c>
    </row>
    <row r="15127" spans="1:18" x14ac:dyDescent="0.25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64</v>
      </c>
      <c r="M15127">
        <v>2017</v>
      </c>
      <c r="N15127" t="s">
        <v>17</v>
      </c>
      <c r="O15127" t="str">
        <f t="shared" si="708"/>
        <v>Oct</v>
      </c>
      <c r="P15127">
        <v>4</v>
      </c>
      <c r="Q15127" s="2" t="str">
        <f t="shared" si="709"/>
        <v>2017</v>
      </c>
      <c r="R15127" s="2">
        <f t="shared" si="710"/>
        <v>4369.37</v>
      </c>
    </row>
    <row r="15128" spans="1:18" x14ac:dyDescent="0.25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64</v>
      </c>
      <c r="M15128">
        <v>2017</v>
      </c>
      <c r="N15128" t="s">
        <v>17</v>
      </c>
      <c r="O15128" t="str">
        <f t="shared" si="708"/>
        <v>Sep</v>
      </c>
      <c r="P15128">
        <v>3</v>
      </c>
      <c r="Q15128" s="2" t="str">
        <f t="shared" si="709"/>
        <v>2017</v>
      </c>
      <c r="R15128" s="2">
        <f t="shared" si="710"/>
        <v>4425.4400000000005</v>
      </c>
    </row>
    <row r="15129" spans="1:18" x14ac:dyDescent="0.25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64</v>
      </c>
      <c r="M15129">
        <v>2017</v>
      </c>
      <c r="N15129" t="s">
        <v>17</v>
      </c>
      <c r="O15129" t="str">
        <f t="shared" si="708"/>
        <v>Sep</v>
      </c>
      <c r="P15129">
        <v>3</v>
      </c>
      <c r="Q15129" s="2" t="str">
        <f t="shared" si="709"/>
        <v>2017</v>
      </c>
      <c r="R15129" s="2">
        <f t="shared" si="710"/>
        <v>4485.8500000000004</v>
      </c>
    </row>
    <row r="15130" spans="1:18" x14ac:dyDescent="0.25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64</v>
      </c>
      <c r="M15130">
        <v>2017</v>
      </c>
      <c r="N15130" t="s">
        <v>17</v>
      </c>
      <c r="O15130" t="str">
        <f t="shared" si="708"/>
        <v>Sep</v>
      </c>
      <c r="P15130">
        <v>3</v>
      </c>
      <c r="Q15130" s="2" t="str">
        <f t="shared" si="709"/>
        <v>2017</v>
      </c>
      <c r="R15130" s="2">
        <f t="shared" si="710"/>
        <v>4385.03</v>
      </c>
    </row>
    <row r="15131" spans="1:18" x14ac:dyDescent="0.25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64</v>
      </c>
      <c r="M15131">
        <v>2017</v>
      </c>
      <c r="N15131" t="s">
        <v>17</v>
      </c>
      <c r="O15131" t="str">
        <f t="shared" si="708"/>
        <v>Sep</v>
      </c>
      <c r="P15131">
        <v>3</v>
      </c>
      <c r="Q15131" s="2" t="str">
        <f t="shared" si="709"/>
        <v>2017</v>
      </c>
      <c r="R15131" s="2">
        <f t="shared" si="710"/>
        <v>4955.5700000000006</v>
      </c>
    </row>
    <row r="15132" spans="1:18" x14ac:dyDescent="0.25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64</v>
      </c>
      <c r="M15132">
        <v>2017</v>
      </c>
      <c r="N15132" t="s">
        <v>17</v>
      </c>
      <c r="O15132" t="str">
        <f t="shared" si="708"/>
        <v>Aug</v>
      </c>
      <c r="P15132">
        <v>3</v>
      </c>
      <c r="Q15132" s="2" t="str">
        <f t="shared" si="709"/>
        <v>2017</v>
      </c>
      <c r="R15132" s="2">
        <f t="shared" si="710"/>
        <v>4827.66</v>
      </c>
    </row>
    <row r="15133" spans="1:18" x14ac:dyDescent="0.25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64</v>
      </c>
      <c r="M15133">
        <v>2017</v>
      </c>
      <c r="N15133" t="s">
        <v>17</v>
      </c>
      <c r="O15133" t="str">
        <f t="shared" si="708"/>
        <v>Aug</v>
      </c>
      <c r="P15133">
        <v>3</v>
      </c>
      <c r="Q15133" s="2" t="str">
        <f t="shared" si="709"/>
        <v>2017</v>
      </c>
      <c r="R15133" s="2">
        <f t="shared" si="710"/>
        <v>4975.1899999999996</v>
      </c>
    </row>
    <row r="15134" spans="1:18" x14ac:dyDescent="0.25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64</v>
      </c>
      <c r="M15134">
        <v>2017</v>
      </c>
      <c r="N15134" t="s">
        <v>17</v>
      </c>
      <c r="O15134" t="str">
        <f t="shared" si="708"/>
        <v>Aug</v>
      </c>
      <c r="P15134">
        <v>3</v>
      </c>
      <c r="Q15134" s="2" t="str">
        <f t="shared" si="709"/>
        <v>2017</v>
      </c>
      <c r="R15134" s="2">
        <f t="shared" si="710"/>
        <v>5015.0600000000004</v>
      </c>
    </row>
    <row r="15135" spans="1:18" x14ac:dyDescent="0.25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64</v>
      </c>
      <c r="M15135">
        <v>2017</v>
      </c>
      <c r="N15135" t="s">
        <v>17</v>
      </c>
      <c r="O15135" t="str">
        <f t="shared" si="708"/>
        <v>Aug</v>
      </c>
      <c r="P15135">
        <v>3</v>
      </c>
      <c r="Q15135" s="2" t="str">
        <f t="shared" si="709"/>
        <v>2017</v>
      </c>
      <c r="R15135" s="2">
        <f t="shared" si="710"/>
        <v>5263.21</v>
      </c>
    </row>
    <row r="15136" spans="1:18" x14ac:dyDescent="0.25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64</v>
      </c>
      <c r="M15136">
        <v>2017</v>
      </c>
      <c r="N15136" t="s">
        <v>17</v>
      </c>
      <c r="O15136" t="str">
        <f t="shared" si="708"/>
        <v>Jul</v>
      </c>
      <c r="P15136">
        <v>3</v>
      </c>
      <c r="Q15136" s="2" t="str">
        <f t="shared" si="709"/>
        <v>2017</v>
      </c>
      <c r="R15136" s="2">
        <f t="shared" si="710"/>
        <v>5403.5400000000009</v>
      </c>
    </row>
    <row r="15137" spans="1:18" x14ac:dyDescent="0.25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64</v>
      </c>
      <c r="M15137">
        <v>2017</v>
      </c>
      <c r="N15137" t="s">
        <v>17</v>
      </c>
      <c r="O15137" t="str">
        <f t="shared" si="708"/>
        <v>Jul</v>
      </c>
      <c r="P15137">
        <v>3</v>
      </c>
      <c r="Q15137" s="2" t="str">
        <f t="shared" si="709"/>
        <v>2017</v>
      </c>
      <c r="R15137" s="2">
        <f t="shared" si="710"/>
        <v>5710.95</v>
      </c>
    </row>
    <row r="15138" spans="1:18" x14ac:dyDescent="0.25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64</v>
      </c>
      <c r="M15138">
        <v>2017</v>
      </c>
      <c r="N15138" t="s">
        <v>17</v>
      </c>
      <c r="O15138" t="str">
        <f t="shared" si="708"/>
        <v>Jul</v>
      </c>
      <c r="P15138">
        <v>3</v>
      </c>
      <c r="Q15138" s="2" t="str">
        <f t="shared" si="709"/>
        <v>2017</v>
      </c>
      <c r="R15138" s="2">
        <f t="shared" si="710"/>
        <v>5750.51</v>
      </c>
    </row>
    <row r="15139" spans="1:18" x14ac:dyDescent="0.25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64</v>
      </c>
      <c r="M15139">
        <v>2017</v>
      </c>
      <c r="N15139" t="s">
        <v>17</v>
      </c>
      <c r="O15139" t="str">
        <f t="shared" si="708"/>
        <v>Jul</v>
      </c>
      <c r="P15139">
        <v>3</v>
      </c>
      <c r="Q15139" s="2" t="str">
        <f t="shared" si="709"/>
        <v>2017</v>
      </c>
      <c r="R15139" s="2">
        <f t="shared" si="710"/>
        <v>5724.7100000000009</v>
      </c>
    </row>
    <row r="15140" spans="1:18" x14ac:dyDescent="0.25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64</v>
      </c>
      <c r="M15140">
        <v>2017</v>
      </c>
      <c r="N15140" t="s">
        <v>17</v>
      </c>
      <c r="O15140" t="str">
        <f t="shared" si="708"/>
        <v>Jul</v>
      </c>
      <c r="P15140">
        <v>3</v>
      </c>
      <c r="Q15140" s="2" t="str">
        <f t="shared" si="709"/>
        <v>2017</v>
      </c>
      <c r="R15140" s="2">
        <f t="shared" si="710"/>
        <v>5529.1100000000006</v>
      </c>
    </row>
    <row r="15141" spans="1:18" x14ac:dyDescent="0.25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64</v>
      </c>
      <c r="M15141">
        <v>2017</v>
      </c>
      <c r="N15141" t="s">
        <v>17</v>
      </c>
      <c r="O15141" t="str">
        <f t="shared" si="708"/>
        <v>Jun</v>
      </c>
      <c r="P15141">
        <v>2</v>
      </c>
      <c r="Q15141" s="2" t="str">
        <f t="shared" si="709"/>
        <v>2017</v>
      </c>
      <c r="R15141" s="2">
        <f t="shared" si="710"/>
        <v>5468.0500000000011</v>
      </c>
    </row>
    <row r="15142" spans="1:18" x14ac:dyDescent="0.25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64</v>
      </c>
      <c r="M15142">
        <v>2017</v>
      </c>
      <c r="N15142" t="s">
        <v>17</v>
      </c>
      <c r="O15142" t="str">
        <f t="shared" si="708"/>
        <v>Jun</v>
      </c>
      <c r="P15142">
        <v>2</v>
      </c>
      <c r="Q15142" s="2" t="str">
        <f t="shared" si="709"/>
        <v>2017</v>
      </c>
      <c r="R15142" s="2">
        <f t="shared" si="710"/>
        <v>5297.24</v>
      </c>
    </row>
    <row r="15143" spans="1:18" x14ac:dyDescent="0.25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64</v>
      </c>
      <c r="M15143">
        <v>2017</v>
      </c>
      <c r="N15143" t="s">
        <v>17</v>
      </c>
      <c r="O15143" t="str">
        <f t="shared" si="708"/>
        <v>Jun</v>
      </c>
      <c r="P15143">
        <v>2</v>
      </c>
      <c r="Q15143" s="2" t="str">
        <f t="shared" si="709"/>
        <v>2017</v>
      </c>
      <c r="R15143" s="2">
        <f t="shared" si="710"/>
        <v>5170.67</v>
      </c>
    </row>
    <row r="15144" spans="1:18" x14ac:dyDescent="0.25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64</v>
      </c>
      <c r="M15144">
        <v>2017</v>
      </c>
      <c r="N15144" t="s">
        <v>17</v>
      </c>
      <c r="O15144" t="str">
        <f t="shared" si="708"/>
        <v>Jun</v>
      </c>
      <c r="P15144">
        <v>2</v>
      </c>
      <c r="Q15144" s="2" t="str">
        <f t="shared" si="709"/>
        <v>2017</v>
      </c>
      <c r="R15144" s="2">
        <f t="shared" si="710"/>
        <v>5422.72</v>
      </c>
    </row>
    <row r="15145" spans="1:18" x14ac:dyDescent="0.25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64</v>
      </c>
      <c r="M15145">
        <v>2017</v>
      </c>
      <c r="N15145" t="s">
        <v>17</v>
      </c>
      <c r="O15145" t="str">
        <f t="shared" si="708"/>
        <v>May</v>
      </c>
      <c r="P15145">
        <v>2</v>
      </c>
      <c r="Q15145" s="2" t="str">
        <f t="shared" si="709"/>
        <v>2017</v>
      </c>
      <c r="R15145" s="2">
        <f t="shared" si="710"/>
        <v>6038.5000000000009</v>
      </c>
    </row>
    <row r="15146" spans="1:18" x14ac:dyDescent="0.25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64</v>
      </c>
      <c r="M15146">
        <v>2017</v>
      </c>
      <c r="N15146" t="s">
        <v>17</v>
      </c>
      <c r="O15146" t="str">
        <f t="shared" si="708"/>
        <v>May</v>
      </c>
      <c r="P15146">
        <v>2</v>
      </c>
      <c r="Q15146" s="2" t="str">
        <f t="shared" si="709"/>
        <v>2017</v>
      </c>
      <c r="R15146" s="2">
        <f t="shared" si="710"/>
        <v>5528.5199999999995</v>
      </c>
    </row>
    <row r="15147" spans="1:18" x14ac:dyDescent="0.25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64</v>
      </c>
      <c r="M15147">
        <v>2017</v>
      </c>
      <c r="N15147" t="s">
        <v>17</v>
      </c>
      <c r="O15147" t="str">
        <f t="shared" si="708"/>
        <v>May</v>
      </c>
      <c r="P15147">
        <v>2</v>
      </c>
      <c r="Q15147" s="2" t="str">
        <f t="shared" si="709"/>
        <v>2017</v>
      </c>
      <c r="R15147" s="2">
        <f t="shared" si="710"/>
        <v>7468.18</v>
      </c>
    </row>
    <row r="15148" spans="1:18" x14ac:dyDescent="0.25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64</v>
      </c>
      <c r="M15148">
        <v>2017</v>
      </c>
      <c r="N15148" t="s">
        <v>17</v>
      </c>
      <c r="O15148" t="str">
        <f t="shared" si="708"/>
        <v>May</v>
      </c>
      <c r="P15148">
        <v>2</v>
      </c>
      <c r="Q15148" s="2" t="str">
        <f t="shared" si="709"/>
        <v>2017</v>
      </c>
      <c r="R15148" s="2">
        <f t="shared" si="710"/>
        <v>5747.38</v>
      </c>
    </row>
    <row r="15149" spans="1:18" x14ac:dyDescent="0.25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64</v>
      </c>
      <c r="M15149">
        <v>2017</v>
      </c>
      <c r="N15149" t="s">
        <v>17</v>
      </c>
      <c r="O15149" t="str">
        <f t="shared" si="708"/>
        <v>Apr</v>
      </c>
      <c r="P15149">
        <v>2</v>
      </c>
      <c r="Q15149" s="2" t="str">
        <f t="shared" si="709"/>
        <v>2017</v>
      </c>
      <c r="R15149" s="2">
        <f t="shared" si="710"/>
        <v>5488.8600000000006</v>
      </c>
    </row>
    <row r="15150" spans="1:18" x14ac:dyDescent="0.25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64</v>
      </c>
      <c r="M15150">
        <v>2017</v>
      </c>
      <c r="N15150" t="s">
        <v>17</v>
      </c>
      <c r="O15150" t="str">
        <f t="shared" si="708"/>
        <v>Apr</v>
      </c>
      <c r="P15150">
        <v>2</v>
      </c>
      <c r="Q15150" s="2" t="str">
        <f t="shared" si="709"/>
        <v>2017</v>
      </c>
      <c r="R15150" s="2">
        <f t="shared" si="710"/>
        <v>5274.93</v>
      </c>
    </row>
    <row r="15151" spans="1:18" x14ac:dyDescent="0.25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64</v>
      </c>
      <c r="M15151">
        <v>2017</v>
      </c>
      <c r="N15151" t="s">
        <v>17</v>
      </c>
      <c r="O15151" t="str">
        <f t="shared" si="708"/>
        <v>Apr</v>
      </c>
      <c r="P15151">
        <v>2</v>
      </c>
      <c r="Q15151" s="2" t="str">
        <f t="shared" si="709"/>
        <v>2017</v>
      </c>
      <c r="R15151" s="2">
        <f t="shared" si="710"/>
        <v>7189.9100000000008</v>
      </c>
    </row>
    <row r="15152" spans="1:18" x14ac:dyDescent="0.25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64</v>
      </c>
      <c r="M15152">
        <v>2017</v>
      </c>
      <c r="N15152" t="s">
        <v>17</v>
      </c>
      <c r="O15152" t="str">
        <f t="shared" si="708"/>
        <v>Apr</v>
      </c>
      <c r="P15152">
        <v>2</v>
      </c>
      <c r="Q15152" s="2" t="str">
        <f t="shared" si="709"/>
        <v>2017</v>
      </c>
      <c r="R15152" s="2">
        <f t="shared" si="710"/>
        <v>6712.6100000000006</v>
      </c>
    </row>
    <row r="15153" spans="1:18" x14ac:dyDescent="0.25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64</v>
      </c>
      <c r="M15153">
        <v>2017</v>
      </c>
      <c r="N15153" t="s">
        <v>17</v>
      </c>
      <c r="O15153" t="str">
        <f t="shared" si="708"/>
        <v>Apr</v>
      </c>
      <c r="P15153">
        <v>2</v>
      </c>
      <c r="Q15153" s="2" t="str">
        <f t="shared" si="709"/>
        <v>2017</v>
      </c>
      <c r="R15153" s="2">
        <f t="shared" si="710"/>
        <v>7766.65</v>
      </c>
    </row>
    <row r="15154" spans="1:18" x14ac:dyDescent="0.25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64</v>
      </c>
      <c r="M15154">
        <v>2017</v>
      </c>
      <c r="N15154" t="s">
        <v>17</v>
      </c>
      <c r="O15154" t="str">
        <f t="shared" si="708"/>
        <v>Mar</v>
      </c>
      <c r="P15154">
        <v>1</v>
      </c>
      <c r="Q15154" s="2" t="str">
        <f t="shared" si="709"/>
        <v>2017</v>
      </c>
      <c r="R15154" s="2">
        <f t="shared" si="710"/>
        <v>6744.3099999999995</v>
      </c>
    </row>
    <row r="15155" spans="1:18" x14ac:dyDescent="0.25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64</v>
      </c>
      <c r="M15155">
        <v>2017</v>
      </c>
      <c r="N15155" t="s">
        <v>17</v>
      </c>
      <c r="O15155" t="str">
        <f t="shared" si="708"/>
        <v>Mar</v>
      </c>
      <c r="P15155">
        <v>1</v>
      </c>
      <c r="Q15155" s="2" t="str">
        <f t="shared" si="709"/>
        <v>2017</v>
      </c>
      <c r="R15155" s="2">
        <f t="shared" si="710"/>
        <v>5424.68</v>
      </c>
    </row>
    <row r="15156" spans="1:18" x14ac:dyDescent="0.25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64</v>
      </c>
      <c r="M15156">
        <v>2017</v>
      </c>
      <c r="N15156" t="s">
        <v>17</v>
      </c>
      <c r="O15156" t="str">
        <f t="shared" si="708"/>
        <v>Mar</v>
      </c>
      <c r="P15156">
        <v>1</v>
      </c>
      <c r="Q15156" s="2" t="str">
        <f t="shared" si="709"/>
        <v>2017</v>
      </c>
      <c r="R15156" s="2">
        <f t="shared" si="710"/>
        <v>5301.52</v>
      </c>
    </row>
    <row r="15157" spans="1:18" x14ac:dyDescent="0.25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64</v>
      </c>
      <c r="M15157">
        <v>2017</v>
      </c>
      <c r="N15157" t="s">
        <v>17</v>
      </c>
      <c r="O15157" t="str">
        <f t="shared" si="708"/>
        <v>Mar</v>
      </c>
      <c r="P15157">
        <v>1</v>
      </c>
      <c r="Q15157" s="2" t="str">
        <f t="shared" si="709"/>
        <v>2017</v>
      </c>
      <c r="R15157" s="2">
        <f t="shared" si="710"/>
        <v>4491.49</v>
      </c>
    </row>
    <row r="15158" spans="1:18" x14ac:dyDescent="0.25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64</v>
      </c>
      <c r="M15158">
        <v>2017</v>
      </c>
      <c r="N15158" t="s">
        <v>17</v>
      </c>
      <c r="O15158" t="str">
        <f t="shared" si="708"/>
        <v>Feb</v>
      </c>
      <c r="P15158">
        <v>1</v>
      </c>
      <c r="Q15158" s="2" t="str">
        <f t="shared" si="709"/>
        <v>2017</v>
      </c>
      <c r="R15158" s="2">
        <f t="shared" si="710"/>
        <v>4680.75</v>
      </c>
    </row>
    <row r="15159" spans="1:18" x14ac:dyDescent="0.25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64</v>
      </c>
      <c r="M15159">
        <v>2017</v>
      </c>
      <c r="N15159" t="s">
        <v>17</v>
      </c>
      <c r="O15159" t="str">
        <f t="shared" si="708"/>
        <v>Feb</v>
      </c>
      <c r="P15159">
        <v>1</v>
      </c>
      <c r="Q15159" s="2" t="str">
        <f t="shared" si="709"/>
        <v>2017</v>
      </c>
      <c r="R15159" s="2">
        <f t="shared" si="710"/>
        <v>4975.4399999999996</v>
      </c>
    </row>
    <row r="15160" spans="1:18" x14ac:dyDescent="0.25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64</v>
      </c>
      <c r="M15160">
        <v>2017</v>
      </c>
      <c r="N15160" t="s">
        <v>17</v>
      </c>
      <c r="O15160" t="str">
        <f t="shared" si="708"/>
        <v>Feb</v>
      </c>
      <c r="P15160">
        <v>1</v>
      </c>
      <c r="Q15160" s="2" t="str">
        <f t="shared" si="709"/>
        <v>2017</v>
      </c>
      <c r="R15160" s="2">
        <f t="shared" si="710"/>
        <v>4607.42</v>
      </c>
    </row>
    <row r="15161" spans="1:18" x14ac:dyDescent="0.25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64</v>
      </c>
      <c r="M15161">
        <v>2017</v>
      </c>
      <c r="N15161" t="s">
        <v>17</v>
      </c>
      <c r="O15161" t="str">
        <f t="shared" si="708"/>
        <v>Feb</v>
      </c>
      <c r="P15161">
        <v>1</v>
      </c>
      <c r="Q15161" s="2" t="str">
        <f t="shared" si="709"/>
        <v>2017</v>
      </c>
      <c r="R15161" s="2">
        <f t="shared" si="710"/>
        <v>4142.87</v>
      </c>
    </row>
    <row r="15162" spans="1:18" x14ac:dyDescent="0.25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64</v>
      </c>
      <c r="M15162">
        <v>2017</v>
      </c>
      <c r="N15162" t="s">
        <v>17</v>
      </c>
      <c r="O15162" t="str">
        <f t="shared" si="708"/>
        <v>Jan</v>
      </c>
      <c r="P15162">
        <v>1</v>
      </c>
      <c r="Q15162" s="2" t="str">
        <f t="shared" si="709"/>
        <v>2017</v>
      </c>
      <c r="R15162" s="2">
        <f t="shared" si="710"/>
        <v>5358.41</v>
      </c>
    </row>
    <row r="15163" spans="1:18" x14ac:dyDescent="0.25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64</v>
      </c>
      <c r="M15163">
        <v>2017</v>
      </c>
      <c r="N15163" t="s">
        <v>17</v>
      </c>
      <c r="O15163" t="str">
        <f t="shared" si="708"/>
        <v>Jan</v>
      </c>
      <c r="P15163">
        <v>1</v>
      </c>
      <c r="Q15163" s="2" t="str">
        <f t="shared" si="709"/>
        <v>2017</v>
      </c>
      <c r="R15163" s="2">
        <f t="shared" si="710"/>
        <v>4027.6800000000003</v>
      </c>
    </row>
    <row r="15164" spans="1:18" x14ac:dyDescent="0.25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64</v>
      </c>
      <c r="M15164">
        <v>2017</v>
      </c>
      <c r="N15164" t="s">
        <v>17</v>
      </c>
      <c r="O15164" t="str">
        <f t="shared" si="708"/>
        <v>Jan</v>
      </c>
      <c r="P15164">
        <v>1</v>
      </c>
      <c r="Q15164" s="2" t="str">
        <f t="shared" si="709"/>
        <v>2017</v>
      </c>
      <c r="R15164" s="2">
        <f t="shared" si="710"/>
        <v>5362.2800000000007</v>
      </c>
    </row>
    <row r="15165" spans="1:18" x14ac:dyDescent="0.25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64</v>
      </c>
      <c r="M15165">
        <v>2017</v>
      </c>
      <c r="N15165" t="s">
        <v>17</v>
      </c>
      <c r="O15165" t="str">
        <f t="shared" si="708"/>
        <v>Jan</v>
      </c>
      <c r="P15165">
        <v>1</v>
      </c>
      <c r="Q15165" s="2" t="str">
        <f t="shared" si="709"/>
        <v>2017</v>
      </c>
      <c r="R15165" s="2">
        <f t="shared" si="710"/>
        <v>5312.2000000000007</v>
      </c>
    </row>
    <row r="15166" spans="1:18" x14ac:dyDescent="0.25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64</v>
      </c>
      <c r="M15166">
        <v>2017</v>
      </c>
      <c r="N15166" t="s">
        <v>17</v>
      </c>
      <c r="O15166" t="str">
        <f t="shared" si="708"/>
        <v>Jan</v>
      </c>
      <c r="P15166">
        <v>1</v>
      </c>
      <c r="Q15166" s="2" t="str">
        <f t="shared" si="709"/>
        <v>2017</v>
      </c>
      <c r="R15166" s="2">
        <f t="shared" si="710"/>
        <v>3744.6299999999997</v>
      </c>
    </row>
    <row r="15167" spans="1:18" x14ac:dyDescent="0.25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64</v>
      </c>
      <c r="M15167">
        <v>2017</v>
      </c>
      <c r="N15167" t="s">
        <v>18</v>
      </c>
      <c r="O15167" t="str">
        <f t="shared" si="708"/>
        <v>Dec</v>
      </c>
      <c r="P15167">
        <v>4</v>
      </c>
      <c r="Q15167" s="2" t="str">
        <f t="shared" si="709"/>
        <v>2017</v>
      </c>
      <c r="R15167" s="2">
        <f t="shared" si="710"/>
        <v>16383</v>
      </c>
    </row>
    <row r="15168" spans="1:18" x14ac:dyDescent="0.25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64</v>
      </c>
      <c r="M15168">
        <v>2017</v>
      </c>
      <c r="N15168" t="s">
        <v>18</v>
      </c>
      <c r="O15168" t="str">
        <f t="shared" si="708"/>
        <v>Dec</v>
      </c>
      <c r="P15168">
        <v>4</v>
      </c>
      <c r="Q15168" s="2" t="str">
        <f t="shared" si="709"/>
        <v>2017</v>
      </c>
      <c r="R15168" s="2">
        <f t="shared" si="710"/>
        <v>21954.17</v>
      </c>
    </row>
    <row r="15169" spans="1:18" x14ac:dyDescent="0.25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64</v>
      </c>
      <c r="M15169">
        <v>2017</v>
      </c>
      <c r="N15169" t="s">
        <v>18</v>
      </c>
      <c r="O15169" t="str">
        <f t="shared" si="708"/>
        <v>Dec</v>
      </c>
      <c r="P15169">
        <v>4</v>
      </c>
      <c r="Q15169" s="2" t="str">
        <f t="shared" si="709"/>
        <v>2017</v>
      </c>
      <c r="R15169" s="2">
        <f t="shared" si="710"/>
        <v>22094.39</v>
      </c>
    </row>
    <row r="15170" spans="1:18" x14ac:dyDescent="0.25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64</v>
      </c>
      <c r="M15170">
        <v>2017</v>
      </c>
      <c r="N15170" t="s">
        <v>18</v>
      </c>
      <c r="O15170" t="str">
        <f t="shared" si="708"/>
        <v>Dec</v>
      </c>
      <c r="P15170">
        <v>4</v>
      </c>
      <c r="Q15170" s="2" t="str">
        <f t="shared" si="709"/>
        <v>2017</v>
      </c>
      <c r="R15170" s="2">
        <f t="shared" si="710"/>
        <v>31045.88</v>
      </c>
    </row>
    <row r="15171" spans="1:18" x14ac:dyDescent="0.25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64</v>
      </c>
      <c r="M15171">
        <v>2017</v>
      </c>
      <c r="N15171" t="s">
        <v>18</v>
      </c>
      <c r="O15171" t="str">
        <f t="shared" ref="O15171:O15234" si="711" xml:space="preserve"> TEXT(B15171, "mmm")</f>
        <v>Dec</v>
      </c>
      <c r="P15171">
        <v>4</v>
      </c>
      <c r="Q15171" s="2" t="str">
        <f t="shared" ref="Q15171:Q15234" si="712" xml:space="preserve"> TEXT(B15171, "yyy")</f>
        <v>2017</v>
      </c>
      <c r="R15171" s="2">
        <f t="shared" ref="R15171:R15234" si="713" xml:space="preserve"> E15171 +F15171+G15171</f>
        <v>24968.48</v>
      </c>
    </row>
    <row r="15172" spans="1:18" x14ac:dyDescent="0.25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64</v>
      </c>
      <c r="M15172">
        <v>2017</v>
      </c>
      <c r="N15172" t="s">
        <v>18</v>
      </c>
      <c r="O15172" t="str">
        <f t="shared" si="711"/>
        <v>Nov</v>
      </c>
      <c r="P15172">
        <v>4</v>
      </c>
      <c r="Q15172" s="2" t="str">
        <f t="shared" si="712"/>
        <v>2017</v>
      </c>
      <c r="R15172" s="2">
        <f t="shared" si="713"/>
        <v>19054.82</v>
      </c>
    </row>
    <row r="15173" spans="1:18" x14ac:dyDescent="0.25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64</v>
      </c>
      <c r="M15173">
        <v>2017</v>
      </c>
      <c r="N15173" t="s">
        <v>18</v>
      </c>
      <c r="O15173" t="str">
        <f t="shared" si="711"/>
        <v>Nov</v>
      </c>
      <c r="P15173">
        <v>4</v>
      </c>
      <c r="Q15173" s="2" t="str">
        <f t="shared" si="712"/>
        <v>2017</v>
      </c>
      <c r="R15173" s="2">
        <f t="shared" si="713"/>
        <v>20589.27</v>
      </c>
    </row>
    <row r="15174" spans="1:18" x14ac:dyDescent="0.25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64</v>
      </c>
      <c r="M15174">
        <v>2017</v>
      </c>
      <c r="N15174" t="s">
        <v>18</v>
      </c>
      <c r="O15174" t="str">
        <f t="shared" si="711"/>
        <v>Nov</v>
      </c>
      <c r="P15174">
        <v>4</v>
      </c>
      <c r="Q15174" s="2" t="str">
        <f t="shared" si="712"/>
        <v>2017</v>
      </c>
      <c r="R15174" s="2">
        <f t="shared" si="713"/>
        <v>25171.879999999997</v>
      </c>
    </row>
    <row r="15175" spans="1:18" x14ac:dyDescent="0.25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64</v>
      </c>
      <c r="M15175">
        <v>2017</v>
      </c>
      <c r="N15175" t="s">
        <v>18</v>
      </c>
      <c r="O15175" t="str">
        <f t="shared" si="711"/>
        <v>Nov</v>
      </c>
      <c r="P15175">
        <v>4</v>
      </c>
      <c r="Q15175" s="2" t="str">
        <f t="shared" si="712"/>
        <v>2017</v>
      </c>
      <c r="R15175" s="2">
        <f t="shared" si="713"/>
        <v>31184.959999999999</v>
      </c>
    </row>
    <row r="15176" spans="1:18" x14ac:dyDescent="0.25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64</v>
      </c>
      <c r="M15176">
        <v>2017</v>
      </c>
      <c r="N15176" t="s">
        <v>18</v>
      </c>
      <c r="O15176" t="str">
        <f t="shared" si="711"/>
        <v>Oct</v>
      </c>
      <c r="P15176">
        <v>4</v>
      </c>
      <c r="Q15176" s="2" t="str">
        <f t="shared" si="712"/>
        <v>2017</v>
      </c>
      <c r="R15176" s="2">
        <f t="shared" si="713"/>
        <v>28083.09</v>
      </c>
    </row>
    <row r="15177" spans="1:18" x14ac:dyDescent="0.25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64</v>
      </c>
      <c r="M15177">
        <v>2017</v>
      </c>
      <c r="N15177" t="s">
        <v>18</v>
      </c>
      <c r="O15177" t="str">
        <f t="shared" si="711"/>
        <v>Oct</v>
      </c>
      <c r="P15177">
        <v>4</v>
      </c>
      <c r="Q15177" s="2" t="str">
        <f t="shared" si="712"/>
        <v>2017</v>
      </c>
      <c r="R15177" s="2">
        <f t="shared" si="713"/>
        <v>23275.42</v>
      </c>
    </row>
    <row r="15178" spans="1:18" x14ac:dyDescent="0.25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64</v>
      </c>
      <c r="M15178">
        <v>2017</v>
      </c>
      <c r="N15178" t="s">
        <v>18</v>
      </c>
      <c r="O15178" t="str">
        <f t="shared" si="711"/>
        <v>Oct</v>
      </c>
      <c r="P15178">
        <v>4</v>
      </c>
      <c r="Q15178" s="2" t="str">
        <f t="shared" si="712"/>
        <v>2017</v>
      </c>
      <c r="R15178" s="2">
        <f t="shared" si="713"/>
        <v>30196.27</v>
      </c>
    </row>
    <row r="15179" spans="1:18" x14ac:dyDescent="0.25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64</v>
      </c>
      <c r="M15179">
        <v>2017</v>
      </c>
      <c r="N15179" t="s">
        <v>18</v>
      </c>
      <c r="O15179" t="str">
        <f t="shared" si="711"/>
        <v>Oct</v>
      </c>
      <c r="P15179">
        <v>4</v>
      </c>
      <c r="Q15179" s="2" t="str">
        <f t="shared" si="712"/>
        <v>2017</v>
      </c>
      <c r="R15179" s="2">
        <f t="shared" si="713"/>
        <v>31976.01</v>
      </c>
    </row>
    <row r="15180" spans="1:18" x14ac:dyDescent="0.25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64</v>
      </c>
      <c r="M15180">
        <v>2017</v>
      </c>
      <c r="N15180" t="s">
        <v>18</v>
      </c>
      <c r="O15180" t="str">
        <f t="shared" si="711"/>
        <v>Oct</v>
      </c>
      <c r="P15180">
        <v>4</v>
      </c>
      <c r="Q15180" s="2" t="str">
        <f t="shared" si="712"/>
        <v>2017</v>
      </c>
      <c r="R15180" s="2">
        <f t="shared" si="713"/>
        <v>25247.809999999998</v>
      </c>
    </row>
    <row r="15181" spans="1:18" x14ac:dyDescent="0.25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64</v>
      </c>
      <c r="M15181">
        <v>2017</v>
      </c>
      <c r="N15181" t="s">
        <v>18</v>
      </c>
      <c r="O15181" t="str">
        <f t="shared" si="711"/>
        <v>Sep</v>
      </c>
      <c r="P15181">
        <v>3</v>
      </c>
      <c r="Q15181" s="2" t="str">
        <f t="shared" si="712"/>
        <v>2017</v>
      </c>
      <c r="R15181" s="2">
        <f t="shared" si="713"/>
        <v>26011.040000000001</v>
      </c>
    </row>
    <row r="15182" spans="1:18" x14ac:dyDescent="0.25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64</v>
      </c>
      <c r="M15182">
        <v>2017</v>
      </c>
      <c r="N15182" t="s">
        <v>18</v>
      </c>
      <c r="O15182" t="str">
        <f t="shared" si="711"/>
        <v>Sep</v>
      </c>
      <c r="P15182">
        <v>3</v>
      </c>
      <c r="Q15182" s="2" t="str">
        <f t="shared" si="712"/>
        <v>2017</v>
      </c>
      <c r="R15182" s="2">
        <f t="shared" si="713"/>
        <v>20841.310000000001</v>
      </c>
    </row>
    <row r="15183" spans="1:18" x14ac:dyDescent="0.25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64</v>
      </c>
      <c r="M15183">
        <v>2017</v>
      </c>
      <c r="N15183" t="s">
        <v>18</v>
      </c>
      <c r="O15183" t="str">
        <f t="shared" si="711"/>
        <v>Sep</v>
      </c>
      <c r="P15183">
        <v>3</v>
      </c>
      <c r="Q15183" s="2" t="str">
        <f t="shared" si="712"/>
        <v>2017</v>
      </c>
      <c r="R15183" s="2">
        <f t="shared" si="713"/>
        <v>18169.650000000001</v>
      </c>
    </row>
    <row r="15184" spans="1:18" x14ac:dyDescent="0.25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64</v>
      </c>
      <c r="M15184">
        <v>2017</v>
      </c>
      <c r="N15184" t="s">
        <v>18</v>
      </c>
      <c r="O15184" t="str">
        <f t="shared" si="711"/>
        <v>Sep</v>
      </c>
      <c r="P15184">
        <v>3</v>
      </c>
      <c r="Q15184" s="2" t="str">
        <f t="shared" si="712"/>
        <v>2017</v>
      </c>
      <c r="R15184" s="2">
        <f t="shared" si="713"/>
        <v>12004.24</v>
      </c>
    </row>
    <row r="15185" spans="1:18" x14ac:dyDescent="0.25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64</v>
      </c>
      <c r="M15185">
        <v>2017</v>
      </c>
      <c r="N15185" t="s">
        <v>18</v>
      </c>
      <c r="O15185" t="str">
        <f t="shared" si="711"/>
        <v>Aug</v>
      </c>
      <c r="P15185">
        <v>3</v>
      </c>
      <c r="Q15185" s="2" t="str">
        <f t="shared" si="712"/>
        <v>2017</v>
      </c>
      <c r="R15185" s="2">
        <f t="shared" si="713"/>
        <v>18685.48</v>
      </c>
    </row>
    <row r="15186" spans="1:18" x14ac:dyDescent="0.25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64</v>
      </c>
      <c r="M15186">
        <v>2017</v>
      </c>
      <c r="N15186" t="s">
        <v>18</v>
      </c>
      <c r="O15186" t="str">
        <f t="shared" si="711"/>
        <v>Aug</v>
      </c>
      <c r="P15186">
        <v>3</v>
      </c>
      <c r="Q15186" s="2" t="str">
        <f t="shared" si="712"/>
        <v>2017</v>
      </c>
      <c r="R15186" s="2">
        <f t="shared" si="713"/>
        <v>5065.49</v>
      </c>
    </row>
    <row r="15187" spans="1:18" x14ac:dyDescent="0.25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64</v>
      </c>
      <c r="M15187">
        <v>2017</v>
      </c>
      <c r="N15187" t="s">
        <v>18</v>
      </c>
      <c r="O15187" t="str">
        <f t="shared" si="711"/>
        <v>Aug</v>
      </c>
      <c r="P15187">
        <v>3</v>
      </c>
      <c r="Q15187" s="2" t="str">
        <f t="shared" si="712"/>
        <v>2017</v>
      </c>
      <c r="R15187" s="2">
        <f t="shared" si="713"/>
        <v>7015.2699999999995</v>
      </c>
    </row>
    <row r="15188" spans="1:18" x14ac:dyDescent="0.25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64</v>
      </c>
      <c r="M15188">
        <v>2017</v>
      </c>
      <c r="N15188" t="s">
        <v>18</v>
      </c>
      <c r="O15188" t="str">
        <f t="shared" si="711"/>
        <v>Aug</v>
      </c>
      <c r="P15188">
        <v>3</v>
      </c>
      <c r="Q15188" s="2" t="str">
        <f t="shared" si="712"/>
        <v>2017</v>
      </c>
      <c r="R15188" s="2">
        <f t="shared" si="713"/>
        <v>7921.53</v>
      </c>
    </row>
    <row r="15189" spans="1:18" x14ac:dyDescent="0.25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64</v>
      </c>
      <c r="M15189">
        <v>2017</v>
      </c>
      <c r="N15189" t="s">
        <v>18</v>
      </c>
      <c r="O15189" t="str">
        <f t="shared" si="711"/>
        <v>Jul</v>
      </c>
      <c r="P15189">
        <v>3</v>
      </c>
      <c r="Q15189" s="2" t="str">
        <f t="shared" si="712"/>
        <v>2017</v>
      </c>
      <c r="R15189" s="2">
        <f t="shared" si="713"/>
        <v>31794.39</v>
      </c>
    </row>
    <row r="15190" spans="1:18" x14ac:dyDescent="0.25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64</v>
      </c>
      <c r="M15190">
        <v>2017</v>
      </c>
      <c r="N15190" t="s">
        <v>18</v>
      </c>
      <c r="O15190" t="str">
        <f t="shared" si="711"/>
        <v>Jul</v>
      </c>
      <c r="P15190">
        <v>3</v>
      </c>
      <c r="Q15190" s="2" t="str">
        <f t="shared" si="712"/>
        <v>2017</v>
      </c>
      <c r="R15190" s="2">
        <f t="shared" si="713"/>
        <v>31240.36</v>
      </c>
    </row>
    <row r="15191" spans="1:18" x14ac:dyDescent="0.25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64</v>
      </c>
      <c r="M15191">
        <v>2017</v>
      </c>
      <c r="N15191" t="s">
        <v>18</v>
      </c>
      <c r="O15191" t="str">
        <f t="shared" si="711"/>
        <v>Jul</v>
      </c>
      <c r="P15191">
        <v>3</v>
      </c>
      <c r="Q15191" s="2" t="str">
        <f t="shared" si="712"/>
        <v>2017</v>
      </c>
      <c r="R15191" s="2">
        <f t="shared" si="713"/>
        <v>35480.479999999996</v>
      </c>
    </row>
    <row r="15192" spans="1:18" x14ac:dyDescent="0.25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64</v>
      </c>
      <c r="M15192">
        <v>2017</v>
      </c>
      <c r="N15192" t="s">
        <v>18</v>
      </c>
      <c r="O15192" t="str">
        <f t="shared" si="711"/>
        <v>Jul</v>
      </c>
      <c r="P15192">
        <v>3</v>
      </c>
      <c r="Q15192" s="2" t="str">
        <f t="shared" si="712"/>
        <v>2017</v>
      </c>
      <c r="R15192" s="2">
        <f t="shared" si="713"/>
        <v>33541.06</v>
      </c>
    </row>
    <row r="15193" spans="1:18" x14ac:dyDescent="0.25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64</v>
      </c>
      <c r="M15193">
        <v>2017</v>
      </c>
      <c r="N15193" t="s">
        <v>18</v>
      </c>
      <c r="O15193" t="str">
        <f t="shared" si="711"/>
        <v>Jul</v>
      </c>
      <c r="P15193">
        <v>3</v>
      </c>
      <c r="Q15193" s="2" t="str">
        <f t="shared" si="712"/>
        <v>2017</v>
      </c>
      <c r="R15193" s="2">
        <f t="shared" si="713"/>
        <v>33130.79</v>
      </c>
    </row>
    <row r="15194" spans="1:18" x14ac:dyDescent="0.25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64</v>
      </c>
      <c r="M15194">
        <v>2017</v>
      </c>
      <c r="N15194" t="s">
        <v>18</v>
      </c>
      <c r="O15194" t="str">
        <f t="shared" si="711"/>
        <v>Jun</v>
      </c>
      <c r="P15194">
        <v>2</v>
      </c>
      <c r="Q15194" s="2" t="str">
        <f t="shared" si="712"/>
        <v>2017</v>
      </c>
      <c r="R15194" s="2">
        <f t="shared" si="713"/>
        <v>33229.199999999997</v>
      </c>
    </row>
    <row r="15195" spans="1:18" x14ac:dyDescent="0.25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64</v>
      </c>
      <c r="M15195">
        <v>2017</v>
      </c>
      <c r="N15195" t="s">
        <v>18</v>
      </c>
      <c r="O15195" t="str">
        <f t="shared" si="711"/>
        <v>Jun</v>
      </c>
      <c r="P15195">
        <v>2</v>
      </c>
      <c r="Q15195" s="2" t="str">
        <f t="shared" si="712"/>
        <v>2017</v>
      </c>
      <c r="R15195" s="2">
        <f t="shared" si="713"/>
        <v>34871.850000000006</v>
      </c>
    </row>
    <row r="15196" spans="1:18" x14ac:dyDescent="0.25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64</v>
      </c>
      <c r="M15196">
        <v>2017</v>
      </c>
      <c r="N15196" t="s">
        <v>18</v>
      </c>
      <c r="O15196" t="str">
        <f t="shared" si="711"/>
        <v>Jun</v>
      </c>
      <c r="P15196">
        <v>2</v>
      </c>
      <c r="Q15196" s="2" t="str">
        <f t="shared" si="712"/>
        <v>2017</v>
      </c>
      <c r="R15196" s="2">
        <f t="shared" si="713"/>
        <v>42979.75</v>
      </c>
    </row>
    <row r="15197" spans="1:18" x14ac:dyDescent="0.25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64</v>
      </c>
      <c r="M15197">
        <v>2017</v>
      </c>
      <c r="N15197" t="s">
        <v>18</v>
      </c>
      <c r="O15197" t="str">
        <f t="shared" si="711"/>
        <v>Jun</v>
      </c>
      <c r="P15197">
        <v>2</v>
      </c>
      <c r="Q15197" s="2" t="str">
        <f t="shared" si="712"/>
        <v>2017</v>
      </c>
      <c r="R15197" s="2">
        <f t="shared" si="713"/>
        <v>43938.5</v>
      </c>
    </row>
    <row r="15198" spans="1:18" x14ac:dyDescent="0.25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64</v>
      </c>
      <c r="M15198">
        <v>2017</v>
      </c>
      <c r="N15198" t="s">
        <v>18</v>
      </c>
      <c r="O15198" t="str">
        <f t="shared" si="711"/>
        <v>May</v>
      </c>
      <c r="P15198">
        <v>2</v>
      </c>
      <c r="Q15198" s="2" t="str">
        <f t="shared" si="712"/>
        <v>2017</v>
      </c>
      <c r="R15198" s="2">
        <f t="shared" si="713"/>
        <v>43918.12</v>
      </c>
    </row>
    <row r="15199" spans="1:18" x14ac:dyDescent="0.25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64</v>
      </c>
      <c r="M15199">
        <v>2017</v>
      </c>
      <c r="N15199" t="s">
        <v>18</v>
      </c>
      <c r="O15199" t="str">
        <f t="shared" si="711"/>
        <v>May</v>
      </c>
      <c r="P15199">
        <v>2</v>
      </c>
      <c r="Q15199" s="2" t="str">
        <f t="shared" si="712"/>
        <v>2017</v>
      </c>
      <c r="R15199" s="2">
        <f t="shared" si="713"/>
        <v>40750.06</v>
      </c>
    </row>
    <row r="15200" spans="1:18" x14ac:dyDescent="0.25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64</v>
      </c>
      <c r="M15200">
        <v>2017</v>
      </c>
      <c r="N15200" t="s">
        <v>18</v>
      </c>
      <c r="O15200" t="str">
        <f t="shared" si="711"/>
        <v>May</v>
      </c>
      <c r="P15200">
        <v>2</v>
      </c>
      <c r="Q15200" s="2" t="str">
        <f t="shared" si="712"/>
        <v>2017</v>
      </c>
      <c r="R15200" s="2">
        <f t="shared" si="713"/>
        <v>36582.39</v>
      </c>
    </row>
    <row r="15201" spans="1:18" x14ac:dyDescent="0.25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64</v>
      </c>
      <c r="M15201">
        <v>2017</v>
      </c>
      <c r="N15201" t="s">
        <v>18</v>
      </c>
      <c r="O15201" t="str">
        <f t="shared" si="711"/>
        <v>May</v>
      </c>
      <c r="P15201">
        <v>2</v>
      </c>
      <c r="Q15201" s="2" t="str">
        <f t="shared" si="712"/>
        <v>2017</v>
      </c>
      <c r="R15201" s="2">
        <f t="shared" si="713"/>
        <v>40021.859999999993</v>
      </c>
    </row>
    <row r="15202" spans="1:18" x14ac:dyDescent="0.25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64</v>
      </c>
      <c r="M15202">
        <v>2017</v>
      </c>
      <c r="N15202" t="s">
        <v>18</v>
      </c>
      <c r="O15202" t="str">
        <f t="shared" si="711"/>
        <v>Apr</v>
      </c>
      <c r="P15202">
        <v>2</v>
      </c>
      <c r="Q15202" s="2" t="str">
        <f t="shared" si="712"/>
        <v>2017</v>
      </c>
      <c r="R15202" s="2">
        <f t="shared" si="713"/>
        <v>44593.53</v>
      </c>
    </row>
    <row r="15203" spans="1:18" x14ac:dyDescent="0.25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64</v>
      </c>
      <c r="M15203">
        <v>2017</v>
      </c>
      <c r="N15203" t="s">
        <v>18</v>
      </c>
      <c r="O15203" t="str">
        <f t="shared" si="711"/>
        <v>Apr</v>
      </c>
      <c r="P15203">
        <v>2</v>
      </c>
      <c r="Q15203" s="2" t="str">
        <f t="shared" si="712"/>
        <v>2017</v>
      </c>
      <c r="R15203" s="2">
        <f t="shared" si="713"/>
        <v>46498.07</v>
      </c>
    </row>
    <row r="15204" spans="1:18" x14ac:dyDescent="0.25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64</v>
      </c>
      <c r="M15204">
        <v>2017</v>
      </c>
      <c r="N15204" t="s">
        <v>18</v>
      </c>
      <c r="O15204" t="str">
        <f t="shared" si="711"/>
        <v>Apr</v>
      </c>
      <c r="P15204">
        <v>2</v>
      </c>
      <c r="Q15204" s="2" t="str">
        <f t="shared" si="712"/>
        <v>2017</v>
      </c>
      <c r="R15204" s="2">
        <f t="shared" si="713"/>
        <v>63850.380000000005</v>
      </c>
    </row>
    <row r="15205" spans="1:18" x14ac:dyDescent="0.25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64</v>
      </c>
      <c r="M15205">
        <v>2017</v>
      </c>
      <c r="N15205" t="s">
        <v>18</v>
      </c>
      <c r="O15205" t="str">
        <f t="shared" si="711"/>
        <v>Apr</v>
      </c>
      <c r="P15205">
        <v>2</v>
      </c>
      <c r="Q15205" s="2" t="str">
        <f t="shared" si="712"/>
        <v>2017</v>
      </c>
      <c r="R15205" s="2">
        <f t="shared" si="713"/>
        <v>53338.82</v>
      </c>
    </row>
    <row r="15206" spans="1:18" x14ac:dyDescent="0.25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64</v>
      </c>
      <c r="M15206">
        <v>2017</v>
      </c>
      <c r="N15206" t="s">
        <v>18</v>
      </c>
      <c r="O15206" t="str">
        <f t="shared" si="711"/>
        <v>Apr</v>
      </c>
      <c r="P15206">
        <v>2</v>
      </c>
      <c r="Q15206" s="2" t="str">
        <f t="shared" si="712"/>
        <v>2017</v>
      </c>
      <c r="R15206" s="2">
        <f t="shared" si="713"/>
        <v>51798.12</v>
      </c>
    </row>
    <row r="15207" spans="1:18" x14ac:dyDescent="0.25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64</v>
      </c>
      <c r="M15207">
        <v>2017</v>
      </c>
      <c r="N15207" t="s">
        <v>18</v>
      </c>
      <c r="O15207" t="str">
        <f t="shared" si="711"/>
        <v>Mar</v>
      </c>
      <c r="P15207">
        <v>1</v>
      </c>
      <c r="Q15207" s="2" t="str">
        <f t="shared" si="712"/>
        <v>2017</v>
      </c>
      <c r="R15207" s="2">
        <f t="shared" si="713"/>
        <v>44680.639999999999</v>
      </c>
    </row>
    <row r="15208" spans="1:18" x14ac:dyDescent="0.25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64</v>
      </c>
      <c r="M15208">
        <v>2017</v>
      </c>
      <c r="N15208" t="s">
        <v>18</v>
      </c>
      <c r="O15208" t="str">
        <f t="shared" si="711"/>
        <v>Mar</v>
      </c>
      <c r="P15208">
        <v>1</v>
      </c>
      <c r="Q15208" s="2" t="str">
        <f t="shared" si="712"/>
        <v>2017</v>
      </c>
      <c r="R15208" s="2">
        <f t="shared" si="713"/>
        <v>42457.25</v>
      </c>
    </row>
    <row r="15209" spans="1:18" x14ac:dyDescent="0.25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64</v>
      </c>
      <c r="M15209">
        <v>2017</v>
      </c>
      <c r="N15209" t="s">
        <v>18</v>
      </c>
      <c r="O15209" t="str">
        <f t="shared" si="711"/>
        <v>Mar</v>
      </c>
      <c r="P15209">
        <v>1</v>
      </c>
      <c r="Q15209" s="2" t="str">
        <f t="shared" si="712"/>
        <v>2017</v>
      </c>
      <c r="R15209" s="2">
        <f t="shared" si="713"/>
        <v>29839.789999999997</v>
      </c>
    </row>
    <row r="15210" spans="1:18" x14ac:dyDescent="0.25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64</v>
      </c>
      <c r="M15210">
        <v>2017</v>
      </c>
      <c r="N15210" t="s">
        <v>18</v>
      </c>
      <c r="O15210" t="str">
        <f t="shared" si="711"/>
        <v>Mar</v>
      </c>
      <c r="P15210">
        <v>1</v>
      </c>
      <c r="Q15210" s="2" t="str">
        <f t="shared" si="712"/>
        <v>2017</v>
      </c>
      <c r="R15210" s="2">
        <f t="shared" si="713"/>
        <v>42872.68</v>
      </c>
    </row>
    <row r="15211" spans="1:18" x14ac:dyDescent="0.25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64</v>
      </c>
      <c r="M15211">
        <v>2017</v>
      </c>
      <c r="N15211" t="s">
        <v>18</v>
      </c>
      <c r="O15211" t="str">
        <f t="shared" si="711"/>
        <v>Feb</v>
      </c>
      <c r="P15211">
        <v>1</v>
      </c>
      <c r="Q15211" s="2" t="str">
        <f t="shared" si="712"/>
        <v>2017</v>
      </c>
      <c r="R15211" s="2">
        <f t="shared" si="713"/>
        <v>38567.950000000004</v>
      </c>
    </row>
    <row r="15212" spans="1:18" x14ac:dyDescent="0.25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64</v>
      </c>
      <c r="M15212">
        <v>2017</v>
      </c>
      <c r="N15212" t="s">
        <v>18</v>
      </c>
      <c r="O15212" t="str">
        <f t="shared" si="711"/>
        <v>Feb</v>
      </c>
      <c r="P15212">
        <v>1</v>
      </c>
      <c r="Q15212" s="2" t="str">
        <f t="shared" si="712"/>
        <v>2017</v>
      </c>
      <c r="R15212" s="2">
        <f t="shared" si="713"/>
        <v>28480.649999999998</v>
      </c>
    </row>
    <row r="15213" spans="1:18" x14ac:dyDescent="0.25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64</v>
      </c>
      <c r="M15213">
        <v>2017</v>
      </c>
      <c r="N15213" t="s">
        <v>18</v>
      </c>
      <c r="O15213" t="str">
        <f t="shared" si="711"/>
        <v>Feb</v>
      </c>
      <c r="P15213">
        <v>1</v>
      </c>
      <c r="Q15213" s="2" t="str">
        <f t="shared" si="712"/>
        <v>2017</v>
      </c>
      <c r="R15213" s="2">
        <f t="shared" si="713"/>
        <v>32841.61</v>
      </c>
    </row>
    <row r="15214" spans="1:18" x14ac:dyDescent="0.25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64</v>
      </c>
      <c r="M15214">
        <v>2017</v>
      </c>
      <c r="N15214" t="s">
        <v>18</v>
      </c>
      <c r="O15214" t="str">
        <f t="shared" si="711"/>
        <v>Feb</v>
      </c>
      <c r="P15214">
        <v>1</v>
      </c>
      <c r="Q15214" s="2" t="str">
        <f t="shared" si="712"/>
        <v>2017</v>
      </c>
      <c r="R15214" s="2">
        <f t="shared" si="713"/>
        <v>39370.639999999999</v>
      </c>
    </row>
    <row r="15215" spans="1:18" x14ac:dyDescent="0.25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64</v>
      </c>
      <c r="M15215">
        <v>2017</v>
      </c>
      <c r="N15215" t="s">
        <v>18</v>
      </c>
      <c r="O15215" t="str">
        <f t="shared" si="711"/>
        <v>Jan</v>
      </c>
      <c r="P15215">
        <v>1</v>
      </c>
      <c r="Q15215" s="2" t="str">
        <f t="shared" si="712"/>
        <v>2017</v>
      </c>
      <c r="R15215" s="2">
        <f t="shared" si="713"/>
        <v>40642.060000000005</v>
      </c>
    </row>
    <row r="15216" spans="1:18" x14ac:dyDescent="0.25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64</v>
      </c>
      <c r="M15216">
        <v>2017</v>
      </c>
      <c r="N15216" t="s">
        <v>18</v>
      </c>
      <c r="O15216" t="str">
        <f t="shared" si="711"/>
        <v>Jan</v>
      </c>
      <c r="P15216">
        <v>1</v>
      </c>
      <c r="Q15216" s="2" t="str">
        <f t="shared" si="712"/>
        <v>2017</v>
      </c>
      <c r="R15216" s="2">
        <f t="shared" si="713"/>
        <v>43639.78</v>
      </c>
    </row>
    <row r="15217" spans="1:18" x14ac:dyDescent="0.25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64</v>
      </c>
      <c r="M15217">
        <v>2017</v>
      </c>
      <c r="N15217" t="s">
        <v>18</v>
      </c>
      <c r="O15217" t="str">
        <f t="shared" si="711"/>
        <v>Jan</v>
      </c>
      <c r="P15217">
        <v>1</v>
      </c>
      <c r="Q15217" s="2" t="str">
        <f t="shared" si="712"/>
        <v>2017</v>
      </c>
      <c r="R15217" s="2">
        <f t="shared" si="713"/>
        <v>34456.39</v>
      </c>
    </row>
    <row r="15218" spans="1:18" x14ac:dyDescent="0.25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64</v>
      </c>
      <c r="M15218">
        <v>2017</v>
      </c>
      <c r="N15218" t="s">
        <v>18</v>
      </c>
      <c r="O15218" t="str">
        <f t="shared" si="711"/>
        <v>Jan</v>
      </c>
      <c r="P15218">
        <v>1</v>
      </c>
      <c r="Q15218" s="2" t="str">
        <f t="shared" si="712"/>
        <v>2017</v>
      </c>
      <c r="R15218" s="2">
        <f t="shared" si="713"/>
        <v>23964.07</v>
      </c>
    </row>
    <row r="15219" spans="1:18" x14ac:dyDescent="0.25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64</v>
      </c>
      <c r="M15219">
        <v>2017</v>
      </c>
      <c r="N15219" t="s">
        <v>18</v>
      </c>
      <c r="O15219" t="str">
        <f t="shared" si="711"/>
        <v>Jan</v>
      </c>
      <c r="P15219">
        <v>1</v>
      </c>
      <c r="Q15219" s="2" t="str">
        <f t="shared" si="712"/>
        <v>2017</v>
      </c>
      <c r="R15219" s="2">
        <f t="shared" si="713"/>
        <v>34113.24</v>
      </c>
    </row>
    <row r="15220" spans="1:18" x14ac:dyDescent="0.25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64</v>
      </c>
      <c r="M15220">
        <v>2017</v>
      </c>
      <c r="N15220" t="s">
        <v>19</v>
      </c>
      <c r="O15220" t="str">
        <f t="shared" si="711"/>
        <v>Dec</v>
      </c>
      <c r="P15220">
        <v>4</v>
      </c>
      <c r="Q15220" s="2" t="str">
        <f t="shared" si="712"/>
        <v>2017</v>
      </c>
      <c r="R15220" s="2">
        <f t="shared" si="713"/>
        <v>4701.1799999999994</v>
      </c>
    </row>
    <row r="15221" spans="1:18" x14ac:dyDescent="0.25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64</v>
      </c>
      <c r="M15221">
        <v>2017</v>
      </c>
      <c r="N15221" t="s">
        <v>19</v>
      </c>
      <c r="O15221" t="str">
        <f t="shared" si="711"/>
        <v>Dec</v>
      </c>
      <c r="P15221">
        <v>4</v>
      </c>
      <c r="Q15221" s="2" t="str">
        <f t="shared" si="712"/>
        <v>2017</v>
      </c>
      <c r="R15221" s="2">
        <f t="shared" si="713"/>
        <v>5899.31</v>
      </c>
    </row>
    <row r="15222" spans="1:18" x14ac:dyDescent="0.25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64</v>
      </c>
      <c r="M15222">
        <v>2017</v>
      </c>
      <c r="N15222" t="s">
        <v>19</v>
      </c>
      <c r="O15222" t="str">
        <f t="shared" si="711"/>
        <v>Dec</v>
      </c>
      <c r="P15222">
        <v>4</v>
      </c>
      <c r="Q15222" s="2" t="str">
        <f t="shared" si="712"/>
        <v>2017</v>
      </c>
      <c r="R15222" s="2">
        <f t="shared" si="713"/>
        <v>4968.6499999999996</v>
      </c>
    </row>
    <row r="15223" spans="1:18" x14ac:dyDescent="0.25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64</v>
      </c>
      <c r="M15223">
        <v>2017</v>
      </c>
      <c r="N15223" t="s">
        <v>19</v>
      </c>
      <c r="O15223" t="str">
        <f t="shared" si="711"/>
        <v>Dec</v>
      </c>
      <c r="P15223">
        <v>4</v>
      </c>
      <c r="Q15223" s="2" t="str">
        <f t="shared" si="712"/>
        <v>2017</v>
      </c>
      <c r="R15223" s="2">
        <f t="shared" si="713"/>
        <v>4425.16</v>
      </c>
    </row>
    <row r="15224" spans="1:18" x14ac:dyDescent="0.25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64</v>
      </c>
      <c r="M15224">
        <v>2017</v>
      </c>
      <c r="N15224" t="s">
        <v>19</v>
      </c>
      <c r="O15224" t="str">
        <f t="shared" si="711"/>
        <v>Dec</v>
      </c>
      <c r="P15224">
        <v>4</v>
      </c>
      <c r="Q15224" s="2" t="str">
        <f t="shared" si="712"/>
        <v>2017</v>
      </c>
      <c r="R15224" s="2">
        <f t="shared" si="713"/>
        <v>3900.9</v>
      </c>
    </row>
    <row r="15225" spans="1:18" x14ac:dyDescent="0.25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64</v>
      </c>
      <c r="M15225">
        <v>2017</v>
      </c>
      <c r="N15225" t="s">
        <v>19</v>
      </c>
      <c r="O15225" t="str">
        <f t="shared" si="711"/>
        <v>Nov</v>
      </c>
      <c r="P15225">
        <v>4</v>
      </c>
      <c r="Q15225" s="2" t="str">
        <f t="shared" si="712"/>
        <v>2017</v>
      </c>
      <c r="R15225" s="2">
        <f t="shared" si="713"/>
        <v>3124.64</v>
      </c>
    </row>
    <row r="15226" spans="1:18" x14ac:dyDescent="0.25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64</v>
      </c>
      <c r="M15226">
        <v>2017</v>
      </c>
      <c r="N15226" t="s">
        <v>19</v>
      </c>
      <c r="O15226" t="str">
        <f t="shared" si="711"/>
        <v>Nov</v>
      </c>
      <c r="P15226">
        <v>4</v>
      </c>
      <c r="Q15226" s="2" t="str">
        <f t="shared" si="712"/>
        <v>2017</v>
      </c>
      <c r="R15226" s="2">
        <f t="shared" si="713"/>
        <v>3743.88</v>
      </c>
    </row>
    <row r="15227" spans="1:18" x14ac:dyDescent="0.25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64</v>
      </c>
      <c r="M15227">
        <v>2017</v>
      </c>
      <c r="N15227" t="s">
        <v>19</v>
      </c>
      <c r="O15227" t="str">
        <f t="shared" si="711"/>
        <v>Nov</v>
      </c>
      <c r="P15227">
        <v>4</v>
      </c>
      <c r="Q15227" s="2" t="str">
        <f t="shared" si="712"/>
        <v>2017</v>
      </c>
      <c r="R15227" s="2">
        <f t="shared" si="713"/>
        <v>3571.86</v>
      </c>
    </row>
    <row r="15228" spans="1:18" x14ac:dyDescent="0.25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64</v>
      </c>
      <c r="M15228">
        <v>2017</v>
      </c>
      <c r="N15228" t="s">
        <v>19</v>
      </c>
      <c r="O15228" t="str">
        <f t="shared" si="711"/>
        <v>Nov</v>
      </c>
      <c r="P15228">
        <v>4</v>
      </c>
      <c r="Q15228" s="2" t="str">
        <f t="shared" si="712"/>
        <v>2017</v>
      </c>
      <c r="R15228" s="2">
        <f t="shared" si="713"/>
        <v>3134.88</v>
      </c>
    </row>
    <row r="15229" spans="1:18" x14ac:dyDescent="0.25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64</v>
      </c>
      <c r="M15229">
        <v>2017</v>
      </c>
      <c r="N15229" t="s">
        <v>19</v>
      </c>
      <c r="O15229" t="str">
        <f t="shared" si="711"/>
        <v>Oct</v>
      </c>
      <c r="P15229">
        <v>4</v>
      </c>
      <c r="Q15229" s="2" t="str">
        <f t="shared" si="712"/>
        <v>2017</v>
      </c>
      <c r="R15229" s="2">
        <f t="shared" si="713"/>
        <v>3457.0699999999997</v>
      </c>
    </row>
    <row r="15230" spans="1:18" x14ac:dyDescent="0.25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64</v>
      </c>
      <c r="M15230">
        <v>2017</v>
      </c>
      <c r="N15230" t="s">
        <v>19</v>
      </c>
      <c r="O15230" t="str">
        <f t="shared" si="711"/>
        <v>Oct</v>
      </c>
      <c r="P15230">
        <v>4</v>
      </c>
      <c r="Q15230" s="2" t="str">
        <f t="shared" si="712"/>
        <v>2017</v>
      </c>
      <c r="R15230" s="2">
        <f t="shared" si="713"/>
        <v>3936.1800000000003</v>
      </c>
    </row>
    <row r="15231" spans="1:18" x14ac:dyDescent="0.25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64</v>
      </c>
      <c r="M15231">
        <v>2017</v>
      </c>
      <c r="N15231" t="s">
        <v>19</v>
      </c>
      <c r="O15231" t="str">
        <f t="shared" si="711"/>
        <v>Oct</v>
      </c>
      <c r="P15231">
        <v>4</v>
      </c>
      <c r="Q15231" s="2" t="str">
        <f t="shared" si="712"/>
        <v>2017</v>
      </c>
      <c r="R15231" s="2">
        <f t="shared" si="713"/>
        <v>4498.3799999999992</v>
      </c>
    </row>
    <row r="15232" spans="1:18" x14ac:dyDescent="0.25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64</v>
      </c>
      <c r="M15232">
        <v>2017</v>
      </c>
      <c r="N15232" t="s">
        <v>19</v>
      </c>
      <c r="O15232" t="str">
        <f t="shared" si="711"/>
        <v>Oct</v>
      </c>
      <c r="P15232">
        <v>4</v>
      </c>
      <c r="Q15232" s="2" t="str">
        <f t="shared" si="712"/>
        <v>2017</v>
      </c>
      <c r="R15232" s="2">
        <f t="shared" si="713"/>
        <v>4512.34</v>
      </c>
    </row>
    <row r="15233" spans="1:18" x14ac:dyDescent="0.25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64</v>
      </c>
      <c r="M15233">
        <v>2017</v>
      </c>
      <c r="N15233" t="s">
        <v>19</v>
      </c>
      <c r="O15233" t="str">
        <f t="shared" si="711"/>
        <v>Oct</v>
      </c>
      <c r="P15233">
        <v>4</v>
      </c>
      <c r="Q15233" s="2" t="str">
        <f t="shared" si="712"/>
        <v>2017</v>
      </c>
      <c r="R15233" s="2">
        <f t="shared" si="713"/>
        <v>4816.55</v>
      </c>
    </row>
    <row r="15234" spans="1:18" x14ac:dyDescent="0.25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64</v>
      </c>
      <c r="M15234">
        <v>2017</v>
      </c>
      <c r="N15234" t="s">
        <v>19</v>
      </c>
      <c r="O15234" t="str">
        <f t="shared" si="711"/>
        <v>Sep</v>
      </c>
      <c r="P15234">
        <v>3</v>
      </c>
      <c r="Q15234" s="2" t="str">
        <f t="shared" si="712"/>
        <v>2017</v>
      </c>
      <c r="R15234" s="2">
        <f t="shared" si="713"/>
        <v>3989.74</v>
      </c>
    </row>
    <row r="15235" spans="1:18" x14ac:dyDescent="0.25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64</v>
      </c>
      <c r="M15235">
        <v>2017</v>
      </c>
      <c r="N15235" t="s">
        <v>19</v>
      </c>
      <c r="O15235" t="str">
        <f t="shared" ref="O15235:O15298" si="714" xml:space="preserve"> TEXT(B15235, "mmm")</f>
        <v>Sep</v>
      </c>
      <c r="P15235">
        <v>3</v>
      </c>
      <c r="Q15235" s="2" t="str">
        <f t="shared" ref="Q15235:Q15298" si="715" xml:space="preserve"> TEXT(B15235, "yyy")</f>
        <v>2017</v>
      </c>
      <c r="R15235" s="2">
        <f t="shared" ref="R15235:R15298" si="716" xml:space="preserve"> E15235 +F15235+G15235</f>
        <v>4277.75</v>
      </c>
    </row>
    <row r="15236" spans="1:18" x14ac:dyDescent="0.25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64</v>
      </c>
      <c r="M15236">
        <v>2017</v>
      </c>
      <c r="N15236" t="s">
        <v>19</v>
      </c>
      <c r="O15236" t="str">
        <f t="shared" si="714"/>
        <v>Sep</v>
      </c>
      <c r="P15236">
        <v>3</v>
      </c>
      <c r="Q15236" s="2" t="str">
        <f t="shared" si="715"/>
        <v>2017</v>
      </c>
      <c r="R15236" s="2">
        <f t="shared" si="716"/>
        <v>4544.33</v>
      </c>
    </row>
    <row r="15237" spans="1:18" x14ac:dyDescent="0.25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64</v>
      </c>
      <c r="M15237">
        <v>2017</v>
      </c>
      <c r="N15237" t="s">
        <v>19</v>
      </c>
      <c r="O15237" t="str">
        <f t="shared" si="714"/>
        <v>Sep</v>
      </c>
      <c r="P15237">
        <v>3</v>
      </c>
      <c r="Q15237" s="2" t="str">
        <f t="shared" si="715"/>
        <v>2017</v>
      </c>
      <c r="R15237" s="2">
        <f t="shared" si="716"/>
        <v>3611.36</v>
      </c>
    </row>
    <row r="15238" spans="1:18" x14ac:dyDescent="0.25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64</v>
      </c>
      <c r="M15238">
        <v>2017</v>
      </c>
      <c r="N15238" t="s">
        <v>19</v>
      </c>
      <c r="O15238" t="str">
        <f t="shared" si="714"/>
        <v>Aug</v>
      </c>
      <c r="P15238">
        <v>3</v>
      </c>
      <c r="Q15238" s="2" t="str">
        <f t="shared" si="715"/>
        <v>2017</v>
      </c>
      <c r="R15238" s="2">
        <f t="shared" si="716"/>
        <v>3562.83</v>
      </c>
    </row>
    <row r="15239" spans="1:18" x14ac:dyDescent="0.25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64</v>
      </c>
      <c r="M15239">
        <v>2017</v>
      </c>
      <c r="N15239" t="s">
        <v>19</v>
      </c>
      <c r="O15239" t="str">
        <f t="shared" si="714"/>
        <v>Aug</v>
      </c>
      <c r="P15239">
        <v>3</v>
      </c>
      <c r="Q15239" s="2" t="str">
        <f t="shared" si="715"/>
        <v>2017</v>
      </c>
      <c r="R15239" s="2">
        <f t="shared" si="716"/>
        <v>3936.92</v>
      </c>
    </row>
    <row r="15240" spans="1:18" x14ac:dyDescent="0.25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64</v>
      </c>
      <c r="M15240">
        <v>2017</v>
      </c>
      <c r="N15240" t="s">
        <v>19</v>
      </c>
      <c r="O15240" t="str">
        <f t="shared" si="714"/>
        <v>Aug</v>
      </c>
      <c r="P15240">
        <v>3</v>
      </c>
      <c r="Q15240" s="2" t="str">
        <f t="shared" si="715"/>
        <v>2017</v>
      </c>
      <c r="R15240" s="2">
        <f t="shared" si="716"/>
        <v>4295.1500000000005</v>
      </c>
    </row>
    <row r="15241" spans="1:18" x14ac:dyDescent="0.25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64</v>
      </c>
      <c r="M15241">
        <v>2017</v>
      </c>
      <c r="N15241" t="s">
        <v>19</v>
      </c>
      <c r="O15241" t="str">
        <f t="shared" si="714"/>
        <v>Aug</v>
      </c>
      <c r="P15241">
        <v>3</v>
      </c>
      <c r="Q15241" s="2" t="str">
        <f t="shared" si="715"/>
        <v>2017</v>
      </c>
      <c r="R15241" s="2">
        <f t="shared" si="716"/>
        <v>4974.4699999999993</v>
      </c>
    </row>
    <row r="15242" spans="1:18" x14ac:dyDescent="0.25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64</v>
      </c>
      <c r="M15242">
        <v>2017</v>
      </c>
      <c r="N15242" t="s">
        <v>19</v>
      </c>
      <c r="O15242" t="str">
        <f t="shared" si="714"/>
        <v>Jul</v>
      </c>
      <c r="P15242">
        <v>3</v>
      </c>
      <c r="Q15242" s="2" t="str">
        <f t="shared" si="715"/>
        <v>2017</v>
      </c>
      <c r="R15242" s="2">
        <f t="shared" si="716"/>
        <v>6852.58</v>
      </c>
    </row>
    <row r="15243" spans="1:18" x14ac:dyDescent="0.25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64</v>
      </c>
      <c r="M15243">
        <v>2017</v>
      </c>
      <c r="N15243" t="s">
        <v>19</v>
      </c>
      <c r="O15243" t="str">
        <f t="shared" si="714"/>
        <v>Jul</v>
      </c>
      <c r="P15243">
        <v>3</v>
      </c>
      <c r="Q15243" s="2" t="str">
        <f t="shared" si="715"/>
        <v>2017</v>
      </c>
      <c r="R15243" s="2">
        <f t="shared" si="716"/>
        <v>12100.320000000002</v>
      </c>
    </row>
    <row r="15244" spans="1:18" x14ac:dyDescent="0.25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64</v>
      </c>
      <c r="M15244">
        <v>2017</v>
      </c>
      <c r="N15244" t="s">
        <v>19</v>
      </c>
      <c r="O15244" t="str">
        <f t="shared" si="714"/>
        <v>Jul</v>
      </c>
      <c r="P15244">
        <v>3</v>
      </c>
      <c r="Q15244" s="2" t="str">
        <f t="shared" si="715"/>
        <v>2017</v>
      </c>
      <c r="R15244" s="2">
        <f t="shared" si="716"/>
        <v>6051.18</v>
      </c>
    </row>
    <row r="15245" spans="1:18" x14ac:dyDescent="0.25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64</v>
      </c>
      <c r="M15245">
        <v>2017</v>
      </c>
      <c r="N15245" t="s">
        <v>19</v>
      </c>
      <c r="O15245" t="str">
        <f t="shared" si="714"/>
        <v>Jul</v>
      </c>
      <c r="P15245">
        <v>3</v>
      </c>
      <c r="Q15245" s="2" t="str">
        <f t="shared" si="715"/>
        <v>2017</v>
      </c>
      <c r="R15245" s="2">
        <f t="shared" si="716"/>
        <v>4850.6499999999996</v>
      </c>
    </row>
    <row r="15246" spans="1:18" x14ac:dyDescent="0.25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64</v>
      </c>
      <c r="M15246">
        <v>2017</v>
      </c>
      <c r="N15246" t="s">
        <v>19</v>
      </c>
      <c r="O15246" t="str">
        <f t="shared" si="714"/>
        <v>Jul</v>
      </c>
      <c r="P15246">
        <v>3</v>
      </c>
      <c r="Q15246" s="2" t="str">
        <f t="shared" si="715"/>
        <v>2017</v>
      </c>
      <c r="R15246" s="2">
        <f t="shared" si="716"/>
        <v>5117.68</v>
      </c>
    </row>
    <row r="15247" spans="1:18" x14ac:dyDescent="0.25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64</v>
      </c>
      <c r="M15247">
        <v>2017</v>
      </c>
      <c r="N15247" t="s">
        <v>19</v>
      </c>
      <c r="O15247" t="str">
        <f t="shared" si="714"/>
        <v>Jun</v>
      </c>
      <c r="P15247">
        <v>2</v>
      </c>
      <c r="Q15247" s="2" t="str">
        <f t="shared" si="715"/>
        <v>2017</v>
      </c>
      <c r="R15247" s="2">
        <f t="shared" si="716"/>
        <v>5226.78</v>
      </c>
    </row>
    <row r="15248" spans="1:18" x14ac:dyDescent="0.25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64</v>
      </c>
      <c r="M15248">
        <v>2017</v>
      </c>
      <c r="N15248" t="s">
        <v>19</v>
      </c>
      <c r="O15248" t="str">
        <f t="shared" si="714"/>
        <v>Jun</v>
      </c>
      <c r="P15248">
        <v>2</v>
      </c>
      <c r="Q15248" s="2" t="str">
        <f t="shared" si="715"/>
        <v>2017</v>
      </c>
      <c r="R15248" s="2">
        <f t="shared" si="716"/>
        <v>8674.2100000000009</v>
      </c>
    </row>
    <row r="15249" spans="1:18" x14ac:dyDescent="0.25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64</v>
      </c>
      <c r="M15249">
        <v>2017</v>
      </c>
      <c r="N15249" t="s">
        <v>19</v>
      </c>
      <c r="O15249" t="str">
        <f t="shared" si="714"/>
        <v>Jun</v>
      </c>
      <c r="P15249">
        <v>2</v>
      </c>
      <c r="Q15249" s="2" t="str">
        <f t="shared" si="715"/>
        <v>2017</v>
      </c>
      <c r="R15249" s="2">
        <f t="shared" si="716"/>
        <v>6180.02</v>
      </c>
    </row>
    <row r="15250" spans="1:18" x14ac:dyDescent="0.25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64</v>
      </c>
      <c r="M15250">
        <v>2017</v>
      </c>
      <c r="N15250" t="s">
        <v>19</v>
      </c>
      <c r="O15250" t="str">
        <f t="shared" si="714"/>
        <v>Jun</v>
      </c>
      <c r="P15250">
        <v>2</v>
      </c>
      <c r="Q15250" s="2" t="str">
        <f t="shared" si="715"/>
        <v>2017</v>
      </c>
      <c r="R15250" s="2">
        <f t="shared" si="716"/>
        <v>5207.05</v>
      </c>
    </row>
    <row r="15251" spans="1:18" x14ac:dyDescent="0.25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64</v>
      </c>
      <c r="M15251">
        <v>2017</v>
      </c>
      <c r="N15251" t="s">
        <v>19</v>
      </c>
      <c r="O15251" t="str">
        <f t="shared" si="714"/>
        <v>May</v>
      </c>
      <c r="P15251">
        <v>2</v>
      </c>
      <c r="Q15251" s="2" t="str">
        <f t="shared" si="715"/>
        <v>2017</v>
      </c>
      <c r="R15251" s="2">
        <f t="shared" si="716"/>
        <v>5238.59</v>
      </c>
    </row>
    <row r="15252" spans="1:18" x14ac:dyDescent="0.25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64</v>
      </c>
      <c r="M15252">
        <v>2017</v>
      </c>
      <c r="N15252" t="s">
        <v>19</v>
      </c>
      <c r="O15252" t="str">
        <f t="shared" si="714"/>
        <v>May</v>
      </c>
      <c r="P15252">
        <v>2</v>
      </c>
      <c r="Q15252" s="2" t="str">
        <f t="shared" si="715"/>
        <v>2017</v>
      </c>
      <c r="R15252" s="2">
        <f t="shared" si="716"/>
        <v>6077.11</v>
      </c>
    </row>
    <row r="15253" spans="1:18" x14ac:dyDescent="0.25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64</v>
      </c>
      <c r="M15253">
        <v>2017</v>
      </c>
      <c r="N15253" t="s">
        <v>19</v>
      </c>
      <c r="O15253" t="str">
        <f t="shared" si="714"/>
        <v>May</v>
      </c>
      <c r="P15253">
        <v>2</v>
      </c>
      <c r="Q15253" s="2" t="str">
        <f t="shared" si="715"/>
        <v>2017</v>
      </c>
      <c r="R15253" s="2">
        <f t="shared" si="716"/>
        <v>6206.51</v>
      </c>
    </row>
    <row r="15254" spans="1:18" x14ac:dyDescent="0.25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64</v>
      </c>
      <c r="M15254">
        <v>2017</v>
      </c>
      <c r="N15254" t="s">
        <v>19</v>
      </c>
      <c r="O15254" t="str">
        <f t="shared" si="714"/>
        <v>May</v>
      </c>
      <c r="P15254">
        <v>2</v>
      </c>
      <c r="Q15254" s="2" t="str">
        <f t="shared" si="715"/>
        <v>2017</v>
      </c>
      <c r="R15254" s="2">
        <f t="shared" si="716"/>
        <v>7562.18</v>
      </c>
    </row>
    <row r="15255" spans="1:18" x14ac:dyDescent="0.25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64</v>
      </c>
      <c r="M15255">
        <v>2017</v>
      </c>
      <c r="N15255" t="s">
        <v>19</v>
      </c>
      <c r="O15255" t="str">
        <f t="shared" si="714"/>
        <v>Apr</v>
      </c>
      <c r="P15255">
        <v>2</v>
      </c>
      <c r="Q15255" s="2" t="str">
        <f t="shared" si="715"/>
        <v>2017</v>
      </c>
      <c r="R15255" s="2">
        <f t="shared" si="716"/>
        <v>5120.6499999999996</v>
      </c>
    </row>
    <row r="15256" spans="1:18" x14ac:dyDescent="0.25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64</v>
      </c>
      <c r="M15256">
        <v>2017</v>
      </c>
      <c r="N15256" t="s">
        <v>19</v>
      </c>
      <c r="O15256" t="str">
        <f t="shared" si="714"/>
        <v>Apr</v>
      </c>
      <c r="P15256">
        <v>2</v>
      </c>
      <c r="Q15256" s="2" t="str">
        <f t="shared" si="715"/>
        <v>2017</v>
      </c>
      <c r="R15256" s="2">
        <f t="shared" si="716"/>
        <v>4517.75</v>
      </c>
    </row>
    <row r="15257" spans="1:18" x14ac:dyDescent="0.25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64</v>
      </c>
      <c r="M15257">
        <v>2017</v>
      </c>
      <c r="N15257" t="s">
        <v>19</v>
      </c>
      <c r="O15257" t="str">
        <f t="shared" si="714"/>
        <v>Apr</v>
      </c>
      <c r="P15257">
        <v>2</v>
      </c>
      <c r="Q15257" s="2" t="str">
        <f t="shared" si="715"/>
        <v>2017</v>
      </c>
      <c r="R15257" s="2">
        <f t="shared" si="716"/>
        <v>4680.63</v>
      </c>
    </row>
    <row r="15258" spans="1:18" x14ac:dyDescent="0.25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64</v>
      </c>
      <c r="M15258">
        <v>2017</v>
      </c>
      <c r="N15258" t="s">
        <v>19</v>
      </c>
      <c r="O15258" t="str">
        <f t="shared" si="714"/>
        <v>Apr</v>
      </c>
      <c r="P15258">
        <v>2</v>
      </c>
      <c r="Q15258" s="2" t="str">
        <f t="shared" si="715"/>
        <v>2017</v>
      </c>
      <c r="R15258" s="2">
        <f t="shared" si="716"/>
        <v>4746.37</v>
      </c>
    </row>
    <row r="15259" spans="1:18" x14ac:dyDescent="0.25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64</v>
      </c>
      <c r="M15259">
        <v>2017</v>
      </c>
      <c r="N15259" t="s">
        <v>19</v>
      </c>
      <c r="O15259" t="str">
        <f t="shared" si="714"/>
        <v>Apr</v>
      </c>
      <c r="P15259">
        <v>2</v>
      </c>
      <c r="Q15259" s="2" t="str">
        <f t="shared" si="715"/>
        <v>2017</v>
      </c>
      <c r="R15259" s="2">
        <f t="shared" si="716"/>
        <v>5071.37</v>
      </c>
    </row>
    <row r="15260" spans="1:18" x14ac:dyDescent="0.25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64</v>
      </c>
      <c r="M15260">
        <v>2017</v>
      </c>
      <c r="N15260" t="s">
        <v>19</v>
      </c>
      <c r="O15260" t="str">
        <f t="shared" si="714"/>
        <v>Mar</v>
      </c>
      <c r="P15260">
        <v>1</v>
      </c>
      <c r="Q15260" s="2" t="str">
        <f t="shared" si="715"/>
        <v>2017</v>
      </c>
      <c r="R15260" s="2">
        <f t="shared" si="716"/>
        <v>5128.76</v>
      </c>
    </row>
    <row r="15261" spans="1:18" x14ac:dyDescent="0.25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64</v>
      </c>
      <c r="M15261">
        <v>2017</v>
      </c>
      <c r="N15261" t="s">
        <v>19</v>
      </c>
      <c r="O15261" t="str">
        <f t="shared" si="714"/>
        <v>Mar</v>
      </c>
      <c r="P15261">
        <v>1</v>
      </c>
      <c r="Q15261" s="2" t="str">
        <f t="shared" si="715"/>
        <v>2017</v>
      </c>
      <c r="R15261" s="2">
        <f t="shared" si="716"/>
        <v>6329.7</v>
      </c>
    </row>
    <row r="15262" spans="1:18" x14ac:dyDescent="0.25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64</v>
      </c>
      <c r="M15262">
        <v>2017</v>
      </c>
      <c r="N15262" t="s">
        <v>19</v>
      </c>
      <c r="O15262" t="str">
        <f t="shared" si="714"/>
        <v>Mar</v>
      </c>
      <c r="P15262">
        <v>1</v>
      </c>
      <c r="Q15262" s="2" t="str">
        <f t="shared" si="715"/>
        <v>2017</v>
      </c>
      <c r="R15262" s="2">
        <f t="shared" si="716"/>
        <v>5626</v>
      </c>
    </row>
    <row r="15263" spans="1:18" x14ac:dyDescent="0.25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64</v>
      </c>
      <c r="M15263">
        <v>2017</v>
      </c>
      <c r="N15263" t="s">
        <v>19</v>
      </c>
      <c r="O15263" t="str">
        <f t="shared" si="714"/>
        <v>Mar</v>
      </c>
      <c r="P15263">
        <v>1</v>
      </c>
      <c r="Q15263" s="2" t="str">
        <f t="shared" si="715"/>
        <v>2017</v>
      </c>
      <c r="R15263" s="2">
        <f t="shared" si="716"/>
        <v>4972.72</v>
      </c>
    </row>
    <row r="15264" spans="1:18" x14ac:dyDescent="0.25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64</v>
      </c>
      <c r="M15264">
        <v>2017</v>
      </c>
      <c r="N15264" t="s">
        <v>19</v>
      </c>
      <c r="O15264" t="str">
        <f t="shared" si="714"/>
        <v>Feb</v>
      </c>
      <c r="P15264">
        <v>1</v>
      </c>
      <c r="Q15264" s="2" t="str">
        <f t="shared" si="715"/>
        <v>2017</v>
      </c>
      <c r="R15264" s="2">
        <f t="shared" si="716"/>
        <v>4725.47</v>
      </c>
    </row>
    <row r="15265" spans="1:18" x14ac:dyDescent="0.25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64</v>
      </c>
      <c r="M15265">
        <v>2017</v>
      </c>
      <c r="N15265" t="s">
        <v>19</v>
      </c>
      <c r="O15265" t="str">
        <f t="shared" si="714"/>
        <v>Feb</v>
      </c>
      <c r="P15265">
        <v>1</v>
      </c>
      <c r="Q15265" s="2" t="str">
        <f t="shared" si="715"/>
        <v>2017</v>
      </c>
      <c r="R15265" s="2">
        <f t="shared" si="716"/>
        <v>5959.83</v>
      </c>
    </row>
    <row r="15266" spans="1:18" x14ac:dyDescent="0.25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64</v>
      </c>
      <c r="M15266">
        <v>2017</v>
      </c>
      <c r="N15266" t="s">
        <v>19</v>
      </c>
      <c r="O15266" t="str">
        <f t="shared" si="714"/>
        <v>Feb</v>
      </c>
      <c r="P15266">
        <v>1</v>
      </c>
      <c r="Q15266" s="2" t="str">
        <f t="shared" si="715"/>
        <v>2017</v>
      </c>
      <c r="R15266" s="2">
        <f t="shared" si="716"/>
        <v>6815.51</v>
      </c>
    </row>
    <row r="15267" spans="1:18" x14ac:dyDescent="0.25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64</v>
      </c>
      <c r="M15267">
        <v>2017</v>
      </c>
      <c r="N15267" t="s">
        <v>19</v>
      </c>
      <c r="O15267" t="str">
        <f t="shared" si="714"/>
        <v>Feb</v>
      </c>
      <c r="P15267">
        <v>1</v>
      </c>
      <c r="Q15267" s="2" t="str">
        <f t="shared" si="715"/>
        <v>2017</v>
      </c>
      <c r="R15267" s="2">
        <f t="shared" si="716"/>
        <v>4853.74</v>
      </c>
    </row>
    <row r="15268" spans="1:18" x14ac:dyDescent="0.25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64</v>
      </c>
      <c r="M15268">
        <v>2017</v>
      </c>
      <c r="N15268" t="s">
        <v>19</v>
      </c>
      <c r="O15268" t="str">
        <f t="shared" si="714"/>
        <v>Jan</v>
      </c>
      <c r="P15268">
        <v>1</v>
      </c>
      <c r="Q15268" s="2" t="str">
        <f t="shared" si="715"/>
        <v>2017</v>
      </c>
      <c r="R15268" s="2">
        <f t="shared" si="716"/>
        <v>4504.83</v>
      </c>
    </row>
    <row r="15269" spans="1:18" x14ac:dyDescent="0.25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64</v>
      </c>
      <c r="M15269">
        <v>2017</v>
      </c>
      <c r="N15269" t="s">
        <v>19</v>
      </c>
      <c r="O15269" t="str">
        <f t="shared" si="714"/>
        <v>Jan</v>
      </c>
      <c r="P15269">
        <v>1</v>
      </c>
      <c r="Q15269" s="2" t="str">
        <f t="shared" si="715"/>
        <v>2017</v>
      </c>
      <c r="R15269" s="2">
        <f t="shared" si="716"/>
        <v>5119.9900000000007</v>
      </c>
    </row>
    <row r="15270" spans="1:18" x14ac:dyDescent="0.25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64</v>
      </c>
      <c r="M15270">
        <v>2017</v>
      </c>
      <c r="N15270" t="s">
        <v>19</v>
      </c>
      <c r="O15270" t="str">
        <f t="shared" si="714"/>
        <v>Jan</v>
      </c>
      <c r="P15270">
        <v>1</v>
      </c>
      <c r="Q15270" s="2" t="str">
        <f t="shared" si="715"/>
        <v>2017</v>
      </c>
      <c r="R15270" s="2">
        <f t="shared" si="716"/>
        <v>5593.68</v>
      </c>
    </row>
    <row r="15271" spans="1:18" x14ac:dyDescent="0.25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64</v>
      </c>
      <c r="M15271">
        <v>2017</v>
      </c>
      <c r="N15271" t="s">
        <v>19</v>
      </c>
      <c r="O15271" t="str">
        <f t="shared" si="714"/>
        <v>Jan</v>
      </c>
      <c r="P15271">
        <v>1</v>
      </c>
      <c r="Q15271" s="2" t="str">
        <f t="shared" si="715"/>
        <v>2017</v>
      </c>
      <c r="R15271" s="2">
        <f t="shared" si="716"/>
        <v>7125.2000000000007</v>
      </c>
    </row>
    <row r="15272" spans="1:18" x14ac:dyDescent="0.25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64</v>
      </c>
      <c r="M15272">
        <v>2017</v>
      </c>
      <c r="N15272" t="s">
        <v>19</v>
      </c>
      <c r="O15272" t="str">
        <f t="shared" si="714"/>
        <v>Jan</v>
      </c>
      <c r="P15272">
        <v>1</v>
      </c>
      <c r="Q15272" s="2" t="str">
        <f t="shared" si="715"/>
        <v>2017</v>
      </c>
      <c r="R15272" s="2">
        <f t="shared" si="716"/>
        <v>8909.91</v>
      </c>
    </row>
    <row r="15273" spans="1:18" x14ac:dyDescent="0.25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64</v>
      </c>
      <c r="M15273">
        <v>2017</v>
      </c>
      <c r="N15273" t="s">
        <v>20</v>
      </c>
      <c r="O15273" t="str">
        <f t="shared" si="714"/>
        <v>Dec</v>
      </c>
      <c r="P15273">
        <v>4</v>
      </c>
      <c r="Q15273" s="2" t="str">
        <f t="shared" si="715"/>
        <v>2017</v>
      </c>
      <c r="R15273" s="2">
        <f t="shared" si="716"/>
        <v>1488.71</v>
      </c>
    </row>
    <row r="15274" spans="1:18" x14ac:dyDescent="0.25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64</v>
      </c>
      <c r="M15274">
        <v>2017</v>
      </c>
      <c r="N15274" t="s">
        <v>20</v>
      </c>
      <c r="O15274" t="str">
        <f t="shared" si="714"/>
        <v>Dec</v>
      </c>
      <c r="P15274">
        <v>4</v>
      </c>
      <c r="Q15274" s="2" t="str">
        <f t="shared" si="715"/>
        <v>2017</v>
      </c>
      <c r="R15274" s="2">
        <f t="shared" si="716"/>
        <v>1522.1699999999998</v>
      </c>
    </row>
    <row r="15275" spans="1:18" x14ac:dyDescent="0.25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64</v>
      </c>
      <c r="M15275">
        <v>2017</v>
      </c>
      <c r="N15275" t="s">
        <v>20</v>
      </c>
      <c r="O15275" t="str">
        <f t="shared" si="714"/>
        <v>Dec</v>
      </c>
      <c r="P15275">
        <v>4</v>
      </c>
      <c r="Q15275" s="2" t="str">
        <f t="shared" si="715"/>
        <v>2017</v>
      </c>
      <c r="R15275" s="2">
        <f t="shared" si="716"/>
        <v>1761.69</v>
      </c>
    </row>
    <row r="15276" spans="1:18" x14ac:dyDescent="0.25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64</v>
      </c>
      <c r="M15276">
        <v>2017</v>
      </c>
      <c r="N15276" t="s">
        <v>20</v>
      </c>
      <c r="O15276" t="str">
        <f t="shared" si="714"/>
        <v>Dec</v>
      </c>
      <c r="P15276">
        <v>4</v>
      </c>
      <c r="Q15276" s="2" t="str">
        <f t="shared" si="715"/>
        <v>2017</v>
      </c>
      <c r="R15276" s="2">
        <f t="shared" si="716"/>
        <v>1631.45</v>
      </c>
    </row>
    <row r="15277" spans="1:18" x14ac:dyDescent="0.25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64</v>
      </c>
      <c r="M15277">
        <v>2017</v>
      </c>
      <c r="N15277" t="s">
        <v>20</v>
      </c>
      <c r="O15277" t="str">
        <f t="shared" si="714"/>
        <v>Dec</v>
      </c>
      <c r="P15277">
        <v>4</v>
      </c>
      <c r="Q15277" s="2" t="str">
        <f t="shared" si="715"/>
        <v>2017</v>
      </c>
      <c r="R15277" s="2">
        <f t="shared" si="716"/>
        <v>1677.69</v>
      </c>
    </row>
    <row r="15278" spans="1:18" x14ac:dyDescent="0.25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64</v>
      </c>
      <c r="M15278">
        <v>2017</v>
      </c>
      <c r="N15278" t="s">
        <v>20</v>
      </c>
      <c r="O15278" t="str">
        <f t="shared" si="714"/>
        <v>Nov</v>
      </c>
      <c r="P15278">
        <v>4</v>
      </c>
      <c r="Q15278" s="2" t="str">
        <f t="shared" si="715"/>
        <v>2017</v>
      </c>
      <c r="R15278" s="2">
        <f t="shared" si="716"/>
        <v>1928.4299999999998</v>
      </c>
    </row>
    <row r="15279" spans="1:18" x14ac:dyDescent="0.25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64</v>
      </c>
      <c r="M15279">
        <v>2017</v>
      </c>
      <c r="N15279" t="s">
        <v>20</v>
      </c>
      <c r="O15279" t="str">
        <f t="shared" si="714"/>
        <v>Nov</v>
      </c>
      <c r="P15279">
        <v>4</v>
      </c>
      <c r="Q15279" s="2" t="str">
        <f t="shared" si="715"/>
        <v>2017</v>
      </c>
      <c r="R15279" s="2">
        <f t="shared" si="716"/>
        <v>2084.25</v>
      </c>
    </row>
    <row r="15280" spans="1:18" x14ac:dyDescent="0.25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64</v>
      </c>
      <c r="M15280">
        <v>2017</v>
      </c>
      <c r="N15280" t="s">
        <v>20</v>
      </c>
      <c r="O15280" t="str">
        <f t="shared" si="714"/>
        <v>Nov</v>
      </c>
      <c r="P15280">
        <v>4</v>
      </c>
      <c r="Q15280" s="2" t="str">
        <f t="shared" si="715"/>
        <v>2017</v>
      </c>
      <c r="R15280" s="2">
        <f t="shared" si="716"/>
        <v>2054.0100000000002</v>
      </c>
    </row>
    <row r="15281" spans="1:18" x14ac:dyDescent="0.25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64</v>
      </c>
      <c r="M15281">
        <v>2017</v>
      </c>
      <c r="N15281" t="s">
        <v>20</v>
      </c>
      <c r="O15281" t="str">
        <f t="shared" si="714"/>
        <v>Nov</v>
      </c>
      <c r="P15281">
        <v>4</v>
      </c>
      <c r="Q15281" s="2" t="str">
        <f t="shared" si="715"/>
        <v>2017</v>
      </c>
      <c r="R15281" s="2">
        <f t="shared" si="716"/>
        <v>1638.76</v>
      </c>
    </row>
    <row r="15282" spans="1:18" x14ac:dyDescent="0.25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64</v>
      </c>
      <c r="M15282">
        <v>2017</v>
      </c>
      <c r="N15282" t="s">
        <v>20</v>
      </c>
      <c r="O15282" t="str">
        <f t="shared" si="714"/>
        <v>Oct</v>
      </c>
      <c r="P15282">
        <v>4</v>
      </c>
      <c r="Q15282" s="2" t="str">
        <f t="shared" si="715"/>
        <v>2017</v>
      </c>
      <c r="R15282" s="2">
        <f t="shared" si="716"/>
        <v>2022.02</v>
      </c>
    </row>
    <row r="15283" spans="1:18" x14ac:dyDescent="0.25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64</v>
      </c>
      <c r="M15283">
        <v>2017</v>
      </c>
      <c r="N15283" t="s">
        <v>20</v>
      </c>
      <c r="O15283" t="str">
        <f t="shared" si="714"/>
        <v>Oct</v>
      </c>
      <c r="P15283">
        <v>4</v>
      </c>
      <c r="Q15283" s="2" t="str">
        <f t="shared" si="715"/>
        <v>2017</v>
      </c>
      <c r="R15283" s="2">
        <f t="shared" si="716"/>
        <v>2376.27</v>
      </c>
    </row>
    <row r="15284" spans="1:18" x14ac:dyDescent="0.25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64</v>
      </c>
      <c r="M15284">
        <v>2017</v>
      </c>
      <c r="N15284" t="s">
        <v>20</v>
      </c>
      <c r="O15284" t="str">
        <f t="shared" si="714"/>
        <v>Oct</v>
      </c>
      <c r="P15284">
        <v>4</v>
      </c>
      <c r="Q15284" s="2" t="str">
        <f t="shared" si="715"/>
        <v>2017</v>
      </c>
      <c r="R15284" s="2">
        <f t="shared" si="716"/>
        <v>2371.54</v>
      </c>
    </row>
    <row r="15285" spans="1:18" x14ac:dyDescent="0.25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64</v>
      </c>
      <c r="M15285">
        <v>2017</v>
      </c>
      <c r="N15285" t="s">
        <v>20</v>
      </c>
      <c r="O15285" t="str">
        <f t="shared" si="714"/>
        <v>Oct</v>
      </c>
      <c r="P15285">
        <v>4</v>
      </c>
      <c r="Q15285" s="2" t="str">
        <f t="shared" si="715"/>
        <v>2017</v>
      </c>
      <c r="R15285" s="2">
        <f t="shared" si="716"/>
        <v>2524.75</v>
      </c>
    </row>
    <row r="15286" spans="1:18" x14ac:dyDescent="0.25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64</v>
      </c>
      <c r="M15286">
        <v>2017</v>
      </c>
      <c r="N15286" t="s">
        <v>20</v>
      </c>
      <c r="O15286" t="str">
        <f t="shared" si="714"/>
        <v>Oct</v>
      </c>
      <c r="P15286">
        <v>4</v>
      </c>
      <c r="Q15286" s="2" t="str">
        <f t="shared" si="715"/>
        <v>2017</v>
      </c>
      <c r="R15286" s="2">
        <f t="shared" si="716"/>
        <v>2655.7000000000003</v>
      </c>
    </row>
    <row r="15287" spans="1:18" x14ac:dyDescent="0.25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64</v>
      </c>
      <c r="M15287">
        <v>2017</v>
      </c>
      <c r="N15287" t="s">
        <v>20</v>
      </c>
      <c r="O15287" t="str">
        <f t="shared" si="714"/>
        <v>Sep</v>
      </c>
      <c r="P15287">
        <v>3</v>
      </c>
      <c r="Q15287" s="2" t="str">
        <f t="shared" si="715"/>
        <v>2017</v>
      </c>
      <c r="R15287" s="2">
        <f t="shared" si="716"/>
        <v>2453.6</v>
      </c>
    </row>
    <row r="15288" spans="1:18" x14ac:dyDescent="0.25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64</v>
      </c>
      <c r="M15288">
        <v>2017</v>
      </c>
      <c r="N15288" t="s">
        <v>20</v>
      </c>
      <c r="O15288" t="str">
        <f t="shared" si="714"/>
        <v>Sep</v>
      </c>
      <c r="P15288">
        <v>3</v>
      </c>
      <c r="Q15288" s="2" t="str">
        <f t="shared" si="715"/>
        <v>2017</v>
      </c>
      <c r="R15288" s="2">
        <f t="shared" si="716"/>
        <v>2537.14</v>
      </c>
    </row>
    <row r="15289" spans="1:18" x14ac:dyDescent="0.25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64</v>
      </c>
      <c r="M15289">
        <v>2017</v>
      </c>
      <c r="N15289" t="s">
        <v>20</v>
      </c>
      <c r="O15289" t="str">
        <f t="shared" si="714"/>
        <v>Sep</v>
      </c>
      <c r="P15289">
        <v>3</v>
      </c>
      <c r="Q15289" s="2" t="str">
        <f t="shared" si="715"/>
        <v>2017</v>
      </c>
      <c r="R15289" s="2">
        <f t="shared" si="716"/>
        <v>2739.17</v>
      </c>
    </row>
    <row r="15290" spans="1:18" x14ac:dyDescent="0.25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64</v>
      </c>
      <c r="M15290">
        <v>2017</v>
      </c>
      <c r="N15290" t="s">
        <v>20</v>
      </c>
      <c r="O15290" t="str">
        <f t="shared" si="714"/>
        <v>Sep</v>
      </c>
      <c r="P15290">
        <v>3</v>
      </c>
      <c r="Q15290" s="2" t="str">
        <f t="shared" si="715"/>
        <v>2017</v>
      </c>
      <c r="R15290" s="2">
        <f t="shared" si="716"/>
        <v>2261.54</v>
      </c>
    </row>
    <row r="15291" spans="1:18" x14ac:dyDescent="0.25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64</v>
      </c>
      <c r="M15291">
        <v>2017</v>
      </c>
      <c r="N15291" t="s">
        <v>20</v>
      </c>
      <c r="O15291" t="str">
        <f t="shared" si="714"/>
        <v>Aug</v>
      </c>
      <c r="P15291">
        <v>3</v>
      </c>
      <c r="Q15291" s="2" t="str">
        <f t="shared" si="715"/>
        <v>2017</v>
      </c>
      <c r="R15291" s="2">
        <f t="shared" si="716"/>
        <v>1789.44</v>
      </c>
    </row>
    <row r="15292" spans="1:18" x14ac:dyDescent="0.25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64</v>
      </c>
      <c r="M15292">
        <v>2017</v>
      </c>
      <c r="N15292" t="s">
        <v>20</v>
      </c>
      <c r="O15292" t="str">
        <f t="shared" si="714"/>
        <v>Aug</v>
      </c>
      <c r="P15292">
        <v>3</v>
      </c>
      <c r="Q15292" s="2" t="str">
        <f t="shared" si="715"/>
        <v>2017</v>
      </c>
      <c r="R15292" s="2">
        <f t="shared" si="716"/>
        <v>2396.5</v>
      </c>
    </row>
    <row r="15293" spans="1:18" x14ac:dyDescent="0.25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64</v>
      </c>
      <c r="M15293">
        <v>2017</v>
      </c>
      <c r="N15293" t="s">
        <v>20</v>
      </c>
      <c r="O15293" t="str">
        <f t="shared" si="714"/>
        <v>Aug</v>
      </c>
      <c r="P15293">
        <v>3</v>
      </c>
      <c r="Q15293" s="2" t="str">
        <f t="shared" si="715"/>
        <v>2017</v>
      </c>
      <c r="R15293" s="2">
        <f t="shared" si="716"/>
        <v>2925.7599999999998</v>
      </c>
    </row>
    <row r="15294" spans="1:18" x14ac:dyDescent="0.25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64</v>
      </c>
      <c r="M15294">
        <v>2017</v>
      </c>
      <c r="N15294" t="s">
        <v>20</v>
      </c>
      <c r="O15294" t="str">
        <f t="shared" si="714"/>
        <v>Aug</v>
      </c>
      <c r="P15294">
        <v>3</v>
      </c>
      <c r="Q15294" s="2" t="str">
        <f t="shared" si="715"/>
        <v>2017</v>
      </c>
      <c r="R15294" s="2">
        <f t="shared" si="716"/>
        <v>2540.4499999999998</v>
      </c>
    </row>
    <row r="15295" spans="1:18" x14ac:dyDescent="0.25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64</v>
      </c>
      <c r="M15295">
        <v>2017</v>
      </c>
      <c r="N15295" t="s">
        <v>20</v>
      </c>
      <c r="O15295" t="str">
        <f t="shared" si="714"/>
        <v>Jul</v>
      </c>
      <c r="P15295">
        <v>3</v>
      </c>
      <c r="Q15295" s="2" t="str">
        <f t="shared" si="715"/>
        <v>2017</v>
      </c>
      <c r="R15295" s="2">
        <f t="shared" si="716"/>
        <v>2751.86</v>
      </c>
    </row>
    <row r="15296" spans="1:18" x14ac:dyDescent="0.25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64</v>
      </c>
      <c r="M15296">
        <v>2017</v>
      </c>
      <c r="N15296" t="s">
        <v>20</v>
      </c>
      <c r="O15296" t="str">
        <f t="shared" si="714"/>
        <v>Jul</v>
      </c>
      <c r="P15296">
        <v>3</v>
      </c>
      <c r="Q15296" s="2" t="str">
        <f t="shared" si="715"/>
        <v>2017</v>
      </c>
      <c r="R15296" s="2">
        <f t="shared" si="716"/>
        <v>4106.97</v>
      </c>
    </row>
    <row r="15297" spans="1:18" x14ac:dyDescent="0.25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64</v>
      </c>
      <c r="M15297">
        <v>2017</v>
      </c>
      <c r="N15297" t="s">
        <v>20</v>
      </c>
      <c r="O15297" t="str">
        <f t="shared" si="714"/>
        <v>Jul</v>
      </c>
      <c r="P15297">
        <v>3</v>
      </c>
      <c r="Q15297" s="2" t="str">
        <f t="shared" si="715"/>
        <v>2017</v>
      </c>
      <c r="R15297" s="2">
        <f t="shared" si="716"/>
        <v>3947.1400000000003</v>
      </c>
    </row>
    <row r="15298" spans="1:18" x14ac:dyDescent="0.25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64</v>
      </c>
      <c r="M15298">
        <v>2017</v>
      </c>
      <c r="N15298" t="s">
        <v>20</v>
      </c>
      <c r="O15298" t="str">
        <f t="shared" si="714"/>
        <v>Jul</v>
      </c>
      <c r="P15298">
        <v>3</v>
      </c>
      <c r="Q15298" s="2" t="str">
        <f t="shared" si="715"/>
        <v>2017</v>
      </c>
      <c r="R15298" s="2">
        <f t="shared" si="716"/>
        <v>2869.7299999999996</v>
      </c>
    </row>
    <row r="15299" spans="1:18" x14ac:dyDescent="0.25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64</v>
      </c>
      <c r="M15299">
        <v>2017</v>
      </c>
      <c r="N15299" t="s">
        <v>20</v>
      </c>
      <c r="O15299" t="str">
        <f t="shared" ref="O15299:O15362" si="717" xml:space="preserve"> TEXT(B15299, "mmm")</f>
        <v>Jul</v>
      </c>
      <c r="P15299">
        <v>3</v>
      </c>
      <c r="Q15299" s="2" t="str">
        <f t="shared" ref="Q15299:Q15362" si="718" xml:space="preserve"> TEXT(B15299, "yyy")</f>
        <v>2017</v>
      </c>
      <c r="R15299" s="2">
        <f t="shared" ref="R15299:R15362" si="719" xml:space="preserve"> E15299 +F15299+G15299</f>
        <v>2385.1</v>
      </c>
    </row>
    <row r="15300" spans="1:18" x14ac:dyDescent="0.25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64</v>
      </c>
      <c r="M15300">
        <v>2017</v>
      </c>
      <c r="N15300" t="s">
        <v>20</v>
      </c>
      <c r="O15300" t="str">
        <f t="shared" si="717"/>
        <v>Jun</v>
      </c>
      <c r="P15300">
        <v>2</v>
      </c>
      <c r="Q15300" s="2" t="str">
        <f t="shared" si="718"/>
        <v>2017</v>
      </c>
      <c r="R15300" s="2">
        <f t="shared" si="719"/>
        <v>2072.9500000000003</v>
      </c>
    </row>
    <row r="15301" spans="1:18" x14ac:dyDescent="0.25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64</v>
      </c>
      <c r="M15301">
        <v>2017</v>
      </c>
      <c r="N15301" t="s">
        <v>20</v>
      </c>
      <c r="O15301" t="str">
        <f t="shared" si="717"/>
        <v>Jun</v>
      </c>
      <c r="P15301">
        <v>2</v>
      </c>
      <c r="Q15301" s="2" t="str">
        <f t="shared" si="718"/>
        <v>2017</v>
      </c>
      <c r="R15301" s="2">
        <f t="shared" si="719"/>
        <v>3406.96</v>
      </c>
    </row>
    <row r="15302" spans="1:18" x14ac:dyDescent="0.25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64</v>
      </c>
      <c r="M15302">
        <v>2017</v>
      </c>
      <c r="N15302" t="s">
        <v>20</v>
      </c>
      <c r="O15302" t="str">
        <f t="shared" si="717"/>
        <v>Jun</v>
      </c>
      <c r="P15302">
        <v>2</v>
      </c>
      <c r="Q15302" s="2" t="str">
        <f t="shared" si="718"/>
        <v>2017</v>
      </c>
      <c r="R15302" s="2">
        <f t="shared" si="719"/>
        <v>3851.81</v>
      </c>
    </row>
    <row r="15303" spans="1:18" x14ac:dyDescent="0.25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64</v>
      </c>
      <c r="M15303">
        <v>2017</v>
      </c>
      <c r="N15303" t="s">
        <v>20</v>
      </c>
      <c r="O15303" t="str">
        <f t="shared" si="717"/>
        <v>Jun</v>
      </c>
      <c r="P15303">
        <v>2</v>
      </c>
      <c r="Q15303" s="2" t="str">
        <f t="shared" si="718"/>
        <v>2017</v>
      </c>
      <c r="R15303" s="2">
        <f t="shared" si="719"/>
        <v>3989.38</v>
      </c>
    </row>
    <row r="15304" spans="1:18" x14ac:dyDescent="0.25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64</v>
      </c>
      <c r="M15304">
        <v>2017</v>
      </c>
      <c r="N15304" t="s">
        <v>20</v>
      </c>
      <c r="O15304" t="str">
        <f t="shared" si="717"/>
        <v>May</v>
      </c>
      <c r="P15304">
        <v>2</v>
      </c>
      <c r="Q15304" s="2" t="str">
        <f t="shared" si="718"/>
        <v>2017</v>
      </c>
      <c r="R15304" s="2">
        <f t="shared" si="719"/>
        <v>3805.9500000000003</v>
      </c>
    </row>
    <row r="15305" spans="1:18" x14ac:dyDescent="0.25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64</v>
      </c>
      <c r="M15305">
        <v>2017</v>
      </c>
      <c r="N15305" t="s">
        <v>20</v>
      </c>
      <c r="O15305" t="str">
        <f t="shared" si="717"/>
        <v>May</v>
      </c>
      <c r="P15305">
        <v>2</v>
      </c>
      <c r="Q15305" s="2" t="str">
        <f t="shared" si="718"/>
        <v>2017</v>
      </c>
      <c r="R15305" s="2">
        <f t="shared" si="719"/>
        <v>3896.95</v>
      </c>
    </row>
    <row r="15306" spans="1:18" x14ac:dyDescent="0.25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64</v>
      </c>
      <c r="M15306">
        <v>2017</v>
      </c>
      <c r="N15306" t="s">
        <v>20</v>
      </c>
      <c r="O15306" t="str">
        <f t="shared" si="717"/>
        <v>May</v>
      </c>
      <c r="P15306">
        <v>2</v>
      </c>
      <c r="Q15306" s="2" t="str">
        <f t="shared" si="718"/>
        <v>2017</v>
      </c>
      <c r="R15306" s="2">
        <f t="shared" si="719"/>
        <v>4083.49</v>
      </c>
    </row>
    <row r="15307" spans="1:18" x14ac:dyDescent="0.25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64</v>
      </c>
      <c r="M15307">
        <v>2017</v>
      </c>
      <c r="N15307" t="s">
        <v>20</v>
      </c>
      <c r="O15307" t="str">
        <f t="shared" si="717"/>
        <v>May</v>
      </c>
      <c r="P15307">
        <v>2</v>
      </c>
      <c r="Q15307" s="2" t="str">
        <f t="shared" si="718"/>
        <v>2017</v>
      </c>
      <c r="R15307" s="2">
        <f t="shared" si="719"/>
        <v>4126</v>
      </c>
    </row>
    <row r="15308" spans="1:18" x14ac:dyDescent="0.25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64</v>
      </c>
      <c r="M15308">
        <v>2017</v>
      </c>
      <c r="N15308" t="s">
        <v>20</v>
      </c>
      <c r="O15308" t="str">
        <f t="shared" si="717"/>
        <v>Apr</v>
      </c>
      <c r="P15308">
        <v>2</v>
      </c>
      <c r="Q15308" s="2" t="str">
        <f t="shared" si="718"/>
        <v>2017</v>
      </c>
      <c r="R15308" s="2">
        <f t="shared" si="719"/>
        <v>4558.1400000000003</v>
      </c>
    </row>
    <row r="15309" spans="1:18" x14ac:dyDescent="0.25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64</v>
      </c>
      <c r="M15309">
        <v>2017</v>
      </c>
      <c r="N15309" t="s">
        <v>20</v>
      </c>
      <c r="O15309" t="str">
        <f t="shared" si="717"/>
        <v>Apr</v>
      </c>
      <c r="P15309">
        <v>2</v>
      </c>
      <c r="Q15309" s="2" t="str">
        <f t="shared" si="718"/>
        <v>2017</v>
      </c>
      <c r="R15309" s="2">
        <f t="shared" si="719"/>
        <v>3507.42</v>
      </c>
    </row>
    <row r="15310" spans="1:18" x14ac:dyDescent="0.25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64</v>
      </c>
      <c r="M15310">
        <v>2017</v>
      </c>
      <c r="N15310" t="s">
        <v>20</v>
      </c>
      <c r="O15310" t="str">
        <f t="shared" si="717"/>
        <v>Apr</v>
      </c>
      <c r="P15310">
        <v>2</v>
      </c>
      <c r="Q15310" s="2" t="str">
        <f t="shared" si="718"/>
        <v>2017</v>
      </c>
      <c r="R15310" s="2">
        <f t="shared" si="719"/>
        <v>3560.84</v>
      </c>
    </row>
    <row r="15311" spans="1:18" x14ac:dyDescent="0.25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64</v>
      </c>
      <c r="M15311">
        <v>2017</v>
      </c>
      <c r="N15311" t="s">
        <v>20</v>
      </c>
      <c r="O15311" t="str">
        <f t="shared" si="717"/>
        <v>Apr</v>
      </c>
      <c r="P15311">
        <v>2</v>
      </c>
      <c r="Q15311" s="2" t="str">
        <f t="shared" si="718"/>
        <v>2017</v>
      </c>
      <c r="R15311" s="2">
        <f t="shared" si="719"/>
        <v>3844.3</v>
      </c>
    </row>
    <row r="15312" spans="1:18" x14ac:dyDescent="0.25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64</v>
      </c>
      <c r="M15312">
        <v>2017</v>
      </c>
      <c r="N15312" t="s">
        <v>20</v>
      </c>
      <c r="O15312" t="str">
        <f t="shared" si="717"/>
        <v>Apr</v>
      </c>
      <c r="P15312">
        <v>2</v>
      </c>
      <c r="Q15312" s="2" t="str">
        <f t="shared" si="718"/>
        <v>2017</v>
      </c>
      <c r="R15312" s="2">
        <f t="shared" si="719"/>
        <v>4780.75</v>
      </c>
    </row>
    <row r="15313" spans="1:18" x14ac:dyDescent="0.25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64</v>
      </c>
      <c r="M15313">
        <v>2017</v>
      </c>
      <c r="N15313" t="s">
        <v>20</v>
      </c>
      <c r="O15313" t="str">
        <f t="shared" si="717"/>
        <v>Mar</v>
      </c>
      <c r="P15313">
        <v>1</v>
      </c>
      <c r="Q15313" s="2" t="str">
        <f t="shared" si="718"/>
        <v>2017</v>
      </c>
      <c r="R15313" s="2">
        <f t="shared" si="719"/>
        <v>4348.7299999999996</v>
      </c>
    </row>
    <row r="15314" spans="1:18" x14ac:dyDescent="0.25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64</v>
      </c>
      <c r="M15314">
        <v>2017</v>
      </c>
      <c r="N15314" t="s">
        <v>20</v>
      </c>
      <c r="O15314" t="str">
        <f t="shared" si="717"/>
        <v>Mar</v>
      </c>
      <c r="P15314">
        <v>1</v>
      </c>
      <c r="Q15314" s="2" t="str">
        <f t="shared" si="718"/>
        <v>2017</v>
      </c>
      <c r="R15314" s="2">
        <f t="shared" si="719"/>
        <v>4336.09</v>
      </c>
    </row>
    <row r="15315" spans="1:18" x14ac:dyDescent="0.25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64</v>
      </c>
      <c r="M15315">
        <v>2017</v>
      </c>
      <c r="N15315" t="s">
        <v>20</v>
      </c>
      <c r="O15315" t="str">
        <f t="shared" si="717"/>
        <v>Mar</v>
      </c>
      <c r="P15315">
        <v>1</v>
      </c>
      <c r="Q15315" s="2" t="str">
        <f t="shared" si="718"/>
        <v>2017</v>
      </c>
      <c r="R15315" s="2">
        <f t="shared" si="719"/>
        <v>4334.92</v>
      </c>
    </row>
    <row r="15316" spans="1:18" x14ac:dyDescent="0.25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64</v>
      </c>
      <c r="M15316">
        <v>2017</v>
      </c>
      <c r="N15316" t="s">
        <v>20</v>
      </c>
      <c r="O15316" t="str">
        <f t="shared" si="717"/>
        <v>Mar</v>
      </c>
      <c r="P15316">
        <v>1</v>
      </c>
      <c r="Q15316" s="2" t="str">
        <f t="shared" si="718"/>
        <v>2017</v>
      </c>
      <c r="R15316" s="2">
        <f t="shared" si="719"/>
        <v>3709.93</v>
      </c>
    </row>
    <row r="15317" spans="1:18" x14ac:dyDescent="0.25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64</v>
      </c>
      <c r="M15317">
        <v>2017</v>
      </c>
      <c r="N15317" t="s">
        <v>20</v>
      </c>
      <c r="O15317" t="str">
        <f t="shared" si="717"/>
        <v>Feb</v>
      </c>
      <c r="P15317">
        <v>1</v>
      </c>
      <c r="Q15317" s="2" t="str">
        <f t="shared" si="718"/>
        <v>2017</v>
      </c>
      <c r="R15317" s="2">
        <f t="shared" si="719"/>
        <v>4045.33</v>
      </c>
    </row>
    <row r="15318" spans="1:18" x14ac:dyDescent="0.25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64</v>
      </c>
      <c r="M15318">
        <v>2017</v>
      </c>
      <c r="N15318" t="s">
        <v>20</v>
      </c>
      <c r="O15318" t="str">
        <f t="shared" si="717"/>
        <v>Feb</v>
      </c>
      <c r="P15318">
        <v>1</v>
      </c>
      <c r="Q15318" s="2" t="str">
        <f t="shared" si="718"/>
        <v>2017</v>
      </c>
      <c r="R15318" s="2">
        <f t="shared" si="719"/>
        <v>3834.73</v>
      </c>
    </row>
    <row r="15319" spans="1:18" x14ac:dyDescent="0.25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64</v>
      </c>
      <c r="M15319">
        <v>2017</v>
      </c>
      <c r="N15319" t="s">
        <v>20</v>
      </c>
      <c r="O15319" t="str">
        <f t="shared" si="717"/>
        <v>Feb</v>
      </c>
      <c r="P15319">
        <v>1</v>
      </c>
      <c r="Q15319" s="2" t="str">
        <f t="shared" si="718"/>
        <v>2017</v>
      </c>
      <c r="R15319" s="2">
        <f t="shared" si="719"/>
        <v>3240.06</v>
      </c>
    </row>
    <row r="15320" spans="1:18" x14ac:dyDescent="0.25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64</v>
      </c>
      <c r="M15320">
        <v>2017</v>
      </c>
      <c r="N15320" t="s">
        <v>20</v>
      </c>
      <c r="O15320" t="str">
        <f t="shared" si="717"/>
        <v>Feb</v>
      </c>
      <c r="P15320">
        <v>1</v>
      </c>
      <c r="Q15320" s="2" t="str">
        <f t="shared" si="718"/>
        <v>2017</v>
      </c>
      <c r="R15320" s="2">
        <f t="shared" si="719"/>
        <v>3680.26</v>
      </c>
    </row>
    <row r="15321" spans="1:18" x14ac:dyDescent="0.25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64</v>
      </c>
      <c r="M15321">
        <v>2017</v>
      </c>
      <c r="N15321" t="s">
        <v>20</v>
      </c>
      <c r="O15321" t="str">
        <f t="shared" si="717"/>
        <v>Jan</v>
      </c>
      <c r="P15321">
        <v>1</v>
      </c>
      <c r="Q15321" s="2" t="str">
        <f t="shared" si="718"/>
        <v>2017</v>
      </c>
      <c r="R15321" s="2">
        <f t="shared" si="719"/>
        <v>4171.7</v>
      </c>
    </row>
    <row r="15322" spans="1:18" x14ac:dyDescent="0.25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64</v>
      </c>
      <c r="M15322">
        <v>2017</v>
      </c>
      <c r="N15322" t="s">
        <v>20</v>
      </c>
      <c r="O15322" t="str">
        <f t="shared" si="717"/>
        <v>Jan</v>
      </c>
      <c r="P15322">
        <v>1</v>
      </c>
      <c r="Q15322" s="2" t="str">
        <f t="shared" si="718"/>
        <v>2017</v>
      </c>
      <c r="R15322" s="2">
        <f t="shared" si="719"/>
        <v>2932.57</v>
      </c>
    </row>
    <row r="15323" spans="1:18" x14ac:dyDescent="0.25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64</v>
      </c>
      <c r="M15323">
        <v>2017</v>
      </c>
      <c r="N15323" t="s">
        <v>20</v>
      </c>
      <c r="O15323" t="str">
        <f t="shared" si="717"/>
        <v>Jan</v>
      </c>
      <c r="P15323">
        <v>1</v>
      </c>
      <c r="Q15323" s="2" t="str">
        <f t="shared" si="718"/>
        <v>2017</v>
      </c>
      <c r="R15323" s="2">
        <f t="shared" si="719"/>
        <v>2933.32</v>
      </c>
    </row>
    <row r="15324" spans="1:18" x14ac:dyDescent="0.25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64</v>
      </c>
      <c r="M15324">
        <v>2017</v>
      </c>
      <c r="N15324" t="s">
        <v>20</v>
      </c>
      <c r="O15324" t="str">
        <f t="shared" si="717"/>
        <v>Jan</v>
      </c>
      <c r="P15324">
        <v>1</v>
      </c>
      <c r="Q15324" s="2" t="str">
        <f t="shared" si="718"/>
        <v>2017</v>
      </c>
      <c r="R15324" s="2">
        <f t="shared" si="719"/>
        <v>2711.96</v>
      </c>
    </row>
    <row r="15325" spans="1:18" x14ac:dyDescent="0.25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64</v>
      </c>
      <c r="M15325">
        <v>2017</v>
      </c>
      <c r="N15325" t="s">
        <v>20</v>
      </c>
      <c r="O15325" t="str">
        <f t="shared" si="717"/>
        <v>Jan</v>
      </c>
      <c r="P15325">
        <v>1</v>
      </c>
      <c r="Q15325" s="2" t="str">
        <f t="shared" si="718"/>
        <v>2017</v>
      </c>
      <c r="R15325" s="2">
        <f t="shared" si="719"/>
        <v>3497.26</v>
      </c>
    </row>
    <row r="15326" spans="1:18" x14ac:dyDescent="0.25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64</v>
      </c>
      <c r="M15326">
        <v>2017</v>
      </c>
      <c r="N15326" t="s">
        <v>21</v>
      </c>
      <c r="O15326" t="str">
        <f t="shared" si="717"/>
        <v>Dec</v>
      </c>
      <c r="P15326">
        <v>4</v>
      </c>
      <c r="Q15326" s="2" t="str">
        <f t="shared" si="718"/>
        <v>2017</v>
      </c>
      <c r="R15326" s="2">
        <f t="shared" si="719"/>
        <v>4072.81</v>
      </c>
    </row>
    <row r="15327" spans="1:18" x14ac:dyDescent="0.25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64</v>
      </c>
      <c r="M15327">
        <v>2017</v>
      </c>
      <c r="N15327" t="s">
        <v>21</v>
      </c>
      <c r="O15327" t="str">
        <f t="shared" si="717"/>
        <v>Dec</v>
      </c>
      <c r="P15327">
        <v>4</v>
      </c>
      <c r="Q15327" s="2" t="str">
        <f t="shared" si="718"/>
        <v>2017</v>
      </c>
      <c r="R15327" s="2">
        <f t="shared" si="719"/>
        <v>5096.37</v>
      </c>
    </row>
    <row r="15328" spans="1:18" x14ac:dyDescent="0.25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64</v>
      </c>
      <c r="M15328">
        <v>2017</v>
      </c>
      <c r="N15328" t="s">
        <v>21</v>
      </c>
      <c r="O15328" t="str">
        <f t="shared" si="717"/>
        <v>Dec</v>
      </c>
      <c r="P15328">
        <v>4</v>
      </c>
      <c r="Q15328" s="2" t="str">
        <f t="shared" si="718"/>
        <v>2017</v>
      </c>
      <c r="R15328" s="2">
        <f t="shared" si="719"/>
        <v>3702.08</v>
      </c>
    </row>
    <row r="15329" spans="1:18" x14ac:dyDescent="0.25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64</v>
      </c>
      <c r="M15329">
        <v>2017</v>
      </c>
      <c r="N15329" t="s">
        <v>21</v>
      </c>
      <c r="O15329" t="str">
        <f t="shared" si="717"/>
        <v>Dec</v>
      </c>
      <c r="P15329">
        <v>4</v>
      </c>
      <c r="Q15329" s="2" t="str">
        <f t="shared" si="718"/>
        <v>2017</v>
      </c>
      <c r="R15329" s="2">
        <f t="shared" si="719"/>
        <v>3529.1899999999996</v>
      </c>
    </row>
    <row r="15330" spans="1:18" x14ac:dyDescent="0.25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64</v>
      </c>
      <c r="M15330">
        <v>2017</v>
      </c>
      <c r="N15330" t="s">
        <v>21</v>
      </c>
      <c r="O15330" t="str">
        <f t="shared" si="717"/>
        <v>Dec</v>
      </c>
      <c r="P15330">
        <v>4</v>
      </c>
      <c r="Q15330" s="2" t="str">
        <f t="shared" si="718"/>
        <v>2017</v>
      </c>
      <c r="R15330" s="2">
        <f t="shared" si="719"/>
        <v>4507.4500000000007</v>
      </c>
    </row>
    <row r="15331" spans="1:18" x14ac:dyDescent="0.25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64</v>
      </c>
      <c r="M15331">
        <v>2017</v>
      </c>
      <c r="N15331" t="s">
        <v>21</v>
      </c>
      <c r="O15331" t="str">
        <f t="shared" si="717"/>
        <v>Nov</v>
      </c>
      <c r="P15331">
        <v>4</v>
      </c>
      <c r="Q15331" s="2" t="str">
        <f t="shared" si="718"/>
        <v>2017</v>
      </c>
      <c r="R15331" s="2">
        <f t="shared" si="719"/>
        <v>3811.58</v>
      </c>
    </row>
    <row r="15332" spans="1:18" x14ac:dyDescent="0.25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64</v>
      </c>
      <c r="M15332">
        <v>2017</v>
      </c>
      <c r="N15332" t="s">
        <v>21</v>
      </c>
      <c r="O15332" t="str">
        <f t="shared" si="717"/>
        <v>Nov</v>
      </c>
      <c r="P15332">
        <v>4</v>
      </c>
      <c r="Q15332" s="2" t="str">
        <f t="shared" si="718"/>
        <v>2017</v>
      </c>
      <c r="R15332" s="2">
        <f t="shared" si="719"/>
        <v>5524.98</v>
      </c>
    </row>
    <row r="15333" spans="1:18" x14ac:dyDescent="0.25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64</v>
      </c>
      <c r="M15333">
        <v>2017</v>
      </c>
      <c r="N15333" t="s">
        <v>21</v>
      </c>
      <c r="O15333" t="str">
        <f t="shared" si="717"/>
        <v>Nov</v>
      </c>
      <c r="P15333">
        <v>4</v>
      </c>
      <c r="Q15333" s="2" t="str">
        <f t="shared" si="718"/>
        <v>2017</v>
      </c>
      <c r="R15333" s="2">
        <f t="shared" si="719"/>
        <v>6315.69</v>
      </c>
    </row>
    <row r="15334" spans="1:18" x14ac:dyDescent="0.25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64</v>
      </c>
      <c r="M15334">
        <v>2017</v>
      </c>
      <c r="N15334" t="s">
        <v>21</v>
      </c>
      <c r="O15334" t="str">
        <f t="shared" si="717"/>
        <v>Nov</v>
      </c>
      <c r="P15334">
        <v>4</v>
      </c>
      <c r="Q15334" s="2" t="str">
        <f t="shared" si="718"/>
        <v>2017</v>
      </c>
      <c r="R15334" s="2">
        <f t="shared" si="719"/>
        <v>4857.46</v>
      </c>
    </row>
    <row r="15335" spans="1:18" x14ac:dyDescent="0.25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64</v>
      </c>
      <c r="M15335">
        <v>2017</v>
      </c>
      <c r="N15335" t="s">
        <v>21</v>
      </c>
      <c r="O15335" t="str">
        <f t="shared" si="717"/>
        <v>Oct</v>
      </c>
      <c r="P15335">
        <v>4</v>
      </c>
      <c r="Q15335" s="2" t="str">
        <f t="shared" si="718"/>
        <v>2017</v>
      </c>
      <c r="R15335" s="2">
        <f t="shared" si="719"/>
        <v>4847.33</v>
      </c>
    </row>
    <row r="15336" spans="1:18" x14ac:dyDescent="0.25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64</v>
      </c>
      <c r="M15336">
        <v>2017</v>
      </c>
      <c r="N15336" t="s">
        <v>21</v>
      </c>
      <c r="O15336" t="str">
        <f t="shared" si="717"/>
        <v>Oct</v>
      </c>
      <c r="P15336">
        <v>4</v>
      </c>
      <c r="Q15336" s="2" t="str">
        <f t="shared" si="718"/>
        <v>2017</v>
      </c>
      <c r="R15336" s="2">
        <f t="shared" si="719"/>
        <v>4384.8500000000004</v>
      </c>
    </row>
    <row r="15337" spans="1:18" x14ac:dyDescent="0.25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64</v>
      </c>
      <c r="M15337">
        <v>2017</v>
      </c>
      <c r="N15337" t="s">
        <v>21</v>
      </c>
      <c r="O15337" t="str">
        <f t="shared" si="717"/>
        <v>Oct</v>
      </c>
      <c r="P15337">
        <v>4</v>
      </c>
      <c r="Q15337" s="2" t="str">
        <f t="shared" si="718"/>
        <v>2017</v>
      </c>
      <c r="R15337" s="2">
        <f t="shared" si="719"/>
        <v>5746.8200000000006</v>
      </c>
    </row>
    <row r="15338" spans="1:18" x14ac:dyDescent="0.25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64</v>
      </c>
      <c r="M15338">
        <v>2017</v>
      </c>
      <c r="N15338" t="s">
        <v>21</v>
      </c>
      <c r="O15338" t="str">
        <f t="shared" si="717"/>
        <v>Oct</v>
      </c>
      <c r="P15338">
        <v>4</v>
      </c>
      <c r="Q15338" s="2" t="str">
        <f t="shared" si="718"/>
        <v>2017</v>
      </c>
      <c r="R15338" s="2">
        <f t="shared" si="719"/>
        <v>6413.57</v>
      </c>
    </row>
    <row r="15339" spans="1:18" x14ac:dyDescent="0.25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64</v>
      </c>
      <c r="M15339">
        <v>2017</v>
      </c>
      <c r="N15339" t="s">
        <v>21</v>
      </c>
      <c r="O15339" t="str">
        <f t="shared" si="717"/>
        <v>Oct</v>
      </c>
      <c r="P15339">
        <v>4</v>
      </c>
      <c r="Q15339" s="2" t="str">
        <f t="shared" si="718"/>
        <v>2017</v>
      </c>
      <c r="R15339" s="2">
        <f t="shared" si="719"/>
        <v>5830.82</v>
      </c>
    </row>
    <row r="15340" spans="1:18" x14ac:dyDescent="0.25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64</v>
      </c>
      <c r="M15340">
        <v>2017</v>
      </c>
      <c r="N15340" t="s">
        <v>21</v>
      </c>
      <c r="O15340" t="str">
        <f t="shared" si="717"/>
        <v>Sep</v>
      </c>
      <c r="P15340">
        <v>3</v>
      </c>
      <c r="Q15340" s="2" t="str">
        <f t="shared" si="718"/>
        <v>2017</v>
      </c>
      <c r="R15340" s="2">
        <f t="shared" si="719"/>
        <v>6355.0700000000006</v>
      </c>
    </row>
    <row r="15341" spans="1:18" x14ac:dyDescent="0.25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64</v>
      </c>
      <c r="M15341">
        <v>2017</v>
      </c>
      <c r="N15341" t="s">
        <v>21</v>
      </c>
      <c r="O15341" t="str">
        <f t="shared" si="717"/>
        <v>Sep</v>
      </c>
      <c r="P15341">
        <v>3</v>
      </c>
      <c r="Q15341" s="2" t="str">
        <f t="shared" si="718"/>
        <v>2017</v>
      </c>
      <c r="R15341" s="2">
        <f t="shared" si="719"/>
        <v>6601.5599999999995</v>
      </c>
    </row>
    <row r="15342" spans="1:18" x14ac:dyDescent="0.25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64</v>
      </c>
      <c r="M15342">
        <v>2017</v>
      </c>
      <c r="N15342" t="s">
        <v>21</v>
      </c>
      <c r="O15342" t="str">
        <f t="shared" si="717"/>
        <v>Sep</v>
      </c>
      <c r="P15342">
        <v>3</v>
      </c>
      <c r="Q15342" s="2" t="str">
        <f t="shared" si="718"/>
        <v>2017</v>
      </c>
      <c r="R15342" s="2">
        <f t="shared" si="719"/>
        <v>9212.119999999999</v>
      </c>
    </row>
    <row r="15343" spans="1:18" x14ac:dyDescent="0.25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64</v>
      </c>
      <c r="M15343">
        <v>2017</v>
      </c>
      <c r="N15343" t="s">
        <v>21</v>
      </c>
      <c r="O15343" t="str">
        <f t="shared" si="717"/>
        <v>Sep</v>
      </c>
      <c r="P15343">
        <v>3</v>
      </c>
      <c r="Q15343" s="2" t="str">
        <f t="shared" si="718"/>
        <v>2017</v>
      </c>
      <c r="R15343" s="2">
        <f t="shared" si="719"/>
        <v>9049.9</v>
      </c>
    </row>
    <row r="15344" spans="1:18" x14ac:dyDescent="0.25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64</v>
      </c>
      <c r="M15344">
        <v>2017</v>
      </c>
      <c r="N15344" t="s">
        <v>21</v>
      </c>
      <c r="O15344" t="str">
        <f t="shared" si="717"/>
        <v>Aug</v>
      </c>
      <c r="P15344">
        <v>3</v>
      </c>
      <c r="Q15344" s="2" t="str">
        <f t="shared" si="718"/>
        <v>2017</v>
      </c>
      <c r="R15344" s="2">
        <f t="shared" si="719"/>
        <v>8168.48</v>
      </c>
    </row>
    <row r="15345" spans="1:18" x14ac:dyDescent="0.25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64</v>
      </c>
      <c r="M15345">
        <v>2017</v>
      </c>
      <c r="N15345" t="s">
        <v>21</v>
      </c>
      <c r="O15345" t="str">
        <f t="shared" si="717"/>
        <v>Aug</v>
      </c>
      <c r="P15345">
        <v>3</v>
      </c>
      <c r="Q15345" s="2" t="str">
        <f t="shared" si="718"/>
        <v>2017</v>
      </c>
      <c r="R15345" s="2">
        <f t="shared" si="719"/>
        <v>8512.85</v>
      </c>
    </row>
    <row r="15346" spans="1:18" x14ac:dyDescent="0.25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64</v>
      </c>
      <c r="M15346">
        <v>2017</v>
      </c>
      <c r="N15346" t="s">
        <v>21</v>
      </c>
      <c r="O15346" t="str">
        <f t="shared" si="717"/>
        <v>Aug</v>
      </c>
      <c r="P15346">
        <v>3</v>
      </c>
      <c r="Q15346" s="2" t="str">
        <f t="shared" si="718"/>
        <v>2017</v>
      </c>
      <c r="R15346" s="2">
        <f t="shared" si="719"/>
        <v>5687.32</v>
      </c>
    </row>
    <row r="15347" spans="1:18" x14ac:dyDescent="0.25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64</v>
      </c>
      <c r="M15347">
        <v>2017</v>
      </c>
      <c r="N15347" t="s">
        <v>21</v>
      </c>
      <c r="O15347" t="str">
        <f t="shared" si="717"/>
        <v>Aug</v>
      </c>
      <c r="P15347">
        <v>3</v>
      </c>
      <c r="Q15347" s="2" t="str">
        <f t="shared" si="718"/>
        <v>2017</v>
      </c>
      <c r="R15347" s="2">
        <f t="shared" si="719"/>
        <v>7384.62</v>
      </c>
    </row>
    <row r="15348" spans="1:18" x14ac:dyDescent="0.25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64</v>
      </c>
      <c r="M15348">
        <v>2017</v>
      </c>
      <c r="N15348" t="s">
        <v>21</v>
      </c>
      <c r="O15348" t="str">
        <f t="shared" si="717"/>
        <v>Jul</v>
      </c>
      <c r="P15348">
        <v>3</v>
      </c>
      <c r="Q15348" s="2" t="str">
        <f t="shared" si="718"/>
        <v>2017</v>
      </c>
      <c r="R15348" s="2">
        <f t="shared" si="719"/>
        <v>8245.9600000000009</v>
      </c>
    </row>
    <row r="15349" spans="1:18" x14ac:dyDescent="0.25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64</v>
      </c>
      <c r="M15349">
        <v>2017</v>
      </c>
      <c r="N15349" t="s">
        <v>21</v>
      </c>
      <c r="O15349" t="str">
        <f t="shared" si="717"/>
        <v>Jul</v>
      </c>
      <c r="P15349">
        <v>3</v>
      </c>
      <c r="Q15349" s="2" t="str">
        <f t="shared" si="718"/>
        <v>2017</v>
      </c>
      <c r="R15349" s="2">
        <f t="shared" si="719"/>
        <v>11507.03</v>
      </c>
    </row>
    <row r="15350" spans="1:18" x14ac:dyDescent="0.25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64</v>
      </c>
      <c r="M15350">
        <v>2017</v>
      </c>
      <c r="N15350" t="s">
        <v>21</v>
      </c>
      <c r="O15350" t="str">
        <f t="shared" si="717"/>
        <v>Jul</v>
      </c>
      <c r="P15350">
        <v>3</v>
      </c>
      <c r="Q15350" s="2" t="str">
        <f t="shared" si="718"/>
        <v>2017</v>
      </c>
      <c r="R15350" s="2">
        <f t="shared" si="719"/>
        <v>7101.04</v>
      </c>
    </row>
    <row r="15351" spans="1:18" x14ac:dyDescent="0.25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64</v>
      </c>
      <c r="M15351">
        <v>2017</v>
      </c>
      <c r="N15351" t="s">
        <v>21</v>
      </c>
      <c r="O15351" t="str">
        <f t="shared" si="717"/>
        <v>Jul</v>
      </c>
      <c r="P15351">
        <v>3</v>
      </c>
      <c r="Q15351" s="2" t="str">
        <f t="shared" si="718"/>
        <v>2017</v>
      </c>
      <c r="R15351" s="2">
        <f t="shared" si="719"/>
        <v>8866.07</v>
      </c>
    </row>
    <row r="15352" spans="1:18" x14ac:dyDescent="0.25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64</v>
      </c>
      <c r="M15352">
        <v>2017</v>
      </c>
      <c r="N15352" t="s">
        <v>21</v>
      </c>
      <c r="O15352" t="str">
        <f t="shared" si="717"/>
        <v>Jul</v>
      </c>
      <c r="P15352">
        <v>3</v>
      </c>
      <c r="Q15352" s="2" t="str">
        <f t="shared" si="718"/>
        <v>2017</v>
      </c>
      <c r="R15352" s="2">
        <f t="shared" si="719"/>
        <v>9267.24</v>
      </c>
    </row>
    <row r="15353" spans="1:18" x14ac:dyDescent="0.25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64</v>
      </c>
      <c r="M15353">
        <v>2017</v>
      </c>
      <c r="N15353" t="s">
        <v>21</v>
      </c>
      <c r="O15353" t="str">
        <f t="shared" si="717"/>
        <v>Jun</v>
      </c>
      <c r="P15353">
        <v>2</v>
      </c>
      <c r="Q15353" s="2" t="str">
        <f t="shared" si="718"/>
        <v>2017</v>
      </c>
      <c r="R15353" s="2">
        <f t="shared" si="719"/>
        <v>14564.97</v>
      </c>
    </row>
    <row r="15354" spans="1:18" x14ac:dyDescent="0.25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64</v>
      </c>
      <c r="M15354">
        <v>2017</v>
      </c>
      <c r="N15354" t="s">
        <v>21</v>
      </c>
      <c r="O15354" t="str">
        <f t="shared" si="717"/>
        <v>Jun</v>
      </c>
      <c r="P15354">
        <v>2</v>
      </c>
      <c r="Q15354" s="2" t="str">
        <f t="shared" si="718"/>
        <v>2017</v>
      </c>
      <c r="R15354" s="2">
        <f t="shared" si="719"/>
        <v>11424.27</v>
      </c>
    </row>
    <row r="15355" spans="1:18" x14ac:dyDescent="0.25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64</v>
      </c>
      <c r="M15355">
        <v>2017</v>
      </c>
      <c r="N15355" t="s">
        <v>21</v>
      </c>
      <c r="O15355" t="str">
        <f t="shared" si="717"/>
        <v>Jun</v>
      </c>
      <c r="P15355">
        <v>2</v>
      </c>
      <c r="Q15355" s="2" t="str">
        <f t="shared" si="718"/>
        <v>2017</v>
      </c>
      <c r="R15355" s="2">
        <f t="shared" si="719"/>
        <v>9620.99</v>
      </c>
    </row>
    <row r="15356" spans="1:18" x14ac:dyDescent="0.25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64</v>
      </c>
      <c r="M15356">
        <v>2017</v>
      </c>
      <c r="N15356" t="s">
        <v>21</v>
      </c>
      <c r="O15356" t="str">
        <f t="shared" si="717"/>
        <v>Jun</v>
      </c>
      <c r="P15356">
        <v>2</v>
      </c>
      <c r="Q15356" s="2" t="str">
        <f t="shared" si="718"/>
        <v>2017</v>
      </c>
      <c r="R15356" s="2">
        <f t="shared" si="719"/>
        <v>10859.91</v>
      </c>
    </row>
    <row r="15357" spans="1:18" x14ac:dyDescent="0.25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64</v>
      </c>
      <c r="M15357">
        <v>2017</v>
      </c>
      <c r="N15357" t="s">
        <v>21</v>
      </c>
      <c r="O15357" t="str">
        <f t="shared" si="717"/>
        <v>May</v>
      </c>
      <c r="P15357">
        <v>2</v>
      </c>
      <c r="Q15357" s="2" t="str">
        <f t="shared" si="718"/>
        <v>2017</v>
      </c>
      <c r="R15357" s="2">
        <f t="shared" si="719"/>
        <v>12238.77</v>
      </c>
    </row>
    <row r="15358" spans="1:18" x14ac:dyDescent="0.25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64</v>
      </c>
      <c r="M15358">
        <v>2017</v>
      </c>
      <c r="N15358" t="s">
        <v>21</v>
      </c>
      <c r="O15358" t="str">
        <f t="shared" si="717"/>
        <v>May</v>
      </c>
      <c r="P15358">
        <v>2</v>
      </c>
      <c r="Q15358" s="2" t="str">
        <f t="shared" si="718"/>
        <v>2017</v>
      </c>
      <c r="R15358" s="2">
        <f t="shared" si="719"/>
        <v>10543.41</v>
      </c>
    </row>
    <row r="15359" spans="1:18" x14ac:dyDescent="0.25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64</v>
      </c>
      <c r="M15359">
        <v>2017</v>
      </c>
      <c r="N15359" t="s">
        <v>21</v>
      </c>
      <c r="O15359" t="str">
        <f t="shared" si="717"/>
        <v>May</v>
      </c>
      <c r="P15359">
        <v>2</v>
      </c>
      <c r="Q15359" s="2" t="str">
        <f t="shared" si="718"/>
        <v>2017</v>
      </c>
      <c r="R15359" s="2">
        <f t="shared" si="719"/>
        <v>9601.9699999999993</v>
      </c>
    </row>
    <row r="15360" spans="1:18" x14ac:dyDescent="0.25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64</v>
      </c>
      <c r="M15360">
        <v>2017</v>
      </c>
      <c r="N15360" t="s">
        <v>21</v>
      </c>
      <c r="O15360" t="str">
        <f t="shared" si="717"/>
        <v>May</v>
      </c>
      <c r="P15360">
        <v>2</v>
      </c>
      <c r="Q15360" s="2" t="str">
        <f t="shared" si="718"/>
        <v>2017</v>
      </c>
      <c r="R15360" s="2">
        <f t="shared" si="719"/>
        <v>9501.92</v>
      </c>
    </row>
    <row r="15361" spans="1:18" x14ac:dyDescent="0.25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64</v>
      </c>
      <c r="M15361">
        <v>2017</v>
      </c>
      <c r="N15361" t="s">
        <v>21</v>
      </c>
      <c r="O15361" t="str">
        <f t="shared" si="717"/>
        <v>Apr</v>
      </c>
      <c r="P15361">
        <v>2</v>
      </c>
      <c r="Q15361" s="2" t="str">
        <f t="shared" si="718"/>
        <v>2017</v>
      </c>
      <c r="R15361" s="2">
        <f t="shared" si="719"/>
        <v>12925.96</v>
      </c>
    </row>
    <row r="15362" spans="1:18" x14ac:dyDescent="0.25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64</v>
      </c>
      <c r="M15362">
        <v>2017</v>
      </c>
      <c r="N15362" t="s">
        <v>21</v>
      </c>
      <c r="O15362" t="str">
        <f t="shared" si="717"/>
        <v>Apr</v>
      </c>
      <c r="P15362">
        <v>2</v>
      </c>
      <c r="Q15362" s="2" t="str">
        <f t="shared" si="718"/>
        <v>2017</v>
      </c>
      <c r="R15362" s="2">
        <f t="shared" si="719"/>
        <v>11310.54</v>
      </c>
    </row>
    <row r="15363" spans="1:18" x14ac:dyDescent="0.25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64</v>
      </c>
      <c r="M15363">
        <v>2017</v>
      </c>
      <c r="N15363" t="s">
        <v>21</v>
      </c>
      <c r="O15363" t="str">
        <f t="shared" ref="O15363:O15426" si="720" xml:space="preserve"> TEXT(B15363, "mmm")</f>
        <v>Apr</v>
      </c>
      <c r="P15363">
        <v>2</v>
      </c>
      <c r="Q15363" s="2" t="str">
        <f t="shared" ref="Q15363:Q15426" si="721" xml:space="preserve"> TEXT(B15363, "yyy")</f>
        <v>2017</v>
      </c>
      <c r="R15363" s="2">
        <f t="shared" ref="R15363:R15426" si="722" xml:space="preserve"> E15363 +F15363+G15363</f>
        <v>10105.18</v>
      </c>
    </row>
    <row r="15364" spans="1:18" x14ac:dyDescent="0.25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64</v>
      </c>
      <c r="M15364">
        <v>2017</v>
      </c>
      <c r="N15364" t="s">
        <v>21</v>
      </c>
      <c r="O15364" t="str">
        <f t="shared" si="720"/>
        <v>Apr</v>
      </c>
      <c r="P15364">
        <v>2</v>
      </c>
      <c r="Q15364" s="2" t="str">
        <f t="shared" si="721"/>
        <v>2017</v>
      </c>
      <c r="R15364" s="2">
        <f t="shared" si="722"/>
        <v>12253.54</v>
      </c>
    </row>
    <row r="15365" spans="1:18" x14ac:dyDescent="0.25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64</v>
      </c>
      <c r="M15365">
        <v>2017</v>
      </c>
      <c r="N15365" t="s">
        <v>21</v>
      </c>
      <c r="O15365" t="str">
        <f t="shared" si="720"/>
        <v>Apr</v>
      </c>
      <c r="P15365">
        <v>2</v>
      </c>
      <c r="Q15365" s="2" t="str">
        <f t="shared" si="721"/>
        <v>2017</v>
      </c>
      <c r="R15365" s="2">
        <f t="shared" si="722"/>
        <v>13866.64</v>
      </c>
    </row>
    <row r="15366" spans="1:18" x14ac:dyDescent="0.25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64</v>
      </c>
      <c r="M15366">
        <v>2017</v>
      </c>
      <c r="N15366" t="s">
        <v>21</v>
      </c>
      <c r="O15366" t="str">
        <f t="shared" si="720"/>
        <v>Mar</v>
      </c>
      <c r="P15366">
        <v>1</v>
      </c>
      <c r="Q15366" s="2" t="str">
        <f t="shared" si="721"/>
        <v>2017</v>
      </c>
      <c r="R15366" s="2">
        <f t="shared" si="722"/>
        <v>10301.5</v>
      </c>
    </row>
    <row r="15367" spans="1:18" x14ac:dyDescent="0.25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64</v>
      </c>
      <c r="M15367">
        <v>2017</v>
      </c>
      <c r="N15367" t="s">
        <v>21</v>
      </c>
      <c r="O15367" t="str">
        <f t="shared" si="720"/>
        <v>Mar</v>
      </c>
      <c r="P15367">
        <v>1</v>
      </c>
      <c r="Q15367" s="2" t="str">
        <f t="shared" si="721"/>
        <v>2017</v>
      </c>
      <c r="R15367" s="2">
        <f t="shared" si="722"/>
        <v>8998.8599999999988</v>
      </c>
    </row>
    <row r="15368" spans="1:18" x14ac:dyDescent="0.25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64</v>
      </c>
      <c r="M15368">
        <v>2017</v>
      </c>
      <c r="N15368" t="s">
        <v>21</v>
      </c>
      <c r="O15368" t="str">
        <f t="shared" si="720"/>
        <v>Mar</v>
      </c>
      <c r="P15368">
        <v>1</v>
      </c>
      <c r="Q15368" s="2" t="str">
        <f t="shared" si="721"/>
        <v>2017</v>
      </c>
      <c r="R15368" s="2">
        <f t="shared" si="722"/>
        <v>8614.34</v>
      </c>
    </row>
    <row r="15369" spans="1:18" x14ac:dyDescent="0.25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64</v>
      </c>
      <c r="M15369">
        <v>2017</v>
      </c>
      <c r="N15369" t="s">
        <v>21</v>
      </c>
      <c r="O15369" t="str">
        <f t="shared" si="720"/>
        <v>Mar</v>
      </c>
      <c r="P15369">
        <v>1</v>
      </c>
      <c r="Q15369" s="2" t="str">
        <f t="shared" si="721"/>
        <v>2017</v>
      </c>
      <c r="R15369" s="2">
        <f t="shared" si="722"/>
        <v>8552.69</v>
      </c>
    </row>
    <row r="15370" spans="1:18" x14ac:dyDescent="0.25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64</v>
      </c>
      <c r="M15370">
        <v>2017</v>
      </c>
      <c r="N15370" t="s">
        <v>21</v>
      </c>
      <c r="O15370" t="str">
        <f t="shared" si="720"/>
        <v>Feb</v>
      </c>
      <c r="P15370">
        <v>1</v>
      </c>
      <c r="Q15370" s="2" t="str">
        <f t="shared" si="721"/>
        <v>2017</v>
      </c>
      <c r="R15370" s="2">
        <f t="shared" si="722"/>
        <v>7647.82</v>
      </c>
    </row>
    <row r="15371" spans="1:18" x14ac:dyDescent="0.25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64</v>
      </c>
      <c r="M15371">
        <v>2017</v>
      </c>
      <c r="N15371" t="s">
        <v>21</v>
      </c>
      <c r="O15371" t="str">
        <f t="shared" si="720"/>
        <v>Feb</v>
      </c>
      <c r="P15371">
        <v>1</v>
      </c>
      <c r="Q15371" s="2" t="str">
        <f t="shared" si="721"/>
        <v>2017</v>
      </c>
      <c r="R15371" s="2">
        <f t="shared" si="722"/>
        <v>7850.66</v>
      </c>
    </row>
    <row r="15372" spans="1:18" x14ac:dyDescent="0.25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64</v>
      </c>
      <c r="M15372">
        <v>2017</v>
      </c>
      <c r="N15372" t="s">
        <v>21</v>
      </c>
      <c r="O15372" t="str">
        <f t="shared" si="720"/>
        <v>Feb</v>
      </c>
      <c r="P15372">
        <v>1</v>
      </c>
      <c r="Q15372" s="2" t="str">
        <f t="shared" si="721"/>
        <v>2017</v>
      </c>
      <c r="R15372" s="2">
        <f t="shared" si="722"/>
        <v>9666.4</v>
      </c>
    </row>
    <row r="15373" spans="1:18" x14ac:dyDescent="0.25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64</v>
      </c>
      <c r="M15373">
        <v>2017</v>
      </c>
      <c r="N15373" t="s">
        <v>21</v>
      </c>
      <c r="O15373" t="str">
        <f t="shared" si="720"/>
        <v>Feb</v>
      </c>
      <c r="P15373">
        <v>1</v>
      </c>
      <c r="Q15373" s="2" t="str">
        <f t="shared" si="721"/>
        <v>2017</v>
      </c>
      <c r="R15373" s="2">
        <f t="shared" si="722"/>
        <v>7975.92</v>
      </c>
    </row>
    <row r="15374" spans="1:18" x14ac:dyDescent="0.25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64</v>
      </c>
      <c r="M15374">
        <v>2017</v>
      </c>
      <c r="N15374" t="s">
        <v>21</v>
      </c>
      <c r="O15374" t="str">
        <f t="shared" si="720"/>
        <v>Jan</v>
      </c>
      <c r="P15374">
        <v>1</v>
      </c>
      <c r="Q15374" s="2" t="str">
        <f t="shared" si="721"/>
        <v>2017</v>
      </c>
      <c r="R15374" s="2">
        <f t="shared" si="722"/>
        <v>10250.73</v>
      </c>
    </row>
    <row r="15375" spans="1:18" x14ac:dyDescent="0.25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64</v>
      </c>
      <c r="M15375">
        <v>2017</v>
      </c>
      <c r="N15375" t="s">
        <v>21</v>
      </c>
      <c r="O15375" t="str">
        <f t="shared" si="720"/>
        <v>Jan</v>
      </c>
      <c r="P15375">
        <v>1</v>
      </c>
      <c r="Q15375" s="2" t="str">
        <f t="shared" si="721"/>
        <v>2017</v>
      </c>
      <c r="R15375" s="2">
        <f t="shared" si="722"/>
        <v>7483.84</v>
      </c>
    </row>
    <row r="15376" spans="1:18" x14ac:dyDescent="0.25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64</v>
      </c>
      <c r="M15376">
        <v>2017</v>
      </c>
      <c r="N15376" t="s">
        <v>21</v>
      </c>
      <c r="O15376" t="str">
        <f t="shared" si="720"/>
        <v>Jan</v>
      </c>
      <c r="P15376">
        <v>1</v>
      </c>
      <c r="Q15376" s="2" t="str">
        <f t="shared" si="721"/>
        <v>2017</v>
      </c>
      <c r="R15376" s="2">
        <f t="shared" si="722"/>
        <v>5515</v>
      </c>
    </row>
    <row r="15377" spans="1:18" x14ac:dyDescent="0.25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64</v>
      </c>
      <c r="M15377">
        <v>2017</v>
      </c>
      <c r="N15377" t="s">
        <v>21</v>
      </c>
      <c r="O15377" t="str">
        <f t="shared" si="720"/>
        <v>Jan</v>
      </c>
      <c r="P15377">
        <v>1</v>
      </c>
      <c r="Q15377" s="2" t="str">
        <f t="shared" si="721"/>
        <v>2017</v>
      </c>
      <c r="R15377" s="2">
        <f t="shared" si="722"/>
        <v>5994.86</v>
      </c>
    </row>
    <row r="15378" spans="1:18" x14ac:dyDescent="0.25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64</v>
      </c>
      <c r="M15378">
        <v>2017</v>
      </c>
      <c r="N15378" t="s">
        <v>21</v>
      </c>
      <c r="O15378" t="str">
        <f t="shared" si="720"/>
        <v>Jan</v>
      </c>
      <c r="P15378">
        <v>1</v>
      </c>
      <c r="Q15378" s="2" t="str">
        <f t="shared" si="721"/>
        <v>2017</v>
      </c>
      <c r="R15378" s="2">
        <f t="shared" si="722"/>
        <v>4422.78</v>
      </c>
    </row>
    <row r="15379" spans="1:18" x14ac:dyDescent="0.25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64</v>
      </c>
      <c r="M15379">
        <v>2017</v>
      </c>
      <c r="N15379" t="s">
        <v>22</v>
      </c>
      <c r="O15379" t="str">
        <f t="shared" si="720"/>
        <v>Dec</v>
      </c>
      <c r="P15379">
        <v>4</v>
      </c>
      <c r="Q15379" s="2" t="str">
        <f t="shared" si="721"/>
        <v>2017</v>
      </c>
      <c r="R15379" s="2">
        <f t="shared" si="722"/>
        <v>4896.33</v>
      </c>
    </row>
    <row r="15380" spans="1:18" x14ac:dyDescent="0.25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64</v>
      </c>
      <c r="M15380">
        <v>2017</v>
      </c>
      <c r="N15380" t="s">
        <v>22</v>
      </c>
      <c r="O15380" t="str">
        <f t="shared" si="720"/>
        <v>Dec</v>
      </c>
      <c r="P15380">
        <v>4</v>
      </c>
      <c r="Q15380" s="2" t="str">
        <f t="shared" si="721"/>
        <v>2017</v>
      </c>
      <c r="R15380" s="2">
        <f t="shared" si="722"/>
        <v>6785.41</v>
      </c>
    </row>
    <row r="15381" spans="1:18" x14ac:dyDescent="0.25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64</v>
      </c>
      <c r="M15381">
        <v>2017</v>
      </c>
      <c r="N15381" t="s">
        <v>22</v>
      </c>
      <c r="O15381" t="str">
        <f t="shared" si="720"/>
        <v>Dec</v>
      </c>
      <c r="P15381">
        <v>4</v>
      </c>
      <c r="Q15381" s="2" t="str">
        <f t="shared" si="721"/>
        <v>2017</v>
      </c>
      <c r="R15381" s="2">
        <f t="shared" si="722"/>
        <v>5517.6600000000008</v>
      </c>
    </row>
    <row r="15382" spans="1:18" x14ac:dyDescent="0.25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64</v>
      </c>
      <c r="M15382">
        <v>2017</v>
      </c>
      <c r="N15382" t="s">
        <v>22</v>
      </c>
      <c r="O15382" t="str">
        <f t="shared" si="720"/>
        <v>Dec</v>
      </c>
      <c r="P15382">
        <v>4</v>
      </c>
      <c r="Q15382" s="2" t="str">
        <f t="shared" si="721"/>
        <v>2017</v>
      </c>
      <c r="R15382" s="2">
        <f t="shared" si="722"/>
        <v>4594.59</v>
      </c>
    </row>
    <row r="15383" spans="1:18" x14ac:dyDescent="0.25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64</v>
      </c>
      <c r="M15383">
        <v>2017</v>
      </c>
      <c r="N15383" t="s">
        <v>22</v>
      </c>
      <c r="O15383" t="str">
        <f t="shared" si="720"/>
        <v>Dec</v>
      </c>
      <c r="P15383">
        <v>4</v>
      </c>
      <c r="Q15383" s="2" t="str">
        <f t="shared" si="721"/>
        <v>2017</v>
      </c>
      <c r="R15383" s="2">
        <f t="shared" si="722"/>
        <v>4949.03</v>
      </c>
    </row>
    <row r="15384" spans="1:18" x14ac:dyDescent="0.25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64</v>
      </c>
      <c r="M15384">
        <v>2017</v>
      </c>
      <c r="N15384" t="s">
        <v>22</v>
      </c>
      <c r="O15384" t="str">
        <f t="shared" si="720"/>
        <v>Nov</v>
      </c>
      <c r="P15384">
        <v>4</v>
      </c>
      <c r="Q15384" s="2" t="str">
        <f t="shared" si="721"/>
        <v>2017</v>
      </c>
      <c r="R15384" s="2">
        <f t="shared" si="722"/>
        <v>5223.41</v>
      </c>
    </row>
    <row r="15385" spans="1:18" x14ac:dyDescent="0.25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64</v>
      </c>
      <c r="M15385">
        <v>2017</v>
      </c>
      <c r="N15385" t="s">
        <v>22</v>
      </c>
      <c r="O15385" t="str">
        <f t="shared" si="720"/>
        <v>Nov</v>
      </c>
      <c r="P15385">
        <v>4</v>
      </c>
      <c r="Q15385" s="2" t="str">
        <f t="shared" si="721"/>
        <v>2017</v>
      </c>
      <c r="R15385" s="2">
        <f t="shared" si="722"/>
        <v>4862.9900000000007</v>
      </c>
    </row>
    <row r="15386" spans="1:18" x14ac:dyDescent="0.25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64</v>
      </c>
      <c r="M15386">
        <v>2017</v>
      </c>
      <c r="N15386" t="s">
        <v>22</v>
      </c>
      <c r="O15386" t="str">
        <f t="shared" si="720"/>
        <v>Nov</v>
      </c>
      <c r="P15386">
        <v>4</v>
      </c>
      <c r="Q15386" s="2" t="str">
        <f t="shared" si="721"/>
        <v>2017</v>
      </c>
      <c r="R15386" s="2">
        <f t="shared" si="722"/>
        <v>4726.8700000000008</v>
      </c>
    </row>
    <row r="15387" spans="1:18" x14ac:dyDescent="0.25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64</v>
      </c>
      <c r="M15387">
        <v>2017</v>
      </c>
      <c r="N15387" t="s">
        <v>22</v>
      </c>
      <c r="O15387" t="str">
        <f t="shared" si="720"/>
        <v>Nov</v>
      </c>
      <c r="P15387">
        <v>4</v>
      </c>
      <c r="Q15387" s="2" t="str">
        <f t="shared" si="721"/>
        <v>2017</v>
      </c>
      <c r="R15387" s="2">
        <f t="shared" si="722"/>
        <v>4586.4799999999996</v>
      </c>
    </row>
    <row r="15388" spans="1:18" x14ac:dyDescent="0.25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64</v>
      </c>
      <c r="M15388">
        <v>2017</v>
      </c>
      <c r="N15388" t="s">
        <v>22</v>
      </c>
      <c r="O15388" t="str">
        <f t="shared" si="720"/>
        <v>Oct</v>
      </c>
      <c r="P15388">
        <v>4</v>
      </c>
      <c r="Q15388" s="2" t="str">
        <f t="shared" si="721"/>
        <v>2017</v>
      </c>
      <c r="R15388" s="2">
        <f t="shared" si="722"/>
        <v>5579.2199999999993</v>
      </c>
    </row>
    <row r="15389" spans="1:18" x14ac:dyDescent="0.25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64</v>
      </c>
      <c r="M15389">
        <v>2017</v>
      </c>
      <c r="N15389" t="s">
        <v>22</v>
      </c>
      <c r="O15389" t="str">
        <f t="shared" si="720"/>
        <v>Oct</v>
      </c>
      <c r="P15389">
        <v>4</v>
      </c>
      <c r="Q15389" s="2" t="str">
        <f t="shared" si="721"/>
        <v>2017</v>
      </c>
      <c r="R15389" s="2">
        <f t="shared" si="722"/>
        <v>6701.1500000000005</v>
      </c>
    </row>
    <row r="15390" spans="1:18" x14ac:dyDescent="0.25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64</v>
      </c>
      <c r="M15390">
        <v>2017</v>
      </c>
      <c r="N15390" t="s">
        <v>22</v>
      </c>
      <c r="O15390" t="str">
        <f t="shared" si="720"/>
        <v>Oct</v>
      </c>
      <c r="P15390">
        <v>4</v>
      </c>
      <c r="Q15390" s="2" t="str">
        <f t="shared" si="721"/>
        <v>2017</v>
      </c>
      <c r="R15390" s="2">
        <f t="shared" si="722"/>
        <v>13190.36</v>
      </c>
    </row>
    <row r="15391" spans="1:18" x14ac:dyDescent="0.25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64</v>
      </c>
      <c r="M15391">
        <v>2017</v>
      </c>
      <c r="N15391" t="s">
        <v>22</v>
      </c>
      <c r="O15391" t="str">
        <f t="shared" si="720"/>
        <v>Oct</v>
      </c>
      <c r="P15391">
        <v>4</v>
      </c>
      <c r="Q15391" s="2" t="str">
        <f t="shared" si="721"/>
        <v>2017</v>
      </c>
      <c r="R15391" s="2">
        <f t="shared" si="722"/>
        <v>7865.7</v>
      </c>
    </row>
    <row r="15392" spans="1:18" x14ac:dyDescent="0.25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64</v>
      </c>
      <c r="M15392">
        <v>2017</v>
      </c>
      <c r="N15392" t="s">
        <v>22</v>
      </c>
      <c r="O15392" t="str">
        <f t="shared" si="720"/>
        <v>Oct</v>
      </c>
      <c r="P15392">
        <v>4</v>
      </c>
      <c r="Q15392" s="2" t="str">
        <f t="shared" si="721"/>
        <v>2017</v>
      </c>
      <c r="R15392" s="2">
        <f t="shared" si="722"/>
        <v>3932.22</v>
      </c>
    </row>
    <row r="15393" spans="1:18" x14ac:dyDescent="0.25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64</v>
      </c>
      <c r="M15393">
        <v>2017</v>
      </c>
      <c r="N15393" t="s">
        <v>22</v>
      </c>
      <c r="O15393" t="str">
        <f t="shared" si="720"/>
        <v>Sep</v>
      </c>
      <c r="P15393">
        <v>3</v>
      </c>
      <c r="Q15393" s="2" t="str">
        <f t="shared" si="721"/>
        <v>2017</v>
      </c>
      <c r="R15393" s="2">
        <f t="shared" si="722"/>
        <v>3547.8700000000003</v>
      </c>
    </row>
    <row r="15394" spans="1:18" x14ac:dyDescent="0.25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64</v>
      </c>
      <c r="M15394">
        <v>2017</v>
      </c>
      <c r="N15394" t="s">
        <v>22</v>
      </c>
      <c r="O15394" t="str">
        <f t="shared" si="720"/>
        <v>Sep</v>
      </c>
      <c r="P15394">
        <v>3</v>
      </c>
      <c r="Q15394" s="2" t="str">
        <f t="shared" si="721"/>
        <v>2017</v>
      </c>
      <c r="R15394" s="2">
        <f t="shared" si="722"/>
        <v>7050.38</v>
      </c>
    </row>
    <row r="15395" spans="1:18" x14ac:dyDescent="0.25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64</v>
      </c>
      <c r="M15395">
        <v>2017</v>
      </c>
      <c r="N15395" t="s">
        <v>22</v>
      </c>
      <c r="O15395" t="str">
        <f t="shared" si="720"/>
        <v>Sep</v>
      </c>
      <c r="P15395">
        <v>3</v>
      </c>
      <c r="Q15395" s="2" t="str">
        <f t="shared" si="721"/>
        <v>2017</v>
      </c>
      <c r="R15395" s="2">
        <f t="shared" si="722"/>
        <v>6608.9199999999992</v>
      </c>
    </row>
    <row r="15396" spans="1:18" x14ac:dyDescent="0.25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64</v>
      </c>
      <c r="M15396">
        <v>2017</v>
      </c>
      <c r="N15396" t="s">
        <v>22</v>
      </c>
      <c r="O15396" t="str">
        <f t="shared" si="720"/>
        <v>Sep</v>
      </c>
      <c r="P15396">
        <v>3</v>
      </c>
      <c r="Q15396" s="2" t="str">
        <f t="shared" si="721"/>
        <v>2017</v>
      </c>
      <c r="R15396" s="2">
        <f t="shared" si="722"/>
        <v>5840.07</v>
      </c>
    </row>
    <row r="15397" spans="1:18" x14ac:dyDescent="0.25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64</v>
      </c>
      <c r="M15397">
        <v>2017</v>
      </c>
      <c r="N15397" t="s">
        <v>22</v>
      </c>
      <c r="O15397" t="str">
        <f t="shared" si="720"/>
        <v>Aug</v>
      </c>
      <c r="P15397">
        <v>3</v>
      </c>
      <c r="Q15397" s="2" t="str">
        <f t="shared" si="721"/>
        <v>2017</v>
      </c>
      <c r="R15397" s="2">
        <f t="shared" si="722"/>
        <v>5931.6500000000005</v>
      </c>
    </row>
    <row r="15398" spans="1:18" x14ac:dyDescent="0.25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64</v>
      </c>
      <c r="M15398">
        <v>2017</v>
      </c>
      <c r="N15398" t="s">
        <v>22</v>
      </c>
      <c r="O15398" t="str">
        <f t="shared" si="720"/>
        <v>Aug</v>
      </c>
      <c r="P15398">
        <v>3</v>
      </c>
      <c r="Q15398" s="2" t="str">
        <f t="shared" si="721"/>
        <v>2017</v>
      </c>
      <c r="R15398" s="2">
        <f t="shared" si="722"/>
        <v>5739.3899999999994</v>
      </c>
    </row>
    <row r="15399" spans="1:18" x14ac:dyDescent="0.25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64</v>
      </c>
      <c r="M15399">
        <v>2017</v>
      </c>
      <c r="N15399" t="s">
        <v>22</v>
      </c>
      <c r="O15399" t="str">
        <f t="shared" si="720"/>
        <v>Aug</v>
      </c>
      <c r="P15399">
        <v>3</v>
      </c>
      <c r="Q15399" s="2" t="str">
        <f t="shared" si="721"/>
        <v>2017</v>
      </c>
      <c r="R15399" s="2">
        <f t="shared" si="722"/>
        <v>8448.75</v>
      </c>
    </row>
    <row r="15400" spans="1:18" x14ac:dyDescent="0.25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64</v>
      </c>
      <c r="M15400">
        <v>2017</v>
      </c>
      <c r="N15400" t="s">
        <v>22</v>
      </c>
      <c r="O15400" t="str">
        <f t="shared" si="720"/>
        <v>Aug</v>
      </c>
      <c r="P15400">
        <v>3</v>
      </c>
      <c r="Q15400" s="2" t="str">
        <f t="shared" si="721"/>
        <v>2017</v>
      </c>
      <c r="R15400" s="2">
        <f t="shared" si="722"/>
        <v>11033.28</v>
      </c>
    </row>
    <row r="15401" spans="1:18" x14ac:dyDescent="0.25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64</v>
      </c>
      <c r="M15401">
        <v>2017</v>
      </c>
      <c r="N15401" t="s">
        <v>22</v>
      </c>
      <c r="O15401" t="str">
        <f t="shared" si="720"/>
        <v>Jul</v>
      </c>
      <c r="P15401">
        <v>3</v>
      </c>
      <c r="Q15401" s="2" t="str">
        <f t="shared" si="721"/>
        <v>2017</v>
      </c>
      <c r="R15401" s="2">
        <f t="shared" si="722"/>
        <v>10055.660000000002</v>
      </c>
    </row>
    <row r="15402" spans="1:18" x14ac:dyDescent="0.25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64</v>
      </c>
      <c r="M15402">
        <v>2017</v>
      </c>
      <c r="N15402" t="s">
        <v>22</v>
      </c>
      <c r="O15402" t="str">
        <f t="shared" si="720"/>
        <v>Jul</v>
      </c>
      <c r="P15402">
        <v>3</v>
      </c>
      <c r="Q15402" s="2" t="str">
        <f t="shared" si="721"/>
        <v>2017</v>
      </c>
      <c r="R15402" s="2">
        <f t="shared" si="722"/>
        <v>12168</v>
      </c>
    </row>
    <row r="15403" spans="1:18" x14ac:dyDescent="0.25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64</v>
      </c>
      <c r="M15403">
        <v>2017</v>
      </c>
      <c r="N15403" t="s">
        <v>22</v>
      </c>
      <c r="O15403" t="str">
        <f t="shared" si="720"/>
        <v>Jul</v>
      </c>
      <c r="P15403">
        <v>3</v>
      </c>
      <c r="Q15403" s="2" t="str">
        <f t="shared" si="721"/>
        <v>2017</v>
      </c>
      <c r="R15403" s="2">
        <f t="shared" si="722"/>
        <v>4891.8899999999994</v>
      </c>
    </row>
    <row r="15404" spans="1:18" x14ac:dyDescent="0.25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64</v>
      </c>
      <c r="M15404">
        <v>2017</v>
      </c>
      <c r="N15404" t="s">
        <v>22</v>
      </c>
      <c r="O15404" t="str">
        <f t="shared" si="720"/>
        <v>Jul</v>
      </c>
      <c r="P15404">
        <v>3</v>
      </c>
      <c r="Q15404" s="2" t="str">
        <f t="shared" si="721"/>
        <v>2017</v>
      </c>
      <c r="R15404" s="2">
        <f t="shared" si="722"/>
        <v>14095.08</v>
      </c>
    </row>
    <row r="15405" spans="1:18" x14ac:dyDescent="0.25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64</v>
      </c>
      <c r="M15405">
        <v>2017</v>
      </c>
      <c r="N15405" t="s">
        <v>22</v>
      </c>
      <c r="O15405" t="str">
        <f t="shared" si="720"/>
        <v>Jul</v>
      </c>
      <c r="P15405">
        <v>3</v>
      </c>
      <c r="Q15405" s="2" t="str">
        <f t="shared" si="721"/>
        <v>2017</v>
      </c>
      <c r="R15405" s="2">
        <f t="shared" si="722"/>
        <v>14456.18</v>
      </c>
    </row>
    <row r="15406" spans="1:18" x14ac:dyDescent="0.25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64</v>
      </c>
      <c r="M15406">
        <v>2017</v>
      </c>
      <c r="N15406" t="s">
        <v>22</v>
      </c>
      <c r="O15406" t="str">
        <f t="shared" si="720"/>
        <v>Jun</v>
      </c>
      <c r="P15406">
        <v>2</v>
      </c>
      <c r="Q15406" s="2" t="str">
        <f t="shared" si="721"/>
        <v>2017</v>
      </c>
      <c r="R15406" s="2">
        <f t="shared" si="722"/>
        <v>8227.869999999999</v>
      </c>
    </row>
    <row r="15407" spans="1:18" x14ac:dyDescent="0.25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64</v>
      </c>
      <c r="M15407">
        <v>2017</v>
      </c>
      <c r="N15407" t="s">
        <v>22</v>
      </c>
      <c r="O15407" t="str">
        <f t="shared" si="720"/>
        <v>Jun</v>
      </c>
      <c r="P15407">
        <v>2</v>
      </c>
      <c r="Q15407" s="2" t="str">
        <f t="shared" si="721"/>
        <v>2017</v>
      </c>
      <c r="R15407" s="2">
        <f t="shared" si="722"/>
        <v>10738.04</v>
      </c>
    </row>
    <row r="15408" spans="1:18" x14ac:dyDescent="0.25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64</v>
      </c>
      <c r="M15408">
        <v>2017</v>
      </c>
      <c r="N15408" t="s">
        <v>22</v>
      </c>
      <c r="O15408" t="str">
        <f t="shared" si="720"/>
        <v>Jun</v>
      </c>
      <c r="P15408">
        <v>2</v>
      </c>
      <c r="Q15408" s="2" t="str">
        <f t="shared" si="721"/>
        <v>2017</v>
      </c>
      <c r="R15408" s="2">
        <f t="shared" si="722"/>
        <v>18425.899999999998</v>
      </c>
    </row>
    <row r="15409" spans="1:18" x14ac:dyDescent="0.25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64</v>
      </c>
      <c r="M15409">
        <v>2017</v>
      </c>
      <c r="N15409" t="s">
        <v>22</v>
      </c>
      <c r="O15409" t="str">
        <f t="shared" si="720"/>
        <v>Jun</v>
      </c>
      <c r="P15409">
        <v>2</v>
      </c>
      <c r="Q15409" s="2" t="str">
        <f t="shared" si="721"/>
        <v>2017</v>
      </c>
      <c r="R15409" s="2">
        <f t="shared" si="722"/>
        <v>14522.939999999999</v>
      </c>
    </row>
    <row r="15410" spans="1:18" x14ac:dyDescent="0.25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64</v>
      </c>
      <c r="M15410">
        <v>2017</v>
      </c>
      <c r="N15410" t="s">
        <v>22</v>
      </c>
      <c r="O15410" t="str">
        <f t="shared" si="720"/>
        <v>May</v>
      </c>
      <c r="P15410">
        <v>2</v>
      </c>
      <c r="Q15410" s="2" t="str">
        <f t="shared" si="721"/>
        <v>2017</v>
      </c>
      <c r="R15410" s="2">
        <f t="shared" si="722"/>
        <v>28476.649999999998</v>
      </c>
    </row>
    <row r="15411" spans="1:18" x14ac:dyDescent="0.25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64</v>
      </c>
      <c r="M15411">
        <v>2017</v>
      </c>
      <c r="N15411" t="s">
        <v>22</v>
      </c>
      <c r="O15411" t="str">
        <f t="shared" si="720"/>
        <v>May</v>
      </c>
      <c r="P15411">
        <v>2</v>
      </c>
      <c r="Q15411" s="2" t="str">
        <f t="shared" si="721"/>
        <v>2017</v>
      </c>
      <c r="R15411" s="2">
        <f t="shared" si="722"/>
        <v>29371.200000000001</v>
      </c>
    </row>
    <row r="15412" spans="1:18" x14ac:dyDescent="0.25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64</v>
      </c>
      <c r="M15412">
        <v>2017</v>
      </c>
      <c r="N15412" t="s">
        <v>22</v>
      </c>
      <c r="O15412" t="str">
        <f t="shared" si="720"/>
        <v>May</v>
      </c>
      <c r="P15412">
        <v>2</v>
      </c>
      <c r="Q15412" s="2" t="str">
        <f t="shared" si="721"/>
        <v>2017</v>
      </c>
      <c r="R15412" s="2">
        <f t="shared" si="722"/>
        <v>29863.300000000003</v>
      </c>
    </row>
    <row r="15413" spans="1:18" x14ac:dyDescent="0.25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64</v>
      </c>
      <c r="M15413">
        <v>2017</v>
      </c>
      <c r="N15413" t="s">
        <v>22</v>
      </c>
      <c r="O15413" t="str">
        <f t="shared" si="720"/>
        <v>May</v>
      </c>
      <c r="P15413">
        <v>2</v>
      </c>
      <c r="Q15413" s="2" t="str">
        <f t="shared" si="721"/>
        <v>2017</v>
      </c>
      <c r="R15413" s="2">
        <f t="shared" si="722"/>
        <v>46311.55</v>
      </c>
    </row>
    <row r="15414" spans="1:18" x14ac:dyDescent="0.25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64</v>
      </c>
      <c r="M15414">
        <v>2017</v>
      </c>
      <c r="N15414" t="s">
        <v>22</v>
      </c>
      <c r="O15414" t="str">
        <f t="shared" si="720"/>
        <v>Apr</v>
      </c>
      <c r="P15414">
        <v>2</v>
      </c>
      <c r="Q15414" s="2" t="str">
        <f t="shared" si="721"/>
        <v>2017</v>
      </c>
      <c r="R15414" s="2">
        <f t="shared" si="722"/>
        <v>28013.3</v>
      </c>
    </row>
    <row r="15415" spans="1:18" x14ac:dyDescent="0.25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64</v>
      </c>
      <c r="M15415">
        <v>2017</v>
      </c>
      <c r="N15415" t="s">
        <v>22</v>
      </c>
      <c r="O15415" t="str">
        <f t="shared" si="720"/>
        <v>Apr</v>
      </c>
      <c r="P15415">
        <v>2</v>
      </c>
      <c r="Q15415" s="2" t="str">
        <f t="shared" si="721"/>
        <v>2017</v>
      </c>
      <c r="R15415" s="2">
        <f t="shared" si="722"/>
        <v>14989.06</v>
      </c>
    </row>
    <row r="15416" spans="1:18" x14ac:dyDescent="0.25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64</v>
      </c>
      <c r="M15416">
        <v>2017</v>
      </c>
      <c r="N15416" t="s">
        <v>22</v>
      </c>
      <c r="O15416" t="str">
        <f t="shared" si="720"/>
        <v>Apr</v>
      </c>
      <c r="P15416">
        <v>2</v>
      </c>
      <c r="Q15416" s="2" t="str">
        <f t="shared" si="721"/>
        <v>2017</v>
      </c>
      <c r="R15416" s="2">
        <f t="shared" si="722"/>
        <v>18964.849999999999</v>
      </c>
    </row>
    <row r="15417" spans="1:18" x14ac:dyDescent="0.25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64</v>
      </c>
      <c r="M15417">
        <v>2017</v>
      </c>
      <c r="N15417" t="s">
        <v>22</v>
      </c>
      <c r="O15417" t="str">
        <f t="shared" si="720"/>
        <v>Apr</v>
      </c>
      <c r="P15417">
        <v>2</v>
      </c>
      <c r="Q15417" s="2" t="str">
        <f t="shared" si="721"/>
        <v>2017</v>
      </c>
      <c r="R15417" s="2">
        <f t="shared" si="722"/>
        <v>13889.05</v>
      </c>
    </row>
    <row r="15418" spans="1:18" x14ac:dyDescent="0.25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64</v>
      </c>
      <c r="M15418">
        <v>2017</v>
      </c>
      <c r="N15418" t="s">
        <v>22</v>
      </c>
      <c r="O15418" t="str">
        <f t="shared" si="720"/>
        <v>Apr</v>
      </c>
      <c r="P15418">
        <v>2</v>
      </c>
      <c r="Q15418" s="2" t="str">
        <f t="shared" si="721"/>
        <v>2017</v>
      </c>
      <c r="R15418" s="2">
        <f t="shared" si="722"/>
        <v>11377.56</v>
      </c>
    </row>
    <row r="15419" spans="1:18" x14ac:dyDescent="0.25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64</v>
      </c>
      <c r="M15419">
        <v>2017</v>
      </c>
      <c r="N15419" t="s">
        <v>22</v>
      </c>
      <c r="O15419" t="str">
        <f t="shared" si="720"/>
        <v>Mar</v>
      </c>
      <c r="P15419">
        <v>1</v>
      </c>
      <c r="Q15419" s="2" t="str">
        <f t="shared" si="721"/>
        <v>2017</v>
      </c>
      <c r="R15419" s="2">
        <f t="shared" si="722"/>
        <v>11843.25</v>
      </c>
    </row>
    <row r="15420" spans="1:18" x14ac:dyDescent="0.25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64</v>
      </c>
      <c r="M15420">
        <v>2017</v>
      </c>
      <c r="N15420" t="s">
        <v>22</v>
      </c>
      <c r="O15420" t="str">
        <f t="shared" si="720"/>
        <v>Mar</v>
      </c>
      <c r="P15420">
        <v>1</v>
      </c>
      <c r="Q15420" s="2" t="str">
        <f t="shared" si="721"/>
        <v>2017</v>
      </c>
      <c r="R15420" s="2">
        <f t="shared" si="722"/>
        <v>10742.72</v>
      </c>
    </row>
    <row r="15421" spans="1:18" x14ac:dyDescent="0.25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64</v>
      </c>
      <c r="M15421">
        <v>2017</v>
      </c>
      <c r="N15421" t="s">
        <v>22</v>
      </c>
      <c r="O15421" t="str">
        <f t="shared" si="720"/>
        <v>Mar</v>
      </c>
      <c r="P15421">
        <v>1</v>
      </c>
      <c r="Q15421" s="2" t="str">
        <f t="shared" si="721"/>
        <v>2017</v>
      </c>
      <c r="R15421" s="2">
        <f t="shared" si="722"/>
        <v>17023.670000000002</v>
      </c>
    </row>
    <row r="15422" spans="1:18" x14ac:dyDescent="0.25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64</v>
      </c>
      <c r="M15422">
        <v>2017</v>
      </c>
      <c r="N15422" t="s">
        <v>22</v>
      </c>
      <c r="O15422" t="str">
        <f t="shared" si="720"/>
        <v>Mar</v>
      </c>
      <c r="P15422">
        <v>1</v>
      </c>
      <c r="Q15422" s="2" t="str">
        <f t="shared" si="721"/>
        <v>2017</v>
      </c>
      <c r="R15422" s="2">
        <f t="shared" si="722"/>
        <v>26972.850000000002</v>
      </c>
    </row>
    <row r="15423" spans="1:18" x14ac:dyDescent="0.25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64</v>
      </c>
      <c r="M15423">
        <v>2017</v>
      </c>
      <c r="N15423" t="s">
        <v>22</v>
      </c>
      <c r="O15423" t="str">
        <f t="shared" si="720"/>
        <v>Feb</v>
      </c>
      <c r="P15423">
        <v>1</v>
      </c>
      <c r="Q15423" s="2" t="str">
        <f t="shared" si="721"/>
        <v>2017</v>
      </c>
      <c r="R15423" s="2">
        <f t="shared" si="722"/>
        <v>14338.26</v>
      </c>
    </row>
    <row r="15424" spans="1:18" x14ac:dyDescent="0.25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64</v>
      </c>
      <c r="M15424">
        <v>2017</v>
      </c>
      <c r="N15424" t="s">
        <v>22</v>
      </c>
      <c r="O15424" t="str">
        <f t="shared" si="720"/>
        <v>Feb</v>
      </c>
      <c r="P15424">
        <v>1</v>
      </c>
      <c r="Q15424" s="2" t="str">
        <f t="shared" si="721"/>
        <v>2017</v>
      </c>
      <c r="R15424" s="2">
        <f t="shared" si="722"/>
        <v>12472.45</v>
      </c>
    </row>
    <row r="15425" spans="1:18" x14ac:dyDescent="0.25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64</v>
      </c>
      <c r="M15425">
        <v>2017</v>
      </c>
      <c r="N15425" t="s">
        <v>22</v>
      </c>
      <c r="O15425" t="str">
        <f t="shared" si="720"/>
        <v>Feb</v>
      </c>
      <c r="P15425">
        <v>1</v>
      </c>
      <c r="Q15425" s="2" t="str">
        <f t="shared" si="721"/>
        <v>2017</v>
      </c>
      <c r="R15425" s="2">
        <f t="shared" si="722"/>
        <v>17193.54</v>
      </c>
    </row>
    <row r="15426" spans="1:18" x14ac:dyDescent="0.25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64</v>
      </c>
      <c r="M15426">
        <v>2017</v>
      </c>
      <c r="N15426" t="s">
        <v>22</v>
      </c>
      <c r="O15426" t="str">
        <f t="shared" si="720"/>
        <v>Feb</v>
      </c>
      <c r="P15426">
        <v>1</v>
      </c>
      <c r="Q15426" s="2" t="str">
        <f t="shared" si="721"/>
        <v>2017</v>
      </c>
      <c r="R15426" s="2">
        <f t="shared" si="722"/>
        <v>10421.51</v>
      </c>
    </row>
    <row r="15427" spans="1:18" x14ac:dyDescent="0.25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64</v>
      </c>
      <c r="M15427">
        <v>2017</v>
      </c>
      <c r="N15427" t="s">
        <v>22</v>
      </c>
      <c r="O15427" t="str">
        <f t="shared" ref="O15427:O15490" si="723" xml:space="preserve"> TEXT(B15427, "mmm")</f>
        <v>Jan</v>
      </c>
      <c r="P15427">
        <v>1</v>
      </c>
      <c r="Q15427" s="2" t="str">
        <f t="shared" ref="Q15427:Q15490" si="724" xml:space="preserve"> TEXT(B15427, "yyy")</f>
        <v>2017</v>
      </c>
      <c r="R15427" s="2">
        <f t="shared" ref="R15427:R15490" si="725" xml:space="preserve"> E15427 +F15427+G15427</f>
        <v>17038.82</v>
      </c>
    </row>
    <row r="15428" spans="1:18" x14ac:dyDescent="0.25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64</v>
      </c>
      <c r="M15428">
        <v>2017</v>
      </c>
      <c r="N15428" t="s">
        <v>22</v>
      </c>
      <c r="O15428" t="str">
        <f t="shared" si="723"/>
        <v>Jan</v>
      </c>
      <c r="P15428">
        <v>1</v>
      </c>
      <c r="Q15428" s="2" t="str">
        <f t="shared" si="724"/>
        <v>2017</v>
      </c>
      <c r="R15428" s="2">
        <f t="shared" si="725"/>
        <v>17820.62</v>
      </c>
    </row>
    <row r="15429" spans="1:18" x14ac:dyDescent="0.25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64</v>
      </c>
      <c r="M15429">
        <v>2017</v>
      </c>
      <c r="N15429" t="s">
        <v>22</v>
      </c>
      <c r="O15429" t="str">
        <f t="shared" si="723"/>
        <v>Jan</v>
      </c>
      <c r="P15429">
        <v>1</v>
      </c>
      <c r="Q15429" s="2" t="str">
        <f t="shared" si="724"/>
        <v>2017</v>
      </c>
      <c r="R15429" s="2">
        <f t="shared" si="725"/>
        <v>22061.78</v>
      </c>
    </row>
    <row r="15430" spans="1:18" x14ac:dyDescent="0.25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64</v>
      </c>
      <c r="M15430">
        <v>2017</v>
      </c>
      <c r="N15430" t="s">
        <v>22</v>
      </c>
      <c r="O15430" t="str">
        <f t="shared" si="723"/>
        <v>Jan</v>
      </c>
      <c r="P15430">
        <v>1</v>
      </c>
      <c r="Q15430" s="2" t="str">
        <f t="shared" si="724"/>
        <v>2017</v>
      </c>
      <c r="R15430" s="2">
        <f t="shared" si="725"/>
        <v>10413.580000000002</v>
      </c>
    </row>
    <row r="15431" spans="1:18" x14ac:dyDescent="0.25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64</v>
      </c>
      <c r="M15431">
        <v>2017</v>
      </c>
      <c r="N15431" t="s">
        <v>22</v>
      </c>
      <c r="O15431" t="str">
        <f t="shared" si="723"/>
        <v>Jan</v>
      </c>
      <c r="P15431">
        <v>1</v>
      </c>
      <c r="Q15431" s="2" t="str">
        <f t="shared" si="724"/>
        <v>2017</v>
      </c>
      <c r="R15431" s="2">
        <f t="shared" si="725"/>
        <v>4884.8900000000003</v>
      </c>
    </row>
    <row r="15432" spans="1:18" x14ac:dyDescent="0.25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64</v>
      </c>
      <c r="M15432">
        <v>2017</v>
      </c>
      <c r="N15432" t="s">
        <v>23</v>
      </c>
      <c r="O15432" t="str">
        <f t="shared" si="723"/>
        <v>Dec</v>
      </c>
      <c r="P15432">
        <v>4</v>
      </c>
      <c r="Q15432" s="2" t="str">
        <f t="shared" si="724"/>
        <v>2017</v>
      </c>
      <c r="R15432" s="2">
        <f t="shared" si="725"/>
        <v>2514.29</v>
      </c>
    </row>
    <row r="15433" spans="1:18" x14ac:dyDescent="0.25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64</v>
      </c>
      <c r="M15433">
        <v>2017</v>
      </c>
      <c r="N15433" t="s">
        <v>23</v>
      </c>
      <c r="O15433" t="str">
        <f t="shared" si="723"/>
        <v>Dec</v>
      </c>
      <c r="P15433">
        <v>4</v>
      </c>
      <c r="Q15433" s="2" t="str">
        <f t="shared" si="724"/>
        <v>2017</v>
      </c>
      <c r="R15433" s="2">
        <f t="shared" si="725"/>
        <v>2883.61</v>
      </c>
    </row>
    <row r="15434" spans="1:18" x14ac:dyDescent="0.25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64</v>
      </c>
      <c r="M15434">
        <v>2017</v>
      </c>
      <c r="N15434" t="s">
        <v>23</v>
      </c>
      <c r="O15434" t="str">
        <f t="shared" si="723"/>
        <v>Dec</v>
      </c>
      <c r="P15434">
        <v>4</v>
      </c>
      <c r="Q15434" s="2" t="str">
        <f t="shared" si="724"/>
        <v>2017</v>
      </c>
      <c r="R15434" s="2">
        <f t="shared" si="725"/>
        <v>2952.23</v>
      </c>
    </row>
    <row r="15435" spans="1:18" x14ac:dyDescent="0.25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64</v>
      </c>
      <c r="M15435">
        <v>2017</v>
      </c>
      <c r="N15435" t="s">
        <v>23</v>
      </c>
      <c r="O15435" t="str">
        <f t="shared" si="723"/>
        <v>Dec</v>
      </c>
      <c r="P15435">
        <v>4</v>
      </c>
      <c r="Q15435" s="2" t="str">
        <f t="shared" si="724"/>
        <v>2017</v>
      </c>
      <c r="R15435" s="2">
        <f t="shared" si="725"/>
        <v>2997.38</v>
      </c>
    </row>
    <row r="15436" spans="1:18" x14ac:dyDescent="0.25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64</v>
      </c>
      <c r="M15436">
        <v>2017</v>
      </c>
      <c r="N15436" t="s">
        <v>23</v>
      </c>
      <c r="O15436" t="str">
        <f t="shared" si="723"/>
        <v>Dec</v>
      </c>
      <c r="P15436">
        <v>4</v>
      </c>
      <c r="Q15436" s="2" t="str">
        <f t="shared" si="724"/>
        <v>2017</v>
      </c>
      <c r="R15436" s="2">
        <f t="shared" si="725"/>
        <v>3031.16</v>
      </c>
    </row>
    <row r="15437" spans="1:18" x14ac:dyDescent="0.25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64</v>
      </c>
      <c r="M15437">
        <v>2017</v>
      </c>
      <c r="N15437" t="s">
        <v>23</v>
      </c>
      <c r="O15437" t="str">
        <f t="shared" si="723"/>
        <v>Nov</v>
      </c>
      <c r="P15437">
        <v>4</v>
      </c>
      <c r="Q15437" s="2" t="str">
        <f t="shared" si="724"/>
        <v>2017</v>
      </c>
      <c r="R15437" s="2">
        <f t="shared" si="725"/>
        <v>3182.1</v>
      </c>
    </row>
    <row r="15438" spans="1:18" x14ac:dyDescent="0.25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64</v>
      </c>
      <c r="M15438">
        <v>2017</v>
      </c>
      <c r="N15438" t="s">
        <v>23</v>
      </c>
      <c r="O15438" t="str">
        <f t="shared" si="723"/>
        <v>Nov</v>
      </c>
      <c r="P15438">
        <v>4</v>
      </c>
      <c r="Q15438" s="2" t="str">
        <f t="shared" si="724"/>
        <v>2017</v>
      </c>
      <c r="R15438" s="2">
        <f t="shared" si="725"/>
        <v>3602.8399999999997</v>
      </c>
    </row>
    <row r="15439" spans="1:18" x14ac:dyDescent="0.25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64</v>
      </c>
      <c r="M15439">
        <v>2017</v>
      </c>
      <c r="N15439" t="s">
        <v>23</v>
      </c>
      <c r="O15439" t="str">
        <f t="shared" si="723"/>
        <v>Nov</v>
      </c>
      <c r="P15439">
        <v>4</v>
      </c>
      <c r="Q15439" s="2" t="str">
        <f t="shared" si="724"/>
        <v>2017</v>
      </c>
      <c r="R15439" s="2">
        <f t="shared" si="725"/>
        <v>3656.8500000000004</v>
      </c>
    </row>
    <row r="15440" spans="1:18" x14ac:dyDescent="0.25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64</v>
      </c>
      <c r="M15440">
        <v>2017</v>
      </c>
      <c r="N15440" t="s">
        <v>23</v>
      </c>
      <c r="O15440" t="str">
        <f t="shared" si="723"/>
        <v>Nov</v>
      </c>
      <c r="P15440">
        <v>4</v>
      </c>
      <c r="Q15440" s="2" t="str">
        <f t="shared" si="724"/>
        <v>2017</v>
      </c>
      <c r="R15440" s="2">
        <f t="shared" si="725"/>
        <v>3030.94</v>
      </c>
    </row>
    <row r="15441" spans="1:18" x14ac:dyDescent="0.25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64</v>
      </c>
      <c r="M15441">
        <v>2017</v>
      </c>
      <c r="N15441" t="s">
        <v>23</v>
      </c>
      <c r="O15441" t="str">
        <f t="shared" si="723"/>
        <v>Oct</v>
      </c>
      <c r="P15441">
        <v>4</v>
      </c>
      <c r="Q15441" s="2" t="str">
        <f t="shared" si="724"/>
        <v>2017</v>
      </c>
      <c r="R15441" s="2">
        <f t="shared" si="725"/>
        <v>3083.61</v>
      </c>
    </row>
    <row r="15442" spans="1:18" x14ac:dyDescent="0.25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64</v>
      </c>
      <c r="M15442">
        <v>2017</v>
      </c>
      <c r="N15442" t="s">
        <v>23</v>
      </c>
      <c r="O15442" t="str">
        <f t="shared" si="723"/>
        <v>Oct</v>
      </c>
      <c r="P15442">
        <v>4</v>
      </c>
      <c r="Q15442" s="2" t="str">
        <f t="shared" si="724"/>
        <v>2017</v>
      </c>
      <c r="R15442" s="2">
        <f t="shared" si="725"/>
        <v>4080.23</v>
      </c>
    </row>
    <row r="15443" spans="1:18" x14ac:dyDescent="0.25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64</v>
      </c>
      <c r="M15443">
        <v>2017</v>
      </c>
      <c r="N15443" t="s">
        <v>23</v>
      </c>
      <c r="O15443" t="str">
        <f t="shared" si="723"/>
        <v>Oct</v>
      </c>
      <c r="P15443">
        <v>4</v>
      </c>
      <c r="Q15443" s="2" t="str">
        <f t="shared" si="724"/>
        <v>2017</v>
      </c>
      <c r="R15443" s="2">
        <f t="shared" si="725"/>
        <v>4239.3</v>
      </c>
    </row>
    <row r="15444" spans="1:18" x14ac:dyDescent="0.25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64</v>
      </c>
      <c r="M15444">
        <v>2017</v>
      </c>
      <c r="N15444" t="s">
        <v>23</v>
      </c>
      <c r="O15444" t="str">
        <f t="shared" si="723"/>
        <v>Oct</v>
      </c>
      <c r="P15444">
        <v>4</v>
      </c>
      <c r="Q15444" s="2" t="str">
        <f t="shared" si="724"/>
        <v>2017</v>
      </c>
      <c r="R15444" s="2">
        <f t="shared" si="725"/>
        <v>4423.8500000000004</v>
      </c>
    </row>
    <row r="15445" spans="1:18" x14ac:dyDescent="0.25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64</v>
      </c>
      <c r="M15445">
        <v>2017</v>
      </c>
      <c r="N15445" t="s">
        <v>23</v>
      </c>
      <c r="O15445" t="str">
        <f t="shared" si="723"/>
        <v>Oct</v>
      </c>
      <c r="P15445">
        <v>4</v>
      </c>
      <c r="Q15445" s="2" t="str">
        <f t="shared" si="724"/>
        <v>2017</v>
      </c>
      <c r="R15445" s="2">
        <f t="shared" si="725"/>
        <v>4100.24</v>
      </c>
    </row>
    <row r="15446" spans="1:18" x14ac:dyDescent="0.25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64</v>
      </c>
      <c r="M15446">
        <v>2017</v>
      </c>
      <c r="N15446" t="s">
        <v>23</v>
      </c>
      <c r="O15446" t="str">
        <f t="shared" si="723"/>
        <v>Sep</v>
      </c>
      <c r="P15446">
        <v>3</v>
      </c>
      <c r="Q15446" s="2" t="str">
        <f t="shared" si="724"/>
        <v>2017</v>
      </c>
      <c r="R15446" s="2">
        <f t="shared" si="725"/>
        <v>4092.5600000000004</v>
      </c>
    </row>
    <row r="15447" spans="1:18" x14ac:dyDescent="0.25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64</v>
      </c>
      <c r="M15447">
        <v>2017</v>
      </c>
      <c r="N15447" t="s">
        <v>23</v>
      </c>
      <c r="O15447" t="str">
        <f t="shared" si="723"/>
        <v>Sep</v>
      </c>
      <c r="P15447">
        <v>3</v>
      </c>
      <c r="Q15447" s="2" t="str">
        <f t="shared" si="724"/>
        <v>2017</v>
      </c>
      <c r="R15447" s="2">
        <f t="shared" si="725"/>
        <v>3934.48</v>
      </c>
    </row>
    <row r="15448" spans="1:18" x14ac:dyDescent="0.25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64</v>
      </c>
      <c r="M15448">
        <v>2017</v>
      </c>
      <c r="N15448" t="s">
        <v>23</v>
      </c>
      <c r="O15448" t="str">
        <f t="shared" si="723"/>
        <v>Sep</v>
      </c>
      <c r="P15448">
        <v>3</v>
      </c>
      <c r="Q15448" s="2" t="str">
        <f t="shared" si="724"/>
        <v>2017</v>
      </c>
      <c r="R15448" s="2">
        <f t="shared" si="725"/>
        <v>4442.0600000000004</v>
      </c>
    </row>
    <row r="15449" spans="1:18" x14ac:dyDescent="0.25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64</v>
      </c>
      <c r="M15449">
        <v>2017</v>
      </c>
      <c r="N15449" t="s">
        <v>23</v>
      </c>
      <c r="O15449" t="str">
        <f t="shared" si="723"/>
        <v>Sep</v>
      </c>
      <c r="P15449">
        <v>3</v>
      </c>
      <c r="Q15449" s="2" t="str">
        <f t="shared" si="724"/>
        <v>2017</v>
      </c>
      <c r="R15449" s="2">
        <f t="shared" si="725"/>
        <v>3293.94</v>
      </c>
    </row>
    <row r="15450" spans="1:18" x14ac:dyDescent="0.25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64</v>
      </c>
      <c r="M15450">
        <v>2017</v>
      </c>
      <c r="N15450" t="s">
        <v>23</v>
      </c>
      <c r="O15450" t="str">
        <f t="shared" si="723"/>
        <v>Aug</v>
      </c>
      <c r="P15450">
        <v>3</v>
      </c>
      <c r="Q15450" s="2" t="str">
        <f t="shared" si="724"/>
        <v>2017</v>
      </c>
      <c r="R15450" s="2">
        <f t="shared" si="725"/>
        <v>2783.55</v>
      </c>
    </row>
    <row r="15451" spans="1:18" x14ac:dyDescent="0.25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64</v>
      </c>
      <c r="M15451">
        <v>2017</v>
      </c>
      <c r="N15451" t="s">
        <v>23</v>
      </c>
      <c r="O15451" t="str">
        <f t="shared" si="723"/>
        <v>Aug</v>
      </c>
      <c r="P15451">
        <v>3</v>
      </c>
      <c r="Q15451" s="2" t="str">
        <f t="shared" si="724"/>
        <v>2017</v>
      </c>
      <c r="R15451" s="2">
        <f t="shared" si="725"/>
        <v>3892.51</v>
      </c>
    </row>
    <row r="15452" spans="1:18" x14ac:dyDescent="0.25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64</v>
      </c>
      <c r="M15452">
        <v>2017</v>
      </c>
      <c r="N15452" t="s">
        <v>23</v>
      </c>
      <c r="O15452" t="str">
        <f t="shared" si="723"/>
        <v>Aug</v>
      </c>
      <c r="P15452">
        <v>3</v>
      </c>
      <c r="Q15452" s="2" t="str">
        <f t="shared" si="724"/>
        <v>2017</v>
      </c>
      <c r="R15452" s="2">
        <f t="shared" si="725"/>
        <v>3973.0499999999997</v>
      </c>
    </row>
    <row r="15453" spans="1:18" x14ac:dyDescent="0.25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64</v>
      </c>
      <c r="M15453">
        <v>2017</v>
      </c>
      <c r="N15453" t="s">
        <v>23</v>
      </c>
      <c r="O15453" t="str">
        <f t="shared" si="723"/>
        <v>Aug</v>
      </c>
      <c r="P15453">
        <v>3</v>
      </c>
      <c r="Q15453" s="2" t="str">
        <f t="shared" si="724"/>
        <v>2017</v>
      </c>
      <c r="R15453" s="2">
        <f t="shared" si="725"/>
        <v>3679.19</v>
      </c>
    </row>
    <row r="15454" spans="1:18" x14ac:dyDescent="0.25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64</v>
      </c>
      <c r="M15454">
        <v>2017</v>
      </c>
      <c r="N15454" t="s">
        <v>23</v>
      </c>
      <c r="O15454" t="str">
        <f t="shared" si="723"/>
        <v>Jul</v>
      </c>
      <c r="P15454">
        <v>3</v>
      </c>
      <c r="Q15454" s="2" t="str">
        <f t="shared" si="724"/>
        <v>2017</v>
      </c>
      <c r="R15454" s="2">
        <f t="shared" si="725"/>
        <v>3859.6</v>
      </c>
    </row>
    <row r="15455" spans="1:18" x14ac:dyDescent="0.25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64</v>
      </c>
      <c r="M15455">
        <v>2017</v>
      </c>
      <c r="N15455" t="s">
        <v>23</v>
      </c>
      <c r="O15455" t="str">
        <f t="shared" si="723"/>
        <v>Jul</v>
      </c>
      <c r="P15455">
        <v>3</v>
      </c>
      <c r="Q15455" s="2" t="str">
        <f t="shared" si="724"/>
        <v>2017</v>
      </c>
      <c r="R15455" s="2">
        <f t="shared" si="725"/>
        <v>6113.84</v>
      </c>
    </row>
    <row r="15456" spans="1:18" x14ac:dyDescent="0.25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64</v>
      </c>
      <c r="M15456">
        <v>2017</v>
      </c>
      <c r="N15456" t="s">
        <v>23</v>
      </c>
      <c r="O15456" t="str">
        <f t="shared" si="723"/>
        <v>Jul</v>
      </c>
      <c r="P15456">
        <v>3</v>
      </c>
      <c r="Q15456" s="2" t="str">
        <f t="shared" si="724"/>
        <v>2017</v>
      </c>
      <c r="R15456" s="2">
        <f t="shared" si="725"/>
        <v>5042.7300000000005</v>
      </c>
    </row>
    <row r="15457" spans="1:18" x14ac:dyDescent="0.25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64</v>
      </c>
      <c r="M15457">
        <v>2017</v>
      </c>
      <c r="N15457" t="s">
        <v>23</v>
      </c>
      <c r="O15457" t="str">
        <f t="shared" si="723"/>
        <v>Jul</v>
      </c>
      <c r="P15457">
        <v>3</v>
      </c>
      <c r="Q15457" s="2" t="str">
        <f t="shared" si="724"/>
        <v>2017</v>
      </c>
      <c r="R15457" s="2">
        <f t="shared" si="725"/>
        <v>5761.21</v>
      </c>
    </row>
    <row r="15458" spans="1:18" x14ac:dyDescent="0.25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64</v>
      </c>
      <c r="M15458">
        <v>2017</v>
      </c>
      <c r="N15458" t="s">
        <v>23</v>
      </c>
      <c r="O15458" t="str">
        <f t="shared" si="723"/>
        <v>Jul</v>
      </c>
      <c r="P15458">
        <v>3</v>
      </c>
      <c r="Q15458" s="2" t="str">
        <f t="shared" si="724"/>
        <v>2017</v>
      </c>
      <c r="R15458" s="2">
        <f t="shared" si="725"/>
        <v>4405.29</v>
      </c>
    </row>
    <row r="15459" spans="1:18" x14ac:dyDescent="0.25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64</v>
      </c>
      <c r="M15459">
        <v>2017</v>
      </c>
      <c r="N15459" t="s">
        <v>23</v>
      </c>
      <c r="O15459" t="str">
        <f t="shared" si="723"/>
        <v>Jun</v>
      </c>
      <c r="P15459">
        <v>2</v>
      </c>
      <c r="Q15459" s="2" t="str">
        <f t="shared" si="724"/>
        <v>2017</v>
      </c>
      <c r="R15459" s="2">
        <f t="shared" si="725"/>
        <v>3470.13</v>
      </c>
    </row>
    <row r="15460" spans="1:18" x14ac:dyDescent="0.25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64</v>
      </c>
      <c r="M15460">
        <v>2017</v>
      </c>
      <c r="N15460" t="s">
        <v>23</v>
      </c>
      <c r="O15460" t="str">
        <f t="shared" si="723"/>
        <v>Jun</v>
      </c>
      <c r="P15460">
        <v>2</v>
      </c>
      <c r="Q15460" s="2" t="str">
        <f t="shared" si="724"/>
        <v>2017</v>
      </c>
      <c r="R15460" s="2">
        <f t="shared" si="725"/>
        <v>5479.51</v>
      </c>
    </row>
    <row r="15461" spans="1:18" x14ac:dyDescent="0.25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64</v>
      </c>
      <c r="M15461">
        <v>2017</v>
      </c>
      <c r="N15461" t="s">
        <v>23</v>
      </c>
      <c r="O15461" t="str">
        <f t="shared" si="723"/>
        <v>Jun</v>
      </c>
      <c r="P15461">
        <v>2</v>
      </c>
      <c r="Q15461" s="2" t="str">
        <f t="shared" si="724"/>
        <v>2017</v>
      </c>
      <c r="R15461" s="2">
        <f t="shared" si="725"/>
        <v>5192.38</v>
      </c>
    </row>
    <row r="15462" spans="1:18" x14ac:dyDescent="0.25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64</v>
      </c>
      <c r="M15462">
        <v>2017</v>
      </c>
      <c r="N15462" t="s">
        <v>23</v>
      </c>
      <c r="O15462" t="str">
        <f t="shared" si="723"/>
        <v>Jun</v>
      </c>
      <c r="P15462">
        <v>2</v>
      </c>
      <c r="Q15462" s="2" t="str">
        <f t="shared" si="724"/>
        <v>2017</v>
      </c>
      <c r="R15462" s="2">
        <f t="shared" si="725"/>
        <v>5283.55</v>
      </c>
    </row>
    <row r="15463" spans="1:18" x14ac:dyDescent="0.25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64</v>
      </c>
      <c r="M15463">
        <v>2017</v>
      </c>
      <c r="N15463" t="s">
        <v>23</v>
      </c>
      <c r="O15463" t="str">
        <f t="shared" si="723"/>
        <v>May</v>
      </c>
      <c r="P15463">
        <v>2</v>
      </c>
      <c r="Q15463" s="2" t="str">
        <f t="shared" si="724"/>
        <v>2017</v>
      </c>
      <c r="R15463" s="2">
        <f t="shared" si="725"/>
        <v>5269.0400000000009</v>
      </c>
    </row>
    <row r="15464" spans="1:18" x14ac:dyDescent="0.25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64</v>
      </c>
      <c r="M15464">
        <v>2017</v>
      </c>
      <c r="N15464" t="s">
        <v>23</v>
      </c>
      <c r="O15464" t="str">
        <f t="shared" si="723"/>
        <v>May</v>
      </c>
      <c r="P15464">
        <v>2</v>
      </c>
      <c r="Q15464" s="2" t="str">
        <f t="shared" si="724"/>
        <v>2017</v>
      </c>
      <c r="R15464" s="2">
        <f t="shared" si="725"/>
        <v>5133.2700000000004</v>
      </c>
    </row>
    <row r="15465" spans="1:18" x14ac:dyDescent="0.25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64</v>
      </c>
      <c r="M15465">
        <v>2017</v>
      </c>
      <c r="N15465" t="s">
        <v>23</v>
      </c>
      <c r="O15465" t="str">
        <f t="shared" si="723"/>
        <v>May</v>
      </c>
      <c r="P15465">
        <v>2</v>
      </c>
      <c r="Q15465" s="2" t="str">
        <f t="shared" si="724"/>
        <v>2017</v>
      </c>
      <c r="R15465" s="2">
        <f t="shared" si="725"/>
        <v>6005.3600000000006</v>
      </c>
    </row>
    <row r="15466" spans="1:18" x14ac:dyDescent="0.25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64</v>
      </c>
      <c r="M15466">
        <v>2017</v>
      </c>
      <c r="N15466" t="s">
        <v>23</v>
      </c>
      <c r="O15466" t="str">
        <f t="shared" si="723"/>
        <v>May</v>
      </c>
      <c r="P15466">
        <v>2</v>
      </c>
      <c r="Q15466" s="2" t="str">
        <f t="shared" si="724"/>
        <v>2017</v>
      </c>
      <c r="R15466" s="2">
        <f t="shared" si="725"/>
        <v>6278.91</v>
      </c>
    </row>
    <row r="15467" spans="1:18" x14ac:dyDescent="0.25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64</v>
      </c>
      <c r="M15467">
        <v>2017</v>
      </c>
      <c r="N15467" t="s">
        <v>23</v>
      </c>
      <c r="O15467" t="str">
        <f t="shared" si="723"/>
        <v>Apr</v>
      </c>
      <c r="P15467">
        <v>2</v>
      </c>
      <c r="Q15467" s="2" t="str">
        <f t="shared" si="724"/>
        <v>2017</v>
      </c>
      <c r="R15467" s="2">
        <f t="shared" si="725"/>
        <v>6576.2300000000005</v>
      </c>
    </row>
    <row r="15468" spans="1:18" x14ac:dyDescent="0.25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64</v>
      </c>
      <c r="M15468">
        <v>2017</v>
      </c>
      <c r="N15468" t="s">
        <v>23</v>
      </c>
      <c r="O15468" t="str">
        <f t="shared" si="723"/>
        <v>Apr</v>
      </c>
      <c r="P15468">
        <v>2</v>
      </c>
      <c r="Q15468" s="2" t="str">
        <f t="shared" si="724"/>
        <v>2017</v>
      </c>
      <c r="R15468" s="2">
        <f t="shared" si="725"/>
        <v>4474.5599999999995</v>
      </c>
    </row>
    <row r="15469" spans="1:18" x14ac:dyDescent="0.25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64</v>
      </c>
      <c r="M15469">
        <v>2017</v>
      </c>
      <c r="N15469" t="s">
        <v>23</v>
      </c>
      <c r="O15469" t="str">
        <f t="shared" si="723"/>
        <v>Apr</v>
      </c>
      <c r="P15469">
        <v>2</v>
      </c>
      <c r="Q15469" s="2" t="str">
        <f t="shared" si="724"/>
        <v>2017</v>
      </c>
      <c r="R15469" s="2">
        <f t="shared" si="725"/>
        <v>6317.55</v>
      </c>
    </row>
    <row r="15470" spans="1:18" x14ac:dyDescent="0.25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64</v>
      </c>
      <c r="M15470">
        <v>2017</v>
      </c>
      <c r="N15470" t="s">
        <v>23</v>
      </c>
      <c r="O15470" t="str">
        <f t="shared" si="723"/>
        <v>Apr</v>
      </c>
      <c r="P15470">
        <v>2</v>
      </c>
      <c r="Q15470" s="2" t="str">
        <f t="shared" si="724"/>
        <v>2017</v>
      </c>
      <c r="R15470" s="2">
        <f t="shared" si="725"/>
        <v>5857.9699999999993</v>
      </c>
    </row>
    <row r="15471" spans="1:18" x14ac:dyDescent="0.25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64</v>
      </c>
      <c r="M15471">
        <v>2017</v>
      </c>
      <c r="N15471" t="s">
        <v>23</v>
      </c>
      <c r="O15471" t="str">
        <f t="shared" si="723"/>
        <v>Apr</v>
      </c>
      <c r="P15471">
        <v>2</v>
      </c>
      <c r="Q15471" s="2" t="str">
        <f t="shared" si="724"/>
        <v>2017</v>
      </c>
      <c r="R15471" s="2">
        <f t="shared" si="725"/>
        <v>5363.2899999999991</v>
      </c>
    </row>
    <row r="15472" spans="1:18" x14ac:dyDescent="0.25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64</v>
      </c>
      <c r="M15472">
        <v>2017</v>
      </c>
      <c r="N15472" t="s">
        <v>23</v>
      </c>
      <c r="O15472" t="str">
        <f t="shared" si="723"/>
        <v>Mar</v>
      </c>
      <c r="P15472">
        <v>1</v>
      </c>
      <c r="Q15472" s="2" t="str">
        <f t="shared" si="724"/>
        <v>2017</v>
      </c>
      <c r="R15472" s="2">
        <f t="shared" si="725"/>
        <v>6185.95</v>
      </c>
    </row>
    <row r="15473" spans="1:18" x14ac:dyDescent="0.25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64</v>
      </c>
      <c r="M15473">
        <v>2017</v>
      </c>
      <c r="N15473" t="s">
        <v>23</v>
      </c>
      <c r="O15473" t="str">
        <f t="shared" si="723"/>
        <v>Mar</v>
      </c>
      <c r="P15473">
        <v>1</v>
      </c>
      <c r="Q15473" s="2" t="str">
        <f t="shared" si="724"/>
        <v>2017</v>
      </c>
      <c r="R15473" s="2">
        <f t="shared" si="725"/>
        <v>6746.21</v>
      </c>
    </row>
    <row r="15474" spans="1:18" x14ac:dyDescent="0.25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64</v>
      </c>
      <c r="M15474">
        <v>2017</v>
      </c>
      <c r="N15474" t="s">
        <v>23</v>
      </c>
      <c r="O15474" t="str">
        <f t="shared" si="723"/>
        <v>Mar</v>
      </c>
      <c r="P15474">
        <v>1</v>
      </c>
      <c r="Q15474" s="2" t="str">
        <f t="shared" si="724"/>
        <v>2017</v>
      </c>
      <c r="R15474" s="2">
        <f t="shared" si="725"/>
        <v>5778.29</v>
      </c>
    </row>
    <row r="15475" spans="1:18" x14ac:dyDescent="0.25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64</v>
      </c>
      <c r="M15475">
        <v>2017</v>
      </c>
      <c r="N15475" t="s">
        <v>23</v>
      </c>
      <c r="O15475" t="str">
        <f t="shared" si="723"/>
        <v>Mar</v>
      </c>
      <c r="P15475">
        <v>1</v>
      </c>
      <c r="Q15475" s="2" t="str">
        <f t="shared" si="724"/>
        <v>2017</v>
      </c>
      <c r="R15475" s="2">
        <f t="shared" si="725"/>
        <v>4856.41</v>
      </c>
    </row>
    <row r="15476" spans="1:18" x14ac:dyDescent="0.25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64</v>
      </c>
      <c r="M15476">
        <v>2017</v>
      </c>
      <c r="N15476" t="s">
        <v>23</v>
      </c>
      <c r="O15476" t="str">
        <f t="shared" si="723"/>
        <v>Feb</v>
      </c>
      <c r="P15476">
        <v>1</v>
      </c>
      <c r="Q15476" s="2" t="str">
        <f t="shared" si="724"/>
        <v>2017</v>
      </c>
      <c r="R15476" s="2">
        <f t="shared" si="725"/>
        <v>5259.0499999999993</v>
      </c>
    </row>
    <row r="15477" spans="1:18" x14ac:dyDescent="0.25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64</v>
      </c>
      <c r="M15477">
        <v>2017</v>
      </c>
      <c r="N15477" t="s">
        <v>23</v>
      </c>
      <c r="O15477" t="str">
        <f t="shared" si="723"/>
        <v>Feb</v>
      </c>
      <c r="P15477">
        <v>1</v>
      </c>
      <c r="Q15477" s="2" t="str">
        <f t="shared" si="724"/>
        <v>2017</v>
      </c>
      <c r="R15477" s="2">
        <f t="shared" si="725"/>
        <v>6809.97</v>
      </c>
    </row>
    <row r="15478" spans="1:18" x14ac:dyDescent="0.25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64</v>
      </c>
      <c r="M15478">
        <v>2017</v>
      </c>
      <c r="N15478" t="s">
        <v>23</v>
      </c>
      <c r="O15478" t="str">
        <f t="shared" si="723"/>
        <v>Feb</v>
      </c>
      <c r="P15478">
        <v>1</v>
      </c>
      <c r="Q15478" s="2" t="str">
        <f t="shared" si="724"/>
        <v>2017</v>
      </c>
      <c r="R15478" s="2">
        <f t="shared" si="725"/>
        <v>6686.6200000000008</v>
      </c>
    </row>
    <row r="15479" spans="1:18" x14ac:dyDescent="0.25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64</v>
      </c>
      <c r="M15479">
        <v>2017</v>
      </c>
      <c r="N15479" t="s">
        <v>23</v>
      </c>
      <c r="O15479" t="str">
        <f t="shared" si="723"/>
        <v>Feb</v>
      </c>
      <c r="P15479">
        <v>1</v>
      </c>
      <c r="Q15479" s="2" t="str">
        <f t="shared" si="724"/>
        <v>2017</v>
      </c>
      <c r="R15479" s="2">
        <f t="shared" si="725"/>
        <v>5067.8799999999992</v>
      </c>
    </row>
    <row r="15480" spans="1:18" x14ac:dyDescent="0.25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64</v>
      </c>
      <c r="M15480">
        <v>2017</v>
      </c>
      <c r="N15480" t="s">
        <v>23</v>
      </c>
      <c r="O15480" t="str">
        <f t="shared" si="723"/>
        <v>Jan</v>
      </c>
      <c r="P15480">
        <v>1</v>
      </c>
      <c r="Q15480" s="2" t="str">
        <f t="shared" si="724"/>
        <v>2017</v>
      </c>
      <c r="R15480" s="2">
        <f t="shared" si="725"/>
        <v>5391.6</v>
      </c>
    </row>
    <row r="15481" spans="1:18" x14ac:dyDescent="0.25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64</v>
      </c>
      <c r="M15481">
        <v>2017</v>
      </c>
      <c r="N15481" t="s">
        <v>23</v>
      </c>
      <c r="O15481" t="str">
        <f t="shared" si="723"/>
        <v>Jan</v>
      </c>
      <c r="P15481">
        <v>1</v>
      </c>
      <c r="Q15481" s="2" t="str">
        <f t="shared" si="724"/>
        <v>2017</v>
      </c>
      <c r="R15481" s="2">
        <f t="shared" si="725"/>
        <v>4750.21</v>
      </c>
    </row>
    <row r="15482" spans="1:18" x14ac:dyDescent="0.25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64</v>
      </c>
      <c r="M15482">
        <v>2017</v>
      </c>
      <c r="N15482" t="s">
        <v>23</v>
      </c>
      <c r="O15482" t="str">
        <f t="shared" si="723"/>
        <v>Jan</v>
      </c>
      <c r="P15482">
        <v>1</v>
      </c>
      <c r="Q15482" s="2" t="str">
        <f t="shared" si="724"/>
        <v>2017</v>
      </c>
      <c r="R15482" s="2">
        <f t="shared" si="725"/>
        <v>6922.1600000000008</v>
      </c>
    </row>
    <row r="15483" spans="1:18" x14ac:dyDescent="0.25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64</v>
      </c>
      <c r="M15483">
        <v>2017</v>
      </c>
      <c r="N15483" t="s">
        <v>23</v>
      </c>
      <c r="O15483" t="str">
        <f t="shared" si="723"/>
        <v>Jan</v>
      </c>
      <c r="P15483">
        <v>1</v>
      </c>
      <c r="Q15483" s="2" t="str">
        <f t="shared" si="724"/>
        <v>2017</v>
      </c>
      <c r="R15483" s="2">
        <f t="shared" si="725"/>
        <v>6499.3899999999994</v>
      </c>
    </row>
    <row r="15484" spans="1:18" x14ac:dyDescent="0.25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64</v>
      </c>
      <c r="M15484">
        <v>2017</v>
      </c>
      <c r="N15484" t="s">
        <v>23</v>
      </c>
      <c r="O15484" t="str">
        <f t="shared" si="723"/>
        <v>Jan</v>
      </c>
      <c r="P15484">
        <v>1</v>
      </c>
      <c r="Q15484" s="2" t="str">
        <f t="shared" si="724"/>
        <v>2017</v>
      </c>
      <c r="R15484" s="2">
        <f t="shared" si="725"/>
        <v>7158.84</v>
      </c>
    </row>
    <row r="15485" spans="1:18" x14ac:dyDescent="0.25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64</v>
      </c>
      <c r="M15485">
        <v>2017</v>
      </c>
      <c r="N15485" t="s">
        <v>24</v>
      </c>
      <c r="O15485" t="str">
        <f t="shared" si="723"/>
        <v>Dec</v>
      </c>
      <c r="P15485">
        <v>4</v>
      </c>
      <c r="Q15485" s="2" t="str">
        <f t="shared" si="724"/>
        <v>2017</v>
      </c>
      <c r="R15485" s="2">
        <f t="shared" si="725"/>
        <v>780.67</v>
      </c>
    </row>
    <row r="15486" spans="1:18" x14ac:dyDescent="0.25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64</v>
      </c>
      <c r="M15486">
        <v>2017</v>
      </c>
      <c r="N15486" t="s">
        <v>24</v>
      </c>
      <c r="O15486" t="str">
        <f t="shared" si="723"/>
        <v>Dec</v>
      </c>
      <c r="P15486">
        <v>4</v>
      </c>
      <c r="Q15486" s="2" t="str">
        <f t="shared" si="724"/>
        <v>2017</v>
      </c>
      <c r="R15486" s="2">
        <f t="shared" si="725"/>
        <v>1100.01</v>
      </c>
    </row>
    <row r="15487" spans="1:18" x14ac:dyDescent="0.25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64</v>
      </c>
      <c r="M15487">
        <v>2017</v>
      </c>
      <c r="N15487" t="s">
        <v>24</v>
      </c>
      <c r="O15487" t="str">
        <f t="shared" si="723"/>
        <v>Dec</v>
      </c>
      <c r="P15487">
        <v>4</v>
      </c>
      <c r="Q15487" s="2" t="str">
        <f t="shared" si="724"/>
        <v>2017</v>
      </c>
      <c r="R15487" s="2">
        <f t="shared" si="725"/>
        <v>808.5</v>
      </c>
    </row>
    <row r="15488" spans="1:18" x14ac:dyDescent="0.25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64</v>
      </c>
      <c r="M15488">
        <v>2017</v>
      </c>
      <c r="N15488" t="s">
        <v>24</v>
      </c>
      <c r="O15488" t="str">
        <f t="shared" si="723"/>
        <v>Dec</v>
      </c>
      <c r="P15488">
        <v>4</v>
      </c>
      <c r="Q15488" s="2" t="str">
        <f t="shared" si="724"/>
        <v>2017</v>
      </c>
      <c r="R15488" s="2">
        <f t="shared" si="725"/>
        <v>729.87</v>
      </c>
    </row>
    <row r="15489" spans="1:18" x14ac:dyDescent="0.25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64</v>
      </c>
      <c r="M15489">
        <v>2017</v>
      </c>
      <c r="N15489" t="s">
        <v>24</v>
      </c>
      <c r="O15489" t="str">
        <f t="shared" si="723"/>
        <v>Dec</v>
      </c>
      <c r="P15489">
        <v>4</v>
      </c>
      <c r="Q15489" s="2" t="str">
        <f t="shared" si="724"/>
        <v>2017</v>
      </c>
      <c r="R15489" s="2">
        <f t="shared" si="725"/>
        <v>772.5</v>
      </c>
    </row>
    <row r="15490" spans="1:18" x14ac:dyDescent="0.25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64</v>
      </c>
      <c r="M15490">
        <v>2017</v>
      </c>
      <c r="N15490" t="s">
        <v>24</v>
      </c>
      <c r="O15490" t="str">
        <f t="shared" si="723"/>
        <v>Nov</v>
      </c>
      <c r="P15490">
        <v>4</v>
      </c>
      <c r="Q15490" s="2" t="str">
        <f t="shared" si="724"/>
        <v>2017</v>
      </c>
      <c r="R15490" s="2">
        <f t="shared" si="725"/>
        <v>783.94</v>
      </c>
    </row>
    <row r="15491" spans="1:18" x14ac:dyDescent="0.25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64</v>
      </c>
      <c r="M15491">
        <v>2017</v>
      </c>
      <c r="N15491" t="s">
        <v>24</v>
      </c>
      <c r="O15491" t="str">
        <f t="shared" ref="O15491:O15554" si="726" xml:space="preserve"> TEXT(B15491, "mmm")</f>
        <v>Nov</v>
      </c>
      <c r="P15491">
        <v>4</v>
      </c>
      <c r="Q15491" s="2" t="str">
        <f t="shared" ref="Q15491:Q15554" si="727" xml:space="preserve"> TEXT(B15491, "yyy")</f>
        <v>2017</v>
      </c>
      <c r="R15491" s="2">
        <f t="shared" ref="R15491:R15554" si="728" xml:space="preserve"> E15491 +F15491+G15491</f>
        <v>625.85</v>
      </c>
    </row>
    <row r="15492" spans="1:18" x14ac:dyDescent="0.25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64</v>
      </c>
      <c r="M15492">
        <v>2017</v>
      </c>
      <c r="N15492" t="s">
        <v>24</v>
      </c>
      <c r="O15492" t="str">
        <f t="shared" si="726"/>
        <v>Nov</v>
      </c>
      <c r="P15492">
        <v>4</v>
      </c>
      <c r="Q15492" s="2" t="str">
        <f t="shared" si="727"/>
        <v>2017</v>
      </c>
      <c r="R15492" s="2">
        <f t="shared" si="728"/>
        <v>1196.6500000000001</v>
      </c>
    </row>
    <row r="15493" spans="1:18" x14ac:dyDescent="0.25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64</v>
      </c>
      <c r="M15493">
        <v>2017</v>
      </c>
      <c r="N15493" t="s">
        <v>24</v>
      </c>
      <c r="O15493" t="str">
        <f t="shared" si="726"/>
        <v>Nov</v>
      </c>
      <c r="P15493">
        <v>4</v>
      </c>
      <c r="Q15493" s="2" t="str">
        <f t="shared" si="727"/>
        <v>2017</v>
      </c>
      <c r="R15493" s="2">
        <f t="shared" si="728"/>
        <v>3113.92</v>
      </c>
    </row>
    <row r="15494" spans="1:18" x14ac:dyDescent="0.25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64</v>
      </c>
      <c r="M15494">
        <v>2017</v>
      </c>
      <c r="N15494" t="s">
        <v>24</v>
      </c>
      <c r="O15494" t="str">
        <f t="shared" si="726"/>
        <v>Oct</v>
      </c>
      <c r="P15494">
        <v>4</v>
      </c>
      <c r="Q15494" s="2" t="str">
        <f t="shared" si="727"/>
        <v>2017</v>
      </c>
      <c r="R15494" s="2">
        <f t="shared" si="728"/>
        <v>602.36</v>
      </c>
    </row>
    <row r="15495" spans="1:18" x14ac:dyDescent="0.25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64</v>
      </c>
      <c r="M15495">
        <v>2017</v>
      </c>
      <c r="N15495" t="s">
        <v>24</v>
      </c>
      <c r="O15495" t="str">
        <f t="shared" si="726"/>
        <v>Oct</v>
      </c>
      <c r="P15495">
        <v>4</v>
      </c>
      <c r="Q15495" s="2" t="str">
        <f t="shared" si="727"/>
        <v>2017</v>
      </c>
      <c r="R15495" s="2">
        <f t="shared" si="728"/>
        <v>701.77</v>
      </c>
    </row>
    <row r="15496" spans="1:18" x14ac:dyDescent="0.25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64</v>
      </c>
      <c r="M15496">
        <v>2017</v>
      </c>
      <c r="N15496" t="s">
        <v>24</v>
      </c>
      <c r="O15496" t="str">
        <f t="shared" si="726"/>
        <v>Oct</v>
      </c>
      <c r="P15496">
        <v>4</v>
      </c>
      <c r="Q15496" s="2" t="str">
        <f t="shared" si="727"/>
        <v>2017</v>
      </c>
      <c r="R15496" s="2">
        <f t="shared" si="728"/>
        <v>739.96999999999991</v>
      </c>
    </row>
    <row r="15497" spans="1:18" x14ac:dyDescent="0.25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64</v>
      </c>
      <c r="M15497">
        <v>2017</v>
      </c>
      <c r="N15497" t="s">
        <v>24</v>
      </c>
      <c r="O15497" t="str">
        <f t="shared" si="726"/>
        <v>Oct</v>
      </c>
      <c r="P15497">
        <v>4</v>
      </c>
      <c r="Q15497" s="2" t="str">
        <f t="shared" si="727"/>
        <v>2017</v>
      </c>
      <c r="R15497" s="2">
        <f t="shared" si="728"/>
        <v>1260.32</v>
      </c>
    </row>
    <row r="15498" spans="1:18" x14ac:dyDescent="0.25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64</v>
      </c>
      <c r="M15498">
        <v>2017</v>
      </c>
      <c r="N15498" t="s">
        <v>24</v>
      </c>
      <c r="O15498" t="str">
        <f t="shared" si="726"/>
        <v>Oct</v>
      </c>
      <c r="P15498">
        <v>4</v>
      </c>
      <c r="Q15498" s="2" t="str">
        <f t="shared" si="727"/>
        <v>2017</v>
      </c>
      <c r="R15498" s="2">
        <f t="shared" si="728"/>
        <v>3461.2400000000002</v>
      </c>
    </row>
    <row r="15499" spans="1:18" x14ac:dyDescent="0.25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64</v>
      </c>
      <c r="M15499">
        <v>2017</v>
      </c>
      <c r="N15499" t="s">
        <v>24</v>
      </c>
      <c r="O15499" t="str">
        <f t="shared" si="726"/>
        <v>Sep</v>
      </c>
      <c r="P15499">
        <v>3</v>
      </c>
      <c r="Q15499" s="2" t="str">
        <f t="shared" si="727"/>
        <v>2017</v>
      </c>
      <c r="R15499" s="2">
        <f t="shared" si="728"/>
        <v>1009.36</v>
      </c>
    </row>
    <row r="15500" spans="1:18" x14ac:dyDescent="0.25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64</v>
      </c>
      <c r="M15500">
        <v>2017</v>
      </c>
      <c r="N15500" t="s">
        <v>24</v>
      </c>
      <c r="O15500" t="str">
        <f t="shared" si="726"/>
        <v>Sep</v>
      </c>
      <c r="P15500">
        <v>3</v>
      </c>
      <c r="Q15500" s="2" t="str">
        <f t="shared" si="727"/>
        <v>2017</v>
      </c>
      <c r="R15500" s="2">
        <f t="shared" si="728"/>
        <v>863.46</v>
      </c>
    </row>
    <row r="15501" spans="1:18" x14ac:dyDescent="0.25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64</v>
      </c>
      <c r="M15501">
        <v>2017</v>
      </c>
      <c r="N15501" t="s">
        <v>24</v>
      </c>
      <c r="O15501" t="str">
        <f t="shared" si="726"/>
        <v>Sep</v>
      </c>
      <c r="P15501">
        <v>3</v>
      </c>
      <c r="Q15501" s="2" t="str">
        <f t="shared" si="727"/>
        <v>2017</v>
      </c>
      <c r="R15501" s="2">
        <f t="shared" si="728"/>
        <v>1230.45</v>
      </c>
    </row>
    <row r="15502" spans="1:18" x14ac:dyDescent="0.25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64</v>
      </c>
      <c r="M15502">
        <v>2017</v>
      </c>
      <c r="N15502" t="s">
        <v>24</v>
      </c>
      <c r="O15502" t="str">
        <f t="shared" si="726"/>
        <v>Sep</v>
      </c>
      <c r="P15502">
        <v>3</v>
      </c>
      <c r="Q15502" s="2" t="str">
        <f t="shared" si="727"/>
        <v>2017</v>
      </c>
      <c r="R15502" s="2">
        <f t="shared" si="728"/>
        <v>949.76</v>
      </c>
    </row>
    <row r="15503" spans="1:18" x14ac:dyDescent="0.25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64</v>
      </c>
      <c r="M15503">
        <v>2017</v>
      </c>
      <c r="N15503" t="s">
        <v>24</v>
      </c>
      <c r="O15503" t="str">
        <f t="shared" si="726"/>
        <v>Aug</v>
      </c>
      <c r="P15503">
        <v>3</v>
      </c>
      <c r="Q15503" s="2" t="str">
        <f t="shared" si="727"/>
        <v>2017</v>
      </c>
      <c r="R15503" s="2">
        <f t="shared" si="728"/>
        <v>522.28</v>
      </c>
    </row>
    <row r="15504" spans="1:18" x14ac:dyDescent="0.25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64</v>
      </c>
      <c r="M15504">
        <v>2017</v>
      </c>
      <c r="N15504" t="s">
        <v>24</v>
      </c>
      <c r="O15504" t="str">
        <f t="shared" si="726"/>
        <v>Aug</v>
      </c>
      <c r="P15504">
        <v>3</v>
      </c>
      <c r="Q15504" s="2" t="str">
        <f t="shared" si="727"/>
        <v>2017</v>
      </c>
      <c r="R15504" s="2">
        <f t="shared" si="728"/>
        <v>59.24</v>
      </c>
    </row>
    <row r="15505" spans="1:18" x14ac:dyDescent="0.25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64</v>
      </c>
      <c r="M15505">
        <v>2017</v>
      </c>
      <c r="N15505" t="s">
        <v>24</v>
      </c>
      <c r="O15505" t="str">
        <f t="shared" si="726"/>
        <v>Aug</v>
      </c>
      <c r="P15505">
        <v>3</v>
      </c>
      <c r="Q15505" s="2" t="str">
        <f t="shared" si="727"/>
        <v>2017</v>
      </c>
      <c r="R15505" s="2">
        <f t="shared" si="728"/>
        <v>387.79</v>
      </c>
    </row>
    <row r="15506" spans="1:18" x14ac:dyDescent="0.25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64</v>
      </c>
      <c r="M15506">
        <v>2017</v>
      </c>
      <c r="N15506" t="s">
        <v>24</v>
      </c>
      <c r="O15506" t="str">
        <f t="shared" si="726"/>
        <v>Aug</v>
      </c>
      <c r="P15506">
        <v>3</v>
      </c>
      <c r="Q15506" s="2" t="str">
        <f t="shared" si="727"/>
        <v>2017</v>
      </c>
      <c r="R15506" s="2">
        <f t="shared" si="728"/>
        <v>832.69999999999993</v>
      </c>
    </row>
    <row r="15507" spans="1:18" x14ac:dyDescent="0.25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64</v>
      </c>
      <c r="M15507">
        <v>2017</v>
      </c>
      <c r="N15507" t="s">
        <v>24</v>
      </c>
      <c r="O15507" t="str">
        <f t="shared" si="726"/>
        <v>Jul</v>
      </c>
      <c r="P15507">
        <v>3</v>
      </c>
      <c r="Q15507" s="2" t="str">
        <f t="shared" si="727"/>
        <v>2017</v>
      </c>
      <c r="R15507" s="2">
        <f t="shared" si="728"/>
        <v>1380.7900000000002</v>
      </c>
    </row>
    <row r="15508" spans="1:18" x14ac:dyDescent="0.25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64</v>
      </c>
      <c r="M15508">
        <v>2017</v>
      </c>
      <c r="N15508" t="s">
        <v>24</v>
      </c>
      <c r="O15508" t="str">
        <f t="shared" si="726"/>
        <v>Jul</v>
      </c>
      <c r="P15508">
        <v>3</v>
      </c>
      <c r="Q15508" s="2" t="str">
        <f t="shared" si="727"/>
        <v>2017</v>
      </c>
      <c r="R15508" s="2">
        <f t="shared" si="728"/>
        <v>671.68999999999994</v>
      </c>
    </row>
    <row r="15509" spans="1:18" x14ac:dyDescent="0.25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64</v>
      </c>
      <c r="M15509">
        <v>2017</v>
      </c>
      <c r="N15509" t="s">
        <v>24</v>
      </c>
      <c r="O15509" t="str">
        <f t="shared" si="726"/>
        <v>Jul</v>
      </c>
      <c r="P15509">
        <v>3</v>
      </c>
      <c r="Q15509" s="2" t="str">
        <f t="shared" si="727"/>
        <v>2017</v>
      </c>
      <c r="R15509" s="2">
        <f t="shared" si="728"/>
        <v>1255.24</v>
      </c>
    </row>
    <row r="15510" spans="1:18" x14ac:dyDescent="0.25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64</v>
      </c>
      <c r="M15510">
        <v>2017</v>
      </c>
      <c r="N15510" t="s">
        <v>24</v>
      </c>
      <c r="O15510" t="str">
        <f t="shared" si="726"/>
        <v>Jul</v>
      </c>
      <c r="P15510">
        <v>3</v>
      </c>
      <c r="Q15510" s="2" t="str">
        <f t="shared" si="727"/>
        <v>2017</v>
      </c>
      <c r="R15510" s="2">
        <f t="shared" si="728"/>
        <v>3332.5099999999998</v>
      </c>
    </row>
    <row r="15511" spans="1:18" x14ac:dyDescent="0.25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64</v>
      </c>
      <c r="M15511">
        <v>2017</v>
      </c>
      <c r="N15511" t="s">
        <v>24</v>
      </c>
      <c r="O15511" t="str">
        <f t="shared" si="726"/>
        <v>Jul</v>
      </c>
      <c r="P15511">
        <v>3</v>
      </c>
      <c r="Q15511" s="2" t="str">
        <f t="shared" si="727"/>
        <v>2017</v>
      </c>
      <c r="R15511" s="2">
        <f t="shared" si="728"/>
        <v>4271.3500000000004</v>
      </c>
    </row>
    <row r="15512" spans="1:18" x14ac:dyDescent="0.25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64</v>
      </c>
      <c r="M15512">
        <v>2017</v>
      </c>
      <c r="N15512" t="s">
        <v>24</v>
      </c>
      <c r="O15512" t="str">
        <f t="shared" si="726"/>
        <v>Jun</v>
      </c>
      <c r="P15512">
        <v>2</v>
      </c>
      <c r="Q15512" s="2" t="str">
        <f t="shared" si="727"/>
        <v>2017</v>
      </c>
      <c r="R15512" s="2">
        <f t="shared" si="728"/>
        <v>898.28</v>
      </c>
    </row>
    <row r="15513" spans="1:18" x14ac:dyDescent="0.25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64</v>
      </c>
      <c r="M15513">
        <v>2017</v>
      </c>
      <c r="N15513" t="s">
        <v>24</v>
      </c>
      <c r="O15513" t="str">
        <f t="shared" si="726"/>
        <v>Jun</v>
      </c>
      <c r="P15513">
        <v>2</v>
      </c>
      <c r="Q15513" s="2" t="str">
        <f t="shared" si="727"/>
        <v>2017</v>
      </c>
      <c r="R15513" s="2">
        <f t="shared" si="728"/>
        <v>1076.07</v>
      </c>
    </row>
    <row r="15514" spans="1:18" x14ac:dyDescent="0.25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64</v>
      </c>
      <c r="M15514">
        <v>2017</v>
      </c>
      <c r="N15514" t="s">
        <v>24</v>
      </c>
      <c r="O15514" t="str">
        <f t="shared" si="726"/>
        <v>Jun</v>
      </c>
      <c r="P15514">
        <v>2</v>
      </c>
      <c r="Q15514" s="2" t="str">
        <f t="shared" si="727"/>
        <v>2017</v>
      </c>
      <c r="R15514" s="2">
        <f t="shared" si="728"/>
        <v>939.89</v>
      </c>
    </row>
    <row r="15515" spans="1:18" x14ac:dyDescent="0.25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64</v>
      </c>
      <c r="M15515">
        <v>2017</v>
      </c>
      <c r="N15515" t="s">
        <v>24</v>
      </c>
      <c r="O15515" t="str">
        <f t="shared" si="726"/>
        <v>Jun</v>
      </c>
      <c r="P15515">
        <v>2</v>
      </c>
      <c r="Q15515" s="2" t="str">
        <f t="shared" si="727"/>
        <v>2017</v>
      </c>
      <c r="R15515" s="2">
        <f t="shared" si="728"/>
        <v>906.75</v>
      </c>
    </row>
    <row r="15516" spans="1:18" x14ac:dyDescent="0.25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64</v>
      </c>
      <c r="M15516">
        <v>2017</v>
      </c>
      <c r="N15516" t="s">
        <v>24</v>
      </c>
      <c r="O15516" t="str">
        <f t="shared" si="726"/>
        <v>May</v>
      </c>
      <c r="P15516">
        <v>2</v>
      </c>
      <c r="Q15516" s="2" t="str">
        <f t="shared" si="727"/>
        <v>2017</v>
      </c>
      <c r="R15516" s="2">
        <f t="shared" si="728"/>
        <v>946.51</v>
      </c>
    </row>
    <row r="15517" spans="1:18" x14ac:dyDescent="0.25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64</v>
      </c>
      <c r="M15517">
        <v>2017</v>
      </c>
      <c r="N15517" t="s">
        <v>24</v>
      </c>
      <c r="O15517" t="str">
        <f t="shared" si="726"/>
        <v>May</v>
      </c>
      <c r="P15517">
        <v>2</v>
      </c>
      <c r="Q15517" s="2" t="str">
        <f t="shared" si="727"/>
        <v>2017</v>
      </c>
      <c r="R15517" s="2">
        <f t="shared" si="728"/>
        <v>1101.69</v>
      </c>
    </row>
    <row r="15518" spans="1:18" x14ac:dyDescent="0.25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64</v>
      </c>
      <c r="M15518">
        <v>2017</v>
      </c>
      <c r="N15518" t="s">
        <v>24</v>
      </c>
      <c r="O15518" t="str">
        <f t="shared" si="726"/>
        <v>May</v>
      </c>
      <c r="P15518">
        <v>2</v>
      </c>
      <c r="Q15518" s="2" t="str">
        <f t="shared" si="727"/>
        <v>2017</v>
      </c>
      <c r="R15518" s="2">
        <f t="shared" si="728"/>
        <v>1013.74</v>
      </c>
    </row>
    <row r="15519" spans="1:18" x14ac:dyDescent="0.25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64</v>
      </c>
      <c r="M15519">
        <v>2017</v>
      </c>
      <c r="N15519" t="s">
        <v>24</v>
      </c>
      <c r="O15519" t="str">
        <f t="shared" si="726"/>
        <v>May</v>
      </c>
      <c r="P15519">
        <v>2</v>
      </c>
      <c r="Q15519" s="2" t="str">
        <f t="shared" si="727"/>
        <v>2017</v>
      </c>
      <c r="R15519" s="2">
        <f t="shared" si="728"/>
        <v>738.66</v>
      </c>
    </row>
    <row r="15520" spans="1:18" x14ac:dyDescent="0.25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64</v>
      </c>
      <c r="M15520">
        <v>2017</v>
      </c>
      <c r="N15520" t="s">
        <v>24</v>
      </c>
      <c r="O15520" t="str">
        <f t="shared" si="726"/>
        <v>Apr</v>
      </c>
      <c r="P15520">
        <v>2</v>
      </c>
      <c r="Q15520" s="2" t="str">
        <f t="shared" si="727"/>
        <v>2017</v>
      </c>
      <c r="R15520" s="2">
        <f t="shared" si="728"/>
        <v>1055.3399999999999</v>
      </c>
    </row>
    <row r="15521" spans="1:18" x14ac:dyDescent="0.25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64</v>
      </c>
      <c r="M15521">
        <v>2017</v>
      </c>
      <c r="N15521" t="s">
        <v>24</v>
      </c>
      <c r="O15521" t="str">
        <f t="shared" si="726"/>
        <v>Apr</v>
      </c>
      <c r="P15521">
        <v>2</v>
      </c>
      <c r="Q15521" s="2" t="str">
        <f t="shared" si="727"/>
        <v>2017</v>
      </c>
      <c r="R15521" s="2">
        <f t="shared" si="728"/>
        <v>1381.5400000000002</v>
      </c>
    </row>
    <row r="15522" spans="1:18" x14ac:dyDescent="0.25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64</v>
      </c>
      <c r="M15522">
        <v>2017</v>
      </c>
      <c r="N15522" t="s">
        <v>24</v>
      </c>
      <c r="O15522" t="str">
        <f t="shared" si="726"/>
        <v>Apr</v>
      </c>
      <c r="P15522">
        <v>2</v>
      </c>
      <c r="Q15522" s="2" t="str">
        <f t="shared" si="727"/>
        <v>2017</v>
      </c>
      <c r="R15522" s="2">
        <f t="shared" si="728"/>
        <v>1605.31</v>
      </c>
    </row>
    <row r="15523" spans="1:18" x14ac:dyDescent="0.25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64</v>
      </c>
      <c r="M15523">
        <v>2017</v>
      </c>
      <c r="N15523" t="s">
        <v>24</v>
      </c>
      <c r="O15523" t="str">
        <f t="shared" si="726"/>
        <v>Apr</v>
      </c>
      <c r="P15523">
        <v>2</v>
      </c>
      <c r="Q15523" s="2" t="str">
        <f t="shared" si="727"/>
        <v>2017</v>
      </c>
      <c r="R15523" s="2">
        <f t="shared" si="728"/>
        <v>1267.54</v>
      </c>
    </row>
    <row r="15524" spans="1:18" x14ac:dyDescent="0.25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64</v>
      </c>
      <c r="M15524">
        <v>2017</v>
      </c>
      <c r="N15524" t="s">
        <v>24</v>
      </c>
      <c r="O15524" t="str">
        <f t="shared" si="726"/>
        <v>Apr</v>
      </c>
      <c r="P15524">
        <v>2</v>
      </c>
      <c r="Q15524" s="2" t="str">
        <f t="shared" si="727"/>
        <v>2017</v>
      </c>
      <c r="R15524" s="2">
        <f t="shared" si="728"/>
        <v>1224.2199999999998</v>
      </c>
    </row>
    <row r="15525" spans="1:18" x14ac:dyDescent="0.25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64</v>
      </c>
      <c r="M15525">
        <v>2017</v>
      </c>
      <c r="N15525" t="s">
        <v>24</v>
      </c>
      <c r="O15525" t="str">
        <f t="shared" si="726"/>
        <v>Mar</v>
      </c>
      <c r="P15525">
        <v>1</v>
      </c>
      <c r="Q15525" s="2" t="str">
        <f t="shared" si="727"/>
        <v>2017</v>
      </c>
      <c r="R15525" s="2">
        <f t="shared" si="728"/>
        <v>1427.13</v>
      </c>
    </row>
    <row r="15526" spans="1:18" x14ac:dyDescent="0.25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64</v>
      </c>
      <c r="M15526">
        <v>2017</v>
      </c>
      <c r="N15526" t="s">
        <v>24</v>
      </c>
      <c r="O15526" t="str">
        <f t="shared" si="726"/>
        <v>Mar</v>
      </c>
      <c r="P15526">
        <v>1</v>
      </c>
      <c r="Q15526" s="2" t="str">
        <f t="shared" si="727"/>
        <v>2017</v>
      </c>
      <c r="R15526" s="2">
        <f t="shared" si="728"/>
        <v>1621.02</v>
      </c>
    </row>
    <row r="15527" spans="1:18" x14ac:dyDescent="0.25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64</v>
      </c>
      <c r="M15527">
        <v>2017</v>
      </c>
      <c r="N15527" t="s">
        <v>24</v>
      </c>
      <c r="O15527" t="str">
        <f t="shared" si="726"/>
        <v>Mar</v>
      </c>
      <c r="P15527">
        <v>1</v>
      </c>
      <c r="Q15527" s="2" t="str">
        <f t="shared" si="727"/>
        <v>2017</v>
      </c>
      <c r="R15527" s="2">
        <f t="shared" si="728"/>
        <v>2929.56</v>
      </c>
    </row>
    <row r="15528" spans="1:18" x14ac:dyDescent="0.25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64</v>
      </c>
      <c r="M15528">
        <v>2017</v>
      </c>
      <c r="N15528" t="s">
        <v>24</v>
      </c>
      <c r="O15528" t="str">
        <f t="shared" si="726"/>
        <v>Mar</v>
      </c>
      <c r="P15528">
        <v>1</v>
      </c>
      <c r="Q15528" s="2" t="str">
        <f t="shared" si="727"/>
        <v>2017</v>
      </c>
      <c r="R15528" s="2">
        <f t="shared" si="728"/>
        <v>10374.81</v>
      </c>
    </row>
    <row r="15529" spans="1:18" x14ac:dyDescent="0.25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64</v>
      </c>
      <c r="M15529">
        <v>2017</v>
      </c>
      <c r="N15529" t="s">
        <v>24</v>
      </c>
      <c r="O15529" t="str">
        <f t="shared" si="726"/>
        <v>Feb</v>
      </c>
      <c r="P15529">
        <v>1</v>
      </c>
      <c r="Q15529" s="2" t="str">
        <f t="shared" si="727"/>
        <v>2017</v>
      </c>
      <c r="R15529" s="2">
        <f t="shared" si="728"/>
        <v>4270.5</v>
      </c>
    </row>
    <row r="15530" spans="1:18" x14ac:dyDescent="0.25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64</v>
      </c>
      <c r="M15530">
        <v>2017</v>
      </c>
      <c r="N15530" t="s">
        <v>24</v>
      </c>
      <c r="O15530" t="str">
        <f t="shared" si="726"/>
        <v>Feb</v>
      </c>
      <c r="P15530">
        <v>1</v>
      </c>
      <c r="Q15530" s="2" t="str">
        <f t="shared" si="727"/>
        <v>2017</v>
      </c>
      <c r="R15530" s="2">
        <f t="shared" si="728"/>
        <v>1058.76</v>
      </c>
    </row>
    <row r="15531" spans="1:18" x14ac:dyDescent="0.25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64</v>
      </c>
      <c r="M15531">
        <v>2017</v>
      </c>
      <c r="N15531" t="s">
        <v>24</v>
      </c>
      <c r="O15531" t="str">
        <f t="shared" si="726"/>
        <v>Feb</v>
      </c>
      <c r="P15531">
        <v>1</v>
      </c>
      <c r="Q15531" s="2" t="str">
        <f t="shared" si="727"/>
        <v>2017</v>
      </c>
      <c r="R15531" s="2">
        <f t="shared" si="728"/>
        <v>3609.36</v>
      </c>
    </row>
    <row r="15532" spans="1:18" x14ac:dyDescent="0.25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64</v>
      </c>
      <c r="M15532">
        <v>2017</v>
      </c>
      <c r="N15532" t="s">
        <v>24</v>
      </c>
      <c r="O15532" t="str">
        <f t="shared" si="726"/>
        <v>Feb</v>
      </c>
      <c r="P15532">
        <v>1</v>
      </c>
      <c r="Q15532" s="2" t="str">
        <f t="shared" si="727"/>
        <v>2017</v>
      </c>
      <c r="R15532" s="2">
        <f t="shared" si="728"/>
        <v>742.9799999999999</v>
      </c>
    </row>
    <row r="15533" spans="1:18" x14ac:dyDescent="0.25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64</v>
      </c>
      <c r="M15533">
        <v>2017</v>
      </c>
      <c r="N15533" t="s">
        <v>24</v>
      </c>
      <c r="O15533" t="str">
        <f t="shared" si="726"/>
        <v>Jan</v>
      </c>
      <c r="P15533">
        <v>1</v>
      </c>
      <c r="Q15533" s="2" t="str">
        <f t="shared" si="727"/>
        <v>2017</v>
      </c>
      <c r="R15533" s="2">
        <f t="shared" si="728"/>
        <v>1127.47</v>
      </c>
    </row>
    <row r="15534" spans="1:18" x14ac:dyDescent="0.25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64</v>
      </c>
      <c r="M15534">
        <v>2017</v>
      </c>
      <c r="N15534" t="s">
        <v>24</v>
      </c>
      <c r="O15534" t="str">
        <f t="shared" si="726"/>
        <v>Jan</v>
      </c>
      <c r="P15534">
        <v>1</v>
      </c>
      <c r="Q15534" s="2" t="str">
        <f t="shared" si="727"/>
        <v>2017</v>
      </c>
      <c r="R15534" s="2">
        <f t="shared" si="728"/>
        <v>2076.92</v>
      </c>
    </row>
    <row r="15535" spans="1:18" x14ac:dyDescent="0.25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64</v>
      </c>
      <c r="M15535">
        <v>2017</v>
      </c>
      <c r="N15535" t="s">
        <v>24</v>
      </c>
      <c r="O15535" t="str">
        <f t="shared" si="726"/>
        <v>Jan</v>
      </c>
      <c r="P15535">
        <v>1</v>
      </c>
      <c r="Q15535" s="2" t="str">
        <f t="shared" si="727"/>
        <v>2017</v>
      </c>
      <c r="R15535" s="2">
        <f t="shared" si="728"/>
        <v>1034.03</v>
      </c>
    </row>
    <row r="15536" spans="1:18" x14ac:dyDescent="0.25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64</v>
      </c>
      <c r="M15536">
        <v>2017</v>
      </c>
      <c r="N15536" t="s">
        <v>24</v>
      </c>
      <c r="O15536" t="str">
        <f t="shared" si="726"/>
        <v>Jan</v>
      </c>
      <c r="P15536">
        <v>1</v>
      </c>
      <c r="Q15536" s="2" t="str">
        <f t="shared" si="727"/>
        <v>2017</v>
      </c>
      <c r="R15536" s="2">
        <f t="shared" si="728"/>
        <v>2100.61</v>
      </c>
    </row>
    <row r="15537" spans="1:18" x14ac:dyDescent="0.25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64</v>
      </c>
      <c r="M15537">
        <v>2017</v>
      </c>
      <c r="N15537" t="s">
        <v>24</v>
      </c>
      <c r="O15537" t="str">
        <f t="shared" si="726"/>
        <v>Jan</v>
      </c>
      <c r="P15537">
        <v>1</v>
      </c>
      <c r="Q15537" s="2" t="str">
        <f t="shared" si="727"/>
        <v>2017</v>
      </c>
      <c r="R15537" s="2">
        <f t="shared" si="728"/>
        <v>822.44</v>
      </c>
    </row>
    <row r="15538" spans="1:18" x14ac:dyDescent="0.25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64</v>
      </c>
      <c r="M15538">
        <v>2017</v>
      </c>
      <c r="N15538" t="s">
        <v>25</v>
      </c>
      <c r="O15538" t="str">
        <f t="shared" si="726"/>
        <v>Dec</v>
      </c>
      <c r="P15538">
        <v>4</v>
      </c>
      <c r="Q15538" s="2" t="str">
        <f t="shared" si="727"/>
        <v>2017</v>
      </c>
      <c r="R15538" s="2">
        <f t="shared" si="728"/>
        <v>38948.950000000004</v>
      </c>
    </row>
    <row r="15539" spans="1:18" x14ac:dyDescent="0.25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64</v>
      </c>
      <c r="M15539">
        <v>2017</v>
      </c>
      <c r="N15539" t="s">
        <v>25</v>
      </c>
      <c r="O15539" t="str">
        <f t="shared" si="726"/>
        <v>Dec</v>
      </c>
      <c r="P15539">
        <v>4</v>
      </c>
      <c r="Q15539" s="2" t="str">
        <f t="shared" si="727"/>
        <v>2017</v>
      </c>
      <c r="R15539" s="2">
        <f t="shared" si="728"/>
        <v>48817.86</v>
      </c>
    </row>
    <row r="15540" spans="1:18" x14ac:dyDescent="0.25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64</v>
      </c>
      <c r="M15540">
        <v>2017</v>
      </c>
      <c r="N15540" t="s">
        <v>25</v>
      </c>
      <c r="O15540" t="str">
        <f t="shared" si="726"/>
        <v>Dec</v>
      </c>
      <c r="P15540">
        <v>4</v>
      </c>
      <c r="Q15540" s="2" t="str">
        <f t="shared" si="727"/>
        <v>2017</v>
      </c>
      <c r="R15540" s="2">
        <f t="shared" si="728"/>
        <v>46217.169999999991</v>
      </c>
    </row>
    <row r="15541" spans="1:18" x14ac:dyDescent="0.25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64</v>
      </c>
      <c r="M15541">
        <v>2017</v>
      </c>
      <c r="N15541" t="s">
        <v>25</v>
      </c>
      <c r="O15541" t="str">
        <f t="shared" si="726"/>
        <v>Dec</v>
      </c>
      <c r="P15541">
        <v>4</v>
      </c>
      <c r="Q15541" s="2" t="str">
        <f t="shared" si="727"/>
        <v>2017</v>
      </c>
      <c r="R15541" s="2">
        <f t="shared" si="728"/>
        <v>54149.51</v>
      </c>
    </row>
    <row r="15542" spans="1:18" x14ac:dyDescent="0.25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64</v>
      </c>
      <c r="M15542">
        <v>2017</v>
      </c>
      <c r="N15542" t="s">
        <v>25</v>
      </c>
      <c r="O15542" t="str">
        <f t="shared" si="726"/>
        <v>Dec</v>
      </c>
      <c r="P15542">
        <v>4</v>
      </c>
      <c r="Q15542" s="2" t="str">
        <f t="shared" si="727"/>
        <v>2017</v>
      </c>
      <c r="R15542" s="2">
        <f t="shared" si="728"/>
        <v>48217.649999999994</v>
      </c>
    </row>
    <row r="15543" spans="1:18" x14ac:dyDescent="0.25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64</v>
      </c>
      <c r="M15543">
        <v>2017</v>
      </c>
      <c r="N15543" t="s">
        <v>25</v>
      </c>
      <c r="O15543" t="str">
        <f t="shared" si="726"/>
        <v>Nov</v>
      </c>
      <c r="P15543">
        <v>4</v>
      </c>
      <c r="Q15543" s="2" t="str">
        <f t="shared" si="727"/>
        <v>2017</v>
      </c>
      <c r="R15543" s="2">
        <f t="shared" si="728"/>
        <v>39969.25</v>
      </c>
    </row>
    <row r="15544" spans="1:18" x14ac:dyDescent="0.25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64</v>
      </c>
      <c r="M15544">
        <v>2017</v>
      </c>
      <c r="N15544" t="s">
        <v>25</v>
      </c>
      <c r="O15544" t="str">
        <f t="shared" si="726"/>
        <v>Nov</v>
      </c>
      <c r="P15544">
        <v>4</v>
      </c>
      <c r="Q15544" s="2" t="str">
        <f t="shared" si="727"/>
        <v>2017</v>
      </c>
      <c r="R15544" s="2">
        <f t="shared" si="728"/>
        <v>43261.119999999995</v>
      </c>
    </row>
    <row r="15545" spans="1:18" x14ac:dyDescent="0.25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64</v>
      </c>
      <c r="M15545">
        <v>2017</v>
      </c>
      <c r="N15545" t="s">
        <v>25</v>
      </c>
      <c r="O15545" t="str">
        <f t="shared" si="726"/>
        <v>Nov</v>
      </c>
      <c r="P15545">
        <v>4</v>
      </c>
      <c r="Q15545" s="2" t="str">
        <f t="shared" si="727"/>
        <v>2017</v>
      </c>
      <c r="R15545" s="2">
        <f t="shared" si="728"/>
        <v>49590.200000000004</v>
      </c>
    </row>
    <row r="15546" spans="1:18" x14ac:dyDescent="0.25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64</v>
      </c>
      <c r="M15546">
        <v>2017</v>
      </c>
      <c r="N15546" t="s">
        <v>25</v>
      </c>
      <c r="O15546" t="str">
        <f t="shared" si="726"/>
        <v>Nov</v>
      </c>
      <c r="P15546">
        <v>4</v>
      </c>
      <c r="Q15546" s="2" t="str">
        <f t="shared" si="727"/>
        <v>2017</v>
      </c>
      <c r="R15546" s="2">
        <f t="shared" si="728"/>
        <v>57090.990000000005</v>
      </c>
    </row>
    <row r="15547" spans="1:18" x14ac:dyDescent="0.25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64</v>
      </c>
      <c r="M15547">
        <v>2017</v>
      </c>
      <c r="N15547" t="s">
        <v>25</v>
      </c>
      <c r="O15547" t="str">
        <f t="shared" si="726"/>
        <v>Oct</v>
      </c>
      <c r="P15547">
        <v>4</v>
      </c>
      <c r="Q15547" s="2" t="str">
        <f t="shared" si="727"/>
        <v>2017</v>
      </c>
      <c r="R15547" s="2">
        <f t="shared" si="728"/>
        <v>51873.81</v>
      </c>
    </row>
    <row r="15548" spans="1:18" x14ac:dyDescent="0.25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64</v>
      </c>
      <c r="M15548">
        <v>2017</v>
      </c>
      <c r="N15548" t="s">
        <v>25</v>
      </c>
      <c r="O15548" t="str">
        <f t="shared" si="726"/>
        <v>Oct</v>
      </c>
      <c r="P15548">
        <v>4</v>
      </c>
      <c r="Q15548" s="2" t="str">
        <f t="shared" si="727"/>
        <v>2017</v>
      </c>
      <c r="R15548" s="2">
        <f t="shared" si="728"/>
        <v>49406.65</v>
      </c>
    </row>
    <row r="15549" spans="1:18" x14ac:dyDescent="0.25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64</v>
      </c>
      <c r="M15549">
        <v>2017</v>
      </c>
      <c r="N15549" t="s">
        <v>25</v>
      </c>
      <c r="O15549" t="str">
        <f t="shared" si="726"/>
        <v>Oct</v>
      </c>
      <c r="P15549">
        <v>4</v>
      </c>
      <c r="Q15549" s="2" t="str">
        <f t="shared" si="727"/>
        <v>2017</v>
      </c>
      <c r="R15549" s="2">
        <f t="shared" si="728"/>
        <v>57843.96</v>
      </c>
    </row>
    <row r="15550" spans="1:18" x14ac:dyDescent="0.25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64</v>
      </c>
      <c r="M15550">
        <v>2017</v>
      </c>
      <c r="N15550" t="s">
        <v>25</v>
      </c>
      <c r="O15550" t="str">
        <f t="shared" si="726"/>
        <v>Oct</v>
      </c>
      <c r="P15550">
        <v>4</v>
      </c>
      <c r="Q15550" s="2" t="str">
        <f t="shared" si="727"/>
        <v>2017</v>
      </c>
      <c r="R15550" s="2">
        <f t="shared" si="728"/>
        <v>59842.53</v>
      </c>
    </row>
    <row r="15551" spans="1:18" x14ac:dyDescent="0.25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64</v>
      </c>
      <c r="M15551">
        <v>2017</v>
      </c>
      <c r="N15551" t="s">
        <v>25</v>
      </c>
      <c r="O15551" t="str">
        <f t="shared" si="726"/>
        <v>Oct</v>
      </c>
      <c r="P15551">
        <v>4</v>
      </c>
      <c r="Q15551" s="2" t="str">
        <f t="shared" si="727"/>
        <v>2017</v>
      </c>
      <c r="R15551" s="2">
        <f t="shared" si="728"/>
        <v>55712.04</v>
      </c>
    </row>
    <row r="15552" spans="1:18" x14ac:dyDescent="0.25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64</v>
      </c>
      <c r="M15552">
        <v>2017</v>
      </c>
      <c r="N15552" t="s">
        <v>25</v>
      </c>
      <c r="O15552" t="str">
        <f t="shared" si="726"/>
        <v>Sep</v>
      </c>
      <c r="P15552">
        <v>3</v>
      </c>
      <c r="Q15552" s="2" t="str">
        <f t="shared" si="727"/>
        <v>2017</v>
      </c>
      <c r="R15552" s="2">
        <f t="shared" si="728"/>
        <v>52580.04</v>
      </c>
    </row>
    <row r="15553" spans="1:18" x14ac:dyDescent="0.25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64</v>
      </c>
      <c r="M15553">
        <v>2017</v>
      </c>
      <c r="N15553" t="s">
        <v>25</v>
      </c>
      <c r="O15553" t="str">
        <f t="shared" si="726"/>
        <v>Sep</v>
      </c>
      <c r="P15553">
        <v>3</v>
      </c>
      <c r="Q15553" s="2" t="str">
        <f t="shared" si="727"/>
        <v>2017</v>
      </c>
      <c r="R15553" s="2">
        <f t="shared" si="728"/>
        <v>47271.49</v>
      </c>
    </row>
    <row r="15554" spans="1:18" x14ac:dyDescent="0.25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64</v>
      </c>
      <c r="M15554">
        <v>2017</v>
      </c>
      <c r="N15554" t="s">
        <v>25</v>
      </c>
      <c r="O15554" t="str">
        <f t="shared" si="726"/>
        <v>Sep</v>
      </c>
      <c r="P15554">
        <v>3</v>
      </c>
      <c r="Q15554" s="2" t="str">
        <f t="shared" si="727"/>
        <v>2017</v>
      </c>
      <c r="R15554" s="2">
        <f t="shared" si="728"/>
        <v>46077.02</v>
      </c>
    </row>
    <row r="15555" spans="1:18" x14ac:dyDescent="0.25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64</v>
      </c>
      <c r="M15555">
        <v>2017</v>
      </c>
      <c r="N15555" t="s">
        <v>25</v>
      </c>
      <c r="O15555" t="str">
        <f t="shared" ref="O15555:O15618" si="729" xml:space="preserve"> TEXT(B15555, "mmm")</f>
        <v>Sep</v>
      </c>
      <c r="P15555">
        <v>3</v>
      </c>
      <c r="Q15555" s="2" t="str">
        <f t="shared" ref="Q15555:Q15618" si="730" xml:space="preserve"> TEXT(B15555, "yyy")</f>
        <v>2017</v>
      </c>
      <c r="R15555" s="2">
        <f t="shared" ref="R15555:R15618" si="731" xml:space="preserve"> E15555 +F15555+G15555</f>
        <v>37196.57</v>
      </c>
    </row>
    <row r="15556" spans="1:18" x14ac:dyDescent="0.25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64</v>
      </c>
      <c r="M15556">
        <v>2017</v>
      </c>
      <c r="N15556" t="s">
        <v>25</v>
      </c>
      <c r="O15556" t="str">
        <f t="shared" si="729"/>
        <v>Aug</v>
      </c>
      <c r="P15556">
        <v>3</v>
      </c>
      <c r="Q15556" s="2" t="str">
        <f t="shared" si="730"/>
        <v>2017</v>
      </c>
      <c r="R15556" s="2">
        <f t="shared" si="731"/>
        <v>44234.239999999998</v>
      </c>
    </row>
    <row r="15557" spans="1:18" x14ac:dyDescent="0.25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64</v>
      </c>
      <c r="M15557">
        <v>2017</v>
      </c>
      <c r="N15557" t="s">
        <v>25</v>
      </c>
      <c r="O15557" t="str">
        <f t="shared" si="729"/>
        <v>Aug</v>
      </c>
      <c r="P15557">
        <v>3</v>
      </c>
      <c r="Q15557" s="2" t="str">
        <f t="shared" si="730"/>
        <v>2017</v>
      </c>
      <c r="R15557" s="2">
        <f t="shared" si="731"/>
        <v>30090.400000000001</v>
      </c>
    </row>
    <row r="15558" spans="1:18" x14ac:dyDescent="0.25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64</v>
      </c>
      <c r="M15558">
        <v>2017</v>
      </c>
      <c r="N15558" t="s">
        <v>25</v>
      </c>
      <c r="O15558" t="str">
        <f t="shared" si="729"/>
        <v>Aug</v>
      </c>
      <c r="P15558">
        <v>3</v>
      </c>
      <c r="Q15558" s="2" t="str">
        <f t="shared" si="730"/>
        <v>2017</v>
      </c>
      <c r="R15558" s="2">
        <f t="shared" si="731"/>
        <v>33573.979999999996</v>
      </c>
    </row>
    <row r="15559" spans="1:18" x14ac:dyDescent="0.25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64</v>
      </c>
      <c r="M15559">
        <v>2017</v>
      </c>
      <c r="N15559" t="s">
        <v>25</v>
      </c>
      <c r="O15559" t="str">
        <f t="shared" si="729"/>
        <v>Aug</v>
      </c>
      <c r="P15559">
        <v>3</v>
      </c>
      <c r="Q15559" s="2" t="str">
        <f t="shared" si="730"/>
        <v>2017</v>
      </c>
      <c r="R15559" s="2">
        <f t="shared" si="731"/>
        <v>36523.800000000003</v>
      </c>
    </row>
    <row r="15560" spans="1:18" x14ac:dyDescent="0.25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64</v>
      </c>
      <c r="M15560">
        <v>2017</v>
      </c>
      <c r="N15560" t="s">
        <v>25</v>
      </c>
      <c r="O15560" t="str">
        <f t="shared" si="729"/>
        <v>Jul</v>
      </c>
      <c r="P15560">
        <v>3</v>
      </c>
      <c r="Q15560" s="2" t="str">
        <f t="shared" si="730"/>
        <v>2017</v>
      </c>
      <c r="R15560" s="2">
        <f t="shared" si="731"/>
        <v>68566.260000000009</v>
      </c>
    </row>
    <row r="15561" spans="1:18" x14ac:dyDescent="0.25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64</v>
      </c>
      <c r="M15561">
        <v>2017</v>
      </c>
      <c r="N15561" t="s">
        <v>25</v>
      </c>
      <c r="O15561" t="str">
        <f t="shared" si="729"/>
        <v>Jul</v>
      </c>
      <c r="P15561">
        <v>3</v>
      </c>
      <c r="Q15561" s="2" t="str">
        <f t="shared" si="730"/>
        <v>2017</v>
      </c>
      <c r="R15561" s="2">
        <f t="shared" si="731"/>
        <v>84045.180000000008</v>
      </c>
    </row>
    <row r="15562" spans="1:18" x14ac:dyDescent="0.25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64</v>
      </c>
      <c r="M15562">
        <v>2017</v>
      </c>
      <c r="N15562" t="s">
        <v>25</v>
      </c>
      <c r="O15562" t="str">
        <f t="shared" si="729"/>
        <v>Jul</v>
      </c>
      <c r="P15562">
        <v>3</v>
      </c>
      <c r="Q15562" s="2" t="str">
        <f t="shared" si="730"/>
        <v>2017</v>
      </c>
      <c r="R15562" s="2">
        <f t="shared" si="731"/>
        <v>80973.570000000007</v>
      </c>
    </row>
    <row r="15563" spans="1:18" x14ac:dyDescent="0.25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64</v>
      </c>
      <c r="M15563">
        <v>2017</v>
      </c>
      <c r="N15563" t="s">
        <v>25</v>
      </c>
      <c r="O15563" t="str">
        <f t="shared" si="729"/>
        <v>Jul</v>
      </c>
      <c r="P15563">
        <v>3</v>
      </c>
      <c r="Q15563" s="2" t="str">
        <f t="shared" si="730"/>
        <v>2017</v>
      </c>
      <c r="R15563" s="2">
        <f t="shared" si="731"/>
        <v>74697.350000000006</v>
      </c>
    </row>
    <row r="15564" spans="1:18" x14ac:dyDescent="0.25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64</v>
      </c>
      <c r="M15564">
        <v>2017</v>
      </c>
      <c r="N15564" t="s">
        <v>25</v>
      </c>
      <c r="O15564" t="str">
        <f t="shared" si="729"/>
        <v>Jul</v>
      </c>
      <c r="P15564">
        <v>3</v>
      </c>
      <c r="Q15564" s="2" t="str">
        <f t="shared" si="730"/>
        <v>2017</v>
      </c>
      <c r="R15564" s="2">
        <f t="shared" si="731"/>
        <v>74515.930000000008</v>
      </c>
    </row>
    <row r="15565" spans="1:18" x14ac:dyDescent="0.25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64</v>
      </c>
      <c r="M15565">
        <v>2017</v>
      </c>
      <c r="N15565" t="s">
        <v>25</v>
      </c>
      <c r="O15565" t="str">
        <f t="shared" si="729"/>
        <v>Jun</v>
      </c>
      <c r="P15565">
        <v>2</v>
      </c>
      <c r="Q15565" s="2" t="str">
        <f t="shared" si="730"/>
        <v>2017</v>
      </c>
      <c r="R15565" s="2">
        <f t="shared" si="731"/>
        <v>62903.040000000001</v>
      </c>
    </row>
    <row r="15566" spans="1:18" x14ac:dyDescent="0.25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64</v>
      </c>
      <c r="M15566">
        <v>2017</v>
      </c>
      <c r="N15566" t="s">
        <v>25</v>
      </c>
      <c r="O15566" t="str">
        <f t="shared" si="729"/>
        <v>Jun</v>
      </c>
      <c r="P15566">
        <v>2</v>
      </c>
      <c r="Q15566" s="2" t="str">
        <f t="shared" si="730"/>
        <v>2017</v>
      </c>
      <c r="R15566" s="2">
        <f t="shared" si="731"/>
        <v>76318.73000000001</v>
      </c>
    </row>
    <row r="15567" spans="1:18" x14ac:dyDescent="0.25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64</v>
      </c>
      <c r="M15567">
        <v>2017</v>
      </c>
      <c r="N15567" t="s">
        <v>25</v>
      </c>
      <c r="O15567" t="str">
        <f t="shared" si="729"/>
        <v>Jun</v>
      </c>
      <c r="P15567">
        <v>2</v>
      </c>
      <c r="Q15567" s="2" t="str">
        <f t="shared" si="730"/>
        <v>2017</v>
      </c>
      <c r="R15567" s="2">
        <f t="shared" si="731"/>
        <v>82693.23</v>
      </c>
    </row>
    <row r="15568" spans="1:18" x14ac:dyDescent="0.25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64</v>
      </c>
      <c r="M15568">
        <v>2017</v>
      </c>
      <c r="N15568" t="s">
        <v>25</v>
      </c>
      <c r="O15568" t="str">
        <f t="shared" si="729"/>
        <v>Jun</v>
      </c>
      <c r="P15568">
        <v>2</v>
      </c>
      <c r="Q15568" s="2" t="str">
        <f t="shared" si="730"/>
        <v>2017</v>
      </c>
      <c r="R15568" s="2">
        <f t="shared" si="731"/>
        <v>82667.489999999991</v>
      </c>
    </row>
    <row r="15569" spans="1:18" x14ac:dyDescent="0.25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64</v>
      </c>
      <c r="M15569">
        <v>2017</v>
      </c>
      <c r="N15569" t="s">
        <v>25</v>
      </c>
      <c r="O15569" t="str">
        <f t="shared" si="729"/>
        <v>May</v>
      </c>
      <c r="P15569">
        <v>2</v>
      </c>
      <c r="Q15569" s="2" t="str">
        <f t="shared" si="730"/>
        <v>2017</v>
      </c>
      <c r="R15569" s="2">
        <f t="shared" si="731"/>
        <v>82035.070000000007</v>
      </c>
    </row>
    <row r="15570" spans="1:18" x14ac:dyDescent="0.25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64</v>
      </c>
      <c r="M15570">
        <v>2017</v>
      </c>
      <c r="N15570" t="s">
        <v>25</v>
      </c>
      <c r="O15570" t="str">
        <f t="shared" si="729"/>
        <v>May</v>
      </c>
      <c r="P15570">
        <v>2</v>
      </c>
      <c r="Q15570" s="2" t="str">
        <f t="shared" si="730"/>
        <v>2017</v>
      </c>
      <c r="R15570" s="2">
        <f t="shared" si="731"/>
        <v>78065.72</v>
      </c>
    </row>
    <row r="15571" spans="1:18" x14ac:dyDescent="0.25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64</v>
      </c>
      <c r="M15571">
        <v>2017</v>
      </c>
      <c r="N15571" t="s">
        <v>25</v>
      </c>
      <c r="O15571" t="str">
        <f t="shared" si="729"/>
        <v>May</v>
      </c>
      <c r="P15571">
        <v>2</v>
      </c>
      <c r="Q15571" s="2" t="str">
        <f t="shared" si="730"/>
        <v>2017</v>
      </c>
      <c r="R15571" s="2">
        <f t="shared" si="731"/>
        <v>76411.95</v>
      </c>
    </row>
    <row r="15572" spans="1:18" x14ac:dyDescent="0.25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64</v>
      </c>
      <c r="M15572">
        <v>2017</v>
      </c>
      <c r="N15572" t="s">
        <v>25</v>
      </c>
      <c r="O15572" t="str">
        <f t="shared" si="729"/>
        <v>May</v>
      </c>
      <c r="P15572">
        <v>2</v>
      </c>
      <c r="Q15572" s="2" t="str">
        <f t="shared" si="730"/>
        <v>2017</v>
      </c>
      <c r="R15572" s="2">
        <f t="shared" si="731"/>
        <v>84541</v>
      </c>
    </row>
    <row r="15573" spans="1:18" x14ac:dyDescent="0.25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64</v>
      </c>
      <c r="M15573">
        <v>2017</v>
      </c>
      <c r="N15573" t="s">
        <v>25</v>
      </c>
      <c r="O15573" t="str">
        <f t="shared" si="729"/>
        <v>Apr</v>
      </c>
      <c r="P15573">
        <v>2</v>
      </c>
      <c r="Q15573" s="2" t="str">
        <f t="shared" si="730"/>
        <v>2017</v>
      </c>
      <c r="R15573" s="2">
        <f t="shared" si="731"/>
        <v>88560.799999999988</v>
      </c>
    </row>
    <row r="15574" spans="1:18" x14ac:dyDescent="0.25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64</v>
      </c>
      <c r="M15574">
        <v>2017</v>
      </c>
      <c r="N15574" t="s">
        <v>25</v>
      </c>
      <c r="O15574" t="str">
        <f t="shared" si="729"/>
        <v>Apr</v>
      </c>
      <c r="P15574">
        <v>2</v>
      </c>
      <c r="Q15574" s="2" t="str">
        <f t="shared" si="730"/>
        <v>2017</v>
      </c>
      <c r="R15574" s="2">
        <f t="shared" si="731"/>
        <v>84680.239999999991</v>
      </c>
    </row>
    <row r="15575" spans="1:18" x14ac:dyDescent="0.25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64</v>
      </c>
      <c r="M15575">
        <v>2017</v>
      </c>
      <c r="N15575" t="s">
        <v>25</v>
      </c>
      <c r="O15575" t="str">
        <f t="shared" si="729"/>
        <v>Apr</v>
      </c>
      <c r="P15575">
        <v>2</v>
      </c>
      <c r="Q15575" s="2" t="str">
        <f t="shared" si="730"/>
        <v>2017</v>
      </c>
      <c r="R15575" s="2">
        <f t="shared" si="731"/>
        <v>107993.08</v>
      </c>
    </row>
    <row r="15576" spans="1:18" x14ac:dyDescent="0.25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64</v>
      </c>
      <c r="M15576">
        <v>2017</v>
      </c>
      <c r="N15576" t="s">
        <v>25</v>
      </c>
      <c r="O15576" t="str">
        <f t="shared" si="729"/>
        <v>Apr</v>
      </c>
      <c r="P15576">
        <v>2</v>
      </c>
      <c r="Q15576" s="2" t="str">
        <f t="shared" si="730"/>
        <v>2017</v>
      </c>
      <c r="R15576" s="2">
        <f t="shared" si="731"/>
        <v>94839.64</v>
      </c>
    </row>
    <row r="15577" spans="1:18" x14ac:dyDescent="0.25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64</v>
      </c>
      <c r="M15577">
        <v>2017</v>
      </c>
      <c r="N15577" t="s">
        <v>25</v>
      </c>
      <c r="O15577" t="str">
        <f t="shared" si="729"/>
        <v>Apr</v>
      </c>
      <c r="P15577">
        <v>2</v>
      </c>
      <c r="Q15577" s="2" t="str">
        <f t="shared" si="730"/>
        <v>2017</v>
      </c>
      <c r="R15577" s="2">
        <f t="shared" si="731"/>
        <v>94645.03</v>
      </c>
    </row>
    <row r="15578" spans="1:18" x14ac:dyDescent="0.25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64</v>
      </c>
      <c r="M15578">
        <v>2017</v>
      </c>
      <c r="N15578" t="s">
        <v>25</v>
      </c>
      <c r="O15578" t="str">
        <f t="shared" si="729"/>
        <v>Mar</v>
      </c>
      <c r="P15578">
        <v>1</v>
      </c>
      <c r="Q15578" s="2" t="str">
        <f t="shared" si="730"/>
        <v>2017</v>
      </c>
      <c r="R15578" s="2">
        <f t="shared" si="731"/>
        <v>85730.64</v>
      </c>
    </row>
    <row r="15579" spans="1:18" x14ac:dyDescent="0.25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64</v>
      </c>
      <c r="M15579">
        <v>2017</v>
      </c>
      <c r="N15579" t="s">
        <v>25</v>
      </c>
      <c r="O15579" t="str">
        <f t="shared" si="729"/>
        <v>Mar</v>
      </c>
      <c r="P15579">
        <v>1</v>
      </c>
      <c r="Q15579" s="2" t="str">
        <f t="shared" si="730"/>
        <v>2017</v>
      </c>
      <c r="R15579" s="2">
        <f t="shared" si="731"/>
        <v>84490.28</v>
      </c>
    </row>
    <row r="15580" spans="1:18" x14ac:dyDescent="0.25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64</v>
      </c>
      <c r="M15580">
        <v>2017</v>
      </c>
      <c r="N15580" t="s">
        <v>25</v>
      </c>
      <c r="O15580" t="str">
        <f t="shared" si="729"/>
        <v>Mar</v>
      </c>
      <c r="P15580">
        <v>1</v>
      </c>
      <c r="Q15580" s="2" t="str">
        <f t="shared" si="730"/>
        <v>2017</v>
      </c>
      <c r="R15580" s="2">
        <f t="shared" si="731"/>
        <v>70110.51999999999</v>
      </c>
    </row>
    <row r="15581" spans="1:18" x14ac:dyDescent="0.25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64</v>
      </c>
      <c r="M15581">
        <v>2017</v>
      </c>
      <c r="N15581" t="s">
        <v>25</v>
      </c>
      <c r="O15581" t="str">
        <f t="shared" si="729"/>
        <v>Mar</v>
      </c>
      <c r="P15581">
        <v>1</v>
      </c>
      <c r="Q15581" s="2" t="str">
        <f t="shared" si="730"/>
        <v>2017</v>
      </c>
      <c r="R15581" s="2">
        <f t="shared" si="731"/>
        <v>90317.739999999991</v>
      </c>
    </row>
    <row r="15582" spans="1:18" x14ac:dyDescent="0.25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64</v>
      </c>
      <c r="M15582">
        <v>2017</v>
      </c>
      <c r="N15582" t="s">
        <v>25</v>
      </c>
      <c r="O15582" t="str">
        <f t="shared" si="729"/>
        <v>Feb</v>
      </c>
      <c r="P15582">
        <v>1</v>
      </c>
      <c r="Q15582" s="2" t="str">
        <f t="shared" si="730"/>
        <v>2017</v>
      </c>
      <c r="R15582" s="2">
        <f t="shared" si="731"/>
        <v>84566.05</v>
      </c>
    </row>
    <row r="15583" spans="1:18" x14ac:dyDescent="0.25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64</v>
      </c>
      <c r="M15583">
        <v>2017</v>
      </c>
      <c r="N15583" t="s">
        <v>25</v>
      </c>
      <c r="O15583" t="str">
        <f t="shared" si="729"/>
        <v>Feb</v>
      </c>
      <c r="P15583">
        <v>1</v>
      </c>
      <c r="Q15583" s="2" t="str">
        <f t="shared" si="730"/>
        <v>2017</v>
      </c>
      <c r="R15583" s="2">
        <f t="shared" si="731"/>
        <v>70741.08</v>
      </c>
    </row>
    <row r="15584" spans="1:18" x14ac:dyDescent="0.25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64</v>
      </c>
      <c r="M15584">
        <v>2017</v>
      </c>
      <c r="N15584" t="s">
        <v>25</v>
      </c>
      <c r="O15584" t="str">
        <f t="shared" si="729"/>
        <v>Feb</v>
      </c>
      <c r="P15584">
        <v>1</v>
      </c>
      <c r="Q15584" s="2" t="str">
        <f t="shared" si="730"/>
        <v>2017</v>
      </c>
      <c r="R15584" s="2">
        <f t="shared" si="731"/>
        <v>73754.960000000006</v>
      </c>
    </row>
    <row r="15585" spans="1:18" x14ac:dyDescent="0.25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64</v>
      </c>
      <c r="M15585">
        <v>2017</v>
      </c>
      <c r="N15585" t="s">
        <v>25</v>
      </c>
      <c r="O15585" t="str">
        <f t="shared" si="729"/>
        <v>Feb</v>
      </c>
      <c r="P15585">
        <v>1</v>
      </c>
      <c r="Q15585" s="2" t="str">
        <f t="shared" si="730"/>
        <v>2017</v>
      </c>
      <c r="R15585" s="2">
        <f t="shared" si="731"/>
        <v>74562.540000000008</v>
      </c>
    </row>
    <row r="15586" spans="1:18" x14ac:dyDescent="0.25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64</v>
      </c>
      <c r="M15586">
        <v>2017</v>
      </c>
      <c r="N15586" t="s">
        <v>25</v>
      </c>
      <c r="O15586" t="str">
        <f t="shared" si="729"/>
        <v>Jan</v>
      </c>
      <c r="P15586">
        <v>1</v>
      </c>
      <c r="Q15586" s="2" t="str">
        <f t="shared" si="730"/>
        <v>2017</v>
      </c>
      <c r="R15586" s="2">
        <f t="shared" si="731"/>
        <v>77331.98</v>
      </c>
    </row>
    <row r="15587" spans="1:18" x14ac:dyDescent="0.25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64</v>
      </c>
      <c r="M15587">
        <v>2017</v>
      </c>
      <c r="N15587" t="s">
        <v>25</v>
      </c>
      <c r="O15587" t="str">
        <f t="shared" si="729"/>
        <v>Jan</v>
      </c>
      <c r="P15587">
        <v>1</v>
      </c>
      <c r="Q15587" s="2" t="str">
        <f t="shared" si="730"/>
        <v>2017</v>
      </c>
      <c r="R15587" s="2">
        <f t="shared" si="731"/>
        <v>77726.439999999988</v>
      </c>
    </row>
    <row r="15588" spans="1:18" x14ac:dyDescent="0.25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64</v>
      </c>
      <c r="M15588">
        <v>2017</v>
      </c>
      <c r="N15588" t="s">
        <v>25</v>
      </c>
      <c r="O15588" t="str">
        <f t="shared" si="729"/>
        <v>Jan</v>
      </c>
      <c r="P15588">
        <v>1</v>
      </c>
      <c r="Q15588" s="2" t="str">
        <f t="shared" si="730"/>
        <v>2017</v>
      </c>
      <c r="R15588" s="2">
        <f t="shared" si="731"/>
        <v>71630.12</v>
      </c>
    </row>
    <row r="15589" spans="1:18" x14ac:dyDescent="0.25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64</v>
      </c>
      <c r="M15589">
        <v>2017</v>
      </c>
      <c r="N15589" t="s">
        <v>25</v>
      </c>
      <c r="O15589" t="str">
        <f t="shared" si="729"/>
        <v>Jan</v>
      </c>
      <c r="P15589">
        <v>1</v>
      </c>
      <c r="Q15589" s="2" t="str">
        <f t="shared" si="730"/>
        <v>2017</v>
      </c>
      <c r="R15589" s="2">
        <f t="shared" si="731"/>
        <v>61842.47</v>
      </c>
    </row>
    <row r="15590" spans="1:18" x14ac:dyDescent="0.25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64</v>
      </c>
      <c r="M15590">
        <v>2017</v>
      </c>
      <c r="N15590" t="s">
        <v>25</v>
      </c>
      <c r="O15590" t="str">
        <f t="shared" si="729"/>
        <v>Jan</v>
      </c>
      <c r="P15590">
        <v>1</v>
      </c>
      <c r="Q15590" s="2" t="str">
        <f t="shared" si="730"/>
        <v>2017</v>
      </c>
      <c r="R15590" s="2">
        <f t="shared" si="731"/>
        <v>73905.149999999994</v>
      </c>
    </row>
    <row r="15591" spans="1:18" x14ac:dyDescent="0.25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64</v>
      </c>
      <c r="M15591">
        <v>2017</v>
      </c>
      <c r="N15591" t="s">
        <v>26</v>
      </c>
      <c r="O15591" t="str">
        <f t="shared" si="729"/>
        <v>Dec</v>
      </c>
      <c r="P15591">
        <v>4</v>
      </c>
      <c r="Q15591" s="2" t="str">
        <f t="shared" si="730"/>
        <v>2017</v>
      </c>
      <c r="R15591" s="2">
        <f t="shared" si="731"/>
        <v>347.79</v>
      </c>
    </row>
    <row r="15592" spans="1:18" x14ac:dyDescent="0.25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64</v>
      </c>
      <c r="M15592">
        <v>2017</v>
      </c>
      <c r="N15592" t="s">
        <v>26</v>
      </c>
      <c r="O15592" t="str">
        <f t="shared" si="729"/>
        <v>Dec</v>
      </c>
      <c r="P15592">
        <v>4</v>
      </c>
      <c r="Q15592" s="2" t="str">
        <f t="shared" si="730"/>
        <v>2017</v>
      </c>
      <c r="R15592" s="2">
        <f t="shared" si="731"/>
        <v>421.5</v>
      </c>
    </row>
    <row r="15593" spans="1:18" x14ac:dyDescent="0.25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64</v>
      </c>
      <c r="M15593">
        <v>2017</v>
      </c>
      <c r="N15593" t="s">
        <v>26</v>
      </c>
      <c r="O15593" t="str">
        <f t="shared" si="729"/>
        <v>Dec</v>
      </c>
      <c r="P15593">
        <v>4</v>
      </c>
      <c r="Q15593" s="2" t="str">
        <f t="shared" si="730"/>
        <v>2017</v>
      </c>
      <c r="R15593" s="2">
        <f t="shared" si="731"/>
        <v>673.29</v>
      </c>
    </row>
    <row r="15594" spans="1:18" x14ac:dyDescent="0.25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64</v>
      </c>
      <c r="M15594">
        <v>2017</v>
      </c>
      <c r="N15594" t="s">
        <v>26</v>
      </c>
      <c r="O15594" t="str">
        <f t="shared" si="729"/>
        <v>Dec</v>
      </c>
      <c r="P15594">
        <v>4</v>
      </c>
      <c r="Q15594" s="2" t="str">
        <f t="shared" si="730"/>
        <v>2017</v>
      </c>
      <c r="R15594" s="2">
        <f t="shared" si="731"/>
        <v>529.13999999999987</v>
      </c>
    </row>
    <row r="15595" spans="1:18" x14ac:dyDescent="0.25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64</v>
      </c>
      <c r="M15595">
        <v>2017</v>
      </c>
      <c r="N15595" t="s">
        <v>26</v>
      </c>
      <c r="O15595" t="str">
        <f t="shared" si="729"/>
        <v>Dec</v>
      </c>
      <c r="P15595">
        <v>4</v>
      </c>
      <c r="Q15595" s="2" t="str">
        <f t="shared" si="730"/>
        <v>2017</v>
      </c>
      <c r="R15595" s="2">
        <f t="shared" si="731"/>
        <v>786.44</v>
      </c>
    </row>
    <row r="15596" spans="1:18" x14ac:dyDescent="0.25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64</v>
      </c>
      <c r="M15596">
        <v>2017</v>
      </c>
      <c r="N15596" t="s">
        <v>26</v>
      </c>
      <c r="O15596" t="str">
        <f t="shared" si="729"/>
        <v>Nov</v>
      </c>
      <c r="P15596">
        <v>4</v>
      </c>
      <c r="Q15596" s="2" t="str">
        <f t="shared" si="730"/>
        <v>2017</v>
      </c>
      <c r="R15596" s="2">
        <f t="shared" si="731"/>
        <v>458.13</v>
      </c>
    </row>
    <row r="15597" spans="1:18" x14ac:dyDescent="0.25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64</v>
      </c>
      <c r="M15597">
        <v>2017</v>
      </c>
      <c r="N15597" t="s">
        <v>26</v>
      </c>
      <c r="O15597" t="str">
        <f t="shared" si="729"/>
        <v>Nov</v>
      </c>
      <c r="P15597">
        <v>4</v>
      </c>
      <c r="Q15597" s="2" t="str">
        <f t="shared" si="730"/>
        <v>2017</v>
      </c>
      <c r="R15597" s="2">
        <f t="shared" si="731"/>
        <v>461.5</v>
      </c>
    </row>
    <row r="15598" spans="1:18" x14ac:dyDescent="0.25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64</v>
      </c>
      <c r="M15598">
        <v>2017</v>
      </c>
      <c r="N15598" t="s">
        <v>26</v>
      </c>
      <c r="O15598" t="str">
        <f t="shared" si="729"/>
        <v>Nov</v>
      </c>
      <c r="P15598">
        <v>4</v>
      </c>
      <c r="Q15598" s="2" t="str">
        <f t="shared" si="730"/>
        <v>2017</v>
      </c>
      <c r="R15598" s="2">
        <f t="shared" si="731"/>
        <v>374.30999999999995</v>
      </c>
    </row>
    <row r="15599" spans="1:18" x14ac:dyDescent="0.25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64</v>
      </c>
      <c r="M15599">
        <v>2017</v>
      </c>
      <c r="N15599" t="s">
        <v>26</v>
      </c>
      <c r="O15599" t="str">
        <f t="shared" si="729"/>
        <v>Nov</v>
      </c>
      <c r="P15599">
        <v>4</v>
      </c>
      <c r="Q15599" s="2" t="str">
        <f t="shared" si="730"/>
        <v>2017</v>
      </c>
      <c r="R15599" s="2">
        <f t="shared" si="731"/>
        <v>416.03</v>
      </c>
    </row>
    <row r="15600" spans="1:18" x14ac:dyDescent="0.25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64</v>
      </c>
      <c r="M15600">
        <v>2017</v>
      </c>
      <c r="N15600" t="s">
        <v>26</v>
      </c>
      <c r="O15600" t="str">
        <f t="shared" si="729"/>
        <v>Oct</v>
      </c>
      <c r="P15600">
        <v>4</v>
      </c>
      <c r="Q15600" s="2" t="str">
        <f t="shared" si="730"/>
        <v>2017</v>
      </c>
      <c r="R15600" s="2">
        <f t="shared" si="731"/>
        <v>391.27</v>
      </c>
    </row>
    <row r="15601" spans="1:18" x14ac:dyDescent="0.25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64</v>
      </c>
      <c r="M15601">
        <v>2017</v>
      </c>
      <c r="N15601" t="s">
        <v>26</v>
      </c>
      <c r="O15601" t="str">
        <f t="shared" si="729"/>
        <v>Oct</v>
      </c>
      <c r="P15601">
        <v>4</v>
      </c>
      <c r="Q15601" s="2" t="str">
        <f t="shared" si="730"/>
        <v>2017</v>
      </c>
      <c r="R15601" s="2">
        <f t="shared" si="731"/>
        <v>432.99</v>
      </c>
    </row>
    <row r="15602" spans="1:18" x14ac:dyDescent="0.25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64</v>
      </c>
      <c r="M15602">
        <v>2017</v>
      </c>
      <c r="N15602" t="s">
        <v>26</v>
      </c>
      <c r="O15602" t="str">
        <f t="shared" si="729"/>
        <v>Oct</v>
      </c>
      <c r="P15602">
        <v>4</v>
      </c>
      <c r="Q15602" s="2" t="str">
        <f t="shared" si="730"/>
        <v>2017</v>
      </c>
      <c r="R15602" s="2">
        <f t="shared" si="731"/>
        <v>430.19</v>
      </c>
    </row>
    <row r="15603" spans="1:18" x14ac:dyDescent="0.25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64</v>
      </c>
      <c r="M15603">
        <v>2017</v>
      </c>
      <c r="N15603" t="s">
        <v>26</v>
      </c>
      <c r="O15603" t="str">
        <f t="shared" si="729"/>
        <v>Oct</v>
      </c>
      <c r="P15603">
        <v>4</v>
      </c>
      <c r="Q15603" s="2" t="str">
        <f t="shared" si="730"/>
        <v>2017</v>
      </c>
      <c r="R15603" s="2">
        <f t="shared" si="731"/>
        <v>431.49000000000007</v>
      </c>
    </row>
    <row r="15604" spans="1:18" x14ac:dyDescent="0.25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64</v>
      </c>
      <c r="M15604">
        <v>2017</v>
      </c>
      <c r="N15604" t="s">
        <v>26</v>
      </c>
      <c r="O15604" t="str">
        <f t="shared" si="729"/>
        <v>Oct</v>
      </c>
      <c r="P15604">
        <v>4</v>
      </c>
      <c r="Q15604" s="2" t="str">
        <f t="shared" si="730"/>
        <v>2017</v>
      </c>
      <c r="R15604" s="2">
        <f t="shared" si="731"/>
        <v>430.96999999999997</v>
      </c>
    </row>
    <row r="15605" spans="1:18" x14ac:dyDescent="0.25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64</v>
      </c>
      <c r="M15605">
        <v>2017</v>
      </c>
      <c r="N15605" t="s">
        <v>26</v>
      </c>
      <c r="O15605" t="str">
        <f t="shared" si="729"/>
        <v>Sep</v>
      </c>
      <c r="P15605">
        <v>3</v>
      </c>
      <c r="Q15605" s="2" t="str">
        <f t="shared" si="730"/>
        <v>2017</v>
      </c>
      <c r="R15605" s="2">
        <f t="shared" si="731"/>
        <v>493.55</v>
      </c>
    </row>
    <row r="15606" spans="1:18" x14ac:dyDescent="0.25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64</v>
      </c>
      <c r="M15606">
        <v>2017</v>
      </c>
      <c r="N15606" t="s">
        <v>26</v>
      </c>
      <c r="O15606" t="str">
        <f t="shared" si="729"/>
        <v>Sep</v>
      </c>
      <c r="P15606">
        <v>3</v>
      </c>
      <c r="Q15606" s="2" t="str">
        <f t="shared" si="730"/>
        <v>2017</v>
      </c>
      <c r="R15606" s="2">
        <f t="shared" si="731"/>
        <v>565.07000000000005</v>
      </c>
    </row>
    <row r="15607" spans="1:18" x14ac:dyDescent="0.25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64</v>
      </c>
      <c r="M15607">
        <v>2017</v>
      </c>
      <c r="N15607" t="s">
        <v>26</v>
      </c>
      <c r="O15607" t="str">
        <f t="shared" si="729"/>
        <v>Sep</v>
      </c>
      <c r="P15607">
        <v>3</v>
      </c>
      <c r="Q15607" s="2" t="str">
        <f t="shared" si="730"/>
        <v>2017</v>
      </c>
      <c r="R15607" s="2">
        <f t="shared" si="731"/>
        <v>508.56</v>
      </c>
    </row>
    <row r="15608" spans="1:18" x14ac:dyDescent="0.25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64</v>
      </c>
      <c r="M15608">
        <v>2017</v>
      </c>
      <c r="N15608" t="s">
        <v>26</v>
      </c>
      <c r="O15608" t="str">
        <f t="shared" si="729"/>
        <v>Sep</v>
      </c>
      <c r="P15608">
        <v>3</v>
      </c>
      <c r="Q15608" s="2" t="str">
        <f t="shared" si="730"/>
        <v>2017</v>
      </c>
      <c r="R15608" s="2">
        <f t="shared" si="731"/>
        <v>717.51</v>
      </c>
    </row>
    <row r="15609" spans="1:18" x14ac:dyDescent="0.25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64</v>
      </c>
      <c r="M15609">
        <v>2017</v>
      </c>
      <c r="N15609" t="s">
        <v>26</v>
      </c>
      <c r="O15609" t="str">
        <f t="shared" si="729"/>
        <v>Aug</v>
      </c>
      <c r="P15609">
        <v>3</v>
      </c>
      <c r="Q15609" s="2" t="str">
        <f t="shared" si="730"/>
        <v>2017</v>
      </c>
      <c r="R15609" s="2">
        <f t="shared" si="731"/>
        <v>436.54999999999995</v>
      </c>
    </row>
    <row r="15610" spans="1:18" x14ac:dyDescent="0.25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64</v>
      </c>
      <c r="M15610">
        <v>2017</v>
      </c>
      <c r="N15610" t="s">
        <v>26</v>
      </c>
      <c r="O15610" t="str">
        <f t="shared" si="729"/>
        <v>Aug</v>
      </c>
      <c r="P15610">
        <v>3</v>
      </c>
      <c r="Q15610" s="2" t="str">
        <f t="shared" si="730"/>
        <v>2017</v>
      </c>
      <c r="R15610" s="2">
        <f t="shared" si="731"/>
        <v>864.49</v>
      </c>
    </row>
    <row r="15611" spans="1:18" x14ac:dyDescent="0.25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64</v>
      </c>
      <c r="M15611">
        <v>2017</v>
      </c>
      <c r="N15611" t="s">
        <v>26</v>
      </c>
      <c r="O15611" t="str">
        <f t="shared" si="729"/>
        <v>Aug</v>
      </c>
      <c r="P15611">
        <v>3</v>
      </c>
      <c r="Q15611" s="2" t="str">
        <f t="shared" si="730"/>
        <v>2017</v>
      </c>
      <c r="R15611" s="2">
        <f t="shared" si="731"/>
        <v>546.4</v>
      </c>
    </row>
    <row r="15612" spans="1:18" x14ac:dyDescent="0.25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64</v>
      </c>
      <c r="M15612">
        <v>2017</v>
      </c>
      <c r="N15612" t="s">
        <v>26</v>
      </c>
      <c r="O15612" t="str">
        <f t="shared" si="729"/>
        <v>Aug</v>
      </c>
      <c r="P15612">
        <v>3</v>
      </c>
      <c r="Q15612" s="2" t="str">
        <f t="shared" si="730"/>
        <v>2017</v>
      </c>
      <c r="R15612" s="2">
        <f t="shared" si="731"/>
        <v>438.4</v>
      </c>
    </row>
    <row r="15613" spans="1:18" x14ac:dyDescent="0.25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64</v>
      </c>
      <c r="M15613">
        <v>2017</v>
      </c>
      <c r="N15613" t="s">
        <v>26</v>
      </c>
      <c r="O15613" t="str">
        <f t="shared" si="729"/>
        <v>Jul</v>
      </c>
      <c r="P15613">
        <v>3</v>
      </c>
      <c r="Q15613" s="2" t="str">
        <f t="shared" si="730"/>
        <v>2017</v>
      </c>
      <c r="R15613" s="2">
        <f t="shared" si="731"/>
        <v>418.34</v>
      </c>
    </row>
    <row r="15614" spans="1:18" x14ac:dyDescent="0.25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64</v>
      </c>
      <c r="M15614">
        <v>2017</v>
      </c>
      <c r="N15614" t="s">
        <v>26</v>
      </c>
      <c r="O15614" t="str">
        <f t="shared" si="729"/>
        <v>Jul</v>
      </c>
      <c r="P15614">
        <v>3</v>
      </c>
      <c r="Q15614" s="2" t="str">
        <f t="shared" si="730"/>
        <v>2017</v>
      </c>
      <c r="R15614" s="2">
        <f t="shared" si="731"/>
        <v>476.87</v>
      </c>
    </row>
    <row r="15615" spans="1:18" x14ac:dyDescent="0.25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64</v>
      </c>
      <c r="M15615">
        <v>2017</v>
      </c>
      <c r="N15615" t="s">
        <v>26</v>
      </c>
      <c r="O15615" t="str">
        <f t="shared" si="729"/>
        <v>Jul</v>
      </c>
      <c r="P15615">
        <v>3</v>
      </c>
      <c r="Q15615" s="2" t="str">
        <f t="shared" si="730"/>
        <v>2017</v>
      </c>
      <c r="R15615" s="2">
        <f t="shared" si="731"/>
        <v>387.35999999999996</v>
      </c>
    </row>
    <row r="15616" spans="1:18" x14ac:dyDescent="0.25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64</v>
      </c>
      <c r="M15616">
        <v>2017</v>
      </c>
      <c r="N15616" t="s">
        <v>26</v>
      </c>
      <c r="O15616" t="str">
        <f t="shared" si="729"/>
        <v>Jul</v>
      </c>
      <c r="P15616">
        <v>3</v>
      </c>
      <c r="Q15616" s="2" t="str">
        <f t="shared" si="730"/>
        <v>2017</v>
      </c>
      <c r="R15616" s="2">
        <f t="shared" si="731"/>
        <v>405.05999999999995</v>
      </c>
    </row>
    <row r="15617" spans="1:18" x14ac:dyDescent="0.25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64</v>
      </c>
      <c r="M15617">
        <v>2017</v>
      </c>
      <c r="N15617" t="s">
        <v>26</v>
      </c>
      <c r="O15617" t="str">
        <f t="shared" si="729"/>
        <v>Jul</v>
      </c>
      <c r="P15617">
        <v>3</v>
      </c>
      <c r="Q15617" s="2" t="str">
        <f t="shared" si="730"/>
        <v>2017</v>
      </c>
      <c r="R15617" s="2">
        <f t="shared" si="731"/>
        <v>678.8</v>
      </c>
    </row>
    <row r="15618" spans="1:18" x14ac:dyDescent="0.25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64</v>
      </c>
      <c r="M15618">
        <v>2017</v>
      </c>
      <c r="N15618" t="s">
        <v>26</v>
      </c>
      <c r="O15618" t="str">
        <f t="shared" si="729"/>
        <v>Jun</v>
      </c>
      <c r="P15618">
        <v>2</v>
      </c>
      <c r="Q15618" s="2" t="str">
        <f t="shared" si="730"/>
        <v>2017</v>
      </c>
      <c r="R15618" s="2">
        <f t="shared" si="731"/>
        <v>553.32000000000005</v>
      </c>
    </row>
    <row r="15619" spans="1:18" x14ac:dyDescent="0.25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64</v>
      </c>
      <c r="M15619">
        <v>2017</v>
      </c>
      <c r="N15619" t="s">
        <v>26</v>
      </c>
      <c r="O15619" t="str">
        <f t="shared" ref="O15619:O15682" si="732" xml:space="preserve"> TEXT(B15619, "mmm")</f>
        <v>Jun</v>
      </c>
      <c r="P15619">
        <v>2</v>
      </c>
      <c r="Q15619" s="2" t="str">
        <f t="shared" ref="Q15619:Q15682" si="733" xml:space="preserve"> TEXT(B15619, "yyy")</f>
        <v>2017</v>
      </c>
      <c r="R15619" s="2">
        <f t="shared" ref="R15619:R15682" si="734" xml:space="preserve"> E15619 +F15619+G15619</f>
        <v>1620.1000000000001</v>
      </c>
    </row>
    <row r="15620" spans="1:18" x14ac:dyDescent="0.25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64</v>
      </c>
      <c r="M15620">
        <v>2017</v>
      </c>
      <c r="N15620" t="s">
        <v>26</v>
      </c>
      <c r="O15620" t="str">
        <f t="shared" si="732"/>
        <v>Jun</v>
      </c>
      <c r="P15620">
        <v>2</v>
      </c>
      <c r="Q15620" s="2" t="str">
        <f t="shared" si="733"/>
        <v>2017</v>
      </c>
      <c r="R15620" s="2">
        <f t="shared" si="734"/>
        <v>1878.06</v>
      </c>
    </row>
    <row r="15621" spans="1:18" x14ac:dyDescent="0.25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64</v>
      </c>
      <c r="M15621">
        <v>2017</v>
      </c>
      <c r="N15621" t="s">
        <v>26</v>
      </c>
      <c r="O15621" t="str">
        <f t="shared" si="732"/>
        <v>Jun</v>
      </c>
      <c r="P15621">
        <v>2</v>
      </c>
      <c r="Q15621" s="2" t="str">
        <f t="shared" si="733"/>
        <v>2017</v>
      </c>
      <c r="R15621" s="2">
        <f t="shared" si="734"/>
        <v>1150.6600000000001</v>
      </c>
    </row>
    <row r="15622" spans="1:18" x14ac:dyDescent="0.25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64</v>
      </c>
      <c r="M15622">
        <v>2017</v>
      </c>
      <c r="N15622" t="s">
        <v>26</v>
      </c>
      <c r="O15622" t="str">
        <f t="shared" si="732"/>
        <v>May</v>
      </c>
      <c r="P15622">
        <v>2</v>
      </c>
      <c r="Q15622" s="2" t="str">
        <f t="shared" si="733"/>
        <v>2017</v>
      </c>
      <c r="R15622" s="2">
        <f t="shared" si="734"/>
        <v>749.36</v>
      </c>
    </row>
    <row r="15623" spans="1:18" x14ac:dyDescent="0.25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64</v>
      </c>
      <c r="M15623">
        <v>2017</v>
      </c>
      <c r="N15623" t="s">
        <v>26</v>
      </c>
      <c r="O15623" t="str">
        <f t="shared" si="732"/>
        <v>May</v>
      </c>
      <c r="P15623">
        <v>2</v>
      </c>
      <c r="Q15623" s="2" t="str">
        <f t="shared" si="733"/>
        <v>2017</v>
      </c>
      <c r="R15623" s="2">
        <f t="shared" si="734"/>
        <v>521.39</v>
      </c>
    </row>
    <row r="15624" spans="1:18" x14ac:dyDescent="0.25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64</v>
      </c>
      <c r="M15624">
        <v>2017</v>
      </c>
      <c r="N15624" t="s">
        <v>26</v>
      </c>
      <c r="O15624" t="str">
        <f t="shared" si="732"/>
        <v>May</v>
      </c>
      <c r="P15624">
        <v>2</v>
      </c>
      <c r="Q15624" s="2" t="str">
        <f t="shared" si="733"/>
        <v>2017</v>
      </c>
      <c r="R15624" s="2">
        <f t="shared" si="734"/>
        <v>738.06</v>
      </c>
    </row>
    <row r="15625" spans="1:18" x14ac:dyDescent="0.25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64</v>
      </c>
      <c r="M15625">
        <v>2017</v>
      </c>
      <c r="N15625" t="s">
        <v>26</v>
      </c>
      <c r="O15625" t="str">
        <f t="shared" si="732"/>
        <v>May</v>
      </c>
      <c r="P15625">
        <v>2</v>
      </c>
      <c r="Q15625" s="2" t="str">
        <f t="shared" si="733"/>
        <v>2017</v>
      </c>
      <c r="R15625" s="2">
        <f t="shared" si="734"/>
        <v>587.2299999999999</v>
      </c>
    </row>
    <row r="15626" spans="1:18" x14ac:dyDescent="0.25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64</v>
      </c>
      <c r="M15626">
        <v>2017</v>
      </c>
      <c r="N15626" t="s">
        <v>26</v>
      </c>
      <c r="O15626" t="str">
        <f t="shared" si="732"/>
        <v>Apr</v>
      </c>
      <c r="P15626">
        <v>2</v>
      </c>
      <c r="Q15626" s="2" t="str">
        <f t="shared" si="733"/>
        <v>2017</v>
      </c>
      <c r="R15626" s="2">
        <f t="shared" si="734"/>
        <v>1316.56</v>
      </c>
    </row>
    <row r="15627" spans="1:18" x14ac:dyDescent="0.25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64</v>
      </c>
      <c r="M15627">
        <v>2017</v>
      </c>
      <c r="N15627" t="s">
        <v>26</v>
      </c>
      <c r="O15627" t="str">
        <f t="shared" si="732"/>
        <v>Apr</v>
      </c>
      <c r="P15627">
        <v>2</v>
      </c>
      <c r="Q15627" s="2" t="str">
        <f t="shared" si="733"/>
        <v>2017</v>
      </c>
      <c r="R15627" s="2">
        <f t="shared" si="734"/>
        <v>830.71</v>
      </c>
    </row>
    <row r="15628" spans="1:18" x14ac:dyDescent="0.25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64</v>
      </c>
      <c r="M15628">
        <v>2017</v>
      </c>
      <c r="N15628" t="s">
        <v>26</v>
      </c>
      <c r="O15628" t="str">
        <f t="shared" si="732"/>
        <v>Apr</v>
      </c>
      <c r="P15628">
        <v>2</v>
      </c>
      <c r="Q15628" s="2" t="str">
        <f t="shared" si="733"/>
        <v>2017</v>
      </c>
      <c r="R15628" s="2">
        <f t="shared" si="734"/>
        <v>1762.48</v>
      </c>
    </row>
    <row r="15629" spans="1:18" x14ac:dyDescent="0.25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64</v>
      </c>
      <c r="M15629">
        <v>2017</v>
      </c>
      <c r="N15629" t="s">
        <v>26</v>
      </c>
      <c r="O15629" t="str">
        <f t="shared" si="732"/>
        <v>Apr</v>
      </c>
      <c r="P15629">
        <v>2</v>
      </c>
      <c r="Q15629" s="2" t="str">
        <f t="shared" si="733"/>
        <v>2017</v>
      </c>
      <c r="R15629" s="2">
        <f t="shared" si="734"/>
        <v>819.31</v>
      </c>
    </row>
    <row r="15630" spans="1:18" x14ac:dyDescent="0.25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64</v>
      </c>
      <c r="M15630">
        <v>2017</v>
      </c>
      <c r="N15630" t="s">
        <v>26</v>
      </c>
      <c r="O15630" t="str">
        <f t="shared" si="732"/>
        <v>Apr</v>
      </c>
      <c r="P15630">
        <v>2</v>
      </c>
      <c r="Q15630" s="2" t="str">
        <f t="shared" si="733"/>
        <v>2017</v>
      </c>
      <c r="R15630" s="2">
        <f t="shared" si="734"/>
        <v>1563.31</v>
      </c>
    </row>
    <row r="15631" spans="1:18" x14ac:dyDescent="0.25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64</v>
      </c>
      <c r="M15631">
        <v>2017</v>
      </c>
      <c r="N15631" t="s">
        <v>26</v>
      </c>
      <c r="O15631" t="str">
        <f t="shared" si="732"/>
        <v>Mar</v>
      </c>
      <c r="P15631">
        <v>1</v>
      </c>
      <c r="Q15631" s="2" t="str">
        <f t="shared" si="733"/>
        <v>2017</v>
      </c>
      <c r="R15631" s="2">
        <f t="shared" si="734"/>
        <v>722.33999999999992</v>
      </c>
    </row>
    <row r="15632" spans="1:18" x14ac:dyDescent="0.25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64</v>
      </c>
      <c r="M15632">
        <v>2017</v>
      </c>
      <c r="N15632" t="s">
        <v>26</v>
      </c>
      <c r="O15632" t="str">
        <f t="shared" si="732"/>
        <v>Mar</v>
      </c>
      <c r="P15632">
        <v>1</v>
      </c>
      <c r="Q15632" s="2" t="str">
        <f t="shared" si="733"/>
        <v>2017</v>
      </c>
      <c r="R15632" s="2">
        <f t="shared" si="734"/>
        <v>1381.33</v>
      </c>
    </row>
    <row r="15633" spans="1:18" x14ac:dyDescent="0.25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64</v>
      </c>
      <c r="M15633">
        <v>2017</v>
      </c>
      <c r="N15633" t="s">
        <v>26</v>
      </c>
      <c r="O15633" t="str">
        <f t="shared" si="732"/>
        <v>Mar</v>
      </c>
      <c r="P15633">
        <v>1</v>
      </c>
      <c r="Q15633" s="2" t="str">
        <f t="shared" si="733"/>
        <v>2017</v>
      </c>
      <c r="R15633" s="2">
        <f t="shared" si="734"/>
        <v>841.24999999999989</v>
      </c>
    </row>
    <row r="15634" spans="1:18" x14ac:dyDescent="0.25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64</v>
      </c>
      <c r="M15634">
        <v>2017</v>
      </c>
      <c r="N15634" t="s">
        <v>26</v>
      </c>
      <c r="O15634" t="str">
        <f t="shared" si="732"/>
        <v>Mar</v>
      </c>
      <c r="P15634">
        <v>1</v>
      </c>
      <c r="Q15634" s="2" t="str">
        <f t="shared" si="733"/>
        <v>2017</v>
      </c>
      <c r="R15634" s="2">
        <f t="shared" si="734"/>
        <v>1558.25</v>
      </c>
    </row>
    <row r="15635" spans="1:18" x14ac:dyDescent="0.25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64</v>
      </c>
      <c r="M15635">
        <v>2017</v>
      </c>
      <c r="N15635" t="s">
        <v>26</v>
      </c>
      <c r="O15635" t="str">
        <f t="shared" si="732"/>
        <v>Feb</v>
      </c>
      <c r="P15635">
        <v>1</v>
      </c>
      <c r="Q15635" s="2" t="str">
        <f t="shared" si="733"/>
        <v>2017</v>
      </c>
      <c r="R15635" s="2">
        <f t="shared" si="734"/>
        <v>1289.1099999999999</v>
      </c>
    </row>
    <row r="15636" spans="1:18" x14ac:dyDescent="0.25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64</v>
      </c>
      <c r="M15636">
        <v>2017</v>
      </c>
      <c r="N15636" t="s">
        <v>26</v>
      </c>
      <c r="O15636" t="str">
        <f t="shared" si="732"/>
        <v>Feb</v>
      </c>
      <c r="P15636">
        <v>1</v>
      </c>
      <c r="Q15636" s="2" t="str">
        <f t="shared" si="733"/>
        <v>2017</v>
      </c>
      <c r="R15636" s="2">
        <f t="shared" si="734"/>
        <v>5803.31</v>
      </c>
    </row>
    <row r="15637" spans="1:18" x14ac:dyDescent="0.25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64</v>
      </c>
      <c r="M15637">
        <v>2017</v>
      </c>
      <c r="N15637" t="s">
        <v>26</v>
      </c>
      <c r="O15637" t="str">
        <f t="shared" si="732"/>
        <v>Feb</v>
      </c>
      <c r="P15637">
        <v>1</v>
      </c>
      <c r="Q15637" s="2" t="str">
        <f t="shared" si="733"/>
        <v>2017</v>
      </c>
      <c r="R15637" s="2">
        <f t="shared" si="734"/>
        <v>632.02</v>
      </c>
    </row>
    <row r="15638" spans="1:18" x14ac:dyDescent="0.25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64</v>
      </c>
      <c r="M15638">
        <v>2017</v>
      </c>
      <c r="N15638" t="s">
        <v>26</v>
      </c>
      <c r="O15638" t="str">
        <f t="shared" si="732"/>
        <v>Feb</v>
      </c>
      <c r="P15638">
        <v>1</v>
      </c>
      <c r="Q15638" s="2" t="str">
        <f t="shared" si="733"/>
        <v>2017</v>
      </c>
      <c r="R15638" s="2">
        <f t="shared" si="734"/>
        <v>508.85</v>
      </c>
    </row>
    <row r="15639" spans="1:18" x14ac:dyDescent="0.25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64</v>
      </c>
      <c r="M15639">
        <v>2017</v>
      </c>
      <c r="N15639" t="s">
        <v>26</v>
      </c>
      <c r="O15639" t="str">
        <f t="shared" si="732"/>
        <v>Jan</v>
      </c>
      <c r="P15639">
        <v>1</v>
      </c>
      <c r="Q15639" s="2" t="str">
        <f t="shared" si="733"/>
        <v>2017</v>
      </c>
      <c r="R15639" s="2">
        <f t="shared" si="734"/>
        <v>570.70999999999992</v>
      </c>
    </row>
    <row r="15640" spans="1:18" x14ac:dyDescent="0.25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64</v>
      </c>
      <c r="M15640">
        <v>2017</v>
      </c>
      <c r="N15640" t="s">
        <v>26</v>
      </c>
      <c r="O15640" t="str">
        <f t="shared" si="732"/>
        <v>Jan</v>
      </c>
      <c r="P15640">
        <v>1</v>
      </c>
      <c r="Q15640" s="2" t="str">
        <f t="shared" si="733"/>
        <v>2017</v>
      </c>
      <c r="R15640" s="2">
        <f t="shared" si="734"/>
        <v>513.01</v>
      </c>
    </row>
    <row r="15641" spans="1:18" x14ac:dyDescent="0.25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64</v>
      </c>
      <c r="M15641">
        <v>2017</v>
      </c>
      <c r="N15641" t="s">
        <v>26</v>
      </c>
      <c r="O15641" t="str">
        <f t="shared" si="732"/>
        <v>Jan</v>
      </c>
      <c r="P15641">
        <v>1</v>
      </c>
      <c r="Q15641" s="2" t="str">
        <f t="shared" si="733"/>
        <v>2017</v>
      </c>
      <c r="R15641" s="2">
        <f t="shared" si="734"/>
        <v>496.10999999999996</v>
      </c>
    </row>
    <row r="15642" spans="1:18" x14ac:dyDescent="0.25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64</v>
      </c>
      <c r="M15642">
        <v>2017</v>
      </c>
      <c r="N15642" t="s">
        <v>26</v>
      </c>
      <c r="O15642" t="str">
        <f t="shared" si="732"/>
        <v>Jan</v>
      </c>
      <c r="P15642">
        <v>1</v>
      </c>
      <c r="Q15642" s="2" t="str">
        <f t="shared" si="733"/>
        <v>2017</v>
      </c>
      <c r="R15642" s="2">
        <f t="shared" si="734"/>
        <v>638.92000000000007</v>
      </c>
    </row>
    <row r="15643" spans="1:18" x14ac:dyDescent="0.25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64</v>
      </c>
      <c r="M15643">
        <v>2017</v>
      </c>
      <c r="N15643" t="s">
        <v>26</v>
      </c>
      <c r="O15643" t="str">
        <f t="shared" si="732"/>
        <v>Jan</v>
      </c>
      <c r="P15643">
        <v>1</v>
      </c>
      <c r="Q15643" s="2" t="str">
        <f t="shared" si="733"/>
        <v>2017</v>
      </c>
      <c r="R15643" s="2">
        <f t="shared" si="734"/>
        <v>451.90999999999997</v>
      </c>
    </row>
    <row r="15644" spans="1:18" x14ac:dyDescent="0.25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64</v>
      </c>
      <c r="M15644">
        <v>2017</v>
      </c>
      <c r="N15644" t="s">
        <v>27</v>
      </c>
      <c r="O15644" t="str">
        <f t="shared" si="732"/>
        <v>Dec</v>
      </c>
      <c r="P15644">
        <v>4</v>
      </c>
      <c r="Q15644" s="2" t="str">
        <f t="shared" si="733"/>
        <v>2017</v>
      </c>
      <c r="R15644" s="2">
        <f t="shared" si="734"/>
        <v>6871.25</v>
      </c>
    </row>
    <row r="15645" spans="1:18" x14ac:dyDescent="0.25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64</v>
      </c>
      <c r="M15645">
        <v>2017</v>
      </c>
      <c r="N15645" t="s">
        <v>27</v>
      </c>
      <c r="O15645" t="str">
        <f t="shared" si="732"/>
        <v>Dec</v>
      </c>
      <c r="P15645">
        <v>4</v>
      </c>
      <c r="Q15645" s="2" t="str">
        <f t="shared" si="733"/>
        <v>2017</v>
      </c>
      <c r="R15645" s="2">
        <f t="shared" si="734"/>
        <v>4350.71</v>
      </c>
    </row>
    <row r="15646" spans="1:18" x14ac:dyDescent="0.25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64</v>
      </c>
      <c r="M15646">
        <v>2017</v>
      </c>
      <c r="N15646" t="s">
        <v>27</v>
      </c>
      <c r="O15646" t="str">
        <f t="shared" si="732"/>
        <v>Dec</v>
      </c>
      <c r="P15646">
        <v>4</v>
      </c>
      <c r="Q15646" s="2" t="str">
        <f t="shared" si="733"/>
        <v>2017</v>
      </c>
      <c r="R15646" s="2">
        <f t="shared" si="734"/>
        <v>3253.7799999999997</v>
      </c>
    </row>
    <row r="15647" spans="1:18" x14ac:dyDescent="0.25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64</v>
      </c>
      <c r="M15647">
        <v>2017</v>
      </c>
      <c r="N15647" t="s">
        <v>27</v>
      </c>
      <c r="O15647" t="str">
        <f t="shared" si="732"/>
        <v>Dec</v>
      </c>
      <c r="P15647">
        <v>4</v>
      </c>
      <c r="Q15647" s="2" t="str">
        <f t="shared" si="733"/>
        <v>2017</v>
      </c>
      <c r="R15647" s="2">
        <f t="shared" si="734"/>
        <v>3216.85</v>
      </c>
    </row>
    <row r="15648" spans="1:18" x14ac:dyDescent="0.25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64</v>
      </c>
      <c r="M15648">
        <v>2017</v>
      </c>
      <c r="N15648" t="s">
        <v>27</v>
      </c>
      <c r="O15648" t="str">
        <f t="shared" si="732"/>
        <v>Dec</v>
      </c>
      <c r="P15648">
        <v>4</v>
      </c>
      <c r="Q15648" s="2" t="str">
        <f t="shared" si="733"/>
        <v>2017</v>
      </c>
      <c r="R15648" s="2">
        <f t="shared" si="734"/>
        <v>5444.95</v>
      </c>
    </row>
    <row r="15649" spans="1:18" x14ac:dyDescent="0.25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64</v>
      </c>
      <c r="M15649">
        <v>2017</v>
      </c>
      <c r="N15649" t="s">
        <v>27</v>
      </c>
      <c r="O15649" t="str">
        <f t="shared" si="732"/>
        <v>Nov</v>
      </c>
      <c r="P15649">
        <v>4</v>
      </c>
      <c r="Q15649" s="2" t="str">
        <f t="shared" si="733"/>
        <v>2017</v>
      </c>
      <c r="R15649" s="2">
        <f t="shared" si="734"/>
        <v>2714.66</v>
      </c>
    </row>
    <row r="15650" spans="1:18" x14ac:dyDescent="0.25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64</v>
      </c>
      <c r="M15650">
        <v>2017</v>
      </c>
      <c r="N15650" t="s">
        <v>27</v>
      </c>
      <c r="O15650" t="str">
        <f t="shared" si="732"/>
        <v>Nov</v>
      </c>
      <c r="P15650">
        <v>4</v>
      </c>
      <c r="Q15650" s="2" t="str">
        <f t="shared" si="733"/>
        <v>2017</v>
      </c>
      <c r="R15650" s="2">
        <f t="shared" si="734"/>
        <v>2655.9100000000003</v>
      </c>
    </row>
    <row r="15651" spans="1:18" x14ac:dyDescent="0.25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64</v>
      </c>
      <c r="M15651">
        <v>2017</v>
      </c>
      <c r="N15651" t="s">
        <v>27</v>
      </c>
      <c r="O15651" t="str">
        <f t="shared" si="732"/>
        <v>Nov</v>
      </c>
      <c r="P15651">
        <v>4</v>
      </c>
      <c r="Q15651" s="2" t="str">
        <f t="shared" si="733"/>
        <v>2017</v>
      </c>
      <c r="R15651" s="2">
        <f t="shared" si="734"/>
        <v>2917.53</v>
      </c>
    </row>
    <row r="15652" spans="1:18" x14ac:dyDescent="0.25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64</v>
      </c>
      <c r="M15652">
        <v>2017</v>
      </c>
      <c r="N15652" t="s">
        <v>27</v>
      </c>
      <c r="O15652" t="str">
        <f t="shared" si="732"/>
        <v>Nov</v>
      </c>
      <c r="P15652">
        <v>4</v>
      </c>
      <c r="Q15652" s="2" t="str">
        <f t="shared" si="733"/>
        <v>2017</v>
      </c>
      <c r="R15652" s="2">
        <f t="shared" si="734"/>
        <v>3136.1099999999997</v>
      </c>
    </row>
    <row r="15653" spans="1:18" x14ac:dyDescent="0.25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64</v>
      </c>
      <c r="M15653">
        <v>2017</v>
      </c>
      <c r="N15653" t="s">
        <v>27</v>
      </c>
      <c r="O15653" t="str">
        <f t="shared" si="732"/>
        <v>Oct</v>
      </c>
      <c r="P15653">
        <v>4</v>
      </c>
      <c r="Q15653" s="2" t="str">
        <f t="shared" si="733"/>
        <v>2017</v>
      </c>
      <c r="R15653" s="2">
        <f t="shared" si="734"/>
        <v>2734.05</v>
      </c>
    </row>
    <row r="15654" spans="1:18" x14ac:dyDescent="0.25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64</v>
      </c>
      <c r="M15654">
        <v>2017</v>
      </c>
      <c r="N15654" t="s">
        <v>27</v>
      </c>
      <c r="O15654" t="str">
        <f t="shared" si="732"/>
        <v>Oct</v>
      </c>
      <c r="P15654">
        <v>4</v>
      </c>
      <c r="Q15654" s="2" t="str">
        <f t="shared" si="733"/>
        <v>2017</v>
      </c>
      <c r="R15654" s="2">
        <f t="shared" si="734"/>
        <v>2899.16</v>
      </c>
    </row>
    <row r="15655" spans="1:18" x14ac:dyDescent="0.25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64</v>
      </c>
      <c r="M15655">
        <v>2017</v>
      </c>
      <c r="N15655" t="s">
        <v>27</v>
      </c>
      <c r="O15655" t="str">
        <f t="shared" si="732"/>
        <v>Oct</v>
      </c>
      <c r="P15655">
        <v>4</v>
      </c>
      <c r="Q15655" s="2" t="str">
        <f t="shared" si="733"/>
        <v>2017</v>
      </c>
      <c r="R15655" s="2">
        <f t="shared" si="734"/>
        <v>2212.33</v>
      </c>
    </row>
    <row r="15656" spans="1:18" x14ac:dyDescent="0.25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64</v>
      </c>
      <c r="M15656">
        <v>2017</v>
      </c>
      <c r="N15656" t="s">
        <v>27</v>
      </c>
      <c r="O15656" t="str">
        <f t="shared" si="732"/>
        <v>Oct</v>
      </c>
      <c r="P15656">
        <v>4</v>
      </c>
      <c r="Q15656" s="2" t="str">
        <f t="shared" si="733"/>
        <v>2017</v>
      </c>
      <c r="R15656" s="2">
        <f t="shared" si="734"/>
        <v>3383.89</v>
      </c>
    </row>
    <row r="15657" spans="1:18" x14ac:dyDescent="0.25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64</v>
      </c>
      <c r="M15657">
        <v>2017</v>
      </c>
      <c r="N15657" t="s">
        <v>27</v>
      </c>
      <c r="O15657" t="str">
        <f t="shared" si="732"/>
        <v>Oct</v>
      </c>
      <c r="P15657">
        <v>4</v>
      </c>
      <c r="Q15657" s="2" t="str">
        <f t="shared" si="733"/>
        <v>2017</v>
      </c>
      <c r="R15657" s="2">
        <f t="shared" si="734"/>
        <v>3391.61</v>
      </c>
    </row>
    <row r="15658" spans="1:18" x14ac:dyDescent="0.25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64</v>
      </c>
      <c r="M15658">
        <v>2017</v>
      </c>
      <c r="N15658" t="s">
        <v>27</v>
      </c>
      <c r="O15658" t="str">
        <f t="shared" si="732"/>
        <v>Sep</v>
      </c>
      <c r="P15658">
        <v>3</v>
      </c>
      <c r="Q15658" s="2" t="str">
        <f t="shared" si="733"/>
        <v>2017</v>
      </c>
      <c r="R15658" s="2">
        <f t="shared" si="734"/>
        <v>3699.53</v>
      </c>
    </row>
    <row r="15659" spans="1:18" x14ac:dyDescent="0.25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64</v>
      </c>
      <c r="M15659">
        <v>2017</v>
      </c>
      <c r="N15659" t="s">
        <v>27</v>
      </c>
      <c r="O15659" t="str">
        <f t="shared" si="732"/>
        <v>Sep</v>
      </c>
      <c r="P15659">
        <v>3</v>
      </c>
      <c r="Q15659" s="2" t="str">
        <f t="shared" si="733"/>
        <v>2017</v>
      </c>
      <c r="R15659" s="2">
        <f t="shared" si="734"/>
        <v>4355.83</v>
      </c>
    </row>
    <row r="15660" spans="1:18" x14ac:dyDescent="0.25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64</v>
      </c>
      <c r="M15660">
        <v>2017</v>
      </c>
      <c r="N15660" t="s">
        <v>27</v>
      </c>
      <c r="O15660" t="str">
        <f t="shared" si="732"/>
        <v>Sep</v>
      </c>
      <c r="P15660">
        <v>3</v>
      </c>
      <c r="Q15660" s="2" t="str">
        <f t="shared" si="733"/>
        <v>2017</v>
      </c>
      <c r="R15660" s="2">
        <f t="shared" si="734"/>
        <v>3967.23</v>
      </c>
    </row>
    <row r="15661" spans="1:18" x14ac:dyDescent="0.25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64</v>
      </c>
      <c r="M15661">
        <v>2017</v>
      </c>
      <c r="N15661" t="s">
        <v>27</v>
      </c>
      <c r="O15661" t="str">
        <f t="shared" si="732"/>
        <v>Sep</v>
      </c>
      <c r="P15661">
        <v>3</v>
      </c>
      <c r="Q15661" s="2" t="str">
        <f t="shared" si="733"/>
        <v>2017</v>
      </c>
      <c r="R15661" s="2">
        <f t="shared" si="734"/>
        <v>3935.25</v>
      </c>
    </row>
    <row r="15662" spans="1:18" x14ac:dyDescent="0.25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64</v>
      </c>
      <c r="M15662">
        <v>2017</v>
      </c>
      <c r="N15662" t="s">
        <v>27</v>
      </c>
      <c r="O15662" t="str">
        <f t="shared" si="732"/>
        <v>Aug</v>
      </c>
      <c r="P15662">
        <v>3</v>
      </c>
      <c r="Q15662" s="2" t="str">
        <f t="shared" si="733"/>
        <v>2017</v>
      </c>
      <c r="R15662" s="2">
        <f t="shared" si="734"/>
        <v>5059.4100000000008</v>
      </c>
    </row>
    <row r="15663" spans="1:18" x14ac:dyDescent="0.25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64</v>
      </c>
      <c r="M15663">
        <v>2017</v>
      </c>
      <c r="N15663" t="s">
        <v>27</v>
      </c>
      <c r="O15663" t="str">
        <f t="shared" si="732"/>
        <v>Aug</v>
      </c>
      <c r="P15663">
        <v>3</v>
      </c>
      <c r="Q15663" s="2" t="str">
        <f t="shared" si="733"/>
        <v>2017</v>
      </c>
      <c r="R15663" s="2">
        <f t="shared" si="734"/>
        <v>6677.22</v>
      </c>
    </row>
    <row r="15664" spans="1:18" x14ac:dyDescent="0.25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64</v>
      </c>
      <c r="M15664">
        <v>2017</v>
      </c>
      <c r="N15664" t="s">
        <v>27</v>
      </c>
      <c r="O15664" t="str">
        <f t="shared" si="732"/>
        <v>Aug</v>
      </c>
      <c r="P15664">
        <v>3</v>
      </c>
      <c r="Q15664" s="2" t="str">
        <f t="shared" si="733"/>
        <v>2017</v>
      </c>
      <c r="R15664" s="2">
        <f t="shared" si="734"/>
        <v>4430.3599999999997</v>
      </c>
    </row>
    <row r="15665" spans="1:18" x14ac:dyDescent="0.25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64</v>
      </c>
      <c r="M15665">
        <v>2017</v>
      </c>
      <c r="N15665" t="s">
        <v>27</v>
      </c>
      <c r="O15665" t="str">
        <f t="shared" si="732"/>
        <v>Aug</v>
      </c>
      <c r="P15665">
        <v>3</v>
      </c>
      <c r="Q15665" s="2" t="str">
        <f t="shared" si="733"/>
        <v>2017</v>
      </c>
      <c r="R15665" s="2">
        <f t="shared" si="734"/>
        <v>4409.0200000000004</v>
      </c>
    </row>
    <row r="15666" spans="1:18" x14ac:dyDescent="0.25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64</v>
      </c>
      <c r="M15666">
        <v>2017</v>
      </c>
      <c r="N15666" t="s">
        <v>27</v>
      </c>
      <c r="O15666" t="str">
        <f t="shared" si="732"/>
        <v>Jul</v>
      </c>
      <c r="P15666">
        <v>3</v>
      </c>
      <c r="Q15666" s="2" t="str">
        <f t="shared" si="733"/>
        <v>2017</v>
      </c>
      <c r="R15666" s="2">
        <f t="shared" si="734"/>
        <v>4358.1500000000005</v>
      </c>
    </row>
    <row r="15667" spans="1:18" x14ac:dyDescent="0.25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64</v>
      </c>
      <c r="M15667">
        <v>2017</v>
      </c>
      <c r="N15667" t="s">
        <v>27</v>
      </c>
      <c r="O15667" t="str">
        <f t="shared" si="732"/>
        <v>Jul</v>
      </c>
      <c r="P15667">
        <v>3</v>
      </c>
      <c r="Q15667" s="2" t="str">
        <f t="shared" si="733"/>
        <v>2017</v>
      </c>
      <c r="R15667" s="2">
        <f t="shared" si="734"/>
        <v>4573.8999999999996</v>
      </c>
    </row>
    <row r="15668" spans="1:18" x14ac:dyDescent="0.25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64</v>
      </c>
      <c r="M15668">
        <v>2017</v>
      </c>
      <c r="N15668" t="s">
        <v>27</v>
      </c>
      <c r="O15668" t="str">
        <f t="shared" si="732"/>
        <v>Jul</v>
      </c>
      <c r="P15668">
        <v>3</v>
      </c>
      <c r="Q15668" s="2" t="str">
        <f t="shared" si="733"/>
        <v>2017</v>
      </c>
      <c r="R15668" s="2">
        <f t="shared" si="734"/>
        <v>4545.72</v>
      </c>
    </row>
    <row r="15669" spans="1:18" x14ac:dyDescent="0.25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64</v>
      </c>
      <c r="M15669">
        <v>2017</v>
      </c>
      <c r="N15669" t="s">
        <v>27</v>
      </c>
      <c r="O15669" t="str">
        <f t="shared" si="732"/>
        <v>Jul</v>
      </c>
      <c r="P15669">
        <v>3</v>
      </c>
      <c r="Q15669" s="2" t="str">
        <f t="shared" si="733"/>
        <v>2017</v>
      </c>
      <c r="R15669" s="2">
        <f t="shared" si="734"/>
        <v>4615.5899999999992</v>
      </c>
    </row>
    <row r="15670" spans="1:18" x14ac:dyDescent="0.25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64</v>
      </c>
      <c r="M15670">
        <v>2017</v>
      </c>
      <c r="N15670" t="s">
        <v>27</v>
      </c>
      <c r="O15670" t="str">
        <f t="shared" si="732"/>
        <v>Jul</v>
      </c>
      <c r="P15670">
        <v>3</v>
      </c>
      <c r="Q15670" s="2" t="str">
        <f t="shared" si="733"/>
        <v>2017</v>
      </c>
      <c r="R15670" s="2">
        <f t="shared" si="734"/>
        <v>5225.8200000000006</v>
      </c>
    </row>
    <row r="15671" spans="1:18" x14ac:dyDescent="0.25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64</v>
      </c>
      <c r="M15671">
        <v>2017</v>
      </c>
      <c r="N15671" t="s">
        <v>27</v>
      </c>
      <c r="O15671" t="str">
        <f t="shared" si="732"/>
        <v>Jun</v>
      </c>
      <c r="P15671">
        <v>2</v>
      </c>
      <c r="Q15671" s="2" t="str">
        <f t="shared" si="733"/>
        <v>2017</v>
      </c>
      <c r="R15671" s="2">
        <f t="shared" si="734"/>
        <v>5896.37</v>
      </c>
    </row>
    <row r="15672" spans="1:18" x14ac:dyDescent="0.25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64</v>
      </c>
      <c r="M15672">
        <v>2017</v>
      </c>
      <c r="N15672" t="s">
        <v>27</v>
      </c>
      <c r="O15672" t="str">
        <f t="shared" si="732"/>
        <v>Jun</v>
      </c>
      <c r="P15672">
        <v>2</v>
      </c>
      <c r="Q15672" s="2" t="str">
        <f t="shared" si="733"/>
        <v>2017</v>
      </c>
      <c r="R15672" s="2">
        <f t="shared" si="734"/>
        <v>14579.210000000001</v>
      </c>
    </row>
    <row r="15673" spans="1:18" x14ac:dyDescent="0.25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64</v>
      </c>
      <c r="M15673">
        <v>2017</v>
      </c>
      <c r="N15673" t="s">
        <v>27</v>
      </c>
      <c r="O15673" t="str">
        <f t="shared" si="732"/>
        <v>Jun</v>
      </c>
      <c r="P15673">
        <v>2</v>
      </c>
      <c r="Q15673" s="2" t="str">
        <f t="shared" si="733"/>
        <v>2017</v>
      </c>
      <c r="R15673" s="2">
        <f t="shared" si="734"/>
        <v>5056.3899999999994</v>
      </c>
    </row>
    <row r="15674" spans="1:18" x14ac:dyDescent="0.25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64</v>
      </c>
      <c r="M15674">
        <v>2017</v>
      </c>
      <c r="N15674" t="s">
        <v>27</v>
      </c>
      <c r="O15674" t="str">
        <f t="shared" si="732"/>
        <v>Jun</v>
      </c>
      <c r="P15674">
        <v>2</v>
      </c>
      <c r="Q15674" s="2" t="str">
        <f t="shared" si="733"/>
        <v>2017</v>
      </c>
      <c r="R15674" s="2">
        <f t="shared" si="734"/>
        <v>6654.5199999999995</v>
      </c>
    </row>
    <row r="15675" spans="1:18" x14ac:dyDescent="0.25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64</v>
      </c>
      <c r="M15675">
        <v>2017</v>
      </c>
      <c r="N15675" t="s">
        <v>27</v>
      </c>
      <c r="O15675" t="str">
        <f t="shared" si="732"/>
        <v>May</v>
      </c>
      <c r="P15675">
        <v>2</v>
      </c>
      <c r="Q15675" s="2" t="str">
        <f t="shared" si="733"/>
        <v>2017</v>
      </c>
      <c r="R15675" s="2">
        <f t="shared" si="734"/>
        <v>4820.619999999999</v>
      </c>
    </row>
    <row r="15676" spans="1:18" x14ac:dyDescent="0.25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64</v>
      </c>
      <c r="M15676">
        <v>2017</v>
      </c>
      <c r="N15676" t="s">
        <v>27</v>
      </c>
      <c r="O15676" t="str">
        <f t="shared" si="732"/>
        <v>May</v>
      </c>
      <c r="P15676">
        <v>2</v>
      </c>
      <c r="Q15676" s="2" t="str">
        <f t="shared" si="733"/>
        <v>2017</v>
      </c>
      <c r="R15676" s="2">
        <f t="shared" si="734"/>
        <v>4481.47</v>
      </c>
    </row>
    <row r="15677" spans="1:18" x14ac:dyDescent="0.25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64</v>
      </c>
      <c r="M15677">
        <v>2017</v>
      </c>
      <c r="N15677" t="s">
        <v>27</v>
      </c>
      <c r="O15677" t="str">
        <f t="shared" si="732"/>
        <v>May</v>
      </c>
      <c r="P15677">
        <v>2</v>
      </c>
      <c r="Q15677" s="2" t="str">
        <f t="shared" si="733"/>
        <v>2017</v>
      </c>
      <c r="R15677" s="2">
        <f t="shared" si="734"/>
        <v>4631.1400000000003</v>
      </c>
    </row>
    <row r="15678" spans="1:18" x14ac:dyDescent="0.25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64</v>
      </c>
      <c r="M15678">
        <v>2017</v>
      </c>
      <c r="N15678" t="s">
        <v>27</v>
      </c>
      <c r="O15678" t="str">
        <f t="shared" si="732"/>
        <v>May</v>
      </c>
      <c r="P15678">
        <v>2</v>
      </c>
      <c r="Q15678" s="2" t="str">
        <f t="shared" si="733"/>
        <v>2017</v>
      </c>
      <c r="R15678" s="2">
        <f t="shared" si="734"/>
        <v>7287.27</v>
      </c>
    </row>
    <row r="15679" spans="1:18" x14ac:dyDescent="0.25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64</v>
      </c>
      <c r="M15679">
        <v>2017</v>
      </c>
      <c r="N15679" t="s">
        <v>27</v>
      </c>
      <c r="O15679" t="str">
        <f t="shared" si="732"/>
        <v>Apr</v>
      </c>
      <c r="P15679">
        <v>2</v>
      </c>
      <c r="Q15679" s="2" t="str">
        <f t="shared" si="733"/>
        <v>2017</v>
      </c>
      <c r="R15679" s="2">
        <f t="shared" si="734"/>
        <v>10728.4</v>
      </c>
    </row>
    <row r="15680" spans="1:18" x14ac:dyDescent="0.25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64</v>
      </c>
      <c r="M15680">
        <v>2017</v>
      </c>
      <c r="N15680" t="s">
        <v>27</v>
      </c>
      <c r="O15680" t="str">
        <f t="shared" si="732"/>
        <v>Apr</v>
      </c>
      <c r="P15680">
        <v>2</v>
      </c>
      <c r="Q15680" s="2" t="str">
        <f t="shared" si="733"/>
        <v>2017</v>
      </c>
      <c r="R15680" s="2">
        <f t="shared" si="734"/>
        <v>6055.81</v>
      </c>
    </row>
    <row r="15681" spans="1:18" x14ac:dyDescent="0.25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64</v>
      </c>
      <c r="M15681">
        <v>2017</v>
      </c>
      <c r="N15681" t="s">
        <v>27</v>
      </c>
      <c r="O15681" t="str">
        <f t="shared" si="732"/>
        <v>Apr</v>
      </c>
      <c r="P15681">
        <v>2</v>
      </c>
      <c r="Q15681" s="2" t="str">
        <f t="shared" si="733"/>
        <v>2017</v>
      </c>
      <c r="R15681" s="2">
        <f t="shared" si="734"/>
        <v>19978.189999999999</v>
      </c>
    </row>
    <row r="15682" spans="1:18" x14ac:dyDescent="0.25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64</v>
      </c>
      <c r="M15682">
        <v>2017</v>
      </c>
      <c r="N15682" t="s">
        <v>27</v>
      </c>
      <c r="O15682" t="str">
        <f t="shared" si="732"/>
        <v>Apr</v>
      </c>
      <c r="P15682">
        <v>2</v>
      </c>
      <c r="Q15682" s="2" t="str">
        <f t="shared" si="733"/>
        <v>2017</v>
      </c>
      <c r="R15682" s="2">
        <f t="shared" si="734"/>
        <v>4606.6499999999996</v>
      </c>
    </row>
    <row r="15683" spans="1:18" x14ac:dyDescent="0.25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64</v>
      </c>
      <c r="M15683">
        <v>2017</v>
      </c>
      <c r="N15683" t="s">
        <v>27</v>
      </c>
      <c r="O15683" t="str">
        <f t="shared" ref="O15683:O15746" si="735" xml:space="preserve"> TEXT(B15683, "mmm")</f>
        <v>Apr</v>
      </c>
      <c r="P15683">
        <v>2</v>
      </c>
      <c r="Q15683" s="2" t="str">
        <f t="shared" ref="Q15683:Q15746" si="736" xml:space="preserve"> TEXT(B15683, "yyy")</f>
        <v>2017</v>
      </c>
      <c r="R15683" s="2">
        <f t="shared" ref="R15683:R15746" si="737" xml:space="preserve"> E15683 +F15683+G15683</f>
        <v>6552.25</v>
      </c>
    </row>
    <row r="15684" spans="1:18" x14ac:dyDescent="0.25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64</v>
      </c>
      <c r="M15684">
        <v>2017</v>
      </c>
      <c r="N15684" t="s">
        <v>27</v>
      </c>
      <c r="O15684" t="str">
        <f t="shared" si="735"/>
        <v>Mar</v>
      </c>
      <c r="P15684">
        <v>1</v>
      </c>
      <c r="Q15684" s="2" t="str">
        <f t="shared" si="736"/>
        <v>2017</v>
      </c>
      <c r="R15684" s="2">
        <f t="shared" si="737"/>
        <v>6718.94</v>
      </c>
    </row>
    <row r="15685" spans="1:18" x14ac:dyDescent="0.25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64</v>
      </c>
      <c r="M15685">
        <v>2017</v>
      </c>
      <c r="N15685" t="s">
        <v>27</v>
      </c>
      <c r="O15685" t="str">
        <f t="shared" si="735"/>
        <v>Mar</v>
      </c>
      <c r="P15685">
        <v>1</v>
      </c>
      <c r="Q15685" s="2" t="str">
        <f t="shared" si="736"/>
        <v>2017</v>
      </c>
      <c r="R15685" s="2">
        <f t="shared" si="737"/>
        <v>18213.310000000001</v>
      </c>
    </row>
    <row r="15686" spans="1:18" x14ac:dyDescent="0.25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64</v>
      </c>
      <c r="M15686">
        <v>2017</v>
      </c>
      <c r="N15686" t="s">
        <v>27</v>
      </c>
      <c r="O15686" t="str">
        <f t="shared" si="735"/>
        <v>Mar</v>
      </c>
      <c r="P15686">
        <v>1</v>
      </c>
      <c r="Q15686" s="2" t="str">
        <f t="shared" si="736"/>
        <v>2017</v>
      </c>
      <c r="R15686" s="2">
        <f t="shared" si="737"/>
        <v>5715.3399999999992</v>
      </c>
    </row>
    <row r="15687" spans="1:18" x14ac:dyDescent="0.25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64</v>
      </c>
      <c r="M15687">
        <v>2017</v>
      </c>
      <c r="N15687" t="s">
        <v>27</v>
      </c>
      <c r="O15687" t="str">
        <f t="shared" si="735"/>
        <v>Mar</v>
      </c>
      <c r="P15687">
        <v>1</v>
      </c>
      <c r="Q15687" s="2" t="str">
        <f t="shared" si="736"/>
        <v>2017</v>
      </c>
      <c r="R15687" s="2">
        <f t="shared" si="737"/>
        <v>7584.46</v>
      </c>
    </row>
    <row r="15688" spans="1:18" x14ac:dyDescent="0.25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64</v>
      </c>
      <c r="M15688">
        <v>2017</v>
      </c>
      <c r="N15688" t="s">
        <v>27</v>
      </c>
      <c r="O15688" t="str">
        <f t="shared" si="735"/>
        <v>Feb</v>
      </c>
      <c r="P15688">
        <v>1</v>
      </c>
      <c r="Q15688" s="2" t="str">
        <f t="shared" si="736"/>
        <v>2017</v>
      </c>
      <c r="R15688" s="2">
        <f t="shared" si="737"/>
        <v>7386.5800000000008</v>
      </c>
    </row>
    <row r="15689" spans="1:18" x14ac:dyDescent="0.25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64</v>
      </c>
      <c r="M15689">
        <v>2017</v>
      </c>
      <c r="N15689" t="s">
        <v>27</v>
      </c>
      <c r="O15689" t="str">
        <f t="shared" si="735"/>
        <v>Feb</v>
      </c>
      <c r="P15689">
        <v>1</v>
      </c>
      <c r="Q15689" s="2" t="str">
        <f t="shared" si="736"/>
        <v>2017</v>
      </c>
      <c r="R15689" s="2">
        <f t="shared" si="737"/>
        <v>33075.58</v>
      </c>
    </row>
    <row r="15690" spans="1:18" x14ac:dyDescent="0.25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64</v>
      </c>
      <c r="M15690">
        <v>2017</v>
      </c>
      <c r="N15690" t="s">
        <v>27</v>
      </c>
      <c r="O15690" t="str">
        <f t="shared" si="735"/>
        <v>Feb</v>
      </c>
      <c r="P15690">
        <v>1</v>
      </c>
      <c r="Q15690" s="2" t="str">
        <f t="shared" si="736"/>
        <v>2017</v>
      </c>
      <c r="R15690" s="2">
        <f t="shared" si="737"/>
        <v>3605.1600000000003</v>
      </c>
    </row>
    <row r="15691" spans="1:18" x14ac:dyDescent="0.25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64</v>
      </c>
      <c r="M15691">
        <v>2017</v>
      </c>
      <c r="N15691" t="s">
        <v>27</v>
      </c>
      <c r="O15691" t="str">
        <f t="shared" si="735"/>
        <v>Feb</v>
      </c>
      <c r="P15691">
        <v>1</v>
      </c>
      <c r="Q15691" s="2" t="str">
        <f t="shared" si="736"/>
        <v>2017</v>
      </c>
      <c r="R15691" s="2">
        <f t="shared" si="737"/>
        <v>7698.3300000000008</v>
      </c>
    </row>
    <row r="15692" spans="1:18" x14ac:dyDescent="0.25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64</v>
      </c>
      <c r="M15692">
        <v>2017</v>
      </c>
      <c r="N15692" t="s">
        <v>27</v>
      </c>
      <c r="O15692" t="str">
        <f t="shared" si="735"/>
        <v>Jan</v>
      </c>
      <c r="P15692">
        <v>1</v>
      </c>
      <c r="Q15692" s="2" t="str">
        <f t="shared" si="736"/>
        <v>2017</v>
      </c>
      <c r="R15692" s="2">
        <f t="shared" si="737"/>
        <v>3600.2</v>
      </c>
    </row>
    <row r="15693" spans="1:18" x14ac:dyDescent="0.25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64</v>
      </c>
      <c r="M15693">
        <v>2017</v>
      </c>
      <c r="N15693" t="s">
        <v>27</v>
      </c>
      <c r="O15693" t="str">
        <f t="shared" si="735"/>
        <v>Jan</v>
      </c>
      <c r="P15693">
        <v>1</v>
      </c>
      <c r="Q15693" s="2" t="str">
        <f t="shared" si="736"/>
        <v>2017</v>
      </c>
      <c r="R15693" s="2">
        <f t="shared" si="737"/>
        <v>3521.92</v>
      </c>
    </row>
    <row r="15694" spans="1:18" x14ac:dyDescent="0.25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64</v>
      </c>
      <c r="M15694">
        <v>2017</v>
      </c>
      <c r="N15694" t="s">
        <v>27</v>
      </c>
      <c r="O15694" t="str">
        <f t="shared" si="735"/>
        <v>Jan</v>
      </c>
      <c r="P15694">
        <v>1</v>
      </c>
      <c r="Q15694" s="2" t="str">
        <f t="shared" si="736"/>
        <v>2017</v>
      </c>
      <c r="R15694" s="2">
        <f t="shared" si="737"/>
        <v>4727.41</v>
      </c>
    </row>
    <row r="15695" spans="1:18" x14ac:dyDescent="0.25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64</v>
      </c>
      <c r="M15695">
        <v>2017</v>
      </c>
      <c r="N15695" t="s">
        <v>27</v>
      </c>
      <c r="O15695" t="str">
        <f t="shared" si="735"/>
        <v>Jan</v>
      </c>
      <c r="P15695">
        <v>1</v>
      </c>
      <c r="Q15695" s="2" t="str">
        <f t="shared" si="736"/>
        <v>2017</v>
      </c>
      <c r="R15695" s="2">
        <f t="shared" si="737"/>
        <v>4119.34</v>
      </c>
    </row>
    <row r="15696" spans="1:18" x14ac:dyDescent="0.25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64</v>
      </c>
      <c r="M15696">
        <v>2017</v>
      </c>
      <c r="N15696" t="s">
        <v>27</v>
      </c>
      <c r="O15696" t="str">
        <f t="shared" si="735"/>
        <v>Jan</v>
      </c>
      <c r="P15696">
        <v>1</v>
      </c>
      <c r="Q15696" s="2" t="str">
        <f t="shared" si="736"/>
        <v>2017</v>
      </c>
      <c r="R15696" s="2">
        <f t="shared" si="737"/>
        <v>7861.77</v>
      </c>
    </row>
    <row r="15697" spans="1:18" x14ac:dyDescent="0.25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64</v>
      </c>
      <c r="M15697">
        <v>2017</v>
      </c>
      <c r="N15697" t="s">
        <v>28</v>
      </c>
      <c r="O15697" t="str">
        <f t="shared" si="735"/>
        <v>Dec</v>
      </c>
      <c r="P15697">
        <v>4</v>
      </c>
      <c r="Q15697" s="2" t="str">
        <f t="shared" si="736"/>
        <v>2017</v>
      </c>
      <c r="R15697" s="2">
        <f t="shared" si="737"/>
        <v>9638.49</v>
      </c>
    </row>
    <row r="15698" spans="1:18" x14ac:dyDescent="0.25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64</v>
      </c>
      <c r="M15698">
        <v>2017</v>
      </c>
      <c r="N15698" t="s">
        <v>28</v>
      </c>
      <c r="O15698" t="str">
        <f t="shared" si="735"/>
        <v>Dec</v>
      </c>
      <c r="P15698">
        <v>4</v>
      </c>
      <c r="Q15698" s="2" t="str">
        <f t="shared" si="736"/>
        <v>2017</v>
      </c>
      <c r="R15698" s="2">
        <f t="shared" si="737"/>
        <v>6880.05</v>
      </c>
    </row>
    <row r="15699" spans="1:18" x14ac:dyDescent="0.25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64</v>
      </c>
      <c r="M15699">
        <v>2017</v>
      </c>
      <c r="N15699" t="s">
        <v>28</v>
      </c>
      <c r="O15699" t="str">
        <f t="shared" si="735"/>
        <v>Dec</v>
      </c>
      <c r="P15699">
        <v>4</v>
      </c>
      <c r="Q15699" s="2" t="str">
        <f t="shared" si="736"/>
        <v>2017</v>
      </c>
      <c r="R15699" s="2">
        <f t="shared" si="737"/>
        <v>7039.2</v>
      </c>
    </row>
    <row r="15700" spans="1:18" x14ac:dyDescent="0.25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64</v>
      </c>
      <c r="M15700">
        <v>2017</v>
      </c>
      <c r="N15700" t="s">
        <v>28</v>
      </c>
      <c r="O15700" t="str">
        <f t="shared" si="735"/>
        <v>Dec</v>
      </c>
      <c r="P15700">
        <v>4</v>
      </c>
      <c r="Q15700" s="2" t="str">
        <f t="shared" si="736"/>
        <v>2017</v>
      </c>
      <c r="R15700" s="2">
        <f t="shared" si="737"/>
        <v>6452.92</v>
      </c>
    </row>
    <row r="15701" spans="1:18" x14ac:dyDescent="0.25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64</v>
      </c>
      <c r="M15701">
        <v>2017</v>
      </c>
      <c r="N15701" t="s">
        <v>28</v>
      </c>
      <c r="O15701" t="str">
        <f t="shared" si="735"/>
        <v>Dec</v>
      </c>
      <c r="P15701">
        <v>4</v>
      </c>
      <c r="Q15701" s="2" t="str">
        <f t="shared" si="736"/>
        <v>2017</v>
      </c>
      <c r="R15701" s="2">
        <f t="shared" si="737"/>
        <v>7221.08</v>
      </c>
    </row>
    <row r="15702" spans="1:18" x14ac:dyDescent="0.25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64</v>
      </c>
      <c r="M15702">
        <v>2017</v>
      </c>
      <c r="N15702" t="s">
        <v>28</v>
      </c>
      <c r="O15702" t="str">
        <f t="shared" si="735"/>
        <v>Nov</v>
      </c>
      <c r="P15702">
        <v>4</v>
      </c>
      <c r="Q15702" s="2" t="str">
        <f t="shared" si="736"/>
        <v>2017</v>
      </c>
      <c r="R15702" s="2">
        <f t="shared" si="737"/>
        <v>4962.0999999999995</v>
      </c>
    </row>
    <row r="15703" spans="1:18" x14ac:dyDescent="0.25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64</v>
      </c>
      <c r="M15703">
        <v>2017</v>
      </c>
      <c r="N15703" t="s">
        <v>28</v>
      </c>
      <c r="O15703" t="str">
        <f t="shared" si="735"/>
        <v>Nov</v>
      </c>
      <c r="P15703">
        <v>4</v>
      </c>
      <c r="Q15703" s="2" t="str">
        <f t="shared" si="736"/>
        <v>2017</v>
      </c>
      <c r="R15703" s="2">
        <f t="shared" si="737"/>
        <v>6004.11</v>
      </c>
    </row>
    <row r="15704" spans="1:18" x14ac:dyDescent="0.25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64</v>
      </c>
      <c r="M15704">
        <v>2017</v>
      </c>
      <c r="N15704" t="s">
        <v>28</v>
      </c>
      <c r="O15704" t="str">
        <f t="shared" si="735"/>
        <v>Nov</v>
      </c>
      <c r="P15704">
        <v>4</v>
      </c>
      <c r="Q15704" s="2" t="str">
        <f t="shared" si="736"/>
        <v>2017</v>
      </c>
      <c r="R15704" s="2">
        <f t="shared" si="737"/>
        <v>6216.07</v>
      </c>
    </row>
    <row r="15705" spans="1:18" x14ac:dyDescent="0.25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64</v>
      </c>
      <c r="M15705">
        <v>2017</v>
      </c>
      <c r="N15705" t="s">
        <v>28</v>
      </c>
      <c r="O15705" t="str">
        <f t="shared" si="735"/>
        <v>Nov</v>
      </c>
      <c r="P15705">
        <v>4</v>
      </c>
      <c r="Q15705" s="2" t="str">
        <f t="shared" si="736"/>
        <v>2017</v>
      </c>
      <c r="R15705" s="2">
        <f t="shared" si="737"/>
        <v>5305.77</v>
      </c>
    </row>
    <row r="15706" spans="1:18" x14ac:dyDescent="0.25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64</v>
      </c>
      <c r="M15706">
        <v>2017</v>
      </c>
      <c r="N15706" t="s">
        <v>28</v>
      </c>
      <c r="O15706" t="str">
        <f t="shared" si="735"/>
        <v>Oct</v>
      </c>
      <c r="P15706">
        <v>4</v>
      </c>
      <c r="Q15706" s="2" t="str">
        <f t="shared" si="736"/>
        <v>2017</v>
      </c>
      <c r="R15706" s="2">
        <f t="shared" si="737"/>
        <v>5715.6</v>
      </c>
    </row>
    <row r="15707" spans="1:18" x14ac:dyDescent="0.25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64</v>
      </c>
      <c r="M15707">
        <v>2017</v>
      </c>
      <c r="N15707" t="s">
        <v>28</v>
      </c>
      <c r="O15707" t="str">
        <f t="shared" si="735"/>
        <v>Oct</v>
      </c>
      <c r="P15707">
        <v>4</v>
      </c>
      <c r="Q15707" s="2" t="str">
        <f t="shared" si="736"/>
        <v>2017</v>
      </c>
      <c r="R15707" s="2">
        <f t="shared" si="737"/>
        <v>5621.3899999999994</v>
      </c>
    </row>
    <row r="15708" spans="1:18" x14ac:dyDescent="0.25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64</v>
      </c>
      <c r="M15708">
        <v>2017</v>
      </c>
      <c r="N15708" t="s">
        <v>28</v>
      </c>
      <c r="O15708" t="str">
        <f t="shared" si="735"/>
        <v>Oct</v>
      </c>
      <c r="P15708">
        <v>4</v>
      </c>
      <c r="Q15708" s="2" t="str">
        <f t="shared" si="736"/>
        <v>2017</v>
      </c>
      <c r="R15708" s="2">
        <f t="shared" si="737"/>
        <v>7097.08</v>
      </c>
    </row>
    <row r="15709" spans="1:18" x14ac:dyDescent="0.25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64</v>
      </c>
      <c r="M15709">
        <v>2017</v>
      </c>
      <c r="N15709" t="s">
        <v>28</v>
      </c>
      <c r="O15709" t="str">
        <f t="shared" si="735"/>
        <v>Oct</v>
      </c>
      <c r="P15709">
        <v>4</v>
      </c>
      <c r="Q15709" s="2" t="str">
        <f t="shared" si="736"/>
        <v>2017</v>
      </c>
      <c r="R15709" s="2">
        <f t="shared" si="737"/>
        <v>7180.39</v>
      </c>
    </row>
    <row r="15710" spans="1:18" x14ac:dyDescent="0.25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64</v>
      </c>
      <c r="M15710">
        <v>2017</v>
      </c>
      <c r="N15710" t="s">
        <v>28</v>
      </c>
      <c r="O15710" t="str">
        <f t="shared" si="735"/>
        <v>Oct</v>
      </c>
      <c r="P15710">
        <v>4</v>
      </c>
      <c r="Q15710" s="2" t="str">
        <f t="shared" si="736"/>
        <v>2017</v>
      </c>
      <c r="R15710" s="2">
        <f t="shared" si="737"/>
        <v>11158.46</v>
      </c>
    </row>
    <row r="15711" spans="1:18" x14ac:dyDescent="0.25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64</v>
      </c>
      <c r="M15711">
        <v>2017</v>
      </c>
      <c r="N15711" t="s">
        <v>28</v>
      </c>
      <c r="O15711" t="str">
        <f t="shared" si="735"/>
        <v>Sep</v>
      </c>
      <c r="P15711">
        <v>3</v>
      </c>
      <c r="Q15711" s="2" t="str">
        <f t="shared" si="736"/>
        <v>2017</v>
      </c>
      <c r="R15711" s="2">
        <f t="shared" si="737"/>
        <v>17827.689999999999</v>
      </c>
    </row>
    <row r="15712" spans="1:18" x14ac:dyDescent="0.25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64</v>
      </c>
      <c r="M15712">
        <v>2017</v>
      </c>
      <c r="N15712" t="s">
        <v>28</v>
      </c>
      <c r="O15712" t="str">
        <f t="shared" si="735"/>
        <v>Sep</v>
      </c>
      <c r="P15712">
        <v>3</v>
      </c>
      <c r="Q15712" s="2" t="str">
        <f t="shared" si="736"/>
        <v>2017</v>
      </c>
      <c r="R15712" s="2">
        <f t="shared" si="737"/>
        <v>21955.350000000002</v>
      </c>
    </row>
    <row r="15713" spans="1:18" x14ac:dyDescent="0.25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64</v>
      </c>
      <c r="M15713">
        <v>2017</v>
      </c>
      <c r="N15713" t="s">
        <v>28</v>
      </c>
      <c r="O15713" t="str">
        <f t="shared" si="735"/>
        <v>Sep</v>
      </c>
      <c r="P15713">
        <v>3</v>
      </c>
      <c r="Q15713" s="2" t="str">
        <f t="shared" si="736"/>
        <v>2017</v>
      </c>
      <c r="R15713" s="2">
        <f t="shared" si="737"/>
        <v>6557.62</v>
      </c>
    </row>
    <row r="15714" spans="1:18" x14ac:dyDescent="0.25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64</v>
      </c>
      <c r="M15714">
        <v>2017</v>
      </c>
      <c r="N15714" t="s">
        <v>28</v>
      </c>
      <c r="O15714" t="str">
        <f t="shared" si="735"/>
        <v>Sep</v>
      </c>
      <c r="P15714">
        <v>3</v>
      </c>
      <c r="Q15714" s="2" t="str">
        <f t="shared" si="736"/>
        <v>2017</v>
      </c>
      <c r="R15714" s="2">
        <f t="shared" si="737"/>
        <v>6625.22</v>
      </c>
    </row>
    <row r="15715" spans="1:18" x14ac:dyDescent="0.25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64</v>
      </c>
      <c r="M15715">
        <v>2017</v>
      </c>
      <c r="N15715" t="s">
        <v>28</v>
      </c>
      <c r="O15715" t="str">
        <f t="shared" si="735"/>
        <v>Aug</v>
      </c>
      <c r="P15715">
        <v>3</v>
      </c>
      <c r="Q15715" s="2" t="str">
        <f t="shared" si="736"/>
        <v>2017</v>
      </c>
      <c r="R15715" s="2">
        <f t="shared" si="737"/>
        <v>11080.22</v>
      </c>
    </row>
    <row r="15716" spans="1:18" x14ac:dyDescent="0.25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64</v>
      </c>
      <c r="M15716">
        <v>2017</v>
      </c>
      <c r="N15716" t="s">
        <v>28</v>
      </c>
      <c r="O15716" t="str">
        <f t="shared" si="735"/>
        <v>Aug</v>
      </c>
      <c r="P15716">
        <v>3</v>
      </c>
      <c r="Q15716" s="2" t="str">
        <f t="shared" si="736"/>
        <v>2017</v>
      </c>
      <c r="R15716" s="2">
        <f t="shared" si="737"/>
        <v>6297.0800000000008</v>
      </c>
    </row>
    <row r="15717" spans="1:18" x14ac:dyDescent="0.25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64</v>
      </c>
      <c r="M15717">
        <v>2017</v>
      </c>
      <c r="N15717" t="s">
        <v>28</v>
      </c>
      <c r="O15717" t="str">
        <f t="shared" si="735"/>
        <v>Aug</v>
      </c>
      <c r="P15717">
        <v>3</v>
      </c>
      <c r="Q15717" s="2" t="str">
        <f t="shared" si="736"/>
        <v>2017</v>
      </c>
      <c r="R15717" s="2">
        <f t="shared" si="737"/>
        <v>7818.59</v>
      </c>
    </row>
    <row r="15718" spans="1:18" x14ac:dyDescent="0.25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64</v>
      </c>
      <c r="M15718">
        <v>2017</v>
      </c>
      <c r="N15718" t="s">
        <v>28</v>
      </c>
      <c r="O15718" t="str">
        <f t="shared" si="735"/>
        <v>Aug</v>
      </c>
      <c r="P15718">
        <v>3</v>
      </c>
      <c r="Q15718" s="2" t="str">
        <f t="shared" si="736"/>
        <v>2017</v>
      </c>
      <c r="R15718" s="2">
        <f t="shared" si="737"/>
        <v>10508.03</v>
      </c>
    </row>
    <row r="15719" spans="1:18" x14ac:dyDescent="0.25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64</v>
      </c>
      <c r="M15719">
        <v>2017</v>
      </c>
      <c r="N15719" t="s">
        <v>28</v>
      </c>
      <c r="O15719" t="str">
        <f t="shared" si="735"/>
        <v>Jul</v>
      </c>
      <c r="P15719">
        <v>3</v>
      </c>
      <c r="Q15719" s="2" t="str">
        <f t="shared" si="736"/>
        <v>2017</v>
      </c>
      <c r="R15719" s="2">
        <f t="shared" si="737"/>
        <v>9693.18</v>
      </c>
    </row>
    <row r="15720" spans="1:18" x14ac:dyDescent="0.25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64</v>
      </c>
      <c r="M15720">
        <v>2017</v>
      </c>
      <c r="N15720" t="s">
        <v>28</v>
      </c>
      <c r="O15720" t="str">
        <f t="shared" si="735"/>
        <v>Jul</v>
      </c>
      <c r="P15720">
        <v>3</v>
      </c>
      <c r="Q15720" s="2" t="str">
        <f t="shared" si="736"/>
        <v>2017</v>
      </c>
      <c r="R15720" s="2">
        <f t="shared" si="737"/>
        <v>11878.99</v>
      </c>
    </row>
    <row r="15721" spans="1:18" x14ac:dyDescent="0.25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64</v>
      </c>
      <c r="M15721">
        <v>2017</v>
      </c>
      <c r="N15721" t="s">
        <v>28</v>
      </c>
      <c r="O15721" t="str">
        <f t="shared" si="735"/>
        <v>Jul</v>
      </c>
      <c r="P15721">
        <v>3</v>
      </c>
      <c r="Q15721" s="2" t="str">
        <f t="shared" si="736"/>
        <v>2017</v>
      </c>
      <c r="R15721" s="2">
        <f t="shared" si="737"/>
        <v>9494.9800000000014</v>
      </c>
    </row>
    <row r="15722" spans="1:18" x14ac:dyDescent="0.25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64</v>
      </c>
      <c r="M15722">
        <v>2017</v>
      </c>
      <c r="N15722" t="s">
        <v>28</v>
      </c>
      <c r="O15722" t="str">
        <f t="shared" si="735"/>
        <v>Jul</v>
      </c>
      <c r="P15722">
        <v>3</v>
      </c>
      <c r="Q15722" s="2" t="str">
        <f t="shared" si="736"/>
        <v>2017</v>
      </c>
      <c r="R15722" s="2">
        <f t="shared" si="737"/>
        <v>9763.23</v>
      </c>
    </row>
    <row r="15723" spans="1:18" x14ac:dyDescent="0.25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64</v>
      </c>
      <c r="M15723">
        <v>2017</v>
      </c>
      <c r="N15723" t="s">
        <v>28</v>
      </c>
      <c r="O15723" t="str">
        <f t="shared" si="735"/>
        <v>Jul</v>
      </c>
      <c r="P15723">
        <v>3</v>
      </c>
      <c r="Q15723" s="2" t="str">
        <f t="shared" si="736"/>
        <v>2017</v>
      </c>
      <c r="R15723" s="2">
        <f t="shared" si="737"/>
        <v>11965.52</v>
      </c>
    </row>
    <row r="15724" spans="1:18" x14ac:dyDescent="0.25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64</v>
      </c>
      <c r="M15724">
        <v>2017</v>
      </c>
      <c r="N15724" t="s">
        <v>28</v>
      </c>
      <c r="O15724" t="str">
        <f t="shared" si="735"/>
        <v>Jun</v>
      </c>
      <c r="P15724">
        <v>2</v>
      </c>
      <c r="Q15724" s="2" t="str">
        <f t="shared" si="736"/>
        <v>2017</v>
      </c>
      <c r="R15724" s="2">
        <f t="shared" si="737"/>
        <v>10050.41</v>
      </c>
    </row>
    <row r="15725" spans="1:18" x14ac:dyDescent="0.25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64</v>
      </c>
      <c r="M15725">
        <v>2017</v>
      </c>
      <c r="N15725" t="s">
        <v>28</v>
      </c>
      <c r="O15725" t="str">
        <f t="shared" si="735"/>
        <v>Jun</v>
      </c>
      <c r="P15725">
        <v>2</v>
      </c>
      <c r="Q15725" s="2" t="str">
        <f t="shared" si="736"/>
        <v>2017</v>
      </c>
      <c r="R15725" s="2">
        <f t="shared" si="737"/>
        <v>9872.57</v>
      </c>
    </row>
    <row r="15726" spans="1:18" x14ac:dyDescent="0.25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64</v>
      </c>
      <c r="M15726">
        <v>2017</v>
      </c>
      <c r="N15726" t="s">
        <v>28</v>
      </c>
      <c r="O15726" t="str">
        <f t="shared" si="735"/>
        <v>Jun</v>
      </c>
      <c r="P15726">
        <v>2</v>
      </c>
      <c r="Q15726" s="2" t="str">
        <f t="shared" si="736"/>
        <v>2017</v>
      </c>
      <c r="R15726" s="2">
        <f t="shared" si="737"/>
        <v>12406.56</v>
      </c>
    </row>
    <row r="15727" spans="1:18" x14ac:dyDescent="0.25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64</v>
      </c>
      <c r="M15727">
        <v>2017</v>
      </c>
      <c r="N15727" t="s">
        <v>28</v>
      </c>
      <c r="O15727" t="str">
        <f t="shared" si="735"/>
        <v>Jun</v>
      </c>
      <c r="P15727">
        <v>2</v>
      </c>
      <c r="Q15727" s="2" t="str">
        <f t="shared" si="736"/>
        <v>2017</v>
      </c>
      <c r="R15727" s="2">
        <f t="shared" si="737"/>
        <v>11026.41</v>
      </c>
    </row>
    <row r="15728" spans="1:18" x14ac:dyDescent="0.25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64</v>
      </c>
      <c r="M15728">
        <v>2017</v>
      </c>
      <c r="N15728" t="s">
        <v>28</v>
      </c>
      <c r="O15728" t="str">
        <f t="shared" si="735"/>
        <v>May</v>
      </c>
      <c r="P15728">
        <v>2</v>
      </c>
      <c r="Q15728" s="2" t="str">
        <f t="shared" si="736"/>
        <v>2017</v>
      </c>
      <c r="R15728" s="2">
        <f t="shared" si="737"/>
        <v>11182.52</v>
      </c>
    </row>
    <row r="15729" spans="1:18" x14ac:dyDescent="0.25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64</v>
      </c>
      <c r="M15729">
        <v>2017</v>
      </c>
      <c r="N15729" t="s">
        <v>28</v>
      </c>
      <c r="O15729" t="str">
        <f t="shared" si="735"/>
        <v>May</v>
      </c>
      <c r="P15729">
        <v>2</v>
      </c>
      <c r="Q15729" s="2" t="str">
        <f t="shared" si="736"/>
        <v>2017</v>
      </c>
      <c r="R15729" s="2">
        <f t="shared" si="737"/>
        <v>10513.87</v>
      </c>
    </row>
    <row r="15730" spans="1:18" x14ac:dyDescent="0.25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64</v>
      </c>
      <c r="M15730">
        <v>2017</v>
      </c>
      <c r="N15730" t="s">
        <v>28</v>
      </c>
      <c r="O15730" t="str">
        <f t="shared" si="735"/>
        <v>May</v>
      </c>
      <c r="P15730">
        <v>2</v>
      </c>
      <c r="Q15730" s="2" t="str">
        <f t="shared" si="736"/>
        <v>2017</v>
      </c>
      <c r="R15730" s="2">
        <f t="shared" si="737"/>
        <v>10121</v>
      </c>
    </row>
    <row r="15731" spans="1:18" x14ac:dyDescent="0.25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64</v>
      </c>
      <c r="M15731">
        <v>2017</v>
      </c>
      <c r="N15731" t="s">
        <v>28</v>
      </c>
      <c r="O15731" t="str">
        <f t="shared" si="735"/>
        <v>May</v>
      </c>
      <c r="P15731">
        <v>2</v>
      </c>
      <c r="Q15731" s="2" t="str">
        <f t="shared" si="736"/>
        <v>2017</v>
      </c>
      <c r="R15731" s="2">
        <f t="shared" si="737"/>
        <v>10320.36</v>
      </c>
    </row>
    <row r="15732" spans="1:18" x14ac:dyDescent="0.25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64</v>
      </c>
      <c r="M15732">
        <v>2017</v>
      </c>
      <c r="N15732" t="s">
        <v>28</v>
      </c>
      <c r="O15732" t="str">
        <f t="shared" si="735"/>
        <v>Apr</v>
      </c>
      <c r="P15732">
        <v>2</v>
      </c>
      <c r="Q15732" s="2" t="str">
        <f t="shared" si="736"/>
        <v>2017</v>
      </c>
      <c r="R15732" s="2">
        <f t="shared" si="737"/>
        <v>9742.06</v>
      </c>
    </row>
    <row r="15733" spans="1:18" x14ac:dyDescent="0.25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64</v>
      </c>
      <c r="M15733">
        <v>2017</v>
      </c>
      <c r="N15733" t="s">
        <v>28</v>
      </c>
      <c r="O15733" t="str">
        <f t="shared" si="735"/>
        <v>Apr</v>
      </c>
      <c r="P15733">
        <v>2</v>
      </c>
      <c r="Q15733" s="2" t="str">
        <f t="shared" si="736"/>
        <v>2017</v>
      </c>
      <c r="R15733" s="2">
        <f t="shared" si="737"/>
        <v>9183.33</v>
      </c>
    </row>
    <row r="15734" spans="1:18" x14ac:dyDescent="0.25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64</v>
      </c>
      <c r="M15734">
        <v>2017</v>
      </c>
      <c r="N15734" t="s">
        <v>28</v>
      </c>
      <c r="O15734" t="str">
        <f t="shared" si="735"/>
        <v>Apr</v>
      </c>
      <c r="P15734">
        <v>2</v>
      </c>
      <c r="Q15734" s="2" t="str">
        <f t="shared" si="736"/>
        <v>2017</v>
      </c>
      <c r="R15734" s="2">
        <f t="shared" si="737"/>
        <v>12069.939999999999</v>
      </c>
    </row>
    <row r="15735" spans="1:18" x14ac:dyDescent="0.25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64</v>
      </c>
      <c r="M15735">
        <v>2017</v>
      </c>
      <c r="N15735" t="s">
        <v>28</v>
      </c>
      <c r="O15735" t="str">
        <f t="shared" si="735"/>
        <v>Apr</v>
      </c>
      <c r="P15735">
        <v>2</v>
      </c>
      <c r="Q15735" s="2" t="str">
        <f t="shared" si="736"/>
        <v>2017</v>
      </c>
      <c r="R15735" s="2">
        <f t="shared" si="737"/>
        <v>10899.199999999999</v>
      </c>
    </row>
    <row r="15736" spans="1:18" x14ac:dyDescent="0.25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64</v>
      </c>
      <c r="M15736">
        <v>2017</v>
      </c>
      <c r="N15736" t="s">
        <v>28</v>
      </c>
      <c r="O15736" t="str">
        <f t="shared" si="735"/>
        <v>Apr</v>
      </c>
      <c r="P15736">
        <v>2</v>
      </c>
      <c r="Q15736" s="2" t="str">
        <f t="shared" si="736"/>
        <v>2017</v>
      </c>
      <c r="R15736" s="2">
        <f t="shared" si="737"/>
        <v>13102.720000000001</v>
      </c>
    </row>
    <row r="15737" spans="1:18" x14ac:dyDescent="0.25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64</v>
      </c>
      <c r="M15737">
        <v>2017</v>
      </c>
      <c r="N15737" t="s">
        <v>28</v>
      </c>
      <c r="O15737" t="str">
        <f t="shared" si="735"/>
        <v>Mar</v>
      </c>
      <c r="P15737">
        <v>1</v>
      </c>
      <c r="Q15737" s="2" t="str">
        <f t="shared" si="736"/>
        <v>2017</v>
      </c>
      <c r="R15737" s="2">
        <f t="shared" si="737"/>
        <v>14291.96</v>
      </c>
    </row>
    <row r="15738" spans="1:18" x14ac:dyDescent="0.25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64</v>
      </c>
      <c r="M15738">
        <v>2017</v>
      </c>
      <c r="N15738" t="s">
        <v>28</v>
      </c>
      <c r="O15738" t="str">
        <f t="shared" si="735"/>
        <v>Mar</v>
      </c>
      <c r="P15738">
        <v>1</v>
      </c>
      <c r="Q15738" s="2" t="str">
        <f t="shared" si="736"/>
        <v>2017</v>
      </c>
      <c r="R15738" s="2">
        <f t="shared" si="737"/>
        <v>10960.83</v>
      </c>
    </row>
    <row r="15739" spans="1:18" x14ac:dyDescent="0.25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64</v>
      </c>
      <c r="M15739">
        <v>2017</v>
      </c>
      <c r="N15739" t="s">
        <v>28</v>
      </c>
      <c r="O15739" t="str">
        <f t="shared" si="735"/>
        <v>Mar</v>
      </c>
      <c r="P15739">
        <v>1</v>
      </c>
      <c r="Q15739" s="2" t="str">
        <f t="shared" si="736"/>
        <v>2017</v>
      </c>
      <c r="R15739" s="2">
        <f t="shared" si="737"/>
        <v>13719</v>
      </c>
    </row>
    <row r="15740" spans="1:18" x14ac:dyDescent="0.25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64</v>
      </c>
      <c r="M15740">
        <v>2017</v>
      </c>
      <c r="N15740" t="s">
        <v>28</v>
      </c>
      <c r="O15740" t="str">
        <f t="shared" si="735"/>
        <v>Mar</v>
      </c>
      <c r="P15740">
        <v>1</v>
      </c>
      <c r="Q15740" s="2" t="str">
        <f t="shared" si="736"/>
        <v>2017</v>
      </c>
      <c r="R15740" s="2">
        <f t="shared" si="737"/>
        <v>9436.73</v>
      </c>
    </row>
    <row r="15741" spans="1:18" x14ac:dyDescent="0.25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64</v>
      </c>
      <c r="M15741">
        <v>2017</v>
      </c>
      <c r="N15741" t="s">
        <v>28</v>
      </c>
      <c r="O15741" t="str">
        <f t="shared" si="735"/>
        <v>Feb</v>
      </c>
      <c r="P15741">
        <v>1</v>
      </c>
      <c r="Q15741" s="2" t="str">
        <f t="shared" si="736"/>
        <v>2017</v>
      </c>
      <c r="R15741" s="2">
        <f t="shared" si="737"/>
        <v>10332.289999999999</v>
      </c>
    </row>
    <row r="15742" spans="1:18" x14ac:dyDescent="0.25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64</v>
      </c>
      <c r="M15742">
        <v>2017</v>
      </c>
      <c r="N15742" t="s">
        <v>28</v>
      </c>
      <c r="O15742" t="str">
        <f t="shared" si="735"/>
        <v>Feb</v>
      </c>
      <c r="P15742">
        <v>1</v>
      </c>
      <c r="Q15742" s="2" t="str">
        <f t="shared" si="736"/>
        <v>2017</v>
      </c>
      <c r="R15742" s="2">
        <f t="shared" si="737"/>
        <v>9004.4299999999985</v>
      </c>
    </row>
    <row r="15743" spans="1:18" x14ac:dyDescent="0.25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64</v>
      </c>
      <c r="M15743">
        <v>2017</v>
      </c>
      <c r="N15743" t="s">
        <v>28</v>
      </c>
      <c r="O15743" t="str">
        <f t="shared" si="735"/>
        <v>Feb</v>
      </c>
      <c r="P15743">
        <v>1</v>
      </c>
      <c r="Q15743" s="2" t="str">
        <f t="shared" si="736"/>
        <v>2017</v>
      </c>
      <c r="R15743" s="2">
        <f t="shared" si="737"/>
        <v>8103.5199999999995</v>
      </c>
    </row>
    <row r="15744" spans="1:18" x14ac:dyDescent="0.25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64</v>
      </c>
      <c r="M15744">
        <v>2017</v>
      </c>
      <c r="N15744" t="s">
        <v>28</v>
      </c>
      <c r="O15744" t="str">
        <f t="shared" si="735"/>
        <v>Feb</v>
      </c>
      <c r="P15744">
        <v>1</v>
      </c>
      <c r="Q15744" s="2" t="str">
        <f t="shared" si="736"/>
        <v>2017</v>
      </c>
      <c r="R15744" s="2">
        <f t="shared" si="737"/>
        <v>7476.6500000000005</v>
      </c>
    </row>
    <row r="15745" spans="1:18" x14ac:dyDescent="0.25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64</v>
      </c>
      <c r="M15745">
        <v>2017</v>
      </c>
      <c r="N15745" t="s">
        <v>28</v>
      </c>
      <c r="O15745" t="str">
        <f t="shared" si="735"/>
        <v>Jan</v>
      </c>
      <c r="P15745">
        <v>1</v>
      </c>
      <c r="Q15745" s="2" t="str">
        <f t="shared" si="736"/>
        <v>2017</v>
      </c>
      <c r="R15745" s="2">
        <f t="shared" si="737"/>
        <v>8288.369999999999</v>
      </c>
    </row>
    <row r="15746" spans="1:18" x14ac:dyDescent="0.25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64</v>
      </c>
      <c r="M15746">
        <v>2017</v>
      </c>
      <c r="N15746" t="s">
        <v>28</v>
      </c>
      <c r="O15746" t="str">
        <f t="shared" si="735"/>
        <v>Jan</v>
      </c>
      <c r="P15746">
        <v>1</v>
      </c>
      <c r="Q15746" s="2" t="str">
        <f t="shared" si="736"/>
        <v>2017</v>
      </c>
      <c r="R15746" s="2">
        <f t="shared" si="737"/>
        <v>8900.1</v>
      </c>
    </row>
    <row r="15747" spans="1:18" x14ac:dyDescent="0.25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64</v>
      </c>
      <c r="M15747">
        <v>2017</v>
      </c>
      <c r="N15747" t="s">
        <v>28</v>
      </c>
      <c r="O15747" t="str">
        <f t="shared" ref="O15747:O15810" si="738" xml:space="preserve"> TEXT(B15747, "mmm")</f>
        <v>Jan</v>
      </c>
      <c r="P15747">
        <v>1</v>
      </c>
      <c r="Q15747" s="2" t="str">
        <f t="shared" ref="Q15747:Q15810" si="739" xml:space="preserve"> TEXT(B15747, "yyy")</f>
        <v>2017</v>
      </c>
      <c r="R15747" s="2">
        <f t="shared" ref="R15747:R15810" si="740" xml:space="preserve"> E15747 +F15747+G15747</f>
        <v>8294.92</v>
      </c>
    </row>
    <row r="15748" spans="1:18" x14ac:dyDescent="0.25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64</v>
      </c>
      <c r="M15748">
        <v>2017</v>
      </c>
      <c r="N15748" t="s">
        <v>28</v>
      </c>
      <c r="O15748" t="str">
        <f t="shared" si="738"/>
        <v>Jan</v>
      </c>
      <c r="P15748">
        <v>1</v>
      </c>
      <c r="Q15748" s="2" t="str">
        <f t="shared" si="739"/>
        <v>2017</v>
      </c>
      <c r="R15748" s="2">
        <f t="shared" si="740"/>
        <v>9088.61</v>
      </c>
    </row>
    <row r="15749" spans="1:18" x14ac:dyDescent="0.25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64</v>
      </c>
      <c r="M15749">
        <v>2017</v>
      </c>
      <c r="N15749" t="s">
        <v>28</v>
      </c>
      <c r="O15749" t="str">
        <f t="shared" si="738"/>
        <v>Jan</v>
      </c>
      <c r="P15749">
        <v>1</v>
      </c>
      <c r="Q15749" s="2" t="str">
        <f t="shared" si="739"/>
        <v>2017</v>
      </c>
      <c r="R15749" s="2">
        <f t="shared" si="740"/>
        <v>7609.6</v>
      </c>
    </row>
    <row r="15750" spans="1:18" x14ac:dyDescent="0.25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64</v>
      </c>
      <c r="M15750">
        <v>2017</v>
      </c>
      <c r="N15750" t="s">
        <v>29</v>
      </c>
      <c r="O15750" t="str">
        <f t="shared" si="738"/>
        <v>Dec</v>
      </c>
      <c r="P15750">
        <v>4</v>
      </c>
      <c r="Q15750" s="2" t="str">
        <f t="shared" si="739"/>
        <v>2017</v>
      </c>
      <c r="R15750" s="2">
        <f t="shared" si="740"/>
        <v>1432.32</v>
      </c>
    </row>
    <row r="15751" spans="1:18" x14ac:dyDescent="0.25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64</v>
      </c>
      <c r="M15751">
        <v>2017</v>
      </c>
      <c r="N15751" t="s">
        <v>29</v>
      </c>
      <c r="O15751" t="str">
        <f t="shared" si="738"/>
        <v>Dec</v>
      </c>
      <c r="P15751">
        <v>4</v>
      </c>
      <c r="Q15751" s="2" t="str">
        <f t="shared" si="739"/>
        <v>2017</v>
      </c>
      <c r="R15751" s="2">
        <f t="shared" si="740"/>
        <v>1873.78</v>
      </c>
    </row>
    <row r="15752" spans="1:18" x14ac:dyDescent="0.25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64</v>
      </c>
      <c r="M15752">
        <v>2017</v>
      </c>
      <c r="N15752" t="s">
        <v>29</v>
      </c>
      <c r="O15752" t="str">
        <f t="shared" si="738"/>
        <v>Dec</v>
      </c>
      <c r="P15752">
        <v>4</v>
      </c>
      <c r="Q15752" s="2" t="str">
        <f t="shared" si="739"/>
        <v>2017</v>
      </c>
      <c r="R15752" s="2">
        <f t="shared" si="740"/>
        <v>1573.82</v>
      </c>
    </row>
    <row r="15753" spans="1:18" x14ac:dyDescent="0.25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64</v>
      </c>
      <c r="M15753">
        <v>2017</v>
      </c>
      <c r="N15753" t="s">
        <v>29</v>
      </c>
      <c r="O15753" t="str">
        <f t="shared" si="738"/>
        <v>Dec</v>
      </c>
      <c r="P15753">
        <v>4</v>
      </c>
      <c r="Q15753" s="2" t="str">
        <f t="shared" si="739"/>
        <v>2017</v>
      </c>
      <c r="R15753" s="2">
        <f t="shared" si="740"/>
        <v>1231.8899999999999</v>
      </c>
    </row>
    <row r="15754" spans="1:18" x14ac:dyDescent="0.25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64</v>
      </c>
      <c r="M15754">
        <v>2017</v>
      </c>
      <c r="N15754" t="s">
        <v>29</v>
      </c>
      <c r="O15754" t="str">
        <f t="shared" si="738"/>
        <v>Dec</v>
      </c>
      <c r="P15754">
        <v>4</v>
      </c>
      <c r="Q15754" s="2" t="str">
        <f t="shared" si="739"/>
        <v>2017</v>
      </c>
      <c r="R15754" s="2">
        <f t="shared" si="740"/>
        <v>1342.01</v>
      </c>
    </row>
    <row r="15755" spans="1:18" x14ac:dyDescent="0.25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64</v>
      </c>
      <c r="M15755">
        <v>2017</v>
      </c>
      <c r="N15755" t="s">
        <v>29</v>
      </c>
      <c r="O15755" t="str">
        <f t="shared" si="738"/>
        <v>Nov</v>
      </c>
      <c r="P15755">
        <v>4</v>
      </c>
      <c r="Q15755" s="2" t="str">
        <f t="shared" si="739"/>
        <v>2017</v>
      </c>
      <c r="R15755" s="2">
        <f t="shared" si="740"/>
        <v>1143.3899999999999</v>
      </c>
    </row>
    <row r="15756" spans="1:18" x14ac:dyDescent="0.25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64</v>
      </c>
      <c r="M15756">
        <v>2017</v>
      </c>
      <c r="N15756" t="s">
        <v>29</v>
      </c>
      <c r="O15756" t="str">
        <f t="shared" si="738"/>
        <v>Nov</v>
      </c>
      <c r="P15756">
        <v>4</v>
      </c>
      <c r="Q15756" s="2" t="str">
        <f t="shared" si="739"/>
        <v>2017</v>
      </c>
      <c r="R15756" s="2">
        <f t="shared" si="740"/>
        <v>1096.1099999999999</v>
      </c>
    </row>
    <row r="15757" spans="1:18" x14ac:dyDescent="0.25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64</v>
      </c>
      <c r="M15757">
        <v>2017</v>
      </c>
      <c r="N15757" t="s">
        <v>29</v>
      </c>
      <c r="O15757" t="str">
        <f t="shared" si="738"/>
        <v>Nov</v>
      </c>
      <c r="P15757">
        <v>4</v>
      </c>
      <c r="Q15757" s="2" t="str">
        <f t="shared" si="739"/>
        <v>2017</v>
      </c>
      <c r="R15757" s="2">
        <f t="shared" si="740"/>
        <v>1361.44</v>
      </c>
    </row>
    <row r="15758" spans="1:18" x14ac:dyDescent="0.25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64</v>
      </c>
      <c r="M15758">
        <v>2017</v>
      </c>
      <c r="N15758" t="s">
        <v>29</v>
      </c>
      <c r="O15758" t="str">
        <f t="shared" si="738"/>
        <v>Nov</v>
      </c>
      <c r="P15758">
        <v>4</v>
      </c>
      <c r="Q15758" s="2" t="str">
        <f t="shared" si="739"/>
        <v>2017</v>
      </c>
      <c r="R15758" s="2">
        <f t="shared" si="740"/>
        <v>935.89</v>
      </c>
    </row>
    <row r="15759" spans="1:18" x14ac:dyDescent="0.25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64</v>
      </c>
      <c r="M15759">
        <v>2017</v>
      </c>
      <c r="N15759" t="s">
        <v>29</v>
      </c>
      <c r="O15759" t="str">
        <f t="shared" si="738"/>
        <v>Oct</v>
      </c>
      <c r="P15759">
        <v>4</v>
      </c>
      <c r="Q15759" s="2" t="str">
        <f t="shared" si="739"/>
        <v>2017</v>
      </c>
      <c r="R15759" s="2">
        <f t="shared" si="740"/>
        <v>1311.4399999999998</v>
      </c>
    </row>
    <row r="15760" spans="1:18" x14ac:dyDescent="0.25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64</v>
      </c>
      <c r="M15760">
        <v>2017</v>
      </c>
      <c r="N15760" t="s">
        <v>29</v>
      </c>
      <c r="O15760" t="str">
        <f t="shared" si="738"/>
        <v>Oct</v>
      </c>
      <c r="P15760">
        <v>4</v>
      </c>
      <c r="Q15760" s="2" t="str">
        <f t="shared" si="739"/>
        <v>2017</v>
      </c>
      <c r="R15760" s="2">
        <f t="shared" si="740"/>
        <v>1325.67</v>
      </c>
    </row>
    <row r="15761" spans="1:18" x14ac:dyDescent="0.25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64</v>
      </c>
      <c r="M15761">
        <v>2017</v>
      </c>
      <c r="N15761" t="s">
        <v>29</v>
      </c>
      <c r="O15761" t="str">
        <f t="shared" si="738"/>
        <v>Oct</v>
      </c>
      <c r="P15761">
        <v>4</v>
      </c>
      <c r="Q15761" s="2" t="str">
        <f t="shared" si="739"/>
        <v>2017</v>
      </c>
      <c r="R15761" s="2">
        <f t="shared" si="740"/>
        <v>1606.66</v>
      </c>
    </row>
    <row r="15762" spans="1:18" x14ac:dyDescent="0.25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64</v>
      </c>
      <c r="M15762">
        <v>2017</v>
      </c>
      <c r="N15762" t="s">
        <v>29</v>
      </c>
      <c r="O15762" t="str">
        <f t="shared" si="738"/>
        <v>Oct</v>
      </c>
      <c r="P15762">
        <v>4</v>
      </c>
      <c r="Q15762" s="2" t="str">
        <f t="shared" si="739"/>
        <v>2017</v>
      </c>
      <c r="R15762" s="2">
        <f t="shared" si="740"/>
        <v>1499.85</v>
      </c>
    </row>
    <row r="15763" spans="1:18" x14ac:dyDescent="0.25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64</v>
      </c>
      <c r="M15763">
        <v>2017</v>
      </c>
      <c r="N15763" t="s">
        <v>29</v>
      </c>
      <c r="O15763" t="str">
        <f t="shared" si="738"/>
        <v>Oct</v>
      </c>
      <c r="P15763">
        <v>4</v>
      </c>
      <c r="Q15763" s="2" t="str">
        <f t="shared" si="739"/>
        <v>2017</v>
      </c>
      <c r="R15763" s="2">
        <f t="shared" si="740"/>
        <v>1342.86</v>
      </c>
    </row>
    <row r="15764" spans="1:18" x14ac:dyDescent="0.25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64</v>
      </c>
      <c r="M15764">
        <v>2017</v>
      </c>
      <c r="N15764" t="s">
        <v>29</v>
      </c>
      <c r="O15764" t="str">
        <f t="shared" si="738"/>
        <v>Sep</v>
      </c>
      <c r="P15764">
        <v>3</v>
      </c>
      <c r="Q15764" s="2" t="str">
        <f t="shared" si="739"/>
        <v>2017</v>
      </c>
      <c r="R15764" s="2">
        <f t="shared" si="740"/>
        <v>1435.92</v>
      </c>
    </row>
    <row r="15765" spans="1:18" x14ac:dyDescent="0.25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64</v>
      </c>
      <c r="M15765">
        <v>2017</v>
      </c>
      <c r="N15765" t="s">
        <v>29</v>
      </c>
      <c r="O15765" t="str">
        <f t="shared" si="738"/>
        <v>Sep</v>
      </c>
      <c r="P15765">
        <v>3</v>
      </c>
      <c r="Q15765" s="2" t="str">
        <f t="shared" si="739"/>
        <v>2017</v>
      </c>
      <c r="R15765" s="2">
        <f t="shared" si="740"/>
        <v>1367.5</v>
      </c>
    </row>
    <row r="15766" spans="1:18" x14ac:dyDescent="0.25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64</v>
      </c>
      <c r="M15766">
        <v>2017</v>
      </c>
      <c r="N15766" t="s">
        <v>29</v>
      </c>
      <c r="O15766" t="str">
        <f t="shared" si="738"/>
        <v>Sep</v>
      </c>
      <c r="P15766">
        <v>3</v>
      </c>
      <c r="Q15766" s="2" t="str">
        <f t="shared" si="739"/>
        <v>2017</v>
      </c>
      <c r="R15766" s="2">
        <f t="shared" si="740"/>
        <v>1467.12</v>
      </c>
    </row>
    <row r="15767" spans="1:18" x14ac:dyDescent="0.25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64</v>
      </c>
      <c r="M15767">
        <v>2017</v>
      </c>
      <c r="N15767" t="s">
        <v>29</v>
      </c>
      <c r="O15767" t="str">
        <f t="shared" si="738"/>
        <v>Sep</v>
      </c>
      <c r="P15767">
        <v>3</v>
      </c>
      <c r="Q15767" s="2" t="str">
        <f t="shared" si="739"/>
        <v>2017</v>
      </c>
      <c r="R15767" s="2">
        <f t="shared" si="740"/>
        <v>1196.32</v>
      </c>
    </row>
    <row r="15768" spans="1:18" x14ac:dyDescent="0.25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64</v>
      </c>
      <c r="M15768">
        <v>2017</v>
      </c>
      <c r="N15768" t="s">
        <v>29</v>
      </c>
      <c r="O15768" t="str">
        <f t="shared" si="738"/>
        <v>Aug</v>
      </c>
      <c r="P15768">
        <v>3</v>
      </c>
      <c r="Q15768" s="2" t="str">
        <f t="shared" si="739"/>
        <v>2017</v>
      </c>
      <c r="R15768" s="2">
        <f t="shared" si="740"/>
        <v>1485.17</v>
      </c>
    </row>
    <row r="15769" spans="1:18" x14ac:dyDescent="0.25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64</v>
      </c>
      <c r="M15769">
        <v>2017</v>
      </c>
      <c r="N15769" t="s">
        <v>29</v>
      </c>
      <c r="O15769" t="str">
        <f t="shared" si="738"/>
        <v>Aug</v>
      </c>
      <c r="P15769">
        <v>3</v>
      </c>
      <c r="Q15769" s="2" t="str">
        <f t="shared" si="739"/>
        <v>2017</v>
      </c>
      <c r="R15769" s="2">
        <f t="shared" si="740"/>
        <v>1275.6000000000001</v>
      </c>
    </row>
    <row r="15770" spans="1:18" x14ac:dyDescent="0.25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64</v>
      </c>
      <c r="M15770">
        <v>2017</v>
      </c>
      <c r="N15770" t="s">
        <v>29</v>
      </c>
      <c r="O15770" t="str">
        <f t="shared" si="738"/>
        <v>Aug</v>
      </c>
      <c r="P15770">
        <v>3</v>
      </c>
      <c r="Q15770" s="2" t="str">
        <f t="shared" si="739"/>
        <v>2017</v>
      </c>
      <c r="R15770" s="2">
        <f t="shared" si="740"/>
        <v>1430.0800000000002</v>
      </c>
    </row>
    <row r="15771" spans="1:18" x14ac:dyDescent="0.25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64</v>
      </c>
      <c r="M15771">
        <v>2017</v>
      </c>
      <c r="N15771" t="s">
        <v>29</v>
      </c>
      <c r="O15771" t="str">
        <f t="shared" si="738"/>
        <v>Aug</v>
      </c>
      <c r="P15771">
        <v>3</v>
      </c>
      <c r="Q15771" s="2" t="str">
        <f t="shared" si="739"/>
        <v>2017</v>
      </c>
      <c r="R15771" s="2">
        <f t="shared" si="740"/>
        <v>1776.31</v>
      </c>
    </row>
    <row r="15772" spans="1:18" x14ac:dyDescent="0.25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64</v>
      </c>
      <c r="M15772">
        <v>2017</v>
      </c>
      <c r="N15772" t="s">
        <v>29</v>
      </c>
      <c r="O15772" t="str">
        <f t="shared" si="738"/>
        <v>Jul</v>
      </c>
      <c r="P15772">
        <v>3</v>
      </c>
      <c r="Q15772" s="2" t="str">
        <f t="shared" si="739"/>
        <v>2017</v>
      </c>
      <c r="R15772" s="2">
        <f t="shared" si="740"/>
        <v>1799.0700000000002</v>
      </c>
    </row>
    <row r="15773" spans="1:18" x14ac:dyDescent="0.25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64</v>
      </c>
      <c r="M15773">
        <v>2017</v>
      </c>
      <c r="N15773" t="s">
        <v>29</v>
      </c>
      <c r="O15773" t="str">
        <f t="shared" si="738"/>
        <v>Jul</v>
      </c>
      <c r="P15773">
        <v>3</v>
      </c>
      <c r="Q15773" s="2" t="str">
        <f t="shared" si="739"/>
        <v>2017</v>
      </c>
      <c r="R15773" s="2">
        <f t="shared" si="740"/>
        <v>3052.87</v>
      </c>
    </row>
    <row r="15774" spans="1:18" x14ac:dyDescent="0.25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64</v>
      </c>
      <c r="M15774">
        <v>2017</v>
      </c>
      <c r="N15774" t="s">
        <v>29</v>
      </c>
      <c r="O15774" t="str">
        <f t="shared" si="738"/>
        <v>Jul</v>
      </c>
      <c r="P15774">
        <v>3</v>
      </c>
      <c r="Q15774" s="2" t="str">
        <f t="shared" si="739"/>
        <v>2017</v>
      </c>
      <c r="R15774" s="2">
        <f t="shared" si="740"/>
        <v>3269.6400000000003</v>
      </c>
    </row>
    <row r="15775" spans="1:18" x14ac:dyDescent="0.25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64</v>
      </c>
      <c r="M15775">
        <v>2017</v>
      </c>
      <c r="N15775" t="s">
        <v>29</v>
      </c>
      <c r="O15775" t="str">
        <f t="shared" si="738"/>
        <v>Jul</v>
      </c>
      <c r="P15775">
        <v>3</v>
      </c>
      <c r="Q15775" s="2" t="str">
        <f t="shared" si="739"/>
        <v>2017</v>
      </c>
      <c r="R15775" s="2">
        <f t="shared" si="740"/>
        <v>1261.3300000000002</v>
      </c>
    </row>
    <row r="15776" spans="1:18" x14ac:dyDescent="0.25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64</v>
      </c>
      <c r="M15776">
        <v>2017</v>
      </c>
      <c r="N15776" t="s">
        <v>29</v>
      </c>
      <c r="O15776" t="str">
        <f t="shared" si="738"/>
        <v>Jul</v>
      </c>
      <c r="P15776">
        <v>3</v>
      </c>
      <c r="Q15776" s="2" t="str">
        <f t="shared" si="739"/>
        <v>2017</v>
      </c>
      <c r="R15776" s="2">
        <f t="shared" si="740"/>
        <v>1388.98</v>
      </c>
    </row>
    <row r="15777" spans="1:18" x14ac:dyDescent="0.25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64</v>
      </c>
      <c r="M15777">
        <v>2017</v>
      </c>
      <c r="N15777" t="s">
        <v>29</v>
      </c>
      <c r="O15777" t="str">
        <f t="shared" si="738"/>
        <v>Jun</v>
      </c>
      <c r="P15777">
        <v>2</v>
      </c>
      <c r="Q15777" s="2" t="str">
        <f t="shared" si="739"/>
        <v>2017</v>
      </c>
      <c r="R15777" s="2">
        <f t="shared" si="740"/>
        <v>1303.4099999999999</v>
      </c>
    </row>
    <row r="15778" spans="1:18" x14ac:dyDescent="0.25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64</v>
      </c>
      <c r="M15778">
        <v>2017</v>
      </c>
      <c r="N15778" t="s">
        <v>29</v>
      </c>
      <c r="O15778" t="str">
        <f t="shared" si="738"/>
        <v>Jun</v>
      </c>
      <c r="P15778">
        <v>2</v>
      </c>
      <c r="Q15778" s="2" t="str">
        <f t="shared" si="739"/>
        <v>2017</v>
      </c>
      <c r="R15778" s="2">
        <f t="shared" si="740"/>
        <v>2027.81</v>
      </c>
    </row>
    <row r="15779" spans="1:18" x14ac:dyDescent="0.25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64</v>
      </c>
      <c r="M15779">
        <v>2017</v>
      </c>
      <c r="N15779" t="s">
        <v>29</v>
      </c>
      <c r="O15779" t="str">
        <f t="shared" si="738"/>
        <v>Jun</v>
      </c>
      <c r="P15779">
        <v>2</v>
      </c>
      <c r="Q15779" s="2" t="str">
        <f t="shared" si="739"/>
        <v>2017</v>
      </c>
      <c r="R15779" s="2">
        <f t="shared" si="740"/>
        <v>1201.05</v>
      </c>
    </row>
    <row r="15780" spans="1:18" x14ac:dyDescent="0.25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64</v>
      </c>
      <c r="M15780">
        <v>2017</v>
      </c>
      <c r="N15780" t="s">
        <v>29</v>
      </c>
      <c r="O15780" t="str">
        <f t="shared" si="738"/>
        <v>Jun</v>
      </c>
      <c r="P15780">
        <v>2</v>
      </c>
      <c r="Q15780" s="2" t="str">
        <f t="shared" si="739"/>
        <v>2017</v>
      </c>
      <c r="R15780" s="2">
        <f t="shared" si="740"/>
        <v>1537.1999999999998</v>
      </c>
    </row>
    <row r="15781" spans="1:18" x14ac:dyDescent="0.25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64</v>
      </c>
      <c r="M15781">
        <v>2017</v>
      </c>
      <c r="N15781" t="s">
        <v>29</v>
      </c>
      <c r="O15781" t="str">
        <f t="shared" si="738"/>
        <v>May</v>
      </c>
      <c r="P15781">
        <v>2</v>
      </c>
      <c r="Q15781" s="2" t="str">
        <f t="shared" si="739"/>
        <v>2017</v>
      </c>
      <c r="R15781" s="2">
        <f t="shared" si="740"/>
        <v>1620.62</v>
      </c>
    </row>
    <row r="15782" spans="1:18" x14ac:dyDescent="0.25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64</v>
      </c>
      <c r="M15782">
        <v>2017</v>
      </c>
      <c r="N15782" t="s">
        <v>29</v>
      </c>
      <c r="O15782" t="str">
        <f t="shared" si="738"/>
        <v>May</v>
      </c>
      <c r="P15782">
        <v>2</v>
      </c>
      <c r="Q15782" s="2" t="str">
        <f t="shared" si="739"/>
        <v>2017</v>
      </c>
      <c r="R15782" s="2">
        <f t="shared" si="740"/>
        <v>1336.6799999999998</v>
      </c>
    </row>
    <row r="15783" spans="1:18" x14ac:dyDescent="0.25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64</v>
      </c>
      <c r="M15783">
        <v>2017</v>
      </c>
      <c r="N15783" t="s">
        <v>29</v>
      </c>
      <c r="O15783" t="str">
        <f t="shared" si="738"/>
        <v>May</v>
      </c>
      <c r="P15783">
        <v>2</v>
      </c>
      <c r="Q15783" s="2" t="str">
        <f t="shared" si="739"/>
        <v>2017</v>
      </c>
      <c r="R15783" s="2">
        <f t="shared" si="740"/>
        <v>1517.22</v>
      </c>
    </row>
    <row r="15784" spans="1:18" x14ac:dyDescent="0.25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64</v>
      </c>
      <c r="M15784">
        <v>2017</v>
      </c>
      <c r="N15784" t="s">
        <v>29</v>
      </c>
      <c r="O15784" t="str">
        <f t="shared" si="738"/>
        <v>May</v>
      </c>
      <c r="P15784">
        <v>2</v>
      </c>
      <c r="Q15784" s="2" t="str">
        <f t="shared" si="739"/>
        <v>2017</v>
      </c>
      <c r="R15784" s="2">
        <f t="shared" si="740"/>
        <v>2521.73</v>
      </c>
    </row>
    <row r="15785" spans="1:18" x14ac:dyDescent="0.25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64</v>
      </c>
      <c r="M15785">
        <v>2017</v>
      </c>
      <c r="N15785" t="s">
        <v>29</v>
      </c>
      <c r="O15785" t="str">
        <f t="shared" si="738"/>
        <v>Apr</v>
      </c>
      <c r="P15785">
        <v>2</v>
      </c>
      <c r="Q15785" s="2" t="str">
        <f t="shared" si="739"/>
        <v>2017</v>
      </c>
      <c r="R15785" s="2">
        <f t="shared" si="740"/>
        <v>1675.12</v>
      </c>
    </row>
    <row r="15786" spans="1:18" x14ac:dyDescent="0.25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64</v>
      </c>
      <c r="M15786">
        <v>2017</v>
      </c>
      <c r="N15786" t="s">
        <v>29</v>
      </c>
      <c r="O15786" t="str">
        <f t="shared" si="738"/>
        <v>Apr</v>
      </c>
      <c r="P15786">
        <v>2</v>
      </c>
      <c r="Q15786" s="2" t="str">
        <f t="shared" si="739"/>
        <v>2017</v>
      </c>
      <c r="R15786" s="2">
        <f t="shared" si="740"/>
        <v>1559.8</v>
      </c>
    </row>
    <row r="15787" spans="1:18" x14ac:dyDescent="0.25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64</v>
      </c>
      <c r="M15787">
        <v>2017</v>
      </c>
      <c r="N15787" t="s">
        <v>29</v>
      </c>
      <c r="O15787" t="str">
        <f t="shared" si="738"/>
        <v>Apr</v>
      </c>
      <c r="P15787">
        <v>2</v>
      </c>
      <c r="Q15787" s="2" t="str">
        <f t="shared" si="739"/>
        <v>2017</v>
      </c>
      <c r="R15787" s="2">
        <f t="shared" si="740"/>
        <v>1802.6799999999998</v>
      </c>
    </row>
    <row r="15788" spans="1:18" x14ac:dyDescent="0.25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64</v>
      </c>
      <c r="M15788">
        <v>2017</v>
      </c>
      <c r="N15788" t="s">
        <v>29</v>
      </c>
      <c r="O15788" t="str">
        <f t="shared" si="738"/>
        <v>Apr</v>
      </c>
      <c r="P15788">
        <v>2</v>
      </c>
      <c r="Q15788" s="2" t="str">
        <f t="shared" si="739"/>
        <v>2017</v>
      </c>
      <c r="R15788" s="2">
        <f t="shared" si="740"/>
        <v>1641.2199999999998</v>
      </c>
    </row>
    <row r="15789" spans="1:18" x14ac:dyDescent="0.25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64</v>
      </c>
      <c r="M15789">
        <v>2017</v>
      </c>
      <c r="N15789" t="s">
        <v>29</v>
      </c>
      <c r="O15789" t="str">
        <f t="shared" si="738"/>
        <v>Apr</v>
      </c>
      <c r="P15789">
        <v>2</v>
      </c>
      <c r="Q15789" s="2" t="str">
        <f t="shared" si="739"/>
        <v>2017</v>
      </c>
      <c r="R15789" s="2">
        <f t="shared" si="740"/>
        <v>1558.2700000000002</v>
      </c>
    </row>
    <row r="15790" spans="1:18" x14ac:dyDescent="0.25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64</v>
      </c>
      <c r="M15790">
        <v>2017</v>
      </c>
      <c r="N15790" t="s">
        <v>29</v>
      </c>
      <c r="O15790" t="str">
        <f t="shared" si="738"/>
        <v>Mar</v>
      </c>
      <c r="P15790">
        <v>1</v>
      </c>
      <c r="Q15790" s="2" t="str">
        <f t="shared" si="739"/>
        <v>2017</v>
      </c>
      <c r="R15790" s="2">
        <f t="shared" si="740"/>
        <v>1597.69</v>
      </c>
    </row>
    <row r="15791" spans="1:18" x14ac:dyDescent="0.25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64</v>
      </c>
      <c r="M15791">
        <v>2017</v>
      </c>
      <c r="N15791" t="s">
        <v>29</v>
      </c>
      <c r="O15791" t="str">
        <f t="shared" si="738"/>
        <v>Mar</v>
      </c>
      <c r="P15791">
        <v>1</v>
      </c>
      <c r="Q15791" s="2" t="str">
        <f t="shared" si="739"/>
        <v>2017</v>
      </c>
      <c r="R15791" s="2">
        <f t="shared" si="740"/>
        <v>1535.32</v>
      </c>
    </row>
    <row r="15792" spans="1:18" x14ac:dyDescent="0.25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64</v>
      </c>
      <c r="M15792">
        <v>2017</v>
      </c>
      <c r="N15792" t="s">
        <v>29</v>
      </c>
      <c r="O15792" t="str">
        <f t="shared" si="738"/>
        <v>Mar</v>
      </c>
      <c r="P15792">
        <v>1</v>
      </c>
      <c r="Q15792" s="2" t="str">
        <f t="shared" si="739"/>
        <v>2017</v>
      </c>
      <c r="R15792" s="2">
        <f t="shared" si="740"/>
        <v>1389.46</v>
      </c>
    </row>
    <row r="15793" spans="1:18" x14ac:dyDescent="0.25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64</v>
      </c>
      <c r="M15793">
        <v>2017</v>
      </c>
      <c r="N15793" t="s">
        <v>29</v>
      </c>
      <c r="O15793" t="str">
        <f t="shared" si="738"/>
        <v>Mar</v>
      </c>
      <c r="P15793">
        <v>1</v>
      </c>
      <c r="Q15793" s="2" t="str">
        <f t="shared" si="739"/>
        <v>2017</v>
      </c>
      <c r="R15793" s="2">
        <f t="shared" si="740"/>
        <v>1304.48</v>
      </c>
    </row>
    <row r="15794" spans="1:18" x14ac:dyDescent="0.25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64</v>
      </c>
      <c r="M15794">
        <v>2017</v>
      </c>
      <c r="N15794" t="s">
        <v>29</v>
      </c>
      <c r="O15794" t="str">
        <f t="shared" si="738"/>
        <v>Feb</v>
      </c>
      <c r="P15794">
        <v>1</v>
      </c>
      <c r="Q15794" s="2" t="str">
        <f t="shared" si="739"/>
        <v>2017</v>
      </c>
      <c r="R15794" s="2">
        <f t="shared" si="740"/>
        <v>1273.01</v>
      </c>
    </row>
    <row r="15795" spans="1:18" x14ac:dyDescent="0.25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64</v>
      </c>
      <c r="M15795">
        <v>2017</v>
      </c>
      <c r="N15795" t="s">
        <v>29</v>
      </c>
      <c r="O15795" t="str">
        <f t="shared" si="738"/>
        <v>Feb</v>
      </c>
      <c r="P15795">
        <v>1</v>
      </c>
      <c r="Q15795" s="2" t="str">
        <f t="shared" si="739"/>
        <v>2017</v>
      </c>
      <c r="R15795" s="2">
        <f t="shared" si="740"/>
        <v>1344.6</v>
      </c>
    </row>
    <row r="15796" spans="1:18" x14ac:dyDescent="0.25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64</v>
      </c>
      <c r="M15796">
        <v>2017</v>
      </c>
      <c r="N15796" t="s">
        <v>29</v>
      </c>
      <c r="O15796" t="str">
        <f t="shared" si="738"/>
        <v>Feb</v>
      </c>
      <c r="P15796">
        <v>1</v>
      </c>
      <c r="Q15796" s="2" t="str">
        <f t="shared" si="739"/>
        <v>2017</v>
      </c>
      <c r="R15796" s="2">
        <f t="shared" si="740"/>
        <v>2174.54</v>
      </c>
    </row>
    <row r="15797" spans="1:18" x14ac:dyDescent="0.25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64</v>
      </c>
      <c r="M15797">
        <v>2017</v>
      </c>
      <c r="N15797" t="s">
        <v>29</v>
      </c>
      <c r="O15797" t="str">
        <f t="shared" si="738"/>
        <v>Feb</v>
      </c>
      <c r="P15797">
        <v>1</v>
      </c>
      <c r="Q15797" s="2" t="str">
        <f t="shared" si="739"/>
        <v>2017</v>
      </c>
      <c r="R15797" s="2">
        <f t="shared" si="740"/>
        <v>1978.34</v>
      </c>
    </row>
    <row r="15798" spans="1:18" x14ac:dyDescent="0.25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64</v>
      </c>
      <c r="M15798">
        <v>2017</v>
      </c>
      <c r="N15798" t="s">
        <v>29</v>
      </c>
      <c r="O15798" t="str">
        <f t="shared" si="738"/>
        <v>Jan</v>
      </c>
      <c r="P15798">
        <v>1</v>
      </c>
      <c r="Q15798" s="2" t="str">
        <f t="shared" si="739"/>
        <v>2017</v>
      </c>
      <c r="R15798" s="2">
        <f t="shared" si="740"/>
        <v>1717.98</v>
      </c>
    </row>
    <row r="15799" spans="1:18" x14ac:dyDescent="0.25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64</v>
      </c>
      <c r="M15799">
        <v>2017</v>
      </c>
      <c r="N15799" t="s">
        <v>29</v>
      </c>
      <c r="O15799" t="str">
        <f t="shared" si="738"/>
        <v>Jan</v>
      </c>
      <c r="P15799">
        <v>1</v>
      </c>
      <c r="Q15799" s="2" t="str">
        <f t="shared" si="739"/>
        <v>2017</v>
      </c>
      <c r="R15799" s="2">
        <f t="shared" si="740"/>
        <v>1598.39</v>
      </c>
    </row>
    <row r="15800" spans="1:18" x14ac:dyDescent="0.25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64</v>
      </c>
      <c r="M15800">
        <v>2017</v>
      </c>
      <c r="N15800" t="s">
        <v>29</v>
      </c>
      <c r="O15800" t="str">
        <f t="shared" si="738"/>
        <v>Jan</v>
      </c>
      <c r="P15800">
        <v>1</v>
      </c>
      <c r="Q15800" s="2" t="str">
        <f t="shared" si="739"/>
        <v>2017</v>
      </c>
      <c r="R15800" s="2">
        <f t="shared" si="740"/>
        <v>1704.9199999999998</v>
      </c>
    </row>
    <row r="15801" spans="1:18" x14ac:dyDescent="0.25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64</v>
      </c>
      <c r="M15801">
        <v>2017</v>
      </c>
      <c r="N15801" t="s">
        <v>29</v>
      </c>
      <c r="O15801" t="str">
        <f t="shared" si="738"/>
        <v>Jan</v>
      </c>
      <c r="P15801">
        <v>1</v>
      </c>
      <c r="Q15801" s="2" t="str">
        <f t="shared" si="739"/>
        <v>2017</v>
      </c>
      <c r="R15801" s="2">
        <f t="shared" si="740"/>
        <v>1487.4899999999998</v>
      </c>
    </row>
    <row r="15802" spans="1:18" x14ac:dyDescent="0.25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64</v>
      </c>
      <c r="M15802">
        <v>2017</v>
      </c>
      <c r="N15802" t="s">
        <v>29</v>
      </c>
      <c r="O15802" t="str">
        <f t="shared" si="738"/>
        <v>Jan</v>
      </c>
      <c r="P15802">
        <v>1</v>
      </c>
      <c r="Q15802" s="2" t="str">
        <f t="shared" si="739"/>
        <v>2017</v>
      </c>
      <c r="R15802" s="2">
        <f t="shared" si="740"/>
        <v>1172.6599999999999</v>
      </c>
    </row>
    <row r="15803" spans="1:18" x14ac:dyDescent="0.25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64</v>
      </c>
      <c r="M15803">
        <v>2017</v>
      </c>
      <c r="N15803" t="s">
        <v>30</v>
      </c>
      <c r="O15803" t="str">
        <f t="shared" si="738"/>
        <v>Dec</v>
      </c>
      <c r="P15803">
        <v>4</v>
      </c>
      <c r="Q15803" s="2" t="str">
        <f t="shared" si="739"/>
        <v>2017</v>
      </c>
      <c r="R15803" s="2">
        <f t="shared" si="740"/>
        <v>545.9799999999999</v>
      </c>
    </row>
    <row r="15804" spans="1:18" x14ac:dyDescent="0.25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64</v>
      </c>
      <c r="M15804">
        <v>2017</v>
      </c>
      <c r="N15804" t="s">
        <v>30</v>
      </c>
      <c r="O15804" t="str">
        <f t="shared" si="738"/>
        <v>Dec</v>
      </c>
      <c r="P15804">
        <v>4</v>
      </c>
      <c r="Q15804" s="2" t="str">
        <f t="shared" si="739"/>
        <v>2017</v>
      </c>
      <c r="R15804" s="2">
        <f t="shared" si="740"/>
        <v>727.85</v>
      </c>
    </row>
    <row r="15805" spans="1:18" x14ac:dyDescent="0.25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64</v>
      </c>
      <c r="M15805">
        <v>2017</v>
      </c>
      <c r="N15805" t="s">
        <v>30</v>
      </c>
      <c r="O15805" t="str">
        <f t="shared" si="738"/>
        <v>Dec</v>
      </c>
      <c r="P15805">
        <v>4</v>
      </c>
      <c r="Q15805" s="2" t="str">
        <f t="shared" si="739"/>
        <v>2017</v>
      </c>
      <c r="R15805" s="2">
        <f t="shared" si="740"/>
        <v>570.63</v>
      </c>
    </row>
    <row r="15806" spans="1:18" x14ac:dyDescent="0.25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64</v>
      </c>
      <c r="M15806">
        <v>2017</v>
      </c>
      <c r="N15806" t="s">
        <v>30</v>
      </c>
      <c r="O15806" t="str">
        <f t="shared" si="738"/>
        <v>Dec</v>
      </c>
      <c r="P15806">
        <v>4</v>
      </c>
      <c r="Q15806" s="2" t="str">
        <f t="shared" si="739"/>
        <v>2017</v>
      </c>
      <c r="R15806" s="2">
        <f t="shared" si="740"/>
        <v>498.08000000000004</v>
      </c>
    </row>
    <row r="15807" spans="1:18" x14ac:dyDescent="0.25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64</v>
      </c>
      <c r="M15807">
        <v>2017</v>
      </c>
      <c r="N15807" t="s">
        <v>30</v>
      </c>
      <c r="O15807" t="str">
        <f t="shared" si="738"/>
        <v>Dec</v>
      </c>
      <c r="P15807">
        <v>4</v>
      </c>
      <c r="Q15807" s="2" t="str">
        <f t="shared" si="739"/>
        <v>2017</v>
      </c>
      <c r="R15807" s="2">
        <f t="shared" si="740"/>
        <v>664.81000000000006</v>
      </c>
    </row>
    <row r="15808" spans="1:18" x14ac:dyDescent="0.25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64</v>
      </c>
      <c r="M15808">
        <v>2017</v>
      </c>
      <c r="N15808" t="s">
        <v>30</v>
      </c>
      <c r="O15808" t="str">
        <f t="shared" si="738"/>
        <v>Nov</v>
      </c>
      <c r="P15808">
        <v>4</v>
      </c>
      <c r="Q15808" s="2" t="str">
        <f t="shared" si="739"/>
        <v>2017</v>
      </c>
      <c r="R15808" s="2">
        <f t="shared" si="740"/>
        <v>616.57000000000005</v>
      </c>
    </row>
    <row r="15809" spans="1:18" x14ac:dyDescent="0.25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64</v>
      </c>
      <c r="M15809">
        <v>2017</v>
      </c>
      <c r="N15809" t="s">
        <v>30</v>
      </c>
      <c r="O15809" t="str">
        <f t="shared" si="738"/>
        <v>Nov</v>
      </c>
      <c r="P15809">
        <v>4</v>
      </c>
      <c r="Q15809" s="2" t="str">
        <f t="shared" si="739"/>
        <v>2017</v>
      </c>
      <c r="R15809" s="2">
        <f t="shared" si="740"/>
        <v>843.91</v>
      </c>
    </row>
    <row r="15810" spans="1:18" x14ac:dyDescent="0.25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64</v>
      </c>
      <c r="M15810">
        <v>2017</v>
      </c>
      <c r="N15810" t="s">
        <v>30</v>
      </c>
      <c r="O15810" t="str">
        <f t="shared" si="738"/>
        <v>Nov</v>
      </c>
      <c r="P15810">
        <v>4</v>
      </c>
      <c r="Q15810" s="2" t="str">
        <f t="shared" si="739"/>
        <v>2017</v>
      </c>
      <c r="R15810" s="2">
        <f t="shared" si="740"/>
        <v>616.39</v>
      </c>
    </row>
    <row r="15811" spans="1:18" x14ac:dyDescent="0.25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64</v>
      </c>
      <c r="M15811">
        <v>2017</v>
      </c>
      <c r="N15811" t="s">
        <v>30</v>
      </c>
      <c r="O15811" t="str">
        <f t="shared" ref="O15811:O15874" si="741" xml:space="preserve"> TEXT(B15811, "mmm")</f>
        <v>Nov</v>
      </c>
      <c r="P15811">
        <v>4</v>
      </c>
      <c r="Q15811" s="2" t="str">
        <f t="shared" ref="Q15811:Q15874" si="742" xml:space="preserve"> TEXT(B15811, "yyy")</f>
        <v>2017</v>
      </c>
      <c r="R15811" s="2">
        <f t="shared" ref="R15811:R15874" si="743" xml:space="preserve"> E15811 +F15811+G15811</f>
        <v>1008.88</v>
      </c>
    </row>
    <row r="15812" spans="1:18" x14ac:dyDescent="0.25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64</v>
      </c>
      <c r="M15812">
        <v>2017</v>
      </c>
      <c r="N15812" t="s">
        <v>30</v>
      </c>
      <c r="O15812" t="str">
        <f t="shared" si="741"/>
        <v>Oct</v>
      </c>
      <c r="P15812">
        <v>4</v>
      </c>
      <c r="Q15812" s="2" t="str">
        <f t="shared" si="742"/>
        <v>2017</v>
      </c>
      <c r="R15812" s="2">
        <f t="shared" si="743"/>
        <v>855.05</v>
      </c>
    </row>
    <row r="15813" spans="1:18" x14ac:dyDescent="0.25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64</v>
      </c>
      <c r="M15813">
        <v>2017</v>
      </c>
      <c r="N15813" t="s">
        <v>30</v>
      </c>
      <c r="O15813" t="str">
        <f t="shared" si="741"/>
        <v>Oct</v>
      </c>
      <c r="P15813">
        <v>4</v>
      </c>
      <c r="Q15813" s="2" t="str">
        <f t="shared" si="742"/>
        <v>2017</v>
      </c>
      <c r="R15813" s="2">
        <f t="shared" si="743"/>
        <v>605.8900000000001</v>
      </c>
    </row>
    <row r="15814" spans="1:18" x14ac:dyDescent="0.25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64</v>
      </c>
      <c r="M15814">
        <v>2017</v>
      </c>
      <c r="N15814" t="s">
        <v>30</v>
      </c>
      <c r="O15814" t="str">
        <f t="shared" si="741"/>
        <v>Oct</v>
      </c>
      <c r="P15814">
        <v>4</v>
      </c>
      <c r="Q15814" s="2" t="str">
        <f t="shared" si="742"/>
        <v>2017</v>
      </c>
      <c r="R15814" s="2">
        <f t="shared" si="743"/>
        <v>611.75000000000011</v>
      </c>
    </row>
    <row r="15815" spans="1:18" x14ac:dyDescent="0.25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64</v>
      </c>
      <c r="M15815">
        <v>2017</v>
      </c>
      <c r="N15815" t="s">
        <v>30</v>
      </c>
      <c r="O15815" t="str">
        <f t="shared" si="741"/>
        <v>Oct</v>
      </c>
      <c r="P15815">
        <v>4</v>
      </c>
      <c r="Q15815" s="2" t="str">
        <f t="shared" si="742"/>
        <v>2017</v>
      </c>
      <c r="R15815" s="2">
        <f t="shared" si="743"/>
        <v>526.41999999999996</v>
      </c>
    </row>
    <row r="15816" spans="1:18" x14ac:dyDescent="0.25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64</v>
      </c>
      <c r="M15816">
        <v>2017</v>
      </c>
      <c r="N15816" t="s">
        <v>30</v>
      </c>
      <c r="O15816" t="str">
        <f t="shared" si="741"/>
        <v>Oct</v>
      </c>
      <c r="P15816">
        <v>4</v>
      </c>
      <c r="Q15816" s="2" t="str">
        <f t="shared" si="742"/>
        <v>2017</v>
      </c>
      <c r="R15816" s="2">
        <f t="shared" si="743"/>
        <v>889.87</v>
      </c>
    </row>
    <row r="15817" spans="1:18" x14ac:dyDescent="0.25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64</v>
      </c>
      <c r="M15817">
        <v>2017</v>
      </c>
      <c r="N15817" t="s">
        <v>30</v>
      </c>
      <c r="O15817" t="str">
        <f t="shared" si="741"/>
        <v>Sep</v>
      </c>
      <c r="P15817">
        <v>3</v>
      </c>
      <c r="Q15817" s="2" t="str">
        <f t="shared" si="742"/>
        <v>2017</v>
      </c>
      <c r="R15817" s="2">
        <f t="shared" si="743"/>
        <v>1498.21</v>
      </c>
    </row>
    <row r="15818" spans="1:18" x14ac:dyDescent="0.25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64</v>
      </c>
      <c r="M15818">
        <v>2017</v>
      </c>
      <c r="N15818" t="s">
        <v>30</v>
      </c>
      <c r="O15818" t="str">
        <f t="shared" si="741"/>
        <v>Sep</v>
      </c>
      <c r="P15818">
        <v>3</v>
      </c>
      <c r="Q15818" s="2" t="str">
        <f t="shared" si="742"/>
        <v>2017</v>
      </c>
      <c r="R15818" s="2">
        <f t="shared" si="743"/>
        <v>1134.8399999999999</v>
      </c>
    </row>
    <row r="15819" spans="1:18" x14ac:dyDescent="0.25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64</v>
      </c>
      <c r="M15819">
        <v>2017</v>
      </c>
      <c r="N15819" t="s">
        <v>30</v>
      </c>
      <c r="O15819" t="str">
        <f t="shared" si="741"/>
        <v>Sep</v>
      </c>
      <c r="P15819">
        <v>3</v>
      </c>
      <c r="Q15819" s="2" t="str">
        <f t="shared" si="742"/>
        <v>2017</v>
      </c>
      <c r="R15819" s="2">
        <f t="shared" si="743"/>
        <v>861.33999999999992</v>
      </c>
    </row>
    <row r="15820" spans="1:18" x14ac:dyDescent="0.25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64</v>
      </c>
      <c r="M15820">
        <v>2017</v>
      </c>
      <c r="N15820" t="s">
        <v>30</v>
      </c>
      <c r="O15820" t="str">
        <f t="shared" si="741"/>
        <v>Sep</v>
      </c>
      <c r="P15820">
        <v>3</v>
      </c>
      <c r="Q15820" s="2" t="str">
        <f t="shared" si="742"/>
        <v>2017</v>
      </c>
      <c r="R15820" s="2">
        <f t="shared" si="743"/>
        <v>876.02</v>
      </c>
    </row>
    <row r="15821" spans="1:18" x14ac:dyDescent="0.25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64</v>
      </c>
      <c r="M15821">
        <v>2017</v>
      </c>
      <c r="N15821" t="s">
        <v>30</v>
      </c>
      <c r="O15821" t="str">
        <f t="shared" si="741"/>
        <v>Aug</v>
      </c>
      <c r="P15821">
        <v>3</v>
      </c>
      <c r="Q15821" s="2" t="str">
        <f t="shared" si="742"/>
        <v>2017</v>
      </c>
      <c r="R15821" s="2">
        <f t="shared" si="743"/>
        <v>1339.8799999999999</v>
      </c>
    </row>
    <row r="15822" spans="1:18" x14ac:dyDescent="0.25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64</v>
      </c>
      <c r="M15822">
        <v>2017</v>
      </c>
      <c r="N15822" t="s">
        <v>30</v>
      </c>
      <c r="O15822" t="str">
        <f t="shared" si="741"/>
        <v>Aug</v>
      </c>
      <c r="P15822">
        <v>3</v>
      </c>
      <c r="Q15822" s="2" t="str">
        <f t="shared" si="742"/>
        <v>2017</v>
      </c>
      <c r="R15822" s="2">
        <f t="shared" si="743"/>
        <v>1788</v>
      </c>
    </row>
    <row r="15823" spans="1:18" x14ac:dyDescent="0.25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64</v>
      </c>
      <c r="M15823">
        <v>2017</v>
      </c>
      <c r="N15823" t="s">
        <v>30</v>
      </c>
      <c r="O15823" t="str">
        <f t="shared" si="741"/>
        <v>Aug</v>
      </c>
      <c r="P15823">
        <v>3</v>
      </c>
      <c r="Q15823" s="2" t="str">
        <f t="shared" si="742"/>
        <v>2017</v>
      </c>
      <c r="R15823" s="2">
        <f t="shared" si="743"/>
        <v>538.80999999999995</v>
      </c>
    </row>
    <row r="15824" spans="1:18" x14ac:dyDescent="0.25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64</v>
      </c>
      <c r="M15824">
        <v>2017</v>
      </c>
      <c r="N15824" t="s">
        <v>30</v>
      </c>
      <c r="O15824" t="str">
        <f t="shared" si="741"/>
        <v>Aug</v>
      </c>
      <c r="P15824">
        <v>3</v>
      </c>
      <c r="Q15824" s="2" t="str">
        <f t="shared" si="742"/>
        <v>2017</v>
      </c>
      <c r="R15824" s="2">
        <f t="shared" si="743"/>
        <v>574.4899999999999</v>
      </c>
    </row>
    <row r="15825" spans="1:18" x14ac:dyDescent="0.25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64</v>
      </c>
      <c r="M15825">
        <v>2017</v>
      </c>
      <c r="N15825" t="s">
        <v>30</v>
      </c>
      <c r="O15825" t="str">
        <f t="shared" si="741"/>
        <v>Jul</v>
      </c>
      <c r="P15825">
        <v>3</v>
      </c>
      <c r="Q15825" s="2" t="str">
        <f t="shared" si="742"/>
        <v>2017</v>
      </c>
      <c r="R15825" s="2">
        <f t="shared" si="743"/>
        <v>625.84</v>
      </c>
    </row>
    <row r="15826" spans="1:18" x14ac:dyDescent="0.25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64</v>
      </c>
      <c r="M15826">
        <v>2017</v>
      </c>
      <c r="N15826" t="s">
        <v>30</v>
      </c>
      <c r="O15826" t="str">
        <f t="shared" si="741"/>
        <v>Jul</v>
      </c>
      <c r="P15826">
        <v>3</v>
      </c>
      <c r="Q15826" s="2" t="str">
        <f t="shared" si="742"/>
        <v>2017</v>
      </c>
      <c r="R15826" s="2">
        <f t="shared" si="743"/>
        <v>705.01</v>
      </c>
    </row>
    <row r="15827" spans="1:18" x14ac:dyDescent="0.25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64</v>
      </c>
      <c r="M15827">
        <v>2017</v>
      </c>
      <c r="N15827" t="s">
        <v>30</v>
      </c>
      <c r="O15827" t="str">
        <f t="shared" si="741"/>
        <v>Jul</v>
      </c>
      <c r="P15827">
        <v>3</v>
      </c>
      <c r="Q15827" s="2" t="str">
        <f t="shared" si="742"/>
        <v>2017</v>
      </c>
      <c r="R15827" s="2">
        <f t="shared" si="743"/>
        <v>628.38000000000011</v>
      </c>
    </row>
    <row r="15828" spans="1:18" x14ac:dyDescent="0.25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64</v>
      </c>
      <c r="M15828">
        <v>2017</v>
      </c>
      <c r="N15828" t="s">
        <v>30</v>
      </c>
      <c r="O15828" t="str">
        <f t="shared" si="741"/>
        <v>Jul</v>
      </c>
      <c r="P15828">
        <v>3</v>
      </c>
      <c r="Q15828" s="2" t="str">
        <f t="shared" si="742"/>
        <v>2017</v>
      </c>
      <c r="R15828" s="2">
        <f t="shared" si="743"/>
        <v>1511.8</v>
      </c>
    </row>
    <row r="15829" spans="1:18" x14ac:dyDescent="0.25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64</v>
      </c>
      <c r="M15829">
        <v>2017</v>
      </c>
      <c r="N15829" t="s">
        <v>30</v>
      </c>
      <c r="O15829" t="str">
        <f t="shared" si="741"/>
        <v>Jul</v>
      </c>
      <c r="P15829">
        <v>3</v>
      </c>
      <c r="Q15829" s="2" t="str">
        <f t="shared" si="742"/>
        <v>2017</v>
      </c>
      <c r="R15829" s="2">
        <f t="shared" si="743"/>
        <v>3414.4</v>
      </c>
    </row>
    <row r="15830" spans="1:18" x14ac:dyDescent="0.25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64</v>
      </c>
      <c r="M15830">
        <v>2017</v>
      </c>
      <c r="N15830" t="s">
        <v>30</v>
      </c>
      <c r="O15830" t="str">
        <f t="shared" si="741"/>
        <v>Jun</v>
      </c>
      <c r="P15830">
        <v>2</v>
      </c>
      <c r="Q15830" s="2" t="str">
        <f t="shared" si="742"/>
        <v>2017</v>
      </c>
      <c r="R15830" s="2">
        <f t="shared" si="743"/>
        <v>2934.72</v>
      </c>
    </row>
    <row r="15831" spans="1:18" x14ac:dyDescent="0.25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64</v>
      </c>
      <c r="M15831">
        <v>2017</v>
      </c>
      <c r="N15831" t="s">
        <v>30</v>
      </c>
      <c r="O15831" t="str">
        <f t="shared" si="741"/>
        <v>Jun</v>
      </c>
      <c r="P15831">
        <v>2</v>
      </c>
      <c r="Q15831" s="2" t="str">
        <f t="shared" si="742"/>
        <v>2017</v>
      </c>
      <c r="R15831" s="2">
        <f t="shared" si="743"/>
        <v>2906.67</v>
      </c>
    </row>
    <row r="15832" spans="1:18" x14ac:dyDescent="0.25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64</v>
      </c>
      <c r="M15832">
        <v>2017</v>
      </c>
      <c r="N15832" t="s">
        <v>30</v>
      </c>
      <c r="O15832" t="str">
        <f t="shared" si="741"/>
        <v>Jun</v>
      </c>
      <c r="P15832">
        <v>2</v>
      </c>
      <c r="Q15832" s="2" t="str">
        <f t="shared" si="742"/>
        <v>2017</v>
      </c>
      <c r="R15832" s="2">
        <f t="shared" si="743"/>
        <v>1239.6200000000001</v>
      </c>
    </row>
    <row r="15833" spans="1:18" x14ac:dyDescent="0.25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64</v>
      </c>
      <c r="M15833">
        <v>2017</v>
      </c>
      <c r="N15833" t="s">
        <v>30</v>
      </c>
      <c r="O15833" t="str">
        <f t="shared" si="741"/>
        <v>Jun</v>
      </c>
      <c r="P15833">
        <v>2</v>
      </c>
      <c r="Q15833" s="2" t="str">
        <f t="shared" si="742"/>
        <v>2017</v>
      </c>
      <c r="R15833" s="2">
        <f t="shared" si="743"/>
        <v>1397.1399999999999</v>
      </c>
    </row>
    <row r="15834" spans="1:18" x14ac:dyDescent="0.25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64</v>
      </c>
      <c r="M15834">
        <v>2017</v>
      </c>
      <c r="N15834" t="s">
        <v>30</v>
      </c>
      <c r="O15834" t="str">
        <f t="shared" si="741"/>
        <v>May</v>
      </c>
      <c r="P15834">
        <v>2</v>
      </c>
      <c r="Q15834" s="2" t="str">
        <f t="shared" si="742"/>
        <v>2017</v>
      </c>
      <c r="R15834" s="2">
        <f t="shared" si="743"/>
        <v>1493.4899999999998</v>
      </c>
    </row>
    <row r="15835" spans="1:18" x14ac:dyDescent="0.25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64</v>
      </c>
      <c r="M15835">
        <v>2017</v>
      </c>
      <c r="N15835" t="s">
        <v>30</v>
      </c>
      <c r="O15835" t="str">
        <f t="shared" si="741"/>
        <v>May</v>
      </c>
      <c r="P15835">
        <v>2</v>
      </c>
      <c r="Q15835" s="2" t="str">
        <f t="shared" si="742"/>
        <v>2017</v>
      </c>
      <c r="R15835" s="2">
        <f t="shared" si="743"/>
        <v>1416.5</v>
      </c>
    </row>
    <row r="15836" spans="1:18" x14ac:dyDescent="0.25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64</v>
      </c>
      <c r="M15836">
        <v>2017</v>
      </c>
      <c r="N15836" t="s">
        <v>30</v>
      </c>
      <c r="O15836" t="str">
        <f t="shared" si="741"/>
        <v>May</v>
      </c>
      <c r="P15836">
        <v>2</v>
      </c>
      <c r="Q15836" s="2" t="str">
        <f t="shared" si="742"/>
        <v>2017</v>
      </c>
      <c r="R15836" s="2">
        <f t="shared" si="743"/>
        <v>3272.9</v>
      </c>
    </row>
    <row r="15837" spans="1:18" x14ac:dyDescent="0.25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64</v>
      </c>
      <c r="M15837">
        <v>2017</v>
      </c>
      <c r="N15837" t="s">
        <v>30</v>
      </c>
      <c r="O15837" t="str">
        <f t="shared" si="741"/>
        <v>May</v>
      </c>
      <c r="P15837">
        <v>2</v>
      </c>
      <c r="Q15837" s="2" t="str">
        <f t="shared" si="742"/>
        <v>2017</v>
      </c>
      <c r="R15837" s="2">
        <f t="shared" si="743"/>
        <v>1344.07</v>
      </c>
    </row>
    <row r="15838" spans="1:18" x14ac:dyDescent="0.25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64</v>
      </c>
      <c r="M15838">
        <v>2017</v>
      </c>
      <c r="N15838" t="s">
        <v>30</v>
      </c>
      <c r="O15838" t="str">
        <f t="shared" si="741"/>
        <v>Apr</v>
      </c>
      <c r="P15838">
        <v>2</v>
      </c>
      <c r="Q15838" s="2" t="str">
        <f t="shared" si="742"/>
        <v>2017</v>
      </c>
      <c r="R15838" s="2">
        <f t="shared" si="743"/>
        <v>1177.0999999999999</v>
      </c>
    </row>
    <row r="15839" spans="1:18" x14ac:dyDescent="0.25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64</v>
      </c>
      <c r="M15839">
        <v>2017</v>
      </c>
      <c r="N15839" t="s">
        <v>30</v>
      </c>
      <c r="O15839" t="str">
        <f t="shared" si="741"/>
        <v>Apr</v>
      </c>
      <c r="P15839">
        <v>2</v>
      </c>
      <c r="Q15839" s="2" t="str">
        <f t="shared" si="742"/>
        <v>2017</v>
      </c>
      <c r="R15839" s="2">
        <f t="shared" si="743"/>
        <v>3082.68</v>
      </c>
    </row>
    <row r="15840" spans="1:18" x14ac:dyDescent="0.25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64</v>
      </c>
      <c r="M15840">
        <v>2017</v>
      </c>
      <c r="N15840" t="s">
        <v>30</v>
      </c>
      <c r="O15840" t="str">
        <f t="shared" si="741"/>
        <v>Apr</v>
      </c>
      <c r="P15840">
        <v>2</v>
      </c>
      <c r="Q15840" s="2" t="str">
        <f t="shared" si="742"/>
        <v>2017</v>
      </c>
      <c r="R15840" s="2">
        <f t="shared" si="743"/>
        <v>961.68999999999994</v>
      </c>
    </row>
    <row r="15841" spans="1:18" x14ac:dyDescent="0.25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64</v>
      </c>
      <c r="M15841">
        <v>2017</v>
      </c>
      <c r="N15841" t="s">
        <v>30</v>
      </c>
      <c r="O15841" t="str">
        <f t="shared" si="741"/>
        <v>Apr</v>
      </c>
      <c r="P15841">
        <v>2</v>
      </c>
      <c r="Q15841" s="2" t="str">
        <f t="shared" si="742"/>
        <v>2017</v>
      </c>
      <c r="R15841" s="2">
        <f t="shared" si="743"/>
        <v>1433.8300000000002</v>
      </c>
    </row>
    <row r="15842" spans="1:18" x14ac:dyDescent="0.25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64</v>
      </c>
      <c r="M15842">
        <v>2017</v>
      </c>
      <c r="N15842" t="s">
        <v>30</v>
      </c>
      <c r="O15842" t="str">
        <f t="shared" si="741"/>
        <v>Apr</v>
      </c>
      <c r="P15842">
        <v>2</v>
      </c>
      <c r="Q15842" s="2" t="str">
        <f t="shared" si="742"/>
        <v>2017</v>
      </c>
      <c r="R15842" s="2">
        <f t="shared" si="743"/>
        <v>957.35</v>
      </c>
    </row>
    <row r="15843" spans="1:18" x14ac:dyDescent="0.25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64</v>
      </c>
      <c r="M15843">
        <v>2017</v>
      </c>
      <c r="N15843" t="s">
        <v>30</v>
      </c>
      <c r="O15843" t="str">
        <f t="shared" si="741"/>
        <v>Mar</v>
      </c>
      <c r="P15843">
        <v>1</v>
      </c>
      <c r="Q15843" s="2" t="str">
        <f t="shared" si="742"/>
        <v>2017</v>
      </c>
      <c r="R15843" s="2">
        <f t="shared" si="743"/>
        <v>884.81</v>
      </c>
    </row>
    <row r="15844" spans="1:18" x14ac:dyDescent="0.25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64</v>
      </c>
      <c r="M15844">
        <v>2017</v>
      </c>
      <c r="N15844" t="s">
        <v>30</v>
      </c>
      <c r="O15844" t="str">
        <f t="shared" si="741"/>
        <v>Mar</v>
      </c>
      <c r="P15844">
        <v>1</v>
      </c>
      <c r="Q15844" s="2" t="str">
        <f t="shared" si="742"/>
        <v>2017</v>
      </c>
      <c r="R15844" s="2">
        <f t="shared" si="743"/>
        <v>692.92000000000007</v>
      </c>
    </row>
    <row r="15845" spans="1:18" x14ac:dyDescent="0.25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64</v>
      </c>
      <c r="M15845">
        <v>2017</v>
      </c>
      <c r="N15845" t="s">
        <v>30</v>
      </c>
      <c r="O15845" t="str">
        <f t="shared" si="741"/>
        <v>Mar</v>
      </c>
      <c r="P15845">
        <v>1</v>
      </c>
      <c r="Q15845" s="2" t="str">
        <f t="shared" si="742"/>
        <v>2017</v>
      </c>
      <c r="R15845" s="2">
        <f t="shared" si="743"/>
        <v>756.66</v>
      </c>
    </row>
    <row r="15846" spans="1:18" x14ac:dyDescent="0.25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64</v>
      </c>
      <c r="M15846">
        <v>2017</v>
      </c>
      <c r="N15846" t="s">
        <v>30</v>
      </c>
      <c r="O15846" t="str">
        <f t="shared" si="741"/>
        <v>Mar</v>
      </c>
      <c r="P15846">
        <v>1</v>
      </c>
      <c r="Q15846" s="2" t="str">
        <f t="shared" si="742"/>
        <v>2017</v>
      </c>
      <c r="R15846" s="2">
        <f t="shared" si="743"/>
        <v>951.93000000000006</v>
      </c>
    </row>
    <row r="15847" spans="1:18" x14ac:dyDescent="0.25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64</v>
      </c>
      <c r="M15847">
        <v>2017</v>
      </c>
      <c r="N15847" t="s">
        <v>30</v>
      </c>
      <c r="O15847" t="str">
        <f t="shared" si="741"/>
        <v>Feb</v>
      </c>
      <c r="P15847">
        <v>1</v>
      </c>
      <c r="Q15847" s="2" t="str">
        <f t="shared" si="742"/>
        <v>2017</v>
      </c>
      <c r="R15847" s="2">
        <f t="shared" si="743"/>
        <v>867.81999999999994</v>
      </c>
    </row>
    <row r="15848" spans="1:18" x14ac:dyDescent="0.25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64</v>
      </c>
      <c r="M15848">
        <v>2017</v>
      </c>
      <c r="N15848" t="s">
        <v>30</v>
      </c>
      <c r="O15848" t="str">
        <f t="shared" si="741"/>
        <v>Feb</v>
      </c>
      <c r="P15848">
        <v>1</v>
      </c>
      <c r="Q15848" s="2" t="str">
        <f t="shared" si="742"/>
        <v>2017</v>
      </c>
      <c r="R15848" s="2">
        <f t="shared" si="743"/>
        <v>1006.1999999999999</v>
      </c>
    </row>
    <row r="15849" spans="1:18" x14ac:dyDescent="0.25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64</v>
      </c>
      <c r="M15849">
        <v>2017</v>
      </c>
      <c r="N15849" t="s">
        <v>30</v>
      </c>
      <c r="O15849" t="str">
        <f t="shared" si="741"/>
        <v>Feb</v>
      </c>
      <c r="P15849">
        <v>1</v>
      </c>
      <c r="Q15849" s="2" t="str">
        <f t="shared" si="742"/>
        <v>2017</v>
      </c>
      <c r="R15849" s="2">
        <f t="shared" si="743"/>
        <v>894.42000000000007</v>
      </c>
    </row>
    <row r="15850" spans="1:18" x14ac:dyDescent="0.25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64</v>
      </c>
      <c r="M15850">
        <v>2017</v>
      </c>
      <c r="N15850" t="s">
        <v>30</v>
      </c>
      <c r="O15850" t="str">
        <f t="shared" si="741"/>
        <v>Feb</v>
      </c>
      <c r="P15850">
        <v>1</v>
      </c>
      <c r="Q15850" s="2" t="str">
        <f t="shared" si="742"/>
        <v>2017</v>
      </c>
      <c r="R15850" s="2">
        <f t="shared" si="743"/>
        <v>1032.3699999999999</v>
      </c>
    </row>
    <row r="15851" spans="1:18" x14ac:dyDescent="0.25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64</v>
      </c>
      <c r="M15851">
        <v>2017</v>
      </c>
      <c r="N15851" t="s">
        <v>30</v>
      </c>
      <c r="O15851" t="str">
        <f t="shared" si="741"/>
        <v>Jan</v>
      </c>
      <c r="P15851">
        <v>1</v>
      </c>
      <c r="Q15851" s="2" t="str">
        <f t="shared" si="742"/>
        <v>2017</v>
      </c>
      <c r="R15851" s="2">
        <f t="shared" si="743"/>
        <v>312.35000000000002</v>
      </c>
    </row>
    <row r="15852" spans="1:18" x14ac:dyDescent="0.25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64</v>
      </c>
      <c r="M15852">
        <v>2017</v>
      </c>
      <c r="N15852" t="s">
        <v>30</v>
      </c>
      <c r="O15852" t="str">
        <f t="shared" si="741"/>
        <v>Jan</v>
      </c>
      <c r="P15852">
        <v>1</v>
      </c>
      <c r="Q15852" s="2" t="str">
        <f t="shared" si="742"/>
        <v>2017</v>
      </c>
      <c r="R15852" s="2">
        <f t="shared" si="743"/>
        <v>384.45</v>
      </c>
    </row>
    <row r="15853" spans="1:18" x14ac:dyDescent="0.25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64</v>
      </c>
      <c r="M15853">
        <v>2017</v>
      </c>
      <c r="N15853" t="s">
        <v>30</v>
      </c>
      <c r="O15853" t="str">
        <f t="shared" si="741"/>
        <v>Jan</v>
      </c>
      <c r="P15853">
        <v>1</v>
      </c>
      <c r="Q15853" s="2" t="str">
        <f t="shared" si="742"/>
        <v>2017</v>
      </c>
      <c r="R15853" s="2">
        <f t="shared" si="743"/>
        <v>450.58</v>
      </c>
    </row>
    <row r="15854" spans="1:18" x14ac:dyDescent="0.25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64</v>
      </c>
      <c r="M15854">
        <v>2017</v>
      </c>
      <c r="N15854" t="s">
        <v>30</v>
      </c>
      <c r="O15854" t="str">
        <f t="shared" si="741"/>
        <v>Jan</v>
      </c>
      <c r="P15854">
        <v>1</v>
      </c>
      <c r="Q15854" s="2" t="str">
        <f t="shared" si="742"/>
        <v>2017</v>
      </c>
      <c r="R15854" s="2">
        <f t="shared" si="743"/>
        <v>434</v>
      </c>
    </row>
    <row r="15855" spans="1:18" x14ac:dyDescent="0.25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64</v>
      </c>
      <c r="M15855">
        <v>2017</v>
      </c>
      <c r="N15855" t="s">
        <v>30</v>
      </c>
      <c r="O15855" t="str">
        <f t="shared" si="741"/>
        <v>Jan</v>
      </c>
      <c r="P15855">
        <v>1</v>
      </c>
      <c r="Q15855" s="2" t="str">
        <f t="shared" si="742"/>
        <v>2017</v>
      </c>
      <c r="R15855" s="2">
        <f t="shared" si="743"/>
        <v>286.13</v>
      </c>
    </row>
    <row r="15856" spans="1:18" x14ac:dyDescent="0.25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64</v>
      </c>
      <c r="M15856">
        <v>2017</v>
      </c>
      <c r="N15856" t="s">
        <v>31</v>
      </c>
      <c r="O15856" t="str">
        <f t="shared" si="741"/>
        <v>Dec</v>
      </c>
      <c r="P15856">
        <v>4</v>
      </c>
      <c r="Q15856" s="2" t="str">
        <f t="shared" si="742"/>
        <v>2017</v>
      </c>
      <c r="R15856" s="2">
        <f t="shared" si="743"/>
        <v>3213.59</v>
      </c>
    </row>
    <row r="15857" spans="1:18" x14ac:dyDescent="0.25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64</v>
      </c>
      <c r="M15857">
        <v>2017</v>
      </c>
      <c r="N15857" t="s">
        <v>31</v>
      </c>
      <c r="O15857" t="str">
        <f t="shared" si="741"/>
        <v>Dec</v>
      </c>
      <c r="P15857">
        <v>4</v>
      </c>
      <c r="Q15857" s="2" t="str">
        <f t="shared" si="742"/>
        <v>2017</v>
      </c>
      <c r="R15857" s="2">
        <f t="shared" si="743"/>
        <v>2810.43</v>
      </c>
    </row>
    <row r="15858" spans="1:18" x14ac:dyDescent="0.25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64</v>
      </c>
      <c r="M15858">
        <v>2017</v>
      </c>
      <c r="N15858" t="s">
        <v>31</v>
      </c>
      <c r="O15858" t="str">
        <f t="shared" si="741"/>
        <v>Dec</v>
      </c>
      <c r="P15858">
        <v>4</v>
      </c>
      <c r="Q15858" s="2" t="str">
        <f t="shared" si="742"/>
        <v>2017</v>
      </c>
      <c r="R15858" s="2">
        <f t="shared" si="743"/>
        <v>2584.52</v>
      </c>
    </row>
    <row r="15859" spans="1:18" x14ac:dyDescent="0.25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64</v>
      </c>
      <c r="M15859">
        <v>2017</v>
      </c>
      <c r="N15859" t="s">
        <v>31</v>
      </c>
      <c r="O15859" t="str">
        <f t="shared" si="741"/>
        <v>Dec</v>
      </c>
      <c r="P15859">
        <v>4</v>
      </c>
      <c r="Q15859" s="2" t="str">
        <f t="shared" si="742"/>
        <v>2017</v>
      </c>
      <c r="R15859" s="2">
        <f t="shared" si="743"/>
        <v>2920.46</v>
      </c>
    </row>
    <row r="15860" spans="1:18" x14ac:dyDescent="0.25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64</v>
      </c>
      <c r="M15860">
        <v>2017</v>
      </c>
      <c r="N15860" t="s">
        <v>31</v>
      </c>
      <c r="O15860" t="str">
        <f t="shared" si="741"/>
        <v>Dec</v>
      </c>
      <c r="P15860">
        <v>4</v>
      </c>
      <c r="Q15860" s="2" t="str">
        <f t="shared" si="742"/>
        <v>2017</v>
      </c>
      <c r="R15860" s="2">
        <f t="shared" si="743"/>
        <v>2698.0699999999997</v>
      </c>
    </row>
    <row r="15861" spans="1:18" x14ac:dyDescent="0.25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64</v>
      </c>
      <c r="M15861">
        <v>2017</v>
      </c>
      <c r="N15861" t="s">
        <v>31</v>
      </c>
      <c r="O15861" t="str">
        <f t="shared" si="741"/>
        <v>Nov</v>
      </c>
      <c r="P15861">
        <v>4</v>
      </c>
      <c r="Q15861" s="2" t="str">
        <f t="shared" si="742"/>
        <v>2017</v>
      </c>
      <c r="R15861" s="2">
        <f t="shared" si="743"/>
        <v>2915.96</v>
      </c>
    </row>
    <row r="15862" spans="1:18" x14ac:dyDescent="0.25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64</v>
      </c>
      <c r="M15862">
        <v>2017</v>
      </c>
      <c r="N15862" t="s">
        <v>31</v>
      </c>
      <c r="O15862" t="str">
        <f t="shared" si="741"/>
        <v>Nov</v>
      </c>
      <c r="P15862">
        <v>4</v>
      </c>
      <c r="Q15862" s="2" t="str">
        <f t="shared" si="742"/>
        <v>2017</v>
      </c>
      <c r="R15862" s="2">
        <f t="shared" si="743"/>
        <v>2840.18</v>
      </c>
    </row>
    <row r="15863" spans="1:18" x14ac:dyDescent="0.25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64</v>
      </c>
      <c r="M15863">
        <v>2017</v>
      </c>
      <c r="N15863" t="s">
        <v>31</v>
      </c>
      <c r="O15863" t="str">
        <f t="shared" si="741"/>
        <v>Nov</v>
      </c>
      <c r="P15863">
        <v>4</v>
      </c>
      <c r="Q15863" s="2" t="str">
        <f t="shared" si="742"/>
        <v>2017</v>
      </c>
      <c r="R15863" s="2">
        <f t="shared" si="743"/>
        <v>2719.7200000000003</v>
      </c>
    </row>
    <row r="15864" spans="1:18" x14ac:dyDescent="0.25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64</v>
      </c>
      <c r="M15864">
        <v>2017</v>
      </c>
      <c r="N15864" t="s">
        <v>31</v>
      </c>
      <c r="O15864" t="str">
        <f t="shared" si="741"/>
        <v>Nov</v>
      </c>
      <c r="P15864">
        <v>4</v>
      </c>
      <c r="Q15864" s="2" t="str">
        <f t="shared" si="742"/>
        <v>2017</v>
      </c>
      <c r="R15864" s="2">
        <f t="shared" si="743"/>
        <v>3177.4399999999996</v>
      </c>
    </row>
    <row r="15865" spans="1:18" x14ac:dyDescent="0.25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64</v>
      </c>
      <c r="M15865">
        <v>2017</v>
      </c>
      <c r="N15865" t="s">
        <v>31</v>
      </c>
      <c r="O15865" t="str">
        <f t="shared" si="741"/>
        <v>Oct</v>
      </c>
      <c r="P15865">
        <v>4</v>
      </c>
      <c r="Q15865" s="2" t="str">
        <f t="shared" si="742"/>
        <v>2017</v>
      </c>
      <c r="R15865" s="2">
        <f t="shared" si="743"/>
        <v>2220.84</v>
      </c>
    </row>
    <row r="15866" spans="1:18" x14ac:dyDescent="0.25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64</v>
      </c>
      <c r="M15866">
        <v>2017</v>
      </c>
      <c r="N15866" t="s">
        <v>31</v>
      </c>
      <c r="O15866" t="str">
        <f t="shared" si="741"/>
        <v>Oct</v>
      </c>
      <c r="P15866">
        <v>4</v>
      </c>
      <c r="Q15866" s="2" t="str">
        <f t="shared" si="742"/>
        <v>2017</v>
      </c>
      <c r="R15866" s="2">
        <f t="shared" si="743"/>
        <v>1613.5100000000002</v>
      </c>
    </row>
    <row r="15867" spans="1:18" x14ac:dyDescent="0.25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64</v>
      </c>
      <c r="M15867">
        <v>2017</v>
      </c>
      <c r="N15867" t="s">
        <v>31</v>
      </c>
      <c r="O15867" t="str">
        <f t="shared" si="741"/>
        <v>Oct</v>
      </c>
      <c r="P15867">
        <v>4</v>
      </c>
      <c r="Q15867" s="2" t="str">
        <f t="shared" si="742"/>
        <v>2017</v>
      </c>
      <c r="R15867" s="2">
        <f t="shared" si="743"/>
        <v>1286.92</v>
      </c>
    </row>
    <row r="15868" spans="1:18" x14ac:dyDescent="0.25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64</v>
      </c>
      <c r="M15868">
        <v>2017</v>
      </c>
      <c r="N15868" t="s">
        <v>31</v>
      </c>
      <c r="O15868" t="str">
        <f t="shared" si="741"/>
        <v>Oct</v>
      </c>
      <c r="P15868">
        <v>4</v>
      </c>
      <c r="Q15868" s="2" t="str">
        <f t="shared" si="742"/>
        <v>2017</v>
      </c>
      <c r="R15868" s="2">
        <f t="shared" si="743"/>
        <v>1417.23</v>
      </c>
    </row>
    <row r="15869" spans="1:18" x14ac:dyDescent="0.25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64</v>
      </c>
      <c r="M15869">
        <v>2017</v>
      </c>
      <c r="N15869" t="s">
        <v>31</v>
      </c>
      <c r="O15869" t="str">
        <f t="shared" si="741"/>
        <v>Oct</v>
      </c>
      <c r="P15869">
        <v>4</v>
      </c>
      <c r="Q15869" s="2" t="str">
        <f t="shared" si="742"/>
        <v>2017</v>
      </c>
      <c r="R15869" s="2">
        <f t="shared" si="743"/>
        <v>1170.6899999999998</v>
      </c>
    </row>
    <row r="15870" spans="1:18" x14ac:dyDescent="0.25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64</v>
      </c>
      <c r="M15870">
        <v>2017</v>
      </c>
      <c r="N15870" t="s">
        <v>31</v>
      </c>
      <c r="O15870" t="str">
        <f t="shared" si="741"/>
        <v>Sep</v>
      </c>
      <c r="P15870">
        <v>3</v>
      </c>
      <c r="Q15870" s="2" t="str">
        <f t="shared" si="742"/>
        <v>2017</v>
      </c>
      <c r="R15870" s="2">
        <f t="shared" si="743"/>
        <v>1193.1500000000001</v>
      </c>
    </row>
    <row r="15871" spans="1:18" x14ac:dyDescent="0.25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64</v>
      </c>
      <c r="M15871">
        <v>2017</v>
      </c>
      <c r="N15871" t="s">
        <v>31</v>
      </c>
      <c r="O15871" t="str">
        <f t="shared" si="741"/>
        <v>Sep</v>
      </c>
      <c r="P15871">
        <v>3</v>
      </c>
      <c r="Q15871" s="2" t="str">
        <f t="shared" si="742"/>
        <v>2017</v>
      </c>
      <c r="R15871" s="2">
        <f t="shared" si="743"/>
        <v>1280.1400000000001</v>
      </c>
    </row>
    <row r="15872" spans="1:18" x14ac:dyDescent="0.25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64</v>
      </c>
      <c r="M15872">
        <v>2017</v>
      </c>
      <c r="N15872" t="s">
        <v>31</v>
      </c>
      <c r="O15872" t="str">
        <f t="shared" si="741"/>
        <v>Sep</v>
      </c>
      <c r="P15872">
        <v>3</v>
      </c>
      <c r="Q15872" s="2" t="str">
        <f t="shared" si="742"/>
        <v>2017</v>
      </c>
      <c r="R15872" s="2">
        <f t="shared" si="743"/>
        <v>2998.44</v>
      </c>
    </row>
    <row r="15873" spans="1:18" x14ac:dyDescent="0.25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64</v>
      </c>
      <c r="M15873">
        <v>2017</v>
      </c>
      <c r="N15873" t="s">
        <v>31</v>
      </c>
      <c r="O15873" t="str">
        <f t="shared" si="741"/>
        <v>Sep</v>
      </c>
      <c r="P15873">
        <v>3</v>
      </c>
      <c r="Q15873" s="2" t="str">
        <f t="shared" si="742"/>
        <v>2017</v>
      </c>
      <c r="R15873" s="2">
        <f t="shared" si="743"/>
        <v>2904.63</v>
      </c>
    </row>
    <row r="15874" spans="1:18" x14ac:dyDescent="0.25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64</v>
      </c>
      <c r="M15874">
        <v>2017</v>
      </c>
      <c r="N15874" t="s">
        <v>31</v>
      </c>
      <c r="O15874" t="str">
        <f t="shared" si="741"/>
        <v>Aug</v>
      </c>
      <c r="P15874">
        <v>3</v>
      </c>
      <c r="Q15874" s="2" t="str">
        <f t="shared" si="742"/>
        <v>2017</v>
      </c>
      <c r="R15874" s="2">
        <f t="shared" si="743"/>
        <v>4310.8899999999994</v>
      </c>
    </row>
    <row r="15875" spans="1:18" x14ac:dyDescent="0.25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64</v>
      </c>
      <c r="M15875">
        <v>2017</v>
      </c>
      <c r="N15875" t="s">
        <v>31</v>
      </c>
      <c r="O15875" t="str">
        <f t="shared" ref="O15875:O15938" si="744" xml:space="preserve"> TEXT(B15875, "mmm")</f>
        <v>Aug</v>
      </c>
      <c r="P15875">
        <v>3</v>
      </c>
      <c r="Q15875" s="2" t="str">
        <f t="shared" ref="Q15875:Q15938" si="745" xml:space="preserve"> TEXT(B15875, "yyy")</f>
        <v>2017</v>
      </c>
      <c r="R15875" s="2">
        <f t="shared" ref="R15875:R15938" si="746" xml:space="preserve"> E15875 +F15875+G15875</f>
        <v>3997.68</v>
      </c>
    </row>
    <row r="15876" spans="1:18" x14ac:dyDescent="0.25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64</v>
      </c>
      <c r="M15876">
        <v>2017</v>
      </c>
      <c r="N15876" t="s">
        <v>31</v>
      </c>
      <c r="O15876" t="str">
        <f t="shared" si="744"/>
        <v>Aug</v>
      </c>
      <c r="P15876">
        <v>3</v>
      </c>
      <c r="Q15876" s="2" t="str">
        <f t="shared" si="745"/>
        <v>2017</v>
      </c>
      <c r="R15876" s="2">
        <f t="shared" si="746"/>
        <v>3452.08</v>
      </c>
    </row>
    <row r="15877" spans="1:18" x14ac:dyDescent="0.25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64</v>
      </c>
      <c r="M15877">
        <v>2017</v>
      </c>
      <c r="N15877" t="s">
        <v>31</v>
      </c>
      <c r="O15877" t="str">
        <f t="shared" si="744"/>
        <v>Aug</v>
      </c>
      <c r="P15877">
        <v>3</v>
      </c>
      <c r="Q15877" s="2" t="str">
        <f t="shared" si="745"/>
        <v>2017</v>
      </c>
      <c r="R15877" s="2">
        <f t="shared" si="746"/>
        <v>4473.3500000000004</v>
      </c>
    </row>
    <row r="15878" spans="1:18" x14ac:dyDescent="0.25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64</v>
      </c>
      <c r="M15878">
        <v>2017</v>
      </c>
      <c r="N15878" t="s">
        <v>31</v>
      </c>
      <c r="O15878" t="str">
        <f t="shared" si="744"/>
        <v>Jul</v>
      </c>
      <c r="P15878">
        <v>3</v>
      </c>
      <c r="Q15878" s="2" t="str">
        <f t="shared" si="745"/>
        <v>2017</v>
      </c>
      <c r="R15878" s="2">
        <f t="shared" si="746"/>
        <v>4323.78</v>
      </c>
    </row>
    <row r="15879" spans="1:18" x14ac:dyDescent="0.25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64</v>
      </c>
      <c r="M15879">
        <v>2017</v>
      </c>
      <c r="N15879" t="s">
        <v>31</v>
      </c>
      <c r="O15879" t="str">
        <f t="shared" si="744"/>
        <v>Jul</v>
      </c>
      <c r="P15879">
        <v>3</v>
      </c>
      <c r="Q15879" s="2" t="str">
        <f t="shared" si="745"/>
        <v>2017</v>
      </c>
      <c r="R15879" s="2">
        <f t="shared" si="746"/>
        <v>4241.84</v>
      </c>
    </row>
    <row r="15880" spans="1:18" x14ac:dyDescent="0.25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64</v>
      </c>
      <c r="M15880">
        <v>2017</v>
      </c>
      <c r="N15880" t="s">
        <v>31</v>
      </c>
      <c r="O15880" t="str">
        <f t="shared" si="744"/>
        <v>Jul</v>
      </c>
      <c r="P15880">
        <v>3</v>
      </c>
      <c r="Q15880" s="2" t="str">
        <f t="shared" si="745"/>
        <v>2017</v>
      </c>
      <c r="R15880" s="2">
        <f t="shared" si="746"/>
        <v>4111.08</v>
      </c>
    </row>
    <row r="15881" spans="1:18" x14ac:dyDescent="0.25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64</v>
      </c>
      <c r="M15881">
        <v>2017</v>
      </c>
      <c r="N15881" t="s">
        <v>31</v>
      </c>
      <c r="O15881" t="str">
        <f t="shared" si="744"/>
        <v>Jul</v>
      </c>
      <c r="P15881">
        <v>3</v>
      </c>
      <c r="Q15881" s="2" t="str">
        <f t="shared" si="745"/>
        <v>2017</v>
      </c>
      <c r="R15881" s="2">
        <f t="shared" si="746"/>
        <v>5938.97</v>
      </c>
    </row>
    <row r="15882" spans="1:18" x14ac:dyDescent="0.25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64</v>
      </c>
      <c r="M15882">
        <v>2017</v>
      </c>
      <c r="N15882" t="s">
        <v>31</v>
      </c>
      <c r="O15882" t="str">
        <f t="shared" si="744"/>
        <v>Jul</v>
      </c>
      <c r="P15882">
        <v>3</v>
      </c>
      <c r="Q15882" s="2" t="str">
        <f t="shared" si="745"/>
        <v>2017</v>
      </c>
      <c r="R15882" s="2">
        <f t="shared" si="746"/>
        <v>4882.6399999999994</v>
      </c>
    </row>
    <row r="15883" spans="1:18" x14ac:dyDescent="0.25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64</v>
      </c>
      <c r="M15883">
        <v>2017</v>
      </c>
      <c r="N15883" t="s">
        <v>31</v>
      </c>
      <c r="O15883" t="str">
        <f t="shared" si="744"/>
        <v>Jun</v>
      </c>
      <c r="P15883">
        <v>2</v>
      </c>
      <c r="Q15883" s="2" t="str">
        <f t="shared" si="745"/>
        <v>2017</v>
      </c>
      <c r="R15883" s="2">
        <f t="shared" si="746"/>
        <v>5057.1899999999996</v>
      </c>
    </row>
    <row r="15884" spans="1:18" x14ac:dyDescent="0.25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64</v>
      </c>
      <c r="M15884">
        <v>2017</v>
      </c>
      <c r="N15884" t="s">
        <v>31</v>
      </c>
      <c r="O15884" t="str">
        <f t="shared" si="744"/>
        <v>Jun</v>
      </c>
      <c r="P15884">
        <v>2</v>
      </c>
      <c r="Q15884" s="2" t="str">
        <f t="shared" si="745"/>
        <v>2017</v>
      </c>
      <c r="R15884" s="2">
        <f t="shared" si="746"/>
        <v>5029.2299999999996</v>
      </c>
    </row>
    <row r="15885" spans="1:18" x14ac:dyDescent="0.25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64</v>
      </c>
      <c r="M15885">
        <v>2017</v>
      </c>
      <c r="N15885" t="s">
        <v>31</v>
      </c>
      <c r="O15885" t="str">
        <f t="shared" si="744"/>
        <v>Jun</v>
      </c>
      <c r="P15885">
        <v>2</v>
      </c>
      <c r="Q15885" s="2" t="str">
        <f t="shared" si="745"/>
        <v>2017</v>
      </c>
      <c r="R15885" s="2">
        <f t="shared" si="746"/>
        <v>4808.26</v>
      </c>
    </row>
    <row r="15886" spans="1:18" x14ac:dyDescent="0.25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64</v>
      </c>
      <c r="M15886">
        <v>2017</v>
      </c>
      <c r="N15886" t="s">
        <v>31</v>
      </c>
      <c r="O15886" t="str">
        <f t="shared" si="744"/>
        <v>Jun</v>
      </c>
      <c r="P15886">
        <v>2</v>
      </c>
      <c r="Q15886" s="2" t="str">
        <f t="shared" si="745"/>
        <v>2017</v>
      </c>
      <c r="R15886" s="2">
        <f t="shared" si="746"/>
        <v>5226.3600000000006</v>
      </c>
    </row>
    <row r="15887" spans="1:18" x14ac:dyDescent="0.25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64</v>
      </c>
      <c r="M15887">
        <v>2017</v>
      </c>
      <c r="N15887" t="s">
        <v>31</v>
      </c>
      <c r="O15887" t="str">
        <f t="shared" si="744"/>
        <v>May</v>
      </c>
      <c r="P15887">
        <v>2</v>
      </c>
      <c r="Q15887" s="2" t="str">
        <f t="shared" si="745"/>
        <v>2017</v>
      </c>
      <c r="R15887" s="2">
        <f t="shared" si="746"/>
        <v>4605.0999999999995</v>
      </c>
    </row>
    <row r="15888" spans="1:18" x14ac:dyDescent="0.25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64</v>
      </c>
      <c r="M15888">
        <v>2017</v>
      </c>
      <c r="N15888" t="s">
        <v>31</v>
      </c>
      <c r="O15888" t="str">
        <f t="shared" si="744"/>
        <v>May</v>
      </c>
      <c r="P15888">
        <v>2</v>
      </c>
      <c r="Q15888" s="2" t="str">
        <f t="shared" si="745"/>
        <v>2017</v>
      </c>
      <c r="R15888" s="2">
        <f t="shared" si="746"/>
        <v>6227.28</v>
      </c>
    </row>
    <row r="15889" spans="1:18" x14ac:dyDescent="0.25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64</v>
      </c>
      <c r="M15889">
        <v>2017</v>
      </c>
      <c r="N15889" t="s">
        <v>31</v>
      </c>
      <c r="O15889" t="str">
        <f t="shared" si="744"/>
        <v>May</v>
      </c>
      <c r="P15889">
        <v>2</v>
      </c>
      <c r="Q15889" s="2" t="str">
        <f t="shared" si="745"/>
        <v>2017</v>
      </c>
      <c r="R15889" s="2">
        <f t="shared" si="746"/>
        <v>5891.8600000000006</v>
      </c>
    </row>
    <row r="15890" spans="1:18" x14ac:dyDescent="0.25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64</v>
      </c>
      <c r="M15890">
        <v>2017</v>
      </c>
      <c r="N15890" t="s">
        <v>31</v>
      </c>
      <c r="O15890" t="str">
        <f t="shared" si="744"/>
        <v>May</v>
      </c>
      <c r="P15890">
        <v>2</v>
      </c>
      <c r="Q15890" s="2" t="str">
        <f t="shared" si="745"/>
        <v>2017</v>
      </c>
      <c r="R15890" s="2">
        <f t="shared" si="746"/>
        <v>6455.24</v>
      </c>
    </row>
    <row r="15891" spans="1:18" x14ac:dyDescent="0.25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64</v>
      </c>
      <c r="M15891">
        <v>2017</v>
      </c>
      <c r="N15891" t="s">
        <v>31</v>
      </c>
      <c r="O15891" t="str">
        <f t="shared" si="744"/>
        <v>Apr</v>
      </c>
      <c r="P15891">
        <v>2</v>
      </c>
      <c r="Q15891" s="2" t="str">
        <f t="shared" si="745"/>
        <v>2017</v>
      </c>
      <c r="R15891" s="2">
        <f t="shared" si="746"/>
        <v>5481.3</v>
      </c>
    </row>
    <row r="15892" spans="1:18" x14ac:dyDescent="0.25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64</v>
      </c>
      <c r="M15892">
        <v>2017</v>
      </c>
      <c r="N15892" t="s">
        <v>31</v>
      </c>
      <c r="O15892" t="str">
        <f t="shared" si="744"/>
        <v>Apr</v>
      </c>
      <c r="P15892">
        <v>2</v>
      </c>
      <c r="Q15892" s="2" t="str">
        <f t="shared" si="745"/>
        <v>2017</v>
      </c>
      <c r="R15892" s="2">
        <f t="shared" si="746"/>
        <v>6305.6</v>
      </c>
    </row>
    <row r="15893" spans="1:18" x14ac:dyDescent="0.25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64</v>
      </c>
      <c r="M15893">
        <v>2017</v>
      </c>
      <c r="N15893" t="s">
        <v>31</v>
      </c>
      <c r="O15893" t="str">
        <f t="shared" si="744"/>
        <v>Apr</v>
      </c>
      <c r="P15893">
        <v>2</v>
      </c>
      <c r="Q15893" s="2" t="str">
        <f t="shared" si="745"/>
        <v>2017</v>
      </c>
      <c r="R15893" s="2">
        <f t="shared" si="746"/>
        <v>5244.91</v>
      </c>
    </row>
    <row r="15894" spans="1:18" x14ac:dyDescent="0.25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64</v>
      </c>
      <c r="M15894">
        <v>2017</v>
      </c>
      <c r="N15894" t="s">
        <v>31</v>
      </c>
      <c r="O15894" t="str">
        <f t="shared" si="744"/>
        <v>Apr</v>
      </c>
      <c r="P15894">
        <v>2</v>
      </c>
      <c r="Q15894" s="2" t="str">
        <f t="shared" si="745"/>
        <v>2017</v>
      </c>
      <c r="R15894" s="2">
        <f t="shared" si="746"/>
        <v>5556.09</v>
      </c>
    </row>
    <row r="15895" spans="1:18" x14ac:dyDescent="0.25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64</v>
      </c>
      <c r="M15895">
        <v>2017</v>
      </c>
      <c r="N15895" t="s">
        <v>31</v>
      </c>
      <c r="O15895" t="str">
        <f t="shared" si="744"/>
        <v>Apr</v>
      </c>
      <c r="P15895">
        <v>2</v>
      </c>
      <c r="Q15895" s="2" t="str">
        <f t="shared" si="745"/>
        <v>2017</v>
      </c>
      <c r="R15895" s="2">
        <f t="shared" si="746"/>
        <v>5310.58</v>
      </c>
    </row>
    <row r="15896" spans="1:18" x14ac:dyDescent="0.25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64</v>
      </c>
      <c r="M15896">
        <v>2017</v>
      </c>
      <c r="N15896" t="s">
        <v>31</v>
      </c>
      <c r="O15896" t="str">
        <f t="shared" si="744"/>
        <v>Mar</v>
      </c>
      <c r="P15896">
        <v>1</v>
      </c>
      <c r="Q15896" s="2" t="str">
        <f t="shared" si="745"/>
        <v>2017</v>
      </c>
      <c r="R15896" s="2">
        <f t="shared" si="746"/>
        <v>6146.05</v>
      </c>
    </row>
    <row r="15897" spans="1:18" x14ac:dyDescent="0.25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64</v>
      </c>
      <c r="M15897">
        <v>2017</v>
      </c>
      <c r="N15897" t="s">
        <v>31</v>
      </c>
      <c r="O15897" t="str">
        <f t="shared" si="744"/>
        <v>Mar</v>
      </c>
      <c r="P15897">
        <v>1</v>
      </c>
      <c r="Q15897" s="2" t="str">
        <f t="shared" si="745"/>
        <v>2017</v>
      </c>
      <c r="R15897" s="2">
        <f t="shared" si="746"/>
        <v>6932.16</v>
      </c>
    </row>
    <row r="15898" spans="1:18" x14ac:dyDescent="0.25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64</v>
      </c>
      <c r="M15898">
        <v>2017</v>
      </c>
      <c r="N15898" t="s">
        <v>31</v>
      </c>
      <c r="O15898" t="str">
        <f t="shared" si="744"/>
        <v>Mar</v>
      </c>
      <c r="P15898">
        <v>1</v>
      </c>
      <c r="Q15898" s="2" t="str">
        <f t="shared" si="745"/>
        <v>2017</v>
      </c>
      <c r="R15898" s="2">
        <f t="shared" si="746"/>
        <v>7170.69</v>
      </c>
    </row>
    <row r="15899" spans="1:18" x14ac:dyDescent="0.25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64</v>
      </c>
      <c r="M15899">
        <v>2017</v>
      </c>
      <c r="N15899" t="s">
        <v>31</v>
      </c>
      <c r="O15899" t="str">
        <f t="shared" si="744"/>
        <v>Mar</v>
      </c>
      <c r="P15899">
        <v>1</v>
      </c>
      <c r="Q15899" s="2" t="str">
        <f t="shared" si="745"/>
        <v>2017</v>
      </c>
      <c r="R15899" s="2">
        <f t="shared" si="746"/>
        <v>8008.17</v>
      </c>
    </row>
    <row r="15900" spans="1:18" x14ac:dyDescent="0.25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64</v>
      </c>
      <c r="M15900">
        <v>2017</v>
      </c>
      <c r="N15900" t="s">
        <v>31</v>
      </c>
      <c r="O15900" t="str">
        <f t="shared" si="744"/>
        <v>Feb</v>
      </c>
      <c r="P15900">
        <v>1</v>
      </c>
      <c r="Q15900" s="2" t="str">
        <f t="shared" si="745"/>
        <v>2017</v>
      </c>
      <c r="R15900" s="2">
        <f t="shared" si="746"/>
        <v>11859.09</v>
      </c>
    </row>
    <row r="15901" spans="1:18" x14ac:dyDescent="0.25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64</v>
      </c>
      <c r="M15901">
        <v>2017</v>
      </c>
      <c r="N15901" t="s">
        <v>31</v>
      </c>
      <c r="O15901" t="str">
        <f t="shared" si="744"/>
        <v>Feb</v>
      </c>
      <c r="P15901">
        <v>1</v>
      </c>
      <c r="Q15901" s="2" t="str">
        <f t="shared" si="745"/>
        <v>2017</v>
      </c>
      <c r="R15901" s="2">
        <f t="shared" si="746"/>
        <v>5677.4400000000005</v>
      </c>
    </row>
    <row r="15902" spans="1:18" x14ac:dyDescent="0.25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64</v>
      </c>
      <c r="M15902">
        <v>2017</v>
      </c>
      <c r="N15902" t="s">
        <v>31</v>
      </c>
      <c r="O15902" t="str">
        <f t="shared" si="744"/>
        <v>Feb</v>
      </c>
      <c r="P15902">
        <v>1</v>
      </c>
      <c r="Q15902" s="2" t="str">
        <f t="shared" si="745"/>
        <v>2017</v>
      </c>
      <c r="R15902" s="2">
        <f t="shared" si="746"/>
        <v>7760.0599999999995</v>
      </c>
    </row>
    <row r="15903" spans="1:18" x14ac:dyDescent="0.25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64</v>
      </c>
      <c r="M15903">
        <v>2017</v>
      </c>
      <c r="N15903" t="s">
        <v>31</v>
      </c>
      <c r="O15903" t="str">
        <f t="shared" si="744"/>
        <v>Feb</v>
      </c>
      <c r="P15903">
        <v>1</v>
      </c>
      <c r="Q15903" s="2" t="str">
        <f t="shared" si="745"/>
        <v>2017</v>
      </c>
      <c r="R15903" s="2">
        <f t="shared" si="746"/>
        <v>6587.2699999999995</v>
      </c>
    </row>
    <row r="15904" spans="1:18" x14ac:dyDescent="0.25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64</v>
      </c>
      <c r="M15904">
        <v>2017</v>
      </c>
      <c r="N15904" t="s">
        <v>31</v>
      </c>
      <c r="O15904" t="str">
        <f t="shared" si="744"/>
        <v>Jan</v>
      </c>
      <c r="P15904">
        <v>1</v>
      </c>
      <c r="Q15904" s="2" t="str">
        <f t="shared" si="745"/>
        <v>2017</v>
      </c>
      <c r="R15904" s="2">
        <f t="shared" si="746"/>
        <v>4350.82</v>
      </c>
    </row>
    <row r="15905" spans="1:18" x14ac:dyDescent="0.25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64</v>
      </c>
      <c r="M15905">
        <v>2017</v>
      </c>
      <c r="N15905" t="s">
        <v>31</v>
      </c>
      <c r="O15905" t="str">
        <f t="shared" si="744"/>
        <v>Jan</v>
      </c>
      <c r="P15905">
        <v>1</v>
      </c>
      <c r="Q15905" s="2" t="str">
        <f t="shared" si="745"/>
        <v>2017</v>
      </c>
      <c r="R15905" s="2">
        <f t="shared" si="746"/>
        <v>4307.55</v>
      </c>
    </row>
    <row r="15906" spans="1:18" x14ac:dyDescent="0.25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64</v>
      </c>
      <c r="M15906">
        <v>2017</v>
      </c>
      <c r="N15906" t="s">
        <v>31</v>
      </c>
      <c r="O15906" t="str">
        <f t="shared" si="744"/>
        <v>Jan</v>
      </c>
      <c r="P15906">
        <v>1</v>
      </c>
      <c r="Q15906" s="2" t="str">
        <f t="shared" si="745"/>
        <v>2017</v>
      </c>
      <c r="R15906" s="2">
        <f t="shared" si="746"/>
        <v>3860.42</v>
      </c>
    </row>
    <row r="15907" spans="1:18" x14ac:dyDescent="0.25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64</v>
      </c>
      <c r="M15907">
        <v>2017</v>
      </c>
      <c r="N15907" t="s">
        <v>31</v>
      </c>
      <c r="O15907" t="str">
        <f t="shared" si="744"/>
        <v>Jan</v>
      </c>
      <c r="P15907">
        <v>1</v>
      </c>
      <c r="Q15907" s="2" t="str">
        <f t="shared" si="745"/>
        <v>2017</v>
      </c>
      <c r="R15907" s="2">
        <f t="shared" si="746"/>
        <v>3663.61</v>
      </c>
    </row>
    <row r="15908" spans="1:18" x14ac:dyDescent="0.25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64</v>
      </c>
      <c r="M15908">
        <v>2017</v>
      </c>
      <c r="N15908" t="s">
        <v>31</v>
      </c>
      <c r="O15908" t="str">
        <f t="shared" si="744"/>
        <v>Jan</v>
      </c>
      <c r="P15908">
        <v>1</v>
      </c>
      <c r="Q15908" s="2" t="str">
        <f t="shared" si="745"/>
        <v>2017</v>
      </c>
      <c r="R15908" s="2">
        <f t="shared" si="746"/>
        <v>3948.42</v>
      </c>
    </row>
    <row r="15909" spans="1:18" x14ac:dyDescent="0.25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64</v>
      </c>
      <c r="M15909">
        <v>2017</v>
      </c>
      <c r="N15909" t="s">
        <v>32</v>
      </c>
      <c r="O15909" t="str">
        <f t="shared" si="744"/>
        <v>Dec</v>
      </c>
      <c r="P15909">
        <v>4</v>
      </c>
      <c r="Q15909" s="2" t="str">
        <f t="shared" si="745"/>
        <v>2017</v>
      </c>
      <c r="R15909" s="2">
        <f t="shared" si="746"/>
        <v>36092.639999999999</v>
      </c>
    </row>
    <row r="15910" spans="1:18" x14ac:dyDescent="0.25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64</v>
      </c>
      <c r="M15910">
        <v>2017</v>
      </c>
      <c r="N15910" t="s">
        <v>32</v>
      </c>
      <c r="O15910" t="str">
        <f t="shared" si="744"/>
        <v>Dec</v>
      </c>
      <c r="P15910">
        <v>4</v>
      </c>
      <c r="Q15910" s="2" t="str">
        <f t="shared" si="745"/>
        <v>2017</v>
      </c>
      <c r="R15910" s="2">
        <f t="shared" si="746"/>
        <v>33046.53</v>
      </c>
    </row>
    <row r="15911" spans="1:18" x14ac:dyDescent="0.25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64</v>
      </c>
      <c r="M15911">
        <v>2017</v>
      </c>
      <c r="N15911" t="s">
        <v>32</v>
      </c>
      <c r="O15911" t="str">
        <f t="shared" si="744"/>
        <v>Dec</v>
      </c>
      <c r="P15911">
        <v>4</v>
      </c>
      <c r="Q15911" s="2" t="str">
        <f t="shared" si="745"/>
        <v>2017</v>
      </c>
      <c r="R15911" s="2">
        <f t="shared" si="746"/>
        <v>33805.380000000005</v>
      </c>
    </row>
    <row r="15912" spans="1:18" x14ac:dyDescent="0.25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64</v>
      </c>
      <c r="M15912">
        <v>2017</v>
      </c>
      <c r="N15912" t="s">
        <v>32</v>
      </c>
      <c r="O15912" t="str">
        <f t="shared" si="744"/>
        <v>Dec</v>
      </c>
      <c r="P15912">
        <v>4</v>
      </c>
      <c r="Q15912" s="2" t="str">
        <f t="shared" si="745"/>
        <v>2017</v>
      </c>
      <c r="R15912" s="2">
        <f t="shared" si="746"/>
        <v>35613.660000000003</v>
      </c>
    </row>
    <row r="15913" spans="1:18" x14ac:dyDescent="0.25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64</v>
      </c>
      <c r="M15913">
        <v>2017</v>
      </c>
      <c r="N15913" t="s">
        <v>32</v>
      </c>
      <c r="O15913" t="str">
        <f t="shared" si="744"/>
        <v>Dec</v>
      </c>
      <c r="P15913">
        <v>4</v>
      </c>
      <c r="Q15913" s="2" t="str">
        <f t="shared" si="745"/>
        <v>2017</v>
      </c>
      <c r="R15913" s="2">
        <f t="shared" si="746"/>
        <v>31131.759999999998</v>
      </c>
    </row>
    <row r="15914" spans="1:18" x14ac:dyDescent="0.25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64</v>
      </c>
      <c r="M15914">
        <v>2017</v>
      </c>
      <c r="N15914" t="s">
        <v>32</v>
      </c>
      <c r="O15914" t="str">
        <f t="shared" si="744"/>
        <v>Nov</v>
      </c>
      <c r="P15914">
        <v>4</v>
      </c>
      <c r="Q15914" s="2" t="str">
        <f t="shared" si="745"/>
        <v>2017</v>
      </c>
      <c r="R15914" s="2">
        <f t="shared" si="746"/>
        <v>27663.19</v>
      </c>
    </row>
    <row r="15915" spans="1:18" x14ac:dyDescent="0.25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64</v>
      </c>
      <c r="M15915">
        <v>2017</v>
      </c>
      <c r="N15915" t="s">
        <v>32</v>
      </c>
      <c r="O15915" t="str">
        <f t="shared" si="744"/>
        <v>Nov</v>
      </c>
      <c r="P15915">
        <v>4</v>
      </c>
      <c r="Q15915" s="2" t="str">
        <f t="shared" si="745"/>
        <v>2017</v>
      </c>
      <c r="R15915" s="2">
        <f t="shared" si="746"/>
        <v>26433.86</v>
      </c>
    </row>
    <row r="15916" spans="1:18" x14ac:dyDescent="0.25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64</v>
      </c>
      <c r="M15916">
        <v>2017</v>
      </c>
      <c r="N15916" t="s">
        <v>32</v>
      </c>
      <c r="O15916" t="str">
        <f t="shared" si="744"/>
        <v>Nov</v>
      </c>
      <c r="P15916">
        <v>4</v>
      </c>
      <c r="Q15916" s="2" t="str">
        <f t="shared" si="745"/>
        <v>2017</v>
      </c>
      <c r="R15916" s="2">
        <f t="shared" si="746"/>
        <v>26195.48</v>
      </c>
    </row>
    <row r="15917" spans="1:18" x14ac:dyDescent="0.25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64</v>
      </c>
      <c r="M15917">
        <v>2017</v>
      </c>
      <c r="N15917" t="s">
        <v>32</v>
      </c>
      <c r="O15917" t="str">
        <f t="shared" si="744"/>
        <v>Nov</v>
      </c>
      <c r="P15917">
        <v>4</v>
      </c>
      <c r="Q15917" s="2" t="str">
        <f t="shared" si="745"/>
        <v>2017</v>
      </c>
      <c r="R15917" s="2">
        <f t="shared" si="746"/>
        <v>38639.89</v>
      </c>
    </row>
    <row r="15918" spans="1:18" x14ac:dyDescent="0.25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64</v>
      </c>
      <c r="M15918">
        <v>2017</v>
      </c>
      <c r="N15918" t="s">
        <v>32</v>
      </c>
      <c r="O15918" t="str">
        <f t="shared" si="744"/>
        <v>Oct</v>
      </c>
      <c r="P15918">
        <v>4</v>
      </c>
      <c r="Q15918" s="2" t="str">
        <f t="shared" si="745"/>
        <v>2017</v>
      </c>
      <c r="R15918" s="2">
        <f t="shared" si="746"/>
        <v>27619.33</v>
      </c>
    </row>
    <row r="15919" spans="1:18" x14ac:dyDescent="0.25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64</v>
      </c>
      <c r="M15919">
        <v>2017</v>
      </c>
      <c r="N15919" t="s">
        <v>32</v>
      </c>
      <c r="O15919" t="str">
        <f t="shared" si="744"/>
        <v>Oct</v>
      </c>
      <c r="P15919">
        <v>4</v>
      </c>
      <c r="Q15919" s="2" t="str">
        <f t="shared" si="745"/>
        <v>2017</v>
      </c>
      <c r="R15919" s="2">
        <f t="shared" si="746"/>
        <v>28312.13</v>
      </c>
    </row>
    <row r="15920" spans="1:18" x14ac:dyDescent="0.25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64</v>
      </c>
      <c r="M15920">
        <v>2017</v>
      </c>
      <c r="N15920" t="s">
        <v>32</v>
      </c>
      <c r="O15920" t="str">
        <f t="shared" si="744"/>
        <v>Oct</v>
      </c>
      <c r="P15920">
        <v>4</v>
      </c>
      <c r="Q15920" s="2" t="str">
        <f t="shared" si="745"/>
        <v>2017</v>
      </c>
      <c r="R15920" s="2">
        <f t="shared" si="746"/>
        <v>22743.16</v>
      </c>
    </row>
    <row r="15921" spans="1:18" x14ac:dyDescent="0.25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64</v>
      </c>
      <c r="M15921">
        <v>2017</v>
      </c>
      <c r="N15921" t="s">
        <v>32</v>
      </c>
      <c r="O15921" t="str">
        <f t="shared" si="744"/>
        <v>Oct</v>
      </c>
      <c r="P15921">
        <v>4</v>
      </c>
      <c r="Q15921" s="2" t="str">
        <f t="shared" si="745"/>
        <v>2017</v>
      </c>
      <c r="R15921" s="2">
        <f t="shared" si="746"/>
        <v>28378.87</v>
      </c>
    </row>
    <row r="15922" spans="1:18" x14ac:dyDescent="0.25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64</v>
      </c>
      <c r="M15922">
        <v>2017</v>
      </c>
      <c r="N15922" t="s">
        <v>32</v>
      </c>
      <c r="O15922" t="str">
        <f t="shared" si="744"/>
        <v>Oct</v>
      </c>
      <c r="P15922">
        <v>4</v>
      </c>
      <c r="Q15922" s="2" t="str">
        <f t="shared" si="745"/>
        <v>2017</v>
      </c>
      <c r="R15922" s="2">
        <f t="shared" si="746"/>
        <v>35225.68</v>
      </c>
    </row>
    <row r="15923" spans="1:18" x14ac:dyDescent="0.25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64</v>
      </c>
      <c r="M15923">
        <v>2017</v>
      </c>
      <c r="N15923" t="s">
        <v>32</v>
      </c>
      <c r="O15923" t="str">
        <f t="shared" si="744"/>
        <v>Sep</v>
      </c>
      <c r="P15923">
        <v>3</v>
      </c>
      <c r="Q15923" s="2" t="str">
        <f t="shared" si="745"/>
        <v>2017</v>
      </c>
      <c r="R15923" s="2">
        <f t="shared" si="746"/>
        <v>41278.959999999992</v>
      </c>
    </row>
    <row r="15924" spans="1:18" x14ac:dyDescent="0.25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64</v>
      </c>
      <c r="M15924">
        <v>2017</v>
      </c>
      <c r="N15924" t="s">
        <v>32</v>
      </c>
      <c r="O15924" t="str">
        <f t="shared" si="744"/>
        <v>Sep</v>
      </c>
      <c r="P15924">
        <v>3</v>
      </c>
      <c r="Q15924" s="2" t="str">
        <f t="shared" si="745"/>
        <v>2017</v>
      </c>
      <c r="R15924" s="2">
        <f t="shared" si="746"/>
        <v>37675.71</v>
      </c>
    </row>
    <row r="15925" spans="1:18" x14ac:dyDescent="0.25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64</v>
      </c>
      <c r="M15925">
        <v>2017</v>
      </c>
      <c r="N15925" t="s">
        <v>32</v>
      </c>
      <c r="O15925" t="str">
        <f t="shared" si="744"/>
        <v>Sep</v>
      </c>
      <c r="P15925">
        <v>3</v>
      </c>
      <c r="Q15925" s="2" t="str">
        <f t="shared" si="745"/>
        <v>2017</v>
      </c>
      <c r="R15925" s="2">
        <f t="shared" si="746"/>
        <v>36687.01</v>
      </c>
    </row>
    <row r="15926" spans="1:18" x14ac:dyDescent="0.25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64</v>
      </c>
      <c r="M15926">
        <v>2017</v>
      </c>
      <c r="N15926" t="s">
        <v>32</v>
      </c>
      <c r="O15926" t="str">
        <f t="shared" si="744"/>
        <v>Sep</v>
      </c>
      <c r="P15926">
        <v>3</v>
      </c>
      <c r="Q15926" s="2" t="str">
        <f t="shared" si="745"/>
        <v>2017</v>
      </c>
      <c r="R15926" s="2">
        <f t="shared" si="746"/>
        <v>38362.120000000003</v>
      </c>
    </row>
    <row r="15927" spans="1:18" x14ac:dyDescent="0.25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64</v>
      </c>
      <c r="M15927">
        <v>2017</v>
      </c>
      <c r="N15927" t="s">
        <v>32</v>
      </c>
      <c r="O15927" t="str">
        <f t="shared" si="744"/>
        <v>Aug</v>
      </c>
      <c r="P15927">
        <v>3</v>
      </c>
      <c r="Q15927" s="2" t="str">
        <f t="shared" si="745"/>
        <v>2017</v>
      </c>
      <c r="R15927" s="2">
        <f t="shared" si="746"/>
        <v>31852.7</v>
      </c>
    </row>
    <row r="15928" spans="1:18" x14ac:dyDescent="0.25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64</v>
      </c>
      <c r="M15928">
        <v>2017</v>
      </c>
      <c r="N15928" t="s">
        <v>32</v>
      </c>
      <c r="O15928" t="str">
        <f t="shared" si="744"/>
        <v>Aug</v>
      </c>
      <c r="P15928">
        <v>3</v>
      </c>
      <c r="Q15928" s="2" t="str">
        <f t="shared" si="745"/>
        <v>2017</v>
      </c>
      <c r="R15928" s="2">
        <f t="shared" si="746"/>
        <v>28675.96</v>
      </c>
    </row>
    <row r="15929" spans="1:18" x14ac:dyDescent="0.25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64</v>
      </c>
      <c r="M15929">
        <v>2017</v>
      </c>
      <c r="N15929" t="s">
        <v>32</v>
      </c>
      <c r="O15929" t="str">
        <f t="shared" si="744"/>
        <v>Aug</v>
      </c>
      <c r="P15929">
        <v>3</v>
      </c>
      <c r="Q15929" s="2" t="str">
        <f t="shared" si="745"/>
        <v>2017</v>
      </c>
      <c r="R15929" s="2">
        <f t="shared" si="746"/>
        <v>27574.769999999997</v>
      </c>
    </row>
    <row r="15930" spans="1:18" x14ac:dyDescent="0.25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64</v>
      </c>
      <c r="M15930">
        <v>2017</v>
      </c>
      <c r="N15930" t="s">
        <v>32</v>
      </c>
      <c r="O15930" t="str">
        <f t="shared" si="744"/>
        <v>Aug</v>
      </c>
      <c r="P15930">
        <v>3</v>
      </c>
      <c r="Q15930" s="2" t="str">
        <f t="shared" si="745"/>
        <v>2017</v>
      </c>
      <c r="R15930" s="2">
        <f t="shared" si="746"/>
        <v>28092.41</v>
      </c>
    </row>
    <row r="15931" spans="1:18" x14ac:dyDescent="0.25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64</v>
      </c>
      <c r="M15931">
        <v>2017</v>
      </c>
      <c r="N15931" t="s">
        <v>32</v>
      </c>
      <c r="O15931" t="str">
        <f t="shared" si="744"/>
        <v>Jul</v>
      </c>
      <c r="P15931">
        <v>3</v>
      </c>
      <c r="Q15931" s="2" t="str">
        <f t="shared" si="745"/>
        <v>2017</v>
      </c>
      <c r="R15931" s="2">
        <f t="shared" si="746"/>
        <v>28753.56</v>
      </c>
    </row>
    <row r="15932" spans="1:18" x14ac:dyDescent="0.25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64</v>
      </c>
      <c r="M15932">
        <v>2017</v>
      </c>
      <c r="N15932" t="s">
        <v>32</v>
      </c>
      <c r="O15932" t="str">
        <f t="shared" si="744"/>
        <v>Jul</v>
      </c>
      <c r="P15932">
        <v>3</v>
      </c>
      <c r="Q15932" s="2" t="str">
        <f t="shared" si="745"/>
        <v>2017</v>
      </c>
      <c r="R15932" s="2">
        <f t="shared" si="746"/>
        <v>33172.69</v>
      </c>
    </row>
    <row r="15933" spans="1:18" x14ac:dyDescent="0.25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64</v>
      </c>
      <c r="M15933">
        <v>2017</v>
      </c>
      <c r="N15933" t="s">
        <v>32</v>
      </c>
      <c r="O15933" t="str">
        <f t="shared" si="744"/>
        <v>Jul</v>
      </c>
      <c r="P15933">
        <v>3</v>
      </c>
      <c r="Q15933" s="2" t="str">
        <f t="shared" si="745"/>
        <v>2017</v>
      </c>
      <c r="R15933" s="2">
        <f t="shared" si="746"/>
        <v>34490.89</v>
      </c>
    </row>
    <row r="15934" spans="1:18" x14ac:dyDescent="0.25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64</v>
      </c>
      <c r="M15934">
        <v>2017</v>
      </c>
      <c r="N15934" t="s">
        <v>32</v>
      </c>
      <c r="O15934" t="str">
        <f t="shared" si="744"/>
        <v>Jul</v>
      </c>
      <c r="P15934">
        <v>3</v>
      </c>
      <c r="Q15934" s="2" t="str">
        <f t="shared" si="745"/>
        <v>2017</v>
      </c>
      <c r="R15934" s="2">
        <f t="shared" si="746"/>
        <v>40720.19</v>
      </c>
    </row>
    <row r="15935" spans="1:18" x14ac:dyDescent="0.25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64</v>
      </c>
      <c r="M15935">
        <v>2017</v>
      </c>
      <c r="N15935" t="s">
        <v>32</v>
      </c>
      <c r="O15935" t="str">
        <f t="shared" si="744"/>
        <v>Jul</v>
      </c>
      <c r="P15935">
        <v>3</v>
      </c>
      <c r="Q15935" s="2" t="str">
        <f t="shared" si="745"/>
        <v>2017</v>
      </c>
      <c r="R15935" s="2">
        <f t="shared" si="746"/>
        <v>39246.46</v>
      </c>
    </row>
    <row r="15936" spans="1:18" x14ac:dyDescent="0.25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64</v>
      </c>
      <c r="M15936">
        <v>2017</v>
      </c>
      <c r="N15936" t="s">
        <v>32</v>
      </c>
      <c r="O15936" t="str">
        <f t="shared" si="744"/>
        <v>Jun</v>
      </c>
      <c r="P15936">
        <v>2</v>
      </c>
      <c r="Q15936" s="2" t="str">
        <f t="shared" si="745"/>
        <v>2017</v>
      </c>
      <c r="R15936" s="2">
        <f t="shared" si="746"/>
        <v>35094.75</v>
      </c>
    </row>
    <row r="15937" spans="1:18" x14ac:dyDescent="0.25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64</v>
      </c>
      <c r="M15937">
        <v>2017</v>
      </c>
      <c r="N15937" t="s">
        <v>32</v>
      </c>
      <c r="O15937" t="str">
        <f t="shared" si="744"/>
        <v>Jun</v>
      </c>
      <c r="P15937">
        <v>2</v>
      </c>
      <c r="Q15937" s="2" t="str">
        <f t="shared" si="745"/>
        <v>2017</v>
      </c>
      <c r="R15937" s="2">
        <f t="shared" si="746"/>
        <v>35681.17</v>
      </c>
    </row>
    <row r="15938" spans="1:18" x14ac:dyDescent="0.25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64</v>
      </c>
      <c r="M15938">
        <v>2017</v>
      </c>
      <c r="N15938" t="s">
        <v>32</v>
      </c>
      <c r="O15938" t="str">
        <f t="shared" si="744"/>
        <v>Jun</v>
      </c>
      <c r="P15938">
        <v>2</v>
      </c>
      <c r="Q15938" s="2" t="str">
        <f t="shared" si="745"/>
        <v>2017</v>
      </c>
      <c r="R15938" s="2">
        <f t="shared" si="746"/>
        <v>37149.519999999997</v>
      </c>
    </row>
    <row r="15939" spans="1:18" x14ac:dyDescent="0.25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64</v>
      </c>
      <c r="M15939">
        <v>2017</v>
      </c>
      <c r="N15939" t="s">
        <v>32</v>
      </c>
      <c r="O15939" t="str">
        <f t="shared" ref="O15939:O16002" si="747" xml:space="preserve"> TEXT(B15939, "mmm")</f>
        <v>Jun</v>
      </c>
      <c r="P15939">
        <v>2</v>
      </c>
      <c r="Q15939" s="2" t="str">
        <f t="shared" ref="Q15939:Q16002" si="748" xml:space="preserve"> TEXT(B15939, "yyy")</f>
        <v>2017</v>
      </c>
      <c r="R15939" s="2">
        <f t="shared" ref="R15939:R16002" si="749" xml:space="preserve"> E15939 +F15939+G15939</f>
        <v>50423.72</v>
      </c>
    </row>
    <row r="15940" spans="1:18" x14ac:dyDescent="0.25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64</v>
      </c>
      <c r="M15940">
        <v>2017</v>
      </c>
      <c r="N15940" t="s">
        <v>32</v>
      </c>
      <c r="O15940" t="str">
        <f t="shared" si="747"/>
        <v>May</v>
      </c>
      <c r="P15940">
        <v>2</v>
      </c>
      <c r="Q15940" s="2" t="str">
        <f t="shared" si="748"/>
        <v>2017</v>
      </c>
      <c r="R15940" s="2">
        <f t="shared" si="749"/>
        <v>41324.94</v>
      </c>
    </row>
    <row r="15941" spans="1:18" x14ac:dyDescent="0.25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64</v>
      </c>
      <c r="M15941">
        <v>2017</v>
      </c>
      <c r="N15941" t="s">
        <v>32</v>
      </c>
      <c r="O15941" t="str">
        <f t="shared" si="747"/>
        <v>May</v>
      </c>
      <c r="P15941">
        <v>2</v>
      </c>
      <c r="Q15941" s="2" t="str">
        <f t="shared" si="748"/>
        <v>2017</v>
      </c>
      <c r="R15941" s="2">
        <f t="shared" si="749"/>
        <v>41469.630000000005</v>
      </c>
    </row>
    <row r="15942" spans="1:18" x14ac:dyDescent="0.25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64</v>
      </c>
      <c r="M15942">
        <v>2017</v>
      </c>
      <c r="N15942" t="s">
        <v>32</v>
      </c>
      <c r="O15942" t="str">
        <f t="shared" si="747"/>
        <v>May</v>
      </c>
      <c r="P15942">
        <v>2</v>
      </c>
      <c r="Q15942" s="2" t="str">
        <f t="shared" si="748"/>
        <v>2017</v>
      </c>
      <c r="R15942" s="2">
        <f t="shared" si="749"/>
        <v>40289.85</v>
      </c>
    </row>
    <row r="15943" spans="1:18" x14ac:dyDescent="0.25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64</v>
      </c>
      <c r="M15943">
        <v>2017</v>
      </c>
      <c r="N15943" t="s">
        <v>32</v>
      </c>
      <c r="O15943" t="str">
        <f t="shared" si="747"/>
        <v>May</v>
      </c>
      <c r="P15943">
        <v>2</v>
      </c>
      <c r="Q15943" s="2" t="str">
        <f t="shared" si="748"/>
        <v>2017</v>
      </c>
      <c r="R15943" s="2">
        <f t="shared" si="749"/>
        <v>50886.130000000005</v>
      </c>
    </row>
    <row r="15944" spans="1:18" x14ac:dyDescent="0.25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64</v>
      </c>
      <c r="M15944">
        <v>2017</v>
      </c>
      <c r="N15944" t="s">
        <v>32</v>
      </c>
      <c r="O15944" t="str">
        <f t="shared" si="747"/>
        <v>Apr</v>
      </c>
      <c r="P15944">
        <v>2</v>
      </c>
      <c r="Q15944" s="2" t="str">
        <f t="shared" si="748"/>
        <v>2017</v>
      </c>
      <c r="R15944" s="2">
        <f t="shared" si="749"/>
        <v>40712.619999999995</v>
      </c>
    </row>
    <row r="15945" spans="1:18" x14ac:dyDescent="0.25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64</v>
      </c>
      <c r="M15945">
        <v>2017</v>
      </c>
      <c r="N15945" t="s">
        <v>32</v>
      </c>
      <c r="O15945" t="str">
        <f t="shared" si="747"/>
        <v>Apr</v>
      </c>
      <c r="P15945">
        <v>2</v>
      </c>
      <c r="Q15945" s="2" t="str">
        <f t="shared" si="748"/>
        <v>2017</v>
      </c>
      <c r="R15945" s="2">
        <f t="shared" si="749"/>
        <v>41952.34</v>
      </c>
    </row>
    <row r="15946" spans="1:18" x14ac:dyDescent="0.25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64</v>
      </c>
      <c r="M15946">
        <v>2017</v>
      </c>
      <c r="N15946" t="s">
        <v>32</v>
      </c>
      <c r="O15946" t="str">
        <f t="shared" si="747"/>
        <v>Apr</v>
      </c>
      <c r="P15946">
        <v>2</v>
      </c>
      <c r="Q15946" s="2" t="str">
        <f t="shared" si="748"/>
        <v>2017</v>
      </c>
      <c r="R15946" s="2">
        <f t="shared" si="749"/>
        <v>39918.620000000003</v>
      </c>
    </row>
    <row r="15947" spans="1:18" x14ac:dyDescent="0.25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64</v>
      </c>
      <c r="M15947">
        <v>2017</v>
      </c>
      <c r="N15947" t="s">
        <v>32</v>
      </c>
      <c r="O15947" t="str">
        <f t="shared" si="747"/>
        <v>Apr</v>
      </c>
      <c r="P15947">
        <v>2</v>
      </c>
      <c r="Q15947" s="2" t="str">
        <f t="shared" si="748"/>
        <v>2017</v>
      </c>
      <c r="R15947" s="2">
        <f t="shared" si="749"/>
        <v>43072.33</v>
      </c>
    </row>
    <row r="15948" spans="1:18" x14ac:dyDescent="0.25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64</v>
      </c>
      <c r="M15948">
        <v>2017</v>
      </c>
      <c r="N15948" t="s">
        <v>32</v>
      </c>
      <c r="O15948" t="str">
        <f t="shared" si="747"/>
        <v>Apr</v>
      </c>
      <c r="P15948">
        <v>2</v>
      </c>
      <c r="Q15948" s="2" t="str">
        <f t="shared" si="748"/>
        <v>2017</v>
      </c>
      <c r="R15948" s="2">
        <f t="shared" si="749"/>
        <v>44740.94</v>
      </c>
    </row>
    <row r="15949" spans="1:18" x14ac:dyDescent="0.25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64</v>
      </c>
      <c r="M15949">
        <v>2017</v>
      </c>
      <c r="N15949" t="s">
        <v>32</v>
      </c>
      <c r="O15949" t="str">
        <f t="shared" si="747"/>
        <v>Mar</v>
      </c>
      <c r="P15949">
        <v>1</v>
      </c>
      <c r="Q15949" s="2" t="str">
        <f t="shared" si="748"/>
        <v>2017</v>
      </c>
      <c r="R15949" s="2">
        <f t="shared" si="749"/>
        <v>49438.71</v>
      </c>
    </row>
    <row r="15950" spans="1:18" x14ac:dyDescent="0.25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64</v>
      </c>
      <c r="M15950">
        <v>2017</v>
      </c>
      <c r="N15950" t="s">
        <v>32</v>
      </c>
      <c r="O15950" t="str">
        <f t="shared" si="747"/>
        <v>Mar</v>
      </c>
      <c r="P15950">
        <v>1</v>
      </c>
      <c r="Q15950" s="2" t="str">
        <f t="shared" si="748"/>
        <v>2017</v>
      </c>
      <c r="R15950" s="2">
        <f t="shared" si="749"/>
        <v>50737.259999999995</v>
      </c>
    </row>
    <row r="15951" spans="1:18" x14ac:dyDescent="0.25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64</v>
      </c>
      <c r="M15951">
        <v>2017</v>
      </c>
      <c r="N15951" t="s">
        <v>32</v>
      </c>
      <c r="O15951" t="str">
        <f t="shared" si="747"/>
        <v>Mar</v>
      </c>
      <c r="P15951">
        <v>1</v>
      </c>
      <c r="Q15951" s="2" t="str">
        <f t="shared" si="748"/>
        <v>2017</v>
      </c>
      <c r="R15951" s="2">
        <f t="shared" si="749"/>
        <v>49721.109999999993</v>
      </c>
    </row>
    <row r="15952" spans="1:18" x14ac:dyDescent="0.25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64</v>
      </c>
      <c r="M15952">
        <v>2017</v>
      </c>
      <c r="N15952" t="s">
        <v>32</v>
      </c>
      <c r="O15952" t="str">
        <f t="shared" si="747"/>
        <v>Mar</v>
      </c>
      <c r="P15952">
        <v>1</v>
      </c>
      <c r="Q15952" s="2" t="str">
        <f t="shared" si="748"/>
        <v>2017</v>
      </c>
      <c r="R15952" s="2">
        <f t="shared" si="749"/>
        <v>40970.080000000002</v>
      </c>
    </row>
    <row r="15953" spans="1:18" x14ac:dyDescent="0.25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64</v>
      </c>
      <c r="M15953">
        <v>2017</v>
      </c>
      <c r="N15953" t="s">
        <v>32</v>
      </c>
      <c r="O15953" t="str">
        <f t="shared" si="747"/>
        <v>Feb</v>
      </c>
      <c r="P15953">
        <v>1</v>
      </c>
      <c r="Q15953" s="2" t="str">
        <f t="shared" si="748"/>
        <v>2017</v>
      </c>
      <c r="R15953" s="2">
        <f t="shared" si="749"/>
        <v>42997.45</v>
      </c>
    </row>
    <row r="15954" spans="1:18" x14ac:dyDescent="0.25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64</v>
      </c>
      <c r="M15954">
        <v>2017</v>
      </c>
      <c r="N15954" t="s">
        <v>32</v>
      </c>
      <c r="O15954" t="str">
        <f t="shared" si="747"/>
        <v>Feb</v>
      </c>
      <c r="P15954">
        <v>1</v>
      </c>
      <c r="Q15954" s="2" t="str">
        <f t="shared" si="748"/>
        <v>2017</v>
      </c>
      <c r="R15954" s="2">
        <f t="shared" si="749"/>
        <v>46836.490000000005</v>
      </c>
    </row>
    <row r="15955" spans="1:18" x14ac:dyDescent="0.25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64</v>
      </c>
      <c r="M15955">
        <v>2017</v>
      </c>
      <c r="N15955" t="s">
        <v>32</v>
      </c>
      <c r="O15955" t="str">
        <f t="shared" si="747"/>
        <v>Feb</v>
      </c>
      <c r="P15955">
        <v>1</v>
      </c>
      <c r="Q15955" s="2" t="str">
        <f t="shared" si="748"/>
        <v>2017</v>
      </c>
      <c r="R15955" s="2">
        <f t="shared" si="749"/>
        <v>37074.54</v>
      </c>
    </row>
    <row r="15956" spans="1:18" x14ac:dyDescent="0.25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64</v>
      </c>
      <c r="M15956">
        <v>2017</v>
      </c>
      <c r="N15956" t="s">
        <v>32</v>
      </c>
      <c r="O15956" t="str">
        <f t="shared" si="747"/>
        <v>Feb</v>
      </c>
      <c r="P15956">
        <v>1</v>
      </c>
      <c r="Q15956" s="2" t="str">
        <f t="shared" si="748"/>
        <v>2017</v>
      </c>
      <c r="R15956" s="2">
        <f t="shared" si="749"/>
        <v>50491.15</v>
      </c>
    </row>
    <row r="15957" spans="1:18" x14ac:dyDescent="0.25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64</v>
      </c>
      <c r="M15957">
        <v>2017</v>
      </c>
      <c r="N15957" t="s">
        <v>32</v>
      </c>
      <c r="O15957" t="str">
        <f t="shared" si="747"/>
        <v>Jan</v>
      </c>
      <c r="P15957">
        <v>1</v>
      </c>
      <c r="Q15957" s="2" t="str">
        <f t="shared" si="748"/>
        <v>2017</v>
      </c>
      <c r="R15957" s="2">
        <f t="shared" si="749"/>
        <v>45504.85</v>
      </c>
    </row>
    <row r="15958" spans="1:18" x14ac:dyDescent="0.25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64</v>
      </c>
      <c r="M15958">
        <v>2017</v>
      </c>
      <c r="N15958" t="s">
        <v>32</v>
      </c>
      <c r="O15958" t="str">
        <f t="shared" si="747"/>
        <v>Jan</v>
      </c>
      <c r="P15958">
        <v>1</v>
      </c>
      <c r="Q15958" s="2" t="str">
        <f t="shared" si="748"/>
        <v>2017</v>
      </c>
      <c r="R15958" s="2">
        <f t="shared" si="749"/>
        <v>32704.26</v>
      </c>
    </row>
    <row r="15959" spans="1:18" x14ac:dyDescent="0.25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64</v>
      </c>
      <c r="M15959">
        <v>2017</v>
      </c>
      <c r="N15959" t="s">
        <v>32</v>
      </c>
      <c r="O15959" t="str">
        <f t="shared" si="747"/>
        <v>Jan</v>
      </c>
      <c r="P15959">
        <v>1</v>
      </c>
      <c r="Q15959" s="2" t="str">
        <f t="shared" si="748"/>
        <v>2017</v>
      </c>
      <c r="R15959" s="2">
        <f t="shared" si="749"/>
        <v>39487.250000000007</v>
      </c>
    </row>
    <row r="15960" spans="1:18" x14ac:dyDescent="0.25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64</v>
      </c>
      <c r="M15960">
        <v>2017</v>
      </c>
      <c r="N15960" t="s">
        <v>32</v>
      </c>
      <c r="O15960" t="str">
        <f t="shared" si="747"/>
        <v>Jan</v>
      </c>
      <c r="P15960">
        <v>1</v>
      </c>
      <c r="Q15960" s="2" t="str">
        <f t="shared" si="748"/>
        <v>2017</v>
      </c>
      <c r="R15960" s="2">
        <f t="shared" si="749"/>
        <v>52088.590000000004</v>
      </c>
    </row>
    <row r="15961" spans="1:18" x14ac:dyDescent="0.25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64</v>
      </c>
      <c r="M15961">
        <v>2017</v>
      </c>
      <c r="N15961" t="s">
        <v>32</v>
      </c>
      <c r="O15961" t="str">
        <f t="shared" si="747"/>
        <v>Jan</v>
      </c>
      <c r="P15961">
        <v>1</v>
      </c>
      <c r="Q15961" s="2" t="str">
        <f t="shared" si="748"/>
        <v>2017</v>
      </c>
      <c r="R15961" s="2">
        <f t="shared" si="749"/>
        <v>44784.159999999996</v>
      </c>
    </row>
    <row r="15962" spans="1:18" x14ac:dyDescent="0.25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64</v>
      </c>
      <c r="M15962">
        <v>2017</v>
      </c>
      <c r="N15962" t="s">
        <v>33</v>
      </c>
      <c r="O15962" t="str">
        <f t="shared" si="747"/>
        <v>Dec</v>
      </c>
      <c r="P15962">
        <v>4</v>
      </c>
      <c r="Q15962" s="2" t="str">
        <f t="shared" si="748"/>
        <v>2017</v>
      </c>
      <c r="R15962" s="2">
        <f t="shared" si="749"/>
        <v>756.76</v>
      </c>
    </row>
    <row r="15963" spans="1:18" x14ac:dyDescent="0.25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64</v>
      </c>
      <c r="M15963">
        <v>2017</v>
      </c>
      <c r="N15963" t="s">
        <v>33</v>
      </c>
      <c r="O15963" t="str">
        <f t="shared" si="747"/>
        <v>Dec</v>
      </c>
      <c r="P15963">
        <v>4</v>
      </c>
      <c r="Q15963" s="2" t="str">
        <f t="shared" si="748"/>
        <v>2017</v>
      </c>
      <c r="R15963" s="2">
        <f t="shared" si="749"/>
        <v>977.13</v>
      </c>
    </row>
    <row r="15964" spans="1:18" x14ac:dyDescent="0.25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64</v>
      </c>
      <c r="M15964">
        <v>2017</v>
      </c>
      <c r="N15964" t="s">
        <v>33</v>
      </c>
      <c r="O15964" t="str">
        <f t="shared" si="747"/>
        <v>Dec</v>
      </c>
      <c r="P15964">
        <v>4</v>
      </c>
      <c r="Q15964" s="2" t="str">
        <f t="shared" si="748"/>
        <v>2017</v>
      </c>
      <c r="R15964" s="2">
        <f t="shared" si="749"/>
        <v>852.14</v>
      </c>
    </row>
    <row r="15965" spans="1:18" x14ac:dyDescent="0.25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64</v>
      </c>
      <c r="M15965">
        <v>2017</v>
      </c>
      <c r="N15965" t="s">
        <v>33</v>
      </c>
      <c r="O15965" t="str">
        <f t="shared" si="747"/>
        <v>Dec</v>
      </c>
      <c r="P15965">
        <v>4</v>
      </c>
      <c r="Q15965" s="2" t="str">
        <f t="shared" si="748"/>
        <v>2017</v>
      </c>
      <c r="R15965" s="2">
        <f t="shared" si="749"/>
        <v>723.86</v>
      </c>
    </row>
    <row r="15966" spans="1:18" x14ac:dyDescent="0.25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64</v>
      </c>
      <c r="M15966">
        <v>2017</v>
      </c>
      <c r="N15966" t="s">
        <v>33</v>
      </c>
      <c r="O15966" t="str">
        <f t="shared" si="747"/>
        <v>Dec</v>
      </c>
      <c r="P15966">
        <v>4</v>
      </c>
      <c r="Q15966" s="2" t="str">
        <f t="shared" si="748"/>
        <v>2017</v>
      </c>
      <c r="R15966" s="2">
        <f t="shared" si="749"/>
        <v>941.51</v>
      </c>
    </row>
    <row r="15967" spans="1:18" x14ac:dyDescent="0.25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64</v>
      </c>
      <c r="M15967">
        <v>2017</v>
      </c>
      <c r="N15967" t="s">
        <v>33</v>
      </c>
      <c r="O15967" t="str">
        <f t="shared" si="747"/>
        <v>Nov</v>
      </c>
      <c r="P15967">
        <v>4</v>
      </c>
      <c r="Q15967" s="2" t="str">
        <f t="shared" si="748"/>
        <v>2017</v>
      </c>
      <c r="R15967" s="2">
        <f t="shared" si="749"/>
        <v>930.33</v>
      </c>
    </row>
    <row r="15968" spans="1:18" x14ac:dyDescent="0.25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64</v>
      </c>
      <c r="M15968">
        <v>2017</v>
      </c>
      <c r="N15968" t="s">
        <v>33</v>
      </c>
      <c r="O15968" t="str">
        <f t="shared" si="747"/>
        <v>Nov</v>
      </c>
      <c r="P15968">
        <v>4</v>
      </c>
      <c r="Q15968" s="2" t="str">
        <f t="shared" si="748"/>
        <v>2017</v>
      </c>
      <c r="R15968" s="2">
        <f t="shared" si="749"/>
        <v>910.57</v>
      </c>
    </row>
    <row r="15969" spans="1:18" x14ac:dyDescent="0.25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64</v>
      </c>
      <c r="M15969">
        <v>2017</v>
      </c>
      <c r="N15969" t="s">
        <v>33</v>
      </c>
      <c r="O15969" t="str">
        <f t="shared" si="747"/>
        <v>Nov</v>
      </c>
      <c r="P15969">
        <v>4</v>
      </c>
      <c r="Q15969" s="2" t="str">
        <f t="shared" si="748"/>
        <v>2017</v>
      </c>
      <c r="R15969" s="2">
        <f t="shared" si="749"/>
        <v>945.7299999999999</v>
      </c>
    </row>
    <row r="15970" spans="1:18" x14ac:dyDescent="0.25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64</v>
      </c>
      <c r="M15970">
        <v>2017</v>
      </c>
      <c r="N15970" t="s">
        <v>33</v>
      </c>
      <c r="O15970" t="str">
        <f t="shared" si="747"/>
        <v>Nov</v>
      </c>
      <c r="P15970">
        <v>4</v>
      </c>
      <c r="Q15970" s="2" t="str">
        <f t="shared" si="748"/>
        <v>2017</v>
      </c>
      <c r="R15970" s="2">
        <f t="shared" si="749"/>
        <v>761.84999999999991</v>
      </c>
    </row>
    <row r="15971" spans="1:18" x14ac:dyDescent="0.25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64</v>
      </c>
      <c r="M15971">
        <v>2017</v>
      </c>
      <c r="N15971" t="s">
        <v>33</v>
      </c>
      <c r="O15971" t="str">
        <f t="shared" si="747"/>
        <v>Oct</v>
      </c>
      <c r="P15971">
        <v>4</v>
      </c>
      <c r="Q15971" s="2" t="str">
        <f t="shared" si="748"/>
        <v>2017</v>
      </c>
      <c r="R15971" s="2">
        <f t="shared" si="749"/>
        <v>741.96999999999991</v>
      </c>
    </row>
    <row r="15972" spans="1:18" x14ac:dyDescent="0.25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64</v>
      </c>
      <c r="M15972">
        <v>2017</v>
      </c>
      <c r="N15972" t="s">
        <v>33</v>
      </c>
      <c r="O15972" t="str">
        <f t="shared" si="747"/>
        <v>Oct</v>
      </c>
      <c r="P15972">
        <v>4</v>
      </c>
      <c r="Q15972" s="2" t="str">
        <f t="shared" si="748"/>
        <v>2017</v>
      </c>
      <c r="R15972" s="2">
        <f t="shared" si="749"/>
        <v>1058.03</v>
      </c>
    </row>
    <row r="15973" spans="1:18" x14ac:dyDescent="0.25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64</v>
      </c>
      <c r="M15973">
        <v>2017</v>
      </c>
      <c r="N15973" t="s">
        <v>33</v>
      </c>
      <c r="O15973" t="str">
        <f t="shared" si="747"/>
        <v>Oct</v>
      </c>
      <c r="P15973">
        <v>4</v>
      </c>
      <c r="Q15973" s="2" t="str">
        <f t="shared" si="748"/>
        <v>2017</v>
      </c>
      <c r="R15973" s="2">
        <f t="shared" si="749"/>
        <v>1123.1699999999998</v>
      </c>
    </row>
    <row r="15974" spans="1:18" x14ac:dyDescent="0.25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64</v>
      </c>
      <c r="M15974">
        <v>2017</v>
      </c>
      <c r="N15974" t="s">
        <v>33</v>
      </c>
      <c r="O15974" t="str">
        <f t="shared" si="747"/>
        <v>Oct</v>
      </c>
      <c r="P15974">
        <v>4</v>
      </c>
      <c r="Q15974" s="2" t="str">
        <f t="shared" si="748"/>
        <v>2017</v>
      </c>
      <c r="R15974" s="2">
        <f t="shared" si="749"/>
        <v>1197.26</v>
      </c>
    </row>
    <row r="15975" spans="1:18" x14ac:dyDescent="0.25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64</v>
      </c>
      <c r="M15975">
        <v>2017</v>
      </c>
      <c r="N15975" t="s">
        <v>33</v>
      </c>
      <c r="O15975" t="str">
        <f t="shared" si="747"/>
        <v>Oct</v>
      </c>
      <c r="P15975">
        <v>4</v>
      </c>
      <c r="Q15975" s="2" t="str">
        <f t="shared" si="748"/>
        <v>2017</v>
      </c>
      <c r="R15975" s="2">
        <f t="shared" si="749"/>
        <v>999.73</v>
      </c>
    </row>
    <row r="15976" spans="1:18" x14ac:dyDescent="0.25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64</v>
      </c>
      <c r="M15976">
        <v>2017</v>
      </c>
      <c r="N15976" t="s">
        <v>33</v>
      </c>
      <c r="O15976" t="str">
        <f t="shared" si="747"/>
        <v>Sep</v>
      </c>
      <c r="P15976">
        <v>3</v>
      </c>
      <c r="Q15976" s="2" t="str">
        <f t="shared" si="748"/>
        <v>2017</v>
      </c>
      <c r="R15976" s="2">
        <f t="shared" si="749"/>
        <v>1077.01</v>
      </c>
    </row>
    <row r="15977" spans="1:18" x14ac:dyDescent="0.25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64</v>
      </c>
      <c r="M15977">
        <v>2017</v>
      </c>
      <c r="N15977" t="s">
        <v>33</v>
      </c>
      <c r="O15977" t="str">
        <f t="shared" si="747"/>
        <v>Sep</v>
      </c>
      <c r="P15977">
        <v>3</v>
      </c>
      <c r="Q15977" s="2" t="str">
        <f t="shared" si="748"/>
        <v>2017</v>
      </c>
      <c r="R15977" s="2">
        <f t="shared" si="749"/>
        <v>1002.26</v>
      </c>
    </row>
    <row r="15978" spans="1:18" x14ac:dyDescent="0.25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64</v>
      </c>
      <c r="M15978">
        <v>2017</v>
      </c>
      <c r="N15978" t="s">
        <v>33</v>
      </c>
      <c r="O15978" t="str">
        <f t="shared" si="747"/>
        <v>Sep</v>
      </c>
      <c r="P15978">
        <v>3</v>
      </c>
      <c r="Q15978" s="2" t="str">
        <f t="shared" si="748"/>
        <v>2017</v>
      </c>
      <c r="R15978" s="2">
        <f t="shared" si="749"/>
        <v>951.33</v>
      </c>
    </row>
    <row r="15979" spans="1:18" x14ac:dyDescent="0.25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64</v>
      </c>
      <c r="M15979">
        <v>2017</v>
      </c>
      <c r="N15979" t="s">
        <v>33</v>
      </c>
      <c r="O15979" t="str">
        <f t="shared" si="747"/>
        <v>Sep</v>
      </c>
      <c r="P15979">
        <v>3</v>
      </c>
      <c r="Q15979" s="2" t="str">
        <f t="shared" si="748"/>
        <v>2017</v>
      </c>
      <c r="R15979" s="2">
        <f t="shared" si="749"/>
        <v>1124.27</v>
      </c>
    </row>
    <row r="15980" spans="1:18" x14ac:dyDescent="0.25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64</v>
      </c>
      <c r="M15980">
        <v>2017</v>
      </c>
      <c r="N15980" t="s">
        <v>33</v>
      </c>
      <c r="O15980" t="str">
        <f t="shared" si="747"/>
        <v>Aug</v>
      </c>
      <c r="P15980">
        <v>3</v>
      </c>
      <c r="Q15980" s="2" t="str">
        <f t="shared" si="748"/>
        <v>2017</v>
      </c>
      <c r="R15980" s="2">
        <f t="shared" si="749"/>
        <v>974.5</v>
      </c>
    </row>
    <row r="15981" spans="1:18" x14ac:dyDescent="0.25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64</v>
      </c>
      <c r="M15981">
        <v>2017</v>
      </c>
      <c r="N15981" t="s">
        <v>33</v>
      </c>
      <c r="O15981" t="str">
        <f t="shared" si="747"/>
        <v>Aug</v>
      </c>
      <c r="P15981">
        <v>3</v>
      </c>
      <c r="Q15981" s="2" t="str">
        <f t="shared" si="748"/>
        <v>2017</v>
      </c>
      <c r="R15981" s="2">
        <f t="shared" si="749"/>
        <v>1114.1300000000001</v>
      </c>
    </row>
    <row r="15982" spans="1:18" x14ac:dyDescent="0.25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64</v>
      </c>
      <c r="M15982">
        <v>2017</v>
      </c>
      <c r="N15982" t="s">
        <v>33</v>
      </c>
      <c r="O15982" t="str">
        <f t="shared" si="747"/>
        <v>Aug</v>
      </c>
      <c r="P15982">
        <v>3</v>
      </c>
      <c r="Q15982" s="2" t="str">
        <f t="shared" si="748"/>
        <v>2017</v>
      </c>
      <c r="R15982" s="2">
        <f t="shared" si="749"/>
        <v>1252.5899999999999</v>
      </c>
    </row>
    <row r="15983" spans="1:18" x14ac:dyDescent="0.25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64</v>
      </c>
      <c r="M15983">
        <v>2017</v>
      </c>
      <c r="N15983" t="s">
        <v>33</v>
      </c>
      <c r="O15983" t="str">
        <f t="shared" si="747"/>
        <v>Aug</v>
      </c>
      <c r="P15983">
        <v>3</v>
      </c>
      <c r="Q15983" s="2" t="str">
        <f t="shared" si="748"/>
        <v>2017</v>
      </c>
      <c r="R15983" s="2">
        <f t="shared" si="749"/>
        <v>1226.78</v>
      </c>
    </row>
    <row r="15984" spans="1:18" x14ac:dyDescent="0.25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64</v>
      </c>
      <c r="M15984">
        <v>2017</v>
      </c>
      <c r="N15984" t="s">
        <v>33</v>
      </c>
      <c r="O15984" t="str">
        <f t="shared" si="747"/>
        <v>Jul</v>
      </c>
      <c r="P15984">
        <v>3</v>
      </c>
      <c r="Q15984" s="2" t="str">
        <f t="shared" si="748"/>
        <v>2017</v>
      </c>
      <c r="R15984" s="2">
        <f t="shared" si="749"/>
        <v>1153.3800000000001</v>
      </c>
    </row>
    <row r="15985" spans="1:18" x14ac:dyDescent="0.25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64</v>
      </c>
      <c r="M15985">
        <v>2017</v>
      </c>
      <c r="N15985" t="s">
        <v>33</v>
      </c>
      <c r="O15985" t="str">
        <f t="shared" si="747"/>
        <v>Jul</v>
      </c>
      <c r="P15985">
        <v>3</v>
      </c>
      <c r="Q15985" s="2" t="str">
        <f t="shared" si="748"/>
        <v>2017</v>
      </c>
      <c r="R15985" s="2">
        <f t="shared" si="749"/>
        <v>1441.91</v>
      </c>
    </row>
    <row r="15986" spans="1:18" x14ac:dyDescent="0.25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64</v>
      </c>
      <c r="M15986">
        <v>2017</v>
      </c>
      <c r="N15986" t="s">
        <v>33</v>
      </c>
      <c r="O15986" t="str">
        <f t="shared" si="747"/>
        <v>Jul</v>
      </c>
      <c r="P15986">
        <v>3</v>
      </c>
      <c r="Q15986" s="2" t="str">
        <f t="shared" si="748"/>
        <v>2017</v>
      </c>
      <c r="R15986" s="2">
        <f t="shared" si="749"/>
        <v>1527.56</v>
      </c>
    </row>
    <row r="15987" spans="1:18" x14ac:dyDescent="0.25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64</v>
      </c>
      <c r="M15987">
        <v>2017</v>
      </c>
      <c r="N15987" t="s">
        <v>33</v>
      </c>
      <c r="O15987" t="str">
        <f t="shared" si="747"/>
        <v>Jul</v>
      </c>
      <c r="P15987">
        <v>3</v>
      </c>
      <c r="Q15987" s="2" t="str">
        <f t="shared" si="748"/>
        <v>2017</v>
      </c>
      <c r="R15987" s="2">
        <f t="shared" si="749"/>
        <v>1551.16</v>
      </c>
    </row>
    <row r="15988" spans="1:18" x14ac:dyDescent="0.25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64</v>
      </c>
      <c r="M15988">
        <v>2017</v>
      </c>
      <c r="N15988" t="s">
        <v>33</v>
      </c>
      <c r="O15988" t="str">
        <f t="shared" si="747"/>
        <v>Jul</v>
      </c>
      <c r="P15988">
        <v>3</v>
      </c>
      <c r="Q15988" s="2" t="str">
        <f t="shared" si="748"/>
        <v>2017</v>
      </c>
      <c r="R15988" s="2">
        <f t="shared" si="749"/>
        <v>1338.51</v>
      </c>
    </row>
    <row r="15989" spans="1:18" x14ac:dyDescent="0.25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64</v>
      </c>
      <c r="M15989">
        <v>2017</v>
      </c>
      <c r="N15989" t="s">
        <v>33</v>
      </c>
      <c r="O15989" t="str">
        <f t="shared" si="747"/>
        <v>Jun</v>
      </c>
      <c r="P15989">
        <v>2</v>
      </c>
      <c r="Q15989" s="2" t="str">
        <f t="shared" si="748"/>
        <v>2017</v>
      </c>
      <c r="R15989" s="2">
        <f t="shared" si="749"/>
        <v>1490.94</v>
      </c>
    </row>
    <row r="15990" spans="1:18" x14ac:dyDescent="0.25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64</v>
      </c>
      <c r="M15990">
        <v>2017</v>
      </c>
      <c r="N15990" t="s">
        <v>33</v>
      </c>
      <c r="O15990" t="str">
        <f t="shared" si="747"/>
        <v>Jun</v>
      </c>
      <c r="P15990">
        <v>2</v>
      </c>
      <c r="Q15990" s="2" t="str">
        <f t="shared" si="748"/>
        <v>2017</v>
      </c>
      <c r="R15990" s="2">
        <f t="shared" si="749"/>
        <v>1421.83</v>
      </c>
    </row>
    <row r="15991" spans="1:18" x14ac:dyDescent="0.25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64</v>
      </c>
      <c r="M15991">
        <v>2017</v>
      </c>
      <c r="N15991" t="s">
        <v>33</v>
      </c>
      <c r="O15991" t="str">
        <f t="shared" si="747"/>
        <v>Jun</v>
      </c>
      <c r="P15991">
        <v>2</v>
      </c>
      <c r="Q15991" s="2" t="str">
        <f t="shared" si="748"/>
        <v>2017</v>
      </c>
      <c r="R15991" s="2">
        <f t="shared" si="749"/>
        <v>1633.09</v>
      </c>
    </row>
    <row r="15992" spans="1:18" x14ac:dyDescent="0.25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64</v>
      </c>
      <c r="M15992">
        <v>2017</v>
      </c>
      <c r="N15992" t="s">
        <v>33</v>
      </c>
      <c r="O15992" t="str">
        <f t="shared" si="747"/>
        <v>Jun</v>
      </c>
      <c r="P15992">
        <v>2</v>
      </c>
      <c r="Q15992" s="2" t="str">
        <f t="shared" si="748"/>
        <v>2017</v>
      </c>
      <c r="R15992" s="2">
        <f t="shared" si="749"/>
        <v>1505.75</v>
      </c>
    </row>
    <row r="15993" spans="1:18" x14ac:dyDescent="0.25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64</v>
      </c>
      <c r="M15993">
        <v>2017</v>
      </c>
      <c r="N15993" t="s">
        <v>33</v>
      </c>
      <c r="O15993" t="str">
        <f t="shared" si="747"/>
        <v>May</v>
      </c>
      <c r="P15993">
        <v>2</v>
      </c>
      <c r="Q15993" s="2" t="str">
        <f t="shared" si="748"/>
        <v>2017</v>
      </c>
      <c r="R15993" s="2">
        <f t="shared" si="749"/>
        <v>1185.02</v>
      </c>
    </row>
    <row r="15994" spans="1:18" x14ac:dyDescent="0.25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64</v>
      </c>
      <c r="M15994">
        <v>2017</v>
      </c>
      <c r="N15994" t="s">
        <v>33</v>
      </c>
      <c r="O15994" t="str">
        <f t="shared" si="747"/>
        <v>May</v>
      </c>
      <c r="P15994">
        <v>2</v>
      </c>
      <c r="Q15994" s="2" t="str">
        <f t="shared" si="748"/>
        <v>2017</v>
      </c>
      <c r="R15994" s="2">
        <f t="shared" si="749"/>
        <v>1200.8399999999999</v>
      </c>
    </row>
    <row r="15995" spans="1:18" x14ac:dyDescent="0.25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64</v>
      </c>
      <c r="M15995">
        <v>2017</v>
      </c>
      <c r="N15995" t="s">
        <v>33</v>
      </c>
      <c r="O15995" t="str">
        <f t="shared" si="747"/>
        <v>May</v>
      </c>
      <c r="P15995">
        <v>2</v>
      </c>
      <c r="Q15995" s="2" t="str">
        <f t="shared" si="748"/>
        <v>2017</v>
      </c>
      <c r="R15995" s="2">
        <f t="shared" si="749"/>
        <v>1188.69</v>
      </c>
    </row>
    <row r="15996" spans="1:18" x14ac:dyDescent="0.25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64</v>
      </c>
      <c r="M15996">
        <v>2017</v>
      </c>
      <c r="N15996" t="s">
        <v>33</v>
      </c>
      <c r="O15996" t="str">
        <f t="shared" si="747"/>
        <v>May</v>
      </c>
      <c r="P15996">
        <v>2</v>
      </c>
      <c r="Q15996" s="2" t="str">
        <f t="shared" si="748"/>
        <v>2017</v>
      </c>
      <c r="R15996" s="2">
        <f t="shared" si="749"/>
        <v>1570.14</v>
      </c>
    </row>
    <row r="15997" spans="1:18" x14ac:dyDescent="0.25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64</v>
      </c>
      <c r="M15997">
        <v>2017</v>
      </c>
      <c r="N15997" t="s">
        <v>33</v>
      </c>
      <c r="O15997" t="str">
        <f t="shared" si="747"/>
        <v>Apr</v>
      </c>
      <c r="P15997">
        <v>2</v>
      </c>
      <c r="Q15997" s="2" t="str">
        <f t="shared" si="748"/>
        <v>2017</v>
      </c>
      <c r="R15997" s="2">
        <f t="shared" si="749"/>
        <v>1639.61</v>
      </c>
    </row>
    <row r="15998" spans="1:18" x14ac:dyDescent="0.25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64</v>
      </c>
      <c r="M15998">
        <v>2017</v>
      </c>
      <c r="N15998" t="s">
        <v>33</v>
      </c>
      <c r="O15998" t="str">
        <f t="shared" si="747"/>
        <v>Apr</v>
      </c>
      <c r="P15998">
        <v>2</v>
      </c>
      <c r="Q15998" s="2" t="str">
        <f t="shared" si="748"/>
        <v>2017</v>
      </c>
      <c r="R15998" s="2">
        <f t="shared" si="749"/>
        <v>1507.19</v>
      </c>
    </row>
    <row r="15999" spans="1:18" x14ac:dyDescent="0.25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64</v>
      </c>
      <c r="M15999">
        <v>2017</v>
      </c>
      <c r="N15999" t="s">
        <v>33</v>
      </c>
      <c r="O15999" t="str">
        <f t="shared" si="747"/>
        <v>Apr</v>
      </c>
      <c r="P15999">
        <v>2</v>
      </c>
      <c r="Q15999" s="2" t="str">
        <f t="shared" si="748"/>
        <v>2017</v>
      </c>
      <c r="R15999" s="2">
        <f t="shared" si="749"/>
        <v>1953.31</v>
      </c>
    </row>
    <row r="16000" spans="1:18" x14ac:dyDescent="0.25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64</v>
      </c>
      <c r="M16000">
        <v>2017</v>
      </c>
      <c r="N16000" t="s">
        <v>33</v>
      </c>
      <c r="O16000" t="str">
        <f t="shared" si="747"/>
        <v>Apr</v>
      </c>
      <c r="P16000">
        <v>2</v>
      </c>
      <c r="Q16000" s="2" t="str">
        <f t="shared" si="748"/>
        <v>2017</v>
      </c>
      <c r="R16000" s="2">
        <f t="shared" si="749"/>
        <v>1553.23</v>
      </c>
    </row>
    <row r="16001" spans="1:18" x14ac:dyDescent="0.25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64</v>
      </c>
      <c r="M16001">
        <v>2017</v>
      </c>
      <c r="N16001" t="s">
        <v>33</v>
      </c>
      <c r="O16001" t="str">
        <f t="shared" si="747"/>
        <v>Apr</v>
      </c>
      <c r="P16001">
        <v>2</v>
      </c>
      <c r="Q16001" s="2" t="str">
        <f t="shared" si="748"/>
        <v>2017</v>
      </c>
      <c r="R16001" s="2">
        <f t="shared" si="749"/>
        <v>1676.19</v>
      </c>
    </row>
    <row r="16002" spans="1:18" x14ac:dyDescent="0.25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64</v>
      </c>
      <c r="M16002">
        <v>2017</v>
      </c>
      <c r="N16002" t="s">
        <v>33</v>
      </c>
      <c r="O16002" t="str">
        <f t="shared" si="747"/>
        <v>Mar</v>
      </c>
      <c r="P16002">
        <v>1</v>
      </c>
      <c r="Q16002" s="2" t="str">
        <f t="shared" si="748"/>
        <v>2017</v>
      </c>
      <c r="R16002" s="2">
        <f t="shared" si="749"/>
        <v>1369.56</v>
      </c>
    </row>
    <row r="16003" spans="1:18" x14ac:dyDescent="0.25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64</v>
      </c>
      <c r="M16003">
        <v>2017</v>
      </c>
      <c r="N16003" t="s">
        <v>33</v>
      </c>
      <c r="O16003" t="str">
        <f t="shared" ref="O16003:O16066" si="750" xml:space="preserve"> TEXT(B16003, "mmm")</f>
        <v>Mar</v>
      </c>
      <c r="P16003">
        <v>1</v>
      </c>
      <c r="Q16003" s="2" t="str">
        <f t="shared" ref="Q16003:Q16066" si="751" xml:space="preserve"> TEXT(B16003, "yyy")</f>
        <v>2017</v>
      </c>
      <c r="R16003" s="2">
        <f t="shared" ref="R16003:R16066" si="752" xml:space="preserve"> E16003 +F16003+G16003</f>
        <v>1410.88</v>
      </c>
    </row>
    <row r="16004" spans="1:18" x14ac:dyDescent="0.25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64</v>
      </c>
      <c r="M16004">
        <v>2017</v>
      </c>
      <c r="N16004" t="s">
        <v>33</v>
      </c>
      <c r="O16004" t="str">
        <f t="shared" si="750"/>
        <v>Mar</v>
      </c>
      <c r="P16004">
        <v>1</v>
      </c>
      <c r="Q16004" s="2" t="str">
        <f t="shared" si="751"/>
        <v>2017</v>
      </c>
      <c r="R16004" s="2">
        <f t="shared" si="752"/>
        <v>1368.02</v>
      </c>
    </row>
    <row r="16005" spans="1:18" x14ac:dyDescent="0.25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64</v>
      </c>
      <c r="M16005">
        <v>2017</v>
      </c>
      <c r="N16005" t="s">
        <v>33</v>
      </c>
      <c r="O16005" t="str">
        <f t="shared" si="750"/>
        <v>Mar</v>
      </c>
      <c r="P16005">
        <v>1</v>
      </c>
      <c r="Q16005" s="2" t="str">
        <f t="shared" si="751"/>
        <v>2017</v>
      </c>
      <c r="R16005" s="2">
        <f t="shared" si="752"/>
        <v>1311.53</v>
      </c>
    </row>
    <row r="16006" spans="1:18" x14ac:dyDescent="0.25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64</v>
      </c>
      <c r="M16006">
        <v>2017</v>
      </c>
      <c r="N16006" t="s">
        <v>33</v>
      </c>
      <c r="O16006" t="str">
        <f t="shared" si="750"/>
        <v>Feb</v>
      </c>
      <c r="P16006">
        <v>1</v>
      </c>
      <c r="Q16006" s="2" t="str">
        <f t="shared" si="751"/>
        <v>2017</v>
      </c>
      <c r="R16006" s="2">
        <f t="shared" si="752"/>
        <v>1269.03</v>
      </c>
    </row>
    <row r="16007" spans="1:18" x14ac:dyDescent="0.25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64</v>
      </c>
      <c r="M16007">
        <v>2017</v>
      </c>
      <c r="N16007" t="s">
        <v>33</v>
      </c>
      <c r="O16007" t="str">
        <f t="shared" si="750"/>
        <v>Feb</v>
      </c>
      <c r="P16007">
        <v>1</v>
      </c>
      <c r="Q16007" s="2" t="str">
        <f t="shared" si="751"/>
        <v>2017</v>
      </c>
      <c r="R16007" s="2">
        <f t="shared" si="752"/>
        <v>1277.78</v>
      </c>
    </row>
    <row r="16008" spans="1:18" x14ac:dyDescent="0.25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64</v>
      </c>
      <c r="M16008">
        <v>2017</v>
      </c>
      <c r="N16008" t="s">
        <v>33</v>
      </c>
      <c r="O16008" t="str">
        <f t="shared" si="750"/>
        <v>Feb</v>
      </c>
      <c r="P16008">
        <v>1</v>
      </c>
      <c r="Q16008" s="2" t="str">
        <f t="shared" si="751"/>
        <v>2017</v>
      </c>
      <c r="R16008" s="2">
        <f t="shared" si="752"/>
        <v>1263.97</v>
      </c>
    </row>
    <row r="16009" spans="1:18" x14ac:dyDescent="0.25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64</v>
      </c>
      <c r="M16009">
        <v>2017</v>
      </c>
      <c r="N16009" t="s">
        <v>33</v>
      </c>
      <c r="O16009" t="str">
        <f t="shared" si="750"/>
        <v>Feb</v>
      </c>
      <c r="P16009">
        <v>1</v>
      </c>
      <c r="Q16009" s="2" t="str">
        <f t="shared" si="751"/>
        <v>2017</v>
      </c>
      <c r="R16009" s="2">
        <f t="shared" si="752"/>
        <v>991.67</v>
      </c>
    </row>
    <row r="16010" spans="1:18" x14ac:dyDescent="0.25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64</v>
      </c>
      <c r="M16010">
        <v>2017</v>
      </c>
      <c r="N16010" t="s">
        <v>33</v>
      </c>
      <c r="O16010" t="str">
        <f t="shared" si="750"/>
        <v>Jan</v>
      </c>
      <c r="P16010">
        <v>1</v>
      </c>
      <c r="Q16010" s="2" t="str">
        <f t="shared" si="751"/>
        <v>2017</v>
      </c>
      <c r="R16010" s="2">
        <f t="shared" si="752"/>
        <v>938.08</v>
      </c>
    </row>
    <row r="16011" spans="1:18" x14ac:dyDescent="0.25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64</v>
      </c>
      <c r="M16011">
        <v>2017</v>
      </c>
      <c r="N16011" t="s">
        <v>33</v>
      </c>
      <c r="O16011" t="str">
        <f t="shared" si="750"/>
        <v>Jan</v>
      </c>
      <c r="P16011">
        <v>1</v>
      </c>
      <c r="Q16011" s="2" t="str">
        <f t="shared" si="751"/>
        <v>2017</v>
      </c>
      <c r="R16011" s="2">
        <f t="shared" si="752"/>
        <v>1006.17</v>
      </c>
    </row>
    <row r="16012" spans="1:18" x14ac:dyDescent="0.25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64</v>
      </c>
      <c r="M16012">
        <v>2017</v>
      </c>
      <c r="N16012" t="s">
        <v>33</v>
      </c>
      <c r="O16012" t="str">
        <f t="shared" si="750"/>
        <v>Jan</v>
      </c>
      <c r="P16012">
        <v>1</v>
      </c>
      <c r="Q16012" s="2" t="str">
        <f t="shared" si="751"/>
        <v>2017</v>
      </c>
      <c r="R16012" s="2">
        <f t="shared" si="752"/>
        <v>1332.4299999999998</v>
      </c>
    </row>
    <row r="16013" spans="1:18" x14ac:dyDescent="0.25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64</v>
      </c>
      <c r="M16013">
        <v>2017</v>
      </c>
      <c r="N16013" t="s">
        <v>33</v>
      </c>
      <c r="O16013" t="str">
        <f t="shared" si="750"/>
        <v>Jan</v>
      </c>
      <c r="P16013">
        <v>1</v>
      </c>
      <c r="Q16013" s="2" t="str">
        <f t="shared" si="751"/>
        <v>2017</v>
      </c>
      <c r="R16013" s="2">
        <f t="shared" si="752"/>
        <v>1157.8900000000001</v>
      </c>
    </row>
    <row r="16014" spans="1:18" x14ac:dyDescent="0.25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64</v>
      </c>
      <c r="M16014">
        <v>2017</v>
      </c>
      <c r="N16014" t="s">
        <v>33</v>
      </c>
      <c r="O16014" t="str">
        <f t="shared" si="750"/>
        <v>Jan</v>
      </c>
      <c r="P16014">
        <v>1</v>
      </c>
      <c r="Q16014" s="2" t="str">
        <f t="shared" si="751"/>
        <v>2017</v>
      </c>
      <c r="R16014" s="2">
        <f t="shared" si="752"/>
        <v>1400.35</v>
      </c>
    </row>
    <row r="16015" spans="1:18" x14ac:dyDescent="0.25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64</v>
      </c>
      <c r="M16015">
        <v>2017</v>
      </c>
      <c r="N16015" t="s">
        <v>34</v>
      </c>
      <c r="O16015" t="str">
        <f t="shared" si="750"/>
        <v>Dec</v>
      </c>
      <c r="P16015">
        <v>4</v>
      </c>
      <c r="Q16015" s="2" t="str">
        <f t="shared" si="751"/>
        <v>2017</v>
      </c>
      <c r="R16015" s="2">
        <f t="shared" si="752"/>
        <v>358.28</v>
      </c>
    </row>
    <row r="16016" spans="1:18" x14ac:dyDescent="0.25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64</v>
      </c>
      <c r="M16016">
        <v>2017</v>
      </c>
      <c r="N16016" t="s">
        <v>34</v>
      </c>
      <c r="O16016" t="str">
        <f t="shared" si="750"/>
        <v>Dec</v>
      </c>
      <c r="P16016">
        <v>4</v>
      </c>
      <c r="Q16016" s="2" t="str">
        <f t="shared" si="751"/>
        <v>2017</v>
      </c>
      <c r="R16016" s="2">
        <f t="shared" si="752"/>
        <v>809.66</v>
      </c>
    </row>
    <row r="16017" spans="1:18" x14ac:dyDescent="0.25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64</v>
      </c>
      <c r="M16017">
        <v>2017</v>
      </c>
      <c r="N16017" t="s">
        <v>34</v>
      </c>
      <c r="O16017" t="str">
        <f t="shared" si="750"/>
        <v>Dec</v>
      </c>
      <c r="P16017">
        <v>4</v>
      </c>
      <c r="Q16017" s="2" t="str">
        <f t="shared" si="751"/>
        <v>2017</v>
      </c>
      <c r="R16017" s="2">
        <f t="shared" si="752"/>
        <v>868.93000000000006</v>
      </c>
    </row>
    <row r="16018" spans="1:18" x14ac:dyDescent="0.25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64</v>
      </c>
      <c r="M16018">
        <v>2017</v>
      </c>
      <c r="N16018" t="s">
        <v>34</v>
      </c>
      <c r="O16018" t="str">
        <f t="shared" si="750"/>
        <v>Dec</v>
      </c>
      <c r="P16018">
        <v>4</v>
      </c>
      <c r="Q16018" s="2" t="str">
        <f t="shared" si="751"/>
        <v>2017</v>
      </c>
      <c r="R16018" s="2">
        <f t="shared" si="752"/>
        <v>296.92999999999995</v>
      </c>
    </row>
    <row r="16019" spans="1:18" x14ac:dyDescent="0.25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64</v>
      </c>
      <c r="M16019">
        <v>2017</v>
      </c>
      <c r="N16019" t="s">
        <v>34</v>
      </c>
      <c r="O16019" t="str">
        <f t="shared" si="750"/>
        <v>Dec</v>
      </c>
      <c r="P16019">
        <v>4</v>
      </c>
      <c r="Q16019" s="2" t="str">
        <f t="shared" si="751"/>
        <v>2017</v>
      </c>
      <c r="R16019" s="2">
        <f t="shared" si="752"/>
        <v>448.38</v>
      </c>
    </row>
    <row r="16020" spans="1:18" x14ac:dyDescent="0.25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64</v>
      </c>
      <c r="M16020">
        <v>2017</v>
      </c>
      <c r="N16020" t="s">
        <v>34</v>
      </c>
      <c r="O16020" t="str">
        <f t="shared" si="750"/>
        <v>Nov</v>
      </c>
      <c r="P16020">
        <v>4</v>
      </c>
      <c r="Q16020" s="2" t="str">
        <f t="shared" si="751"/>
        <v>2017</v>
      </c>
      <c r="R16020" s="2">
        <f t="shared" si="752"/>
        <v>702.57</v>
      </c>
    </row>
    <row r="16021" spans="1:18" x14ac:dyDescent="0.25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64</v>
      </c>
      <c r="M16021">
        <v>2017</v>
      </c>
      <c r="N16021" t="s">
        <v>34</v>
      </c>
      <c r="O16021" t="str">
        <f t="shared" si="750"/>
        <v>Nov</v>
      </c>
      <c r="P16021">
        <v>4</v>
      </c>
      <c r="Q16021" s="2" t="str">
        <f t="shared" si="751"/>
        <v>2017</v>
      </c>
      <c r="R16021" s="2">
        <f t="shared" si="752"/>
        <v>551.63</v>
      </c>
    </row>
    <row r="16022" spans="1:18" x14ac:dyDescent="0.25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64</v>
      </c>
      <c r="M16022">
        <v>2017</v>
      </c>
      <c r="N16022" t="s">
        <v>34</v>
      </c>
      <c r="O16022" t="str">
        <f t="shared" si="750"/>
        <v>Nov</v>
      </c>
      <c r="P16022">
        <v>4</v>
      </c>
      <c r="Q16022" s="2" t="str">
        <f t="shared" si="751"/>
        <v>2017</v>
      </c>
      <c r="R16022" s="2">
        <f t="shared" si="752"/>
        <v>1035.25</v>
      </c>
    </row>
    <row r="16023" spans="1:18" x14ac:dyDescent="0.25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64</v>
      </c>
      <c r="M16023">
        <v>2017</v>
      </c>
      <c r="N16023" t="s">
        <v>34</v>
      </c>
      <c r="O16023" t="str">
        <f t="shared" si="750"/>
        <v>Nov</v>
      </c>
      <c r="P16023">
        <v>4</v>
      </c>
      <c r="Q16023" s="2" t="str">
        <f t="shared" si="751"/>
        <v>2017</v>
      </c>
      <c r="R16023" s="2">
        <f t="shared" si="752"/>
        <v>975.82999999999993</v>
      </c>
    </row>
    <row r="16024" spans="1:18" x14ac:dyDescent="0.25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64</v>
      </c>
      <c r="M16024">
        <v>2017</v>
      </c>
      <c r="N16024" t="s">
        <v>34</v>
      </c>
      <c r="O16024" t="str">
        <f t="shared" si="750"/>
        <v>Oct</v>
      </c>
      <c r="P16024">
        <v>4</v>
      </c>
      <c r="Q16024" s="2" t="str">
        <f t="shared" si="751"/>
        <v>2017</v>
      </c>
      <c r="R16024" s="2">
        <f t="shared" si="752"/>
        <v>457.65000000000003</v>
      </c>
    </row>
    <row r="16025" spans="1:18" x14ac:dyDescent="0.25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64</v>
      </c>
      <c r="M16025">
        <v>2017</v>
      </c>
      <c r="N16025" t="s">
        <v>34</v>
      </c>
      <c r="O16025" t="str">
        <f t="shared" si="750"/>
        <v>Oct</v>
      </c>
      <c r="P16025">
        <v>4</v>
      </c>
      <c r="Q16025" s="2" t="str">
        <f t="shared" si="751"/>
        <v>2017</v>
      </c>
      <c r="R16025" s="2">
        <f t="shared" si="752"/>
        <v>867.45</v>
      </c>
    </row>
    <row r="16026" spans="1:18" x14ac:dyDescent="0.25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64</v>
      </c>
      <c r="M16026">
        <v>2017</v>
      </c>
      <c r="N16026" t="s">
        <v>34</v>
      </c>
      <c r="O16026" t="str">
        <f t="shared" si="750"/>
        <v>Oct</v>
      </c>
      <c r="P16026">
        <v>4</v>
      </c>
      <c r="Q16026" s="2" t="str">
        <f t="shared" si="751"/>
        <v>2017</v>
      </c>
      <c r="R16026" s="2">
        <f t="shared" si="752"/>
        <v>409.62</v>
      </c>
    </row>
    <row r="16027" spans="1:18" x14ac:dyDescent="0.25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64</v>
      </c>
      <c r="M16027">
        <v>2017</v>
      </c>
      <c r="N16027" t="s">
        <v>34</v>
      </c>
      <c r="O16027" t="str">
        <f t="shared" si="750"/>
        <v>Oct</v>
      </c>
      <c r="P16027">
        <v>4</v>
      </c>
      <c r="Q16027" s="2" t="str">
        <f t="shared" si="751"/>
        <v>2017</v>
      </c>
      <c r="R16027" s="2">
        <f t="shared" si="752"/>
        <v>533.86</v>
      </c>
    </row>
    <row r="16028" spans="1:18" x14ac:dyDescent="0.25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64</v>
      </c>
      <c r="M16028">
        <v>2017</v>
      </c>
      <c r="N16028" t="s">
        <v>34</v>
      </c>
      <c r="O16028" t="str">
        <f t="shared" si="750"/>
        <v>Oct</v>
      </c>
      <c r="P16028">
        <v>4</v>
      </c>
      <c r="Q16028" s="2" t="str">
        <f t="shared" si="751"/>
        <v>2017</v>
      </c>
      <c r="R16028" s="2">
        <f t="shared" si="752"/>
        <v>478.86</v>
      </c>
    </row>
    <row r="16029" spans="1:18" x14ac:dyDescent="0.25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64</v>
      </c>
      <c r="M16029">
        <v>2017</v>
      </c>
      <c r="N16029" t="s">
        <v>34</v>
      </c>
      <c r="O16029" t="str">
        <f t="shared" si="750"/>
        <v>Sep</v>
      </c>
      <c r="P16029">
        <v>3</v>
      </c>
      <c r="Q16029" s="2" t="str">
        <f t="shared" si="751"/>
        <v>2017</v>
      </c>
      <c r="R16029" s="2">
        <f t="shared" si="752"/>
        <v>348.57</v>
      </c>
    </row>
    <row r="16030" spans="1:18" x14ac:dyDescent="0.25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64</v>
      </c>
      <c r="M16030">
        <v>2017</v>
      </c>
      <c r="N16030" t="s">
        <v>34</v>
      </c>
      <c r="O16030" t="str">
        <f t="shared" si="750"/>
        <v>Sep</v>
      </c>
      <c r="P16030">
        <v>3</v>
      </c>
      <c r="Q16030" s="2" t="str">
        <f t="shared" si="751"/>
        <v>2017</v>
      </c>
      <c r="R16030" s="2">
        <f t="shared" si="752"/>
        <v>59.51</v>
      </c>
    </row>
    <row r="16031" spans="1:18" x14ac:dyDescent="0.25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64</v>
      </c>
      <c r="M16031">
        <v>2017</v>
      </c>
      <c r="N16031" t="s">
        <v>34</v>
      </c>
      <c r="O16031" t="str">
        <f t="shared" si="750"/>
        <v>Sep</v>
      </c>
      <c r="P16031">
        <v>3</v>
      </c>
      <c r="Q16031" s="2" t="str">
        <f t="shared" si="751"/>
        <v>2017</v>
      </c>
      <c r="R16031" s="2">
        <f t="shared" si="752"/>
        <v>38.619999999999997</v>
      </c>
    </row>
    <row r="16032" spans="1:18" x14ac:dyDescent="0.25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64</v>
      </c>
      <c r="M16032">
        <v>2017</v>
      </c>
      <c r="N16032" t="s">
        <v>34</v>
      </c>
      <c r="O16032" t="str">
        <f t="shared" si="750"/>
        <v>Sep</v>
      </c>
      <c r="P16032">
        <v>3</v>
      </c>
      <c r="Q16032" s="2" t="str">
        <f t="shared" si="751"/>
        <v>2017</v>
      </c>
      <c r="R16032" s="2">
        <f t="shared" si="752"/>
        <v>39.1</v>
      </c>
    </row>
    <row r="16033" spans="1:18" x14ac:dyDescent="0.25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64</v>
      </c>
      <c r="M16033">
        <v>2017</v>
      </c>
      <c r="N16033" t="s">
        <v>34</v>
      </c>
      <c r="O16033" t="str">
        <f t="shared" si="750"/>
        <v>Aug</v>
      </c>
      <c r="P16033">
        <v>3</v>
      </c>
      <c r="Q16033" s="2" t="str">
        <f t="shared" si="751"/>
        <v>2017</v>
      </c>
      <c r="R16033" s="2">
        <f t="shared" si="752"/>
        <v>17.84</v>
      </c>
    </row>
    <row r="16034" spans="1:18" x14ac:dyDescent="0.25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64</v>
      </c>
      <c r="M16034">
        <v>2017</v>
      </c>
      <c r="N16034" t="s">
        <v>34</v>
      </c>
      <c r="O16034" t="str">
        <f t="shared" si="750"/>
        <v>Aug</v>
      </c>
      <c r="P16034">
        <v>3</v>
      </c>
      <c r="Q16034" s="2" t="str">
        <f t="shared" si="751"/>
        <v>2017</v>
      </c>
      <c r="R16034" s="2">
        <f t="shared" si="752"/>
        <v>46.33</v>
      </c>
    </row>
    <row r="16035" spans="1:18" x14ac:dyDescent="0.25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64</v>
      </c>
      <c r="M16035">
        <v>2017</v>
      </c>
      <c r="N16035" t="s">
        <v>34</v>
      </c>
      <c r="O16035" t="str">
        <f t="shared" si="750"/>
        <v>Aug</v>
      </c>
      <c r="P16035">
        <v>3</v>
      </c>
      <c r="Q16035" s="2" t="str">
        <f t="shared" si="751"/>
        <v>2017</v>
      </c>
      <c r="R16035" s="2">
        <f t="shared" si="752"/>
        <v>45.54</v>
      </c>
    </row>
    <row r="16036" spans="1:18" x14ac:dyDescent="0.25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64</v>
      </c>
      <c r="M16036">
        <v>2017</v>
      </c>
      <c r="N16036" t="s">
        <v>34</v>
      </c>
      <c r="O16036" t="str">
        <f t="shared" si="750"/>
        <v>Aug</v>
      </c>
      <c r="P16036">
        <v>3</v>
      </c>
      <c r="Q16036" s="2" t="str">
        <f t="shared" si="751"/>
        <v>2017</v>
      </c>
      <c r="R16036" s="2">
        <f t="shared" si="752"/>
        <v>55.690000000000005</v>
      </c>
    </row>
    <row r="16037" spans="1:18" x14ac:dyDescent="0.25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64</v>
      </c>
      <c r="M16037">
        <v>2017</v>
      </c>
      <c r="N16037" t="s">
        <v>34</v>
      </c>
      <c r="O16037" t="str">
        <f t="shared" si="750"/>
        <v>Jul</v>
      </c>
      <c r="P16037">
        <v>3</v>
      </c>
      <c r="Q16037" s="2" t="str">
        <f t="shared" si="751"/>
        <v>2017</v>
      </c>
      <c r="R16037" s="2">
        <f t="shared" si="752"/>
        <v>28.020000000000003</v>
      </c>
    </row>
    <row r="16038" spans="1:18" x14ac:dyDescent="0.25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64</v>
      </c>
      <c r="M16038">
        <v>2017</v>
      </c>
      <c r="N16038" t="s">
        <v>34</v>
      </c>
      <c r="O16038" t="str">
        <f t="shared" si="750"/>
        <v>Jul</v>
      </c>
      <c r="P16038">
        <v>3</v>
      </c>
      <c r="Q16038" s="2" t="str">
        <f t="shared" si="751"/>
        <v>2017</v>
      </c>
      <c r="R16038" s="2">
        <f t="shared" si="752"/>
        <v>49.47</v>
      </c>
    </row>
    <row r="16039" spans="1:18" x14ac:dyDescent="0.25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64</v>
      </c>
      <c r="M16039">
        <v>2017</v>
      </c>
      <c r="N16039" t="s">
        <v>34</v>
      </c>
      <c r="O16039" t="str">
        <f t="shared" si="750"/>
        <v>Jul</v>
      </c>
      <c r="P16039">
        <v>3</v>
      </c>
      <c r="Q16039" s="2" t="str">
        <f t="shared" si="751"/>
        <v>2017</v>
      </c>
      <c r="R16039" s="2">
        <f t="shared" si="752"/>
        <v>21.27</v>
      </c>
    </row>
    <row r="16040" spans="1:18" x14ac:dyDescent="0.25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64</v>
      </c>
      <c r="M16040">
        <v>2017</v>
      </c>
      <c r="N16040" t="s">
        <v>34</v>
      </c>
      <c r="O16040" t="str">
        <f t="shared" si="750"/>
        <v>Jul</v>
      </c>
      <c r="P16040">
        <v>3</v>
      </c>
      <c r="Q16040" s="2" t="str">
        <f t="shared" si="751"/>
        <v>2017</v>
      </c>
      <c r="R16040" s="2">
        <f t="shared" si="752"/>
        <v>610.11</v>
      </c>
    </row>
    <row r="16041" spans="1:18" x14ac:dyDescent="0.25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64</v>
      </c>
      <c r="M16041">
        <v>2017</v>
      </c>
      <c r="N16041" t="s">
        <v>34</v>
      </c>
      <c r="O16041" t="str">
        <f t="shared" si="750"/>
        <v>Jul</v>
      </c>
      <c r="P16041">
        <v>3</v>
      </c>
      <c r="Q16041" s="2" t="str">
        <f t="shared" si="751"/>
        <v>2017</v>
      </c>
      <c r="R16041" s="2">
        <f t="shared" si="752"/>
        <v>1977.8200000000002</v>
      </c>
    </row>
    <row r="16042" spans="1:18" x14ac:dyDescent="0.25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64</v>
      </c>
      <c r="M16042">
        <v>2017</v>
      </c>
      <c r="N16042" t="s">
        <v>34</v>
      </c>
      <c r="O16042" t="str">
        <f t="shared" si="750"/>
        <v>Jun</v>
      </c>
      <c r="P16042">
        <v>2</v>
      </c>
      <c r="Q16042" s="2" t="str">
        <f t="shared" si="751"/>
        <v>2017</v>
      </c>
      <c r="R16042" s="2">
        <f t="shared" si="752"/>
        <v>2210.5300000000002</v>
      </c>
    </row>
    <row r="16043" spans="1:18" x14ac:dyDescent="0.25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64</v>
      </c>
      <c r="M16043">
        <v>2017</v>
      </c>
      <c r="N16043" t="s">
        <v>34</v>
      </c>
      <c r="O16043" t="str">
        <f t="shared" si="750"/>
        <v>Jun</v>
      </c>
      <c r="P16043">
        <v>2</v>
      </c>
      <c r="Q16043" s="2" t="str">
        <f t="shared" si="751"/>
        <v>2017</v>
      </c>
      <c r="R16043" s="2">
        <f t="shared" si="752"/>
        <v>1815.66</v>
      </c>
    </row>
    <row r="16044" spans="1:18" x14ac:dyDescent="0.25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64</v>
      </c>
      <c r="M16044">
        <v>2017</v>
      </c>
      <c r="N16044" t="s">
        <v>34</v>
      </c>
      <c r="O16044" t="str">
        <f t="shared" si="750"/>
        <v>Jun</v>
      </c>
      <c r="P16044">
        <v>2</v>
      </c>
      <c r="Q16044" s="2" t="str">
        <f t="shared" si="751"/>
        <v>2017</v>
      </c>
      <c r="R16044" s="2">
        <f t="shared" si="752"/>
        <v>1088.3500000000001</v>
      </c>
    </row>
    <row r="16045" spans="1:18" x14ac:dyDescent="0.25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64</v>
      </c>
      <c r="M16045">
        <v>2017</v>
      </c>
      <c r="N16045" t="s">
        <v>34</v>
      </c>
      <c r="O16045" t="str">
        <f t="shared" si="750"/>
        <v>Jun</v>
      </c>
      <c r="P16045">
        <v>2</v>
      </c>
      <c r="Q16045" s="2" t="str">
        <f t="shared" si="751"/>
        <v>2017</v>
      </c>
      <c r="R16045" s="2">
        <f t="shared" si="752"/>
        <v>1210.48</v>
      </c>
    </row>
    <row r="16046" spans="1:18" x14ac:dyDescent="0.25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64</v>
      </c>
      <c r="M16046">
        <v>2017</v>
      </c>
      <c r="N16046" t="s">
        <v>34</v>
      </c>
      <c r="O16046" t="str">
        <f t="shared" si="750"/>
        <v>May</v>
      </c>
      <c r="P16046">
        <v>2</v>
      </c>
      <c r="Q16046" s="2" t="str">
        <f t="shared" si="751"/>
        <v>2017</v>
      </c>
      <c r="R16046" s="2">
        <f t="shared" si="752"/>
        <v>1183.51</v>
      </c>
    </row>
    <row r="16047" spans="1:18" x14ac:dyDescent="0.25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64</v>
      </c>
      <c r="M16047">
        <v>2017</v>
      </c>
      <c r="N16047" t="s">
        <v>34</v>
      </c>
      <c r="O16047" t="str">
        <f t="shared" si="750"/>
        <v>May</v>
      </c>
      <c r="P16047">
        <v>2</v>
      </c>
      <c r="Q16047" s="2" t="str">
        <f t="shared" si="751"/>
        <v>2017</v>
      </c>
      <c r="R16047" s="2">
        <f t="shared" si="752"/>
        <v>596.66</v>
      </c>
    </row>
    <row r="16048" spans="1:18" x14ac:dyDescent="0.25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64</v>
      </c>
      <c r="M16048">
        <v>2017</v>
      </c>
      <c r="N16048" t="s">
        <v>34</v>
      </c>
      <c r="O16048" t="str">
        <f t="shared" si="750"/>
        <v>May</v>
      </c>
      <c r="P16048">
        <v>2</v>
      </c>
      <c r="Q16048" s="2" t="str">
        <f t="shared" si="751"/>
        <v>2017</v>
      </c>
      <c r="R16048" s="2">
        <f t="shared" si="752"/>
        <v>364.75</v>
      </c>
    </row>
    <row r="16049" spans="1:18" x14ac:dyDescent="0.25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64</v>
      </c>
      <c r="M16049">
        <v>2017</v>
      </c>
      <c r="N16049" t="s">
        <v>34</v>
      </c>
      <c r="O16049" t="str">
        <f t="shared" si="750"/>
        <v>May</v>
      </c>
      <c r="P16049">
        <v>2</v>
      </c>
      <c r="Q16049" s="2" t="str">
        <f t="shared" si="751"/>
        <v>2017</v>
      </c>
      <c r="R16049" s="2">
        <f t="shared" si="752"/>
        <v>911.93</v>
      </c>
    </row>
    <row r="16050" spans="1:18" x14ac:dyDescent="0.25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64</v>
      </c>
      <c r="M16050">
        <v>2017</v>
      </c>
      <c r="N16050" t="s">
        <v>34</v>
      </c>
      <c r="O16050" t="str">
        <f t="shared" si="750"/>
        <v>Apr</v>
      </c>
      <c r="P16050">
        <v>2</v>
      </c>
      <c r="Q16050" s="2" t="str">
        <f t="shared" si="751"/>
        <v>2017</v>
      </c>
      <c r="R16050" s="2">
        <f t="shared" si="752"/>
        <v>1216.21</v>
      </c>
    </row>
    <row r="16051" spans="1:18" x14ac:dyDescent="0.25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64</v>
      </c>
      <c r="M16051">
        <v>2017</v>
      </c>
      <c r="N16051" t="s">
        <v>34</v>
      </c>
      <c r="O16051" t="str">
        <f t="shared" si="750"/>
        <v>Apr</v>
      </c>
      <c r="P16051">
        <v>2</v>
      </c>
      <c r="Q16051" s="2" t="str">
        <f t="shared" si="751"/>
        <v>2017</v>
      </c>
      <c r="R16051" s="2">
        <f t="shared" si="752"/>
        <v>1434.05</v>
      </c>
    </row>
    <row r="16052" spans="1:18" x14ac:dyDescent="0.25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64</v>
      </c>
      <c r="M16052">
        <v>2017</v>
      </c>
      <c r="N16052" t="s">
        <v>34</v>
      </c>
      <c r="O16052" t="str">
        <f t="shared" si="750"/>
        <v>Apr</v>
      </c>
      <c r="P16052">
        <v>2</v>
      </c>
      <c r="Q16052" s="2" t="str">
        <f t="shared" si="751"/>
        <v>2017</v>
      </c>
      <c r="R16052" s="2">
        <f t="shared" si="752"/>
        <v>807.89</v>
      </c>
    </row>
    <row r="16053" spans="1:18" x14ac:dyDescent="0.25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64</v>
      </c>
      <c r="M16053">
        <v>2017</v>
      </c>
      <c r="N16053" t="s">
        <v>34</v>
      </c>
      <c r="O16053" t="str">
        <f t="shared" si="750"/>
        <v>Apr</v>
      </c>
      <c r="P16053">
        <v>2</v>
      </c>
      <c r="Q16053" s="2" t="str">
        <f t="shared" si="751"/>
        <v>2017</v>
      </c>
      <c r="R16053" s="2">
        <f t="shared" si="752"/>
        <v>343.31</v>
      </c>
    </row>
    <row r="16054" spans="1:18" x14ac:dyDescent="0.25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64</v>
      </c>
      <c r="M16054">
        <v>2017</v>
      </c>
      <c r="N16054" t="s">
        <v>34</v>
      </c>
      <c r="O16054" t="str">
        <f t="shared" si="750"/>
        <v>Apr</v>
      </c>
      <c r="P16054">
        <v>2</v>
      </c>
      <c r="Q16054" s="2" t="str">
        <f t="shared" si="751"/>
        <v>2017</v>
      </c>
      <c r="R16054" s="2">
        <f t="shared" si="752"/>
        <v>582.05999999999995</v>
      </c>
    </row>
    <row r="16055" spans="1:18" x14ac:dyDescent="0.25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64</v>
      </c>
      <c r="M16055">
        <v>2017</v>
      </c>
      <c r="N16055" t="s">
        <v>34</v>
      </c>
      <c r="O16055" t="str">
        <f t="shared" si="750"/>
        <v>Mar</v>
      </c>
      <c r="P16055">
        <v>1</v>
      </c>
      <c r="Q16055" s="2" t="str">
        <f t="shared" si="751"/>
        <v>2017</v>
      </c>
      <c r="R16055" s="2">
        <f t="shared" si="752"/>
        <v>1476.8999999999999</v>
      </c>
    </row>
    <row r="16056" spans="1:18" x14ac:dyDescent="0.25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64</v>
      </c>
      <c r="M16056">
        <v>2017</v>
      </c>
      <c r="N16056" t="s">
        <v>34</v>
      </c>
      <c r="O16056" t="str">
        <f t="shared" si="750"/>
        <v>Mar</v>
      </c>
      <c r="P16056">
        <v>1</v>
      </c>
      <c r="Q16056" s="2" t="str">
        <f t="shared" si="751"/>
        <v>2017</v>
      </c>
      <c r="R16056" s="2">
        <f t="shared" si="752"/>
        <v>1320.1599999999999</v>
      </c>
    </row>
    <row r="16057" spans="1:18" x14ac:dyDescent="0.25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64</v>
      </c>
      <c r="M16057">
        <v>2017</v>
      </c>
      <c r="N16057" t="s">
        <v>34</v>
      </c>
      <c r="O16057" t="str">
        <f t="shared" si="750"/>
        <v>Mar</v>
      </c>
      <c r="P16057">
        <v>1</v>
      </c>
      <c r="Q16057" s="2" t="str">
        <f t="shared" si="751"/>
        <v>2017</v>
      </c>
      <c r="R16057" s="2">
        <f t="shared" si="752"/>
        <v>1121.1899999999998</v>
      </c>
    </row>
    <row r="16058" spans="1:18" x14ac:dyDescent="0.25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64</v>
      </c>
      <c r="M16058">
        <v>2017</v>
      </c>
      <c r="N16058" t="s">
        <v>34</v>
      </c>
      <c r="O16058" t="str">
        <f t="shared" si="750"/>
        <v>Mar</v>
      </c>
      <c r="P16058">
        <v>1</v>
      </c>
      <c r="Q16058" s="2" t="str">
        <f t="shared" si="751"/>
        <v>2017</v>
      </c>
      <c r="R16058" s="2">
        <f t="shared" si="752"/>
        <v>1202.75</v>
      </c>
    </row>
    <row r="16059" spans="1:18" x14ac:dyDescent="0.25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64</v>
      </c>
      <c r="M16059">
        <v>2017</v>
      </c>
      <c r="N16059" t="s">
        <v>34</v>
      </c>
      <c r="O16059" t="str">
        <f t="shared" si="750"/>
        <v>Feb</v>
      </c>
      <c r="P16059">
        <v>1</v>
      </c>
      <c r="Q16059" s="2" t="str">
        <f t="shared" si="751"/>
        <v>2017</v>
      </c>
      <c r="R16059" s="2">
        <f t="shared" si="752"/>
        <v>1274</v>
      </c>
    </row>
    <row r="16060" spans="1:18" x14ac:dyDescent="0.25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64</v>
      </c>
      <c r="M16060">
        <v>2017</v>
      </c>
      <c r="N16060" t="s">
        <v>34</v>
      </c>
      <c r="O16060" t="str">
        <f t="shared" si="750"/>
        <v>Feb</v>
      </c>
      <c r="P16060">
        <v>1</v>
      </c>
      <c r="Q16060" s="2" t="str">
        <f t="shared" si="751"/>
        <v>2017</v>
      </c>
      <c r="R16060" s="2">
        <f t="shared" si="752"/>
        <v>895.34</v>
      </c>
    </row>
    <row r="16061" spans="1:18" x14ac:dyDescent="0.25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64</v>
      </c>
      <c r="M16061">
        <v>2017</v>
      </c>
      <c r="N16061" t="s">
        <v>34</v>
      </c>
      <c r="O16061" t="str">
        <f t="shared" si="750"/>
        <v>Feb</v>
      </c>
      <c r="P16061">
        <v>1</v>
      </c>
      <c r="Q16061" s="2" t="str">
        <f t="shared" si="751"/>
        <v>2017</v>
      </c>
      <c r="R16061" s="2">
        <f t="shared" si="752"/>
        <v>303.29999999999995</v>
      </c>
    </row>
    <row r="16062" spans="1:18" x14ac:dyDescent="0.25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64</v>
      </c>
      <c r="M16062">
        <v>2017</v>
      </c>
      <c r="N16062" t="s">
        <v>34</v>
      </c>
      <c r="O16062" t="str">
        <f t="shared" si="750"/>
        <v>Feb</v>
      </c>
      <c r="P16062">
        <v>1</v>
      </c>
      <c r="Q16062" s="2" t="str">
        <f t="shared" si="751"/>
        <v>2017</v>
      </c>
      <c r="R16062" s="2">
        <f t="shared" si="752"/>
        <v>402.23</v>
      </c>
    </row>
    <row r="16063" spans="1:18" x14ac:dyDescent="0.25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64</v>
      </c>
      <c r="M16063">
        <v>2017</v>
      </c>
      <c r="N16063" t="s">
        <v>34</v>
      </c>
      <c r="O16063" t="str">
        <f t="shared" si="750"/>
        <v>Jan</v>
      </c>
      <c r="P16063">
        <v>1</v>
      </c>
      <c r="Q16063" s="2" t="str">
        <f t="shared" si="751"/>
        <v>2017</v>
      </c>
      <c r="R16063" s="2">
        <f t="shared" si="752"/>
        <v>263.40000000000003</v>
      </c>
    </row>
    <row r="16064" spans="1:18" x14ac:dyDescent="0.25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64</v>
      </c>
      <c r="M16064">
        <v>2017</v>
      </c>
      <c r="N16064" t="s">
        <v>34</v>
      </c>
      <c r="O16064" t="str">
        <f t="shared" si="750"/>
        <v>Jan</v>
      </c>
      <c r="P16064">
        <v>1</v>
      </c>
      <c r="Q16064" s="2" t="str">
        <f t="shared" si="751"/>
        <v>2017</v>
      </c>
      <c r="R16064" s="2">
        <f t="shared" si="752"/>
        <v>234.01</v>
      </c>
    </row>
    <row r="16065" spans="1:18" x14ac:dyDescent="0.25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64</v>
      </c>
      <c r="M16065">
        <v>2017</v>
      </c>
      <c r="N16065" t="s">
        <v>34</v>
      </c>
      <c r="O16065" t="str">
        <f t="shared" si="750"/>
        <v>Jan</v>
      </c>
      <c r="P16065">
        <v>1</v>
      </c>
      <c r="Q16065" s="2" t="str">
        <f t="shared" si="751"/>
        <v>2017</v>
      </c>
      <c r="R16065" s="2">
        <f t="shared" si="752"/>
        <v>309.38</v>
      </c>
    </row>
    <row r="16066" spans="1:18" x14ac:dyDescent="0.25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64</v>
      </c>
      <c r="M16066">
        <v>2017</v>
      </c>
      <c r="N16066" t="s">
        <v>34</v>
      </c>
      <c r="O16066" t="str">
        <f t="shared" si="750"/>
        <v>Jan</v>
      </c>
      <c r="P16066">
        <v>1</v>
      </c>
      <c r="Q16066" s="2" t="str">
        <f t="shared" si="751"/>
        <v>2017</v>
      </c>
      <c r="R16066" s="2">
        <f t="shared" si="752"/>
        <v>428.14000000000004</v>
      </c>
    </row>
    <row r="16067" spans="1:18" x14ac:dyDescent="0.25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64</v>
      </c>
      <c r="M16067">
        <v>2017</v>
      </c>
      <c r="N16067" t="s">
        <v>34</v>
      </c>
      <c r="O16067" t="str">
        <f t="shared" ref="O16067:O16130" si="753" xml:space="preserve"> TEXT(B16067, "mmm")</f>
        <v>Jan</v>
      </c>
      <c r="P16067">
        <v>1</v>
      </c>
      <c r="Q16067" s="2" t="str">
        <f t="shared" ref="Q16067:Q16130" si="754" xml:space="preserve"> TEXT(B16067, "yyy")</f>
        <v>2017</v>
      </c>
      <c r="R16067" s="2">
        <f t="shared" ref="R16067:R16130" si="755" xml:space="preserve"> E16067 +F16067+G16067</f>
        <v>310.78000000000003</v>
      </c>
    </row>
    <row r="16068" spans="1:18" x14ac:dyDescent="0.25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64</v>
      </c>
      <c r="M16068">
        <v>2017</v>
      </c>
      <c r="N16068" t="s">
        <v>35</v>
      </c>
      <c r="O16068" t="str">
        <f t="shared" si="753"/>
        <v>Dec</v>
      </c>
      <c r="P16068">
        <v>4</v>
      </c>
      <c r="Q16068" s="2" t="str">
        <f t="shared" si="754"/>
        <v>2017</v>
      </c>
      <c r="R16068" s="2">
        <f t="shared" si="755"/>
        <v>41161.33</v>
      </c>
    </row>
    <row r="16069" spans="1:18" x14ac:dyDescent="0.25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64</v>
      </c>
      <c r="M16069">
        <v>2017</v>
      </c>
      <c r="N16069" t="s">
        <v>35</v>
      </c>
      <c r="O16069" t="str">
        <f t="shared" si="753"/>
        <v>Dec</v>
      </c>
      <c r="P16069">
        <v>4</v>
      </c>
      <c r="Q16069" s="2" t="str">
        <f t="shared" si="754"/>
        <v>2017</v>
      </c>
      <c r="R16069" s="2">
        <f t="shared" si="755"/>
        <v>36820.32</v>
      </c>
    </row>
    <row r="16070" spans="1:18" x14ac:dyDescent="0.25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64</v>
      </c>
      <c r="M16070">
        <v>2017</v>
      </c>
      <c r="N16070" t="s">
        <v>35</v>
      </c>
      <c r="O16070" t="str">
        <f t="shared" si="753"/>
        <v>Dec</v>
      </c>
      <c r="P16070">
        <v>4</v>
      </c>
      <c r="Q16070" s="2" t="str">
        <f t="shared" si="754"/>
        <v>2017</v>
      </c>
      <c r="R16070" s="2">
        <f t="shared" si="755"/>
        <v>38232.74</v>
      </c>
    </row>
    <row r="16071" spans="1:18" x14ac:dyDescent="0.25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64</v>
      </c>
      <c r="M16071">
        <v>2017</v>
      </c>
      <c r="N16071" t="s">
        <v>35</v>
      </c>
      <c r="O16071" t="str">
        <f t="shared" si="753"/>
        <v>Dec</v>
      </c>
      <c r="P16071">
        <v>4</v>
      </c>
      <c r="Q16071" s="2" t="str">
        <f t="shared" si="754"/>
        <v>2017</v>
      </c>
      <c r="R16071" s="2">
        <f t="shared" si="755"/>
        <v>37337.879999999997</v>
      </c>
    </row>
    <row r="16072" spans="1:18" x14ac:dyDescent="0.25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64</v>
      </c>
      <c r="M16072">
        <v>2017</v>
      </c>
      <c r="N16072" t="s">
        <v>35</v>
      </c>
      <c r="O16072" t="str">
        <f t="shared" si="753"/>
        <v>Dec</v>
      </c>
      <c r="P16072">
        <v>4</v>
      </c>
      <c r="Q16072" s="2" t="str">
        <f t="shared" si="754"/>
        <v>2017</v>
      </c>
      <c r="R16072" s="2">
        <f t="shared" si="755"/>
        <v>42150.29</v>
      </c>
    </row>
    <row r="16073" spans="1:18" x14ac:dyDescent="0.25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64</v>
      </c>
      <c r="M16073">
        <v>2017</v>
      </c>
      <c r="N16073" t="s">
        <v>35</v>
      </c>
      <c r="O16073" t="str">
        <f t="shared" si="753"/>
        <v>Nov</v>
      </c>
      <c r="P16073">
        <v>4</v>
      </c>
      <c r="Q16073" s="2" t="str">
        <f t="shared" si="754"/>
        <v>2017</v>
      </c>
      <c r="R16073" s="2">
        <f t="shared" si="755"/>
        <v>34056.329999999994</v>
      </c>
    </row>
    <row r="16074" spans="1:18" x14ac:dyDescent="0.25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64</v>
      </c>
      <c r="M16074">
        <v>2017</v>
      </c>
      <c r="N16074" t="s">
        <v>35</v>
      </c>
      <c r="O16074" t="str">
        <f t="shared" si="753"/>
        <v>Nov</v>
      </c>
      <c r="P16074">
        <v>4</v>
      </c>
      <c r="Q16074" s="2" t="str">
        <f t="shared" si="754"/>
        <v>2017</v>
      </c>
      <c r="R16074" s="2">
        <f t="shared" si="755"/>
        <v>36601.959999999992</v>
      </c>
    </row>
    <row r="16075" spans="1:18" x14ac:dyDescent="0.25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64</v>
      </c>
      <c r="M16075">
        <v>2017</v>
      </c>
      <c r="N16075" t="s">
        <v>35</v>
      </c>
      <c r="O16075" t="str">
        <f t="shared" si="753"/>
        <v>Nov</v>
      </c>
      <c r="P16075">
        <v>4</v>
      </c>
      <c r="Q16075" s="2" t="str">
        <f t="shared" si="754"/>
        <v>2017</v>
      </c>
      <c r="R16075" s="2">
        <f t="shared" si="755"/>
        <v>35951.65</v>
      </c>
    </row>
    <row r="16076" spans="1:18" x14ac:dyDescent="0.25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64</v>
      </c>
      <c r="M16076">
        <v>2017</v>
      </c>
      <c r="N16076" t="s">
        <v>35</v>
      </c>
      <c r="O16076" t="str">
        <f t="shared" si="753"/>
        <v>Nov</v>
      </c>
      <c r="P16076">
        <v>4</v>
      </c>
      <c r="Q16076" s="2" t="str">
        <f t="shared" si="754"/>
        <v>2017</v>
      </c>
      <c r="R16076" s="2">
        <f t="shared" si="755"/>
        <v>40263.89</v>
      </c>
    </row>
    <row r="16077" spans="1:18" x14ac:dyDescent="0.25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64</v>
      </c>
      <c r="M16077">
        <v>2017</v>
      </c>
      <c r="N16077" t="s">
        <v>35</v>
      </c>
      <c r="O16077" t="str">
        <f t="shared" si="753"/>
        <v>Oct</v>
      </c>
      <c r="P16077">
        <v>4</v>
      </c>
      <c r="Q16077" s="2" t="str">
        <f t="shared" si="754"/>
        <v>2017</v>
      </c>
      <c r="R16077" s="2">
        <f t="shared" si="755"/>
        <v>37671.699999999997</v>
      </c>
    </row>
    <row r="16078" spans="1:18" x14ac:dyDescent="0.25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64</v>
      </c>
      <c r="M16078">
        <v>2017</v>
      </c>
      <c r="N16078" t="s">
        <v>35</v>
      </c>
      <c r="O16078" t="str">
        <f t="shared" si="753"/>
        <v>Oct</v>
      </c>
      <c r="P16078">
        <v>4</v>
      </c>
      <c r="Q16078" s="2" t="str">
        <f t="shared" si="754"/>
        <v>2017</v>
      </c>
      <c r="R16078" s="2">
        <f t="shared" si="755"/>
        <v>42867.44</v>
      </c>
    </row>
    <row r="16079" spans="1:18" x14ac:dyDescent="0.25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64</v>
      </c>
      <c r="M16079">
        <v>2017</v>
      </c>
      <c r="N16079" t="s">
        <v>35</v>
      </c>
      <c r="O16079" t="str">
        <f t="shared" si="753"/>
        <v>Oct</v>
      </c>
      <c r="P16079">
        <v>4</v>
      </c>
      <c r="Q16079" s="2" t="str">
        <f t="shared" si="754"/>
        <v>2017</v>
      </c>
      <c r="R16079" s="2">
        <f t="shared" si="755"/>
        <v>39038.629999999997</v>
      </c>
    </row>
    <row r="16080" spans="1:18" x14ac:dyDescent="0.25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64</v>
      </c>
      <c r="M16080">
        <v>2017</v>
      </c>
      <c r="N16080" t="s">
        <v>35</v>
      </c>
      <c r="O16080" t="str">
        <f t="shared" si="753"/>
        <v>Oct</v>
      </c>
      <c r="P16080">
        <v>4</v>
      </c>
      <c r="Q16080" s="2" t="str">
        <f t="shared" si="754"/>
        <v>2017</v>
      </c>
      <c r="R16080" s="2">
        <f t="shared" si="755"/>
        <v>40127.839999999997</v>
      </c>
    </row>
    <row r="16081" spans="1:18" x14ac:dyDescent="0.25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64</v>
      </c>
      <c r="M16081">
        <v>2017</v>
      </c>
      <c r="N16081" t="s">
        <v>35</v>
      </c>
      <c r="O16081" t="str">
        <f t="shared" si="753"/>
        <v>Oct</v>
      </c>
      <c r="P16081">
        <v>4</v>
      </c>
      <c r="Q16081" s="2" t="str">
        <f t="shared" si="754"/>
        <v>2017</v>
      </c>
      <c r="R16081" s="2">
        <f t="shared" si="755"/>
        <v>38445.279999999999</v>
      </c>
    </row>
    <row r="16082" spans="1:18" x14ac:dyDescent="0.25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64</v>
      </c>
      <c r="M16082">
        <v>2017</v>
      </c>
      <c r="N16082" t="s">
        <v>35</v>
      </c>
      <c r="O16082" t="str">
        <f t="shared" si="753"/>
        <v>Sep</v>
      </c>
      <c r="P16082">
        <v>3</v>
      </c>
      <c r="Q16082" s="2" t="str">
        <f t="shared" si="754"/>
        <v>2017</v>
      </c>
      <c r="R16082" s="2">
        <f t="shared" si="755"/>
        <v>39099.230000000003</v>
      </c>
    </row>
    <row r="16083" spans="1:18" x14ac:dyDescent="0.25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64</v>
      </c>
      <c r="M16083">
        <v>2017</v>
      </c>
      <c r="N16083" t="s">
        <v>35</v>
      </c>
      <c r="O16083" t="str">
        <f t="shared" si="753"/>
        <v>Sep</v>
      </c>
      <c r="P16083">
        <v>3</v>
      </c>
      <c r="Q16083" s="2" t="str">
        <f t="shared" si="754"/>
        <v>2017</v>
      </c>
      <c r="R16083" s="2">
        <f t="shared" si="755"/>
        <v>40286.439999999995</v>
      </c>
    </row>
    <row r="16084" spans="1:18" x14ac:dyDescent="0.25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64</v>
      </c>
      <c r="M16084">
        <v>2017</v>
      </c>
      <c r="N16084" t="s">
        <v>35</v>
      </c>
      <c r="O16084" t="str">
        <f t="shared" si="753"/>
        <v>Sep</v>
      </c>
      <c r="P16084">
        <v>3</v>
      </c>
      <c r="Q16084" s="2" t="str">
        <f t="shared" si="754"/>
        <v>2017</v>
      </c>
      <c r="R16084" s="2">
        <f t="shared" si="755"/>
        <v>41924.92</v>
      </c>
    </row>
    <row r="16085" spans="1:18" x14ac:dyDescent="0.25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64</v>
      </c>
      <c r="M16085">
        <v>2017</v>
      </c>
      <c r="N16085" t="s">
        <v>35</v>
      </c>
      <c r="O16085" t="str">
        <f t="shared" si="753"/>
        <v>Sep</v>
      </c>
      <c r="P16085">
        <v>3</v>
      </c>
      <c r="Q16085" s="2" t="str">
        <f t="shared" si="754"/>
        <v>2017</v>
      </c>
      <c r="R16085" s="2">
        <f t="shared" si="755"/>
        <v>48658.539999999994</v>
      </c>
    </row>
    <row r="16086" spans="1:18" x14ac:dyDescent="0.25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64</v>
      </c>
      <c r="M16086">
        <v>2017</v>
      </c>
      <c r="N16086" t="s">
        <v>35</v>
      </c>
      <c r="O16086" t="str">
        <f t="shared" si="753"/>
        <v>Aug</v>
      </c>
      <c r="P16086">
        <v>3</v>
      </c>
      <c r="Q16086" s="2" t="str">
        <f t="shared" si="754"/>
        <v>2017</v>
      </c>
      <c r="R16086" s="2">
        <f t="shared" si="755"/>
        <v>48199.33</v>
      </c>
    </row>
    <row r="16087" spans="1:18" x14ac:dyDescent="0.25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64</v>
      </c>
      <c r="M16087">
        <v>2017</v>
      </c>
      <c r="N16087" t="s">
        <v>35</v>
      </c>
      <c r="O16087" t="str">
        <f t="shared" si="753"/>
        <v>Aug</v>
      </c>
      <c r="P16087">
        <v>3</v>
      </c>
      <c r="Q16087" s="2" t="str">
        <f t="shared" si="754"/>
        <v>2017</v>
      </c>
      <c r="R16087" s="2">
        <f t="shared" si="755"/>
        <v>44577.420000000006</v>
      </c>
    </row>
    <row r="16088" spans="1:18" x14ac:dyDescent="0.25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64</v>
      </c>
      <c r="M16088">
        <v>2017</v>
      </c>
      <c r="N16088" t="s">
        <v>35</v>
      </c>
      <c r="O16088" t="str">
        <f t="shared" si="753"/>
        <v>Aug</v>
      </c>
      <c r="P16088">
        <v>3</v>
      </c>
      <c r="Q16088" s="2" t="str">
        <f t="shared" si="754"/>
        <v>2017</v>
      </c>
      <c r="R16088" s="2">
        <f t="shared" si="755"/>
        <v>41728.820000000007</v>
      </c>
    </row>
    <row r="16089" spans="1:18" x14ac:dyDescent="0.25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64</v>
      </c>
      <c r="M16089">
        <v>2017</v>
      </c>
      <c r="N16089" t="s">
        <v>35</v>
      </c>
      <c r="O16089" t="str">
        <f t="shared" si="753"/>
        <v>Aug</v>
      </c>
      <c r="P16089">
        <v>3</v>
      </c>
      <c r="Q16089" s="2" t="str">
        <f t="shared" si="754"/>
        <v>2017</v>
      </c>
      <c r="R16089" s="2">
        <f t="shared" si="755"/>
        <v>49968.28</v>
      </c>
    </row>
    <row r="16090" spans="1:18" x14ac:dyDescent="0.25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64</v>
      </c>
      <c r="M16090">
        <v>2017</v>
      </c>
      <c r="N16090" t="s">
        <v>35</v>
      </c>
      <c r="O16090" t="str">
        <f t="shared" si="753"/>
        <v>Jul</v>
      </c>
      <c r="P16090">
        <v>3</v>
      </c>
      <c r="Q16090" s="2" t="str">
        <f t="shared" si="754"/>
        <v>2017</v>
      </c>
      <c r="R16090" s="2">
        <f t="shared" si="755"/>
        <v>48277.19</v>
      </c>
    </row>
    <row r="16091" spans="1:18" x14ac:dyDescent="0.25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64</v>
      </c>
      <c r="M16091">
        <v>2017</v>
      </c>
      <c r="N16091" t="s">
        <v>35</v>
      </c>
      <c r="O16091" t="str">
        <f t="shared" si="753"/>
        <v>Jul</v>
      </c>
      <c r="P16091">
        <v>3</v>
      </c>
      <c r="Q16091" s="2" t="str">
        <f t="shared" si="754"/>
        <v>2017</v>
      </c>
      <c r="R16091" s="2">
        <f t="shared" si="755"/>
        <v>53181.79</v>
      </c>
    </row>
    <row r="16092" spans="1:18" x14ac:dyDescent="0.25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64</v>
      </c>
      <c r="M16092">
        <v>2017</v>
      </c>
      <c r="N16092" t="s">
        <v>35</v>
      </c>
      <c r="O16092" t="str">
        <f t="shared" si="753"/>
        <v>Jul</v>
      </c>
      <c r="P16092">
        <v>3</v>
      </c>
      <c r="Q16092" s="2" t="str">
        <f t="shared" si="754"/>
        <v>2017</v>
      </c>
      <c r="R16092" s="2">
        <f t="shared" si="755"/>
        <v>48570.04</v>
      </c>
    </row>
    <row r="16093" spans="1:18" x14ac:dyDescent="0.25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64</v>
      </c>
      <c r="M16093">
        <v>2017</v>
      </c>
      <c r="N16093" t="s">
        <v>35</v>
      </c>
      <c r="O16093" t="str">
        <f t="shared" si="753"/>
        <v>Jul</v>
      </c>
      <c r="P16093">
        <v>3</v>
      </c>
      <c r="Q16093" s="2" t="str">
        <f t="shared" si="754"/>
        <v>2017</v>
      </c>
      <c r="R16093" s="2">
        <f t="shared" si="755"/>
        <v>54938.3</v>
      </c>
    </row>
    <row r="16094" spans="1:18" x14ac:dyDescent="0.25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64</v>
      </c>
      <c r="M16094">
        <v>2017</v>
      </c>
      <c r="N16094" t="s">
        <v>35</v>
      </c>
      <c r="O16094" t="str">
        <f t="shared" si="753"/>
        <v>Jul</v>
      </c>
      <c r="P16094">
        <v>3</v>
      </c>
      <c r="Q16094" s="2" t="str">
        <f t="shared" si="754"/>
        <v>2017</v>
      </c>
      <c r="R16094" s="2">
        <f t="shared" si="755"/>
        <v>56292.2</v>
      </c>
    </row>
    <row r="16095" spans="1:18" x14ac:dyDescent="0.25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64</v>
      </c>
      <c r="M16095">
        <v>2017</v>
      </c>
      <c r="N16095" t="s">
        <v>35</v>
      </c>
      <c r="O16095" t="str">
        <f t="shared" si="753"/>
        <v>Jun</v>
      </c>
      <c r="P16095">
        <v>2</v>
      </c>
      <c r="Q16095" s="2" t="str">
        <f t="shared" si="754"/>
        <v>2017</v>
      </c>
      <c r="R16095" s="2">
        <f t="shared" si="755"/>
        <v>54415.909999999996</v>
      </c>
    </row>
    <row r="16096" spans="1:18" x14ac:dyDescent="0.25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64</v>
      </c>
      <c r="M16096">
        <v>2017</v>
      </c>
      <c r="N16096" t="s">
        <v>35</v>
      </c>
      <c r="O16096" t="str">
        <f t="shared" si="753"/>
        <v>Jun</v>
      </c>
      <c r="P16096">
        <v>2</v>
      </c>
      <c r="Q16096" s="2" t="str">
        <f t="shared" si="754"/>
        <v>2017</v>
      </c>
      <c r="R16096" s="2">
        <f t="shared" si="755"/>
        <v>60944.11</v>
      </c>
    </row>
    <row r="16097" spans="1:18" x14ac:dyDescent="0.25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64</v>
      </c>
      <c r="M16097">
        <v>2017</v>
      </c>
      <c r="N16097" t="s">
        <v>35</v>
      </c>
      <c r="O16097" t="str">
        <f t="shared" si="753"/>
        <v>Jun</v>
      </c>
      <c r="P16097">
        <v>2</v>
      </c>
      <c r="Q16097" s="2" t="str">
        <f t="shared" si="754"/>
        <v>2017</v>
      </c>
      <c r="R16097" s="2">
        <f t="shared" si="755"/>
        <v>56523.519999999997</v>
      </c>
    </row>
    <row r="16098" spans="1:18" x14ac:dyDescent="0.25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64</v>
      </c>
      <c r="M16098">
        <v>2017</v>
      </c>
      <c r="N16098" t="s">
        <v>35</v>
      </c>
      <c r="O16098" t="str">
        <f t="shared" si="753"/>
        <v>Jun</v>
      </c>
      <c r="P16098">
        <v>2</v>
      </c>
      <c r="Q16098" s="2" t="str">
        <f t="shared" si="754"/>
        <v>2017</v>
      </c>
      <c r="R16098" s="2">
        <f t="shared" si="755"/>
        <v>61007.73</v>
      </c>
    </row>
    <row r="16099" spans="1:18" x14ac:dyDescent="0.25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64</v>
      </c>
      <c r="M16099">
        <v>2017</v>
      </c>
      <c r="N16099" t="s">
        <v>35</v>
      </c>
      <c r="O16099" t="str">
        <f t="shared" si="753"/>
        <v>May</v>
      </c>
      <c r="P16099">
        <v>2</v>
      </c>
      <c r="Q16099" s="2" t="str">
        <f t="shared" si="754"/>
        <v>2017</v>
      </c>
      <c r="R16099" s="2">
        <f t="shared" si="755"/>
        <v>57766.77</v>
      </c>
    </row>
    <row r="16100" spans="1:18" x14ac:dyDescent="0.25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64</v>
      </c>
      <c r="M16100">
        <v>2017</v>
      </c>
      <c r="N16100" t="s">
        <v>35</v>
      </c>
      <c r="O16100" t="str">
        <f t="shared" si="753"/>
        <v>May</v>
      </c>
      <c r="P16100">
        <v>2</v>
      </c>
      <c r="Q16100" s="2" t="str">
        <f t="shared" si="754"/>
        <v>2017</v>
      </c>
      <c r="R16100" s="2">
        <f t="shared" si="755"/>
        <v>53669.24</v>
      </c>
    </row>
    <row r="16101" spans="1:18" x14ac:dyDescent="0.25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64</v>
      </c>
      <c r="M16101">
        <v>2017</v>
      </c>
      <c r="N16101" t="s">
        <v>35</v>
      </c>
      <c r="O16101" t="str">
        <f t="shared" si="753"/>
        <v>May</v>
      </c>
      <c r="P16101">
        <v>2</v>
      </c>
      <c r="Q16101" s="2" t="str">
        <f t="shared" si="754"/>
        <v>2017</v>
      </c>
      <c r="R16101" s="2">
        <f t="shared" si="755"/>
        <v>60932.350000000006</v>
      </c>
    </row>
    <row r="16102" spans="1:18" x14ac:dyDescent="0.25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64</v>
      </c>
      <c r="M16102">
        <v>2017</v>
      </c>
      <c r="N16102" t="s">
        <v>35</v>
      </c>
      <c r="O16102" t="str">
        <f t="shared" si="753"/>
        <v>May</v>
      </c>
      <c r="P16102">
        <v>2</v>
      </c>
      <c r="Q16102" s="2" t="str">
        <f t="shared" si="754"/>
        <v>2017</v>
      </c>
      <c r="R16102" s="2">
        <f t="shared" si="755"/>
        <v>53239.450000000004</v>
      </c>
    </row>
    <row r="16103" spans="1:18" x14ac:dyDescent="0.25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64</v>
      </c>
      <c r="M16103">
        <v>2017</v>
      </c>
      <c r="N16103" t="s">
        <v>35</v>
      </c>
      <c r="O16103" t="str">
        <f t="shared" si="753"/>
        <v>Apr</v>
      </c>
      <c r="P16103">
        <v>2</v>
      </c>
      <c r="Q16103" s="2" t="str">
        <f t="shared" si="754"/>
        <v>2017</v>
      </c>
      <c r="R16103" s="2">
        <f t="shared" si="755"/>
        <v>57369.01</v>
      </c>
    </row>
    <row r="16104" spans="1:18" x14ac:dyDescent="0.25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64</v>
      </c>
      <c r="M16104">
        <v>2017</v>
      </c>
      <c r="N16104" t="s">
        <v>35</v>
      </c>
      <c r="O16104" t="str">
        <f t="shared" si="753"/>
        <v>Apr</v>
      </c>
      <c r="P16104">
        <v>2</v>
      </c>
      <c r="Q16104" s="2" t="str">
        <f t="shared" si="754"/>
        <v>2017</v>
      </c>
      <c r="R16104" s="2">
        <f t="shared" si="755"/>
        <v>55701.58</v>
      </c>
    </row>
    <row r="16105" spans="1:18" x14ac:dyDescent="0.25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64</v>
      </c>
      <c r="M16105">
        <v>2017</v>
      </c>
      <c r="N16105" t="s">
        <v>35</v>
      </c>
      <c r="O16105" t="str">
        <f t="shared" si="753"/>
        <v>Apr</v>
      </c>
      <c r="P16105">
        <v>2</v>
      </c>
      <c r="Q16105" s="2" t="str">
        <f t="shared" si="754"/>
        <v>2017</v>
      </c>
      <c r="R16105" s="2">
        <f t="shared" si="755"/>
        <v>64465.979999999996</v>
      </c>
    </row>
    <row r="16106" spans="1:18" x14ac:dyDescent="0.25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64</v>
      </c>
      <c r="M16106">
        <v>2017</v>
      </c>
      <c r="N16106" t="s">
        <v>35</v>
      </c>
      <c r="O16106" t="str">
        <f t="shared" si="753"/>
        <v>Apr</v>
      </c>
      <c r="P16106">
        <v>2</v>
      </c>
      <c r="Q16106" s="2" t="str">
        <f t="shared" si="754"/>
        <v>2017</v>
      </c>
      <c r="R16106" s="2">
        <f t="shared" si="755"/>
        <v>60862.3</v>
      </c>
    </row>
    <row r="16107" spans="1:18" x14ac:dyDescent="0.25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64</v>
      </c>
      <c r="M16107">
        <v>2017</v>
      </c>
      <c r="N16107" t="s">
        <v>35</v>
      </c>
      <c r="O16107" t="str">
        <f t="shared" si="753"/>
        <v>Apr</v>
      </c>
      <c r="P16107">
        <v>2</v>
      </c>
      <c r="Q16107" s="2" t="str">
        <f t="shared" si="754"/>
        <v>2017</v>
      </c>
      <c r="R16107" s="2">
        <f t="shared" si="755"/>
        <v>65289.15</v>
      </c>
    </row>
    <row r="16108" spans="1:18" x14ac:dyDescent="0.25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64</v>
      </c>
      <c r="M16108">
        <v>2017</v>
      </c>
      <c r="N16108" t="s">
        <v>35</v>
      </c>
      <c r="O16108" t="str">
        <f t="shared" si="753"/>
        <v>Mar</v>
      </c>
      <c r="P16108">
        <v>1</v>
      </c>
      <c r="Q16108" s="2" t="str">
        <f t="shared" si="754"/>
        <v>2017</v>
      </c>
      <c r="R16108" s="2">
        <f t="shared" si="755"/>
        <v>56794.68</v>
      </c>
    </row>
    <row r="16109" spans="1:18" x14ac:dyDescent="0.25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64</v>
      </c>
      <c r="M16109">
        <v>2017</v>
      </c>
      <c r="N16109" t="s">
        <v>35</v>
      </c>
      <c r="O16109" t="str">
        <f t="shared" si="753"/>
        <v>Mar</v>
      </c>
      <c r="P16109">
        <v>1</v>
      </c>
      <c r="Q16109" s="2" t="str">
        <f t="shared" si="754"/>
        <v>2017</v>
      </c>
      <c r="R16109" s="2">
        <f t="shared" si="755"/>
        <v>48373.110000000008</v>
      </c>
    </row>
    <row r="16110" spans="1:18" x14ac:dyDescent="0.25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64</v>
      </c>
      <c r="M16110">
        <v>2017</v>
      </c>
      <c r="N16110" t="s">
        <v>35</v>
      </c>
      <c r="O16110" t="str">
        <f t="shared" si="753"/>
        <v>Mar</v>
      </c>
      <c r="P16110">
        <v>1</v>
      </c>
      <c r="Q16110" s="2" t="str">
        <f t="shared" si="754"/>
        <v>2017</v>
      </c>
      <c r="R16110" s="2">
        <f t="shared" si="755"/>
        <v>47768.19</v>
      </c>
    </row>
    <row r="16111" spans="1:18" x14ac:dyDescent="0.25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64</v>
      </c>
      <c r="M16111">
        <v>2017</v>
      </c>
      <c r="N16111" t="s">
        <v>35</v>
      </c>
      <c r="O16111" t="str">
        <f t="shared" si="753"/>
        <v>Mar</v>
      </c>
      <c r="P16111">
        <v>1</v>
      </c>
      <c r="Q16111" s="2" t="str">
        <f t="shared" si="754"/>
        <v>2017</v>
      </c>
      <c r="R16111" s="2">
        <f t="shared" si="755"/>
        <v>44196.68</v>
      </c>
    </row>
    <row r="16112" spans="1:18" x14ac:dyDescent="0.25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64</v>
      </c>
      <c r="M16112">
        <v>2017</v>
      </c>
      <c r="N16112" t="s">
        <v>35</v>
      </c>
      <c r="O16112" t="str">
        <f t="shared" si="753"/>
        <v>Feb</v>
      </c>
      <c r="P16112">
        <v>1</v>
      </c>
      <c r="Q16112" s="2" t="str">
        <f t="shared" si="754"/>
        <v>2017</v>
      </c>
      <c r="R16112" s="2">
        <f t="shared" si="755"/>
        <v>46793.8</v>
      </c>
    </row>
    <row r="16113" spans="1:18" x14ac:dyDescent="0.25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64</v>
      </c>
      <c r="M16113">
        <v>2017</v>
      </c>
      <c r="N16113" t="s">
        <v>35</v>
      </c>
      <c r="O16113" t="str">
        <f t="shared" si="753"/>
        <v>Feb</v>
      </c>
      <c r="P16113">
        <v>1</v>
      </c>
      <c r="Q16113" s="2" t="str">
        <f t="shared" si="754"/>
        <v>2017</v>
      </c>
      <c r="R16113" s="2">
        <f t="shared" si="755"/>
        <v>54542.340000000004</v>
      </c>
    </row>
    <row r="16114" spans="1:18" x14ac:dyDescent="0.25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64</v>
      </c>
      <c r="M16114">
        <v>2017</v>
      </c>
      <c r="N16114" t="s">
        <v>35</v>
      </c>
      <c r="O16114" t="str">
        <f t="shared" si="753"/>
        <v>Feb</v>
      </c>
      <c r="P16114">
        <v>1</v>
      </c>
      <c r="Q16114" s="2" t="str">
        <f t="shared" si="754"/>
        <v>2017</v>
      </c>
      <c r="R16114" s="2">
        <f t="shared" si="755"/>
        <v>46638.080000000002</v>
      </c>
    </row>
    <row r="16115" spans="1:18" x14ac:dyDescent="0.25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64</v>
      </c>
      <c r="M16115">
        <v>2017</v>
      </c>
      <c r="N16115" t="s">
        <v>35</v>
      </c>
      <c r="O16115" t="str">
        <f t="shared" si="753"/>
        <v>Feb</v>
      </c>
      <c r="P16115">
        <v>1</v>
      </c>
      <c r="Q16115" s="2" t="str">
        <f t="shared" si="754"/>
        <v>2017</v>
      </c>
      <c r="R16115" s="2">
        <f t="shared" si="755"/>
        <v>47355.789999999994</v>
      </c>
    </row>
    <row r="16116" spans="1:18" x14ac:dyDescent="0.25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64</v>
      </c>
      <c r="M16116">
        <v>2017</v>
      </c>
      <c r="N16116" t="s">
        <v>35</v>
      </c>
      <c r="O16116" t="str">
        <f t="shared" si="753"/>
        <v>Jan</v>
      </c>
      <c r="P16116">
        <v>1</v>
      </c>
      <c r="Q16116" s="2" t="str">
        <f t="shared" si="754"/>
        <v>2017</v>
      </c>
      <c r="R16116" s="2">
        <f t="shared" si="755"/>
        <v>50712.130000000005</v>
      </c>
    </row>
    <row r="16117" spans="1:18" x14ac:dyDescent="0.25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64</v>
      </c>
      <c r="M16117">
        <v>2017</v>
      </c>
      <c r="N16117" t="s">
        <v>35</v>
      </c>
      <c r="O16117" t="str">
        <f t="shared" si="753"/>
        <v>Jan</v>
      </c>
      <c r="P16117">
        <v>1</v>
      </c>
      <c r="Q16117" s="2" t="str">
        <f t="shared" si="754"/>
        <v>2017</v>
      </c>
      <c r="R16117" s="2">
        <f t="shared" si="755"/>
        <v>43317.87</v>
      </c>
    </row>
    <row r="16118" spans="1:18" x14ac:dyDescent="0.25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64</v>
      </c>
      <c r="M16118">
        <v>2017</v>
      </c>
      <c r="N16118" t="s">
        <v>35</v>
      </c>
      <c r="O16118" t="str">
        <f t="shared" si="753"/>
        <v>Jan</v>
      </c>
      <c r="P16118">
        <v>1</v>
      </c>
      <c r="Q16118" s="2" t="str">
        <f t="shared" si="754"/>
        <v>2017</v>
      </c>
      <c r="R16118" s="2">
        <f t="shared" si="755"/>
        <v>49400.22</v>
      </c>
    </row>
    <row r="16119" spans="1:18" x14ac:dyDescent="0.25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64</v>
      </c>
      <c r="M16119">
        <v>2017</v>
      </c>
      <c r="N16119" t="s">
        <v>35</v>
      </c>
      <c r="O16119" t="str">
        <f t="shared" si="753"/>
        <v>Jan</v>
      </c>
      <c r="P16119">
        <v>1</v>
      </c>
      <c r="Q16119" s="2" t="str">
        <f t="shared" si="754"/>
        <v>2017</v>
      </c>
      <c r="R16119" s="2">
        <f t="shared" si="755"/>
        <v>47146.15</v>
      </c>
    </row>
    <row r="16120" spans="1:18" x14ac:dyDescent="0.25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64</v>
      </c>
      <c r="M16120">
        <v>2017</v>
      </c>
      <c r="N16120" t="s">
        <v>35</v>
      </c>
      <c r="O16120" t="str">
        <f t="shared" si="753"/>
        <v>Jan</v>
      </c>
      <c r="P16120">
        <v>1</v>
      </c>
      <c r="Q16120" s="2" t="str">
        <f t="shared" si="754"/>
        <v>2017</v>
      </c>
      <c r="R16120" s="2">
        <f t="shared" si="755"/>
        <v>41257.96</v>
      </c>
    </row>
    <row r="16121" spans="1:18" x14ac:dyDescent="0.25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64</v>
      </c>
      <c r="M16121">
        <v>2017</v>
      </c>
      <c r="N16121" t="s">
        <v>36</v>
      </c>
      <c r="O16121" t="str">
        <f t="shared" si="753"/>
        <v>Dec</v>
      </c>
      <c r="P16121">
        <v>4</v>
      </c>
      <c r="Q16121" s="2" t="str">
        <f t="shared" si="754"/>
        <v>2017</v>
      </c>
      <c r="R16121" s="2">
        <f t="shared" si="755"/>
        <v>1587.52</v>
      </c>
    </row>
    <row r="16122" spans="1:18" x14ac:dyDescent="0.25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64</v>
      </c>
      <c r="M16122">
        <v>2017</v>
      </c>
      <c r="N16122" t="s">
        <v>36</v>
      </c>
      <c r="O16122" t="str">
        <f t="shared" si="753"/>
        <v>Dec</v>
      </c>
      <c r="P16122">
        <v>4</v>
      </c>
      <c r="Q16122" s="2" t="str">
        <f t="shared" si="754"/>
        <v>2017</v>
      </c>
      <c r="R16122" s="2">
        <f t="shared" si="755"/>
        <v>2241.25</v>
      </c>
    </row>
    <row r="16123" spans="1:18" x14ac:dyDescent="0.25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64</v>
      </c>
      <c r="M16123">
        <v>2017</v>
      </c>
      <c r="N16123" t="s">
        <v>36</v>
      </c>
      <c r="O16123" t="str">
        <f t="shared" si="753"/>
        <v>Dec</v>
      </c>
      <c r="P16123">
        <v>4</v>
      </c>
      <c r="Q16123" s="2" t="str">
        <f t="shared" si="754"/>
        <v>2017</v>
      </c>
      <c r="R16123" s="2">
        <f t="shared" si="755"/>
        <v>1940.4099999999999</v>
      </c>
    </row>
    <row r="16124" spans="1:18" x14ac:dyDescent="0.25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64</v>
      </c>
      <c r="M16124">
        <v>2017</v>
      </c>
      <c r="N16124" t="s">
        <v>36</v>
      </c>
      <c r="O16124" t="str">
        <f t="shared" si="753"/>
        <v>Dec</v>
      </c>
      <c r="P16124">
        <v>4</v>
      </c>
      <c r="Q16124" s="2" t="str">
        <f t="shared" si="754"/>
        <v>2017</v>
      </c>
      <c r="R16124" s="2">
        <f t="shared" si="755"/>
        <v>1749.28</v>
      </c>
    </row>
    <row r="16125" spans="1:18" x14ac:dyDescent="0.25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64</v>
      </c>
      <c r="M16125">
        <v>2017</v>
      </c>
      <c r="N16125" t="s">
        <v>36</v>
      </c>
      <c r="O16125" t="str">
        <f t="shared" si="753"/>
        <v>Dec</v>
      </c>
      <c r="P16125">
        <v>4</v>
      </c>
      <c r="Q16125" s="2" t="str">
        <f t="shared" si="754"/>
        <v>2017</v>
      </c>
      <c r="R16125" s="2">
        <f t="shared" si="755"/>
        <v>1986.67</v>
      </c>
    </row>
    <row r="16126" spans="1:18" x14ac:dyDescent="0.25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64</v>
      </c>
      <c r="M16126">
        <v>2017</v>
      </c>
      <c r="N16126" t="s">
        <v>36</v>
      </c>
      <c r="O16126" t="str">
        <f t="shared" si="753"/>
        <v>Nov</v>
      </c>
      <c r="P16126">
        <v>4</v>
      </c>
      <c r="Q16126" s="2" t="str">
        <f t="shared" si="754"/>
        <v>2017</v>
      </c>
      <c r="R16126" s="2">
        <f t="shared" si="755"/>
        <v>1913.1200000000001</v>
      </c>
    </row>
    <row r="16127" spans="1:18" x14ac:dyDescent="0.25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64</v>
      </c>
      <c r="M16127">
        <v>2017</v>
      </c>
      <c r="N16127" t="s">
        <v>36</v>
      </c>
      <c r="O16127" t="str">
        <f t="shared" si="753"/>
        <v>Nov</v>
      </c>
      <c r="P16127">
        <v>4</v>
      </c>
      <c r="Q16127" s="2" t="str">
        <f t="shared" si="754"/>
        <v>2017</v>
      </c>
      <c r="R16127" s="2">
        <f t="shared" si="755"/>
        <v>2083.4500000000003</v>
      </c>
    </row>
    <row r="16128" spans="1:18" x14ac:dyDescent="0.25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64</v>
      </c>
      <c r="M16128">
        <v>2017</v>
      </c>
      <c r="N16128" t="s">
        <v>36</v>
      </c>
      <c r="O16128" t="str">
        <f t="shared" si="753"/>
        <v>Nov</v>
      </c>
      <c r="P16128">
        <v>4</v>
      </c>
      <c r="Q16128" s="2" t="str">
        <f t="shared" si="754"/>
        <v>2017</v>
      </c>
      <c r="R16128" s="2">
        <f t="shared" si="755"/>
        <v>1919.77</v>
      </c>
    </row>
    <row r="16129" spans="1:18" x14ac:dyDescent="0.25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64</v>
      </c>
      <c r="M16129">
        <v>2017</v>
      </c>
      <c r="N16129" t="s">
        <v>36</v>
      </c>
      <c r="O16129" t="str">
        <f t="shared" si="753"/>
        <v>Nov</v>
      </c>
      <c r="P16129">
        <v>4</v>
      </c>
      <c r="Q16129" s="2" t="str">
        <f t="shared" si="754"/>
        <v>2017</v>
      </c>
      <c r="R16129" s="2">
        <f t="shared" si="755"/>
        <v>2030.5600000000002</v>
      </c>
    </row>
    <row r="16130" spans="1:18" x14ac:dyDescent="0.25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64</v>
      </c>
      <c r="M16130">
        <v>2017</v>
      </c>
      <c r="N16130" t="s">
        <v>36</v>
      </c>
      <c r="O16130" t="str">
        <f t="shared" si="753"/>
        <v>Oct</v>
      </c>
      <c r="P16130">
        <v>4</v>
      </c>
      <c r="Q16130" s="2" t="str">
        <f t="shared" si="754"/>
        <v>2017</v>
      </c>
      <c r="R16130" s="2">
        <f t="shared" si="755"/>
        <v>2647.57</v>
      </c>
    </row>
    <row r="16131" spans="1:18" x14ac:dyDescent="0.25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64</v>
      </c>
      <c r="M16131">
        <v>2017</v>
      </c>
      <c r="N16131" t="s">
        <v>36</v>
      </c>
      <c r="O16131" t="str">
        <f t="shared" ref="O16131:O16194" si="756" xml:space="preserve"> TEXT(B16131, "mmm")</f>
        <v>Oct</v>
      </c>
      <c r="P16131">
        <v>4</v>
      </c>
      <c r="Q16131" s="2" t="str">
        <f t="shared" ref="Q16131:Q16194" si="757" xml:space="preserve"> TEXT(B16131, "yyy")</f>
        <v>2017</v>
      </c>
      <c r="R16131" s="2">
        <f t="shared" ref="R16131:R16194" si="758" xml:space="preserve"> E16131 +F16131+G16131</f>
        <v>3184.1000000000004</v>
      </c>
    </row>
    <row r="16132" spans="1:18" x14ac:dyDescent="0.25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64</v>
      </c>
      <c r="M16132">
        <v>2017</v>
      </c>
      <c r="N16132" t="s">
        <v>36</v>
      </c>
      <c r="O16132" t="str">
        <f t="shared" si="756"/>
        <v>Oct</v>
      </c>
      <c r="P16132">
        <v>4</v>
      </c>
      <c r="Q16132" s="2" t="str">
        <f t="shared" si="757"/>
        <v>2017</v>
      </c>
      <c r="R16132" s="2">
        <f t="shared" si="758"/>
        <v>3014.64</v>
      </c>
    </row>
    <row r="16133" spans="1:18" x14ac:dyDescent="0.25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64</v>
      </c>
      <c r="M16133">
        <v>2017</v>
      </c>
      <c r="N16133" t="s">
        <v>36</v>
      </c>
      <c r="O16133" t="str">
        <f t="shared" si="756"/>
        <v>Oct</v>
      </c>
      <c r="P16133">
        <v>4</v>
      </c>
      <c r="Q16133" s="2" t="str">
        <f t="shared" si="757"/>
        <v>2017</v>
      </c>
      <c r="R16133" s="2">
        <f t="shared" si="758"/>
        <v>2964.24</v>
      </c>
    </row>
    <row r="16134" spans="1:18" x14ac:dyDescent="0.25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64</v>
      </c>
      <c r="M16134">
        <v>2017</v>
      </c>
      <c r="N16134" t="s">
        <v>36</v>
      </c>
      <c r="O16134" t="str">
        <f t="shared" si="756"/>
        <v>Oct</v>
      </c>
      <c r="P16134">
        <v>4</v>
      </c>
      <c r="Q16134" s="2" t="str">
        <f t="shared" si="757"/>
        <v>2017</v>
      </c>
      <c r="R16134" s="2">
        <f t="shared" si="758"/>
        <v>2914.69</v>
      </c>
    </row>
    <row r="16135" spans="1:18" x14ac:dyDescent="0.25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64</v>
      </c>
      <c r="M16135">
        <v>2017</v>
      </c>
      <c r="N16135" t="s">
        <v>36</v>
      </c>
      <c r="O16135" t="str">
        <f t="shared" si="756"/>
        <v>Sep</v>
      </c>
      <c r="P16135">
        <v>3</v>
      </c>
      <c r="Q16135" s="2" t="str">
        <f t="shared" si="757"/>
        <v>2017</v>
      </c>
      <c r="R16135" s="2">
        <f t="shared" si="758"/>
        <v>2604.5099999999998</v>
      </c>
    </row>
    <row r="16136" spans="1:18" x14ac:dyDescent="0.25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64</v>
      </c>
      <c r="M16136">
        <v>2017</v>
      </c>
      <c r="N16136" t="s">
        <v>36</v>
      </c>
      <c r="O16136" t="str">
        <f t="shared" si="756"/>
        <v>Sep</v>
      </c>
      <c r="P16136">
        <v>3</v>
      </c>
      <c r="Q16136" s="2" t="str">
        <f t="shared" si="757"/>
        <v>2017</v>
      </c>
      <c r="R16136" s="2">
        <f t="shared" si="758"/>
        <v>2674.39</v>
      </c>
    </row>
    <row r="16137" spans="1:18" x14ac:dyDescent="0.25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64</v>
      </c>
      <c r="M16137">
        <v>2017</v>
      </c>
      <c r="N16137" t="s">
        <v>36</v>
      </c>
      <c r="O16137" t="str">
        <f t="shared" si="756"/>
        <v>Sep</v>
      </c>
      <c r="P16137">
        <v>3</v>
      </c>
      <c r="Q16137" s="2" t="str">
        <f t="shared" si="757"/>
        <v>2017</v>
      </c>
      <c r="R16137" s="2">
        <f t="shared" si="758"/>
        <v>2876.6600000000003</v>
      </c>
    </row>
    <row r="16138" spans="1:18" x14ac:dyDescent="0.25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64</v>
      </c>
      <c r="M16138">
        <v>2017</v>
      </c>
      <c r="N16138" t="s">
        <v>36</v>
      </c>
      <c r="O16138" t="str">
        <f t="shared" si="756"/>
        <v>Sep</v>
      </c>
      <c r="P16138">
        <v>3</v>
      </c>
      <c r="Q16138" s="2" t="str">
        <f t="shared" si="757"/>
        <v>2017</v>
      </c>
      <c r="R16138" s="2">
        <f t="shared" si="758"/>
        <v>3085.9700000000003</v>
      </c>
    </row>
    <row r="16139" spans="1:18" x14ac:dyDescent="0.25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64</v>
      </c>
      <c r="M16139">
        <v>2017</v>
      </c>
      <c r="N16139" t="s">
        <v>36</v>
      </c>
      <c r="O16139" t="str">
        <f t="shared" si="756"/>
        <v>Aug</v>
      </c>
      <c r="P16139">
        <v>3</v>
      </c>
      <c r="Q16139" s="2" t="str">
        <f t="shared" si="757"/>
        <v>2017</v>
      </c>
      <c r="R16139" s="2">
        <f t="shared" si="758"/>
        <v>3072.57</v>
      </c>
    </row>
    <row r="16140" spans="1:18" x14ac:dyDescent="0.25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64</v>
      </c>
      <c r="M16140">
        <v>2017</v>
      </c>
      <c r="N16140" t="s">
        <v>36</v>
      </c>
      <c r="O16140" t="str">
        <f t="shared" si="756"/>
        <v>Aug</v>
      </c>
      <c r="P16140">
        <v>3</v>
      </c>
      <c r="Q16140" s="2" t="str">
        <f t="shared" si="757"/>
        <v>2017</v>
      </c>
      <c r="R16140" s="2">
        <f t="shared" si="758"/>
        <v>2965.09</v>
      </c>
    </row>
    <row r="16141" spans="1:18" x14ac:dyDescent="0.25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64</v>
      </c>
      <c r="M16141">
        <v>2017</v>
      </c>
      <c r="N16141" t="s">
        <v>36</v>
      </c>
      <c r="O16141" t="str">
        <f t="shared" si="756"/>
        <v>Aug</v>
      </c>
      <c r="P16141">
        <v>3</v>
      </c>
      <c r="Q16141" s="2" t="str">
        <f t="shared" si="757"/>
        <v>2017</v>
      </c>
      <c r="R16141" s="2">
        <f t="shared" si="758"/>
        <v>2412.3199999999997</v>
      </c>
    </row>
    <row r="16142" spans="1:18" x14ac:dyDescent="0.25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64</v>
      </c>
      <c r="M16142">
        <v>2017</v>
      </c>
      <c r="N16142" t="s">
        <v>36</v>
      </c>
      <c r="O16142" t="str">
        <f t="shared" si="756"/>
        <v>Aug</v>
      </c>
      <c r="P16142">
        <v>3</v>
      </c>
      <c r="Q16142" s="2" t="str">
        <f t="shared" si="757"/>
        <v>2017</v>
      </c>
      <c r="R16142" s="2">
        <f t="shared" si="758"/>
        <v>2749.0099999999998</v>
      </c>
    </row>
    <row r="16143" spans="1:18" x14ac:dyDescent="0.25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64</v>
      </c>
      <c r="M16143">
        <v>2017</v>
      </c>
      <c r="N16143" t="s">
        <v>36</v>
      </c>
      <c r="O16143" t="str">
        <f t="shared" si="756"/>
        <v>Jul</v>
      </c>
      <c r="P16143">
        <v>3</v>
      </c>
      <c r="Q16143" s="2" t="str">
        <f t="shared" si="757"/>
        <v>2017</v>
      </c>
      <c r="R16143" s="2">
        <f t="shared" si="758"/>
        <v>2935.94</v>
      </c>
    </row>
    <row r="16144" spans="1:18" x14ac:dyDescent="0.25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64</v>
      </c>
      <c r="M16144">
        <v>2017</v>
      </c>
      <c r="N16144" t="s">
        <v>36</v>
      </c>
      <c r="O16144" t="str">
        <f t="shared" si="756"/>
        <v>Jul</v>
      </c>
      <c r="P16144">
        <v>3</v>
      </c>
      <c r="Q16144" s="2" t="str">
        <f t="shared" si="757"/>
        <v>2017</v>
      </c>
      <c r="R16144" s="2">
        <f t="shared" si="758"/>
        <v>3810.53</v>
      </c>
    </row>
    <row r="16145" spans="1:18" x14ac:dyDescent="0.25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64</v>
      </c>
      <c r="M16145">
        <v>2017</v>
      </c>
      <c r="N16145" t="s">
        <v>36</v>
      </c>
      <c r="O16145" t="str">
        <f t="shared" si="756"/>
        <v>Jul</v>
      </c>
      <c r="P16145">
        <v>3</v>
      </c>
      <c r="Q16145" s="2" t="str">
        <f t="shared" si="757"/>
        <v>2017</v>
      </c>
      <c r="R16145" s="2">
        <f t="shared" si="758"/>
        <v>3646.8199999999997</v>
      </c>
    </row>
    <row r="16146" spans="1:18" x14ac:dyDescent="0.25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64</v>
      </c>
      <c r="M16146">
        <v>2017</v>
      </c>
      <c r="N16146" t="s">
        <v>36</v>
      </c>
      <c r="O16146" t="str">
        <f t="shared" si="756"/>
        <v>Jul</v>
      </c>
      <c r="P16146">
        <v>3</v>
      </c>
      <c r="Q16146" s="2" t="str">
        <f t="shared" si="757"/>
        <v>2017</v>
      </c>
      <c r="R16146" s="2">
        <f t="shared" si="758"/>
        <v>3762.48</v>
      </c>
    </row>
    <row r="16147" spans="1:18" x14ac:dyDescent="0.25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64</v>
      </c>
      <c r="M16147">
        <v>2017</v>
      </c>
      <c r="N16147" t="s">
        <v>36</v>
      </c>
      <c r="O16147" t="str">
        <f t="shared" si="756"/>
        <v>Jul</v>
      </c>
      <c r="P16147">
        <v>3</v>
      </c>
      <c r="Q16147" s="2" t="str">
        <f t="shared" si="757"/>
        <v>2017</v>
      </c>
      <c r="R16147" s="2">
        <f t="shared" si="758"/>
        <v>3370.03</v>
      </c>
    </row>
    <row r="16148" spans="1:18" x14ac:dyDescent="0.25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64</v>
      </c>
      <c r="M16148">
        <v>2017</v>
      </c>
      <c r="N16148" t="s">
        <v>36</v>
      </c>
      <c r="O16148" t="str">
        <f t="shared" si="756"/>
        <v>Jun</v>
      </c>
      <c r="P16148">
        <v>2</v>
      </c>
      <c r="Q16148" s="2" t="str">
        <f t="shared" si="757"/>
        <v>2017</v>
      </c>
      <c r="R16148" s="2">
        <f t="shared" si="758"/>
        <v>3051.4500000000003</v>
      </c>
    </row>
    <row r="16149" spans="1:18" x14ac:dyDescent="0.25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64</v>
      </c>
      <c r="M16149">
        <v>2017</v>
      </c>
      <c r="N16149" t="s">
        <v>36</v>
      </c>
      <c r="O16149" t="str">
        <f t="shared" si="756"/>
        <v>Jun</v>
      </c>
      <c r="P16149">
        <v>2</v>
      </c>
      <c r="Q16149" s="2" t="str">
        <f t="shared" si="757"/>
        <v>2017</v>
      </c>
      <c r="R16149" s="2">
        <f t="shared" si="758"/>
        <v>3778.19</v>
      </c>
    </row>
    <row r="16150" spans="1:18" x14ac:dyDescent="0.25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64</v>
      </c>
      <c r="M16150">
        <v>2017</v>
      </c>
      <c r="N16150" t="s">
        <v>36</v>
      </c>
      <c r="O16150" t="str">
        <f t="shared" si="756"/>
        <v>Jun</v>
      </c>
      <c r="P16150">
        <v>2</v>
      </c>
      <c r="Q16150" s="2" t="str">
        <f t="shared" si="757"/>
        <v>2017</v>
      </c>
      <c r="R16150" s="2">
        <f t="shared" si="758"/>
        <v>3702.5899999999997</v>
      </c>
    </row>
    <row r="16151" spans="1:18" x14ac:dyDescent="0.25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64</v>
      </c>
      <c r="M16151">
        <v>2017</v>
      </c>
      <c r="N16151" t="s">
        <v>36</v>
      </c>
      <c r="O16151" t="str">
        <f t="shared" si="756"/>
        <v>Jun</v>
      </c>
      <c r="P16151">
        <v>2</v>
      </c>
      <c r="Q16151" s="2" t="str">
        <f t="shared" si="757"/>
        <v>2017</v>
      </c>
      <c r="R16151" s="2">
        <f t="shared" si="758"/>
        <v>3547.23</v>
      </c>
    </row>
    <row r="16152" spans="1:18" x14ac:dyDescent="0.25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64</v>
      </c>
      <c r="M16152">
        <v>2017</v>
      </c>
      <c r="N16152" t="s">
        <v>36</v>
      </c>
      <c r="O16152" t="str">
        <f t="shared" si="756"/>
        <v>May</v>
      </c>
      <c r="P16152">
        <v>2</v>
      </c>
      <c r="Q16152" s="2" t="str">
        <f t="shared" si="757"/>
        <v>2017</v>
      </c>
      <c r="R16152" s="2">
        <f t="shared" si="758"/>
        <v>2693.13</v>
      </c>
    </row>
    <row r="16153" spans="1:18" x14ac:dyDescent="0.25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64</v>
      </c>
      <c r="M16153">
        <v>2017</v>
      </c>
      <c r="N16153" t="s">
        <v>36</v>
      </c>
      <c r="O16153" t="str">
        <f t="shared" si="756"/>
        <v>May</v>
      </c>
      <c r="P16153">
        <v>2</v>
      </c>
      <c r="Q16153" s="2" t="str">
        <f t="shared" si="757"/>
        <v>2017</v>
      </c>
      <c r="R16153" s="2">
        <f t="shared" si="758"/>
        <v>2826.2599999999998</v>
      </c>
    </row>
    <row r="16154" spans="1:18" x14ac:dyDescent="0.25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64</v>
      </c>
      <c r="M16154">
        <v>2017</v>
      </c>
      <c r="N16154" t="s">
        <v>36</v>
      </c>
      <c r="O16154" t="str">
        <f t="shared" si="756"/>
        <v>May</v>
      </c>
      <c r="P16154">
        <v>2</v>
      </c>
      <c r="Q16154" s="2" t="str">
        <f t="shared" si="757"/>
        <v>2017</v>
      </c>
      <c r="R16154" s="2">
        <f t="shared" si="758"/>
        <v>3205.09</v>
      </c>
    </row>
    <row r="16155" spans="1:18" x14ac:dyDescent="0.25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64</v>
      </c>
      <c r="M16155">
        <v>2017</v>
      </c>
      <c r="N16155" t="s">
        <v>36</v>
      </c>
      <c r="O16155" t="str">
        <f t="shared" si="756"/>
        <v>May</v>
      </c>
      <c r="P16155">
        <v>2</v>
      </c>
      <c r="Q16155" s="2" t="str">
        <f t="shared" si="757"/>
        <v>2017</v>
      </c>
      <c r="R16155" s="2">
        <f t="shared" si="758"/>
        <v>2412.88</v>
      </c>
    </row>
    <row r="16156" spans="1:18" x14ac:dyDescent="0.25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64</v>
      </c>
      <c r="M16156">
        <v>2017</v>
      </c>
      <c r="N16156" t="s">
        <v>36</v>
      </c>
      <c r="O16156" t="str">
        <f t="shared" si="756"/>
        <v>Apr</v>
      </c>
      <c r="P16156">
        <v>2</v>
      </c>
      <c r="Q16156" s="2" t="str">
        <f t="shared" si="757"/>
        <v>2017</v>
      </c>
      <c r="R16156" s="2">
        <f t="shared" si="758"/>
        <v>3313.84</v>
      </c>
    </row>
    <row r="16157" spans="1:18" x14ac:dyDescent="0.25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64</v>
      </c>
      <c r="M16157">
        <v>2017</v>
      </c>
      <c r="N16157" t="s">
        <v>36</v>
      </c>
      <c r="O16157" t="str">
        <f t="shared" si="756"/>
        <v>Apr</v>
      </c>
      <c r="P16157">
        <v>2</v>
      </c>
      <c r="Q16157" s="2" t="str">
        <f t="shared" si="757"/>
        <v>2017</v>
      </c>
      <c r="R16157" s="2">
        <f t="shared" si="758"/>
        <v>3786.89</v>
      </c>
    </row>
    <row r="16158" spans="1:18" x14ac:dyDescent="0.25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64</v>
      </c>
      <c r="M16158">
        <v>2017</v>
      </c>
      <c r="N16158" t="s">
        <v>36</v>
      </c>
      <c r="O16158" t="str">
        <f t="shared" si="756"/>
        <v>Apr</v>
      </c>
      <c r="P16158">
        <v>2</v>
      </c>
      <c r="Q16158" s="2" t="str">
        <f t="shared" si="757"/>
        <v>2017</v>
      </c>
      <c r="R16158" s="2">
        <f t="shared" si="758"/>
        <v>3525.1000000000004</v>
      </c>
    </row>
    <row r="16159" spans="1:18" x14ac:dyDescent="0.25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64</v>
      </c>
      <c r="M16159">
        <v>2017</v>
      </c>
      <c r="N16159" t="s">
        <v>36</v>
      </c>
      <c r="O16159" t="str">
        <f t="shared" si="756"/>
        <v>Apr</v>
      </c>
      <c r="P16159">
        <v>2</v>
      </c>
      <c r="Q16159" s="2" t="str">
        <f t="shared" si="757"/>
        <v>2017</v>
      </c>
      <c r="R16159" s="2">
        <f t="shared" si="758"/>
        <v>3560.0099999999998</v>
      </c>
    </row>
    <row r="16160" spans="1:18" x14ac:dyDescent="0.25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64</v>
      </c>
      <c r="M16160">
        <v>2017</v>
      </c>
      <c r="N16160" t="s">
        <v>36</v>
      </c>
      <c r="O16160" t="str">
        <f t="shared" si="756"/>
        <v>Apr</v>
      </c>
      <c r="P16160">
        <v>2</v>
      </c>
      <c r="Q16160" s="2" t="str">
        <f t="shared" si="757"/>
        <v>2017</v>
      </c>
      <c r="R16160" s="2">
        <f t="shared" si="758"/>
        <v>2943.04</v>
      </c>
    </row>
    <row r="16161" spans="1:18" x14ac:dyDescent="0.25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64</v>
      </c>
      <c r="M16161">
        <v>2017</v>
      </c>
      <c r="N16161" t="s">
        <v>36</v>
      </c>
      <c r="O16161" t="str">
        <f t="shared" si="756"/>
        <v>Mar</v>
      </c>
      <c r="P16161">
        <v>1</v>
      </c>
      <c r="Q16161" s="2" t="str">
        <f t="shared" si="757"/>
        <v>2017</v>
      </c>
      <c r="R16161" s="2">
        <f t="shared" si="758"/>
        <v>2409.16</v>
      </c>
    </row>
    <row r="16162" spans="1:18" x14ac:dyDescent="0.25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64</v>
      </c>
      <c r="M16162">
        <v>2017</v>
      </c>
      <c r="N16162" t="s">
        <v>36</v>
      </c>
      <c r="O16162" t="str">
        <f t="shared" si="756"/>
        <v>Mar</v>
      </c>
      <c r="P16162">
        <v>1</v>
      </c>
      <c r="Q16162" s="2" t="str">
        <f t="shared" si="757"/>
        <v>2017</v>
      </c>
      <c r="R16162" s="2">
        <f t="shared" si="758"/>
        <v>2360</v>
      </c>
    </row>
    <row r="16163" spans="1:18" x14ac:dyDescent="0.25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64</v>
      </c>
      <c r="M16163">
        <v>2017</v>
      </c>
      <c r="N16163" t="s">
        <v>36</v>
      </c>
      <c r="O16163" t="str">
        <f t="shared" si="756"/>
        <v>Mar</v>
      </c>
      <c r="P16163">
        <v>1</v>
      </c>
      <c r="Q16163" s="2" t="str">
        <f t="shared" si="757"/>
        <v>2017</v>
      </c>
      <c r="R16163" s="2">
        <f t="shared" si="758"/>
        <v>2441.9499999999998</v>
      </c>
    </row>
    <row r="16164" spans="1:18" x14ac:dyDescent="0.25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64</v>
      </c>
      <c r="M16164">
        <v>2017</v>
      </c>
      <c r="N16164" t="s">
        <v>36</v>
      </c>
      <c r="O16164" t="str">
        <f t="shared" si="756"/>
        <v>Mar</v>
      </c>
      <c r="P16164">
        <v>1</v>
      </c>
      <c r="Q16164" s="2" t="str">
        <f t="shared" si="757"/>
        <v>2017</v>
      </c>
      <c r="R16164" s="2">
        <f t="shared" si="758"/>
        <v>2272.14</v>
      </c>
    </row>
    <row r="16165" spans="1:18" x14ac:dyDescent="0.25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64</v>
      </c>
      <c r="M16165">
        <v>2017</v>
      </c>
      <c r="N16165" t="s">
        <v>36</v>
      </c>
      <c r="O16165" t="str">
        <f t="shared" si="756"/>
        <v>Feb</v>
      </c>
      <c r="P16165">
        <v>1</v>
      </c>
      <c r="Q16165" s="2" t="str">
        <f t="shared" si="757"/>
        <v>2017</v>
      </c>
      <c r="R16165" s="2">
        <f t="shared" si="758"/>
        <v>2745.29</v>
      </c>
    </row>
    <row r="16166" spans="1:18" x14ac:dyDescent="0.25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64</v>
      </c>
      <c r="M16166">
        <v>2017</v>
      </c>
      <c r="N16166" t="s">
        <v>36</v>
      </c>
      <c r="O16166" t="str">
        <f t="shared" si="756"/>
        <v>Feb</v>
      </c>
      <c r="P16166">
        <v>1</v>
      </c>
      <c r="Q16166" s="2" t="str">
        <f t="shared" si="757"/>
        <v>2017</v>
      </c>
      <c r="R16166" s="2">
        <f t="shared" si="758"/>
        <v>2595.33</v>
      </c>
    </row>
    <row r="16167" spans="1:18" x14ac:dyDescent="0.25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64</v>
      </c>
      <c r="M16167">
        <v>2017</v>
      </c>
      <c r="N16167" t="s">
        <v>36</v>
      </c>
      <c r="O16167" t="str">
        <f t="shared" si="756"/>
        <v>Feb</v>
      </c>
      <c r="P16167">
        <v>1</v>
      </c>
      <c r="Q16167" s="2" t="str">
        <f t="shared" si="757"/>
        <v>2017</v>
      </c>
      <c r="R16167" s="2">
        <f t="shared" si="758"/>
        <v>3030.28</v>
      </c>
    </row>
    <row r="16168" spans="1:18" x14ac:dyDescent="0.25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64</v>
      </c>
      <c r="M16168">
        <v>2017</v>
      </c>
      <c r="N16168" t="s">
        <v>36</v>
      </c>
      <c r="O16168" t="str">
        <f t="shared" si="756"/>
        <v>Feb</v>
      </c>
      <c r="P16168">
        <v>1</v>
      </c>
      <c r="Q16168" s="2" t="str">
        <f t="shared" si="757"/>
        <v>2017</v>
      </c>
      <c r="R16168" s="2">
        <f t="shared" si="758"/>
        <v>2468.34</v>
      </c>
    </row>
    <row r="16169" spans="1:18" x14ac:dyDescent="0.25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64</v>
      </c>
      <c r="M16169">
        <v>2017</v>
      </c>
      <c r="N16169" t="s">
        <v>36</v>
      </c>
      <c r="O16169" t="str">
        <f t="shared" si="756"/>
        <v>Jan</v>
      </c>
      <c r="P16169">
        <v>1</v>
      </c>
      <c r="Q16169" s="2" t="str">
        <f t="shared" si="757"/>
        <v>2017</v>
      </c>
      <c r="R16169" s="2">
        <f t="shared" si="758"/>
        <v>2273.4899999999998</v>
      </c>
    </row>
    <row r="16170" spans="1:18" x14ac:dyDescent="0.25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64</v>
      </c>
      <c r="M16170">
        <v>2017</v>
      </c>
      <c r="N16170" t="s">
        <v>36</v>
      </c>
      <c r="O16170" t="str">
        <f t="shared" si="756"/>
        <v>Jan</v>
      </c>
      <c r="P16170">
        <v>1</v>
      </c>
      <c r="Q16170" s="2" t="str">
        <f t="shared" si="757"/>
        <v>2017</v>
      </c>
      <c r="R16170" s="2">
        <f t="shared" si="758"/>
        <v>2460.19</v>
      </c>
    </row>
    <row r="16171" spans="1:18" x14ac:dyDescent="0.25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64</v>
      </c>
      <c r="M16171">
        <v>2017</v>
      </c>
      <c r="N16171" t="s">
        <v>36</v>
      </c>
      <c r="O16171" t="str">
        <f t="shared" si="756"/>
        <v>Jan</v>
      </c>
      <c r="P16171">
        <v>1</v>
      </c>
      <c r="Q16171" s="2" t="str">
        <f t="shared" si="757"/>
        <v>2017</v>
      </c>
      <c r="R16171" s="2">
        <f t="shared" si="758"/>
        <v>2257.35</v>
      </c>
    </row>
    <row r="16172" spans="1:18" x14ac:dyDescent="0.25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64</v>
      </c>
      <c r="M16172">
        <v>2017</v>
      </c>
      <c r="N16172" t="s">
        <v>36</v>
      </c>
      <c r="O16172" t="str">
        <f t="shared" si="756"/>
        <v>Jan</v>
      </c>
      <c r="P16172">
        <v>1</v>
      </c>
      <c r="Q16172" s="2" t="str">
        <f t="shared" si="757"/>
        <v>2017</v>
      </c>
      <c r="R16172" s="2">
        <f t="shared" si="758"/>
        <v>2598.04</v>
      </c>
    </row>
    <row r="16173" spans="1:18" x14ac:dyDescent="0.25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64</v>
      </c>
      <c r="M16173">
        <v>2017</v>
      </c>
      <c r="N16173" t="s">
        <v>36</v>
      </c>
      <c r="O16173" t="str">
        <f t="shared" si="756"/>
        <v>Jan</v>
      </c>
      <c r="P16173">
        <v>1</v>
      </c>
      <c r="Q16173" s="2" t="str">
        <f t="shared" si="757"/>
        <v>2017</v>
      </c>
      <c r="R16173" s="2">
        <f t="shared" si="758"/>
        <v>3299.7799999999997</v>
      </c>
    </row>
    <row r="16174" spans="1:18" x14ac:dyDescent="0.25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64</v>
      </c>
      <c r="M16174">
        <v>2017</v>
      </c>
      <c r="N16174" t="s">
        <v>37</v>
      </c>
      <c r="O16174" t="str">
        <f t="shared" si="756"/>
        <v>Dec</v>
      </c>
      <c r="P16174">
        <v>4</v>
      </c>
      <c r="Q16174" s="2" t="str">
        <f t="shared" si="757"/>
        <v>2017</v>
      </c>
      <c r="R16174" s="2">
        <f t="shared" si="758"/>
        <v>330.08</v>
      </c>
    </row>
    <row r="16175" spans="1:18" x14ac:dyDescent="0.25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64</v>
      </c>
      <c r="M16175">
        <v>2017</v>
      </c>
      <c r="N16175" t="s">
        <v>37</v>
      </c>
      <c r="O16175" t="str">
        <f t="shared" si="756"/>
        <v>Dec</v>
      </c>
      <c r="P16175">
        <v>4</v>
      </c>
      <c r="Q16175" s="2" t="str">
        <f t="shared" si="757"/>
        <v>2017</v>
      </c>
      <c r="R16175" s="2">
        <f t="shared" si="758"/>
        <v>177.86</v>
      </c>
    </row>
    <row r="16176" spans="1:18" x14ac:dyDescent="0.25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64</v>
      </c>
      <c r="M16176">
        <v>2017</v>
      </c>
      <c r="N16176" t="s">
        <v>37</v>
      </c>
      <c r="O16176" t="str">
        <f t="shared" si="756"/>
        <v>Dec</v>
      </c>
      <c r="P16176">
        <v>4</v>
      </c>
      <c r="Q16176" s="2" t="str">
        <f t="shared" si="757"/>
        <v>2017</v>
      </c>
      <c r="R16176" s="2">
        <f t="shared" si="758"/>
        <v>149.43</v>
      </c>
    </row>
    <row r="16177" spans="1:18" x14ac:dyDescent="0.25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64</v>
      </c>
      <c r="M16177">
        <v>2017</v>
      </c>
      <c r="N16177" t="s">
        <v>37</v>
      </c>
      <c r="O16177" t="str">
        <f t="shared" si="756"/>
        <v>Dec</v>
      </c>
      <c r="P16177">
        <v>4</v>
      </c>
      <c r="Q16177" s="2" t="str">
        <f t="shared" si="757"/>
        <v>2017</v>
      </c>
      <c r="R16177" s="2">
        <f t="shared" si="758"/>
        <v>188.93</v>
      </c>
    </row>
    <row r="16178" spans="1:18" x14ac:dyDescent="0.25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64</v>
      </c>
      <c r="M16178">
        <v>2017</v>
      </c>
      <c r="N16178" t="s">
        <v>37</v>
      </c>
      <c r="O16178" t="str">
        <f t="shared" si="756"/>
        <v>Dec</v>
      </c>
      <c r="P16178">
        <v>4</v>
      </c>
      <c r="Q16178" s="2" t="str">
        <f t="shared" si="757"/>
        <v>2017</v>
      </c>
      <c r="R16178" s="2">
        <f t="shared" si="758"/>
        <v>235.11</v>
      </c>
    </row>
    <row r="16179" spans="1:18" x14ac:dyDescent="0.25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64</v>
      </c>
      <c r="M16179">
        <v>2017</v>
      </c>
      <c r="N16179" t="s">
        <v>37</v>
      </c>
      <c r="O16179" t="str">
        <f t="shared" si="756"/>
        <v>Nov</v>
      </c>
      <c r="P16179">
        <v>4</v>
      </c>
      <c r="Q16179" s="2" t="str">
        <f t="shared" si="757"/>
        <v>2017</v>
      </c>
      <c r="R16179" s="2">
        <f t="shared" si="758"/>
        <v>152.32</v>
      </c>
    </row>
    <row r="16180" spans="1:18" x14ac:dyDescent="0.25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64</v>
      </c>
      <c r="M16180">
        <v>2017</v>
      </c>
      <c r="N16180" t="s">
        <v>37</v>
      </c>
      <c r="O16180" t="str">
        <f t="shared" si="756"/>
        <v>Nov</v>
      </c>
      <c r="P16180">
        <v>4</v>
      </c>
      <c r="Q16180" s="2" t="str">
        <f t="shared" si="757"/>
        <v>2017</v>
      </c>
      <c r="R16180" s="2">
        <f t="shared" si="758"/>
        <v>288</v>
      </c>
    </row>
    <row r="16181" spans="1:18" x14ac:dyDescent="0.25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64</v>
      </c>
      <c r="M16181">
        <v>2017</v>
      </c>
      <c r="N16181" t="s">
        <v>37</v>
      </c>
      <c r="O16181" t="str">
        <f t="shared" si="756"/>
        <v>Nov</v>
      </c>
      <c r="P16181">
        <v>4</v>
      </c>
      <c r="Q16181" s="2" t="str">
        <f t="shared" si="757"/>
        <v>2017</v>
      </c>
      <c r="R16181" s="2">
        <f t="shared" si="758"/>
        <v>192.27</v>
      </c>
    </row>
    <row r="16182" spans="1:18" x14ac:dyDescent="0.25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64</v>
      </c>
      <c r="M16182">
        <v>2017</v>
      </c>
      <c r="N16182" t="s">
        <v>37</v>
      </c>
      <c r="O16182" t="str">
        <f t="shared" si="756"/>
        <v>Nov</v>
      </c>
      <c r="P16182">
        <v>4</v>
      </c>
      <c r="Q16182" s="2" t="str">
        <f t="shared" si="757"/>
        <v>2017</v>
      </c>
      <c r="R16182" s="2">
        <f t="shared" si="758"/>
        <v>203.17</v>
      </c>
    </row>
    <row r="16183" spans="1:18" x14ac:dyDescent="0.25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64</v>
      </c>
      <c r="M16183">
        <v>2017</v>
      </c>
      <c r="N16183" t="s">
        <v>37</v>
      </c>
      <c r="O16183" t="str">
        <f t="shared" si="756"/>
        <v>Oct</v>
      </c>
      <c r="P16183">
        <v>4</v>
      </c>
      <c r="Q16183" s="2" t="str">
        <f t="shared" si="757"/>
        <v>2017</v>
      </c>
      <c r="R16183" s="2">
        <f t="shared" si="758"/>
        <v>243.32</v>
      </c>
    </row>
    <row r="16184" spans="1:18" x14ac:dyDescent="0.25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64</v>
      </c>
      <c r="M16184">
        <v>2017</v>
      </c>
      <c r="N16184" t="s">
        <v>37</v>
      </c>
      <c r="O16184" t="str">
        <f t="shared" si="756"/>
        <v>Oct</v>
      </c>
      <c r="P16184">
        <v>4</v>
      </c>
      <c r="Q16184" s="2" t="str">
        <f t="shared" si="757"/>
        <v>2017</v>
      </c>
      <c r="R16184" s="2">
        <f t="shared" si="758"/>
        <v>208.74</v>
      </c>
    </row>
    <row r="16185" spans="1:18" x14ac:dyDescent="0.25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64</v>
      </c>
      <c r="M16185">
        <v>2017</v>
      </c>
      <c r="N16185" t="s">
        <v>37</v>
      </c>
      <c r="O16185" t="str">
        <f t="shared" si="756"/>
        <v>Oct</v>
      </c>
      <c r="P16185">
        <v>4</v>
      </c>
      <c r="Q16185" s="2" t="str">
        <f t="shared" si="757"/>
        <v>2017</v>
      </c>
      <c r="R16185" s="2">
        <f t="shared" si="758"/>
        <v>352.93</v>
      </c>
    </row>
    <row r="16186" spans="1:18" x14ac:dyDescent="0.25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64</v>
      </c>
      <c r="M16186">
        <v>2017</v>
      </c>
      <c r="N16186" t="s">
        <v>37</v>
      </c>
      <c r="O16186" t="str">
        <f t="shared" si="756"/>
        <v>Oct</v>
      </c>
      <c r="P16186">
        <v>4</v>
      </c>
      <c r="Q16186" s="2" t="str">
        <f t="shared" si="757"/>
        <v>2017</v>
      </c>
      <c r="R16186" s="2">
        <f t="shared" si="758"/>
        <v>281.48</v>
      </c>
    </row>
    <row r="16187" spans="1:18" x14ac:dyDescent="0.25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64</v>
      </c>
      <c r="M16187">
        <v>2017</v>
      </c>
      <c r="N16187" t="s">
        <v>37</v>
      </c>
      <c r="O16187" t="str">
        <f t="shared" si="756"/>
        <v>Oct</v>
      </c>
      <c r="P16187">
        <v>4</v>
      </c>
      <c r="Q16187" s="2" t="str">
        <f t="shared" si="757"/>
        <v>2017</v>
      </c>
      <c r="R16187" s="2">
        <f t="shared" si="758"/>
        <v>342.65</v>
      </c>
    </row>
    <row r="16188" spans="1:18" x14ac:dyDescent="0.25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64</v>
      </c>
      <c r="M16188">
        <v>2017</v>
      </c>
      <c r="N16188" t="s">
        <v>37</v>
      </c>
      <c r="O16188" t="str">
        <f t="shared" si="756"/>
        <v>Sep</v>
      </c>
      <c r="P16188">
        <v>3</v>
      </c>
      <c r="Q16188" s="2" t="str">
        <f t="shared" si="757"/>
        <v>2017</v>
      </c>
      <c r="R16188" s="2">
        <f t="shared" si="758"/>
        <v>374.09000000000003</v>
      </c>
    </row>
    <row r="16189" spans="1:18" x14ac:dyDescent="0.25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64</v>
      </c>
      <c r="M16189">
        <v>2017</v>
      </c>
      <c r="N16189" t="s">
        <v>37</v>
      </c>
      <c r="O16189" t="str">
        <f t="shared" si="756"/>
        <v>Sep</v>
      </c>
      <c r="P16189">
        <v>3</v>
      </c>
      <c r="Q16189" s="2" t="str">
        <f t="shared" si="757"/>
        <v>2017</v>
      </c>
      <c r="R16189" s="2">
        <f t="shared" si="758"/>
        <v>492.51</v>
      </c>
    </row>
    <row r="16190" spans="1:18" x14ac:dyDescent="0.25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64</v>
      </c>
      <c r="M16190">
        <v>2017</v>
      </c>
      <c r="N16190" t="s">
        <v>37</v>
      </c>
      <c r="O16190" t="str">
        <f t="shared" si="756"/>
        <v>Sep</v>
      </c>
      <c r="P16190">
        <v>3</v>
      </c>
      <c r="Q16190" s="2" t="str">
        <f t="shared" si="757"/>
        <v>2017</v>
      </c>
      <c r="R16190" s="2">
        <f t="shared" si="758"/>
        <v>374.36</v>
      </c>
    </row>
    <row r="16191" spans="1:18" x14ac:dyDescent="0.25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64</v>
      </c>
      <c r="M16191">
        <v>2017</v>
      </c>
      <c r="N16191" t="s">
        <v>37</v>
      </c>
      <c r="O16191" t="str">
        <f t="shared" si="756"/>
        <v>Sep</v>
      </c>
      <c r="P16191">
        <v>3</v>
      </c>
      <c r="Q16191" s="2" t="str">
        <f t="shared" si="757"/>
        <v>2017</v>
      </c>
      <c r="R16191" s="2">
        <f t="shared" si="758"/>
        <v>425.13</v>
      </c>
    </row>
    <row r="16192" spans="1:18" x14ac:dyDescent="0.25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64</v>
      </c>
      <c r="M16192">
        <v>2017</v>
      </c>
      <c r="N16192" t="s">
        <v>37</v>
      </c>
      <c r="O16192" t="str">
        <f t="shared" si="756"/>
        <v>Aug</v>
      </c>
      <c r="P16192">
        <v>3</v>
      </c>
      <c r="Q16192" s="2" t="str">
        <f t="shared" si="757"/>
        <v>2017</v>
      </c>
      <c r="R16192" s="2">
        <f t="shared" si="758"/>
        <v>500.46</v>
      </c>
    </row>
    <row r="16193" spans="1:18" x14ac:dyDescent="0.25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64</v>
      </c>
      <c r="M16193">
        <v>2017</v>
      </c>
      <c r="N16193" t="s">
        <v>37</v>
      </c>
      <c r="O16193" t="str">
        <f t="shared" si="756"/>
        <v>Aug</v>
      </c>
      <c r="P16193">
        <v>3</v>
      </c>
      <c r="Q16193" s="2" t="str">
        <f t="shared" si="757"/>
        <v>2017</v>
      </c>
      <c r="R16193" s="2">
        <f t="shared" si="758"/>
        <v>548.53</v>
      </c>
    </row>
    <row r="16194" spans="1:18" x14ac:dyDescent="0.25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64</v>
      </c>
      <c r="M16194">
        <v>2017</v>
      </c>
      <c r="N16194" t="s">
        <v>37</v>
      </c>
      <c r="O16194" t="str">
        <f t="shared" si="756"/>
        <v>Aug</v>
      </c>
      <c r="P16194">
        <v>3</v>
      </c>
      <c r="Q16194" s="2" t="str">
        <f t="shared" si="757"/>
        <v>2017</v>
      </c>
      <c r="R16194" s="2">
        <f t="shared" si="758"/>
        <v>258.02</v>
      </c>
    </row>
    <row r="16195" spans="1:18" x14ac:dyDescent="0.25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64</v>
      </c>
      <c r="M16195">
        <v>2017</v>
      </c>
      <c r="N16195" t="s">
        <v>37</v>
      </c>
      <c r="O16195" t="str">
        <f t="shared" ref="O16195:O16258" si="759" xml:space="preserve"> TEXT(B16195, "mmm")</f>
        <v>Aug</v>
      </c>
      <c r="P16195">
        <v>3</v>
      </c>
      <c r="Q16195" s="2" t="str">
        <f t="shared" ref="Q16195:Q16258" si="760" xml:space="preserve"> TEXT(B16195, "yyy")</f>
        <v>2017</v>
      </c>
      <c r="R16195" s="2">
        <f t="shared" ref="R16195:R16258" si="761" xml:space="preserve"> E16195 +F16195+G16195</f>
        <v>200.07</v>
      </c>
    </row>
    <row r="16196" spans="1:18" x14ac:dyDescent="0.25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64</v>
      </c>
      <c r="M16196">
        <v>2017</v>
      </c>
      <c r="N16196" t="s">
        <v>37</v>
      </c>
      <c r="O16196" t="str">
        <f t="shared" si="759"/>
        <v>Jul</v>
      </c>
      <c r="P16196">
        <v>3</v>
      </c>
      <c r="Q16196" s="2" t="str">
        <f t="shared" si="760"/>
        <v>2017</v>
      </c>
      <c r="R16196" s="2">
        <f t="shared" si="761"/>
        <v>347.31</v>
      </c>
    </row>
    <row r="16197" spans="1:18" x14ac:dyDescent="0.25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64</v>
      </c>
      <c r="M16197">
        <v>2017</v>
      </c>
      <c r="N16197" t="s">
        <v>37</v>
      </c>
      <c r="O16197" t="str">
        <f t="shared" si="759"/>
        <v>Jul</v>
      </c>
      <c r="P16197">
        <v>3</v>
      </c>
      <c r="Q16197" s="2" t="str">
        <f t="shared" si="760"/>
        <v>2017</v>
      </c>
      <c r="R16197" s="2">
        <f t="shared" si="761"/>
        <v>158.53</v>
      </c>
    </row>
    <row r="16198" spans="1:18" x14ac:dyDescent="0.25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64</v>
      </c>
      <c r="M16198">
        <v>2017</v>
      </c>
      <c r="N16198" t="s">
        <v>37</v>
      </c>
      <c r="O16198" t="str">
        <f t="shared" si="759"/>
        <v>Jul</v>
      </c>
      <c r="P16198">
        <v>3</v>
      </c>
      <c r="Q16198" s="2" t="str">
        <f t="shared" si="760"/>
        <v>2017</v>
      </c>
      <c r="R16198" s="2">
        <f t="shared" si="761"/>
        <v>286.02999999999997</v>
      </c>
    </row>
    <row r="16199" spans="1:18" x14ac:dyDescent="0.25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64</v>
      </c>
      <c r="M16199">
        <v>2017</v>
      </c>
      <c r="N16199" t="s">
        <v>37</v>
      </c>
      <c r="O16199" t="str">
        <f t="shared" si="759"/>
        <v>Jul</v>
      </c>
      <c r="P16199">
        <v>3</v>
      </c>
      <c r="Q16199" s="2" t="str">
        <f t="shared" si="760"/>
        <v>2017</v>
      </c>
      <c r="R16199" s="2">
        <f t="shared" si="761"/>
        <v>471.16</v>
      </c>
    </row>
    <row r="16200" spans="1:18" x14ac:dyDescent="0.25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64</v>
      </c>
      <c r="M16200">
        <v>2017</v>
      </c>
      <c r="N16200" t="s">
        <v>37</v>
      </c>
      <c r="O16200" t="str">
        <f t="shared" si="759"/>
        <v>Jul</v>
      </c>
      <c r="P16200">
        <v>3</v>
      </c>
      <c r="Q16200" s="2" t="str">
        <f t="shared" si="760"/>
        <v>2017</v>
      </c>
      <c r="R16200" s="2">
        <f t="shared" si="761"/>
        <v>1021.37</v>
      </c>
    </row>
    <row r="16201" spans="1:18" x14ac:dyDescent="0.25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64</v>
      </c>
      <c r="M16201">
        <v>2017</v>
      </c>
      <c r="N16201" t="s">
        <v>37</v>
      </c>
      <c r="O16201" t="str">
        <f t="shared" si="759"/>
        <v>Jun</v>
      </c>
      <c r="P16201">
        <v>2</v>
      </c>
      <c r="Q16201" s="2" t="str">
        <f t="shared" si="760"/>
        <v>2017</v>
      </c>
      <c r="R16201" s="2">
        <f t="shared" si="761"/>
        <v>537.64</v>
      </c>
    </row>
    <row r="16202" spans="1:18" x14ac:dyDescent="0.25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64</v>
      </c>
      <c r="M16202">
        <v>2017</v>
      </c>
      <c r="N16202" t="s">
        <v>37</v>
      </c>
      <c r="O16202" t="str">
        <f t="shared" si="759"/>
        <v>Jun</v>
      </c>
      <c r="P16202">
        <v>2</v>
      </c>
      <c r="Q16202" s="2" t="str">
        <f t="shared" si="760"/>
        <v>2017</v>
      </c>
      <c r="R16202" s="2">
        <f t="shared" si="761"/>
        <v>783.36</v>
      </c>
    </row>
    <row r="16203" spans="1:18" x14ac:dyDescent="0.25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64</v>
      </c>
      <c r="M16203">
        <v>2017</v>
      </c>
      <c r="N16203" t="s">
        <v>37</v>
      </c>
      <c r="O16203" t="str">
        <f t="shared" si="759"/>
        <v>Jun</v>
      </c>
      <c r="P16203">
        <v>2</v>
      </c>
      <c r="Q16203" s="2" t="str">
        <f t="shared" si="760"/>
        <v>2017</v>
      </c>
      <c r="R16203" s="2">
        <f t="shared" si="761"/>
        <v>405.54</v>
      </c>
    </row>
    <row r="16204" spans="1:18" x14ac:dyDescent="0.25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64</v>
      </c>
      <c r="M16204">
        <v>2017</v>
      </c>
      <c r="N16204" t="s">
        <v>37</v>
      </c>
      <c r="O16204" t="str">
        <f t="shared" si="759"/>
        <v>Jun</v>
      </c>
      <c r="P16204">
        <v>2</v>
      </c>
      <c r="Q16204" s="2" t="str">
        <f t="shared" si="760"/>
        <v>2017</v>
      </c>
      <c r="R16204" s="2">
        <f t="shared" si="761"/>
        <v>417.01</v>
      </c>
    </row>
    <row r="16205" spans="1:18" x14ac:dyDescent="0.25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64</v>
      </c>
      <c r="M16205">
        <v>2017</v>
      </c>
      <c r="N16205" t="s">
        <v>37</v>
      </c>
      <c r="O16205" t="str">
        <f t="shared" si="759"/>
        <v>May</v>
      </c>
      <c r="P16205">
        <v>2</v>
      </c>
      <c r="Q16205" s="2" t="str">
        <f t="shared" si="760"/>
        <v>2017</v>
      </c>
      <c r="R16205" s="2">
        <f t="shared" si="761"/>
        <v>367.18</v>
      </c>
    </row>
    <row r="16206" spans="1:18" x14ac:dyDescent="0.25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64</v>
      </c>
      <c r="M16206">
        <v>2017</v>
      </c>
      <c r="N16206" t="s">
        <v>37</v>
      </c>
      <c r="O16206" t="str">
        <f t="shared" si="759"/>
        <v>May</v>
      </c>
      <c r="P16206">
        <v>2</v>
      </c>
      <c r="Q16206" s="2" t="str">
        <f t="shared" si="760"/>
        <v>2017</v>
      </c>
      <c r="R16206" s="2">
        <f t="shared" si="761"/>
        <v>560.71</v>
      </c>
    </row>
    <row r="16207" spans="1:18" x14ac:dyDescent="0.25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64</v>
      </c>
      <c r="M16207">
        <v>2017</v>
      </c>
      <c r="N16207" t="s">
        <v>37</v>
      </c>
      <c r="O16207" t="str">
        <f t="shared" si="759"/>
        <v>May</v>
      </c>
      <c r="P16207">
        <v>2</v>
      </c>
      <c r="Q16207" s="2" t="str">
        <f t="shared" si="760"/>
        <v>2017</v>
      </c>
      <c r="R16207" s="2">
        <f t="shared" si="761"/>
        <v>900.99</v>
      </c>
    </row>
    <row r="16208" spans="1:18" x14ac:dyDescent="0.25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64</v>
      </c>
      <c r="M16208">
        <v>2017</v>
      </c>
      <c r="N16208" t="s">
        <v>37</v>
      </c>
      <c r="O16208" t="str">
        <f t="shared" si="759"/>
        <v>May</v>
      </c>
      <c r="P16208">
        <v>2</v>
      </c>
      <c r="Q16208" s="2" t="str">
        <f t="shared" si="760"/>
        <v>2017</v>
      </c>
      <c r="R16208" s="2">
        <f t="shared" si="761"/>
        <v>353.11</v>
      </c>
    </row>
    <row r="16209" spans="1:18" x14ac:dyDescent="0.25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64</v>
      </c>
      <c r="M16209">
        <v>2017</v>
      </c>
      <c r="N16209" t="s">
        <v>37</v>
      </c>
      <c r="O16209" t="str">
        <f t="shared" si="759"/>
        <v>Apr</v>
      </c>
      <c r="P16209">
        <v>2</v>
      </c>
      <c r="Q16209" s="2" t="str">
        <f t="shared" si="760"/>
        <v>2017</v>
      </c>
      <c r="R16209" s="2">
        <f t="shared" si="761"/>
        <v>252.42999999999998</v>
      </c>
    </row>
    <row r="16210" spans="1:18" x14ac:dyDescent="0.25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64</v>
      </c>
      <c r="M16210">
        <v>2017</v>
      </c>
      <c r="N16210" t="s">
        <v>37</v>
      </c>
      <c r="O16210" t="str">
        <f t="shared" si="759"/>
        <v>Apr</v>
      </c>
      <c r="P16210">
        <v>2</v>
      </c>
      <c r="Q16210" s="2" t="str">
        <f t="shared" si="760"/>
        <v>2017</v>
      </c>
      <c r="R16210" s="2">
        <f t="shared" si="761"/>
        <v>307.42</v>
      </c>
    </row>
    <row r="16211" spans="1:18" x14ac:dyDescent="0.25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64</v>
      </c>
      <c r="M16211">
        <v>2017</v>
      </c>
      <c r="N16211" t="s">
        <v>37</v>
      </c>
      <c r="O16211" t="str">
        <f t="shared" si="759"/>
        <v>Apr</v>
      </c>
      <c r="P16211">
        <v>2</v>
      </c>
      <c r="Q16211" s="2" t="str">
        <f t="shared" si="760"/>
        <v>2017</v>
      </c>
      <c r="R16211" s="2">
        <f t="shared" si="761"/>
        <v>213.2</v>
      </c>
    </row>
    <row r="16212" spans="1:18" x14ac:dyDescent="0.25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64</v>
      </c>
      <c r="M16212">
        <v>2017</v>
      </c>
      <c r="N16212" t="s">
        <v>37</v>
      </c>
      <c r="O16212" t="str">
        <f t="shared" si="759"/>
        <v>Apr</v>
      </c>
      <c r="P16212">
        <v>2</v>
      </c>
      <c r="Q16212" s="2" t="str">
        <f t="shared" si="760"/>
        <v>2017</v>
      </c>
      <c r="R16212" s="2">
        <f t="shared" si="761"/>
        <v>281.91000000000003</v>
      </c>
    </row>
    <row r="16213" spans="1:18" x14ac:dyDescent="0.25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64</v>
      </c>
      <c r="M16213">
        <v>2017</v>
      </c>
      <c r="N16213" t="s">
        <v>37</v>
      </c>
      <c r="O16213" t="str">
        <f t="shared" si="759"/>
        <v>Apr</v>
      </c>
      <c r="P16213">
        <v>2</v>
      </c>
      <c r="Q16213" s="2" t="str">
        <f t="shared" si="760"/>
        <v>2017</v>
      </c>
      <c r="R16213" s="2">
        <f t="shared" si="761"/>
        <v>293.79000000000002</v>
      </c>
    </row>
    <row r="16214" spans="1:18" x14ac:dyDescent="0.25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64</v>
      </c>
      <c r="M16214">
        <v>2017</v>
      </c>
      <c r="N16214" t="s">
        <v>37</v>
      </c>
      <c r="O16214" t="str">
        <f t="shared" si="759"/>
        <v>Mar</v>
      </c>
      <c r="P16214">
        <v>1</v>
      </c>
      <c r="Q16214" s="2" t="str">
        <f t="shared" si="760"/>
        <v>2017</v>
      </c>
      <c r="R16214" s="2">
        <f t="shared" si="761"/>
        <v>233.24</v>
      </c>
    </row>
    <row r="16215" spans="1:18" x14ac:dyDescent="0.25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64</v>
      </c>
      <c r="M16215">
        <v>2017</v>
      </c>
      <c r="N16215" t="s">
        <v>37</v>
      </c>
      <c r="O16215" t="str">
        <f t="shared" si="759"/>
        <v>Mar</v>
      </c>
      <c r="P16215">
        <v>1</v>
      </c>
      <c r="Q16215" s="2" t="str">
        <f t="shared" si="760"/>
        <v>2017</v>
      </c>
      <c r="R16215" s="2">
        <f t="shared" si="761"/>
        <v>83.52</v>
      </c>
    </row>
    <row r="16216" spans="1:18" x14ac:dyDescent="0.25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64</v>
      </c>
      <c r="M16216">
        <v>2017</v>
      </c>
      <c r="N16216" t="s">
        <v>37</v>
      </c>
      <c r="O16216" t="str">
        <f t="shared" si="759"/>
        <v>Mar</v>
      </c>
      <c r="P16216">
        <v>1</v>
      </c>
      <c r="Q16216" s="2" t="str">
        <f t="shared" si="760"/>
        <v>2017</v>
      </c>
      <c r="R16216" s="2">
        <f t="shared" si="761"/>
        <v>369.23</v>
      </c>
    </row>
    <row r="16217" spans="1:18" x14ac:dyDescent="0.25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64</v>
      </c>
      <c r="M16217">
        <v>2017</v>
      </c>
      <c r="N16217" t="s">
        <v>37</v>
      </c>
      <c r="O16217" t="str">
        <f t="shared" si="759"/>
        <v>Mar</v>
      </c>
      <c r="P16217">
        <v>1</v>
      </c>
      <c r="Q16217" s="2" t="str">
        <f t="shared" si="760"/>
        <v>2017</v>
      </c>
      <c r="R16217" s="2">
        <f t="shared" si="761"/>
        <v>429.04</v>
      </c>
    </row>
    <row r="16218" spans="1:18" x14ac:dyDescent="0.25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64</v>
      </c>
      <c r="M16218">
        <v>2017</v>
      </c>
      <c r="N16218" t="s">
        <v>37</v>
      </c>
      <c r="O16218" t="str">
        <f t="shared" si="759"/>
        <v>Feb</v>
      </c>
      <c r="P16218">
        <v>1</v>
      </c>
      <c r="Q16218" s="2" t="str">
        <f t="shared" si="760"/>
        <v>2017</v>
      </c>
      <c r="R16218" s="2">
        <f t="shared" si="761"/>
        <v>157.97</v>
      </c>
    </row>
    <row r="16219" spans="1:18" x14ac:dyDescent="0.25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64</v>
      </c>
      <c r="M16219">
        <v>2017</v>
      </c>
      <c r="N16219" t="s">
        <v>37</v>
      </c>
      <c r="O16219" t="str">
        <f t="shared" si="759"/>
        <v>Feb</v>
      </c>
      <c r="P16219">
        <v>1</v>
      </c>
      <c r="Q16219" s="2" t="str">
        <f t="shared" si="760"/>
        <v>2017</v>
      </c>
      <c r="R16219" s="2">
        <f t="shared" si="761"/>
        <v>139.21</v>
      </c>
    </row>
    <row r="16220" spans="1:18" x14ac:dyDescent="0.25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64</v>
      </c>
      <c r="M16220">
        <v>2017</v>
      </c>
      <c r="N16220" t="s">
        <v>37</v>
      </c>
      <c r="O16220" t="str">
        <f t="shared" si="759"/>
        <v>Feb</v>
      </c>
      <c r="P16220">
        <v>1</v>
      </c>
      <c r="Q16220" s="2" t="str">
        <f t="shared" si="760"/>
        <v>2017</v>
      </c>
      <c r="R16220" s="2">
        <f t="shared" si="761"/>
        <v>254.69</v>
      </c>
    </row>
    <row r="16221" spans="1:18" x14ac:dyDescent="0.25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64</v>
      </c>
      <c r="M16221">
        <v>2017</v>
      </c>
      <c r="N16221" t="s">
        <v>37</v>
      </c>
      <c r="O16221" t="str">
        <f t="shared" si="759"/>
        <v>Feb</v>
      </c>
      <c r="P16221">
        <v>1</v>
      </c>
      <c r="Q16221" s="2" t="str">
        <f t="shared" si="760"/>
        <v>2017</v>
      </c>
      <c r="R16221" s="2">
        <f t="shared" si="761"/>
        <v>332.57</v>
      </c>
    </row>
    <row r="16222" spans="1:18" x14ac:dyDescent="0.25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64</v>
      </c>
      <c r="M16222">
        <v>2017</v>
      </c>
      <c r="N16222" t="s">
        <v>37</v>
      </c>
      <c r="O16222" t="str">
        <f t="shared" si="759"/>
        <v>Jan</v>
      </c>
      <c r="P16222">
        <v>1</v>
      </c>
      <c r="Q16222" s="2" t="str">
        <f t="shared" si="760"/>
        <v>2017</v>
      </c>
      <c r="R16222" s="2">
        <f t="shared" si="761"/>
        <v>129.28</v>
      </c>
    </row>
    <row r="16223" spans="1:18" x14ac:dyDescent="0.25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64</v>
      </c>
      <c r="M16223">
        <v>2017</v>
      </c>
      <c r="N16223" t="s">
        <v>37</v>
      </c>
      <c r="O16223" t="str">
        <f t="shared" si="759"/>
        <v>Jan</v>
      </c>
      <c r="P16223">
        <v>1</v>
      </c>
      <c r="Q16223" s="2" t="str">
        <f t="shared" si="760"/>
        <v>2017</v>
      </c>
      <c r="R16223" s="2">
        <f t="shared" si="761"/>
        <v>196.35999999999999</v>
      </c>
    </row>
    <row r="16224" spans="1:18" x14ac:dyDescent="0.25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64</v>
      </c>
      <c r="M16224">
        <v>2017</v>
      </c>
      <c r="N16224" t="s">
        <v>37</v>
      </c>
      <c r="O16224" t="str">
        <f t="shared" si="759"/>
        <v>Jan</v>
      </c>
      <c r="P16224">
        <v>1</v>
      </c>
      <c r="Q16224" s="2" t="str">
        <f t="shared" si="760"/>
        <v>2017</v>
      </c>
      <c r="R16224" s="2">
        <f t="shared" si="761"/>
        <v>113.07000000000001</v>
      </c>
    </row>
    <row r="16225" spans="1:18" x14ac:dyDescent="0.25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64</v>
      </c>
      <c r="M16225">
        <v>2017</v>
      </c>
      <c r="N16225" t="s">
        <v>37</v>
      </c>
      <c r="O16225" t="str">
        <f t="shared" si="759"/>
        <v>Jan</v>
      </c>
      <c r="P16225">
        <v>1</v>
      </c>
      <c r="Q16225" s="2" t="str">
        <f t="shared" si="760"/>
        <v>2017</v>
      </c>
      <c r="R16225" s="2">
        <f t="shared" si="761"/>
        <v>189.58</v>
      </c>
    </row>
    <row r="16226" spans="1:18" x14ac:dyDescent="0.25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64</v>
      </c>
      <c r="M16226">
        <v>2017</v>
      </c>
      <c r="N16226" t="s">
        <v>37</v>
      </c>
      <c r="O16226" t="str">
        <f t="shared" si="759"/>
        <v>Jan</v>
      </c>
      <c r="P16226">
        <v>1</v>
      </c>
      <c r="Q16226" s="2" t="str">
        <f t="shared" si="760"/>
        <v>2017</v>
      </c>
      <c r="R16226" s="2">
        <f t="shared" si="761"/>
        <v>137.51</v>
      </c>
    </row>
    <row r="16227" spans="1:18" x14ac:dyDescent="0.25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64</v>
      </c>
      <c r="M16227">
        <v>2017</v>
      </c>
      <c r="N16227" t="s">
        <v>38</v>
      </c>
      <c r="O16227" t="str">
        <f t="shared" si="759"/>
        <v>Dec</v>
      </c>
      <c r="P16227">
        <v>4</v>
      </c>
      <c r="Q16227" s="2" t="str">
        <f t="shared" si="760"/>
        <v>2017</v>
      </c>
      <c r="R16227" s="2">
        <f t="shared" si="761"/>
        <v>23607.360000000001</v>
      </c>
    </row>
    <row r="16228" spans="1:18" x14ac:dyDescent="0.25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64</v>
      </c>
      <c r="M16228">
        <v>2017</v>
      </c>
      <c r="N16228" t="s">
        <v>38</v>
      </c>
      <c r="O16228" t="str">
        <f t="shared" si="759"/>
        <v>Dec</v>
      </c>
      <c r="P16228">
        <v>4</v>
      </c>
      <c r="Q16228" s="2" t="str">
        <f t="shared" si="760"/>
        <v>2017</v>
      </c>
      <c r="R16228" s="2">
        <f t="shared" si="761"/>
        <v>29536.289999999997</v>
      </c>
    </row>
    <row r="16229" spans="1:18" x14ac:dyDescent="0.25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64</v>
      </c>
      <c r="M16229">
        <v>2017</v>
      </c>
      <c r="N16229" t="s">
        <v>38</v>
      </c>
      <c r="O16229" t="str">
        <f t="shared" si="759"/>
        <v>Dec</v>
      </c>
      <c r="P16229">
        <v>4</v>
      </c>
      <c r="Q16229" s="2" t="str">
        <f t="shared" si="760"/>
        <v>2017</v>
      </c>
      <c r="R16229" s="2">
        <f t="shared" si="761"/>
        <v>29898.010000000002</v>
      </c>
    </row>
    <row r="16230" spans="1:18" x14ac:dyDescent="0.25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64</v>
      </c>
      <c r="M16230">
        <v>2017</v>
      </c>
      <c r="N16230" t="s">
        <v>38</v>
      </c>
      <c r="O16230" t="str">
        <f t="shared" si="759"/>
        <v>Dec</v>
      </c>
      <c r="P16230">
        <v>4</v>
      </c>
      <c r="Q16230" s="2" t="str">
        <f t="shared" si="760"/>
        <v>2017</v>
      </c>
      <c r="R16230" s="2">
        <f t="shared" si="761"/>
        <v>28741.479999999996</v>
      </c>
    </row>
    <row r="16231" spans="1:18" x14ac:dyDescent="0.25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64</v>
      </c>
      <c r="M16231">
        <v>2017</v>
      </c>
      <c r="N16231" t="s">
        <v>38</v>
      </c>
      <c r="O16231" t="str">
        <f t="shared" si="759"/>
        <v>Dec</v>
      </c>
      <c r="P16231">
        <v>4</v>
      </c>
      <c r="Q16231" s="2" t="str">
        <f t="shared" si="760"/>
        <v>2017</v>
      </c>
      <c r="R16231" s="2">
        <f t="shared" si="761"/>
        <v>50645.11</v>
      </c>
    </row>
    <row r="16232" spans="1:18" x14ac:dyDescent="0.25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64</v>
      </c>
      <c r="M16232">
        <v>2017</v>
      </c>
      <c r="N16232" t="s">
        <v>38</v>
      </c>
      <c r="O16232" t="str">
        <f t="shared" si="759"/>
        <v>Nov</v>
      </c>
      <c r="P16232">
        <v>4</v>
      </c>
      <c r="Q16232" s="2" t="str">
        <f t="shared" si="760"/>
        <v>2017</v>
      </c>
      <c r="R16232" s="2">
        <f t="shared" si="761"/>
        <v>19809.21</v>
      </c>
    </row>
    <row r="16233" spans="1:18" x14ac:dyDescent="0.25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64</v>
      </c>
      <c r="M16233">
        <v>2017</v>
      </c>
      <c r="N16233" t="s">
        <v>38</v>
      </c>
      <c r="O16233" t="str">
        <f t="shared" si="759"/>
        <v>Nov</v>
      </c>
      <c r="P16233">
        <v>4</v>
      </c>
      <c r="Q16233" s="2" t="str">
        <f t="shared" si="760"/>
        <v>2017</v>
      </c>
      <c r="R16233" s="2">
        <f t="shared" si="761"/>
        <v>22403.600000000002</v>
      </c>
    </row>
    <row r="16234" spans="1:18" x14ac:dyDescent="0.25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64</v>
      </c>
      <c r="M16234">
        <v>2017</v>
      </c>
      <c r="N16234" t="s">
        <v>38</v>
      </c>
      <c r="O16234" t="str">
        <f t="shared" si="759"/>
        <v>Nov</v>
      </c>
      <c r="P16234">
        <v>4</v>
      </c>
      <c r="Q16234" s="2" t="str">
        <f t="shared" si="760"/>
        <v>2017</v>
      </c>
      <c r="R16234" s="2">
        <f t="shared" si="761"/>
        <v>23859.759999999998</v>
      </c>
    </row>
    <row r="16235" spans="1:18" x14ac:dyDescent="0.25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64</v>
      </c>
      <c r="M16235">
        <v>2017</v>
      </c>
      <c r="N16235" t="s">
        <v>38</v>
      </c>
      <c r="O16235" t="str">
        <f t="shared" si="759"/>
        <v>Nov</v>
      </c>
      <c r="P16235">
        <v>4</v>
      </c>
      <c r="Q16235" s="2" t="str">
        <f t="shared" si="760"/>
        <v>2017</v>
      </c>
      <c r="R16235" s="2">
        <f t="shared" si="761"/>
        <v>23138.210000000003</v>
      </c>
    </row>
    <row r="16236" spans="1:18" x14ac:dyDescent="0.25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64</v>
      </c>
      <c r="M16236">
        <v>2017</v>
      </c>
      <c r="N16236" t="s">
        <v>38</v>
      </c>
      <c r="O16236" t="str">
        <f t="shared" si="759"/>
        <v>Oct</v>
      </c>
      <c r="P16236">
        <v>4</v>
      </c>
      <c r="Q16236" s="2" t="str">
        <f t="shared" si="760"/>
        <v>2017</v>
      </c>
      <c r="R16236" s="2">
        <f t="shared" si="761"/>
        <v>24738.789999999997</v>
      </c>
    </row>
    <row r="16237" spans="1:18" x14ac:dyDescent="0.25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64</v>
      </c>
      <c r="M16237">
        <v>2017</v>
      </c>
      <c r="N16237" t="s">
        <v>38</v>
      </c>
      <c r="O16237" t="str">
        <f t="shared" si="759"/>
        <v>Oct</v>
      </c>
      <c r="P16237">
        <v>4</v>
      </c>
      <c r="Q16237" s="2" t="str">
        <f t="shared" si="760"/>
        <v>2017</v>
      </c>
      <c r="R16237" s="2">
        <f t="shared" si="761"/>
        <v>23694.159999999996</v>
      </c>
    </row>
    <row r="16238" spans="1:18" x14ac:dyDescent="0.25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64</v>
      </c>
      <c r="M16238">
        <v>2017</v>
      </c>
      <c r="N16238" t="s">
        <v>38</v>
      </c>
      <c r="O16238" t="str">
        <f t="shared" si="759"/>
        <v>Oct</v>
      </c>
      <c r="P16238">
        <v>4</v>
      </c>
      <c r="Q16238" s="2" t="str">
        <f t="shared" si="760"/>
        <v>2017</v>
      </c>
      <c r="R16238" s="2">
        <f t="shared" si="761"/>
        <v>20828.09</v>
      </c>
    </row>
    <row r="16239" spans="1:18" x14ac:dyDescent="0.25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64</v>
      </c>
      <c r="M16239">
        <v>2017</v>
      </c>
      <c r="N16239" t="s">
        <v>38</v>
      </c>
      <c r="O16239" t="str">
        <f t="shared" si="759"/>
        <v>Oct</v>
      </c>
      <c r="P16239">
        <v>4</v>
      </c>
      <c r="Q16239" s="2" t="str">
        <f t="shared" si="760"/>
        <v>2017</v>
      </c>
      <c r="R16239" s="2">
        <f t="shared" si="761"/>
        <v>23151.43</v>
      </c>
    </row>
    <row r="16240" spans="1:18" x14ac:dyDescent="0.25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64</v>
      </c>
      <c r="M16240">
        <v>2017</v>
      </c>
      <c r="N16240" t="s">
        <v>38</v>
      </c>
      <c r="O16240" t="str">
        <f t="shared" si="759"/>
        <v>Oct</v>
      </c>
      <c r="P16240">
        <v>4</v>
      </c>
      <c r="Q16240" s="2" t="str">
        <f t="shared" si="760"/>
        <v>2017</v>
      </c>
      <c r="R16240" s="2">
        <f t="shared" si="761"/>
        <v>19933.669999999998</v>
      </c>
    </row>
    <row r="16241" spans="1:18" x14ac:dyDescent="0.25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64</v>
      </c>
      <c r="M16241">
        <v>2017</v>
      </c>
      <c r="N16241" t="s">
        <v>38</v>
      </c>
      <c r="O16241" t="str">
        <f t="shared" si="759"/>
        <v>Sep</v>
      </c>
      <c r="P16241">
        <v>3</v>
      </c>
      <c r="Q16241" s="2" t="str">
        <f t="shared" si="760"/>
        <v>2017</v>
      </c>
      <c r="R16241" s="2">
        <f t="shared" si="761"/>
        <v>27700.66</v>
      </c>
    </row>
    <row r="16242" spans="1:18" x14ac:dyDescent="0.25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64</v>
      </c>
      <c r="M16242">
        <v>2017</v>
      </c>
      <c r="N16242" t="s">
        <v>38</v>
      </c>
      <c r="O16242" t="str">
        <f t="shared" si="759"/>
        <v>Sep</v>
      </c>
      <c r="P16242">
        <v>3</v>
      </c>
      <c r="Q16242" s="2" t="str">
        <f t="shared" si="760"/>
        <v>2017</v>
      </c>
      <c r="R16242" s="2">
        <f t="shared" si="761"/>
        <v>28466.55</v>
      </c>
    </row>
    <row r="16243" spans="1:18" x14ac:dyDescent="0.25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64</v>
      </c>
      <c r="M16243">
        <v>2017</v>
      </c>
      <c r="N16243" t="s">
        <v>38</v>
      </c>
      <c r="O16243" t="str">
        <f t="shared" si="759"/>
        <v>Sep</v>
      </c>
      <c r="P16243">
        <v>3</v>
      </c>
      <c r="Q16243" s="2" t="str">
        <f t="shared" si="760"/>
        <v>2017</v>
      </c>
      <c r="R16243" s="2">
        <f t="shared" si="761"/>
        <v>34262.939999999995</v>
      </c>
    </row>
    <row r="16244" spans="1:18" x14ac:dyDescent="0.25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64</v>
      </c>
      <c r="M16244">
        <v>2017</v>
      </c>
      <c r="N16244" t="s">
        <v>38</v>
      </c>
      <c r="O16244" t="str">
        <f t="shared" si="759"/>
        <v>Sep</v>
      </c>
      <c r="P16244">
        <v>3</v>
      </c>
      <c r="Q16244" s="2" t="str">
        <f t="shared" si="760"/>
        <v>2017</v>
      </c>
      <c r="R16244" s="2">
        <f t="shared" si="761"/>
        <v>38151.870000000003</v>
      </c>
    </row>
    <row r="16245" spans="1:18" x14ac:dyDescent="0.25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64</v>
      </c>
      <c r="M16245">
        <v>2017</v>
      </c>
      <c r="N16245" t="s">
        <v>38</v>
      </c>
      <c r="O16245" t="str">
        <f t="shared" si="759"/>
        <v>Aug</v>
      </c>
      <c r="P16245">
        <v>3</v>
      </c>
      <c r="Q16245" s="2" t="str">
        <f t="shared" si="760"/>
        <v>2017</v>
      </c>
      <c r="R16245" s="2">
        <f t="shared" si="761"/>
        <v>29814.379999999997</v>
      </c>
    </row>
    <row r="16246" spans="1:18" x14ac:dyDescent="0.25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64</v>
      </c>
      <c r="M16246">
        <v>2017</v>
      </c>
      <c r="N16246" t="s">
        <v>38</v>
      </c>
      <c r="O16246" t="str">
        <f t="shared" si="759"/>
        <v>Aug</v>
      </c>
      <c r="P16246">
        <v>3</v>
      </c>
      <c r="Q16246" s="2" t="str">
        <f t="shared" si="760"/>
        <v>2017</v>
      </c>
      <c r="R16246" s="2">
        <f t="shared" si="761"/>
        <v>55014.020000000004</v>
      </c>
    </row>
    <row r="16247" spans="1:18" x14ac:dyDescent="0.25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64</v>
      </c>
      <c r="M16247">
        <v>2017</v>
      </c>
      <c r="N16247" t="s">
        <v>38</v>
      </c>
      <c r="O16247" t="str">
        <f t="shared" si="759"/>
        <v>Aug</v>
      </c>
      <c r="P16247">
        <v>3</v>
      </c>
      <c r="Q16247" s="2" t="str">
        <f t="shared" si="760"/>
        <v>2017</v>
      </c>
      <c r="R16247" s="2">
        <f t="shared" si="761"/>
        <v>26580.560000000005</v>
      </c>
    </row>
    <row r="16248" spans="1:18" x14ac:dyDescent="0.25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64</v>
      </c>
      <c r="M16248">
        <v>2017</v>
      </c>
      <c r="N16248" t="s">
        <v>38</v>
      </c>
      <c r="O16248" t="str">
        <f t="shared" si="759"/>
        <v>Aug</v>
      </c>
      <c r="P16248">
        <v>3</v>
      </c>
      <c r="Q16248" s="2" t="str">
        <f t="shared" si="760"/>
        <v>2017</v>
      </c>
      <c r="R16248" s="2">
        <f t="shared" si="761"/>
        <v>22492.829999999998</v>
      </c>
    </row>
    <row r="16249" spans="1:18" x14ac:dyDescent="0.25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64</v>
      </c>
      <c r="M16249">
        <v>2017</v>
      </c>
      <c r="N16249" t="s">
        <v>38</v>
      </c>
      <c r="O16249" t="str">
        <f t="shared" si="759"/>
        <v>Jul</v>
      </c>
      <c r="P16249">
        <v>3</v>
      </c>
      <c r="Q16249" s="2" t="str">
        <f t="shared" si="760"/>
        <v>2017</v>
      </c>
      <c r="R16249" s="2">
        <f t="shared" si="761"/>
        <v>21371.120000000003</v>
      </c>
    </row>
    <row r="16250" spans="1:18" x14ac:dyDescent="0.25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64</v>
      </c>
      <c r="M16250">
        <v>2017</v>
      </c>
      <c r="N16250" t="s">
        <v>38</v>
      </c>
      <c r="O16250" t="str">
        <f t="shared" si="759"/>
        <v>Jul</v>
      </c>
      <c r="P16250">
        <v>3</v>
      </c>
      <c r="Q16250" s="2" t="str">
        <f t="shared" si="760"/>
        <v>2017</v>
      </c>
      <c r="R16250" s="2">
        <f t="shared" si="761"/>
        <v>27379.599999999999</v>
      </c>
    </row>
    <row r="16251" spans="1:18" x14ac:dyDescent="0.25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64</v>
      </c>
      <c r="M16251">
        <v>2017</v>
      </c>
      <c r="N16251" t="s">
        <v>38</v>
      </c>
      <c r="O16251" t="str">
        <f t="shared" si="759"/>
        <v>Jul</v>
      </c>
      <c r="P16251">
        <v>3</v>
      </c>
      <c r="Q16251" s="2" t="str">
        <f t="shared" si="760"/>
        <v>2017</v>
      </c>
      <c r="R16251" s="2">
        <f t="shared" si="761"/>
        <v>29731.78</v>
      </c>
    </row>
    <row r="16252" spans="1:18" x14ac:dyDescent="0.25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64</v>
      </c>
      <c r="M16252">
        <v>2017</v>
      </c>
      <c r="N16252" t="s">
        <v>38</v>
      </c>
      <c r="O16252" t="str">
        <f t="shared" si="759"/>
        <v>Jul</v>
      </c>
      <c r="P16252">
        <v>3</v>
      </c>
      <c r="Q16252" s="2" t="str">
        <f t="shared" si="760"/>
        <v>2017</v>
      </c>
      <c r="R16252" s="2">
        <f t="shared" si="761"/>
        <v>26942.32</v>
      </c>
    </row>
    <row r="16253" spans="1:18" x14ac:dyDescent="0.25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64</v>
      </c>
      <c r="M16253">
        <v>2017</v>
      </c>
      <c r="N16253" t="s">
        <v>38</v>
      </c>
      <c r="O16253" t="str">
        <f t="shared" si="759"/>
        <v>Jul</v>
      </c>
      <c r="P16253">
        <v>3</v>
      </c>
      <c r="Q16253" s="2" t="str">
        <f t="shared" si="760"/>
        <v>2017</v>
      </c>
      <c r="R16253" s="2">
        <f t="shared" si="761"/>
        <v>33480.199999999997</v>
      </c>
    </row>
    <row r="16254" spans="1:18" x14ac:dyDescent="0.25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64</v>
      </c>
      <c r="M16254">
        <v>2017</v>
      </c>
      <c r="N16254" t="s">
        <v>38</v>
      </c>
      <c r="O16254" t="str">
        <f t="shared" si="759"/>
        <v>Jun</v>
      </c>
      <c r="P16254">
        <v>2</v>
      </c>
      <c r="Q16254" s="2" t="str">
        <f t="shared" si="760"/>
        <v>2017</v>
      </c>
      <c r="R16254" s="2">
        <f t="shared" si="761"/>
        <v>35195.530000000006</v>
      </c>
    </row>
    <row r="16255" spans="1:18" x14ac:dyDescent="0.25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64</v>
      </c>
      <c r="M16255">
        <v>2017</v>
      </c>
      <c r="N16255" t="s">
        <v>38</v>
      </c>
      <c r="O16255" t="str">
        <f t="shared" si="759"/>
        <v>Jun</v>
      </c>
      <c r="P16255">
        <v>2</v>
      </c>
      <c r="Q16255" s="2" t="str">
        <f t="shared" si="760"/>
        <v>2017</v>
      </c>
      <c r="R16255" s="2">
        <f t="shared" si="761"/>
        <v>126866.62999999999</v>
      </c>
    </row>
    <row r="16256" spans="1:18" x14ac:dyDescent="0.25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64</v>
      </c>
      <c r="M16256">
        <v>2017</v>
      </c>
      <c r="N16256" t="s">
        <v>38</v>
      </c>
      <c r="O16256" t="str">
        <f t="shared" si="759"/>
        <v>Jun</v>
      </c>
      <c r="P16256">
        <v>2</v>
      </c>
      <c r="Q16256" s="2" t="str">
        <f t="shared" si="760"/>
        <v>2017</v>
      </c>
      <c r="R16256" s="2">
        <f t="shared" si="761"/>
        <v>43199.05</v>
      </c>
    </row>
    <row r="16257" spans="1:18" x14ac:dyDescent="0.25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64</v>
      </c>
      <c r="M16257">
        <v>2017</v>
      </c>
      <c r="N16257" t="s">
        <v>38</v>
      </c>
      <c r="O16257" t="str">
        <f t="shared" si="759"/>
        <v>Jun</v>
      </c>
      <c r="P16257">
        <v>2</v>
      </c>
      <c r="Q16257" s="2" t="str">
        <f t="shared" si="760"/>
        <v>2017</v>
      </c>
      <c r="R16257" s="2">
        <f t="shared" si="761"/>
        <v>71649.960000000006</v>
      </c>
    </row>
    <row r="16258" spans="1:18" x14ac:dyDescent="0.25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64</v>
      </c>
      <c r="M16258">
        <v>2017</v>
      </c>
      <c r="N16258" t="s">
        <v>38</v>
      </c>
      <c r="O16258" t="str">
        <f t="shared" si="759"/>
        <v>May</v>
      </c>
      <c r="P16258">
        <v>2</v>
      </c>
      <c r="Q16258" s="2" t="str">
        <f t="shared" si="760"/>
        <v>2017</v>
      </c>
      <c r="R16258" s="2">
        <f t="shared" si="761"/>
        <v>36903.019999999997</v>
      </c>
    </row>
    <row r="16259" spans="1:18" x14ac:dyDescent="0.25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64</v>
      </c>
      <c r="M16259">
        <v>2017</v>
      </c>
      <c r="N16259" t="s">
        <v>38</v>
      </c>
      <c r="O16259" t="str">
        <f t="shared" ref="O16259:O16322" si="762" xml:space="preserve"> TEXT(B16259, "mmm")</f>
        <v>May</v>
      </c>
      <c r="P16259">
        <v>2</v>
      </c>
      <c r="Q16259" s="2" t="str">
        <f t="shared" ref="Q16259:Q16322" si="763" xml:space="preserve"> TEXT(B16259, "yyy")</f>
        <v>2017</v>
      </c>
      <c r="R16259" s="2">
        <f t="shared" ref="R16259:R16322" si="764" xml:space="preserve"> E16259 +F16259+G16259</f>
        <v>35995.479999999996</v>
      </c>
    </row>
    <row r="16260" spans="1:18" x14ac:dyDescent="0.25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64</v>
      </c>
      <c r="M16260">
        <v>2017</v>
      </c>
      <c r="N16260" t="s">
        <v>38</v>
      </c>
      <c r="O16260" t="str">
        <f t="shared" si="762"/>
        <v>May</v>
      </c>
      <c r="P16260">
        <v>2</v>
      </c>
      <c r="Q16260" s="2" t="str">
        <f t="shared" si="763"/>
        <v>2017</v>
      </c>
      <c r="R16260" s="2">
        <f t="shared" si="764"/>
        <v>34738.909999999996</v>
      </c>
    </row>
    <row r="16261" spans="1:18" x14ac:dyDescent="0.25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64</v>
      </c>
      <c r="M16261">
        <v>2017</v>
      </c>
      <c r="N16261" t="s">
        <v>38</v>
      </c>
      <c r="O16261" t="str">
        <f t="shared" si="762"/>
        <v>May</v>
      </c>
      <c r="P16261">
        <v>2</v>
      </c>
      <c r="Q16261" s="2" t="str">
        <f t="shared" si="763"/>
        <v>2017</v>
      </c>
      <c r="R16261" s="2">
        <f t="shared" si="764"/>
        <v>45071.91</v>
      </c>
    </row>
    <row r="16262" spans="1:18" x14ac:dyDescent="0.25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64</v>
      </c>
      <c r="M16262">
        <v>2017</v>
      </c>
      <c r="N16262" t="s">
        <v>38</v>
      </c>
      <c r="O16262" t="str">
        <f t="shared" si="762"/>
        <v>Apr</v>
      </c>
      <c r="P16262">
        <v>2</v>
      </c>
      <c r="Q16262" s="2" t="str">
        <f t="shared" si="763"/>
        <v>2017</v>
      </c>
      <c r="R16262" s="2">
        <f t="shared" si="764"/>
        <v>117115.99</v>
      </c>
    </row>
    <row r="16263" spans="1:18" x14ac:dyDescent="0.25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64</v>
      </c>
      <c r="M16263">
        <v>2017</v>
      </c>
      <c r="N16263" t="s">
        <v>38</v>
      </c>
      <c r="O16263" t="str">
        <f t="shared" si="762"/>
        <v>Apr</v>
      </c>
      <c r="P16263">
        <v>2</v>
      </c>
      <c r="Q16263" s="2" t="str">
        <f t="shared" si="763"/>
        <v>2017</v>
      </c>
      <c r="R16263" s="2">
        <f t="shared" si="764"/>
        <v>41653.15</v>
      </c>
    </row>
    <row r="16264" spans="1:18" x14ac:dyDescent="0.25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64</v>
      </c>
      <c r="M16264">
        <v>2017</v>
      </c>
      <c r="N16264" t="s">
        <v>38</v>
      </c>
      <c r="O16264" t="str">
        <f t="shared" si="762"/>
        <v>Apr</v>
      </c>
      <c r="P16264">
        <v>2</v>
      </c>
      <c r="Q16264" s="2" t="str">
        <f t="shared" si="763"/>
        <v>2017</v>
      </c>
      <c r="R16264" s="2">
        <f t="shared" si="764"/>
        <v>94688.680000000008</v>
      </c>
    </row>
    <row r="16265" spans="1:18" x14ac:dyDescent="0.25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64</v>
      </c>
      <c r="M16265">
        <v>2017</v>
      </c>
      <c r="N16265" t="s">
        <v>38</v>
      </c>
      <c r="O16265" t="str">
        <f t="shared" si="762"/>
        <v>Apr</v>
      </c>
      <c r="P16265">
        <v>2</v>
      </c>
      <c r="Q16265" s="2" t="str">
        <f t="shared" si="763"/>
        <v>2017</v>
      </c>
      <c r="R16265" s="2">
        <f t="shared" si="764"/>
        <v>43392.38</v>
      </c>
    </row>
    <row r="16266" spans="1:18" x14ac:dyDescent="0.25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64</v>
      </c>
      <c r="M16266">
        <v>2017</v>
      </c>
      <c r="N16266" t="s">
        <v>38</v>
      </c>
      <c r="O16266" t="str">
        <f t="shared" si="762"/>
        <v>Apr</v>
      </c>
      <c r="P16266">
        <v>2</v>
      </c>
      <c r="Q16266" s="2" t="str">
        <f t="shared" si="763"/>
        <v>2017</v>
      </c>
      <c r="R16266" s="2">
        <f t="shared" si="764"/>
        <v>109288.76000000001</v>
      </c>
    </row>
    <row r="16267" spans="1:18" x14ac:dyDescent="0.25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64</v>
      </c>
      <c r="M16267">
        <v>2017</v>
      </c>
      <c r="N16267" t="s">
        <v>38</v>
      </c>
      <c r="O16267" t="str">
        <f t="shared" si="762"/>
        <v>Mar</v>
      </c>
      <c r="P16267">
        <v>1</v>
      </c>
      <c r="Q16267" s="2" t="str">
        <f t="shared" si="763"/>
        <v>2017</v>
      </c>
      <c r="R16267" s="2">
        <f t="shared" si="764"/>
        <v>53472.76</v>
      </c>
    </row>
    <row r="16268" spans="1:18" x14ac:dyDescent="0.25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64</v>
      </c>
      <c r="M16268">
        <v>2017</v>
      </c>
      <c r="N16268" t="s">
        <v>38</v>
      </c>
      <c r="O16268" t="str">
        <f t="shared" si="762"/>
        <v>Mar</v>
      </c>
      <c r="P16268">
        <v>1</v>
      </c>
      <c r="Q16268" s="2" t="str">
        <f t="shared" si="763"/>
        <v>2017</v>
      </c>
      <c r="R16268" s="2">
        <f t="shared" si="764"/>
        <v>116178.51</v>
      </c>
    </row>
    <row r="16269" spans="1:18" x14ac:dyDescent="0.25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64</v>
      </c>
      <c r="M16269">
        <v>2017</v>
      </c>
      <c r="N16269" t="s">
        <v>38</v>
      </c>
      <c r="O16269" t="str">
        <f t="shared" si="762"/>
        <v>Mar</v>
      </c>
      <c r="P16269">
        <v>1</v>
      </c>
      <c r="Q16269" s="2" t="str">
        <f t="shared" si="763"/>
        <v>2017</v>
      </c>
      <c r="R16269" s="2">
        <f t="shared" si="764"/>
        <v>50311.3</v>
      </c>
    </row>
    <row r="16270" spans="1:18" x14ac:dyDescent="0.25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64</v>
      </c>
      <c r="M16270">
        <v>2017</v>
      </c>
      <c r="N16270" t="s">
        <v>38</v>
      </c>
      <c r="O16270" t="str">
        <f t="shared" si="762"/>
        <v>Mar</v>
      </c>
      <c r="P16270">
        <v>1</v>
      </c>
      <c r="Q16270" s="2" t="str">
        <f t="shared" si="763"/>
        <v>2017</v>
      </c>
      <c r="R16270" s="2">
        <f t="shared" si="764"/>
        <v>87970.349999999991</v>
      </c>
    </row>
    <row r="16271" spans="1:18" x14ac:dyDescent="0.25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64</v>
      </c>
      <c r="M16271">
        <v>2017</v>
      </c>
      <c r="N16271" t="s">
        <v>38</v>
      </c>
      <c r="O16271" t="str">
        <f t="shared" si="762"/>
        <v>Feb</v>
      </c>
      <c r="P16271">
        <v>1</v>
      </c>
      <c r="Q16271" s="2" t="str">
        <f t="shared" si="763"/>
        <v>2017</v>
      </c>
      <c r="R16271" s="2">
        <f t="shared" si="764"/>
        <v>62821.21</v>
      </c>
    </row>
    <row r="16272" spans="1:18" x14ac:dyDescent="0.25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64</v>
      </c>
      <c r="M16272">
        <v>2017</v>
      </c>
      <c r="N16272" t="s">
        <v>38</v>
      </c>
      <c r="O16272" t="str">
        <f t="shared" si="762"/>
        <v>Feb</v>
      </c>
      <c r="P16272">
        <v>1</v>
      </c>
      <c r="Q16272" s="2" t="str">
        <f t="shared" si="763"/>
        <v>2017</v>
      </c>
      <c r="R16272" s="2">
        <f t="shared" si="764"/>
        <v>389605.3</v>
      </c>
    </row>
    <row r="16273" spans="1:18" x14ac:dyDescent="0.25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64</v>
      </c>
      <c r="M16273">
        <v>2017</v>
      </c>
      <c r="N16273" t="s">
        <v>38</v>
      </c>
      <c r="O16273" t="str">
        <f t="shared" si="762"/>
        <v>Feb</v>
      </c>
      <c r="P16273">
        <v>1</v>
      </c>
      <c r="Q16273" s="2" t="str">
        <f t="shared" si="763"/>
        <v>2017</v>
      </c>
      <c r="R16273" s="2">
        <f t="shared" si="764"/>
        <v>30614.010000000002</v>
      </c>
    </row>
    <row r="16274" spans="1:18" x14ac:dyDescent="0.25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64</v>
      </c>
      <c r="M16274">
        <v>2017</v>
      </c>
      <c r="N16274" t="s">
        <v>38</v>
      </c>
      <c r="O16274" t="str">
        <f t="shared" si="762"/>
        <v>Feb</v>
      </c>
      <c r="P16274">
        <v>1</v>
      </c>
      <c r="Q16274" s="2" t="str">
        <f t="shared" si="763"/>
        <v>2017</v>
      </c>
      <c r="R16274" s="2">
        <f t="shared" si="764"/>
        <v>28651.02</v>
      </c>
    </row>
    <row r="16275" spans="1:18" x14ac:dyDescent="0.25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64</v>
      </c>
      <c r="M16275">
        <v>2017</v>
      </c>
      <c r="N16275" t="s">
        <v>38</v>
      </c>
      <c r="O16275" t="str">
        <f t="shared" si="762"/>
        <v>Jan</v>
      </c>
      <c r="P16275">
        <v>1</v>
      </c>
      <c r="Q16275" s="2" t="str">
        <f t="shared" si="763"/>
        <v>2017</v>
      </c>
      <c r="R16275" s="2">
        <f t="shared" si="764"/>
        <v>25736.560000000001</v>
      </c>
    </row>
    <row r="16276" spans="1:18" x14ac:dyDescent="0.25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64</v>
      </c>
      <c r="M16276">
        <v>2017</v>
      </c>
      <c r="N16276" t="s">
        <v>38</v>
      </c>
      <c r="O16276" t="str">
        <f t="shared" si="762"/>
        <v>Jan</v>
      </c>
      <c r="P16276">
        <v>1</v>
      </c>
      <c r="Q16276" s="2" t="str">
        <f t="shared" si="763"/>
        <v>2017</v>
      </c>
      <c r="R16276" s="2">
        <f t="shared" si="764"/>
        <v>28951.83</v>
      </c>
    </row>
    <row r="16277" spans="1:18" x14ac:dyDescent="0.25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64</v>
      </c>
      <c r="M16277">
        <v>2017</v>
      </c>
      <c r="N16277" t="s">
        <v>38</v>
      </c>
      <c r="O16277" t="str">
        <f t="shared" si="762"/>
        <v>Jan</v>
      </c>
      <c r="P16277">
        <v>1</v>
      </c>
      <c r="Q16277" s="2" t="str">
        <f t="shared" si="763"/>
        <v>2017</v>
      </c>
      <c r="R16277" s="2">
        <f t="shared" si="764"/>
        <v>24314.17</v>
      </c>
    </row>
    <row r="16278" spans="1:18" x14ac:dyDescent="0.25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64</v>
      </c>
      <c r="M16278">
        <v>2017</v>
      </c>
      <c r="N16278" t="s">
        <v>38</v>
      </c>
      <c r="O16278" t="str">
        <f t="shared" si="762"/>
        <v>Jan</v>
      </c>
      <c r="P16278">
        <v>1</v>
      </c>
      <c r="Q16278" s="2" t="str">
        <f t="shared" si="763"/>
        <v>2017</v>
      </c>
      <c r="R16278" s="2">
        <f t="shared" si="764"/>
        <v>25186.14</v>
      </c>
    </row>
    <row r="16279" spans="1:18" x14ac:dyDescent="0.25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64</v>
      </c>
      <c r="M16279">
        <v>2017</v>
      </c>
      <c r="N16279" t="s">
        <v>38</v>
      </c>
      <c r="O16279" t="str">
        <f t="shared" si="762"/>
        <v>Jan</v>
      </c>
      <c r="P16279">
        <v>1</v>
      </c>
      <c r="Q16279" s="2" t="str">
        <f t="shared" si="763"/>
        <v>2017</v>
      </c>
      <c r="R16279" s="2">
        <f t="shared" si="764"/>
        <v>27202.840000000004</v>
      </c>
    </row>
    <row r="16280" spans="1:18" x14ac:dyDescent="0.25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64</v>
      </c>
      <c r="M16280">
        <v>2017</v>
      </c>
      <c r="N16280" t="s">
        <v>39</v>
      </c>
      <c r="O16280" t="str">
        <f t="shared" si="762"/>
        <v>Dec</v>
      </c>
      <c r="P16280">
        <v>4</v>
      </c>
      <c r="Q16280" s="2" t="str">
        <f t="shared" si="763"/>
        <v>2017</v>
      </c>
      <c r="R16280" s="2">
        <f t="shared" si="764"/>
        <v>44953.73</v>
      </c>
    </row>
    <row r="16281" spans="1:18" x14ac:dyDescent="0.25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64</v>
      </c>
      <c r="M16281">
        <v>2017</v>
      </c>
      <c r="N16281" t="s">
        <v>39</v>
      </c>
      <c r="O16281" t="str">
        <f t="shared" si="762"/>
        <v>Dec</v>
      </c>
      <c r="P16281">
        <v>4</v>
      </c>
      <c r="Q16281" s="2" t="str">
        <f t="shared" si="763"/>
        <v>2017</v>
      </c>
      <c r="R16281" s="2">
        <f t="shared" si="764"/>
        <v>48497.200000000004</v>
      </c>
    </row>
    <row r="16282" spans="1:18" x14ac:dyDescent="0.25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64</v>
      </c>
      <c r="M16282">
        <v>2017</v>
      </c>
      <c r="N16282" t="s">
        <v>39</v>
      </c>
      <c r="O16282" t="str">
        <f t="shared" si="762"/>
        <v>Dec</v>
      </c>
      <c r="P16282">
        <v>4</v>
      </c>
      <c r="Q16282" s="2" t="str">
        <f t="shared" si="763"/>
        <v>2017</v>
      </c>
      <c r="R16282" s="2">
        <f t="shared" si="764"/>
        <v>47944.98</v>
      </c>
    </row>
    <row r="16283" spans="1:18" x14ac:dyDescent="0.25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64</v>
      </c>
      <c r="M16283">
        <v>2017</v>
      </c>
      <c r="N16283" t="s">
        <v>39</v>
      </c>
      <c r="O16283" t="str">
        <f t="shared" si="762"/>
        <v>Dec</v>
      </c>
      <c r="P16283">
        <v>4</v>
      </c>
      <c r="Q16283" s="2" t="str">
        <f t="shared" si="763"/>
        <v>2017</v>
      </c>
      <c r="R16283" s="2">
        <f t="shared" si="764"/>
        <v>48719.5</v>
      </c>
    </row>
    <row r="16284" spans="1:18" x14ac:dyDescent="0.25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64</v>
      </c>
      <c r="M16284">
        <v>2017</v>
      </c>
      <c r="N16284" t="s">
        <v>39</v>
      </c>
      <c r="O16284" t="str">
        <f t="shared" si="762"/>
        <v>Dec</v>
      </c>
      <c r="P16284">
        <v>4</v>
      </c>
      <c r="Q16284" s="2" t="str">
        <f t="shared" si="763"/>
        <v>2017</v>
      </c>
      <c r="R16284" s="2">
        <f t="shared" si="764"/>
        <v>76454.990000000005</v>
      </c>
    </row>
    <row r="16285" spans="1:18" x14ac:dyDescent="0.25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64</v>
      </c>
      <c r="M16285">
        <v>2017</v>
      </c>
      <c r="N16285" t="s">
        <v>39</v>
      </c>
      <c r="O16285" t="str">
        <f t="shared" si="762"/>
        <v>Nov</v>
      </c>
      <c r="P16285">
        <v>4</v>
      </c>
      <c r="Q16285" s="2" t="str">
        <f t="shared" si="763"/>
        <v>2017</v>
      </c>
      <c r="R16285" s="2">
        <f t="shared" si="764"/>
        <v>32778.99</v>
      </c>
    </row>
    <row r="16286" spans="1:18" x14ac:dyDescent="0.25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64</v>
      </c>
      <c r="M16286">
        <v>2017</v>
      </c>
      <c r="N16286" t="s">
        <v>39</v>
      </c>
      <c r="O16286" t="str">
        <f t="shared" si="762"/>
        <v>Nov</v>
      </c>
      <c r="P16286">
        <v>4</v>
      </c>
      <c r="Q16286" s="2" t="str">
        <f t="shared" si="763"/>
        <v>2017</v>
      </c>
      <c r="R16286" s="2">
        <f t="shared" si="764"/>
        <v>36436.03</v>
      </c>
    </row>
    <row r="16287" spans="1:18" x14ac:dyDescent="0.25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64</v>
      </c>
      <c r="M16287">
        <v>2017</v>
      </c>
      <c r="N16287" t="s">
        <v>39</v>
      </c>
      <c r="O16287" t="str">
        <f t="shared" si="762"/>
        <v>Nov</v>
      </c>
      <c r="P16287">
        <v>4</v>
      </c>
      <c r="Q16287" s="2" t="str">
        <f t="shared" si="763"/>
        <v>2017</v>
      </c>
      <c r="R16287" s="2">
        <f t="shared" si="764"/>
        <v>38697.959999999992</v>
      </c>
    </row>
    <row r="16288" spans="1:18" x14ac:dyDescent="0.25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64</v>
      </c>
      <c r="M16288">
        <v>2017</v>
      </c>
      <c r="N16288" t="s">
        <v>39</v>
      </c>
      <c r="O16288" t="str">
        <f t="shared" si="762"/>
        <v>Nov</v>
      </c>
      <c r="P16288">
        <v>4</v>
      </c>
      <c r="Q16288" s="2" t="str">
        <f t="shared" si="763"/>
        <v>2017</v>
      </c>
      <c r="R16288" s="2">
        <f t="shared" si="764"/>
        <v>37962.050000000003</v>
      </c>
    </row>
    <row r="16289" spans="1:18" x14ac:dyDescent="0.25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64</v>
      </c>
      <c r="M16289">
        <v>2017</v>
      </c>
      <c r="N16289" t="s">
        <v>39</v>
      </c>
      <c r="O16289" t="str">
        <f t="shared" si="762"/>
        <v>Oct</v>
      </c>
      <c r="P16289">
        <v>4</v>
      </c>
      <c r="Q16289" s="2" t="str">
        <f t="shared" si="763"/>
        <v>2017</v>
      </c>
      <c r="R16289" s="2">
        <f t="shared" si="764"/>
        <v>40024.949999999997</v>
      </c>
    </row>
    <row r="16290" spans="1:18" x14ac:dyDescent="0.25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64</v>
      </c>
      <c r="M16290">
        <v>2017</v>
      </c>
      <c r="N16290" t="s">
        <v>39</v>
      </c>
      <c r="O16290" t="str">
        <f t="shared" si="762"/>
        <v>Oct</v>
      </c>
      <c r="P16290">
        <v>4</v>
      </c>
      <c r="Q16290" s="2" t="str">
        <f t="shared" si="763"/>
        <v>2017</v>
      </c>
      <c r="R16290" s="2">
        <f t="shared" si="764"/>
        <v>40219.4</v>
      </c>
    </row>
    <row r="16291" spans="1:18" x14ac:dyDescent="0.25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64</v>
      </c>
      <c r="M16291">
        <v>2017</v>
      </c>
      <c r="N16291" t="s">
        <v>39</v>
      </c>
      <c r="O16291" t="str">
        <f t="shared" si="762"/>
        <v>Oct</v>
      </c>
      <c r="P16291">
        <v>4</v>
      </c>
      <c r="Q16291" s="2" t="str">
        <f t="shared" si="763"/>
        <v>2017</v>
      </c>
      <c r="R16291" s="2">
        <f t="shared" si="764"/>
        <v>36474.450000000004</v>
      </c>
    </row>
    <row r="16292" spans="1:18" x14ac:dyDescent="0.25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64</v>
      </c>
      <c r="M16292">
        <v>2017</v>
      </c>
      <c r="N16292" t="s">
        <v>39</v>
      </c>
      <c r="O16292" t="str">
        <f t="shared" si="762"/>
        <v>Oct</v>
      </c>
      <c r="P16292">
        <v>4</v>
      </c>
      <c r="Q16292" s="2" t="str">
        <f t="shared" si="763"/>
        <v>2017</v>
      </c>
      <c r="R16292" s="2">
        <f t="shared" si="764"/>
        <v>36572.630000000005</v>
      </c>
    </row>
    <row r="16293" spans="1:18" x14ac:dyDescent="0.25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64</v>
      </c>
      <c r="M16293">
        <v>2017</v>
      </c>
      <c r="N16293" t="s">
        <v>39</v>
      </c>
      <c r="O16293" t="str">
        <f t="shared" si="762"/>
        <v>Oct</v>
      </c>
      <c r="P16293">
        <v>4</v>
      </c>
      <c r="Q16293" s="2" t="str">
        <f t="shared" si="763"/>
        <v>2017</v>
      </c>
      <c r="R16293" s="2">
        <f t="shared" si="764"/>
        <v>32703.609999999997</v>
      </c>
    </row>
    <row r="16294" spans="1:18" x14ac:dyDescent="0.25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64</v>
      </c>
      <c r="M16294">
        <v>2017</v>
      </c>
      <c r="N16294" t="s">
        <v>39</v>
      </c>
      <c r="O16294" t="str">
        <f t="shared" si="762"/>
        <v>Sep</v>
      </c>
      <c r="P16294">
        <v>3</v>
      </c>
      <c r="Q16294" s="2" t="str">
        <f t="shared" si="763"/>
        <v>2017</v>
      </c>
      <c r="R16294" s="2">
        <f t="shared" si="764"/>
        <v>40931.910000000003</v>
      </c>
    </row>
    <row r="16295" spans="1:18" x14ac:dyDescent="0.25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64</v>
      </c>
      <c r="M16295">
        <v>2017</v>
      </c>
      <c r="N16295" t="s">
        <v>39</v>
      </c>
      <c r="O16295" t="str">
        <f t="shared" si="762"/>
        <v>Sep</v>
      </c>
      <c r="P16295">
        <v>3</v>
      </c>
      <c r="Q16295" s="2" t="str">
        <f t="shared" si="763"/>
        <v>2017</v>
      </c>
      <c r="R16295" s="2">
        <f t="shared" si="764"/>
        <v>43332.72</v>
      </c>
    </row>
    <row r="16296" spans="1:18" x14ac:dyDescent="0.25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64</v>
      </c>
      <c r="M16296">
        <v>2017</v>
      </c>
      <c r="N16296" t="s">
        <v>39</v>
      </c>
      <c r="O16296" t="str">
        <f t="shared" si="762"/>
        <v>Sep</v>
      </c>
      <c r="P16296">
        <v>3</v>
      </c>
      <c r="Q16296" s="2" t="str">
        <f t="shared" si="763"/>
        <v>2017</v>
      </c>
      <c r="R16296" s="2">
        <f t="shared" si="764"/>
        <v>49243.5</v>
      </c>
    </row>
    <row r="16297" spans="1:18" x14ac:dyDescent="0.25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64</v>
      </c>
      <c r="M16297">
        <v>2017</v>
      </c>
      <c r="N16297" t="s">
        <v>39</v>
      </c>
      <c r="O16297" t="str">
        <f t="shared" si="762"/>
        <v>Sep</v>
      </c>
      <c r="P16297">
        <v>3</v>
      </c>
      <c r="Q16297" s="2" t="str">
        <f t="shared" si="763"/>
        <v>2017</v>
      </c>
      <c r="R16297" s="2">
        <f t="shared" si="764"/>
        <v>58096.979999999996</v>
      </c>
    </row>
    <row r="16298" spans="1:18" x14ac:dyDescent="0.25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64</v>
      </c>
      <c r="M16298">
        <v>2017</v>
      </c>
      <c r="N16298" t="s">
        <v>39</v>
      </c>
      <c r="O16298" t="str">
        <f t="shared" si="762"/>
        <v>Aug</v>
      </c>
      <c r="P16298">
        <v>3</v>
      </c>
      <c r="Q16298" s="2" t="str">
        <f t="shared" si="763"/>
        <v>2017</v>
      </c>
      <c r="R16298" s="2">
        <f t="shared" si="764"/>
        <v>45788.409999999996</v>
      </c>
    </row>
    <row r="16299" spans="1:18" x14ac:dyDescent="0.25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64</v>
      </c>
      <c r="M16299">
        <v>2017</v>
      </c>
      <c r="N16299" t="s">
        <v>39</v>
      </c>
      <c r="O16299" t="str">
        <f t="shared" si="762"/>
        <v>Aug</v>
      </c>
      <c r="P16299">
        <v>3</v>
      </c>
      <c r="Q16299" s="2" t="str">
        <f t="shared" si="763"/>
        <v>2017</v>
      </c>
      <c r="R16299" s="2">
        <f t="shared" si="764"/>
        <v>77720.160000000003</v>
      </c>
    </row>
    <row r="16300" spans="1:18" x14ac:dyDescent="0.25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64</v>
      </c>
      <c r="M16300">
        <v>2017</v>
      </c>
      <c r="N16300" t="s">
        <v>39</v>
      </c>
      <c r="O16300" t="str">
        <f t="shared" si="762"/>
        <v>Aug</v>
      </c>
      <c r="P16300">
        <v>3</v>
      </c>
      <c r="Q16300" s="2" t="str">
        <f t="shared" si="763"/>
        <v>2017</v>
      </c>
      <c r="R16300" s="2">
        <f t="shared" si="764"/>
        <v>42747.390000000007</v>
      </c>
    </row>
    <row r="16301" spans="1:18" x14ac:dyDescent="0.25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64</v>
      </c>
      <c r="M16301">
        <v>2017</v>
      </c>
      <c r="N16301" t="s">
        <v>39</v>
      </c>
      <c r="O16301" t="str">
        <f t="shared" si="762"/>
        <v>Aug</v>
      </c>
      <c r="P16301">
        <v>3</v>
      </c>
      <c r="Q16301" s="2" t="str">
        <f t="shared" si="763"/>
        <v>2017</v>
      </c>
      <c r="R16301" s="2">
        <f t="shared" si="764"/>
        <v>37855.680000000008</v>
      </c>
    </row>
    <row r="16302" spans="1:18" x14ac:dyDescent="0.25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64</v>
      </c>
      <c r="M16302">
        <v>2017</v>
      </c>
      <c r="N16302" t="s">
        <v>39</v>
      </c>
      <c r="O16302" t="str">
        <f t="shared" si="762"/>
        <v>Jul</v>
      </c>
      <c r="P16302">
        <v>3</v>
      </c>
      <c r="Q16302" s="2" t="str">
        <f t="shared" si="763"/>
        <v>2017</v>
      </c>
      <c r="R16302" s="2">
        <f t="shared" si="764"/>
        <v>36202.980000000003</v>
      </c>
    </row>
    <row r="16303" spans="1:18" x14ac:dyDescent="0.25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64</v>
      </c>
      <c r="M16303">
        <v>2017</v>
      </c>
      <c r="N16303" t="s">
        <v>39</v>
      </c>
      <c r="O16303" t="str">
        <f t="shared" si="762"/>
        <v>Jul</v>
      </c>
      <c r="P16303">
        <v>3</v>
      </c>
      <c r="Q16303" s="2" t="str">
        <f t="shared" si="763"/>
        <v>2017</v>
      </c>
      <c r="R16303" s="2">
        <f t="shared" si="764"/>
        <v>43212.81</v>
      </c>
    </row>
    <row r="16304" spans="1:18" x14ac:dyDescent="0.25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64</v>
      </c>
      <c r="M16304">
        <v>2017</v>
      </c>
      <c r="N16304" t="s">
        <v>39</v>
      </c>
      <c r="O16304" t="str">
        <f t="shared" si="762"/>
        <v>Jul</v>
      </c>
      <c r="P16304">
        <v>3</v>
      </c>
      <c r="Q16304" s="2" t="str">
        <f t="shared" si="763"/>
        <v>2017</v>
      </c>
      <c r="R16304" s="2">
        <f t="shared" si="764"/>
        <v>48874.52</v>
      </c>
    </row>
    <row r="16305" spans="1:18" x14ac:dyDescent="0.25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64</v>
      </c>
      <c r="M16305">
        <v>2017</v>
      </c>
      <c r="N16305" t="s">
        <v>39</v>
      </c>
      <c r="O16305" t="str">
        <f t="shared" si="762"/>
        <v>Jul</v>
      </c>
      <c r="P16305">
        <v>3</v>
      </c>
      <c r="Q16305" s="2" t="str">
        <f t="shared" si="763"/>
        <v>2017</v>
      </c>
      <c r="R16305" s="2">
        <f t="shared" si="764"/>
        <v>43419.27</v>
      </c>
    </row>
    <row r="16306" spans="1:18" x14ac:dyDescent="0.25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64</v>
      </c>
      <c r="M16306">
        <v>2017</v>
      </c>
      <c r="N16306" t="s">
        <v>39</v>
      </c>
      <c r="O16306" t="str">
        <f t="shared" si="762"/>
        <v>Jul</v>
      </c>
      <c r="P16306">
        <v>3</v>
      </c>
      <c r="Q16306" s="2" t="str">
        <f t="shared" si="763"/>
        <v>2017</v>
      </c>
      <c r="R16306" s="2">
        <f t="shared" si="764"/>
        <v>54019.77</v>
      </c>
    </row>
    <row r="16307" spans="1:18" x14ac:dyDescent="0.25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64</v>
      </c>
      <c r="M16307">
        <v>2017</v>
      </c>
      <c r="N16307" t="s">
        <v>39</v>
      </c>
      <c r="O16307" t="str">
        <f t="shared" si="762"/>
        <v>Jun</v>
      </c>
      <c r="P16307">
        <v>2</v>
      </c>
      <c r="Q16307" s="2" t="str">
        <f t="shared" si="763"/>
        <v>2017</v>
      </c>
      <c r="R16307" s="2">
        <f t="shared" si="764"/>
        <v>55297.869999999995</v>
      </c>
    </row>
    <row r="16308" spans="1:18" x14ac:dyDescent="0.25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64</v>
      </c>
      <c r="M16308">
        <v>2017</v>
      </c>
      <c r="N16308" t="s">
        <v>39</v>
      </c>
      <c r="O16308" t="str">
        <f t="shared" si="762"/>
        <v>Jun</v>
      </c>
      <c r="P16308">
        <v>2</v>
      </c>
      <c r="Q16308" s="2" t="str">
        <f t="shared" si="763"/>
        <v>2017</v>
      </c>
      <c r="R16308" s="2">
        <f t="shared" si="764"/>
        <v>169464.49000000002</v>
      </c>
    </row>
    <row r="16309" spans="1:18" x14ac:dyDescent="0.25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64</v>
      </c>
      <c r="M16309">
        <v>2017</v>
      </c>
      <c r="N16309" t="s">
        <v>39</v>
      </c>
      <c r="O16309" t="str">
        <f t="shared" si="762"/>
        <v>Jun</v>
      </c>
      <c r="P16309">
        <v>2</v>
      </c>
      <c r="Q16309" s="2" t="str">
        <f t="shared" si="763"/>
        <v>2017</v>
      </c>
      <c r="R16309" s="2">
        <f t="shared" si="764"/>
        <v>63550.96</v>
      </c>
    </row>
    <row r="16310" spans="1:18" x14ac:dyDescent="0.25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64</v>
      </c>
      <c r="M16310">
        <v>2017</v>
      </c>
      <c r="N16310" t="s">
        <v>39</v>
      </c>
      <c r="O16310" t="str">
        <f t="shared" si="762"/>
        <v>Jun</v>
      </c>
      <c r="P16310">
        <v>2</v>
      </c>
      <c r="Q16310" s="2" t="str">
        <f t="shared" si="763"/>
        <v>2017</v>
      </c>
      <c r="R16310" s="2">
        <f t="shared" si="764"/>
        <v>100096.54999999999</v>
      </c>
    </row>
    <row r="16311" spans="1:18" x14ac:dyDescent="0.25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64</v>
      </c>
      <c r="M16311">
        <v>2017</v>
      </c>
      <c r="N16311" t="s">
        <v>39</v>
      </c>
      <c r="O16311" t="str">
        <f t="shared" si="762"/>
        <v>May</v>
      </c>
      <c r="P16311">
        <v>2</v>
      </c>
      <c r="Q16311" s="2" t="str">
        <f t="shared" si="763"/>
        <v>2017</v>
      </c>
      <c r="R16311" s="2">
        <f t="shared" si="764"/>
        <v>59247.45</v>
      </c>
    </row>
    <row r="16312" spans="1:18" x14ac:dyDescent="0.25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64</v>
      </c>
      <c r="M16312">
        <v>2017</v>
      </c>
      <c r="N16312" t="s">
        <v>39</v>
      </c>
      <c r="O16312" t="str">
        <f t="shared" si="762"/>
        <v>May</v>
      </c>
      <c r="P16312">
        <v>2</v>
      </c>
      <c r="Q16312" s="2" t="str">
        <f t="shared" si="763"/>
        <v>2017</v>
      </c>
      <c r="R16312" s="2">
        <f t="shared" si="764"/>
        <v>56992.01</v>
      </c>
    </row>
    <row r="16313" spans="1:18" x14ac:dyDescent="0.25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64</v>
      </c>
      <c r="M16313">
        <v>2017</v>
      </c>
      <c r="N16313" t="s">
        <v>39</v>
      </c>
      <c r="O16313" t="str">
        <f t="shared" si="762"/>
        <v>May</v>
      </c>
      <c r="P16313">
        <v>2</v>
      </c>
      <c r="Q16313" s="2" t="str">
        <f t="shared" si="763"/>
        <v>2017</v>
      </c>
      <c r="R16313" s="2">
        <f t="shared" si="764"/>
        <v>56585.5</v>
      </c>
    </row>
    <row r="16314" spans="1:18" x14ac:dyDescent="0.25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64</v>
      </c>
      <c r="M16314">
        <v>2017</v>
      </c>
      <c r="N16314" t="s">
        <v>39</v>
      </c>
      <c r="O16314" t="str">
        <f t="shared" si="762"/>
        <v>May</v>
      </c>
      <c r="P16314">
        <v>2</v>
      </c>
      <c r="Q16314" s="2" t="str">
        <f t="shared" si="763"/>
        <v>2017</v>
      </c>
      <c r="R16314" s="2">
        <f t="shared" si="764"/>
        <v>67734.81</v>
      </c>
    </row>
    <row r="16315" spans="1:18" x14ac:dyDescent="0.25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64</v>
      </c>
      <c r="M16315">
        <v>2017</v>
      </c>
      <c r="N16315" t="s">
        <v>39</v>
      </c>
      <c r="O16315" t="str">
        <f t="shared" si="762"/>
        <v>Apr</v>
      </c>
      <c r="P16315">
        <v>2</v>
      </c>
      <c r="Q16315" s="2" t="str">
        <f t="shared" si="763"/>
        <v>2017</v>
      </c>
      <c r="R16315" s="2">
        <f t="shared" si="764"/>
        <v>156473.00999999998</v>
      </c>
    </row>
    <row r="16316" spans="1:18" x14ac:dyDescent="0.25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64</v>
      </c>
      <c r="M16316">
        <v>2017</v>
      </c>
      <c r="N16316" t="s">
        <v>39</v>
      </c>
      <c r="O16316" t="str">
        <f t="shared" si="762"/>
        <v>Apr</v>
      </c>
      <c r="P16316">
        <v>2</v>
      </c>
      <c r="Q16316" s="2" t="str">
        <f t="shared" si="763"/>
        <v>2017</v>
      </c>
      <c r="R16316" s="2">
        <f t="shared" si="764"/>
        <v>59272.13</v>
      </c>
    </row>
    <row r="16317" spans="1:18" x14ac:dyDescent="0.25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64</v>
      </c>
      <c r="M16317">
        <v>2017</v>
      </c>
      <c r="N16317" t="s">
        <v>39</v>
      </c>
      <c r="O16317" t="str">
        <f t="shared" si="762"/>
        <v>Apr</v>
      </c>
      <c r="P16317">
        <v>2</v>
      </c>
      <c r="Q16317" s="2" t="str">
        <f t="shared" si="763"/>
        <v>2017</v>
      </c>
      <c r="R16317" s="2">
        <f t="shared" si="764"/>
        <v>140577.79</v>
      </c>
    </row>
    <row r="16318" spans="1:18" x14ac:dyDescent="0.25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64</v>
      </c>
      <c r="M16318">
        <v>2017</v>
      </c>
      <c r="N16318" t="s">
        <v>39</v>
      </c>
      <c r="O16318" t="str">
        <f t="shared" si="762"/>
        <v>Apr</v>
      </c>
      <c r="P16318">
        <v>2</v>
      </c>
      <c r="Q16318" s="2" t="str">
        <f t="shared" si="763"/>
        <v>2017</v>
      </c>
      <c r="R16318" s="2">
        <f t="shared" si="764"/>
        <v>63646.82</v>
      </c>
    </row>
    <row r="16319" spans="1:18" x14ac:dyDescent="0.25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64</v>
      </c>
      <c r="M16319">
        <v>2017</v>
      </c>
      <c r="N16319" t="s">
        <v>39</v>
      </c>
      <c r="O16319" t="str">
        <f t="shared" si="762"/>
        <v>Apr</v>
      </c>
      <c r="P16319">
        <v>2</v>
      </c>
      <c r="Q16319" s="2" t="str">
        <f t="shared" si="763"/>
        <v>2017</v>
      </c>
      <c r="R16319" s="2">
        <f t="shared" si="764"/>
        <v>150374.23000000001</v>
      </c>
    </row>
    <row r="16320" spans="1:18" x14ac:dyDescent="0.25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64</v>
      </c>
      <c r="M16320">
        <v>2017</v>
      </c>
      <c r="N16320" t="s">
        <v>39</v>
      </c>
      <c r="O16320" t="str">
        <f t="shared" si="762"/>
        <v>Mar</v>
      </c>
      <c r="P16320">
        <v>1</v>
      </c>
      <c r="Q16320" s="2" t="str">
        <f t="shared" si="763"/>
        <v>2017</v>
      </c>
      <c r="R16320" s="2">
        <f t="shared" si="764"/>
        <v>74304.409999999989</v>
      </c>
    </row>
    <row r="16321" spans="1:18" x14ac:dyDescent="0.25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64</v>
      </c>
      <c r="M16321">
        <v>2017</v>
      </c>
      <c r="N16321" t="s">
        <v>39</v>
      </c>
      <c r="O16321" t="str">
        <f t="shared" si="762"/>
        <v>Mar</v>
      </c>
      <c r="P16321">
        <v>1</v>
      </c>
      <c r="Q16321" s="2" t="str">
        <f t="shared" si="763"/>
        <v>2017</v>
      </c>
      <c r="R16321" s="2">
        <f t="shared" si="764"/>
        <v>161313.37</v>
      </c>
    </row>
    <row r="16322" spans="1:18" x14ac:dyDescent="0.25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64</v>
      </c>
      <c r="M16322">
        <v>2017</v>
      </c>
      <c r="N16322" t="s">
        <v>39</v>
      </c>
      <c r="O16322" t="str">
        <f t="shared" si="762"/>
        <v>Mar</v>
      </c>
      <c r="P16322">
        <v>1</v>
      </c>
      <c r="Q16322" s="2" t="str">
        <f t="shared" si="763"/>
        <v>2017</v>
      </c>
      <c r="R16322" s="2">
        <f t="shared" si="764"/>
        <v>66862.53</v>
      </c>
    </row>
    <row r="16323" spans="1:18" x14ac:dyDescent="0.25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64</v>
      </c>
      <c r="M16323">
        <v>2017</v>
      </c>
      <c r="N16323" t="s">
        <v>39</v>
      </c>
      <c r="O16323" t="str">
        <f t="shared" ref="O16323:O16386" si="765" xml:space="preserve"> TEXT(B16323, "mmm")</f>
        <v>Mar</v>
      </c>
      <c r="P16323">
        <v>1</v>
      </c>
      <c r="Q16323" s="2" t="str">
        <f t="shared" ref="Q16323:Q16386" si="766" xml:space="preserve"> TEXT(B16323, "yyy")</f>
        <v>2017</v>
      </c>
      <c r="R16323" s="2">
        <f t="shared" ref="R16323:R16386" si="767" xml:space="preserve"> E16323 +F16323+G16323</f>
        <v>116219.81999999999</v>
      </c>
    </row>
    <row r="16324" spans="1:18" x14ac:dyDescent="0.25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64</v>
      </c>
      <c r="M16324">
        <v>2017</v>
      </c>
      <c r="N16324" t="s">
        <v>39</v>
      </c>
      <c r="O16324" t="str">
        <f t="shared" si="765"/>
        <v>Feb</v>
      </c>
      <c r="P16324">
        <v>1</v>
      </c>
      <c r="Q16324" s="2" t="str">
        <f t="shared" si="766"/>
        <v>2017</v>
      </c>
      <c r="R16324" s="2">
        <f t="shared" si="767"/>
        <v>93265.53</v>
      </c>
    </row>
    <row r="16325" spans="1:18" x14ac:dyDescent="0.25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64</v>
      </c>
      <c r="M16325">
        <v>2017</v>
      </c>
      <c r="N16325" t="s">
        <v>39</v>
      </c>
      <c r="O16325" t="str">
        <f t="shared" si="765"/>
        <v>Feb</v>
      </c>
      <c r="P16325">
        <v>1</v>
      </c>
      <c r="Q16325" s="2" t="str">
        <f t="shared" si="766"/>
        <v>2017</v>
      </c>
      <c r="R16325" s="2">
        <f t="shared" si="767"/>
        <v>490846.56</v>
      </c>
    </row>
    <row r="16326" spans="1:18" x14ac:dyDescent="0.25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64</v>
      </c>
      <c r="M16326">
        <v>2017</v>
      </c>
      <c r="N16326" t="s">
        <v>39</v>
      </c>
      <c r="O16326" t="str">
        <f t="shared" si="765"/>
        <v>Feb</v>
      </c>
      <c r="P16326">
        <v>1</v>
      </c>
      <c r="Q16326" s="2" t="str">
        <f t="shared" si="766"/>
        <v>2017</v>
      </c>
      <c r="R16326" s="2">
        <f t="shared" si="767"/>
        <v>46332.23</v>
      </c>
    </row>
    <row r="16327" spans="1:18" x14ac:dyDescent="0.25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64</v>
      </c>
      <c r="M16327">
        <v>2017</v>
      </c>
      <c r="N16327" t="s">
        <v>39</v>
      </c>
      <c r="O16327" t="str">
        <f t="shared" si="765"/>
        <v>Feb</v>
      </c>
      <c r="P16327">
        <v>1</v>
      </c>
      <c r="Q16327" s="2" t="str">
        <f t="shared" si="766"/>
        <v>2017</v>
      </c>
      <c r="R16327" s="2">
        <f t="shared" si="767"/>
        <v>49531.32</v>
      </c>
    </row>
    <row r="16328" spans="1:18" x14ac:dyDescent="0.25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64</v>
      </c>
      <c r="M16328">
        <v>2017</v>
      </c>
      <c r="N16328" t="s">
        <v>39</v>
      </c>
      <c r="O16328" t="str">
        <f t="shared" si="765"/>
        <v>Jan</v>
      </c>
      <c r="P16328">
        <v>1</v>
      </c>
      <c r="Q16328" s="2" t="str">
        <f t="shared" si="766"/>
        <v>2017</v>
      </c>
      <c r="R16328" s="2">
        <f t="shared" si="767"/>
        <v>39513.350000000006</v>
      </c>
    </row>
    <row r="16329" spans="1:18" x14ac:dyDescent="0.25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64</v>
      </c>
      <c r="M16329">
        <v>2017</v>
      </c>
      <c r="N16329" t="s">
        <v>39</v>
      </c>
      <c r="O16329" t="str">
        <f t="shared" si="765"/>
        <v>Jan</v>
      </c>
      <c r="P16329">
        <v>1</v>
      </c>
      <c r="Q16329" s="2" t="str">
        <f t="shared" si="766"/>
        <v>2017</v>
      </c>
      <c r="R16329" s="2">
        <f t="shared" si="767"/>
        <v>42905.36</v>
      </c>
    </row>
    <row r="16330" spans="1:18" x14ac:dyDescent="0.25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64</v>
      </c>
      <c r="M16330">
        <v>2017</v>
      </c>
      <c r="N16330" t="s">
        <v>39</v>
      </c>
      <c r="O16330" t="str">
        <f t="shared" si="765"/>
        <v>Jan</v>
      </c>
      <c r="P16330">
        <v>1</v>
      </c>
      <c r="Q16330" s="2" t="str">
        <f t="shared" si="766"/>
        <v>2017</v>
      </c>
      <c r="R16330" s="2">
        <f t="shared" si="767"/>
        <v>41289.78</v>
      </c>
    </row>
    <row r="16331" spans="1:18" x14ac:dyDescent="0.25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64</v>
      </c>
      <c r="M16331">
        <v>2017</v>
      </c>
      <c r="N16331" t="s">
        <v>39</v>
      </c>
      <c r="O16331" t="str">
        <f t="shared" si="765"/>
        <v>Jan</v>
      </c>
      <c r="P16331">
        <v>1</v>
      </c>
      <c r="Q16331" s="2" t="str">
        <f t="shared" si="766"/>
        <v>2017</v>
      </c>
      <c r="R16331" s="2">
        <f t="shared" si="767"/>
        <v>40810.49</v>
      </c>
    </row>
    <row r="16332" spans="1:18" x14ac:dyDescent="0.25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64</v>
      </c>
      <c r="M16332">
        <v>2017</v>
      </c>
      <c r="N16332" t="s">
        <v>39</v>
      </c>
      <c r="O16332" t="str">
        <f t="shared" si="765"/>
        <v>Jan</v>
      </c>
      <c r="P16332">
        <v>1</v>
      </c>
      <c r="Q16332" s="2" t="str">
        <f t="shared" si="766"/>
        <v>2017</v>
      </c>
      <c r="R16332" s="2">
        <f t="shared" si="767"/>
        <v>46332.049999999996</v>
      </c>
    </row>
    <row r="16333" spans="1:18" x14ac:dyDescent="0.25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64</v>
      </c>
      <c r="M16333">
        <v>2017</v>
      </c>
      <c r="N16333" t="s">
        <v>40</v>
      </c>
      <c r="O16333" t="str">
        <f t="shared" si="765"/>
        <v>Dec</v>
      </c>
      <c r="P16333">
        <v>4</v>
      </c>
      <c r="Q16333" s="2" t="str">
        <f t="shared" si="766"/>
        <v>2017</v>
      </c>
      <c r="R16333" s="2">
        <f t="shared" si="767"/>
        <v>200.68</v>
      </c>
    </row>
    <row r="16334" spans="1:18" x14ac:dyDescent="0.25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64</v>
      </c>
      <c r="M16334">
        <v>2017</v>
      </c>
      <c r="N16334" t="s">
        <v>40</v>
      </c>
      <c r="O16334" t="str">
        <f t="shared" si="765"/>
        <v>Dec</v>
      </c>
      <c r="P16334">
        <v>4</v>
      </c>
      <c r="Q16334" s="2" t="str">
        <f t="shared" si="766"/>
        <v>2017</v>
      </c>
      <c r="R16334" s="2">
        <f t="shared" si="767"/>
        <v>463.23</v>
      </c>
    </row>
    <row r="16335" spans="1:18" x14ac:dyDescent="0.25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64</v>
      </c>
      <c r="M16335">
        <v>2017</v>
      </c>
      <c r="N16335" t="s">
        <v>40</v>
      </c>
      <c r="O16335" t="str">
        <f t="shared" si="765"/>
        <v>Dec</v>
      </c>
      <c r="P16335">
        <v>4</v>
      </c>
      <c r="Q16335" s="2" t="str">
        <f t="shared" si="766"/>
        <v>2017</v>
      </c>
      <c r="R16335" s="2">
        <f t="shared" si="767"/>
        <v>292.32</v>
      </c>
    </row>
    <row r="16336" spans="1:18" x14ac:dyDescent="0.25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64</v>
      </c>
      <c r="M16336">
        <v>2017</v>
      </c>
      <c r="N16336" t="s">
        <v>40</v>
      </c>
      <c r="O16336" t="str">
        <f t="shared" si="765"/>
        <v>Dec</v>
      </c>
      <c r="P16336">
        <v>4</v>
      </c>
      <c r="Q16336" s="2" t="str">
        <f t="shared" si="766"/>
        <v>2017</v>
      </c>
      <c r="R16336" s="2">
        <f t="shared" si="767"/>
        <v>285.77999999999997</v>
      </c>
    </row>
    <row r="16337" spans="1:18" x14ac:dyDescent="0.25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64</v>
      </c>
      <c r="M16337">
        <v>2017</v>
      </c>
      <c r="N16337" t="s">
        <v>40</v>
      </c>
      <c r="O16337" t="str">
        <f t="shared" si="765"/>
        <v>Dec</v>
      </c>
      <c r="P16337">
        <v>4</v>
      </c>
      <c r="Q16337" s="2" t="str">
        <f t="shared" si="766"/>
        <v>2017</v>
      </c>
      <c r="R16337" s="2">
        <f t="shared" si="767"/>
        <v>390</v>
      </c>
    </row>
    <row r="16338" spans="1:18" x14ac:dyDescent="0.25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64</v>
      </c>
      <c r="M16338">
        <v>2017</v>
      </c>
      <c r="N16338" t="s">
        <v>40</v>
      </c>
      <c r="O16338" t="str">
        <f t="shared" si="765"/>
        <v>Nov</v>
      </c>
      <c r="P16338">
        <v>4</v>
      </c>
      <c r="Q16338" s="2" t="str">
        <f t="shared" si="766"/>
        <v>2017</v>
      </c>
      <c r="R16338" s="2">
        <f t="shared" si="767"/>
        <v>221.59</v>
      </c>
    </row>
    <row r="16339" spans="1:18" x14ac:dyDescent="0.25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64</v>
      </c>
      <c r="M16339">
        <v>2017</v>
      </c>
      <c r="N16339" t="s">
        <v>40</v>
      </c>
      <c r="O16339" t="str">
        <f t="shared" si="765"/>
        <v>Nov</v>
      </c>
      <c r="P16339">
        <v>4</v>
      </c>
      <c r="Q16339" s="2" t="str">
        <f t="shared" si="766"/>
        <v>2017</v>
      </c>
      <c r="R16339" s="2">
        <f t="shared" si="767"/>
        <v>203.01</v>
      </c>
    </row>
    <row r="16340" spans="1:18" x14ac:dyDescent="0.25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64</v>
      </c>
      <c r="M16340">
        <v>2017</v>
      </c>
      <c r="N16340" t="s">
        <v>40</v>
      </c>
      <c r="O16340" t="str">
        <f t="shared" si="765"/>
        <v>Nov</v>
      </c>
      <c r="P16340">
        <v>4</v>
      </c>
      <c r="Q16340" s="2" t="str">
        <f t="shared" si="766"/>
        <v>2017</v>
      </c>
      <c r="R16340" s="2">
        <f t="shared" si="767"/>
        <v>322.31</v>
      </c>
    </row>
    <row r="16341" spans="1:18" x14ac:dyDescent="0.25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64</v>
      </c>
      <c r="M16341">
        <v>2017</v>
      </c>
      <c r="N16341" t="s">
        <v>40</v>
      </c>
      <c r="O16341" t="str">
        <f t="shared" si="765"/>
        <v>Nov</v>
      </c>
      <c r="P16341">
        <v>4</v>
      </c>
      <c r="Q16341" s="2" t="str">
        <f t="shared" si="766"/>
        <v>2017</v>
      </c>
      <c r="R16341" s="2">
        <f t="shared" si="767"/>
        <v>148.57</v>
      </c>
    </row>
    <row r="16342" spans="1:18" x14ac:dyDescent="0.25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64</v>
      </c>
      <c r="M16342">
        <v>2017</v>
      </c>
      <c r="N16342" t="s">
        <v>40</v>
      </c>
      <c r="O16342" t="str">
        <f t="shared" si="765"/>
        <v>Oct</v>
      </c>
      <c r="P16342">
        <v>4</v>
      </c>
      <c r="Q16342" s="2" t="str">
        <f t="shared" si="766"/>
        <v>2017</v>
      </c>
      <c r="R16342" s="2">
        <f t="shared" si="767"/>
        <v>179.2</v>
      </c>
    </row>
    <row r="16343" spans="1:18" x14ac:dyDescent="0.25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64</v>
      </c>
      <c r="M16343">
        <v>2017</v>
      </c>
      <c r="N16343" t="s">
        <v>40</v>
      </c>
      <c r="O16343" t="str">
        <f t="shared" si="765"/>
        <v>Oct</v>
      </c>
      <c r="P16343">
        <v>4</v>
      </c>
      <c r="Q16343" s="2" t="str">
        <f t="shared" si="766"/>
        <v>2017</v>
      </c>
      <c r="R16343" s="2">
        <f t="shared" si="767"/>
        <v>308.14</v>
      </c>
    </row>
    <row r="16344" spans="1:18" x14ac:dyDescent="0.25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64</v>
      </c>
      <c r="M16344">
        <v>2017</v>
      </c>
      <c r="N16344" t="s">
        <v>40</v>
      </c>
      <c r="O16344" t="str">
        <f t="shared" si="765"/>
        <v>Oct</v>
      </c>
      <c r="P16344">
        <v>4</v>
      </c>
      <c r="Q16344" s="2" t="str">
        <f t="shared" si="766"/>
        <v>2017</v>
      </c>
      <c r="R16344" s="2">
        <f t="shared" si="767"/>
        <v>202.17</v>
      </c>
    </row>
    <row r="16345" spans="1:18" x14ac:dyDescent="0.25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64</v>
      </c>
      <c r="M16345">
        <v>2017</v>
      </c>
      <c r="N16345" t="s">
        <v>40</v>
      </c>
      <c r="O16345" t="str">
        <f t="shared" si="765"/>
        <v>Oct</v>
      </c>
      <c r="P16345">
        <v>4</v>
      </c>
      <c r="Q16345" s="2" t="str">
        <f t="shared" si="766"/>
        <v>2017</v>
      </c>
      <c r="R16345" s="2">
        <f t="shared" si="767"/>
        <v>205.73000000000002</v>
      </c>
    </row>
    <row r="16346" spans="1:18" x14ac:dyDescent="0.25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64</v>
      </c>
      <c r="M16346">
        <v>2017</v>
      </c>
      <c r="N16346" t="s">
        <v>40</v>
      </c>
      <c r="O16346" t="str">
        <f t="shared" si="765"/>
        <v>Oct</v>
      </c>
      <c r="P16346">
        <v>4</v>
      </c>
      <c r="Q16346" s="2" t="str">
        <f t="shared" si="766"/>
        <v>2017</v>
      </c>
      <c r="R16346" s="2">
        <f t="shared" si="767"/>
        <v>174.07</v>
      </c>
    </row>
    <row r="16347" spans="1:18" x14ac:dyDescent="0.25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64</v>
      </c>
      <c r="M16347">
        <v>2017</v>
      </c>
      <c r="N16347" t="s">
        <v>40</v>
      </c>
      <c r="O16347" t="str">
        <f t="shared" si="765"/>
        <v>Sep</v>
      </c>
      <c r="P16347">
        <v>3</v>
      </c>
      <c r="Q16347" s="2" t="str">
        <f t="shared" si="766"/>
        <v>2017</v>
      </c>
      <c r="R16347" s="2">
        <f t="shared" si="767"/>
        <v>106.22999999999999</v>
      </c>
    </row>
    <row r="16348" spans="1:18" x14ac:dyDescent="0.25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64</v>
      </c>
      <c r="M16348">
        <v>2017</v>
      </c>
      <c r="N16348" t="s">
        <v>40</v>
      </c>
      <c r="O16348" t="str">
        <f t="shared" si="765"/>
        <v>Sep</v>
      </c>
      <c r="P16348">
        <v>3</v>
      </c>
      <c r="Q16348" s="2" t="str">
        <f t="shared" si="766"/>
        <v>2017</v>
      </c>
      <c r="R16348" s="2">
        <f t="shared" si="767"/>
        <v>152.71</v>
      </c>
    </row>
    <row r="16349" spans="1:18" x14ac:dyDescent="0.25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64</v>
      </c>
      <c r="M16349">
        <v>2017</v>
      </c>
      <c r="N16349" t="s">
        <v>40</v>
      </c>
      <c r="O16349" t="str">
        <f t="shared" si="765"/>
        <v>Sep</v>
      </c>
      <c r="P16349">
        <v>3</v>
      </c>
      <c r="Q16349" s="2" t="str">
        <f t="shared" si="766"/>
        <v>2017</v>
      </c>
      <c r="R16349" s="2">
        <f t="shared" si="767"/>
        <v>174.12</v>
      </c>
    </row>
    <row r="16350" spans="1:18" x14ac:dyDescent="0.25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64</v>
      </c>
      <c r="M16350">
        <v>2017</v>
      </c>
      <c r="N16350" t="s">
        <v>40</v>
      </c>
      <c r="O16350" t="str">
        <f t="shared" si="765"/>
        <v>Sep</v>
      </c>
      <c r="P16350">
        <v>3</v>
      </c>
      <c r="Q16350" s="2" t="str">
        <f t="shared" si="766"/>
        <v>2017</v>
      </c>
      <c r="R16350" s="2">
        <f t="shared" si="767"/>
        <v>171.06</v>
      </c>
    </row>
    <row r="16351" spans="1:18" x14ac:dyDescent="0.25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64</v>
      </c>
      <c r="M16351">
        <v>2017</v>
      </c>
      <c r="N16351" t="s">
        <v>40</v>
      </c>
      <c r="O16351" t="str">
        <f t="shared" si="765"/>
        <v>Aug</v>
      </c>
      <c r="P16351">
        <v>3</v>
      </c>
      <c r="Q16351" s="2" t="str">
        <f t="shared" si="766"/>
        <v>2017</v>
      </c>
      <c r="R16351" s="2">
        <f t="shared" si="767"/>
        <v>175.15</v>
      </c>
    </row>
    <row r="16352" spans="1:18" x14ac:dyDescent="0.25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64</v>
      </c>
      <c r="M16352">
        <v>2017</v>
      </c>
      <c r="N16352" t="s">
        <v>40</v>
      </c>
      <c r="O16352" t="str">
        <f t="shared" si="765"/>
        <v>Aug</v>
      </c>
      <c r="P16352">
        <v>3</v>
      </c>
      <c r="Q16352" s="2" t="str">
        <f t="shared" si="766"/>
        <v>2017</v>
      </c>
      <c r="R16352" s="2">
        <f t="shared" si="767"/>
        <v>269.8</v>
      </c>
    </row>
    <row r="16353" spans="1:18" x14ac:dyDescent="0.25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64</v>
      </c>
      <c r="M16353">
        <v>2017</v>
      </c>
      <c r="N16353" t="s">
        <v>40</v>
      </c>
      <c r="O16353" t="str">
        <f t="shared" si="765"/>
        <v>Aug</v>
      </c>
      <c r="P16353">
        <v>3</v>
      </c>
      <c r="Q16353" s="2" t="str">
        <f t="shared" si="766"/>
        <v>2017</v>
      </c>
      <c r="R16353" s="2">
        <f t="shared" si="767"/>
        <v>259.96999999999997</v>
      </c>
    </row>
    <row r="16354" spans="1:18" x14ac:dyDescent="0.25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64</v>
      </c>
      <c r="M16354">
        <v>2017</v>
      </c>
      <c r="N16354" t="s">
        <v>40</v>
      </c>
      <c r="O16354" t="str">
        <f t="shared" si="765"/>
        <v>Aug</v>
      </c>
      <c r="P16354">
        <v>3</v>
      </c>
      <c r="Q16354" s="2" t="str">
        <f t="shared" si="766"/>
        <v>2017</v>
      </c>
      <c r="R16354" s="2">
        <f t="shared" si="767"/>
        <v>287.35000000000002</v>
      </c>
    </row>
    <row r="16355" spans="1:18" x14ac:dyDescent="0.25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64</v>
      </c>
      <c r="M16355">
        <v>2017</v>
      </c>
      <c r="N16355" t="s">
        <v>40</v>
      </c>
      <c r="O16355" t="str">
        <f t="shared" si="765"/>
        <v>Jul</v>
      </c>
      <c r="P16355">
        <v>3</v>
      </c>
      <c r="Q16355" s="2" t="str">
        <f t="shared" si="766"/>
        <v>2017</v>
      </c>
      <c r="R16355" s="2">
        <f t="shared" si="767"/>
        <v>275.11</v>
      </c>
    </row>
    <row r="16356" spans="1:18" x14ac:dyDescent="0.25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64</v>
      </c>
      <c r="M16356">
        <v>2017</v>
      </c>
      <c r="N16356" t="s">
        <v>40</v>
      </c>
      <c r="O16356" t="str">
        <f t="shared" si="765"/>
        <v>Jul</v>
      </c>
      <c r="P16356">
        <v>3</v>
      </c>
      <c r="Q16356" s="2" t="str">
        <f t="shared" si="766"/>
        <v>2017</v>
      </c>
      <c r="R16356" s="2">
        <f t="shared" si="767"/>
        <v>268.77</v>
      </c>
    </row>
    <row r="16357" spans="1:18" x14ac:dyDescent="0.25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64</v>
      </c>
      <c r="M16357">
        <v>2017</v>
      </c>
      <c r="N16357" t="s">
        <v>40</v>
      </c>
      <c r="O16357" t="str">
        <f t="shared" si="765"/>
        <v>Jul</v>
      </c>
      <c r="P16357">
        <v>3</v>
      </c>
      <c r="Q16357" s="2" t="str">
        <f t="shared" si="766"/>
        <v>2017</v>
      </c>
      <c r="R16357" s="2">
        <f t="shared" si="767"/>
        <v>407.77</v>
      </c>
    </row>
    <row r="16358" spans="1:18" x14ac:dyDescent="0.25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64</v>
      </c>
      <c r="M16358">
        <v>2017</v>
      </c>
      <c r="N16358" t="s">
        <v>40</v>
      </c>
      <c r="O16358" t="str">
        <f t="shared" si="765"/>
        <v>Jul</v>
      </c>
      <c r="P16358">
        <v>3</v>
      </c>
      <c r="Q16358" s="2" t="str">
        <f t="shared" si="766"/>
        <v>2017</v>
      </c>
      <c r="R16358" s="2">
        <f t="shared" si="767"/>
        <v>281.25</v>
      </c>
    </row>
    <row r="16359" spans="1:18" x14ac:dyDescent="0.25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64</v>
      </c>
      <c r="M16359">
        <v>2017</v>
      </c>
      <c r="N16359" t="s">
        <v>40</v>
      </c>
      <c r="O16359" t="str">
        <f t="shared" si="765"/>
        <v>Jul</v>
      </c>
      <c r="P16359">
        <v>3</v>
      </c>
      <c r="Q16359" s="2" t="str">
        <f t="shared" si="766"/>
        <v>2017</v>
      </c>
      <c r="R16359" s="2">
        <f t="shared" si="767"/>
        <v>476.38</v>
      </c>
    </row>
    <row r="16360" spans="1:18" x14ac:dyDescent="0.25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64</v>
      </c>
      <c r="M16360">
        <v>2017</v>
      </c>
      <c r="N16360" t="s">
        <v>40</v>
      </c>
      <c r="O16360" t="str">
        <f t="shared" si="765"/>
        <v>Jun</v>
      </c>
      <c r="P16360">
        <v>2</v>
      </c>
      <c r="Q16360" s="2" t="str">
        <f t="shared" si="766"/>
        <v>2017</v>
      </c>
      <c r="R16360" s="2">
        <f t="shared" si="767"/>
        <v>436.05</v>
      </c>
    </row>
    <row r="16361" spans="1:18" x14ac:dyDescent="0.25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64</v>
      </c>
      <c r="M16361">
        <v>2017</v>
      </c>
      <c r="N16361" t="s">
        <v>40</v>
      </c>
      <c r="O16361" t="str">
        <f t="shared" si="765"/>
        <v>Jun</v>
      </c>
      <c r="P16361">
        <v>2</v>
      </c>
      <c r="Q16361" s="2" t="str">
        <f t="shared" si="766"/>
        <v>2017</v>
      </c>
      <c r="R16361" s="2">
        <f t="shared" si="767"/>
        <v>385.09</v>
      </c>
    </row>
    <row r="16362" spans="1:18" x14ac:dyDescent="0.25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64</v>
      </c>
      <c r="M16362">
        <v>2017</v>
      </c>
      <c r="N16362" t="s">
        <v>40</v>
      </c>
      <c r="O16362" t="str">
        <f t="shared" si="765"/>
        <v>Jun</v>
      </c>
      <c r="P16362">
        <v>2</v>
      </c>
      <c r="Q16362" s="2" t="str">
        <f t="shared" si="766"/>
        <v>2017</v>
      </c>
      <c r="R16362" s="2">
        <f t="shared" si="767"/>
        <v>306.83</v>
      </c>
    </row>
    <row r="16363" spans="1:18" x14ac:dyDescent="0.25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64</v>
      </c>
      <c r="M16363">
        <v>2017</v>
      </c>
      <c r="N16363" t="s">
        <v>40</v>
      </c>
      <c r="O16363" t="str">
        <f t="shared" si="765"/>
        <v>Jun</v>
      </c>
      <c r="P16363">
        <v>2</v>
      </c>
      <c r="Q16363" s="2" t="str">
        <f t="shared" si="766"/>
        <v>2017</v>
      </c>
      <c r="R16363" s="2">
        <f t="shared" si="767"/>
        <v>295.05</v>
      </c>
    </row>
    <row r="16364" spans="1:18" x14ac:dyDescent="0.25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64</v>
      </c>
      <c r="M16364">
        <v>2017</v>
      </c>
      <c r="N16364" t="s">
        <v>40</v>
      </c>
      <c r="O16364" t="str">
        <f t="shared" si="765"/>
        <v>May</v>
      </c>
      <c r="P16364">
        <v>2</v>
      </c>
      <c r="Q16364" s="2" t="str">
        <f t="shared" si="766"/>
        <v>2017</v>
      </c>
      <c r="R16364" s="2">
        <f t="shared" si="767"/>
        <v>312.97000000000003</v>
      </c>
    </row>
    <row r="16365" spans="1:18" x14ac:dyDescent="0.25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64</v>
      </c>
      <c r="M16365">
        <v>2017</v>
      </c>
      <c r="N16365" t="s">
        <v>40</v>
      </c>
      <c r="O16365" t="str">
        <f t="shared" si="765"/>
        <v>May</v>
      </c>
      <c r="P16365">
        <v>2</v>
      </c>
      <c r="Q16365" s="2" t="str">
        <f t="shared" si="766"/>
        <v>2017</v>
      </c>
      <c r="R16365" s="2">
        <f t="shared" si="767"/>
        <v>306.99</v>
      </c>
    </row>
    <row r="16366" spans="1:18" x14ac:dyDescent="0.25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64</v>
      </c>
      <c r="M16366">
        <v>2017</v>
      </c>
      <c r="N16366" t="s">
        <v>40</v>
      </c>
      <c r="O16366" t="str">
        <f t="shared" si="765"/>
        <v>May</v>
      </c>
      <c r="P16366">
        <v>2</v>
      </c>
      <c r="Q16366" s="2" t="str">
        <f t="shared" si="766"/>
        <v>2017</v>
      </c>
      <c r="R16366" s="2">
        <f t="shared" si="767"/>
        <v>624.66999999999996</v>
      </c>
    </row>
    <row r="16367" spans="1:18" x14ac:dyDescent="0.25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64</v>
      </c>
      <c r="M16367">
        <v>2017</v>
      </c>
      <c r="N16367" t="s">
        <v>40</v>
      </c>
      <c r="O16367" t="str">
        <f t="shared" si="765"/>
        <v>May</v>
      </c>
      <c r="P16367">
        <v>2</v>
      </c>
      <c r="Q16367" s="2" t="str">
        <f t="shared" si="766"/>
        <v>2017</v>
      </c>
      <c r="R16367" s="2">
        <f t="shared" si="767"/>
        <v>428.21000000000004</v>
      </c>
    </row>
    <row r="16368" spans="1:18" x14ac:dyDescent="0.25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64</v>
      </c>
      <c r="M16368">
        <v>2017</v>
      </c>
      <c r="N16368" t="s">
        <v>40</v>
      </c>
      <c r="O16368" t="str">
        <f t="shared" si="765"/>
        <v>Apr</v>
      </c>
      <c r="P16368">
        <v>2</v>
      </c>
      <c r="Q16368" s="2" t="str">
        <f t="shared" si="766"/>
        <v>2017</v>
      </c>
      <c r="R16368" s="2">
        <f t="shared" si="767"/>
        <v>327.01</v>
      </c>
    </row>
    <row r="16369" spans="1:18" x14ac:dyDescent="0.25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64</v>
      </c>
      <c r="M16369">
        <v>2017</v>
      </c>
      <c r="N16369" t="s">
        <v>40</v>
      </c>
      <c r="O16369" t="str">
        <f t="shared" si="765"/>
        <v>Apr</v>
      </c>
      <c r="P16369">
        <v>2</v>
      </c>
      <c r="Q16369" s="2" t="str">
        <f t="shared" si="766"/>
        <v>2017</v>
      </c>
      <c r="R16369" s="2">
        <f t="shared" si="767"/>
        <v>267.68</v>
      </c>
    </row>
    <row r="16370" spans="1:18" x14ac:dyDescent="0.25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64</v>
      </c>
      <c r="M16370">
        <v>2017</v>
      </c>
      <c r="N16370" t="s">
        <v>40</v>
      </c>
      <c r="O16370" t="str">
        <f t="shared" si="765"/>
        <v>Apr</v>
      </c>
      <c r="P16370">
        <v>2</v>
      </c>
      <c r="Q16370" s="2" t="str">
        <f t="shared" si="766"/>
        <v>2017</v>
      </c>
      <c r="R16370" s="2">
        <f t="shared" si="767"/>
        <v>327.44</v>
      </c>
    </row>
    <row r="16371" spans="1:18" x14ac:dyDescent="0.25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64</v>
      </c>
      <c r="M16371">
        <v>2017</v>
      </c>
      <c r="N16371" t="s">
        <v>40</v>
      </c>
      <c r="O16371" t="str">
        <f t="shared" si="765"/>
        <v>Apr</v>
      </c>
      <c r="P16371">
        <v>2</v>
      </c>
      <c r="Q16371" s="2" t="str">
        <f t="shared" si="766"/>
        <v>2017</v>
      </c>
      <c r="R16371" s="2">
        <f t="shared" si="767"/>
        <v>328.04</v>
      </c>
    </row>
    <row r="16372" spans="1:18" x14ac:dyDescent="0.25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64</v>
      </c>
      <c r="M16372">
        <v>2017</v>
      </c>
      <c r="N16372" t="s">
        <v>40</v>
      </c>
      <c r="O16372" t="str">
        <f t="shared" si="765"/>
        <v>Apr</v>
      </c>
      <c r="P16372">
        <v>2</v>
      </c>
      <c r="Q16372" s="2" t="str">
        <f t="shared" si="766"/>
        <v>2017</v>
      </c>
      <c r="R16372" s="2">
        <f t="shared" si="767"/>
        <v>493.03</v>
      </c>
    </row>
    <row r="16373" spans="1:18" x14ac:dyDescent="0.25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64</v>
      </c>
      <c r="M16373">
        <v>2017</v>
      </c>
      <c r="N16373" t="s">
        <v>40</v>
      </c>
      <c r="O16373" t="str">
        <f t="shared" si="765"/>
        <v>Mar</v>
      </c>
      <c r="P16373">
        <v>1</v>
      </c>
      <c r="Q16373" s="2" t="str">
        <f t="shared" si="766"/>
        <v>2017</v>
      </c>
      <c r="R16373" s="2">
        <f t="shared" si="767"/>
        <v>354.34000000000003</v>
      </c>
    </row>
    <row r="16374" spans="1:18" x14ac:dyDescent="0.25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64</v>
      </c>
      <c r="M16374">
        <v>2017</v>
      </c>
      <c r="N16374" t="s">
        <v>40</v>
      </c>
      <c r="O16374" t="str">
        <f t="shared" si="765"/>
        <v>Mar</v>
      </c>
      <c r="P16374">
        <v>1</v>
      </c>
      <c r="Q16374" s="2" t="str">
        <f t="shared" si="766"/>
        <v>2017</v>
      </c>
      <c r="R16374" s="2">
        <f t="shared" si="767"/>
        <v>338.77</v>
      </c>
    </row>
    <row r="16375" spans="1:18" x14ac:dyDescent="0.25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64</v>
      </c>
      <c r="M16375">
        <v>2017</v>
      </c>
      <c r="N16375" t="s">
        <v>40</v>
      </c>
      <c r="O16375" t="str">
        <f t="shared" si="765"/>
        <v>Mar</v>
      </c>
      <c r="P16375">
        <v>1</v>
      </c>
      <c r="Q16375" s="2" t="str">
        <f t="shared" si="766"/>
        <v>2017</v>
      </c>
      <c r="R16375" s="2">
        <f t="shared" si="767"/>
        <v>318.52</v>
      </c>
    </row>
    <row r="16376" spans="1:18" x14ac:dyDescent="0.25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64</v>
      </c>
      <c r="M16376">
        <v>2017</v>
      </c>
      <c r="N16376" t="s">
        <v>40</v>
      </c>
      <c r="O16376" t="str">
        <f t="shared" si="765"/>
        <v>Mar</v>
      </c>
      <c r="P16376">
        <v>1</v>
      </c>
      <c r="Q16376" s="2" t="str">
        <f t="shared" si="766"/>
        <v>2017</v>
      </c>
      <c r="R16376" s="2">
        <f t="shared" si="767"/>
        <v>346.15999999999997</v>
      </c>
    </row>
    <row r="16377" spans="1:18" x14ac:dyDescent="0.25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64</v>
      </c>
      <c r="M16377">
        <v>2017</v>
      </c>
      <c r="N16377" t="s">
        <v>40</v>
      </c>
      <c r="O16377" t="str">
        <f t="shared" si="765"/>
        <v>Feb</v>
      </c>
      <c r="P16377">
        <v>1</v>
      </c>
      <c r="Q16377" s="2" t="str">
        <f t="shared" si="766"/>
        <v>2017</v>
      </c>
      <c r="R16377" s="2">
        <f t="shared" si="767"/>
        <v>273.94</v>
      </c>
    </row>
    <row r="16378" spans="1:18" x14ac:dyDescent="0.25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64</v>
      </c>
      <c r="M16378">
        <v>2017</v>
      </c>
      <c r="N16378" t="s">
        <v>40</v>
      </c>
      <c r="O16378" t="str">
        <f t="shared" si="765"/>
        <v>Feb</v>
      </c>
      <c r="P16378">
        <v>1</v>
      </c>
      <c r="Q16378" s="2" t="str">
        <f t="shared" si="766"/>
        <v>2017</v>
      </c>
      <c r="R16378" s="2">
        <f t="shared" si="767"/>
        <v>224</v>
      </c>
    </row>
    <row r="16379" spans="1:18" x14ac:dyDescent="0.25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64</v>
      </c>
      <c r="M16379">
        <v>2017</v>
      </c>
      <c r="N16379" t="s">
        <v>40</v>
      </c>
      <c r="O16379" t="str">
        <f t="shared" si="765"/>
        <v>Feb</v>
      </c>
      <c r="P16379">
        <v>1</v>
      </c>
      <c r="Q16379" s="2" t="str">
        <f t="shared" si="766"/>
        <v>2017</v>
      </c>
      <c r="R16379" s="2">
        <f t="shared" si="767"/>
        <v>328.31</v>
      </c>
    </row>
    <row r="16380" spans="1:18" x14ac:dyDescent="0.25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64</v>
      </c>
      <c r="M16380">
        <v>2017</v>
      </c>
      <c r="N16380" t="s">
        <v>40</v>
      </c>
      <c r="O16380" t="str">
        <f t="shared" si="765"/>
        <v>Feb</v>
      </c>
      <c r="P16380">
        <v>1</v>
      </c>
      <c r="Q16380" s="2" t="str">
        <f t="shared" si="766"/>
        <v>2017</v>
      </c>
      <c r="R16380" s="2">
        <f t="shared" si="767"/>
        <v>305.42</v>
      </c>
    </row>
    <row r="16381" spans="1:18" x14ac:dyDescent="0.25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64</v>
      </c>
      <c r="M16381">
        <v>2017</v>
      </c>
      <c r="N16381" t="s">
        <v>40</v>
      </c>
      <c r="O16381" t="str">
        <f t="shared" si="765"/>
        <v>Jan</v>
      </c>
      <c r="P16381">
        <v>1</v>
      </c>
      <c r="Q16381" s="2" t="str">
        <f t="shared" si="766"/>
        <v>2017</v>
      </c>
      <c r="R16381" s="2">
        <f t="shared" si="767"/>
        <v>337.05</v>
      </c>
    </row>
    <row r="16382" spans="1:18" x14ac:dyDescent="0.25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64</v>
      </c>
      <c r="M16382">
        <v>2017</v>
      </c>
      <c r="N16382" t="s">
        <v>40</v>
      </c>
      <c r="O16382" t="str">
        <f t="shared" si="765"/>
        <v>Jan</v>
      </c>
      <c r="P16382">
        <v>1</v>
      </c>
      <c r="Q16382" s="2" t="str">
        <f t="shared" si="766"/>
        <v>2017</v>
      </c>
      <c r="R16382" s="2">
        <f t="shared" si="767"/>
        <v>187.6</v>
      </c>
    </row>
    <row r="16383" spans="1:18" x14ac:dyDescent="0.25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64</v>
      </c>
      <c r="M16383">
        <v>2017</v>
      </c>
      <c r="N16383" t="s">
        <v>40</v>
      </c>
      <c r="O16383" t="str">
        <f t="shared" si="765"/>
        <v>Jan</v>
      </c>
      <c r="P16383">
        <v>1</v>
      </c>
      <c r="Q16383" s="2" t="str">
        <f t="shared" si="766"/>
        <v>2017</v>
      </c>
      <c r="R16383" s="2">
        <f t="shared" si="767"/>
        <v>197.94</v>
      </c>
    </row>
    <row r="16384" spans="1:18" x14ac:dyDescent="0.25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64</v>
      </c>
      <c r="M16384">
        <v>2017</v>
      </c>
      <c r="N16384" t="s">
        <v>40</v>
      </c>
      <c r="O16384" t="str">
        <f t="shared" si="765"/>
        <v>Jan</v>
      </c>
      <c r="P16384">
        <v>1</v>
      </c>
      <c r="Q16384" s="2" t="str">
        <f t="shared" si="766"/>
        <v>2017</v>
      </c>
      <c r="R16384" s="2">
        <f t="shared" si="767"/>
        <v>258.3</v>
      </c>
    </row>
    <row r="16385" spans="1:18" x14ac:dyDescent="0.25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64</v>
      </c>
      <c r="M16385">
        <v>2017</v>
      </c>
      <c r="N16385" t="s">
        <v>40</v>
      </c>
      <c r="O16385" t="str">
        <f t="shared" si="765"/>
        <v>Jan</v>
      </c>
      <c r="P16385">
        <v>1</v>
      </c>
      <c r="Q16385" s="2" t="str">
        <f t="shared" si="766"/>
        <v>2017</v>
      </c>
      <c r="R16385" s="2">
        <f t="shared" si="767"/>
        <v>137.1</v>
      </c>
    </row>
    <row r="16386" spans="1:18" x14ac:dyDescent="0.25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64</v>
      </c>
      <c r="M16386">
        <v>2017</v>
      </c>
      <c r="N16386" t="s">
        <v>41</v>
      </c>
      <c r="O16386" t="str">
        <f t="shared" si="765"/>
        <v>Dec</v>
      </c>
      <c r="P16386">
        <v>4</v>
      </c>
      <c r="Q16386" s="2" t="str">
        <f t="shared" si="766"/>
        <v>2017</v>
      </c>
      <c r="R16386" s="2">
        <f t="shared" si="767"/>
        <v>1183.9099999999999</v>
      </c>
    </row>
    <row r="16387" spans="1:18" x14ac:dyDescent="0.25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64</v>
      </c>
      <c r="M16387">
        <v>2017</v>
      </c>
      <c r="N16387" t="s">
        <v>41</v>
      </c>
      <c r="O16387" t="str">
        <f t="shared" ref="O16387:O16450" si="768" xml:space="preserve"> TEXT(B16387, "mmm")</f>
        <v>Dec</v>
      </c>
      <c r="P16387">
        <v>4</v>
      </c>
      <c r="Q16387" s="2" t="str">
        <f t="shared" ref="Q16387:Q16450" si="769" xml:space="preserve"> TEXT(B16387, "yyy")</f>
        <v>2017</v>
      </c>
      <c r="R16387" s="2">
        <f t="shared" ref="R16387:R16450" si="770" xml:space="preserve"> E16387 +F16387+G16387</f>
        <v>1453.37</v>
      </c>
    </row>
    <row r="16388" spans="1:18" x14ac:dyDescent="0.25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64</v>
      </c>
      <c r="M16388">
        <v>2017</v>
      </c>
      <c r="N16388" t="s">
        <v>41</v>
      </c>
      <c r="O16388" t="str">
        <f t="shared" si="768"/>
        <v>Dec</v>
      </c>
      <c r="P16388">
        <v>4</v>
      </c>
      <c r="Q16388" s="2" t="str">
        <f t="shared" si="769"/>
        <v>2017</v>
      </c>
      <c r="R16388" s="2">
        <f t="shared" si="770"/>
        <v>815.46</v>
      </c>
    </row>
    <row r="16389" spans="1:18" x14ac:dyDescent="0.25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64</v>
      </c>
      <c r="M16389">
        <v>2017</v>
      </c>
      <c r="N16389" t="s">
        <v>41</v>
      </c>
      <c r="O16389" t="str">
        <f t="shared" si="768"/>
        <v>Dec</v>
      </c>
      <c r="P16389">
        <v>4</v>
      </c>
      <c r="Q16389" s="2" t="str">
        <f t="shared" si="769"/>
        <v>2017</v>
      </c>
      <c r="R16389" s="2">
        <f t="shared" si="770"/>
        <v>815.43</v>
      </c>
    </row>
    <row r="16390" spans="1:18" x14ac:dyDescent="0.25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64</v>
      </c>
      <c r="M16390">
        <v>2017</v>
      </c>
      <c r="N16390" t="s">
        <v>41</v>
      </c>
      <c r="O16390" t="str">
        <f t="shared" si="768"/>
        <v>Dec</v>
      </c>
      <c r="P16390">
        <v>4</v>
      </c>
      <c r="Q16390" s="2" t="str">
        <f t="shared" si="769"/>
        <v>2017</v>
      </c>
      <c r="R16390" s="2">
        <f t="shared" si="770"/>
        <v>844.51</v>
      </c>
    </row>
    <row r="16391" spans="1:18" x14ac:dyDescent="0.25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64</v>
      </c>
      <c r="M16391">
        <v>2017</v>
      </c>
      <c r="N16391" t="s">
        <v>41</v>
      </c>
      <c r="O16391" t="str">
        <f t="shared" si="768"/>
        <v>Nov</v>
      </c>
      <c r="P16391">
        <v>4</v>
      </c>
      <c r="Q16391" s="2" t="str">
        <f t="shared" si="769"/>
        <v>2017</v>
      </c>
      <c r="R16391" s="2">
        <f t="shared" si="770"/>
        <v>814.85</v>
      </c>
    </row>
    <row r="16392" spans="1:18" x14ac:dyDescent="0.25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64</v>
      </c>
      <c r="M16392">
        <v>2017</v>
      </c>
      <c r="N16392" t="s">
        <v>41</v>
      </c>
      <c r="O16392" t="str">
        <f t="shared" si="768"/>
        <v>Nov</v>
      </c>
      <c r="P16392">
        <v>4</v>
      </c>
      <c r="Q16392" s="2" t="str">
        <f t="shared" si="769"/>
        <v>2017</v>
      </c>
      <c r="R16392" s="2">
        <f t="shared" si="770"/>
        <v>1295.1999999999998</v>
      </c>
    </row>
    <row r="16393" spans="1:18" x14ac:dyDescent="0.25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64</v>
      </c>
      <c r="M16393">
        <v>2017</v>
      </c>
      <c r="N16393" t="s">
        <v>41</v>
      </c>
      <c r="O16393" t="str">
        <f t="shared" si="768"/>
        <v>Nov</v>
      </c>
      <c r="P16393">
        <v>4</v>
      </c>
      <c r="Q16393" s="2" t="str">
        <f t="shared" si="769"/>
        <v>2017</v>
      </c>
      <c r="R16393" s="2">
        <f t="shared" si="770"/>
        <v>1018.81</v>
      </c>
    </row>
    <row r="16394" spans="1:18" x14ac:dyDescent="0.25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64</v>
      </c>
      <c r="M16394">
        <v>2017</v>
      </c>
      <c r="N16394" t="s">
        <v>41</v>
      </c>
      <c r="O16394" t="str">
        <f t="shared" si="768"/>
        <v>Nov</v>
      </c>
      <c r="P16394">
        <v>4</v>
      </c>
      <c r="Q16394" s="2" t="str">
        <f t="shared" si="769"/>
        <v>2017</v>
      </c>
      <c r="R16394" s="2">
        <f t="shared" si="770"/>
        <v>1682.57</v>
      </c>
    </row>
    <row r="16395" spans="1:18" x14ac:dyDescent="0.25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64</v>
      </c>
      <c r="M16395">
        <v>2017</v>
      </c>
      <c r="N16395" t="s">
        <v>41</v>
      </c>
      <c r="O16395" t="str">
        <f t="shared" si="768"/>
        <v>Oct</v>
      </c>
      <c r="P16395">
        <v>4</v>
      </c>
      <c r="Q16395" s="2" t="str">
        <f t="shared" si="769"/>
        <v>2017</v>
      </c>
      <c r="R16395" s="2">
        <f t="shared" si="770"/>
        <v>1399.1100000000001</v>
      </c>
    </row>
    <row r="16396" spans="1:18" x14ac:dyDescent="0.25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64</v>
      </c>
      <c r="M16396">
        <v>2017</v>
      </c>
      <c r="N16396" t="s">
        <v>41</v>
      </c>
      <c r="O16396" t="str">
        <f t="shared" si="768"/>
        <v>Oct</v>
      </c>
      <c r="P16396">
        <v>4</v>
      </c>
      <c r="Q16396" s="2" t="str">
        <f t="shared" si="769"/>
        <v>2017</v>
      </c>
      <c r="R16396" s="2">
        <f t="shared" si="770"/>
        <v>1994.78</v>
      </c>
    </row>
    <row r="16397" spans="1:18" x14ac:dyDescent="0.25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64</v>
      </c>
      <c r="M16397">
        <v>2017</v>
      </c>
      <c r="N16397" t="s">
        <v>41</v>
      </c>
      <c r="O16397" t="str">
        <f t="shared" si="768"/>
        <v>Oct</v>
      </c>
      <c r="P16397">
        <v>4</v>
      </c>
      <c r="Q16397" s="2" t="str">
        <f t="shared" si="769"/>
        <v>2017</v>
      </c>
      <c r="R16397" s="2">
        <f t="shared" si="770"/>
        <v>1403.57</v>
      </c>
    </row>
    <row r="16398" spans="1:18" x14ac:dyDescent="0.25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64</v>
      </c>
      <c r="M16398">
        <v>2017</v>
      </c>
      <c r="N16398" t="s">
        <v>41</v>
      </c>
      <c r="O16398" t="str">
        <f t="shared" si="768"/>
        <v>Oct</v>
      </c>
      <c r="P16398">
        <v>4</v>
      </c>
      <c r="Q16398" s="2" t="str">
        <f t="shared" si="769"/>
        <v>2017</v>
      </c>
      <c r="R16398" s="2">
        <f t="shared" si="770"/>
        <v>1245.29</v>
      </c>
    </row>
    <row r="16399" spans="1:18" x14ac:dyDescent="0.25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64</v>
      </c>
      <c r="M16399">
        <v>2017</v>
      </c>
      <c r="N16399" t="s">
        <v>41</v>
      </c>
      <c r="O16399" t="str">
        <f t="shared" si="768"/>
        <v>Oct</v>
      </c>
      <c r="P16399">
        <v>4</v>
      </c>
      <c r="Q16399" s="2" t="str">
        <f t="shared" si="769"/>
        <v>2017</v>
      </c>
      <c r="R16399" s="2">
        <f t="shared" si="770"/>
        <v>1857.21</v>
      </c>
    </row>
    <row r="16400" spans="1:18" x14ac:dyDescent="0.25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64</v>
      </c>
      <c r="M16400">
        <v>2017</v>
      </c>
      <c r="N16400" t="s">
        <v>41</v>
      </c>
      <c r="O16400" t="str">
        <f t="shared" si="768"/>
        <v>Sep</v>
      </c>
      <c r="P16400">
        <v>3</v>
      </c>
      <c r="Q16400" s="2" t="str">
        <f t="shared" si="769"/>
        <v>2017</v>
      </c>
      <c r="R16400" s="2">
        <f t="shared" si="770"/>
        <v>2028.1100000000001</v>
      </c>
    </row>
    <row r="16401" spans="1:18" x14ac:dyDescent="0.25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64</v>
      </c>
      <c r="M16401">
        <v>2017</v>
      </c>
      <c r="N16401" t="s">
        <v>41</v>
      </c>
      <c r="O16401" t="str">
        <f t="shared" si="768"/>
        <v>Sep</v>
      </c>
      <c r="P16401">
        <v>3</v>
      </c>
      <c r="Q16401" s="2" t="str">
        <f t="shared" si="769"/>
        <v>2017</v>
      </c>
      <c r="R16401" s="2">
        <f t="shared" si="770"/>
        <v>2077.17</v>
      </c>
    </row>
    <row r="16402" spans="1:18" x14ac:dyDescent="0.25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64</v>
      </c>
      <c r="M16402">
        <v>2017</v>
      </c>
      <c r="N16402" t="s">
        <v>41</v>
      </c>
      <c r="O16402" t="str">
        <f t="shared" si="768"/>
        <v>Sep</v>
      </c>
      <c r="P16402">
        <v>3</v>
      </c>
      <c r="Q16402" s="2" t="str">
        <f t="shared" si="769"/>
        <v>2017</v>
      </c>
      <c r="R16402" s="2">
        <f t="shared" si="770"/>
        <v>1077.96</v>
      </c>
    </row>
    <row r="16403" spans="1:18" x14ac:dyDescent="0.25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64</v>
      </c>
      <c r="M16403">
        <v>2017</v>
      </c>
      <c r="N16403" t="s">
        <v>41</v>
      </c>
      <c r="O16403" t="str">
        <f t="shared" si="768"/>
        <v>Sep</v>
      </c>
      <c r="P16403">
        <v>3</v>
      </c>
      <c r="Q16403" s="2" t="str">
        <f t="shared" si="769"/>
        <v>2017</v>
      </c>
      <c r="R16403" s="2">
        <f t="shared" si="770"/>
        <v>2233.46</v>
      </c>
    </row>
    <row r="16404" spans="1:18" x14ac:dyDescent="0.25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64</v>
      </c>
      <c r="M16404">
        <v>2017</v>
      </c>
      <c r="N16404" t="s">
        <v>41</v>
      </c>
      <c r="O16404" t="str">
        <f t="shared" si="768"/>
        <v>Aug</v>
      </c>
      <c r="P16404">
        <v>3</v>
      </c>
      <c r="Q16404" s="2" t="str">
        <f t="shared" si="769"/>
        <v>2017</v>
      </c>
      <c r="R16404" s="2">
        <f t="shared" si="770"/>
        <v>3685.67</v>
      </c>
    </row>
    <row r="16405" spans="1:18" x14ac:dyDescent="0.25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64</v>
      </c>
      <c r="M16405">
        <v>2017</v>
      </c>
      <c r="N16405" t="s">
        <v>41</v>
      </c>
      <c r="O16405" t="str">
        <f t="shared" si="768"/>
        <v>Aug</v>
      </c>
      <c r="P16405">
        <v>3</v>
      </c>
      <c r="Q16405" s="2" t="str">
        <f t="shared" si="769"/>
        <v>2017</v>
      </c>
      <c r="R16405" s="2">
        <f t="shared" si="770"/>
        <v>2718.84</v>
      </c>
    </row>
    <row r="16406" spans="1:18" x14ac:dyDescent="0.25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64</v>
      </c>
      <c r="M16406">
        <v>2017</v>
      </c>
      <c r="N16406" t="s">
        <v>41</v>
      </c>
      <c r="O16406" t="str">
        <f t="shared" si="768"/>
        <v>Aug</v>
      </c>
      <c r="P16406">
        <v>3</v>
      </c>
      <c r="Q16406" s="2" t="str">
        <f t="shared" si="769"/>
        <v>2017</v>
      </c>
      <c r="R16406" s="2">
        <f t="shared" si="770"/>
        <v>2177.92</v>
      </c>
    </row>
    <row r="16407" spans="1:18" x14ac:dyDescent="0.25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64</v>
      </c>
      <c r="M16407">
        <v>2017</v>
      </c>
      <c r="N16407" t="s">
        <v>41</v>
      </c>
      <c r="O16407" t="str">
        <f t="shared" si="768"/>
        <v>Aug</v>
      </c>
      <c r="P16407">
        <v>3</v>
      </c>
      <c r="Q16407" s="2" t="str">
        <f t="shared" si="769"/>
        <v>2017</v>
      </c>
      <c r="R16407" s="2">
        <f t="shared" si="770"/>
        <v>938.8</v>
      </c>
    </row>
    <row r="16408" spans="1:18" x14ac:dyDescent="0.25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64</v>
      </c>
      <c r="M16408">
        <v>2017</v>
      </c>
      <c r="N16408" t="s">
        <v>41</v>
      </c>
      <c r="O16408" t="str">
        <f t="shared" si="768"/>
        <v>Jul</v>
      </c>
      <c r="P16408">
        <v>3</v>
      </c>
      <c r="Q16408" s="2" t="str">
        <f t="shared" si="769"/>
        <v>2017</v>
      </c>
      <c r="R16408" s="2">
        <f t="shared" si="770"/>
        <v>817.25</v>
      </c>
    </row>
    <row r="16409" spans="1:18" x14ac:dyDescent="0.25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64</v>
      </c>
      <c r="M16409">
        <v>2017</v>
      </c>
      <c r="N16409" t="s">
        <v>41</v>
      </c>
      <c r="O16409" t="str">
        <f t="shared" si="768"/>
        <v>Jul</v>
      </c>
      <c r="P16409">
        <v>3</v>
      </c>
      <c r="Q16409" s="2" t="str">
        <f t="shared" si="769"/>
        <v>2017</v>
      </c>
      <c r="R16409" s="2">
        <f t="shared" si="770"/>
        <v>923.29</v>
      </c>
    </row>
    <row r="16410" spans="1:18" x14ac:dyDescent="0.25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64</v>
      </c>
      <c r="M16410">
        <v>2017</v>
      </c>
      <c r="N16410" t="s">
        <v>41</v>
      </c>
      <c r="O16410" t="str">
        <f t="shared" si="768"/>
        <v>Jul</v>
      </c>
      <c r="P16410">
        <v>3</v>
      </c>
      <c r="Q16410" s="2" t="str">
        <f t="shared" si="769"/>
        <v>2017</v>
      </c>
      <c r="R16410" s="2">
        <f t="shared" si="770"/>
        <v>1310.73</v>
      </c>
    </row>
    <row r="16411" spans="1:18" x14ac:dyDescent="0.25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64</v>
      </c>
      <c r="M16411">
        <v>2017</v>
      </c>
      <c r="N16411" t="s">
        <v>41</v>
      </c>
      <c r="O16411" t="str">
        <f t="shared" si="768"/>
        <v>Jul</v>
      </c>
      <c r="P16411">
        <v>3</v>
      </c>
      <c r="Q16411" s="2" t="str">
        <f t="shared" si="769"/>
        <v>2017</v>
      </c>
      <c r="R16411" s="2">
        <f t="shared" si="770"/>
        <v>1722.8500000000001</v>
      </c>
    </row>
    <row r="16412" spans="1:18" x14ac:dyDescent="0.25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64</v>
      </c>
      <c r="M16412">
        <v>2017</v>
      </c>
      <c r="N16412" t="s">
        <v>41</v>
      </c>
      <c r="O16412" t="str">
        <f t="shared" si="768"/>
        <v>Jul</v>
      </c>
      <c r="P16412">
        <v>3</v>
      </c>
      <c r="Q16412" s="2" t="str">
        <f t="shared" si="769"/>
        <v>2017</v>
      </c>
      <c r="R16412" s="2">
        <f t="shared" si="770"/>
        <v>4979.1000000000004</v>
      </c>
    </row>
    <row r="16413" spans="1:18" x14ac:dyDescent="0.25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64</v>
      </c>
      <c r="M16413">
        <v>2017</v>
      </c>
      <c r="N16413" t="s">
        <v>41</v>
      </c>
      <c r="O16413" t="str">
        <f t="shared" si="768"/>
        <v>Jun</v>
      </c>
      <c r="P16413">
        <v>2</v>
      </c>
      <c r="Q16413" s="2" t="str">
        <f t="shared" si="769"/>
        <v>2017</v>
      </c>
      <c r="R16413" s="2">
        <f t="shared" si="770"/>
        <v>4729.57</v>
      </c>
    </row>
    <row r="16414" spans="1:18" x14ac:dyDescent="0.25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64</v>
      </c>
      <c r="M16414">
        <v>2017</v>
      </c>
      <c r="N16414" t="s">
        <v>41</v>
      </c>
      <c r="O16414" t="str">
        <f t="shared" si="768"/>
        <v>Jun</v>
      </c>
      <c r="P16414">
        <v>2</v>
      </c>
      <c r="Q16414" s="2" t="str">
        <f t="shared" si="769"/>
        <v>2017</v>
      </c>
      <c r="R16414" s="2">
        <f t="shared" si="770"/>
        <v>4214.79</v>
      </c>
    </row>
    <row r="16415" spans="1:18" x14ac:dyDescent="0.25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64</v>
      </c>
      <c r="M16415">
        <v>2017</v>
      </c>
      <c r="N16415" t="s">
        <v>41</v>
      </c>
      <c r="O16415" t="str">
        <f t="shared" si="768"/>
        <v>Jun</v>
      </c>
      <c r="P16415">
        <v>2</v>
      </c>
      <c r="Q16415" s="2" t="str">
        <f t="shared" si="769"/>
        <v>2017</v>
      </c>
      <c r="R16415" s="2">
        <f t="shared" si="770"/>
        <v>1917.06</v>
      </c>
    </row>
    <row r="16416" spans="1:18" x14ac:dyDescent="0.25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64</v>
      </c>
      <c r="M16416">
        <v>2017</v>
      </c>
      <c r="N16416" t="s">
        <v>41</v>
      </c>
      <c r="O16416" t="str">
        <f t="shared" si="768"/>
        <v>Jun</v>
      </c>
      <c r="P16416">
        <v>2</v>
      </c>
      <c r="Q16416" s="2" t="str">
        <f t="shared" si="769"/>
        <v>2017</v>
      </c>
      <c r="R16416" s="2">
        <f t="shared" si="770"/>
        <v>2327.86</v>
      </c>
    </row>
    <row r="16417" spans="1:18" x14ac:dyDescent="0.25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64</v>
      </c>
      <c r="M16417">
        <v>2017</v>
      </c>
      <c r="N16417" t="s">
        <v>41</v>
      </c>
      <c r="O16417" t="str">
        <f t="shared" si="768"/>
        <v>May</v>
      </c>
      <c r="P16417">
        <v>2</v>
      </c>
      <c r="Q16417" s="2" t="str">
        <f t="shared" si="769"/>
        <v>2017</v>
      </c>
      <c r="R16417" s="2">
        <f t="shared" si="770"/>
        <v>2004.72</v>
      </c>
    </row>
    <row r="16418" spans="1:18" x14ac:dyDescent="0.25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64</v>
      </c>
      <c r="M16418">
        <v>2017</v>
      </c>
      <c r="N16418" t="s">
        <v>41</v>
      </c>
      <c r="O16418" t="str">
        <f t="shared" si="768"/>
        <v>May</v>
      </c>
      <c r="P16418">
        <v>2</v>
      </c>
      <c r="Q16418" s="2" t="str">
        <f t="shared" si="769"/>
        <v>2017</v>
      </c>
      <c r="R16418" s="2">
        <f t="shared" si="770"/>
        <v>2239.81</v>
      </c>
    </row>
    <row r="16419" spans="1:18" x14ac:dyDescent="0.25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64</v>
      </c>
      <c r="M16419">
        <v>2017</v>
      </c>
      <c r="N16419" t="s">
        <v>41</v>
      </c>
      <c r="O16419" t="str">
        <f t="shared" si="768"/>
        <v>May</v>
      </c>
      <c r="P16419">
        <v>2</v>
      </c>
      <c r="Q16419" s="2" t="str">
        <f t="shared" si="769"/>
        <v>2017</v>
      </c>
      <c r="R16419" s="2">
        <f t="shared" si="770"/>
        <v>4089.2599999999998</v>
      </c>
    </row>
    <row r="16420" spans="1:18" x14ac:dyDescent="0.25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64</v>
      </c>
      <c r="M16420">
        <v>2017</v>
      </c>
      <c r="N16420" t="s">
        <v>41</v>
      </c>
      <c r="O16420" t="str">
        <f t="shared" si="768"/>
        <v>May</v>
      </c>
      <c r="P16420">
        <v>2</v>
      </c>
      <c r="Q16420" s="2" t="str">
        <f t="shared" si="769"/>
        <v>2017</v>
      </c>
      <c r="R16420" s="2">
        <f t="shared" si="770"/>
        <v>926.85</v>
      </c>
    </row>
    <row r="16421" spans="1:18" x14ac:dyDescent="0.25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64</v>
      </c>
      <c r="M16421">
        <v>2017</v>
      </c>
      <c r="N16421" t="s">
        <v>41</v>
      </c>
      <c r="O16421" t="str">
        <f t="shared" si="768"/>
        <v>Apr</v>
      </c>
      <c r="P16421">
        <v>2</v>
      </c>
      <c r="Q16421" s="2" t="str">
        <f t="shared" si="769"/>
        <v>2017</v>
      </c>
      <c r="R16421" s="2">
        <f t="shared" si="770"/>
        <v>2477.35</v>
      </c>
    </row>
    <row r="16422" spans="1:18" x14ac:dyDescent="0.25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64</v>
      </c>
      <c r="M16422">
        <v>2017</v>
      </c>
      <c r="N16422" t="s">
        <v>41</v>
      </c>
      <c r="O16422" t="str">
        <f t="shared" si="768"/>
        <v>Apr</v>
      </c>
      <c r="P16422">
        <v>2</v>
      </c>
      <c r="Q16422" s="2" t="str">
        <f t="shared" si="769"/>
        <v>2017</v>
      </c>
      <c r="R16422" s="2">
        <f t="shared" si="770"/>
        <v>3842.18</v>
      </c>
    </row>
    <row r="16423" spans="1:18" x14ac:dyDescent="0.25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64</v>
      </c>
      <c r="M16423">
        <v>2017</v>
      </c>
      <c r="N16423" t="s">
        <v>41</v>
      </c>
      <c r="O16423" t="str">
        <f t="shared" si="768"/>
        <v>Apr</v>
      </c>
      <c r="P16423">
        <v>2</v>
      </c>
      <c r="Q16423" s="2" t="str">
        <f t="shared" si="769"/>
        <v>2017</v>
      </c>
      <c r="R16423" s="2">
        <f t="shared" si="770"/>
        <v>2357.0300000000002</v>
      </c>
    </row>
    <row r="16424" spans="1:18" x14ac:dyDescent="0.25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64</v>
      </c>
      <c r="M16424">
        <v>2017</v>
      </c>
      <c r="N16424" t="s">
        <v>41</v>
      </c>
      <c r="O16424" t="str">
        <f t="shared" si="768"/>
        <v>Apr</v>
      </c>
      <c r="P16424">
        <v>2</v>
      </c>
      <c r="Q16424" s="2" t="str">
        <f t="shared" si="769"/>
        <v>2017</v>
      </c>
      <c r="R16424" s="2">
        <f t="shared" si="770"/>
        <v>1785.42</v>
      </c>
    </row>
    <row r="16425" spans="1:18" x14ac:dyDescent="0.25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64</v>
      </c>
      <c r="M16425">
        <v>2017</v>
      </c>
      <c r="N16425" t="s">
        <v>41</v>
      </c>
      <c r="O16425" t="str">
        <f t="shared" si="768"/>
        <v>Apr</v>
      </c>
      <c r="P16425">
        <v>2</v>
      </c>
      <c r="Q16425" s="2" t="str">
        <f t="shared" si="769"/>
        <v>2017</v>
      </c>
      <c r="R16425" s="2">
        <f t="shared" si="770"/>
        <v>2119.83</v>
      </c>
    </row>
    <row r="16426" spans="1:18" x14ac:dyDescent="0.25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64</v>
      </c>
      <c r="M16426">
        <v>2017</v>
      </c>
      <c r="N16426" t="s">
        <v>41</v>
      </c>
      <c r="O16426" t="str">
        <f t="shared" si="768"/>
        <v>Mar</v>
      </c>
      <c r="P16426">
        <v>1</v>
      </c>
      <c r="Q16426" s="2" t="str">
        <f t="shared" si="769"/>
        <v>2017</v>
      </c>
      <c r="R16426" s="2">
        <f t="shared" si="770"/>
        <v>1368.74</v>
      </c>
    </row>
    <row r="16427" spans="1:18" x14ac:dyDescent="0.25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64</v>
      </c>
      <c r="M16427">
        <v>2017</v>
      </c>
      <c r="N16427" t="s">
        <v>41</v>
      </c>
      <c r="O16427" t="str">
        <f t="shared" si="768"/>
        <v>Mar</v>
      </c>
      <c r="P16427">
        <v>1</v>
      </c>
      <c r="Q16427" s="2" t="str">
        <f t="shared" si="769"/>
        <v>2017</v>
      </c>
      <c r="R16427" s="2">
        <f t="shared" si="770"/>
        <v>1605.61</v>
      </c>
    </row>
    <row r="16428" spans="1:18" x14ac:dyDescent="0.25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64</v>
      </c>
      <c r="M16428">
        <v>2017</v>
      </c>
      <c r="N16428" t="s">
        <v>41</v>
      </c>
      <c r="O16428" t="str">
        <f t="shared" si="768"/>
        <v>Mar</v>
      </c>
      <c r="P16428">
        <v>1</v>
      </c>
      <c r="Q16428" s="2" t="str">
        <f t="shared" si="769"/>
        <v>2017</v>
      </c>
      <c r="R16428" s="2">
        <f t="shared" si="770"/>
        <v>1437.26</v>
      </c>
    </row>
    <row r="16429" spans="1:18" x14ac:dyDescent="0.25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64</v>
      </c>
      <c r="M16429">
        <v>2017</v>
      </c>
      <c r="N16429" t="s">
        <v>41</v>
      </c>
      <c r="O16429" t="str">
        <f t="shared" si="768"/>
        <v>Mar</v>
      </c>
      <c r="P16429">
        <v>1</v>
      </c>
      <c r="Q16429" s="2" t="str">
        <f t="shared" si="769"/>
        <v>2017</v>
      </c>
      <c r="R16429" s="2">
        <f t="shared" si="770"/>
        <v>2086.67</v>
      </c>
    </row>
    <row r="16430" spans="1:18" x14ac:dyDescent="0.25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64</v>
      </c>
      <c r="M16430">
        <v>2017</v>
      </c>
      <c r="N16430" t="s">
        <v>41</v>
      </c>
      <c r="O16430" t="str">
        <f t="shared" si="768"/>
        <v>Feb</v>
      </c>
      <c r="P16430">
        <v>1</v>
      </c>
      <c r="Q16430" s="2" t="str">
        <f t="shared" si="769"/>
        <v>2017</v>
      </c>
      <c r="R16430" s="2">
        <f t="shared" si="770"/>
        <v>1670.1499999999999</v>
      </c>
    </row>
    <row r="16431" spans="1:18" x14ac:dyDescent="0.25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64</v>
      </c>
      <c r="M16431">
        <v>2017</v>
      </c>
      <c r="N16431" t="s">
        <v>41</v>
      </c>
      <c r="O16431" t="str">
        <f t="shared" si="768"/>
        <v>Feb</v>
      </c>
      <c r="P16431">
        <v>1</v>
      </c>
      <c r="Q16431" s="2" t="str">
        <f t="shared" si="769"/>
        <v>2017</v>
      </c>
      <c r="R16431" s="2">
        <f t="shared" si="770"/>
        <v>1710.72</v>
      </c>
    </row>
    <row r="16432" spans="1:18" x14ac:dyDescent="0.25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64</v>
      </c>
      <c r="M16432">
        <v>2017</v>
      </c>
      <c r="N16432" t="s">
        <v>41</v>
      </c>
      <c r="O16432" t="str">
        <f t="shared" si="768"/>
        <v>Feb</v>
      </c>
      <c r="P16432">
        <v>1</v>
      </c>
      <c r="Q16432" s="2" t="str">
        <f t="shared" si="769"/>
        <v>2017</v>
      </c>
      <c r="R16432" s="2">
        <f t="shared" si="770"/>
        <v>1261.78</v>
      </c>
    </row>
    <row r="16433" spans="1:18" x14ac:dyDescent="0.25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64</v>
      </c>
      <c r="M16433">
        <v>2017</v>
      </c>
      <c r="N16433" t="s">
        <v>41</v>
      </c>
      <c r="O16433" t="str">
        <f t="shared" si="768"/>
        <v>Feb</v>
      </c>
      <c r="P16433">
        <v>1</v>
      </c>
      <c r="Q16433" s="2" t="str">
        <f t="shared" si="769"/>
        <v>2017</v>
      </c>
      <c r="R16433" s="2">
        <f t="shared" si="770"/>
        <v>1926.28</v>
      </c>
    </row>
    <row r="16434" spans="1:18" x14ac:dyDescent="0.25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64</v>
      </c>
      <c r="M16434">
        <v>2017</v>
      </c>
      <c r="N16434" t="s">
        <v>41</v>
      </c>
      <c r="O16434" t="str">
        <f t="shared" si="768"/>
        <v>Jan</v>
      </c>
      <c r="P16434">
        <v>1</v>
      </c>
      <c r="Q16434" s="2" t="str">
        <f t="shared" si="769"/>
        <v>2017</v>
      </c>
      <c r="R16434" s="2">
        <f t="shared" si="770"/>
        <v>643.71</v>
      </c>
    </row>
    <row r="16435" spans="1:18" x14ac:dyDescent="0.25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64</v>
      </c>
      <c r="M16435">
        <v>2017</v>
      </c>
      <c r="N16435" t="s">
        <v>41</v>
      </c>
      <c r="O16435" t="str">
        <f t="shared" si="768"/>
        <v>Jan</v>
      </c>
      <c r="P16435">
        <v>1</v>
      </c>
      <c r="Q16435" s="2" t="str">
        <f t="shared" si="769"/>
        <v>2017</v>
      </c>
      <c r="R16435" s="2">
        <f t="shared" si="770"/>
        <v>605.32000000000005</v>
      </c>
    </row>
    <row r="16436" spans="1:18" x14ac:dyDescent="0.25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64</v>
      </c>
      <c r="M16436">
        <v>2017</v>
      </c>
      <c r="N16436" t="s">
        <v>41</v>
      </c>
      <c r="O16436" t="str">
        <f t="shared" si="768"/>
        <v>Jan</v>
      </c>
      <c r="P16436">
        <v>1</v>
      </c>
      <c r="Q16436" s="2" t="str">
        <f t="shared" si="769"/>
        <v>2017</v>
      </c>
      <c r="R16436" s="2">
        <f t="shared" si="770"/>
        <v>651.45000000000005</v>
      </c>
    </row>
    <row r="16437" spans="1:18" x14ac:dyDescent="0.25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64</v>
      </c>
      <c r="M16437">
        <v>2017</v>
      </c>
      <c r="N16437" t="s">
        <v>41</v>
      </c>
      <c r="O16437" t="str">
        <f t="shared" si="768"/>
        <v>Jan</v>
      </c>
      <c r="P16437">
        <v>1</v>
      </c>
      <c r="Q16437" s="2" t="str">
        <f t="shared" si="769"/>
        <v>2017</v>
      </c>
      <c r="R16437" s="2">
        <f t="shared" si="770"/>
        <v>556.84</v>
      </c>
    </row>
    <row r="16438" spans="1:18" x14ac:dyDescent="0.25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64</v>
      </c>
      <c r="M16438">
        <v>2017</v>
      </c>
      <c r="N16438" t="s">
        <v>41</v>
      </c>
      <c r="O16438" t="str">
        <f t="shared" si="768"/>
        <v>Jan</v>
      </c>
      <c r="P16438">
        <v>1</v>
      </c>
      <c r="Q16438" s="2" t="str">
        <f t="shared" si="769"/>
        <v>2017</v>
      </c>
      <c r="R16438" s="2">
        <f t="shared" si="770"/>
        <v>584.74</v>
      </c>
    </row>
    <row r="16439" spans="1:18" x14ac:dyDescent="0.25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64</v>
      </c>
      <c r="M16439">
        <v>2017</v>
      </c>
      <c r="N16439" t="s">
        <v>42</v>
      </c>
      <c r="O16439" t="str">
        <f t="shared" si="768"/>
        <v>Dec</v>
      </c>
      <c r="P16439">
        <v>4</v>
      </c>
      <c r="Q16439" s="2" t="str">
        <f t="shared" si="769"/>
        <v>2017</v>
      </c>
      <c r="R16439" s="2">
        <f t="shared" si="770"/>
        <v>4588.1899999999996</v>
      </c>
    </row>
    <row r="16440" spans="1:18" x14ac:dyDescent="0.25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64</v>
      </c>
      <c r="M16440">
        <v>2017</v>
      </c>
      <c r="N16440" t="s">
        <v>42</v>
      </c>
      <c r="O16440" t="str">
        <f t="shared" si="768"/>
        <v>Dec</v>
      </c>
      <c r="P16440">
        <v>4</v>
      </c>
      <c r="Q16440" s="2" t="str">
        <f t="shared" si="769"/>
        <v>2017</v>
      </c>
      <c r="R16440" s="2">
        <f t="shared" si="770"/>
        <v>5547.58</v>
      </c>
    </row>
    <row r="16441" spans="1:18" x14ac:dyDescent="0.25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64</v>
      </c>
      <c r="M16441">
        <v>2017</v>
      </c>
      <c r="N16441" t="s">
        <v>42</v>
      </c>
      <c r="O16441" t="str">
        <f t="shared" si="768"/>
        <v>Dec</v>
      </c>
      <c r="P16441">
        <v>4</v>
      </c>
      <c r="Q16441" s="2" t="str">
        <f t="shared" si="769"/>
        <v>2017</v>
      </c>
      <c r="R16441" s="2">
        <f t="shared" si="770"/>
        <v>5954.66</v>
      </c>
    </row>
    <row r="16442" spans="1:18" x14ac:dyDescent="0.25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64</v>
      </c>
      <c r="M16442">
        <v>2017</v>
      </c>
      <c r="N16442" t="s">
        <v>42</v>
      </c>
      <c r="O16442" t="str">
        <f t="shared" si="768"/>
        <v>Dec</v>
      </c>
      <c r="P16442">
        <v>4</v>
      </c>
      <c r="Q16442" s="2" t="str">
        <f t="shared" si="769"/>
        <v>2017</v>
      </c>
      <c r="R16442" s="2">
        <f t="shared" si="770"/>
        <v>8292.3599999999988</v>
      </c>
    </row>
    <row r="16443" spans="1:18" x14ac:dyDescent="0.25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64</v>
      </c>
      <c r="M16443">
        <v>2017</v>
      </c>
      <c r="N16443" t="s">
        <v>42</v>
      </c>
      <c r="O16443" t="str">
        <f t="shared" si="768"/>
        <v>Dec</v>
      </c>
      <c r="P16443">
        <v>4</v>
      </c>
      <c r="Q16443" s="2" t="str">
        <f t="shared" si="769"/>
        <v>2017</v>
      </c>
      <c r="R16443" s="2">
        <f t="shared" si="770"/>
        <v>10096.25</v>
      </c>
    </row>
    <row r="16444" spans="1:18" x14ac:dyDescent="0.25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64</v>
      </c>
      <c r="M16444">
        <v>2017</v>
      </c>
      <c r="N16444" t="s">
        <v>42</v>
      </c>
      <c r="O16444" t="str">
        <f t="shared" si="768"/>
        <v>Nov</v>
      </c>
      <c r="P16444">
        <v>4</v>
      </c>
      <c r="Q16444" s="2" t="str">
        <f t="shared" si="769"/>
        <v>2017</v>
      </c>
      <c r="R16444" s="2">
        <f t="shared" si="770"/>
        <v>4307.5899999999992</v>
      </c>
    </row>
    <row r="16445" spans="1:18" x14ac:dyDescent="0.25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64</v>
      </c>
      <c r="M16445">
        <v>2017</v>
      </c>
      <c r="N16445" t="s">
        <v>42</v>
      </c>
      <c r="O16445" t="str">
        <f t="shared" si="768"/>
        <v>Nov</v>
      </c>
      <c r="P16445">
        <v>4</v>
      </c>
      <c r="Q16445" s="2" t="str">
        <f t="shared" si="769"/>
        <v>2017</v>
      </c>
      <c r="R16445" s="2">
        <f t="shared" si="770"/>
        <v>4374.32</v>
      </c>
    </row>
    <row r="16446" spans="1:18" x14ac:dyDescent="0.25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64</v>
      </c>
      <c r="M16446">
        <v>2017</v>
      </c>
      <c r="N16446" t="s">
        <v>42</v>
      </c>
      <c r="O16446" t="str">
        <f t="shared" si="768"/>
        <v>Nov</v>
      </c>
      <c r="P16446">
        <v>4</v>
      </c>
      <c r="Q16446" s="2" t="str">
        <f t="shared" si="769"/>
        <v>2017</v>
      </c>
      <c r="R16446" s="2">
        <f t="shared" si="770"/>
        <v>5150.6299999999992</v>
      </c>
    </row>
    <row r="16447" spans="1:18" x14ac:dyDescent="0.25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64</v>
      </c>
      <c r="M16447">
        <v>2017</v>
      </c>
      <c r="N16447" t="s">
        <v>42</v>
      </c>
      <c r="O16447" t="str">
        <f t="shared" si="768"/>
        <v>Nov</v>
      </c>
      <c r="P16447">
        <v>4</v>
      </c>
      <c r="Q16447" s="2" t="str">
        <f t="shared" si="769"/>
        <v>2017</v>
      </c>
      <c r="R16447" s="2">
        <f t="shared" si="770"/>
        <v>5245.93</v>
      </c>
    </row>
    <row r="16448" spans="1:18" x14ac:dyDescent="0.25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64</v>
      </c>
      <c r="M16448">
        <v>2017</v>
      </c>
      <c r="N16448" t="s">
        <v>42</v>
      </c>
      <c r="O16448" t="str">
        <f t="shared" si="768"/>
        <v>Oct</v>
      </c>
      <c r="P16448">
        <v>4</v>
      </c>
      <c r="Q16448" s="2" t="str">
        <f t="shared" si="769"/>
        <v>2017</v>
      </c>
      <c r="R16448" s="2">
        <f t="shared" si="770"/>
        <v>6563.62</v>
      </c>
    </row>
    <row r="16449" spans="1:18" x14ac:dyDescent="0.25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64</v>
      </c>
      <c r="M16449">
        <v>2017</v>
      </c>
      <c r="N16449" t="s">
        <v>42</v>
      </c>
      <c r="O16449" t="str">
        <f t="shared" si="768"/>
        <v>Oct</v>
      </c>
      <c r="P16449">
        <v>4</v>
      </c>
      <c r="Q16449" s="2" t="str">
        <f t="shared" si="769"/>
        <v>2017</v>
      </c>
      <c r="R16449" s="2">
        <f t="shared" si="770"/>
        <v>6328.2800000000007</v>
      </c>
    </row>
    <row r="16450" spans="1:18" x14ac:dyDescent="0.25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64</v>
      </c>
      <c r="M16450">
        <v>2017</v>
      </c>
      <c r="N16450" t="s">
        <v>42</v>
      </c>
      <c r="O16450" t="str">
        <f t="shared" si="768"/>
        <v>Oct</v>
      </c>
      <c r="P16450">
        <v>4</v>
      </c>
      <c r="Q16450" s="2" t="str">
        <f t="shared" si="769"/>
        <v>2017</v>
      </c>
      <c r="R16450" s="2">
        <f t="shared" si="770"/>
        <v>6116.58</v>
      </c>
    </row>
    <row r="16451" spans="1:18" x14ac:dyDescent="0.25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64</v>
      </c>
      <c r="M16451">
        <v>2017</v>
      </c>
      <c r="N16451" t="s">
        <v>42</v>
      </c>
      <c r="O16451" t="str">
        <f t="shared" ref="O16451:O16514" si="771" xml:space="preserve"> TEXT(B16451, "mmm")</f>
        <v>Oct</v>
      </c>
      <c r="P16451">
        <v>4</v>
      </c>
      <c r="Q16451" s="2" t="str">
        <f t="shared" ref="Q16451:Q16514" si="772" xml:space="preserve"> TEXT(B16451, "yyy")</f>
        <v>2017</v>
      </c>
      <c r="R16451" s="2">
        <f t="shared" ref="R16451:R16514" si="773" xml:space="preserve"> E16451 +F16451+G16451</f>
        <v>5145.5</v>
      </c>
    </row>
    <row r="16452" spans="1:18" x14ac:dyDescent="0.25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64</v>
      </c>
      <c r="M16452">
        <v>2017</v>
      </c>
      <c r="N16452" t="s">
        <v>42</v>
      </c>
      <c r="O16452" t="str">
        <f t="shared" si="771"/>
        <v>Oct</v>
      </c>
      <c r="P16452">
        <v>4</v>
      </c>
      <c r="Q16452" s="2" t="str">
        <f t="shared" si="772"/>
        <v>2017</v>
      </c>
      <c r="R16452" s="2">
        <f t="shared" si="773"/>
        <v>4784.16</v>
      </c>
    </row>
    <row r="16453" spans="1:18" x14ac:dyDescent="0.25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64</v>
      </c>
      <c r="M16453">
        <v>2017</v>
      </c>
      <c r="N16453" t="s">
        <v>42</v>
      </c>
      <c r="O16453" t="str">
        <f t="shared" si="771"/>
        <v>Sep</v>
      </c>
      <c r="P16453">
        <v>3</v>
      </c>
      <c r="Q16453" s="2" t="str">
        <f t="shared" si="772"/>
        <v>2017</v>
      </c>
      <c r="R16453" s="2">
        <f t="shared" si="773"/>
        <v>5552.86</v>
      </c>
    </row>
    <row r="16454" spans="1:18" x14ac:dyDescent="0.25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64</v>
      </c>
      <c r="M16454">
        <v>2017</v>
      </c>
      <c r="N16454" t="s">
        <v>42</v>
      </c>
      <c r="O16454" t="str">
        <f t="shared" si="771"/>
        <v>Sep</v>
      </c>
      <c r="P16454">
        <v>3</v>
      </c>
      <c r="Q16454" s="2" t="str">
        <f t="shared" si="772"/>
        <v>2017</v>
      </c>
      <c r="R16454" s="2">
        <f t="shared" si="773"/>
        <v>5459.83</v>
      </c>
    </row>
    <row r="16455" spans="1:18" x14ac:dyDescent="0.25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64</v>
      </c>
      <c r="M16455">
        <v>2017</v>
      </c>
      <c r="N16455" t="s">
        <v>42</v>
      </c>
      <c r="O16455" t="str">
        <f t="shared" si="771"/>
        <v>Sep</v>
      </c>
      <c r="P16455">
        <v>3</v>
      </c>
      <c r="Q16455" s="2" t="str">
        <f t="shared" si="772"/>
        <v>2017</v>
      </c>
      <c r="R16455" s="2">
        <f t="shared" si="773"/>
        <v>7045.29</v>
      </c>
    </row>
    <row r="16456" spans="1:18" x14ac:dyDescent="0.25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64</v>
      </c>
      <c r="M16456">
        <v>2017</v>
      </c>
      <c r="N16456" t="s">
        <v>42</v>
      </c>
      <c r="O16456" t="str">
        <f t="shared" si="771"/>
        <v>Sep</v>
      </c>
      <c r="P16456">
        <v>3</v>
      </c>
      <c r="Q16456" s="2" t="str">
        <f t="shared" si="772"/>
        <v>2017</v>
      </c>
      <c r="R16456" s="2">
        <f t="shared" si="773"/>
        <v>7949.1600000000008</v>
      </c>
    </row>
    <row r="16457" spans="1:18" x14ac:dyDescent="0.25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64</v>
      </c>
      <c r="M16457">
        <v>2017</v>
      </c>
      <c r="N16457" t="s">
        <v>42</v>
      </c>
      <c r="O16457" t="str">
        <f t="shared" si="771"/>
        <v>Aug</v>
      </c>
      <c r="P16457">
        <v>3</v>
      </c>
      <c r="Q16457" s="2" t="str">
        <f t="shared" si="772"/>
        <v>2017</v>
      </c>
      <c r="R16457" s="2">
        <f t="shared" si="773"/>
        <v>6179.829999999999</v>
      </c>
    </row>
    <row r="16458" spans="1:18" x14ac:dyDescent="0.25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64</v>
      </c>
      <c r="M16458">
        <v>2017</v>
      </c>
      <c r="N16458" t="s">
        <v>42</v>
      </c>
      <c r="O16458" t="str">
        <f t="shared" si="771"/>
        <v>Aug</v>
      </c>
      <c r="P16458">
        <v>3</v>
      </c>
      <c r="Q16458" s="2" t="str">
        <f t="shared" si="772"/>
        <v>2017</v>
      </c>
      <c r="R16458" s="2">
        <f t="shared" si="773"/>
        <v>11548.2</v>
      </c>
    </row>
    <row r="16459" spans="1:18" x14ac:dyDescent="0.25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64</v>
      </c>
      <c r="M16459">
        <v>2017</v>
      </c>
      <c r="N16459" t="s">
        <v>42</v>
      </c>
      <c r="O16459" t="str">
        <f t="shared" si="771"/>
        <v>Aug</v>
      </c>
      <c r="P16459">
        <v>3</v>
      </c>
      <c r="Q16459" s="2" t="str">
        <f t="shared" si="772"/>
        <v>2017</v>
      </c>
      <c r="R16459" s="2">
        <f t="shared" si="773"/>
        <v>5906.44</v>
      </c>
    </row>
    <row r="16460" spans="1:18" x14ac:dyDescent="0.25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64</v>
      </c>
      <c r="M16460">
        <v>2017</v>
      </c>
      <c r="N16460" t="s">
        <v>42</v>
      </c>
      <c r="O16460" t="str">
        <f t="shared" si="771"/>
        <v>Aug</v>
      </c>
      <c r="P16460">
        <v>3</v>
      </c>
      <c r="Q16460" s="2" t="str">
        <f t="shared" si="772"/>
        <v>2017</v>
      </c>
      <c r="R16460" s="2">
        <f t="shared" si="773"/>
        <v>5010.0499999999993</v>
      </c>
    </row>
    <row r="16461" spans="1:18" x14ac:dyDescent="0.25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64</v>
      </c>
      <c r="M16461">
        <v>2017</v>
      </c>
      <c r="N16461" t="s">
        <v>42</v>
      </c>
      <c r="O16461" t="str">
        <f t="shared" si="771"/>
        <v>Jul</v>
      </c>
      <c r="P16461">
        <v>3</v>
      </c>
      <c r="Q16461" s="2" t="str">
        <f t="shared" si="772"/>
        <v>2017</v>
      </c>
      <c r="R16461" s="2">
        <f t="shared" si="773"/>
        <v>5013.6600000000008</v>
      </c>
    </row>
    <row r="16462" spans="1:18" x14ac:dyDescent="0.25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64</v>
      </c>
      <c r="M16462">
        <v>2017</v>
      </c>
      <c r="N16462" t="s">
        <v>42</v>
      </c>
      <c r="O16462" t="str">
        <f t="shared" si="771"/>
        <v>Jul</v>
      </c>
      <c r="P16462">
        <v>3</v>
      </c>
      <c r="Q16462" s="2" t="str">
        <f t="shared" si="772"/>
        <v>2017</v>
      </c>
      <c r="R16462" s="2">
        <f t="shared" si="773"/>
        <v>6297.0599999999995</v>
      </c>
    </row>
    <row r="16463" spans="1:18" x14ac:dyDescent="0.25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64</v>
      </c>
      <c r="M16463">
        <v>2017</v>
      </c>
      <c r="N16463" t="s">
        <v>42</v>
      </c>
      <c r="O16463" t="str">
        <f t="shared" si="771"/>
        <v>Jul</v>
      </c>
      <c r="P16463">
        <v>3</v>
      </c>
      <c r="Q16463" s="2" t="str">
        <f t="shared" si="772"/>
        <v>2017</v>
      </c>
      <c r="R16463" s="2">
        <f t="shared" si="773"/>
        <v>8197.2999999999993</v>
      </c>
    </row>
    <row r="16464" spans="1:18" x14ac:dyDescent="0.25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64</v>
      </c>
      <c r="M16464">
        <v>2017</v>
      </c>
      <c r="N16464" t="s">
        <v>42</v>
      </c>
      <c r="O16464" t="str">
        <f t="shared" si="771"/>
        <v>Jul</v>
      </c>
      <c r="P16464">
        <v>3</v>
      </c>
      <c r="Q16464" s="2" t="str">
        <f t="shared" si="772"/>
        <v>2017</v>
      </c>
      <c r="R16464" s="2">
        <f t="shared" si="773"/>
        <v>5681.39</v>
      </c>
    </row>
    <row r="16465" spans="1:18" x14ac:dyDescent="0.25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64</v>
      </c>
      <c r="M16465">
        <v>2017</v>
      </c>
      <c r="N16465" t="s">
        <v>42</v>
      </c>
      <c r="O16465" t="str">
        <f t="shared" si="771"/>
        <v>Jul</v>
      </c>
      <c r="P16465">
        <v>3</v>
      </c>
      <c r="Q16465" s="2" t="str">
        <f t="shared" si="772"/>
        <v>2017</v>
      </c>
      <c r="R16465" s="2">
        <f t="shared" si="773"/>
        <v>7325.9400000000005</v>
      </c>
    </row>
    <row r="16466" spans="1:18" x14ac:dyDescent="0.25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64</v>
      </c>
      <c r="M16466">
        <v>2017</v>
      </c>
      <c r="N16466" t="s">
        <v>42</v>
      </c>
      <c r="O16466" t="str">
        <f t="shared" si="771"/>
        <v>Jun</v>
      </c>
      <c r="P16466">
        <v>2</v>
      </c>
      <c r="Q16466" s="2" t="str">
        <f t="shared" si="772"/>
        <v>2017</v>
      </c>
      <c r="R16466" s="2">
        <f t="shared" si="773"/>
        <v>8180.1900000000005</v>
      </c>
    </row>
    <row r="16467" spans="1:18" x14ac:dyDescent="0.25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64</v>
      </c>
      <c r="M16467">
        <v>2017</v>
      </c>
      <c r="N16467" t="s">
        <v>42</v>
      </c>
      <c r="O16467" t="str">
        <f t="shared" si="771"/>
        <v>Jun</v>
      </c>
      <c r="P16467">
        <v>2</v>
      </c>
      <c r="Q16467" s="2" t="str">
        <f t="shared" si="772"/>
        <v>2017</v>
      </c>
      <c r="R16467" s="2">
        <f t="shared" si="773"/>
        <v>22286.33</v>
      </c>
    </row>
    <row r="16468" spans="1:18" x14ac:dyDescent="0.25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64</v>
      </c>
      <c r="M16468">
        <v>2017</v>
      </c>
      <c r="N16468" t="s">
        <v>42</v>
      </c>
      <c r="O16468" t="str">
        <f t="shared" si="771"/>
        <v>Jun</v>
      </c>
      <c r="P16468">
        <v>2</v>
      </c>
      <c r="Q16468" s="2" t="str">
        <f t="shared" si="772"/>
        <v>2017</v>
      </c>
      <c r="R16468" s="2">
        <f t="shared" si="773"/>
        <v>9302.6999999999989</v>
      </c>
    </row>
    <row r="16469" spans="1:18" x14ac:dyDescent="0.25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64</v>
      </c>
      <c r="M16469">
        <v>2017</v>
      </c>
      <c r="N16469" t="s">
        <v>42</v>
      </c>
      <c r="O16469" t="str">
        <f t="shared" si="771"/>
        <v>Jun</v>
      </c>
      <c r="P16469">
        <v>2</v>
      </c>
      <c r="Q16469" s="2" t="str">
        <f t="shared" si="772"/>
        <v>2017</v>
      </c>
      <c r="R16469" s="2">
        <f t="shared" si="773"/>
        <v>13679.52</v>
      </c>
    </row>
    <row r="16470" spans="1:18" x14ac:dyDescent="0.25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64</v>
      </c>
      <c r="M16470">
        <v>2017</v>
      </c>
      <c r="N16470" t="s">
        <v>42</v>
      </c>
      <c r="O16470" t="str">
        <f t="shared" si="771"/>
        <v>May</v>
      </c>
      <c r="P16470">
        <v>2</v>
      </c>
      <c r="Q16470" s="2" t="str">
        <f t="shared" si="772"/>
        <v>2017</v>
      </c>
      <c r="R16470" s="2">
        <f t="shared" si="773"/>
        <v>8891.5</v>
      </c>
    </row>
    <row r="16471" spans="1:18" x14ac:dyDescent="0.25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64</v>
      </c>
      <c r="M16471">
        <v>2017</v>
      </c>
      <c r="N16471" t="s">
        <v>42</v>
      </c>
      <c r="O16471" t="str">
        <f t="shared" si="771"/>
        <v>May</v>
      </c>
      <c r="P16471">
        <v>2</v>
      </c>
      <c r="Q16471" s="2" t="str">
        <f t="shared" si="772"/>
        <v>2017</v>
      </c>
      <c r="R16471" s="2">
        <f t="shared" si="773"/>
        <v>9561.630000000001</v>
      </c>
    </row>
    <row r="16472" spans="1:18" x14ac:dyDescent="0.25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64</v>
      </c>
      <c r="M16472">
        <v>2017</v>
      </c>
      <c r="N16472" t="s">
        <v>42</v>
      </c>
      <c r="O16472" t="str">
        <f t="shared" si="771"/>
        <v>May</v>
      </c>
      <c r="P16472">
        <v>2</v>
      </c>
      <c r="Q16472" s="2" t="str">
        <f t="shared" si="772"/>
        <v>2017</v>
      </c>
      <c r="R16472" s="2">
        <f t="shared" si="773"/>
        <v>9477.9699999999993</v>
      </c>
    </row>
    <row r="16473" spans="1:18" x14ac:dyDescent="0.25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64</v>
      </c>
      <c r="M16473">
        <v>2017</v>
      </c>
      <c r="N16473" t="s">
        <v>42</v>
      </c>
      <c r="O16473" t="str">
        <f t="shared" si="771"/>
        <v>May</v>
      </c>
      <c r="P16473">
        <v>2</v>
      </c>
      <c r="Q16473" s="2" t="str">
        <f t="shared" si="772"/>
        <v>2017</v>
      </c>
      <c r="R16473" s="2">
        <f t="shared" si="773"/>
        <v>9195.89</v>
      </c>
    </row>
    <row r="16474" spans="1:18" x14ac:dyDescent="0.25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64</v>
      </c>
      <c r="M16474">
        <v>2017</v>
      </c>
      <c r="N16474" t="s">
        <v>42</v>
      </c>
      <c r="O16474" t="str">
        <f t="shared" si="771"/>
        <v>Apr</v>
      </c>
      <c r="P16474">
        <v>2</v>
      </c>
      <c r="Q16474" s="2" t="str">
        <f t="shared" si="772"/>
        <v>2017</v>
      </c>
      <c r="R16474" s="2">
        <f t="shared" si="773"/>
        <v>16326.670000000002</v>
      </c>
    </row>
    <row r="16475" spans="1:18" x14ac:dyDescent="0.25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64</v>
      </c>
      <c r="M16475">
        <v>2017</v>
      </c>
      <c r="N16475" t="s">
        <v>42</v>
      </c>
      <c r="O16475" t="str">
        <f t="shared" si="771"/>
        <v>Apr</v>
      </c>
      <c r="P16475">
        <v>2</v>
      </c>
      <c r="Q16475" s="2" t="str">
        <f t="shared" si="772"/>
        <v>2017</v>
      </c>
      <c r="R16475" s="2">
        <f t="shared" si="773"/>
        <v>8065.26</v>
      </c>
    </row>
    <row r="16476" spans="1:18" x14ac:dyDescent="0.25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64</v>
      </c>
      <c r="M16476">
        <v>2017</v>
      </c>
      <c r="N16476" t="s">
        <v>42</v>
      </c>
      <c r="O16476" t="str">
        <f t="shared" si="771"/>
        <v>Apr</v>
      </c>
      <c r="P16476">
        <v>2</v>
      </c>
      <c r="Q16476" s="2" t="str">
        <f t="shared" si="772"/>
        <v>2017</v>
      </c>
      <c r="R16476" s="2">
        <f t="shared" si="773"/>
        <v>18098.75</v>
      </c>
    </row>
    <row r="16477" spans="1:18" x14ac:dyDescent="0.25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64</v>
      </c>
      <c r="M16477">
        <v>2017</v>
      </c>
      <c r="N16477" t="s">
        <v>42</v>
      </c>
      <c r="O16477" t="str">
        <f t="shared" si="771"/>
        <v>Apr</v>
      </c>
      <c r="P16477">
        <v>2</v>
      </c>
      <c r="Q16477" s="2" t="str">
        <f t="shared" si="772"/>
        <v>2017</v>
      </c>
      <c r="R16477" s="2">
        <f t="shared" si="773"/>
        <v>8945.9599999999991</v>
      </c>
    </row>
    <row r="16478" spans="1:18" x14ac:dyDescent="0.25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64</v>
      </c>
      <c r="M16478">
        <v>2017</v>
      </c>
      <c r="N16478" t="s">
        <v>42</v>
      </c>
      <c r="O16478" t="str">
        <f t="shared" si="771"/>
        <v>Apr</v>
      </c>
      <c r="P16478">
        <v>2</v>
      </c>
      <c r="Q16478" s="2" t="str">
        <f t="shared" si="772"/>
        <v>2017</v>
      </c>
      <c r="R16478" s="2">
        <f t="shared" si="773"/>
        <v>17856.150000000001</v>
      </c>
    </row>
    <row r="16479" spans="1:18" x14ac:dyDescent="0.25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64</v>
      </c>
      <c r="M16479">
        <v>2017</v>
      </c>
      <c r="N16479" t="s">
        <v>42</v>
      </c>
      <c r="O16479" t="str">
        <f t="shared" si="771"/>
        <v>Mar</v>
      </c>
      <c r="P16479">
        <v>1</v>
      </c>
      <c r="Q16479" s="2" t="str">
        <f t="shared" si="772"/>
        <v>2017</v>
      </c>
      <c r="R16479" s="2">
        <f t="shared" si="773"/>
        <v>10008.039999999999</v>
      </c>
    </row>
    <row r="16480" spans="1:18" x14ac:dyDescent="0.25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64</v>
      </c>
      <c r="M16480">
        <v>2017</v>
      </c>
      <c r="N16480" t="s">
        <v>42</v>
      </c>
      <c r="O16480" t="str">
        <f t="shared" si="771"/>
        <v>Mar</v>
      </c>
      <c r="P16480">
        <v>1</v>
      </c>
      <c r="Q16480" s="2" t="str">
        <f t="shared" si="772"/>
        <v>2017</v>
      </c>
      <c r="R16480" s="2">
        <f t="shared" si="773"/>
        <v>19349.879999999997</v>
      </c>
    </row>
    <row r="16481" spans="1:18" x14ac:dyDescent="0.25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64</v>
      </c>
      <c r="M16481">
        <v>2017</v>
      </c>
      <c r="N16481" t="s">
        <v>42</v>
      </c>
      <c r="O16481" t="str">
        <f t="shared" si="771"/>
        <v>Mar</v>
      </c>
      <c r="P16481">
        <v>1</v>
      </c>
      <c r="Q16481" s="2" t="str">
        <f t="shared" si="772"/>
        <v>2017</v>
      </c>
      <c r="R16481" s="2">
        <f t="shared" si="773"/>
        <v>8295.3900000000012</v>
      </c>
    </row>
    <row r="16482" spans="1:18" x14ac:dyDescent="0.25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64</v>
      </c>
      <c r="M16482">
        <v>2017</v>
      </c>
      <c r="N16482" t="s">
        <v>42</v>
      </c>
      <c r="O16482" t="str">
        <f t="shared" si="771"/>
        <v>Mar</v>
      </c>
      <c r="P16482">
        <v>1</v>
      </c>
      <c r="Q16482" s="2" t="str">
        <f t="shared" si="772"/>
        <v>2017</v>
      </c>
      <c r="R16482" s="2">
        <f t="shared" si="773"/>
        <v>15894.619999999999</v>
      </c>
    </row>
    <row r="16483" spans="1:18" x14ac:dyDescent="0.25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64</v>
      </c>
      <c r="M16483">
        <v>2017</v>
      </c>
      <c r="N16483" t="s">
        <v>42</v>
      </c>
      <c r="O16483" t="str">
        <f t="shared" si="771"/>
        <v>Feb</v>
      </c>
      <c r="P16483">
        <v>1</v>
      </c>
      <c r="Q16483" s="2" t="str">
        <f t="shared" si="772"/>
        <v>2017</v>
      </c>
      <c r="R16483" s="2">
        <f t="shared" si="773"/>
        <v>15217.77</v>
      </c>
    </row>
    <row r="16484" spans="1:18" x14ac:dyDescent="0.25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64</v>
      </c>
      <c r="M16484">
        <v>2017</v>
      </c>
      <c r="N16484" t="s">
        <v>42</v>
      </c>
      <c r="O16484" t="str">
        <f t="shared" si="771"/>
        <v>Feb</v>
      </c>
      <c r="P16484">
        <v>1</v>
      </c>
      <c r="Q16484" s="2" t="str">
        <f t="shared" si="772"/>
        <v>2017</v>
      </c>
      <c r="R16484" s="2">
        <f t="shared" si="773"/>
        <v>58488.4</v>
      </c>
    </row>
    <row r="16485" spans="1:18" x14ac:dyDescent="0.25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64</v>
      </c>
      <c r="M16485">
        <v>2017</v>
      </c>
      <c r="N16485" t="s">
        <v>42</v>
      </c>
      <c r="O16485" t="str">
        <f t="shared" si="771"/>
        <v>Feb</v>
      </c>
      <c r="P16485">
        <v>1</v>
      </c>
      <c r="Q16485" s="2" t="str">
        <f t="shared" si="772"/>
        <v>2017</v>
      </c>
      <c r="R16485" s="2">
        <f t="shared" si="773"/>
        <v>5751.46</v>
      </c>
    </row>
    <row r="16486" spans="1:18" x14ac:dyDescent="0.25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64</v>
      </c>
      <c r="M16486">
        <v>2017</v>
      </c>
      <c r="N16486" t="s">
        <v>42</v>
      </c>
      <c r="O16486" t="str">
        <f t="shared" si="771"/>
        <v>Feb</v>
      </c>
      <c r="P16486">
        <v>1</v>
      </c>
      <c r="Q16486" s="2" t="str">
        <f t="shared" si="772"/>
        <v>2017</v>
      </c>
      <c r="R16486" s="2">
        <f t="shared" si="773"/>
        <v>5219.9600000000009</v>
      </c>
    </row>
    <row r="16487" spans="1:18" x14ac:dyDescent="0.25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64</v>
      </c>
      <c r="M16487">
        <v>2017</v>
      </c>
      <c r="N16487" t="s">
        <v>42</v>
      </c>
      <c r="O16487" t="str">
        <f t="shared" si="771"/>
        <v>Jan</v>
      </c>
      <c r="P16487">
        <v>1</v>
      </c>
      <c r="Q16487" s="2" t="str">
        <f t="shared" si="772"/>
        <v>2017</v>
      </c>
      <c r="R16487" s="2">
        <f t="shared" si="773"/>
        <v>4639.55</v>
      </c>
    </row>
    <row r="16488" spans="1:18" x14ac:dyDescent="0.25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64</v>
      </c>
      <c r="M16488">
        <v>2017</v>
      </c>
      <c r="N16488" t="s">
        <v>42</v>
      </c>
      <c r="O16488" t="str">
        <f t="shared" si="771"/>
        <v>Jan</v>
      </c>
      <c r="P16488">
        <v>1</v>
      </c>
      <c r="Q16488" s="2" t="str">
        <f t="shared" si="772"/>
        <v>2017</v>
      </c>
      <c r="R16488" s="2">
        <f t="shared" si="773"/>
        <v>4860.05</v>
      </c>
    </row>
    <row r="16489" spans="1:18" x14ac:dyDescent="0.25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64</v>
      </c>
      <c r="M16489">
        <v>2017</v>
      </c>
      <c r="N16489" t="s">
        <v>42</v>
      </c>
      <c r="O16489" t="str">
        <f t="shared" si="771"/>
        <v>Jan</v>
      </c>
      <c r="P16489">
        <v>1</v>
      </c>
      <c r="Q16489" s="2" t="str">
        <f t="shared" si="772"/>
        <v>2017</v>
      </c>
      <c r="R16489" s="2">
        <f t="shared" si="773"/>
        <v>5152.18</v>
      </c>
    </row>
    <row r="16490" spans="1:18" x14ac:dyDescent="0.25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64</v>
      </c>
      <c r="M16490">
        <v>2017</v>
      </c>
      <c r="N16490" t="s">
        <v>42</v>
      </c>
      <c r="O16490" t="str">
        <f t="shared" si="771"/>
        <v>Jan</v>
      </c>
      <c r="P16490">
        <v>1</v>
      </c>
      <c r="Q16490" s="2" t="str">
        <f t="shared" si="772"/>
        <v>2017</v>
      </c>
      <c r="R16490" s="2">
        <f t="shared" si="773"/>
        <v>4736.74</v>
      </c>
    </row>
    <row r="16491" spans="1:18" x14ac:dyDescent="0.25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64</v>
      </c>
      <c r="M16491">
        <v>2017</v>
      </c>
      <c r="N16491" t="s">
        <v>42</v>
      </c>
      <c r="O16491" t="str">
        <f t="shared" si="771"/>
        <v>Jan</v>
      </c>
      <c r="P16491">
        <v>1</v>
      </c>
      <c r="Q16491" s="2" t="str">
        <f t="shared" si="772"/>
        <v>2017</v>
      </c>
      <c r="R16491" s="2">
        <f t="shared" si="773"/>
        <v>4871.99</v>
      </c>
    </row>
    <row r="16492" spans="1:18" x14ac:dyDescent="0.25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64</v>
      </c>
      <c r="M16492">
        <v>2017</v>
      </c>
      <c r="N16492" t="s">
        <v>43</v>
      </c>
      <c r="O16492" t="str">
        <f t="shared" si="771"/>
        <v>Dec</v>
      </c>
      <c r="P16492">
        <v>4</v>
      </c>
      <c r="Q16492" s="2" t="str">
        <f t="shared" si="772"/>
        <v>2017</v>
      </c>
      <c r="R16492" s="2">
        <f t="shared" si="773"/>
        <v>5312.12</v>
      </c>
    </row>
    <row r="16493" spans="1:18" x14ac:dyDescent="0.25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64</v>
      </c>
      <c r="M16493">
        <v>2017</v>
      </c>
      <c r="N16493" t="s">
        <v>43</v>
      </c>
      <c r="O16493" t="str">
        <f t="shared" si="771"/>
        <v>Dec</v>
      </c>
      <c r="P16493">
        <v>4</v>
      </c>
      <c r="Q16493" s="2" t="str">
        <f t="shared" si="772"/>
        <v>2017</v>
      </c>
      <c r="R16493" s="2">
        <f t="shared" si="773"/>
        <v>7609.76</v>
      </c>
    </row>
    <row r="16494" spans="1:18" x14ac:dyDescent="0.25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64</v>
      </c>
      <c r="M16494">
        <v>2017</v>
      </c>
      <c r="N16494" t="s">
        <v>43</v>
      </c>
      <c r="O16494" t="str">
        <f t="shared" si="771"/>
        <v>Dec</v>
      </c>
      <c r="P16494">
        <v>4</v>
      </c>
      <c r="Q16494" s="2" t="str">
        <f t="shared" si="772"/>
        <v>2017</v>
      </c>
      <c r="R16494" s="2">
        <f t="shared" si="773"/>
        <v>9722.85</v>
      </c>
    </row>
    <row r="16495" spans="1:18" x14ac:dyDescent="0.25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64</v>
      </c>
      <c r="M16495">
        <v>2017</v>
      </c>
      <c r="N16495" t="s">
        <v>43</v>
      </c>
      <c r="O16495" t="str">
        <f t="shared" si="771"/>
        <v>Dec</v>
      </c>
      <c r="P16495">
        <v>4</v>
      </c>
      <c r="Q16495" s="2" t="str">
        <f t="shared" si="772"/>
        <v>2017</v>
      </c>
      <c r="R16495" s="2">
        <f t="shared" si="773"/>
        <v>3873.88</v>
      </c>
    </row>
    <row r="16496" spans="1:18" x14ac:dyDescent="0.25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64</v>
      </c>
      <c r="M16496">
        <v>2017</v>
      </c>
      <c r="N16496" t="s">
        <v>43</v>
      </c>
      <c r="O16496" t="str">
        <f t="shared" si="771"/>
        <v>Dec</v>
      </c>
      <c r="P16496">
        <v>4</v>
      </c>
      <c r="Q16496" s="2" t="str">
        <f t="shared" si="772"/>
        <v>2017</v>
      </c>
      <c r="R16496" s="2">
        <f t="shared" si="773"/>
        <v>3800.7799999999997</v>
      </c>
    </row>
    <row r="16497" spans="1:18" x14ac:dyDescent="0.25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64</v>
      </c>
      <c r="M16497">
        <v>2017</v>
      </c>
      <c r="N16497" t="s">
        <v>43</v>
      </c>
      <c r="O16497" t="str">
        <f t="shared" si="771"/>
        <v>Nov</v>
      </c>
      <c r="P16497">
        <v>4</v>
      </c>
      <c r="Q16497" s="2" t="str">
        <f t="shared" si="772"/>
        <v>2017</v>
      </c>
      <c r="R16497" s="2">
        <f t="shared" si="773"/>
        <v>4310.71</v>
      </c>
    </row>
    <row r="16498" spans="1:18" x14ac:dyDescent="0.25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64</v>
      </c>
      <c r="M16498">
        <v>2017</v>
      </c>
      <c r="N16498" t="s">
        <v>43</v>
      </c>
      <c r="O16498" t="str">
        <f t="shared" si="771"/>
        <v>Nov</v>
      </c>
      <c r="P16498">
        <v>4</v>
      </c>
      <c r="Q16498" s="2" t="str">
        <f t="shared" si="772"/>
        <v>2017</v>
      </c>
      <c r="R16498" s="2">
        <f t="shared" si="773"/>
        <v>4388.66</v>
      </c>
    </row>
    <row r="16499" spans="1:18" x14ac:dyDescent="0.25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64</v>
      </c>
      <c r="M16499">
        <v>2017</v>
      </c>
      <c r="N16499" t="s">
        <v>43</v>
      </c>
      <c r="O16499" t="str">
        <f t="shared" si="771"/>
        <v>Nov</v>
      </c>
      <c r="P16499">
        <v>4</v>
      </c>
      <c r="Q16499" s="2" t="str">
        <f t="shared" si="772"/>
        <v>2017</v>
      </c>
      <c r="R16499" s="2">
        <f t="shared" si="773"/>
        <v>4355.17</v>
      </c>
    </row>
    <row r="16500" spans="1:18" x14ac:dyDescent="0.25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64</v>
      </c>
      <c r="M16500">
        <v>2017</v>
      </c>
      <c r="N16500" t="s">
        <v>43</v>
      </c>
      <c r="O16500" t="str">
        <f t="shared" si="771"/>
        <v>Nov</v>
      </c>
      <c r="P16500">
        <v>4</v>
      </c>
      <c r="Q16500" s="2" t="str">
        <f t="shared" si="772"/>
        <v>2017</v>
      </c>
      <c r="R16500" s="2">
        <f t="shared" si="773"/>
        <v>4019.63</v>
      </c>
    </row>
    <row r="16501" spans="1:18" x14ac:dyDescent="0.25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64</v>
      </c>
      <c r="M16501">
        <v>2017</v>
      </c>
      <c r="N16501" t="s">
        <v>43</v>
      </c>
      <c r="O16501" t="str">
        <f t="shared" si="771"/>
        <v>Oct</v>
      </c>
      <c r="P16501">
        <v>4</v>
      </c>
      <c r="Q16501" s="2" t="str">
        <f t="shared" si="772"/>
        <v>2017</v>
      </c>
      <c r="R16501" s="2">
        <f t="shared" si="773"/>
        <v>3953.31</v>
      </c>
    </row>
    <row r="16502" spans="1:18" x14ac:dyDescent="0.25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64</v>
      </c>
      <c r="M16502">
        <v>2017</v>
      </c>
      <c r="N16502" t="s">
        <v>43</v>
      </c>
      <c r="O16502" t="str">
        <f t="shared" si="771"/>
        <v>Oct</v>
      </c>
      <c r="P16502">
        <v>4</v>
      </c>
      <c r="Q16502" s="2" t="str">
        <f t="shared" si="772"/>
        <v>2017</v>
      </c>
      <c r="R16502" s="2">
        <f t="shared" si="773"/>
        <v>2692.29</v>
      </c>
    </row>
    <row r="16503" spans="1:18" x14ac:dyDescent="0.25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64</v>
      </c>
      <c r="M16503">
        <v>2017</v>
      </c>
      <c r="N16503" t="s">
        <v>43</v>
      </c>
      <c r="O16503" t="str">
        <f t="shared" si="771"/>
        <v>Oct</v>
      </c>
      <c r="P16503">
        <v>4</v>
      </c>
      <c r="Q16503" s="2" t="str">
        <f t="shared" si="772"/>
        <v>2017</v>
      </c>
      <c r="R16503" s="2">
        <f t="shared" si="773"/>
        <v>2472.2099999999996</v>
      </c>
    </row>
    <row r="16504" spans="1:18" x14ac:dyDescent="0.25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64</v>
      </c>
      <c r="M16504">
        <v>2017</v>
      </c>
      <c r="N16504" t="s">
        <v>43</v>
      </c>
      <c r="O16504" t="str">
        <f t="shared" si="771"/>
        <v>Oct</v>
      </c>
      <c r="P16504">
        <v>4</v>
      </c>
      <c r="Q16504" s="2" t="str">
        <f t="shared" si="772"/>
        <v>2017</v>
      </c>
      <c r="R16504" s="2">
        <f t="shared" si="773"/>
        <v>2874.3399999999997</v>
      </c>
    </row>
    <row r="16505" spans="1:18" x14ac:dyDescent="0.25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64</v>
      </c>
      <c r="M16505">
        <v>2017</v>
      </c>
      <c r="N16505" t="s">
        <v>43</v>
      </c>
      <c r="O16505" t="str">
        <f t="shared" si="771"/>
        <v>Oct</v>
      </c>
      <c r="P16505">
        <v>4</v>
      </c>
      <c r="Q16505" s="2" t="str">
        <f t="shared" si="772"/>
        <v>2017</v>
      </c>
      <c r="R16505" s="2">
        <f t="shared" si="773"/>
        <v>2766.87</v>
      </c>
    </row>
    <row r="16506" spans="1:18" x14ac:dyDescent="0.25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64</v>
      </c>
      <c r="M16506">
        <v>2017</v>
      </c>
      <c r="N16506" t="s">
        <v>43</v>
      </c>
      <c r="O16506" t="str">
        <f t="shared" si="771"/>
        <v>Sep</v>
      </c>
      <c r="P16506">
        <v>3</v>
      </c>
      <c r="Q16506" s="2" t="str">
        <f t="shared" si="772"/>
        <v>2017</v>
      </c>
      <c r="R16506" s="2">
        <f t="shared" si="773"/>
        <v>3598.7300000000005</v>
      </c>
    </row>
    <row r="16507" spans="1:18" x14ac:dyDescent="0.25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64</v>
      </c>
      <c r="M16507">
        <v>2017</v>
      </c>
      <c r="N16507" t="s">
        <v>43</v>
      </c>
      <c r="O16507" t="str">
        <f t="shared" si="771"/>
        <v>Sep</v>
      </c>
      <c r="P16507">
        <v>3</v>
      </c>
      <c r="Q16507" s="2" t="str">
        <f t="shared" si="772"/>
        <v>2017</v>
      </c>
      <c r="R16507" s="2">
        <f t="shared" si="773"/>
        <v>4019.62</v>
      </c>
    </row>
    <row r="16508" spans="1:18" x14ac:dyDescent="0.25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64</v>
      </c>
      <c r="M16508">
        <v>2017</v>
      </c>
      <c r="N16508" t="s">
        <v>43</v>
      </c>
      <c r="O16508" t="str">
        <f t="shared" si="771"/>
        <v>Sep</v>
      </c>
      <c r="P16508">
        <v>3</v>
      </c>
      <c r="Q16508" s="2" t="str">
        <f t="shared" si="772"/>
        <v>2017</v>
      </c>
      <c r="R16508" s="2">
        <f t="shared" si="773"/>
        <v>4300.7</v>
      </c>
    </row>
    <row r="16509" spans="1:18" x14ac:dyDescent="0.25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64</v>
      </c>
      <c r="M16509">
        <v>2017</v>
      </c>
      <c r="N16509" t="s">
        <v>43</v>
      </c>
      <c r="O16509" t="str">
        <f t="shared" si="771"/>
        <v>Sep</v>
      </c>
      <c r="P16509">
        <v>3</v>
      </c>
      <c r="Q16509" s="2" t="str">
        <f t="shared" si="772"/>
        <v>2017</v>
      </c>
      <c r="R16509" s="2">
        <f t="shared" si="773"/>
        <v>4122.12</v>
      </c>
    </row>
    <row r="16510" spans="1:18" x14ac:dyDescent="0.25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64</v>
      </c>
      <c r="M16510">
        <v>2017</v>
      </c>
      <c r="N16510" t="s">
        <v>43</v>
      </c>
      <c r="O16510" t="str">
        <f t="shared" si="771"/>
        <v>Aug</v>
      </c>
      <c r="P16510">
        <v>3</v>
      </c>
      <c r="Q16510" s="2" t="str">
        <f t="shared" si="772"/>
        <v>2017</v>
      </c>
      <c r="R16510" s="2">
        <f t="shared" si="773"/>
        <v>7949.42</v>
      </c>
    </row>
    <row r="16511" spans="1:18" x14ac:dyDescent="0.25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64</v>
      </c>
      <c r="M16511">
        <v>2017</v>
      </c>
      <c r="N16511" t="s">
        <v>43</v>
      </c>
      <c r="O16511" t="str">
        <f t="shared" si="771"/>
        <v>Aug</v>
      </c>
      <c r="P16511">
        <v>3</v>
      </c>
      <c r="Q16511" s="2" t="str">
        <f t="shared" si="772"/>
        <v>2017</v>
      </c>
      <c r="R16511" s="2">
        <f t="shared" si="773"/>
        <v>6596.34</v>
      </c>
    </row>
    <row r="16512" spans="1:18" x14ac:dyDescent="0.25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64</v>
      </c>
      <c r="M16512">
        <v>2017</v>
      </c>
      <c r="N16512" t="s">
        <v>43</v>
      </c>
      <c r="O16512" t="str">
        <f t="shared" si="771"/>
        <v>Aug</v>
      </c>
      <c r="P16512">
        <v>3</v>
      </c>
      <c r="Q16512" s="2" t="str">
        <f t="shared" si="772"/>
        <v>2017</v>
      </c>
      <c r="R16512" s="2">
        <f t="shared" si="773"/>
        <v>5371.17</v>
      </c>
    </row>
    <row r="16513" spans="1:18" x14ac:dyDescent="0.25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64</v>
      </c>
      <c r="M16513">
        <v>2017</v>
      </c>
      <c r="N16513" t="s">
        <v>43</v>
      </c>
      <c r="O16513" t="str">
        <f t="shared" si="771"/>
        <v>Aug</v>
      </c>
      <c r="P16513">
        <v>3</v>
      </c>
      <c r="Q16513" s="2" t="str">
        <f t="shared" si="772"/>
        <v>2017</v>
      </c>
      <c r="R16513" s="2">
        <f t="shared" si="773"/>
        <v>5605.01</v>
      </c>
    </row>
    <row r="16514" spans="1:18" x14ac:dyDescent="0.25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64</v>
      </c>
      <c r="M16514">
        <v>2017</v>
      </c>
      <c r="N16514" t="s">
        <v>43</v>
      </c>
      <c r="O16514" t="str">
        <f t="shared" si="771"/>
        <v>Jul</v>
      </c>
      <c r="P16514">
        <v>3</v>
      </c>
      <c r="Q16514" s="2" t="str">
        <f t="shared" si="772"/>
        <v>2017</v>
      </c>
      <c r="R16514" s="2">
        <f t="shared" si="773"/>
        <v>5798.76</v>
      </c>
    </row>
    <row r="16515" spans="1:18" x14ac:dyDescent="0.25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64</v>
      </c>
      <c r="M16515">
        <v>2017</v>
      </c>
      <c r="N16515" t="s">
        <v>43</v>
      </c>
      <c r="O16515" t="str">
        <f t="shared" ref="O16515:O16578" si="774" xml:space="preserve"> TEXT(B16515, "mmm")</f>
        <v>Jul</v>
      </c>
      <c r="P16515">
        <v>3</v>
      </c>
      <c r="Q16515" s="2" t="str">
        <f t="shared" ref="Q16515:Q16578" si="775" xml:space="preserve"> TEXT(B16515, "yyy")</f>
        <v>2017</v>
      </c>
      <c r="R16515" s="2">
        <f t="shared" ref="R16515:R16578" si="776" xml:space="preserve"> E16515 +F16515+G16515</f>
        <v>6226.77</v>
      </c>
    </row>
    <row r="16516" spans="1:18" x14ac:dyDescent="0.25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64</v>
      </c>
      <c r="M16516">
        <v>2017</v>
      </c>
      <c r="N16516" t="s">
        <v>43</v>
      </c>
      <c r="O16516" t="str">
        <f t="shared" si="774"/>
        <v>Jul</v>
      </c>
      <c r="P16516">
        <v>3</v>
      </c>
      <c r="Q16516" s="2" t="str">
        <f t="shared" si="775"/>
        <v>2017</v>
      </c>
      <c r="R16516" s="2">
        <f t="shared" si="776"/>
        <v>5832.15</v>
      </c>
    </row>
    <row r="16517" spans="1:18" x14ac:dyDescent="0.25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64</v>
      </c>
      <c r="M16517">
        <v>2017</v>
      </c>
      <c r="N16517" t="s">
        <v>43</v>
      </c>
      <c r="O16517" t="str">
        <f t="shared" si="774"/>
        <v>Jul</v>
      </c>
      <c r="P16517">
        <v>3</v>
      </c>
      <c r="Q16517" s="2" t="str">
        <f t="shared" si="775"/>
        <v>2017</v>
      </c>
      <c r="R16517" s="2">
        <f t="shared" si="776"/>
        <v>6755.04</v>
      </c>
    </row>
    <row r="16518" spans="1:18" x14ac:dyDescent="0.25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64</v>
      </c>
      <c r="M16518">
        <v>2017</v>
      </c>
      <c r="N16518" t="s">
        <v>43</v>
      </c>
      <c r="O16518" t="str">
        <f t="shared" si="774"/>
        <v>Jul</v>
      </c>
      <c r="P16518">
        <v>3</v>
      </c>
      <c r="Q16518" s="2" t="str">
        <f t="shared" si="775"/>
        <v>2017</v>
      </c>
      <c r="R16518" s="2">
        <f t="shared" si="776"/>
        <v>6831.63</v>
      </c>
    </row>
    <row r="16519" spans="1:18" x14ac:dyDescent="0.25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64</v>
      </c>
      <c r="M16519">
        <v>2017</v>
      </c>
      <c r="N16519" t="s">
        <v>43</v>
      </c>
      <c r="O16519" t="str">
        <f t="shared" si="774"/>
        <v>Jun</v>
      </c>
      <c r="P16519">
        <v>2</v>
      </c>
      <c r="Q16519" s="2" t="str">
        <f t="shared" si="775"/>
        <v>2017</v>
      </c>
      <c r="R16519" s="2">
        <f t="shared" si="776"/>
        <v>6313.07</v>
      </c>
    </row>
    <row r="16520" spans="1:18" x14ac:dyDescent="0.25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64</v>
      </c>
      <c r="M16520">
        <v>2017</v>
      </c>
      <c r="N16520" t="s">
        <v>43</v>
      </c>
      <c r="O16520" t="str">
        <f t="shared" si="774"/>
        <v>Jun</v>
      </c>
      <c r="P16520">
        <v>2</v>
      </c>
      <c r="Q16520" s="2" t="str">
        <f t="shared" si="775"/>
        <v>2017</v>
      </c>
      <c r="R16520" s="2">
        <f t="shared" si="776"/>
        <v>6682.27</v>
      </c>
    </row>
    <row r="16521" spans="1:18" x14ac:dyDescent="0.25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64</v>
      </c>
      <c r="M16521">
        <v>2017</v>
      </c>
      <c r="N16521" t="s">
        <v>43</v>
      </c>
      <c r="O16521" t="str">
        <f t="shared" si="774"/>
        <v>Jun</v>
      </c>
      <c r="P16521">
        <v>2</v>
      </c>
      <c r="Q16521" s="2" t="str">
        <f t="shared" si="775"/>
        <v>2017</v>
      </c>
      <c r="R16521" s="2">
        <f t="shared" si="776"/>
        <v>6720.6399999999994</v>
      </c>
    </row>
    <row r="16522" spans="1:18" x14ac:dyDescent="0.25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64</v>
      </c>
      <c r="M16522">
        <v>2017</v>
      </c>
      <c r="N16522" t="s">
        <v>43</v>
      </c>
      <c r="O16522" t="str">
        <f t="shared" si="774"/>
        <v>Jun</v>
      </c>
      <c r="P16522">
        <v>2</v>
      </c>
      <c r="Q16522" s="2" t="str">
        <f t="shared" si="775"/>
        <v>2017</v>
      </c>
      <c r="R16522" s="2">
        <f t="shared" si="776"/>
        <v>7309.33</v>
      </c>
    </row>
    <row r="16523" spans="1:18" x14ac:dyDescent="0.25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64</v>
      </c>
      <c r="M16523">
        <v>2017</v>
      </c>
      <c r="N16523" t="s">
        <v>43</v>
      </c>
      <c r="O16523" t="str">
        <f t="shared" si="774"/>
        <v>May</v>
      </c>
      <c r="P16523">
        <v>2</v>
      </c>
      <c r="Q16523" s="2" t="str">
        <f t="shared" si="775"/>
        <v>2017</v>
      </c>
      <c r="R16523" s="2">
        <f t="shared" si="776"/>
        <v>6948.08</v>
      </c>
    </row>
    <row r="16524" spans="1:18" x14ac:dyDescent="0.25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64</v>
      </c>
      <c r="M16524">
        <v>2017</v>
      </c>
      <c r="N16524" t="s">
        <v>43</v>
      </c>
      <c r="O16524" t="str">
        <f t="shared" si="774"/>
        <v>May</v>
      </c>
      <c r="P16524">
        <v>2</v>
      </c>
      <c r="Q16524" s="2" t="str">
        <f t="shared" si="775"/>
        <v>2017</v>
      </c>
      <c r="R16524" s="2">
        <f t="shared" si="776"/>
        <v>7826.41</v>
      </c>
    </row>
    <row r="16525" spans="1:18" x14ac:dyDescent="0.25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64</v>
      </c>
      <c r="M16525">
        <v>2017</v>
      </c>
      <c r="N16525" t="s">
        <v>43</v>
      </c>
      <c r="O16525" t="str">
        <f t="shared" si="774"/>
        <v>May</v>
      </c>
      <c r="P16525">
        <v>2</v>
      </c>
      <c r="Q16525" s="2" t="str">
        <f t="shared" si="775"/>
        <v>2017</v>
      </c>
      <c r="R16525" s="2">
        <f t="shared" si="776"/>
        <v>9114.41</v>
      </c>
    </row>
    <row r="16526" spans="1:18" x14ac:dyDescent="0.25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64</v>
      </c>
      <c r="M16526">
        <v>2017</v>
      </c>
      <c r="N16526" t="s">
        <v>43</v>
      </c>
      <c r="O16526" t="str">
        <f t="shared" si="774"/>
        <v>May</v>
      </c>
      <c r="P16526">
        <v>2</v>
      </c>
      <c r="Q16526" s="2" t="str">
        <f t="shared" si="775"/>
        <v>2017</v>
      </c>
      <c r="R16526" s="2">
        <f t="shared" si="776"/>
        <v>9821.8499999999985</v>
      </c>
    </row>
    <row r="16527" spans="1:18" x14ac:dyDescent="0.25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64</v>
      </c>
      <c r="M16527">
        <v>2017</v>
      </c>
      <c r="N16527" t="s">
        <v>43</v>
      </c>
      <c r="O16527" t="str">
        <f t="shared" si="774"/>
        <v>Apr</v>
      </c>
      <c r="P16527">
        <v>2</v>
      </c>
      <c r="Q16527" s="2" t="str">
        <f t="shared" si="775"/>
        <v>2017</v>
      </c>
      <c r="R16527" s="2">
        <f t="shared" si="776"/>
        <v>8236.7000000000007</v>
      </c>
    </row>
    <row r="16528" spans="1:18" x14ac:dyDescent="0.25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64</v>
      </c>
      <c r="M16528">
        <v>2017</v>
      </c>
      <c r="N16528" t="s">
        <v>43</v>
      </c>
      <c r="O16528" t="str">
        <f t="shared" si="774"/>
        <v>Apr</v>
      </c>
      <c r="P16528">
        <v>2</v>
      </c>
      <c r="Q16528" s="2" t="str">
        <f t="shared" si="775"/>
        <v>2017</v>
      </c>
      <c r="R16528" s="2">
        <f t="shared" si="776"/>
        <v>9744</v>
      </c>
    </row>
    <row r="16529" spans="1:18" x14ac:dyDescent="0.25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64</v>
      </c>
      <c r="M16529">
        <v>2017</v>
      </c>
      <c r="N16529" t="s">
        <v>43</v>
      </c>
      <c r="O16529" t="str">
        <f t="shared" si="774"/>
        <v>Apr</v>
      </c>
      <c r="P16529">
        <v>2</v>
      </c>
      <c r="Q16529" s="2" t="str">
        <f t="shared" si="775"/>
        <v>2017</v>
      </c>
      <c r="R16529" s="2">
        <f t="shared" si="776"/>
        <v>8805.16</v>
      </c>
    </row>
    <row r="16530" spans="1:18" x14ac:dyDescent="0.25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64</v>
      </c>
      <c r="M16530">
        <v>2017</v>
      </c>
      <c r="N16530" t="s">
        <v>43</v>
      </c>
      <c r="O16530" t="str">
        <f t="shared" si="774"/>
        <v>Apr</v>
      </c>
      <c r="P16530">
        <v>2</v>
      </c>
      <c r="Q16530" s="2" t="str">
        <f t="shared" si="775"/>
        <v>2017</v>
      </c>
      <c r="R16530" s="2">
        <f t="shared" si="776"/>
        <v>8515.14</v>
      </c>
    </row>
    <row r="16531" spans="1:18" x14ac:dyDescent="0.25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64</v>
      </c>
      <c r="M16531">
        <v>2017</v>
      </c>
      <c r="N16531" t="s">
        <v>43</v>
      </c>
      <c r="O16531" t="str">
        <f t="shared" si="774"/>
        <v>Apr</v>
      </c>
      <c r="P16531">
        <v>2</v>
      </c>
      <c r="Q16531" s="2" t="str">
        <f t="shared" si="775"/>
        <v>2017</v>
      </c>
      <c r="R16531" s="2">
        <f t="shared" si="776"/>
        <v>8273.880000000001</v>
      </c>
    </row>
    <row r="16532" spans="1:18" x14ac:dyDescent="0.25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64</v>
      </c>
      <c r="M16532">
        <v>2017</v>
      </c>
      <c r="N16532" t="s">
        <v>43</v>
      </c>
      <c r="O16532" t="str">
        <f t="shared" si="774"/>
        <v>Mar</v>
      </c>
      <c r="P16532">
        <v>1</v>
      </c>
      <c r="Q16532" s="2" t="str">
        <f t="shared" si="775"/>
        <v>2017</v>
      </c>
      <c r="R16532" s="2">
        <f t="shared" si="776"/>
        <v>9929.7999999999993</v>
      </c>
    </row>
    <row r="16533" spans="1:18" x14ac:dyDescent="0.25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64</v>
      </c>
      <c r="M16533">
        <v>2017</v>
      </c>
      <c r="N16533" t="s">
        <v>43</v>
      </c>
      <c r="O16533" t="str">
        <f t="shared" si="774"/>
        <v>Mar</v>
      </c>
      <c r="P16533">
        <v>1</v>
      </c>
      <c r="Q16533" s="2" t="str">
        <f t="shared" si="775"/>
        <v>2017</v>
      </c>
      <c r="R16533" s="2">
        <f t="shared" si="776"/>
        <v>10196.64</v>
      </c>
    </row>
    <row r="16534" spans="1:18" x14ac:dyDescent="0.25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64</v>
      </c>
      <c r="M16534">
        <v>2017</v>
      </c>
      <c r="N16534" t="s">
        <v>43</v>
      </c>
      <c r="O16534" t="str">
        <f t="shared" si="774"/>
        <v>Mar</v>
      </c>
      <c r="P16534">
        <v>1</v>
      </c>
      <c r="Q16534" s="2" t="str">
        <f t="shared" si="775"/>
        <v>2017</v>
      </c>
      <c r="R16534" s="2">
        <f t="shared" si="776"/>
        <v>9195.34</v>
      </c>
    </row>
    <row r="16535" spans="1:18" x14ac:dyDescent="0.25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64</v>
      </c>
      <c r="M16535">
        <v>2017</v>
      </c>
      <c r="N16535" t="s">
        <v>43</v>
      </c>
      <c r="O16535" t="str">
        <f t="shared" si="774"/>
        <v>Mar</v>
      </c>
      <c r="P16535">
        <v>1</v>
      </c>
      <c r="Q16535" s="2" t="str">
        <f t="shared" si="775"/>
        <v>2017</v>
      </c>
      <c r="R16535" s="2">
        <f t="shared" si="776"/>
        <v>8414.869999999999</v>
      </c>
    </row>
    <row r="16536" spans="1:18" x14ac:dyDescent="0.25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64</v>
      </c>
      <c r="M16536">
        <v>2017</v>
      </c>
      <c r="N16536" t="s">
        <v>43</v>
      </c>
      <c r="O16536" t="str">
        <f t="shared" si="774"/>
        <v>Feb</v>
      </c>
      <c r="P16536">
        <v>1</v>
      </c>
      <c r="Q16536" s="2" t="str">
        <f t="shared" si="775"/>
        <v>2017</v>
      </c>
      <c r="R16536" s="2">
        <f t="shared" si="776"/>
        <v>14167.76</v>
      </c>
    </row>
    <row r="16537" spans="1:18" x14ac:dyDescent="0.25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64</v>
      </c>
      <c r="M16537">
        <v>2017</v>
      </c>
      <c r="N16537" t="s">
        <v>43</v>
      </c>
      <c r="O16537" t="str">
        <f t="shared" si="774"/>
        <v>Feb</v>
      </c>
      <c r="P16537">
        <v>1</v>
      </c>
      <c r="Q16537" s="2" t="str">
        <f t="shared" si="775"/>
        <v>2017</v>
      </c>
      <c r="R16537" s="2">
        <f t="shared" si="776"/>
        <v>8996.73</v>
      </c>
    </row>
    <row r="16538" spans="1:18" x14ac:dyDescent="0.25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64</v>
      </c>
      <c r="M16538">
        <v>2017</v>
      </c>
      <c r="N16538" t="s">
        <v>43</v>
      </c>
      <c r="O16538" t="str">
        <f t="shared" si="774"/>
        <v>Feb</v>
      </c>
      <c r="P16538">
        <v>1</v>
      </c>
      <c r="Q16538" s="2" t="str">
        <f t="shared" si="775"/>
        <v>2017</v>
      </c>
      <c r="R16538" s="2">
        <f t="shared" si="776"/>
        <v>12395.380000000001</v>
      </c>
    </row>
    <row r="16539" spans="1:18" x14ac:dyDescent="0.25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64</v>
      </c>
      <c r="M16539">
        <v>2017</v>
      </c>
      <c r="N16539" t="s">
        <v>43</v>
      </c>
      <c r="O16539" t="str">
        <f t="shared" si="774"/>
        <v>Feb</v>
      </c>
      <c r="P16539">
        <v>1</v>
      </c>
      <c r="Q16539" s="2" t="str">
        <f t="shared" si="775"/>
        <v>2017</v>
      </c>
      <c r="R16539" s="2">
        <f t="shared" si="776"/>
        <v>11110.44</v>
      </c>
    </row>
    <row r="16540" spans="1:18" x14ac:dyDescent="0.25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64</v>
      </c>
      <c r="M16540">
        <v>2017</v>
      </c>
      <c r="N16540" t="s">
        <v>43</v>
      </c>
      <c r="O16540" t="str">
        <f t="shared" si="774"/>
        <v>Jan</v>
      </c>
      <c r="P16540">
        <v>1</v>
      </c>
      <c r="Q16540" s="2" t="str">
        <f t="shared" si="775"/>
        <v>2017</v>
      </c>
      <c r="R16540" s="2">
        <f t="shared" si="776"/>
        <v>8608.59</v>
      </c>
    </row>
    <row r="16541" spans="1:18" x14ac:dyDescent="0.25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64</v>
      </c>
      <c r="M16541">
        <v>2017</v>
      </c>
      <c r="N16541" t="s">
        <v>43</v>
      </c>
      <c r="O16541" t="str">
        <f t="shared" si="774"/>
        <v>Jan</v>
      </c>
      <c r="P16541">
        <v>1</v>
      </c>
      <c r="Q16541" s="2" t="str">
        <f t="shared" si="775"/>
        <v>2017</v>
      </c>
      <c r="R16541" s="2">
        <f t="shared" si="776"/>
        <v>6338.93</v>
      </c>
    </row>
    <row r="16542" spans="1:18" x14ac:dyDescent="0.25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64</v>
      </c>
      <c r="M16542">
        <v>2017</v>
      </c>
      <c r="N16542" t="s">
        <v>43</v>
      </c>
      <c r="O16542" t="str">
        <f t="shared" si="774"/>
        <v>Jan</v>
      </c>
      <c r="P16542">
        <v>1</v>
      </c>
      <c r="Q16542" s="2" t="str">
        <f t="shared" si="775"/>
        <v>2017</v>
      </c>
      <c r="R16542" s="2">
        <f t="shared" si="776"/>
        <v>6132.04</v>
      </c>
    </row>
    <row r="16543" spans="1:18" x14ac:dyDescent="0.25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64</v>
      </c>
      <c r="M16543">
        <v>2017</v>
      </c>
      <c r="N16543" t="s">
        <v>43</v>
      </c>
      <c r="O16543" t="str">
        <f t="shared" si="774"/>
        <v>Jan</v>
      </c>
      <c r="P16543">
        <v>1</v>
      </c>
      <c r="Q16543" s="2" t="str">
        <f t="shared" si="775"/>
        <v>2017</v>
      </c>
      <c r="R16543" s="2">
        <f t="shared" si="776"/>
        <v>8056.99</v>
      </c>
    </row>
    <row r="16544" spans="1:18" x14ac:dyDescent="0.25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64</v>
      </c>
      <c r="M16544">
        <v>2017</v>
      </c>
      <c r="N16544" t="s">
        <v>43</v>
      </c>
      <c r="O16544" t="str">
        <f t="shared" si="774"/>
        <v>Jan</v>
      </c>
      <c r="P16544">
        <v>1</v>
      </c>
      <c r="Q16544" s="2" t="str">
        <f t="shared" si="775"/>
        <v>2017</v>
      </c>
      <c r="R16544" s="2">
        <f t="shared" si="776"/>
        <v>5187.829999999999</v>
      </c>
    </row>
    <row r="16545" spans="1:18" x14ac:dyDescent="0.25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64</v>
      </c>
      <c r="M16545">
        <v>2017</v>
      </c>
      <c r="N16545" t="s">
        <v>44</v>
      </c>
      <c r="O16545" t="str">
        <f t="shared" si="774"/>
        <v>Dec</v>
      </c>
      <c r="P16545">
        <v>4</v>
      </c>
      <c r="Q16545" s="2" t="str">
        <f t="shared" si="775"/>
        <v>2017</v>
      </c>
      <c r="R16545" s="2">
        <f t="shared" si="776"/>
        <v>955.07</v>
      </c>
    </row>
    <row r="16546" spans="1:18" x14ac:dyDescent="0.25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64</v>
      </c>
      <c r="M16546">
        <v>2017</v>
      </c>
      <c r="N16546" t="s">
        <v>44</v>
      </c>
      <c r="O16546" t="str">
        <f t="shared" si="774"/>
        <v>Dec</v>
      </c>
      <c r="P16546">
        <v>4</v>
      </c>
      <c r="Q16546" s="2" t="str">
        <f t="shared" si="775"/>
        <v>2017</v>
      </c>
      <c r="R16546" s="2">
        <f t="shared" si="776"/>
        <v>856.68000000000006</v>
      </c>
    </row>
    <row r="16547" spans="1:18" x14ac:dyDescent="0.25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64</v>
      </c>
      <c r="M16547">
        <v>2017</v>
      </c>
      <c r="N16547" t="s">
        <v>44</v>
      </c>
      <c r="O16547" t="str">
        <f t="shared" si="774"/>
        <v>Dec</v>
      </c>
      <c r="P16547">
        <v>4</v>
      </c>
      <c r="Q16547" s="2" t="str">
        <f t="shared" si="775"/>
        <v>2017</v>
      </c>
      <c r="R16547" s="2">
        <f t="shared" si="776"/>
        <v>940.37</v>
      </c>
    </row>
    <row r="16548" spans="1:18" x14ac:dyDescent="0.25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64</v>
      </c>
      <c r="M16548">
        <v>2017</v>
      </c>
      <c r="N16548" t="s">
        <v>44</v>
      </c>
      <c r="O16548" t="str">
        <f t="shared" si="774"/>
        <v>Dec</v>
      </c>
      <c r="P16548">
        <v>4</v>
      </c>
      <c r="Q16548" s="2" t="str">
        <f t="shared" si="775"/>
        <v>2017</v>
      </c>
      <c r="R16548" s="2">
        <f t="shared" si="776"/>
        <v>957.59</v>
      </c>
    </row>
    <row r="16549" spans="1:18" x14ac:dyDescent="0.25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64</v>
      </c>
      <c r="M16549">
        <v>2017</v>
      </c>
      <c r="N16549" t="s">
        <v>44</v>
      </c>
      <c r="O16549" t="str">
        <f t="shared" si="774"/>
        <v>Dec</v>
      </c>
      <c r="P16549">
        <v>4</v>
      </c>
      <c r="Q16549" s="2" t="str">
        <f t="shared" si="775"/>
        <v>2017</v>
      </c>
      <c r="R16549" s="2">
        <f t="shared" si="776"/>
        <v>1070.51</v>
      </c>
    </row>
    <row r="16550" spans="1:18" x14ac:dyDescent="0.25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64</v>
      </c>
      <c r="M16550">
        <v>2017</v>
      </c>
      <c r="N16550" t="s">
        <v>44</v>
      </c>
      <c r="O16550" t="str">
        <f t="shared" si="774"/>
        <v>Nov</v>
      </c>
      <c r="P16550">
        <v>4</v>
      </c>
      <c r="Q16550" s="2" t="str">
        <f t="shared" si="775"/>
        <v>2017</v>
      </c>
      <c r="R16550" s="2">
        <f t="shared" si="776"/>
        <v>975.67</v>
      </c>
    </row>
    <row r="16551" spans="1:18" x14ac:dyDescent="0.25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64</v>
      </c>
      <c r="M16551">
        <v>2017</v>
      </c>
      <c r="N16551" t="s">
        <v>44</v>
      </c>
      <c r="O16551" t="str">
        <f t="shared" si="774"/>
        <v>Nov</v>
      </c>
      <c r="P16551">
        <v>4</v>
      </c>
      <c r="Q16551" s="2" t="str">
        <f t="shared" si="775"/>
        <v>2017</v>
      </c>
      <c r="R16551" s="2">
        <f t="shared" si="776"/>
        <v>1208.3499999999999</v>
      </c>
    </row>
    <row r="16552" spans="1:18" x14ac:dyDescent="0.25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64</v>
      </c>
      <c r="M16552">
        <v>2017</v>
      </c>
      <c r="N16552" t="s">
        <v>44</v>
      </c>
      <c r="O16552" t="str">
        <f t="shared" si="774"/>
        <v>Nov</v>
      </c>
      <c r="P16552">
        <v>4</v>
      </c>
      <c r="Q16552" s="2" t="str">
        <f t="shared" si="775"/>
        <v>2017</v>
      </c>
      <c r="R16552" s="2">
        <f t="shared" si="776"/>
        <v>1148.3800000000001</v>
      </c>
    </row>
    <row r="16553" spans="1:18" x14ac:dyDescent="0.25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64</v>
      </c>
      <c r="M16553">
        <v>2017</v>
      </c>
      <c r="N16553" t="s">
        <v>44</v>
      </c>
      <c r="O16553" t="str">
        <f t="shared" si="774"/>
        <v>Nov</v>
      </c>
      <c r="P16553">
        <v>4</v>
      </c>
      <c r="Q16553" s="2" t="str">
        <f t="shared" si="775"/>
        <v>2017</v>
      </c>
      <c r="R16553" s="2">
        <f t="shared" si="776"/>
        <v>1203.6400000000001</v>
      </c>
    </row>
    <row r="16554" spans="1:18" x14ac:dyDescent="0.25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64</v>
      </c>
      <c r="M16554">
        <v>2017</v>
      </c>
      <c r="N16554" t="s">
        <v>44</v>
      </c>
      <c r="O16554" t="str">
        <f t="shared" si="774"/>
        <v>Oct</v>
      </c>
      <c r="P16554">
        <v>4</v>
      </c>
      <c r="Q16554" s="2" t="str">
        <f t="shared" si="775"/>
        <v>2017</v>
      </c>
      <c r="R16554" s="2">
        <f t="shared" si="776"/>
        <v>1121.93</v>
      </c>
    </row>
    <row r="16555" spans="1:18" x14ac:dyDescent="0.25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64</v>
      </c>
      <c r="M16555">
        <v>2017</v>
      </c>
      <c r="N16555" t="s">
        <v>44</v>
      </c>
      <c r="O16555" t="str">
        <f t="shared" si="774"/>
        <v>Oct</v>
      </c>
      <c r="P16555">
        <v>4</v>
      </c>
      <c r="Q16555" s="2" t="str">
        <f t="shared" si="775"/>
        <v>2017</v>
      </c>
      <c r="R16555" s="2">
        <f t="shared" si="776"/>
        <v>1251.23</v>
      </c>
    </row>
    <row r="16556" spans="1:18" x14ac:dyDescent="0.25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64</v>
      </c>
      <c r="M16556">
        <v>2017</v>
      </c>
      <c r="N16556" t="s">
        <v>44</v>
      </c>
      <c r="O16556" t="str">
        <f t="shared" si="774"/>
        <v>Oct</v>
      </c>
      <c r="P16556">
        <v>4</v>
      </c>
      <c r="Q16556" s="2" t="str">
        <f t="shared" si="775"/>
        <v>2017</v>
      </c>
      <c r="R16556" s="2">
        <f t="shared" si="776"/>
        <v>1249.8</v>
      </c>
    </row>
    <row r="16557" spans="1:18" x14ac:dyDescent="0.25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64</v>
      </c>
      <c r="M16557">
        <v>2017</v>
      </c>
      <c r="N16557" t="s">
        <v>44</v>
      </c>
      <c r="O16557" t="str">
        <f t="shared" si="774"/>
        <v>Oct</v>
      </c>
      <c r="P16557">
        <v>4</v>
      </c>
      <c r="Q16557" s="2" t="str">
        <f t="shared" si="775"/>
        <v>2017</v>
      </c>
      <c r="R16557" s="2">
        <f t="shared" si="776"/>
        <v>1133.0999999999999</v>
      </c>
    </row>
    <row r="16558" spans="1:18" x14ac:dyDescent="0.25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64</v>
      </c>
      <c r="M16558">
        <v>2017</v>
      </c>
      <c r="N16558" t="s">
        <v>44</v>
      </c>
      <c r="O16558" t="str">
        <f t="shared" si="774"/>
        <v>Oct</v>
      </c>
      <c r="P16558">
        <v>4</v>
      </c>
      <c r="Q16558" s="2" t="str">
        <f t="shared" si="775"/>
        <v>2017</v>
      </c>
      <c r="R16558" s="2">
        <f t="shared" si="776"/>
        <v>1004.96</v>
      </c>
    </row>
    <row r="16559" spans="1:18" x14ac:dyDescent="0.25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64</v>
      </c>
      <c r="M16559">
        <v>2017</v>
      </c>
      <c r="N16559" t="s">
        <v>44</v>
      </c>
      <c r="O16559" t="str">
        <f t="shared" si="774"/>
        <v>Sep</v>
      </c>
      <c r="P16559">
        <v>3</v>
      </c>
      <c r="Q16559" s="2" t="str">
        <f t="shared" si="775"/>
        <v>2017</v>
      </c>
      <c r="R16559" s="2">
        <f t="shared" si="776"/>
        <v>1219.79</v>
      </c>
    </row>
    <row r="16560" spans="1:18" x14ac:dyDescent="0.25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64</v>
      </c>
      <c r="M16560">
        <v>2017</v>
      </c>
      <c r="N16560" t="s">
        <v>44</v>
      </c>
      <c r="O16560" t="str">
        <f t="shared" si="774"/>
        <v>Sep</v>
      </c>
      <c r="P16560">
        <v>3</v>
      </c>
      <c r="Q16560" s="2" t="str">
        <f t="shared" si="775"/>
        <v>2017</v>
      </c>
      <c r="R16560" s="2">
        <f t="shared" si="776"/>
        <v>1145.76</v>
      </c>
    </row>
    <row r="16561" spans="1:18" x14ac:dyDescent="0.25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64</v>
      </c>
      <c r="M16561">
        <v>2017</v>
      </c>
      <c r="N16561" t="s">
        <v>44</v>
      </c>
      <c r="O16561" t="str">
        <f t="shared" si="774"/>
        <v>Sep</v>
      </c>
      <c r="P16561">
        <v>3</v>
      </c>
      <c r="Q16561" s="2" t="str">
        <f t="shared" si="775"/>
        <v>2017</v>
      </c>
      <c r="R16561" s="2">
        <f t="shared" si="776"/>
        <v>1097.1599999999999</v>
      </c>
    </row>
    <row r="16562" spans="1:18" x14ac:dyDescent="0.25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64</v>
      </c>
      <c r="M16562">
        <v>2017</v>
      </c>
      <c r="N16562" t="s">
        <v>44</v>
      </c>
      <c r="O16562" t="str">
        <f t="shared" si="774"/>
        <v>Sep</v>
      </c>
      <c r="P16562">
        <v>3</v>
      </c>
      <c r="Q16562" s="2" t="str">
        <f t="shared" si="775"/>
        <v>2017</v>
      </c>
      <c r="R16562" s="2">
        <f t="shared" si="776"/>
        <v>1256.6500000000001</v>
      </c>
    </row>
    <row r="16563" spans="1:18" x14ac:dyDescent="0.25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64</v>
      </c>
      <c r="M16563">
        <v>2017</v>
      </c>
      <c r="N16563" t="s">
        <v>44</v>
      </c>
      <c r="O16563" t="str">
        <f t="shared" si="774"/>
        <v>Aug</v>
      </c>
      <c r="P16563">
        <v>3</v>
      </c>
      <c r="Q16563" s="2" t="str">
        <f t="shared" si="775"/>
        <v>2017</v>
      </c>
      <c r="R16563" s="2">
        <f t="shared" si="776"/>
        <v>1204.1400000000001</v>
      </c>
    </row>
    <row r="16564" spans="1:18" x14ac:dyDescent="0.25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64</v>
      </c>
      <c r="M16564">
        <v>2017</v>
      </c>
      <c r="N16564" t="s">
        <v>44</v>
      </c>
      <c r="O16564" t="str">
        <f t="shared" si="774"/>
        <v>Aug</v>
      </c>
      <c r="P16564">
        <v>3</v>
      </c>
      <c r="Q16564" s="2" t="str">
        <f t="shared" si="775"/>
        <v>2017</v>
      </c>
      <c r="R16564" s="2">
        <f t="shared" si="776"/>
        <v>1005.05</v>
      </c>
    </row>
    <row r="16565" spans="1:18" x14ac:dyDescent="0.25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64</v>
      </c>
      <c r="M16565">
        <v>2017</v>
      </c>
      <c r="N16565" t="s">
        <v>44</v>
      </c>
      <c r="O16565" t="str">
        <f t="shared" si="774"/>
        <v>Aug</v>
      </c>
      <c r="P16565">
        <v>3</v>
      </c>
      <c r="Q16565" s="2" t="str">
        <f t="shared" si="775"/>
        <v>2017</v>
      </c>
      <c r="R16565" s="2">
        <f t="shared" si="776"/>
        <v>870.52</v>
      </c>
    </row>
    <row r="16566" spans="1:18" x14ac:dyDescent="0.25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64</v>
      </c>
      <c r="M16566">
        <v>2017</v>
      </c>
      <c r="N16566" t="s">
        <v>44</v>
      </c>
      <c r="O16566" t="str">
        <f t="shared" si="774"/>
        <v>Aug</v>
      </c>
      <c r="P16566">
        <v>3</v>
      </c>
      <c r="Q16566" s="2" t="str">
        <f t="shared" si="775"/>
        <v>2017</v>
      </c>
      <c r="R16566" s="2">
        <f t="shared" si="776"/>
        <v>889.93000000000006</v>
      </c>
    </row>
    <row r="16567" spans="1:18" x14ac:dyDescent="0.25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64</v>
      </c>
      <c r="M16567">
        <v>2017</v>
      </c>
      <c r="N16567" t="s">
        <v>44</v>
      </c>
      <c r="O16567" t="str">
        <f t="shared" si="774"/>
        <v>Jul</v>
      </c>
      <c r="P16567">
        <v>3</v>
      </c>
      <c r="Q16567" s="2" t="str">
        <f t="shared" si="775"/>
        <v>2017</v>
      </c>
      <c r="R16567" s="2">
        <f t="shared" si="776"/>
        <v>962.08</v>
      </c>
    </row>
    <row r="16568" spans="1:18" x14ac:dyDescent="0.25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64</v>
      </c>
      <c r="M16568">
        <v>2017</v>
      </c>
      <c r="N16568" t="s">
        <v>44</v>
      </c>
      <c r="O16568" t="str">
        <f t="shared" si="774"/>
        <v>Jul</v>
      </c>
      <c r="P16568">
        <v>3</v>
      </c>
      <c r="Q16568" s="2" t="str">
        <f t="shared" si="775"/>
        <v>2017</v>
      </c>
      <c r="R16568" s="2">
        <f t="shared" si="776"/>
        <v>410.81</v>
      </c>
    </row>
    <row r="16569" spans="1:18" x14ac:dyDescent="0.25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64</v>
      </c>
      <c r="M16569">
        <v>2017</v>
      </c>
      <c r="N16569" t="s">
        <v>44</v>
      </c>
      <c r="O16569" t="str">
        <f t="shared" si="774"/>
        <v>Jul</v>
      </c>
      <c r="P16569">
        <v>3</v>
      </c>
      <c r="Q16569" s="2" t="str">
        <f t="shared" si="775"/>
        <v>2017</v>
      </c>
      <c r="R16569" s="2">
        <f t="shared" si="776"/>
        <v>542.19999999999993</v>
      </c>
    </row>
    <row r="16570" spans="1:18" x14ac:dyDescent="0.25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64</v>
      </c>
      <c r="M16570">
        <v>2017</v>
      </c>
      <c r="N16570" t="s">
        <v>44</v>
      </c>
      <c r="O16570" t="str">
        <f t="shared" si="774"/>
        <v>Jul</v>
      </c>
      <c r="P16570">
        <v>3</v>
      </c>
      <c r="Q16570" s="2" t="str">
        <f t="shared" si="775"/>
        <v>2017</v>
      </c>
      <c r="R16570" s="2">
        <f t="shared" si="776"/>
        <v>977.44</v>
      </c>
    </row>
    <row r="16571" spans="1:18" x14ac:dyDescent="0.25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64</v>
      </c>
      <c r="M16571">
        <v>2017</v>
      </c>
      <c r="N16571" t="s">
        <v>44</v>
      </c>
      <c r="O16571" t="str">
        <f t="shared" si="774"/>
        <v>Jul</v>
      </c>
      <c r="P16571">
        <v>3</v>
      </c>
      <c r="Q16571" s="2" t="str">
        <f t="shared" si="775"/>
        <v>2017</v>
      </c>
      <c r="R16571" s="2">
        <f t="shared" si="776"/>
        <v>901.67000000000007</v>
      </c>
    </row>
    <row r="16572" spans="1:18" x14ac:dyDescent="0.25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64</v>
      </c>
      <c r="M16572">
        <v>2017</v>
      </c>
      <c r="N16572" t="s">
        <v>44</v>
      </c>
      <c r="O16572" t="str">
        <f t="shared" si="774"/>
        <v>Jun</v>
      </c>
      <c r="P16572">
        <v>2</v>
      </c>
      <c r="Q16572" s="2" t="str">
        <f t="shared" si="775"/>
        <v>2017</v>
      </c>
      <c r="R16572" s="2">
        <f t="shared" si="776"/>
        <v>165.75</v>
      </c>
    </row>
    <row r="16573" spans="1:18" x14ac:dyDescent="0.25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64</v>
      </c>
      <c r="M16573">
        <v>2017</v>
      </c>
      <c r="N16573" t="s">
        <v>44</v>
      </c>
      <c r="O16573" t="str">
        <f t="shared" si="774"/>
        <v>Jun</v>
      </c>
      <c r="P16573">
        <v>2</v>
      </c>
      <c r="Q16573" s="2" t="str">
        <f t="shared" si="775"/>
        <v>2017</v>
      </c>
      <c r="R16573" s="2">
        <f t="shared" si="776"/>
        <v>336.95</v>
      </c>
    </row>
    <row r="16574" spans="1:18" x14ac:dyDescent="0.25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64</v>
      </c>
      <c r="M16574">
        <v>2017</v>
      </c>
      <c r="N16574" t="s">
        <v>44</v>
      </c>
      <c r="O16574" t="str">
        <f t="shared" si="774"/>
        <v>Jun</v>
      </c>
      <c r="P16574">
        <v>2</v>
      </c>
      <c r="Q16574" s="2" t="str">
        <f t="shared" si="775"/>
        <v>2017</v>
      </c>
      <c r="R16574" s="2">
        <f t="shared" si="776"/>
        <v>261.56</v>
      </c>
    </row>
    <row r="16575" spans="1:18" x14ac:dyDescent="0.25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64</v>
      </c>
      <c r="M16575">
        <v>2017</v>
      </c>
      <c r="N16575" t="s">
        <v>44</v>
      </c>
      <c r="O16575" t="str">
        <f t="shared" si="774"/>
        <v>Jun</v>
      </c>
      <c r="P16575">
        <v>2</v>
      </c>
      <c r="Q16575" s="2" t="str">
        <f t="shared" si="775"/>
        <v>2017</v>
      </c>
      <c r="R16575" s="2">
        <f t="shared" si="776"/>
        <v>1062.06</v>
      </c>
    </row>
    <row r="16576" spans="1:18" x14ac:dyDescent="0.25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64</v>
      </c>
      <c r="M16576">
        <v>2017</v>
      </c>
      <c r="N16576" t="s">
        <v>44</v>
      </c>
      <c r="O16576" t="str">
        <f t="shared" si="774"/>
        <v>May</v>
      </c>
      <c r="P16576">
        <v>2</v>
      </c>
      <c r="Q16576" s="2" t="str">
        <f t="shared" si="775"/>
        <v>2017</v>
      </c>
      <c r="R16576" s="2">
        <f t="shared" si="776"/>
        <v>972.14</v>
      </c>
    </row>
    <row r="16577" spans="1:18" x14ac:dyDescent="0.25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64</v>
      </c>
      <c r="M16577">
        <v>2017</v>
      </c>
      <c r="N16577" t="s">
        <v>44</v>
      </c>
      <c r="O16577" t="str">
        <f t="shared" si="774"/>
        <v>May</v>
      </c>
      <c r="P16577">
        <v>2</v>
      </c>
      <c r="Q16577" s="2" t="str">
        <f t="shared" si="775"/>
        <v>2017</v>
      </c>
      <c r="R16577" s="2">
        <f t="shared" si="776"/>
        <v>406.86</v>
      </c>
    </row>
    <row r="16578" spans="1:18" x14ac:dyDescent="0.25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64</v>
      </c>
      <c r="M16578">
        <v>2017</v>
      </c>
      <c r="N16578" t="s">
        <v>44</v>
      </c>
      <c r="O16578" t="str">
        <f t="shared" si="774"/>
        <v>May</v>
      </c>
      <c r="P16578">
        <v>2</v>
      </c>
      <c r="Q16578" s="2" t="str">
        <f t="shared" si="775"/>
        <v>2017</v>
      </c>
      <c r="R16578" s="2">
        <f t="shared" si="776"/>
        <v>808.43000000000006</v>
      </c>
    </row>
    <row r="16579" spans="1:18" x14ac:dyDescent="0.25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64</v>
      </c>
      <c r="M16579">
        <v>2017</v>
      </c>
      <c r="N16579" t="s">
        <v>44</v>
      </c>
      <c r="O16579" t="str">
        <f t="shared" ref="O16579:O16642" si="777" xml:space="preserve"> TEXT(B16579, "mmm")</f>
        <v>May</v>
      </c>
      <c r="P16579">
        <v>2</v>
      </c>
      <c r="Q16579" s="2" t="str">
        <f t="shared" ref="Q16579:Q16642" si="778" xml:space="preserve"> TEXT(B16579, "yyy")</f>
        <v>2017</v>
      </c>
      <c r="R16579" s="2">
        <f t="shared" ref="R16579:R16642" si="779" xml:space="preserve"> E16579 +F16579+G16579</f>
        <v>962.46</v>
      </c>
    </row>
    <row r="16580" spans="1:18" x14ac:dyDescent="0.25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64</v>
      </c>
      <c r="M16580">
        <v>2017</v>
      </c>
      <c r="N16580" t="s">
        <v>44</v>
      </c>
      <c r="O16580" t="str">
        <f t="shared" si="777"/>
        <v>Apr</v>
      </c>
      <c r="P16580">
        <v>2</v>
      </c>
      <c r="Q16580" s="2" t="str">
        <f t="shared" si="778"/>
        <v>2017</v>
      </c>
      <c r="R16580" s="2">
        <f t="shared" si="779"/>
        <v>905.75</v>
      </c>
    </row>
    <row r="16581" spans="1:18" x14ac:dyDescent="0.25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64</v>
      </c>
      <c r="M16581">
        <v>2017</v>
      </c>
      <c r="N16581" t="s">
        <v>44</v>
      </c>
      <c r="O16581" t="str">
        <f t="shared" si="777"/>
        <v>Apr</v>
      </c>
      <c r="P16581">
        <v>2</v>
      </c>
      <c r="Q16581" s="2" t="str">
        <f t="shared" si="778"/>
        <v>2017</v>
      </c>
      <c r="R16581" s="2">
        <f t="shared" si="779"/>
        <v>1056.3899999999999</v>
      </c>
    </row>
    <row r="16582" spans="1:18" x14ac:dyDescent="0.25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64</v>
      </c>
      <c r="M16582">
        <v>2017</v>
      </c>
      <c r="N16582" t="s">
        <v>44</v>
      </c>
      <c r="O16582" t="str">
        <f t="shared" si="777"/>
        <v>Apr</v>
      </c>
      <c r="P16582">
        <v>2</v>
      </c>
      <c r="Q16582" s="2" t="str">
        <f t="shared" si="778"/>
        <v>2017</v>
      </c>
      <c r="R16582" s="2">
        <f t="shared" si="779"/>
        <v>996.19</v>
      </c>
    </row>
    <row r="16583" spans="1:18" x14ac:dyDescent="0.25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64</v>
      </c>
      <c r="M16583">
        <v>2017</v>
      </c>
      <c r="N16583" t="s">
        <v>44</v>
      </c>
      <c r="O16583" t="str">
        <f t="shared" si="777"/>
        <v>Apr</v>
      </c>
      <c r="P16583">
        <v>2</v>
      </c>
      <c r="Q16583" s="2" t="str">
        <f t="shared" si="778"/>
        <v>2017</v>
      </c>
      <c r="R16583" s="2">
        <f t="shared" si="779"/>
        <v>929.4</v>
      </c>
    </row>
    <row r="16584" spans="1:18" x14ac:dyDescent="0.25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64</v>
      </c>
      <c r="M16584">
        <v>2017</v>
      </c>
      <c r="N16584" t="s">
        <v>44</v>
      </c>
      <c r="O16584" t="str">
        <f t="shared" si="777"/>
        <v>Apr</v>
      </c>
      <c r="P16584">
        <v>2</v>
      </c>
      <c r="Q16584" s="2" t="str">
        <f t="shared" si="778"/>
        <v>2017</v>
      </c>
      <c r="R16584" s="2">
        <f t="shared" si="779"/>
        <v>811.44</v>
      </c>
    </row>
    <row r="16585" spans="1:18" x14ac:dyDescent="0.25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64</v>
      </c>
      <c r="M16585">
        <v>2017</v>
      </c>
      <c r="N16585" t="s">
        <v>44</v>
      </c>
      <c r="O16585" t="str">
        <f t="shared" si="777"/>
        <v>Mar</v>
      </c>
      <c r="P16585">
        <v>1</v>
      </c>
      <c r="Q16585" s="2" t="str">
        <f t="shared" si="778"/>
        <v>2017</v>
      </c>
      <c r="R16585" s="2">
        <f t="shared" si="779"/>
        <v>826.2</v>
      </c>
    </row>
    <row r="16586" spans="1:18" x14ac:dyDescent="0.25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64</v>
      </c>
      <c r="M16586">
        <v>2017</v>
      </c>
      <c r="N16586" t="s">
        <v>44</v>
      </c>
      <c r="O16586" t="str">
        <f t="shared" si="777"/>
        <v>Mar</v>
      </c>
      <c r="P16586">
        <v>1</v>
      </c>
      <c r="Q16586" s="2" t="str">
        <f t="shared" si="778"/>
        <v>2017</v>
      </c>
      <c r="R16586" s="2">
        <f t="shared" si="779"/>
        <v>822.79</v>
      </c>
    </row>
    <row r="16587" spans="1:18" x14ac:dyDescent="0.25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64</v>
      </c>
      <c r="M16587">
        <v>2017</v>
      </c>
      <c r="N16587" t="s">
        <v>44</v>
      </c>
      <c r="O16587" t="str">
        <f t="shared" si="777"/>
        <v>Mar</v>
      </c>
      <c r="P16587">
        <v>1</v>
      </c>
      <c r="Q16587" s="2" t="str">
        <f t="shared" si="778"/>
        <v>2017</v>
      </c>
      <c r="R16587" s="2">
        <f t="shared" si="779"/>
        <v>800.84</v>
      </c>
    </row>
    <row r="16588" spans="1:18" x14ac:dyDescent="0.25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64</v>
      </c>
      <c r="M16588">
        <v>2017</v>
      </c>
      <c r="N16588" t="s">
        <v>44</v>
      </c>
      <c r="O16588" t="str">
        <f t="shared" si="777"/>
        <v>Mar</v>
      </c>
      <c r="P16588">
        <v>1</v>
      </c>
      <c r="Q16588" s="2" t="str">
        <f t="shared" si="778"/>
        <v>2017</v>
      </c>
      <c r="R16588" s="2">
        <f t="shared" si="779"/>
        <v>847.23</v>
      </c>
    </row>
    <row r="16589" spans="1:18" x14ac:dyDescent="0.25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64</v>
      </c>
      <c r="M16589">
        <v>2017</v>
      </c>
      <c r="N16589" t="s">
        <v>44</v>
      </c>
      <c r="O16589" t="str">
        <f t="shared" si="777"/>
        <v>Feb</v>
      </c>
      <c r="P16589">
        <v>1</v>
      </c>
      <c r="Q16589" s="2" t="str">
        <f t="shared" si="778"/>
        <v>2017</v>
      </c>
      <c r="R16589" s="2">
        <f t="shared" si="779"/>
        <v>854.91000000000008</v>
      </c>
    </row>
    <row r="16590" spans="1:18" x14ac:dyDescent="0.25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64</v>
      </c>
      <c r="M16590">
        <v>2017</v>
      </c>
      <c r="N16590" t="s">
        <v>44</v>
      </c>
      <c r="O16590" t="str">
        <f t="shared" si="777"/>
        <v>Feb</v>
      </c>
      <c r="P16590">
        <v>1</v>
      </c>
      <c r="Q16590" s="2" t="str">
        <f t="shared" si="778"/>
        <v>2017</v>
      </c>
      <c r="R16590" s="2">
        <f t="shared" si="779"/>
        <v>831.63</v>
      </c>
    </row>
    <row r="16591" spans="1:18" x14ac:dyDescent="0.25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64</v>
      </c>
      <c r="M16591">
        <v>2017</v>
      </c>
      <c r="N16591" t="s">
        <v>44</v>
      </c>
      <c r="O16591" t="str">
        <f t="shared" si="777"/>
        <v>Feb</v>
      </c>
      <c r="P16591">
        <v>1</v>
      </c>
      <c r="Q16591" s="2" t="str">
        <f t="shared" si="778"/>
        <v>2017</v>
      </c>
      <c r="R16591" s="2">
        <f t="shared" si="779"/>
        <v>721.42</v>
      </c>
    </row>
    <row r="16592" spans="1:18" x14ac:dyDescent="0.25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64</v>
      </c>
      <c r="M16592">
        <v>2017</v>
      </c>
      <c r="N16592" t="s">
        <v>44</v>
      </c>
      <c r="O16592" t="str">
        <f t="shared" si="777"/>
        <v>Feb</v>
      </c>
      <c r="P16592">
        <v>1</v>
      </c>
      <c r="Q16592" s="2" t="str">
        <f t="shared" si="778"/>
        <v>2017</v>
      </c>
      <c r="R16592" s="2">
        <f t="shared" si="779"/>
        <v>699.17</v>
      </c>
    </row>
    <row r="16593" spans="1:18" x14ac:dyDescent="0.25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64</v>
      </c>
      <c r="M16593">
        <v>2017</v>
      </c>
      <c r="N16593" t="s">
        <v>44</v>
      </c>
      <c r="O16593" t="str">
        <f t="shared" si="777"/>
        <v>Jan</v>
      </c>
      <c r="P16593">
        <v>1</v>
      </c>
      <c r="Q16593" s="2" t="str">
        <f t="shared" si="778"/>
        <v>2017</v>
      </c>
      <c r="R16593" s="2">
        <f t="shared" si="779"/>
        <v>960.22</v>
      </c>
    </row>
    <row r="16594" spans="1:18" x14ac:dyDescent="0.25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64</v>
      </c>
      <c r="M16594">
        <v>2017</v>
      </c>
      <c r="N16594" t="s">
        <v>44</v>
      </c>
      <c r="O16594" t="str">
        <f t="shared" si="777"/>
        <v>Jan</v>
      </c>
      <c r="P16594">
        <v>1</v>
      </c>
      <c r="Q16594" s="2" t="str">
        <f t="shared" si="778"/>
        <v>2017</v>
      </c>
      <c r="R16594" s="2">
        <f t="shared" si="779"/>
        <v>773.83</v>
      </c>
    </row>
    <row r="16595" spans="1:18" x14ac:dyDescent="0.25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64</v>
      </c>
      <c r="M16595">
        <v>2017</v>
      </c>
      <c r="N16595" t="s">
        <v>44</v>
      </c>
      <c r="O16595" t="str">
        <f t="shared" si="777"/>
        <v>Jan</v>
      </c>
      <c r="P16595">
        <v>1</v>
      </c>
      <c r="Q16595" s="2" t="str">
        <f t="shared" si="778"/>
        <v>2017</v>
      </c>
      <c r="R16595" s="2">
        <f t="shared" si="779"/>
        <v>960.29</v>
      </c>
    </row>
    <row r="16596" spans="1:18" x14ac:dyDescent="0.25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64</v>
      </c>
      <c r="M16596">
        <v>2017</v>
      </c>
      <c r="N16596" t="s">
        <v>44</v>
      </c>
      <c r="O16596" t="str">
        <f t="shared" si="777"/>
        <v>Jan</v>
      </c>
      <c r="P16596">
        <v>1</v>
      </c>
      <c r="Q16596" s="2" t="str">
        <f t="shared" si="778"/>
        <v>2017</v>
      </c>
      <c r="R16596" s="2">
        <f t="shared" si="779"/>
        <v>925.44</v>
      </c>
    </row>
    <row r="16597" spans="1:18" x14ac:dyDescent="0.25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64</v>
      </c>
      <c r="M16597">
        <v>2017</v>
      </c>
      <c r="N16597" t="s">
        <v>44</v>
      </c>
      <c r="O16597" t="str">
        <f t="shared" si="777"/>
        <v>Jan</v>
      </c>
      <c r="P16597">
        <v>1</v>
      </c>
      <c r="Q16597" s="2" t="str">
        <f t="shared" si="778"/>
        <v>2017</v>
      </c>
      <c r="R16597" s="2">
        <f t="shared" si="779"/>
        <v>977.29</v>
      </c>
    </row>
    <row r="16598" spans="1:18" x14ac:dyDescent="0.25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64</v>
      </c>
      <c r="M16598">
        <v>2017</v>
      </c>
      <c r="N16598" t="s">
        <v>45</v>
      </c>
      <c r="O16598" t="str">
        <f t="shared" si="777"/>
        <v>Dec</v>
      </c>
      <c r="P16598">
        <v>4</v>
      </c>
      <c r="Q16598" s="2" t="str">
        <f t="shared" si="778"/>
        <v>2017</v>
      </c>
      <c r="R16598" s="2">
        <f t="shared" si="779"/>
        <v>18086.46</v>
      </c>
    </row>
    <row r="16599" spans="1:18" x14ac:dyDescent="0.25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64</v>
      </c>
      <c r="M16599">
        <v>2017</v>
      </c>
      <c r="N16599" t="s">
        <v>45</v>
      </c>
      <c r="O16599" t="str">
        <f t="shared" si="777"/>
        <v>Dec</v>
      </c>
      <c r="P16599">
        <v>4</v>
      </c>
      <c r="Q16599" s="2" t="str">
        <f t="shared" si="778"/>
        <v>2017</v>
      </c>
      <c r="R16599" s="2">
        <f t="shared" si="779"/>
        <v>19604.87</v>
      </c>
    </row>
    <row r="16600" spans="1:18" x14ac:dyDescent="0.25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64</v>
      </c>
      <c r="M16600">
        <v>2017</v>
      </c>
      <c r="N16600" t="s">
        <v>45</v>
      </c>
      <c r="O16600" t="str">
        <f t="shared" si="777"/>
        <v>Dec</v>
      </c>
      <c r="P16600">
        <v>4</v>
      </c>
      <c r="Q16600" s="2" t="str">
        <f t="shared" si="778"/>
        <v>2017</v>
      </c>
      <c r="R16600" s="2">
        <f t="shared" si="779"/>
        <v>19395.86</v>
      </c>
    </row>
    <row r="16601" spans="1:18" x14ac:dyDescent="0.25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64</v>
      </c>
      <c r="M16601">
        <v>2017</v>
      </c>
      <c r="N16601" t="s">
        <v>45</v>
      </c>
      <c r="O16601" t="str">
        <f t="shared" si="777"/>
        <v>Dec</v>
      </c>
      <c r="P16601">
        <v>4</v>
      </c>
      <c r="Q16601" s="2" t="str">
        <f t="shared" si="778"/>
        <v>2017</v>
      </c>
      <c r="R16601" s="2">
        <f t="shared" si="779"/>
        <v>17725.439999999999</v>
      </c>
    </row>
    <row r="16602" spans="1:18" x14ac:dyDescent="0.25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64</v>
      </c>
      <c r="M16602">
        <v>2017</v>
      </c>
      <c r="N16602" t="s">
        <v>45</v>
      </c>
      <c r="O16602" t="str">
        <f t="shared" si="777"/>
        <v>Dec</v>
      </c>
      <c r="P16602">
        <v>4</v>
      </c>
      <c r="Q16602" s="2" t="str">
        <f t="shared" si="778"/>
        <v>2017</v>
      </c>
      <c r="R16602" s="2">
        <f t="shared" si="779"/>
        <v>17064.84</v>
      </c>
    </row>
    <row r="16603" spans="1:18" x14ac:dyDescent="0.25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64</v>
      </c>
      <c r="M16603">
        <v>2017</v>
      </c>
      <c r="N16603" t="s">
        <v>45</v>
      </c>
      <c r="O16603" t="str">
        <f t="shared" si="777"/>
        <v>Nov</v>
      </c>
      <c r="P16603">
        <v>4</v>
      </c>
      <c r="Q16603" s="2" t="str">
        <f t="shared" si="778"/>
        <v>2017</v>
      </c>
      <c r="R16603" s="2">
        <f t="shared" si="779"/>
        <v>14524.16</v>
      </c>
    </row>
    <row r="16604" spans="1:18" x14ac:dyDescent="0.25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64</v>
      </c>
      <c r="M16604">
        <v>2017</v>
      </c>
      <c r="N16604" t="s">
        <v>45</v>
      </c>
      <c r="O16604" t="str">
        <f t="shared" si="777"/>
        <v>Nov</v>
      </c>
      <c r="P16604">
        <v>4</v>
      </c>
      <c r="Q16604" s="2" t="str">
        <f t="shared" si="778"/>
        <v>2017</v>
      </c>
      <c r="R16604" s="2">
        <f t="shared" si="779"/>
        <v>17653.419999999998</v>
      </c>
    </row>
    <row r="16605" spans="1:18" x14ac:dyDescent="0.25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64</v>
      </c>
      <c r="M16605">
        <v>2017</v>
      </c>
      <c r="N16605" t="s">
        <v>45</v>
      </c>
      <c r="O16605" t="str">
        <f t="shared" si="777"/>
        <v>Nov</v>
      </c>
      <c r="P16605">
        <v>4</v>
      </c>
      <c r="Q16605" s="2" t="str">
        <f t="shared" si="778"/>
        <v>2017</v>
      </c>
      <c r="R16605" s="2">
        <f t="shared" si="779"/>
        <v>19298.870000000003</v>
      </c>
    </row>
    <row r="16606" spans="1:18" x14ac:dyDescent="0.25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64</v>
      </c>
      <c r="M16606">
        <v>2017</v>
      </c>
      <c r="N16606" t="s">
        <v>45</v>
      </c>
      <c r="O16606" t="str">
        <f t="shared" si="777"/>
        <v>Nov</v>
      </c>
      <c r="P16606">
        <v>4</v>
      </c>
      <c r="Q16606" s="2" t="str">
        <f t="shared" si="778"/>
        <v>2017</v>
      </c>
      <c r="R16606" s="2">
        <f t="shared" si="779"/>
        <v>14498</v>
      </c>
    </row>
    <row r="16607" spans="1:18" x14ac:dyDescent="0.25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64</v>
      </c>
      <c r="M16607">
        <v>2017</v>
      </c>
      <c r="N16607" t="s">
        <v>45</v>
      </c>
      <c r="O16607" t="str">
        <f t="shared" si="777"/>
        <v>Oct</v>
      </c>
      <c r="P16607">
        <v>4</v>
      </c>
      <c r="Q16607" s="2" t="str">
        <f t="shared" si="778"/>
        <v>2017</v>
      </c>
      <c r="R16607" s="2">
        <f t="shared" si="779"/>
        <v>12478.739999999998</v>
      </c>
    </row>
    <row r="16608" spans="1:18" x14ac:dyDescent="0.25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64</v>
      </c>
      <c r="M16608">
        <v>2017</v>
      </c>
      <c r="N16608" t="s">
        <v>45</v>
      </c>
      <c r="O16608" t="str">
        <f t="shared" si="777"/>
        <v>Oct</v>
      </c>
      <c r="P16608">
        <v>4</v>
      </c>
      <c r="Q16608" s="2" t="str">
        <f t="shared" si="778"/>
        <v>2017</v>
      </c>
      <c r="R16608" s="2">
        <f t="shared" si="779"/>
        <v>15773.06</v>
      </c>
    </row>
    <row r="16609" spans="1:18" x14ac:dyDescent="0.25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64</v>
      </c>
      <c r="M16609">
        <v>2017</v>
      </c>
      <c r="N16609" t="s">
        <v>45</v>
      </c>
      <c r="O16609" t="str">
        <f t="shared" si="777"/>
        <v>Oct</v>
      </c>
      <c r="P16609">
        <v>4</v>
      </c>
      <c r="Q16609" s="2" t="str">
        <f t="shared" si="778"/>
        <v>2017</v>
      </c>
      <c r="R16609" s="2">
        <f t="shared" si="779"/>
        <v>16143.38</v>
      </c>
    </row>
    <row r="16610" spans="1:18" x14ac:dyDescent="0.25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64</v>
      </c>
      <c r="M16610">
        <v>2017</v>
      </c>
      <c r="N16610" t="s">
        <v>45</v>
      </c>
      <c r="O16610" t="str">
        <f t="shared" si="777"/>
        <v>Oct</v>
      </c>
      <c r="P16610">
        <v>4</v>
      </c>
      <c r="Q16610" s="2" t="str">
        <f t="shared" si="778"/>
        <v>2017</v>
      </c>
      <c r="R16610" s="2">
        <f t="shared" si="779"/>
        <v>16887.04</v>
      </c>
    </row>
    <row r="16611" spans="1:18" x14ac:dyDescent="0.25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64</v>
      </c>
      <c r="M16611">
        <v>2017</v>
      </c>
      <c r="N16611" t="s">
        <v>45</v>
      </c>
      <c r="O16611" t="str">
        <f t="shared" si="777"/>
        <v>Oct</v>
      </c>
      <c r="P16611">
        <v>4</v>
      </c>
      <c r="Q16611" s="2" t="str">
        <f t="shared" si="778"/>
        <v>2017</v>
      </c>
      <c r="R16611" s="2">
        <f t="shared" si="779"/>
        <v>18258.73</v>
      </c>
    </row>
    <row r="16612" spans="1:18" x14ac:dyDescent="0.25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64</v>
      </c>
      <c r="M16612">
        <v>2017</v>
      </c>
      <c r="N16612" t="s">
        <v>45</v>
      </c>
      <c r="O16612" t="str">
        <f t="shared" si="777"/>
        <v>Sep</v>
      </c>
      <c r="P16612">
        <v>3</v>
      </c>
      <c r="Q16612" s="2" t="str">
        <f t="shared" si="778"/>
        <v>2017</v>
      </c>
      <c r="R16612" s="2">
        <f t="shared" si="779"/>
        <v>17384.38</v>
      </c>
    </row>
    <row r="16613" spans="1:18" x14ac:dyDescent="0.25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64</v>
      </c>
      <c r="M16613">
        <v>2017</v>
      </c>
      <c r="N16613" t="s">
        <v>45</v>
      </c>
      <c r="O16613" t="str">
        <f t="shared" si="777"/>
        <v>Sep</v>
      </c>
      <c r="P16613">
        <v>3</v>
      </c>
      <c r="Q16613" s="2" t="str">
        <f t="shared" si="778"/>
        <v>2017</v>
      </c>
      <c r="R16613" s="2">
        <f t="shared" si="779"/>
        <v>17809.079999999998</v>
      </c>
    </row>
    <row r="16614" spans="1:18" x14ac:dyDescent="0.25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64</v>
      </c>
      <c r="M16614">
        <v>2017</v>
      </c>
      <c r="N16614" t="s">
        <v>45</v>
      </c>
      <c r="O16614" t="str">
        <f t="shared" si="777"/>
        <v>Sep</v>
      </c>
      <c r="P16614">
        <v>3</v>
      </c>
      <c r="Q16614" s="2" t="str">
        <f t="shared" si="778"/>
        <v>2017</v>
      </c>
      <c r="R16614" s="2">
        <f t="shared" si="779"/>
        <v>18448.149999999998</v>
      </c>
    </row>
    <row r="16615" spans="1:18" x14ac:dyDescent="0.25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64</v>
      </c>
      <c r="M16615">
        <v>2017</v>
      </c>
      <c r="N16615" t="s">
        <v>45</v>
      </c>
      <c r="O16615" t="str">
        <f t="shared" si="777"/>
        <v>Sep</v>
      </c>
      <c r="P16615">
        <v>3</v>
      </c>
      <c r="Q16615" s="2" t="str">
        <f t="shared" si="778"/>
        <v>2017</v>
      </c>
      <c r="R16615" s="2">
        <f t="shared" si="779"/>
        <v>21559.040000000001</v>
      </c>
    </row>
    <row r="16616" spans="1:18" x14ac:dyDescent="0.25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64</v>
      </c>
      <c r="M16616">
        <v>2017</v>
      </c>
      <c r="N16616" t="s">
        <v>45</v>
      </c>
      <c r="O16616" t="str">
        <f t="shared" si="777"/>
        <v>Aug</v>
      </c>
      <c r="P16616">
        <v>3</v>
      </c>
      <c r="Q16616" s="2" t="str">
        <f t="shared" si="778"/>
        <v>2017</v>
      </c>
      <c r="R16616" s="2">
        <f t="shared" si="779"/>
        <v>24804.86</v>
      </c>
    </row>
    <row r="16617" spans="1:18" x14ac:dyDescent="0.25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64</v>
      </c>
      <c r="M16617">
        <v>2017</v>
      </c>
      <c r="N16617" t="s">
        <v>45</v>
      </c>
      <c r="O16617" t="str">
        <f t="shared" si="777"/>
        <v>Aug</v>
      </c>
      <c r="P16617">
        <v>3</v>
      </c>
      <c r="Q16617" s="2" t="str">
        <f t="shared" si="778"/>
        <v>2017</v>
      </c>
      <c r="R16617" s="2">
        <f t="shared" si="779"/>
        <v>25977.09</v>
      </c>
    </row>
    <row r="16618" spans="1:18" x14ac:dyDescent="0.25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64</v>
      </c>
      <c r="M16618">
        <v>2017</v>
      </c>
      <c r="N16618" t="s">
        <v>45</v>
      </c>
      <c r="O16618" t="str">
        <f t="shared" si="777"/>
        <v>Aug</v>
      </c>
      <c r="P16618">
        <v>3</v>
      </c>
      <c r="Q16618" s="2" t="str">
        <f t="shared" si="778"/>
        <v>2017</v>
      </c>
      <c r="R16618" s="2">
        <f t="shared" si="779"/>
        <v>23959.07</v>
      </c>
    </row>
    <row r="16619" spans="1:18" x14ac:dyDescent="0.25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64</v>
      </c>
      <c r="M16619">
        <v>2017</v>
      </c>
      <c r="N16619" t="s">
        <v>45</v>
      </c>
      <c r="O16619" t="str">
        <f t="shared" si="777"/>
        <v>Aug</v>
      </c>
      <c r="P16619">
        <v>3</v>
      </c>
      <c r="Q16619" s="2" t="str">
        <f t="shared" si="778"/>
        <v>2017</v>
      </c>
      <c r="R16619" s="2">
        <f t="shared" si="779"/>
        <v>21431.850000000002</v>
      </c>
    </row>
    <row r="16620" spans="1:18" x14ac:dyDescent="0.25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64</v>
      </c>
      <c r="M16620">
        <v>2017</v>
      </c>
      <c r="N16620" t="s">
        <v>45</v>
      </c>
      <c r="O16620" t="str">
        <f t="shared" si="777"/>
        <v>Jul</v>
      </c>
      <c r="P16620">
        <v>3</v>
      </c>
      <c r="Q16620" s="2" t="str">
        <f t="shared" si="778"/>
        <v>2017</v>
      </c>
      <c r="R16620" s="2">
        <f t="shared" si="779"/>
        <v>18283.400000000001</v>
      </c>
    </row>
    <row r="16621" spans="1:18" x14ac:dyDescent="0.25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64</v>
      </c>
      <c r="M16621">
        <v>2017</v>
      </c>
      <c r="N16621" t="s">
        <v>45</v>
      </c>
      <c r="O16621" t="str">
        <f t="shared" si="777"/>
        <v>Jul</v>
      </c>
      <c r="P16621">
        <v>3</v>
      </c>
      <c r="Q16621" s="2" t="str">
        <f t="shared" si="778"/>
        <v>2017</v>
      </c>
      <c r="R16621" s="2">
        <f t="shared" si="779"/>
        <v>18022.3</v>
      </c>
    </row>
    <row r="16622" spans="1:18" x14ac:dyDescent="0.25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64</v>
      </c>
      <c r="M16622">
        <v>2017</v>
      </c>
      <c r="N16622" t="s">
        <v>45</v>
      </c>
      <c r="O16622" t="str">
        <f t="shared" si="777"/>
        <v>Jul</v>
      </c>
      <c r="P16622">
        <v>3</v>
      </c>
      <c r="Q16622" s="2" t="str">
        <f t="shared" si="778"/>
        <v>2017</v>
      </c>
      <c r="R16622" s="2">
        <f t="shared" si="779"/>
        <v>27492.21</v>
      </c>
    </row>
    <row r="16623" spans="1:18" x14ac:dyDescent="0.25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64</v>
      </c>
      <c r="M16623">
        <v>2017</v>
      </c>
      <c r="N16623" t="s">
        <v>45</v>
      </c>
      <c r="O16623" t="str">
        <f t="shared" si="777"/>
        <v>Jul</v>
      </c>
      <c r="P16623">
        <v>3</v>
      </c>
      <c r="Q16623" s="2" t="str">
        <f t="shared" si="778"/>
        <v>2017</v>
      </c>
      <c r="R16623" s="2">
        <f t="shared" si="779"/>
        <v>25574.55</v>
      </c>
    </row>
    <row r="16624" spans="1:18" x14ac:dyDescent="0.25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64</v>
      </c>
      <c r="M16624">
        <v>2017</v>
      </c>
      <c r="N16624" t="s">
        <v>45</v>
      </c>
      <c r="O16624" t="str">
        <f t="shared" si="777"/>
        <v>Jul</v>
      </c>
      <c r="P16624">
        <v>3</v>
      </c>
      <c r="Q16624" s="2" t="str">
        <f t="shared" si="778"/>
        <v>2017</v>
      </c>
      <c r="R16624" s="2">
        <f t="shared" si="779"/>
        <v>22446.899999999998</v>
      </c>
    </row>
    <row r="16625" spans="1:18" x14ac:dyDescent="0.25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64</v>
      </c>
      <c r="M16625">
        <v>2017</v>
      </c>
      <c r="N16625" t="s">
        <v>45</v>
      </c>
      <c r="O16625" t="str">
        <f t="shared" si="777"/>
        <v>Jun</v>
      </c>
      <c r="P16625">
        <v>2</v>
      </c>
      <c r="Q16625" s="2" t="str">
        <f t="shared" si="778"/>
        <v>2017</v>
      </c>
      <c r="R16625" s="2">
        <f t="shared" si="779"/>
        <v>22904.97</v>
      </c>
    </row>
    <row r="16626" spans="1:18" x14ac:dyDescent="0.25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64</v>
      </c>
      <c r="M16626">
        <v>2017</v>
      </c>
      <c r="N16626" t="s">
        <v>45</v>
      </c>
      <c r="O16626" t="str">
        <f t="shared" si="777"/>
        <v>Jun</v>
      </c>
      <c r="P16626">
        <v>2</v>
      </c>
      <c r="Q16626" s="2" t="str">
        <f t="shared" si="778"/>
        <v>2017</v>
      </c>
      <c r="R16626" s="2">
        <f t="shared" si="779"/>
        <v>36478.590000000004</v>
      </c>
    </row>
    <row r="16627" spans="1:18" x14ac:dyDescent="0.25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64</v>
      </c>
      <c r="M16627">
        <v>2017</v>
      </c>
      <c r="N16627" t="s">
        <v>45</v>
      </c>
      <c r="O16627" t="str">
        <f t="shared" si="777"/>
        <v>Jun</v>
      </c>
      <c r="P16627">
        <v>2</v>
      </c>
      <c r="Q16627" s="2" t="str">
        <f t="shared" si="778"/>
        <v>2017</v>
      </c>
      <c r="R16627" s="2">
        <f t="shared" si="779"/>
        <v>28959.19</v>
      </c>
    </row>
    <row r="16628" spans="1:18" x14ac:dyDescent="0.25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64</v>
      </c>
      <c r="M16628">
        <v>2017</v>
      </c>
      <c r="N16628" t="s">
        <v>45</v>
      </c>
      <c r="O16628" t="str">
        <f t="shared" si="777"/>
        <v>Jun</v>
      </c>
      <c r="P16628">
        <v>2</v>
      </c>
      <c r="Q16628" s="2" t="str">
        <f t="shared" si="778"/>
        <v>2017</v>
      </c>
      <c r="R16628" s="2">
        <f t="shared" si="779"/>
        <v>25825.440000000002</v>
      </c>
    </row>
    <row r="16629" spans="1:18" x14ac:dyDescent="0.25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64</v>
      </c>
      <c r="M16629">
        <v>2017</v>
      </c>
      <c r="N16629" t="s">
        <v>45</v>
      </c>
      <c r="O16629" t="str">
        <f t="shared" si="777"/>
        <v>May</v>
      </c>
      <c r="P16629">
        <v>2</v>
      </c>
      <c r="Q16629" s="2" t="str">
        <f t="shared" si="778"/>
        <v>2017</v>
      </c>
      <c r="R16629" s="2">
        <f t="shared" si="779"/>
        <v>26028.030000000002</v>
      </c>
    </row>
    <row r="16630" spans="1:18" x14ac:dyDescent="0.25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64</v>
      </c>
      <c r="M16630">
        <v>2017</v>
      </c>
      <c r="N16630" t="s">
        <v>45</v>
      </c>
      <c r="O16630" t="str">
        <f t="shared" si="777"/>
        <v>May</v>
      </c>
      <c r="P16630">
        <v>2</v>
      </c>
      <c r="Q16630" s="2" t="str">
        <f t="shared" si="778"/>
        <v>2017</v>
      </c>
      <c r="R16630" s="2">
        <f t="shared" si="779"/>
        <v>39131.9</v>
      </c>
    </row>
    <row r="16631" spans="1:18" x14ac:dyDescent="0.25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64</v>
      </c>
      <c r="M16631">
        <v>2017</v>
      </c>
      <c r="N16631" t="s">
        <v>45</v>
      </c>
      <c r="O16631" t="str">
        <f t="shared" si="777"/>
        <v>May</v>
      </c>
      <c r="P16631">
        <v>2</v>
      </c>
      <c r="Q16631" s="2" t="str">
        <f t="shared" si="778"/>
        <v>2017</v>
      </c>
      <c r="R16631" s="2">
        <f t="shared" si="779"/>
        <v>24899.440000000002</v>
      </c>
    </row>
    <row r="16632" spans="1:18" x14ac:dyDescent="0.25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64</v>
      </c>
      <c r="M16632">
        <v>2017</v>
      </c>
      <c r="N16632" t="s">
        <v>45</v>
      </c>
      <c r="O16632" t="str">
        <f t="shared" si="777"/>
        <v>May</v>
      </c>
      <c r="P16632">
        <v>2</v>
      </c>
      <c r="Q16632" s="2" t="str">
        <f t="shared" si="778"/>
        <v>2017</v>
      </c>
      <c r="R16632" s="2">
        <f t="shared" si="779"/>
        <v>23487.739999999998</v>
      </c>
    </row>
    <row r="16633" spans="1:18" x14ac:dyDescent="0.25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64</v>
      </c>
      <c r="M16633">
        <v>2017</v>
      </c>
      <c r="N16633" t="s">
        <v>45</v>
      </c>
      <c r="O16633" t="str">
        <f t="shared" si="777"/>
        <v>Apr</v>
      </c>
      <c r="P16633">
        <v>2</v>
      </c>
      <c r="Q16633" s="2" t="str">
        <f t="shared" si="778"/>
        <v>2017</v>
      </c>
      <c r="R16633" s="2">
        <f t="shared" si="779"/>
        <v>33638.959999999999</v>
      </c>
    </row>
    <row r="16634" spans="1:18" x14ac:dyDescent="0.25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64</v>
      </c>
      <c r="M16634">
        <v>2017</v>
      </c>
      <c r="N16634" t="s">
        <v>45</v>
      </c>
      <c r="O16634" t="str">
        <f t="shared" si="777"/>
        <v>Apr</v>
      </c>
      <c r="P16634">
        <v>2</v>
      </c>
      <c r="Q16634" s="2" t="str">
        <f t="shared" si="778"/>
        <v>2017</v>
      </c>
      <c r="R16634" s="2">
        <f t="shared" si="779"/>
        <v>28327.16</v>
      </c>
    </row>
    <row r="16635" spans="1:18" x14ac:dyDescent="0.25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64</v>
      </c>
      <c r="M16635">
        <v>2017</v>
      </c>
      <c r="N16635" t="s">
        <v>45</v>
      </c>
      <c r="O16635" t="str">
        <f t="shared" si="777"/>
        <v>Apr</v>
      </c>
      <c r="P16635">
        <v>2</v>
      </c>
      <c r="Q16635" s="2" t="str">
        <f t="shared" si="778"/>
        <v>2017</v>
      </c>
      <c r="R16635" s="2">
        <f t="shared" si="779"/>
        <v>31107.65</v>
      </c>
    </row>
    <row r="16636" spans="1:18" x14ac:dyDescent="0.25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64</v>
      </c>
      <c r="M16636">
        <v>2017</v>
      </c>
      <c r="N16636" t="s">
        <v>45</v>
      </c>
      <c r="O16636" t="str">
        <f t="shared" si="777"/>
        <v>Apr</v>
      </c>
      <c r="P16636">
        <v>2</v>
      </c>
      <c r="Q16636" s="2" t="str">
        <f t="shared" si="778"/>
        <v>2017</v>
      </c>
      <c r="R16636" s="2">
        <f t="shared" si="779"/>
        <v>31653.91</v>
      </c>
    </row>
    <row r="16637" spans="1:18" x14ac:dyDescent="0.25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64</v>
      </c>
      <c r="M16637">
        <v>2017</v>
      </c>
      <c r="N16637" t="s">
        <v>45</v>
      </c>
      <c r="O16637" t="str">
        <f t="shared" si="777"/>
        <v>Apr</v>
      </c>
      <c r="P16637">
        <v>2</v>
      </c>
      <c r="Q16637" s="2" t="str">
        <f t="shared" si="778"/>
        <v>2017</v>
      </c>
      <c r="R16637" s="2">
        <f t="shared" si="779"/>
        <v>28553.5</v>
      </c>
    </row>
    <row r="16638" spans="1:18" x14ac:dyDescent="0.25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64</v>
      </c>
      <c r="M16638">
        <v>2017</v>
      </c>
      <c r="N16638" t="s">
        <v>45</v>
      </c>
      <c r="O16638" t="str">
        <f t="shared" si="777"/>
        <v>Mar</v>
      </c>
      <c r="P16638">
        <v>1</v>
      </c>
      <c r="Q16638" s="2" t="str">
        <f t="shared" si="778"/>
        <v>2017</v>
      </c>
      <c r="R16638" s="2">
        <f t="shared" si="779"/>
        <v>30117.399999999998</v>
      </c>
    </row>
    <row r="16639" spans="1:18" x14ac:dyDescent="0.25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64</v>
      </c>
      <c r="M16639">
        <v>2017</v>
      </c>
      <c r="N16639" t="s">
        <v>45</v>
      </c>
      <c r="O16639" t="str">
        <f t="shared" si="777"/>
        <v>Mar</v>
      </c>
      <c r="P16639">
        <v>1</v>
      </c>
      <c r="Q16639" s="2" t="str">
        <f t="shared" si="778"/>
        <v>2017</v>
      </c>
      <c r="R16639" s="2">
        <f t="shared" si="779"/>
        <v>30389.61</v>
      </c>
    </row>
    <row r="16640" spans="1:18" x14ac:dyDescent="0.25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64</v>
      </c>
      <c r="M16640">
        <v>2017</v>
      </c>
      <c r="N16640" t="s">
        <v>45</v>
      </c>
      <c r="O16640" t="str">
        <f t="shared" si="777"/>
        <v>Mar</v>
      </c>
      <c r="P16640">
        <v>1</v>
      </c>
      <c r="Q16640" s="2" t="str">
        <f t="shared" si="778"/>
        <v>2017</v>
      </c>
      <c r="R16640" s="2">
        <f t="shared" si="779"/>
        <v>29444.99</v>
      </c>
    </row>
    <row r="16641" spans="1:18" x14ac:dyDescent="0.25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64</v>
      </c>
      <c r="M16641">
        <v>2017</v>
      </c>
      <c r="N16641" t="s">
        <v>45</v>
      </c>
      <c r="O16641" t="str">
        <f t="shared" si="777"/>
        <v>Mar</v>
      </c>
      <c r="P16641">
        <v>1</v>
      </c>
      <c r="Q16641" s="2" t="str">
        <f t="shared" si="778"/>
        <v>2017</v>
      </c>
      <c r="R16641" s="2">
        <f t="shared" si="779"/>
        <v>32646.55</v>
      </c>
    </row>
    <row r="16642" spans="1:18" x14ac:dyDescent="0.25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64</v>
      </c>
      <c r="M16642">
        <v>2017</v>
      </c>
      <c r="N16642" t="s">
        <v>45</v>
      </c>
      <c r="O16642" t="str">
        <f t="shared" si="777"/>
        <v>Feb</v>
      </c>
      <c r="P16642">
        <v>1</v>
      </c>
      <c r="Q16642" s="2" t="str">
        <f t="shared" si="778"/>
        <v>2017</v>
      </c>
      <c r="R16642" s="2">
        <f t="shared" si="779"/>
        <v>31909.86</v>
      </c>
    </row>
    <row r="16643" spans="1:18" x14ac:dyDescent="0.25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64</v>
      </c>
      <c r="M16643">
        <v>2017</v>
      </c>
      <c r="N16643" t="s">
        <v>45</v>
      </c>
      <c r="O16643" t="str">
        <f t="shared" ref="O16643:O16706" si="780" xml:space="preserve"> TEXT(B16643, "mmm")</f>
        <v>Feb</v>
      </c>
      <c r="P16643">
        <v>1</v>
      </c>
      <c r="Q16643" s="2" t="str">
        <f t="shared" ref="Q16643:Q16706" si="781" xml:space="preserve"> TEXT(B16643, "yyy")</f>
        <v>2017</v>
      </c>
      <c r="R16643" s="2">
        <f t="shared" ref="R16643:R16706" si="782" xml:space="preserve"> E16643 +F16643+G16643</f>
        <v>22345.62</v>
      </c>
    </row>
    <row r="16644" spans="1:18" x14ac:dyDescent="0.25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64</v>
      </c>
      <c r="M16644">
        <v>2017</v>
      </c>
      <c r="N16644" t="s">
        <v>45</v>
      </c>
      <c r="O16644" t="str">
        <f t="shared" si="780"/>
        <v>Feb</v>
      </c>
      <c r="P16644">
        <v>1</v>
      </c>
      <c r="Q16644" s="2" t="str">
        <f t="shared" si="781"/>
        <v>2017</v>
      </c>
      <c r="R16644" s="2">
        <f t="shared" si="782"/>
        <v>23034.04</v>
      </c>
    </row>
    <row r="16645" spans="1:18" x14ac:dyDescent="0.25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64</v>
      </c>
      <c r="M16645">
        <v>2017</v>
      </c>
      <c r="N16645" t="s">
        <v>45</v>
      </c>
      <c r="O16645" t="str">
        <f t="shared" si="780"/>
        <v>Feb</v>
      </c>
      <c r="P16645">
        <v>1</v>
      </c>
      <c r="Q16645" s="2" t="str">
        <f t="shared" si="781"/>
        <v>2017</v>
      </c>
      <c r="R16645" s="2">
        <f t="shared" si="782"/>
        <v>22869</v>
      </c>
    </row>
    <row r="16646" spans="1:18" x14ac:dyDescent="0.25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64</v>
      </c>
      <c r="M16646">
        <v>2017</v>
      </c>
      <c r="N16646" t="s">
        <v>45</v>
      </c>
      <c r="O16646" t="str">
        <f t="shared" si="780"/>
        <v>Jan</v>
      </c>
      <c r="P16646">
        <v>1</v>
      </c>
      <c r="Q16646" s="2" t="str">
        <f t="shared" si="781"/>
        <v>2017</v>
      </c>
      <c r="R16646" s="2">
        <f t="shared" si="782"/>
        <v>22098.720000000001</v>
      </c>
    </row>
    <row r="16647" spans="1:18" x14ac:dyDescent="0.25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64</v>
      </c>
      <c r="M16647">
        <v>2017</v>
      </c>
      <c r="N16647" t="s">
        <v>45</v>
      </c>
      <c r="O16647" t="str">
        <f t="shared" si="780"/>
        <v>Jan</v>
      </c>
      <c r="P16647">
        <v>1</v>
      </c>
      <c r="Q16647" s="2" t="str">
        <f t="shared" si="781"/>
        <v>2017</v>
      </c>
      <c r="R16647" s="2">
        <f t="shared" si="782"/>
        <v>27622.090000000004</v>
      </c>
    </row>
    <row r="16648" spans="1:18" x14ac:dyDescent="0.25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64</v>
      </c>
      <c r="M16648">
        <v>2017</v>
      </c>
      <c r="N16648" t="s">
        <v>45</v>
      </c>
      <c r="O16648" t="str">
        <f t="shared" si="780"/>
        <v>Jan</v>
      </c>
      <c r="P16648">
        <v>1</v>
      </c>
      <c r="Q16648" s="2" t="str">
        <f t="shared" si="781"/>
        <v>2017</v>
      </c>
      <c r="R16648" s="2">
        <f t="shared" si="782"/>
        <v>29641.37</v>
      </c>
    </row>
    <row r="16649" spans="1:18" x14ac:dyDescent="0.25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64</v>
      </c>
      <c r="M16649">
        <v>2017</v>
      </c>
      <c r="N16649" t="s">
        <v>45</v>
      </c>
      <c r="O16649" t="str">
        <f t="shared" si="780"/>
        <v>Jan</v>
      </c>
      <c r="P16649">
        <v>1</v>
      </c>
      <c r="Q16649" s="2" t="str">
        <f t="shared" si="781"/>
        <v>2017</v>
      </c>
      <c r="R16649" s="2">
        <f t="shared" si="782"/>
        <v>28756.229999999996</v>
      </c>
    </row>
    <row r="16650" spans="1:18" x14ac:dyDescent="0.25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64</v>
      </c>
      <c r="M16650">
        <v>2017</v>
      </c>
      <c r="N16650" t="s">
        <v>45</v>
      </c>
      <c r="O16650" t="str">
        <f t="shared" si="780"/>
        <v>Jan</v>
      </c>
      <c r="P16650">
        <v>1</v>
      </c>
      <c r="Q16650" s="2" t="str">
        <f t="shared" si="781"/>
        <v>2017</v>
      </c>
      <c r="R16650" s="2">
        <f t="shared" si="782"/>
        <v>21159.260000000002</v>
      </c>
    </row>
    <row r="16651" spans="1:18" x14ac:dyDescent="0.25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64</v>
      </c>
      <c r="M16651">
        <v>2017</v>
      </c>
      <c r="N16651" t="s">
        <v>46</v>
      </c>
      <c r="O16651" t="str">
        <f t="shared" si="780"/>
        <v>Dec</v>
      </c>
      <c r="P16651">
        <v>4</v>
      </c>
      <c r="Q16651" s="2" t="str">
        <f t="shared" si="781"/>
        <v>2017</v>
      </c>
      <c r="R16651" s="2">
        <f t="shared" si="782"/>
        <v>7447.32</v>
      </c>
    </row>
    <row r="16652" spans="1:18" x14ac:dyDescent="0.25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64</v>
      </c>
      <c r="M16652">
        <v>2017</v>
      </c>
      <c r="N16652" t="s">
        <v>46</v>
      </c>
      <c r="O16652" t="str">
        <f t="shared" si="780"/>
        <v>Dec</v>
      </c>
      <c r="P16652">
        <v>4</v>
      </c>
      <c r="Q16652" s="2" t="str">
        <f t="shared" si="781"/>
        <v>2017</v>
      </c>
      <c r="R16652" s="2">
        <f t="shared" si="782"/>
        <v>8325.32</v>
      </c>
    </row>
    <row r="16653" spans="1:18" x14ac:dyDescent="0.25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64</v>
      </c>
      <c r="M16653">
        <v>2017</v>
      </c>
      <c r="N16653" t="s">
        <v>46</v>
      </c>
      <c r="O16653" t="str">
        <f t="shared" si="780"/>
        <v>Dec</v>
      </c>
      <c r="P16653">
        <v>4</v>
      </c>
      <c r="Q16653" s="2" t="str">
        <f t="shared" si="781"/>
        <v>2017</v>
      </c>
      <c r="R16653" s="2">
        <f t="shared" si="782"/>
        <v>6041.76</v>
      </c>
    </row>
    <row r="16654" spans="1:18" x14ac:dyDescent="0.25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64</v>
      </c>
      <c r="M16654">
        <v>2017</v>
      </c>
      <c r="N16654" t="s">
        <v>46</v>
      </c>
      <c r="O16654" t="str">
        <f t="shared" si="780"/>
        <v>Dec</v>
      </c>
      <c r="P16654">
        <v>4</v>
      </c>
      <c r="Q16654" s="2" t="str">
        <f t="shared" si="781"/>
        <v>2017</v>
      </c>
      <c r="R16654" s="2">
        <f t="shared" si="782"/>
        <v>7925.9299999999994</v>
      </c>
    </row>
    <row r="16655" spans="1:18" x14ac:dyDescent="0.25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64</v>
      </c>
      <c r="M16655">
        <v>2017</v>
      </c>
      <c r="N16655" t="s">
        <v>46</v>
      </c>
      <c r="O16655" t="str">
        <f t="shared" si="780"/>
        <v>Dec</v>
      </c>
      <c r="P16655">
        <v>4</v>
      </c>
      <c r="Q16655" s="2" t="str">
        <f t="shared" si="781"/>
        <v>2017</v>
      </c>
      <c r="R16655" s="2">
        <f t="shared" si="782"/>
        <v>7573.7099999999991</v>
      </c>
    </row>
    <row r="16656" spans="1:18" x14ac:dyDescent="0.25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64</v>
      </c>
      <c r="M16656">
        <v>2017</v>
      </c>
      <c r="N16656" t="s">
        <v>46</v>
      </c>
      <c r="O16656" t="str">
        <f t="shared" si="780"/>
        <v>Nov</v>
      </c>
      <c r="P16656">
        <v>4</v>
      </c>
      <c r="Q16656" s="2" t="str">
        <f t="shared" si="781"/>
        <v>2017</v>
      </c>
      <c r="R16656" s="2">
        <f t="shared" si="782"/>
        <v>6949.32</v>
      </c>
    </row>
    <row r="16657" spans="1:18" x14ac:dyDescent="0.25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64</v>
      </c>
      <c r="M16657">
        <v>2017</v>
      </c>
      <c r="N16657" t="s">
        <v>46</v>
      </c>
      <c r="O16657" t="str">
        <f t="shared" si="780"/>
        <v>Nov</v>
      </c>
      <c r="P16657">
        <v>4</v>
      </c>
      <c r="Q16657" s="2" t="str">
        <f t="shared" si="781"/>
        <v>2017</v>
      </c>
      <c r="R16657" s="2">
        <f t="shared" si="782"/>
        <v>5218.9900000000007</v>
      </c>
    </row>
    <row r="16658" spans="1:18" x14ac:dyDescent="0.25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64</v>
      </c>
      <c r="M16658">
        <v>2017</v>
      </c>
      <c r="N16658" t="s">
        <v>46</v>
      </c>
      <c r="O16658" t="str">
        <f t="shared" si="780"/>
        <v>Nov</v>
      </c>
      <c r="P16658">
        <v>4</v>
      </c>
      <c r="Q16658" s="2" t="str">
        <f t="shared" si="781"/>
        <v>2017</v>
      </c>
      <c r="R16658" s="2">
        <f t="shared" si="782"/>
        <v>4743.0599999999995</v>
      </c>
    </row>
    <row r="16659" spans="1:18" x14ac:dyDescent="0.25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64</v>
      </c>
      <c r="M16659">
        <v>2017</v>
      </c>
      <c r="N16659" t="s">
        <v>46</v>
      </c>
      <c r="O16659" t="str">
        <f t="shared" si="780"/>
        <v>Nov</v>
      </c>
      <c r="P16659">
        <v>4</v>
      </c>
      <c r="Q16659" s="2" t="str">
        <f t="shared" si="781"/>
        <v>2017</v>
      </c>
      <c r="R16659" s="2">
        <f t="shared" si="782"/>
        <v>4461</v>
      </c>
    </row>
    <row r="16660" spans="1:18" x14ac:dyDescent="0.25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64</v>
      </c>
      <c r="M16660">
        <v>2017</v>
      </c>
      <c r="N16660" t="s">
        <v>46</v>
      </c>
      <c r="O16660" t="str">
        <f t="shared" si="780"/>
        <v>Oct</v>
      </c>
      <c r="P16660">
        <v>4</v>
      </c>
      <c r="Q16660" s="2" t="str">
        <f t="shared" si="781"/>
        <v>2017</v>
      </c>
      <c r="R16660" s="2">
        <f t="shared" si="782"/>
        <v>4510.84</v>
      </c>
    </row>
    <row r="16661" spans="1:18" x14ac:dyDescent="0.25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64</v>
      </c>
      <c r="M16661">
        <v>2017</v>
      </c>
      <c r="N16661" t="s">
        <v>46</v>
      </c>
      <c r="O16661" t="str">
        <f t="shared" si="780"/>
        <v>Oct</v>
      </c>
      <c r="P16661">
        <v>4</v>
      </c>
      <c r="Q16661" s="2" t="str">
        <f t="shared" si="781"/>
        <v>2017</v>
      </c>
      <c r="R16661" s="2">
        <f t="shared" si="782"/>
        <v>4044.55</v>
      </c>
    </row>
    <row r="16662" spans="1:18" x14ac:dyDescent="0.25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64</v>
      </c>
      <c r="M16662">
        <v>2017</v>
      </c>
      <c r="N16662" t="s">
        <v>46</v>
      </c>
      <c r="O16662" t="str">
        <f t="shared" si="780"/>
        <v>Oct</v>
      </c>
      <c r="P16662">
        <v>4</v>
      </c>
      <c r="Q16662" s="2" t="str">
        <f t="shared" si="781"/>
        <v>2017</v>
      </c>
      <c r="R16662" s="2">
        <f t="shared" si="782"/>
        <v>4127.0999999999995</v>
      </c>
    </row>
    <row r="16663" spans="1:18" x14ac:dyDescent="0.25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64</v>
      </c>
      <c r="M16663">
        <v>2017</v>
      </c>
      <c r="N16663" t="s">
        <v>46</v>
      </c>
      <c r="O16663" t="str">
        <f t="shared" si="780"/>
        <v>Oct</v>
      </c>
      <c r="P16663">
        <v>4</v>
      </c>
      <c r="Q16663" s="2" t="str">
        <f t="shared" si="781"/>
        <v>2017</v>
      </c>
      <c r="R16663" s="2">
        <f t="shared" si="782"/>
        <v>4254.2300000000005</v>
      </c>
    </row>
    <row r="16664" spans="1:18" x14ac:dyDescent="0.25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64</v>
      </c>
      <c r="M16664">
        <v>2017</v>
      </c>
      <c r="N16664" t="s">
        <v>46</v>
      </c>
      <c r="O16664" t="str">
        <f t="shared" si="780"/>
        <v>Oct</v>
      </c>
      <c r="P16664">
        <v>4</v>
      </c>
      <c r="Q16664" s="2" t="str">
        <f t="shared" si="781"/>
        <v>2017</v>
      </c>
      <c r="R16664" s="2">
        <f t="shared" si="782"/>
        <v>2552.66</v>
      </c>
    </row>
    <row r="16665" spans="1:18" x14ac:dyDescent="0.25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64</v>
      </c>
      <c r="M16665">
        <v>2017</v>
      </c>
      <c r="N16665" t="s">
        <v>46</v>
      </c>
      <c r="O16665" t="str">
        <f t="shared" si="780"/>
        <v>Sep</v>
      </c>
      <c r="P16665">
        <v>3</v>
      </c>
      <c r="Q16665" s="2" t="str">
        <f t="shared" si="781"/>
        <v>2017</v>
      </c>
      <c r="R16665" s="2">
        <f t="shared" si="782"/>
        <v>2120.8399999999997</v>
      </c>
    </row>
    <row r="16666" spans="1:18" x14ac:dyDescent="0.25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64</v>
      </c>
      <c r="M16666">
        <v>2017</v>
      </c>
      <c r="N16666" t="s">
        <v>46</v>
      </c>
      <c r="O16666" t="str">
        <f t="shared" si="780"/>
        <v>Sep</v>
      </c>
      <c r="P16666">
        <v>3</v>
      </c>
      <c r="Q16666" s="2" t="str">
        <f t="shared" si="781"/>
        <v>2017</v>
      </c>
      <c r="R16666" s="2">
        <f t="shared" si="782"/>
        <v>2515.8900000000003</v>
      </c>
    </row>
    <row r="16667" spans="1:18" x14ac:dyDescent="0.25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64</v>
      </c>
      <c r="M16667">
        <v>2017</v>
      </c>
      <c r="N16667" t="s">
        <v>46</v>
      </c>
      <c r="O16667" t="str">
        <f t="shared" si="780"/>
        <v>Sep</v>
      </c>
      <c r="P16667">
        <v>3</v>
      </c>
      <c r="Q16667" s="2" t="str">
        <f t="shared" si="781"/>
        <v>2017</v>
      </c>
      <c r="R16667" s="2">
        <f t="shared" si="782"/>
        <v>2107.88</v>
      </c>
    </row>
    <row r="16668" spans="1:18" x14ac:dyDescent="0.25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64</v>
      </c>
      <c r="M16668">
        <v>2017</v>
      </c>
      <c r="N16668" t="s">
        <v>46</v>
      </c>
      <c r="O16668" t="str">
        <f t="shared" si="780"/>
        <v>Sep</v>
      </c>
      <c r="P16668">
        <v>3</v>
      </c>
      <c r="Q16668" s="2" t="str">
        <f t="shared" si="781"/>
        <v>2017</v>
      </c>
      <c r="R16668" s="2">
        <f t="shared" si="782"/>
        <v>2694.2299999999996</v>
      </c>
    </row>
    <row r="16669" spans="1:18" x14ac:dyDescent="0.25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64</v>
      </c>
      <c r="M16669">
        <v>2017</v>
      </c>
      <c r="N16669" t="s">
        <v>46</v>
      </c>
      <c r="O16669" t="str">
        <f t="shared" si="780"/>
        <v>Aug</v>
      </c>
      <c r="P16669">
        <v>3</v>
      </c>
      <c r="Q16669" s="2" t="str">
        <f t="shared" si="781"/>
        <v>2017</v>
      </c>
      <c r="R16669" s="2">
        <f t="shared" si="782"/>
        <v>2624.77</v>
      </c>
    </row>
    <row r="16670" spans="1:18" x14ac:dyDescent="0.25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64</v>
      </c>
      <c r="M16670">
        <v>2017</v>
      </c>
      <c r="N16670" t="s">
        <v>46</v>
      </c>
      <c r="O16670" t="str">
        <f t="shared" si="780"/>
        <v>Aug</v>
      </c>
      <c r="P16670">
        <v>3</v>
      </c>
      <c r="Q16670" s="2" t="str">
        <f t="shared" si="781"/>
        <v>2017</v>
      </c>
      <c r="R16670" s="2">
        <f t="shared" si="782"/>
        <v>4680.9000000000005</v>
      </c>
    </row>
    <row r="16671" spans="1:18" x14ac:dyDescent="0.25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64</v>
      </c>
      <c r="M16671">
        <v>2017</v>
      </c>
      <c r="N16671" t="s">
        <v>46</v>
      </c>
      <c r="O16671" t="str">
        <f t="shared" si="780"/>
        <v>Aug</v>
      </c>
      <c r="P16671">
        <v>3</v>
      </c>
      <c r="Q16671" s="2" t="str">
        <f t="shared" si="781"/>
        <v>2017</v>
      </c>
      <c r="R16671" s="2">
        <f t="shared" si="782"/>
        <v>6001.37</v>
      </c>
    </row>
    <row r="16672" spans="1:18" x14ac:dyDescent="0.25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64</v>
      </c>
      <c r="M16672">
        <v>2017</v>
      </c>
      <c r="N16672" t="s">
        <v>46</v>
      </c>
      <c r="O16672" t="str">
        <f t="shared" si="780"/>
        <v>Aug</v>
      </c>
      <c r="P16672">
        <v>3</v>
      </c>
      <c r="Q16672" s="2" t="str">
        <f t="shared" si="781"/>
        <v>2017</v>
      </c>
      <c r="R16672" s="2">
        <f t="shared" si="782"/>
        <v>12513.009999999998</v>
      </c>
    </row>
    <row r="16673" spans="1:18" x14ac:dyDescent="0.25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64</v>
      </c>
      <c r="M16673">
        <v>2017</v>
      </c>
      <c r="N16673" t="s">
        <v>46</v>
      </c>
      <c r="O16673" t="str">
        <f t="shared" si="780"/>
        <v>Jul</v>
      </c>
      <c r="P16673">
        <v>3</v>
      </c>
      <c r="Q16673" s="2" t="str">
        <f t="shared" si="781"/>
        <v>2017</v>
      </c>
      <c r="R16673" s="2">
        <f t="shared" si="782"/>
        <v>14302.400000000001</v>
      </c>
    </row>
    <row r="16674" spans="1:18" x14ac:dyDescent="0.25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64</v>
      </c>
      <c r="M16674">
        <v>2017</v>
      </c>
      <c r="N16674" t="s">
        <v>46</v>
      </c>
      <c r="O16674" t="str">
        <f t="shared" si="780"/>
        <v>Jul</v>
      </c>
      <c r="P16674">
        <v>3</v>
      </c>
      <c r="Q16674" s="2" t="str">
        <f t="shared" si="781"/>
        <v>2017</v>
      </c>
      <c r="R16674" s="2">
        <f t="shared" si="782"/>
        <v>12509.62</v>
      </c>
    </row>
    <row r="16675" spans="1:18" x14ac:dyDescent="0.25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64</v>
      </c>
      <c r="M16675">
        <v>2017</v>
      </c>
      <c r="N16675" t="s">
        <v>46</v>
      </c>
      <c r="O16675" t="str">
        <f t="shared" si="780"/>
        <v>Jul</v>
      </c>
      <c r="P16675">
        <v>3</v>
      </c>
      <c r="Q16675" s="2" t="str">
        <f t="shared" si="781"/>
        <v>2017</v>
      </c>
      <c r="R16675" s="2">
        <f t="shared" si="782"/>
        <v>11240.710000000001</v>
      </c>
    </row>
    <row r="16676" spans="1:18" x14ac:dyDescent="0.25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64</v>
      </c>
      <c r="M16676">
        <v>2017</v>
      </c>
      <c r="N16676" t="s">
        <v>46</v>
      </c>
      <c r="O16676" t="str">
        <f t="shared" si="780"/>
        <v>Jul</v>
      </c>
      <c r="P16676">
        <v>3</v>
      </c>
      <c r="Q16676" s="2" t="str">
        <f t="shared" si="781"/>
        <v>2017</v>
      </c>
      <c r="R16676" s="2">
        <f t="shared" si="782"/>
        <v>13522.220000000001</v>
      </c>
    </row>
    <row r="16677" spans="1:18" x14ac:dyDescent="0.25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64</v>
      </c>
      <c r="M16677">
        <v>2017</v>
      </c>
      <c r="N16677" t="s">
        <v>46</v>
      </c>
      <c r="O16677" t="str">
        <f t="shared" si="780"/>
        <v>Jul</v>
      </c>
      <c r="P16677">
        <v>3</v>
      </c>
      <c r="Q16677" s="2" t="str">
        <f t="shared" si="781"/>
        <v>2017</v>
      </c>
      <c r="R16677" s="2">
        <f t="shared" si="782"/>
        <v>16941.640000000003</v>
      </c>
    </row>
    <row r="16678" spans="1:18" x14ac:dyDescent="0.25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64</v>
      </c>
      <c r="M16678">
        <v>2017</v>
      </c>
      <c r="N16678" t="s">
        <v>46</v>
      </c>
      <c r="O16678" t="str">
        <f t="shared" si="780"/>
        <v>Jun</v>
      </c>
      <c r="P16678">
        <v>2</v>
      </c>
      <c r="Q16678" s="2" t="str">
        <f t="shared" si="781"/>
        <v>2017</v>
      </c>
      <c r="R16678" s="2">
        <f t="shared" si="782"/>
        <v>15957.71</v>
      </c>
    </row>
    <row r="16679" spans="1:18" x14ac:dyDescent="0.25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64</v>
      </c>
      <c r="M16679">
        <v>2017</v>
      </c>
      <c r="N16679" t="s">
        <v>46</v>
      </c>
      <c r="O16679" t="str">
        <f t="shared" si="780"/>
        <v>Jun</v>
      </c>
      <c r="P16679">
        <v>2</v>
      </c>
      <c r="Q16679" s="2" t="str">
        <f t="shared" si="781"/>
        <v>2017</v>
      </c>
      <c r="R16679" s="2">
        <f t="shared" si="782"/>
        <v>10152.719999999999</v>
      </c>
    </row>
    <row r="16680" spans="1:18" x14ac:dyDescent="0.25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64</v>
      </c>
      <c r="M16680">
        <v>2017</v>
      </c>
      <c r="N16680" t="s">
        <v>46</v>
      </c>
      <c r="O16680" t="str">
        <f t="shared" si="780"/>
        <v>Jun</v>
      </c>
      <c r="P16680">
        <v>2</v>
      </c>
      <c r="Q16680" s="2" t="str">
        <f t="shared" si="781"/>
        <v>2017</v>
      </c>
      <c r="R16680" s="2">
        <f t="shared" si="782"/>
        <v>11094.32</v>
      </c>
    </row>
    <row r="16681" spans="1:18" x14ac:dyDescent="0.25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64</v>
      </c>
      <c r="M16681">
        <v>2017</v>
      </c>
      <c r="N16681" t="s">
        <v>46</v>
      </c>
      <c r="O16681" t="str">
        <f t="shared" si="780"/>
        <v>Jun</v>
      </c>
      <c r="P16681">
        <v>2</v>
      </c>
      <c r="Q16681" s="2" t="str">
        <f t="shared" si="781"/>
        <v>2017</v>
      </c>
      <c r="R16681" s="2">
        <f t="shared" si="782"/>
        <v>10197.68</v>
      </c>
    </row>
    <row r="16682" spans="1:18" x14ac:dyDescent="0.25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64</v>
      </c>
      <c r="M16682">
        <v>2017</v>
      </c>
      <c r="N16682" t="s">
        <v>46</v>
      </c>
      <c r="O16682" t="str">
        <f t="shared" si="780"/>
        <v>May</v>
      </c>
      <c r="P16682">
        <v>2</v>
      </c>
      <c r="Q16682" s="2" t="str">
        <f t="shared" si="781"/>
        <v>2017</v>
      </c>
      <c r="R16682" s="2">
        <f t="shared" si="782"/>
        <v>11926.619999999999</v>
      </c>
    </row>
    <row r="16683" spans="1:18" x14ac:dyDescent="0.25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64</v>
      </c>
      <c r="M16683">
        <v>2017</v>
      </c>
      <c r="N16683" t="s">
        <v>46</v>
      </c>
      <c r="O16683" t="str">
        <f t="shared" si="780"/>
        <v>May</v>
      </c>
      <c r="P16683">
        <v>2</v>
      </c>
      <c r="Q16683" s="2" t="str">
        <f t="shared" si="781"/>
        <v>2017</v>
      </c>
      <c r="R16683" s="2">
        <f t="shared" si="782"/>
        <v>10384</v>
      </c>
    </row>
    <row r="16684" spans="1:18" x14ac:dyDescent="0.25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64</v>
      </c>
      <c r="M16684">
        <v>2017</v>
      </c>
      <c r="N16684" t="s">
        <v>46</v>
      </c>
      <c r="O16684" t="str">
        <f t="shared" si="780"/>
        <v>May</v>
      </c>
      <c r="P16684">
        <v>2</v>
      </c>
      <c r="Q16684" s="2" t="str">
        <f t="shared" si="781"/>
        <v>2017</v>
      </c>
      <c r="R16684" s="2">
        <f t="shared" si="782"/>
        <v>9193.9</v>
      </c>
    </row>
    <row r="16685" spans="1:18" x14ac:dyDescent="0.25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64</v>
      </c>
      <c r="M16685">
        <v>2017</v>
      </c>
      <c r="N16685" t="s">
        <v>46</v>
      </c>
      <c r="O16685" t="str">
        <f t="shared" si="780"/>
        <v>May</v>
      </c>
      <c r="P16685">
        <v>2</v>
      </c>
      <c r="Q16685" s="2" t="str">
        <f t="shared" si="781"/>
        <v>2017</v>
      </c>
      <c r="R16685" s="2">
        <f t="shared" si="782"/>
        <v>11813.22</v>
      </c>
    </row>
    <row r="16686" spans="1:18" x14ac:dyDescent="0.25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64</v>
      </c>
      <c r="M16686">
        <v>2017</v>
      </c>
      <c r="N16686" t="s">
        <v>46</v>
      </c>
      <c r="O16686" t="str">
        <f t="shared" si="780"/>
        <v>Apr</v>
      </c>
      <c r="P16686">
        <v>2</v>
      </c>
      <c r="Q16686" s="2" t="str">
        <f t="shared" si="781"/>
        <v>2017</v>
      </c>
      <c r="R16686" s="2">
        <f t="shared" si="782"/>
        <v>9670.2099999999991</v>
      </c>
    </row>
    <row r="16687" spans="1:18" x14ac:dyDescent="0.25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64</v>
      </c>
      <c r="M16687">
        <v>2017</v>
      </c>
      <c r="N16687" t="s">
        <v>46</v>
      </c>
      <c r="O16687" t="str">
        <f t="shared" si="780"/>
        <v>Apr</v>
      </c>
      <c r="P16687">
        <v>2</v>
      </c>
      <c r="Q16687" s="2" t="str">
        <f t="shared" si="781"/>
        <v>2017</v>
      </c>
      <c r="R16687" s="2">
        <f t="shared" si="782"/>
        <v>9119.82</v>
      </c>
    </row>
    <row r="16688" spans="1:18" x14ac:dyDescent="0.25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64</v>
      </c>
      <c r="M16688">
        <v>2017</v>
      </c>
      <c r="N16688" t="s">
        <v>46</v>
      </c>
      <c r="O16688" t="str">
        <f t="shared" si="780"/>
        <v>Apr</v>
      </c>
      <c r="P16688">
        <v>2</v>
      </c>
      <c r="Q16688" s="2" t="str">
        <f t="shared" si="781"/>
        <v>2017</v>
      </c>
      <c r="R16688" s="2">
        <f t="shared" si="782"/>
        <v>9048.7900000000009</v>
      </c>
    </row>
    <row r="16689" spans="1:18" x14ac:dyDescent="0.25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64</v>
      </c>
      <c r="M16689">
        <v>2017</v>
      </c>
      <c r="N16689" t="s">
        <v>46</v>
      </c>
      <c r="O16689" t="str">
        <f t="shared" si="780"/>
        <v>Apr</v>
      </c>
      <c r="P16689">
        <v>2</v>
      </c>
      <c r="Q16689" s="2" t="str">
        <f t="shared" si="781"/>
        <v>2017</v>
      </c>
      <c r="R16689" s="2">
        <f t="shared" si="782"/>
        <v>10780.050000000001</v>
      </c>
    </row>
    <row r="16690" spans="1:18" x14ac:dyDescent="0.25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64</v>
      </c>
      <c r="M16690">
        <v>2017</v>
      </c>
      <c r="N16690" t="s">
        <v>46</v>
      </c>
      <c r="O16690" t="str">
        <f t="shared" si="780"/>
        <v>Apr</v>
      </c>
      <c r="P16690">
        <v>2</v>
      </c>
      <c r="Q16690" s="2" t="str">
        <f t="shared" si="781"/>
        <v>2017</v>
      </c>
      <c r="R16690" s="2">
        <f t="shared" si="782"/>
        <v>12185.28</v>
      </c>
    </row>
    <row r="16691" spans="1:18" x14ac:dyDescent="0.25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64</v>
      </c>
      <c r="M16691">
        <v>2017</v>
      </c>
      <c r="N16691" t="s">
        <v>46</v>
      </c>
      <c r="O16691" t="str">
        <f t="shared" si="780"/>
        <v>Mar</v>
      </c>
      <c r="P16691">
        <v>1</v>
      </c>
      <c r="Q16691" s="2" t="str">
        <f t="shared" si="781"/>
        <v>2017</v>
      </c>
      <c r="R16691" s="2">
        <f t="shared" si="782"/>
        <v>8745.5300000000007</v>
      </c>
    </row>
    <row r="16692" spans="1:18" x14ac:dyDescent="0.25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64</v>
      </c>
      <c r="M16692">
        <v>2017</v>
      </c>
      <c r="N16692" t="s">
        <v>46</v>
      </c>
      <c r="O16692" t="str">
        <f t="shared" si="780"/>
        <v>Mar</v>
      </c>
      <c r="P16692">
        <v>1</v>
      </c>
      <c r="Q16692" s="2" t="str">
        <f t="shared" si="781"/>
        <v>2017</v>
      </c>
      <c r="R16692" s="2">
        <f t="shared" si="782"/>
        <v>9400.86</v>
      </c>
    </row>
    <row r="16693" spans="1:18" x14ac:dyDescent="0.25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64</v>
      </c>
      <c r="M16693">
        <v>2017</v>
      </c>
      <c r="N16693" t="s">
        <v>46</v>
      </c>
      <c r="O16693" t="str">
        <f t="shared" si="780"/>
        <v>Mar</v>
      </c>
      <c r="P16693">
        <v>1</v>
      </c>
      <c r="Q16693" s="2" t="str">
        <f t="shared" si="781"/>
        <v>2017</v>
      </c>
      <c r="R16693" s="2">
        <f t="shared" si="782"/>
        <v>7331.76</v>
      </c>
    </row>
    <row r="16694" spans="1:18" x14ac:dyDescent="0.25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64</v>
      </c>
      <c r="M16694">
        <v>2017</v>
      </c>
      <c r="N16694" t="s">
        <v>46</v>
      </c>
      <c r="O16694" t="str">
        <f t="shared" si="780"/>
        <v>Mar</v>
      </c>
      <c r="P16694">
        <v>1</v>
      </c>
      <c r="Q16694" s="2" t="str">
        <f t="shared" si="781"/>
        <v>2017</v>
      </c>
      <c r="R16694" s="2">
        <f t="shared" si="782"/>
        <v>12617.49</v>
      </c>
    </row>
    <row r="16695" spans="1:18" x14ac:dyDescent="0.25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64</v>
      </c>
      <c r="M16695">
        <v>2017</v>
      </c>
      <c r="N16695" t="s">
        <v>46</v>
      </c>
      <c r="O16695" t="str">
        <f t="shared" si="780"/>
        <v>Feb</v>
      </c>
      <c r="P16695">
        <v>1</v>
      </c>
      <c r="Q16695" s="2" t="str">
        <f t="shared" si="781"/>
        <v>2017</v>
      </c>
      <c r="R16695" s="2">
        <f t="shared" si="782"/>
        <v>8449.41</v>
      </c>
    </row>
    <row r="16696" spans="1:18" x14ac:dyDescent="0.25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64</v>
      </c>
      <c r="M16696">
        <v>2017</v>
      </c>
      <c r="N16696" t="s">
        <v>46</v>
      </c>
      <c r="O16696" t="str">
        <f t="shared" si="780"/>
        <v>Feb</v>
      </c>
      <c r="P16696">
        <v>1</v>
      </c>
      <c r="Q16696" s="2" t="str">
        <f t="shared" si="781"/>
        <v>2017</v>
      </c>
      <c r="R16696" s="2">
        <f t="shared" si="782"/>
        <v>8005.25</v>
      </c>
    </row>
    <row r="16697" spans="1:18" x14ac:dyDescent="0.25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64</v>
      </c>
      <c r="M16697">
        <v>2017</v>
      </c>
      <c r="N16697" t="s">
        <v>46</v>
      </c>
      <c r="O16697" t="str">
        <f t="shared" si="780"/>
        <v>Feb</v>
      </c>
      <c r="P16697">
        <v>1</v>
      </c>
      <c r="Q16697" s="2" t="str">
        <f t="shared" si="781"/>
        <v>2017</v>
      </c>
      <c r="R16697" s="2">
        <f t="shared" si="782"/>
        <v>8163.9</v>
      </c>
    </row>
    <row r="16698" spans="1:18" x14ac:dyDescent="0.25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64</v>
      </c>
      <c r="M16698">
        <v>2017</v>
      </c>
      <c r="N16698" t="s">
        <v>46</v>
      </c>
      <c r="O16698" t="str">
        <f t="shared" si="780"/>
        <v>Feb</v>
      </c>
      <c r="P16698">
        <v>1</v>
      </c>
      <c r="Q16698" s="2" t="str">
        <f t="shared" si="781"/>
        <v>2017</v>
      </c>
      <c r="R16698" s="2">
        <f t="shared" si="782"/>
        <v>9532.9500000000007</v>
      </c>
    </row>
    <row r="16699" spans="1:18" x14ac:dyDescent="0.25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64</v>
      </c>
      <c r="M16699">
        <v>2017</v>
      </c>
      <c r="N16699" t="s">
        <v>46</v>
      </c>
      <c r="O16699" t="str">
        <f t="shared" si="780"/>
        <v>Jan</v>
      </c>
      <c r="P16699">
        <v>1</v>
      </c>
      <c r="Q16699" s="2" t="str">
        <f t="shared" si="781"/>
        <v>2017</v>
      </c>
      <c r="R16699" s="2">
        <f t="shared" si="782"/>
        <v>7287.46</v>
      </c>
    </row>
    <row r="16700" spans="1:18" x14ac:dyDescent="0.25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64</v>
      </c>
      <c r="M16700">
        <v>2017</v>
      </c>
      <c r="N16700" t="s">
        <v>46</v>
      </c>
      <c r="O16700" t="str">
        <f t="shared" si="780"/>
        <v>Jan</v>
      </c>
      <c r="P16700">
        <v>1</v>
      </c>
      <c r="Q16700" s="2" t="str">
        <f t="shared" si="781"/>
        <v>2017</v>
      </c>
      <c r="R16700" s="2">
        <f t="shared" si="782"/>
        <v>6795.1</v>
      </c>
    </row>
    <row r="16701" spans="1:18" x14ac:dyDescent="0.25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64</v>
      </c>
      <c r="M16701">
        <v>2017</v>
      </c>
      <c r="N16701" t="s">
        <v>46</v>
      </c>
      <c r="O16701" t="str">
        <f t="shared" si="780"/>
        <v>Jan</v>
      </c>
      <c r="P16701">
        <v>1</v>
      </c>
      <c r="Q16701" s="2" t="str">
        <f t="shared" si="781"/>
        <v>2017</v>
      </c>
      <c r="R16701" s="2">
        <f t="shared" si="782"/>
        <v>8174.5899999999992</v>
      </c>
    </row>
    <row r="16702" spans="1:18" x14ac:dyDescent="0.25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64</v>
      </c>
      <c r="M16702">
        <v>2017</v>
      </c>
      <c r="N16702" t="s">
        <v>46</v>
      </c>
      <c r="O16702" t="str">
        <f t="shared" si="780"/>
        <v>Jan</v>
      </c>
      <c r="P16702">
        <v>1</v>
      </c>
      <c r="Q16702" s="2" t="str">
        <f t="shared" si="781"/>
        <v>2017</v>
      </c>
      <c r="R16702" s="2">
        <f t="shared" si="782"/>
        <v>10803.6</v>
      </c>
    </row>
    <row r="16703" spans="1:18" x14ac:dyDescent="0.25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64</v>
      </c>
      <c r="M16703">
        <v>2017</v>
      </c>
      <c r="N16703" t="s">
        <v>46</v>
      </c>
      <c r="O16703" t="str">
        <f t="shared" si="780"/>
        <v>Jan</v>
      </c>
      <c r="P16703">
        <v>1</v>
      </c>
      <c r="Q16703" s="2" t="str">
        <f t="shared" si="781"/>
        <v>2017</v>
      </c>
      <c r="R16703" s="2">
        <f t="shared" si="782"/>
        <v>7850.92</v>
      </c>
    </row>
    <row r="16704" spans="1:18" x14ac:dyDescent="0.25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64</v>
      </c>
      <c r="M16704">
        <v>2017</v>
      </c>
      <c r="N16704" t="s">
        <v>47</v>
      </c>
      <c r="O16704" t="str">
        <f t="shared" si="780"/>
        <v>Dec</v>
      </c>
      <c r="P16704">
        <v>4</v>
      </c>
      <c r="Q16704" s="2" t="str">
        <f t="shared" si="781"/>
        <v>2017</v>
      </c>
      <c r="R16704" s="2">
        <f t="shared" si="782"/>
        <v>5482.579999999999</v>
      </c>
    </row>
    <row r="16705" spans="1:18" x14ac:dyDescent="0.25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64</v>
      </c>
      <c r="M16705">
        <v>2017</v>
      </c>
      <c r="N16705" t="s">
        <v>47</v>
      </c>
      <c r="O16705" t="str">
        <f t="shared" si="780"/>
        <v>Dec</v>
      </c>
      <c r="P16705">
        <v>4</v>
      </c>
      <c r="Q16705" s="2" t="str">
        <f t="shared" si="781"/>
        <v>2017</v>
      </c>
      <c r="R16705" s="2">
        <f t="shared" si="782"/>
        <v>4340.71</v>
      </c>
    </row>
    <row r="16706" spans="1:18" x14ac:dyDescent="0.25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64</v>
      </c>
      <c r="M16706">
        <v>2017</v>
      </c>
      <c r="N16706" t="s">
        <v>47</v>
      </c>
      <c r="O16706" t="str">
        <f t="shared" si="780"/>
        <v>Dec</v>
      </c>
      <c r="P16706">
        <v>4</v>
      </c>
      <c r="Q16706" s="2" t="str">
        <f t="shared" si="781"/>
        <v>2017</v>
      </c>
      <c r="R16706" s="2">
        <f t="shared" si="782"/>
        <v>4620.82</v>
      </c>
    </row>
    <row r="16707" spans="1:18" x14ac:dyDescent="0.25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64</v>
      </c>
      <c r="M16707">
        <v>2017</v>
      </c>
      <c r="N16707" t="s">
        <v>47</v>
      </c>
      <c r="O16707" t="str">
        <f t="shared" ref="O16707:O16770" si="783" xml:space="preserve"> TEXT(B16707, "mmm")</f>
        <v>Dec</v>
      </c>
      <c r="P16707">
        <v>4</v>
      </c>
      <c r="Q16707" s="2" t="str">
        <f t="shared" ref="Q16707:Q16770" si="784" xml:space="preserve"> TEXT(B16707, "yyy")</f>
        <v>2017</v>
      </c>
      <c r="R16707" s="2">
        <f t="shared" ref="R16707:R16770" si="785" xml:space="preserve"> E16707 +F16707+G16707</f>
        <v>4588.74</v>
      </c>
    </row>
    <row r="16708" spans="1:18" x14ac:dyDescent="0.25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64</v>
      </c>
      <c r="M16708">
        <v>2017</v>
      </c>
      <c r="N16708" t="s">
        <v>47</v>
      </c>
      <c r="O16708" t="str">
        <f t="shared" si="783"/>
        <v>Dec</v>
      </c>
      <c r="P16708">
        <v>4</v>
      </c>
      <c r="Q16708" s="2" t="str">
        <f t="shared" si="784"/>
        <v>2017</v>
      </c>
      <c r="R16708" s="2">
        <f t="shared" si="785"/>
        <v>5429.86</v>
      </c>
    </row>
    <row r="16709" spans="1:18" x14ac:dyDescent="0.25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64</v>
      </c>
      <c r="M16709">
        <v>2017</v>
      </c>
      <c r="N16709" t="s">
        <v>47</v>
      </c>
      <c r="O16709" t="str">
        <f t="shared" si="783"/>
        <v>Nov</v>
      </c>
      <c r="P16709">
        <v>4</v>
      </c>
      <c r="Q16709" s="2" t="str">
        <f t="shared" si="784"/>
        <v>2017</v>
      </c>
      <c r="R16709" s="2">
        <f t="shared" si="785"/>
        <v>3872.2400000000002</v>
      </c>
    </row>
    <row r="16710" spans="1:18" x14ac:dyDescent="0.25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64</v>
      </c>
      <c r="M16710">
        <v>2017</v>
      </c>
      <c r="N16710" t="s">
        <v>47</v>
      </c>
      <c r="O16710" t="str">
        <f t="shared" si="783"/>
        <v>Nov</v>
      </c>
      <c r="P16710">
        <v>4</v>
      </c>
      <c r="Q16710" s="2" t="str">
        <f t="shared" si="784"/>
        <v>2017</v>
      </c>
      <c r="R16710" s="2">
        <f t="shared" si="785"/>
        <v>3928.22</v>
      </c>
    </row>
    <row r="16711" spans="1:18" x14ac:dyDescent="0.25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64</v>
      </c>
      <c r="M16711">
        <v>2017</v>
      </c>
      <c r="N16711" t="s">
        <v>47</v>
      </c>
      <c r="O16711" t="str">
        <f t="shared" si="783"/>
        <v>Nov</v>
      </c>
      <c r="P16711">
        <v>4</v>
      </c>
      <c r="Q16711" s="2" t="str">
        <f t="shared" si="784"/>
        <v>2017</v>
      </c>
      <c r="R16711" s="2">
        <f t="shared" si="785"/>
        <v>4469.9800000000005</v>
      </c>
    </row>
    <row r="16712" spans="1:18" x14ac:dyDescent="0.25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64</v>
      </c>
      <c r="M16712">
        <v>2017</v>
      </c>
      <c r="N16712" t="s">
        <v>47</v>
      </c>
      <c r="O16712" t="str">
        <f t="shared" si="783"/>
        <v>Nov</v>
      </c>
      <c r="P16712">
        <v>4</v>
      </c>
      <c r="Q16712" s="2" t="str">
        <f t="shared" si="784"/>
        <v>2017</v>
      </c>
      <c r="R16712" s="2">
        <f t="shared" si="785"/>
        <v>5344.6</v>
      </c>
    </row>
    <row r="16713" spans="1:18" x14ac:dyDescent="0.25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64</v>
      </c>
      <c r="M16713">
        <v>2017</v>
      </c>
      <c r="N16713" t="s">
        <v>47</v>
      </c>
      <c r="O16713" t="str">
        <f t="shared" si="783"/>
        <v>Oct</v>
      </c>
      <c r="P16713">
        <v>4</v>
      </c>
      <c r="Q16713" s="2" t="str">
        <f t="shared" si="784"/>
        <v>2017</v>
      </c>
      <c r="R16713" s="2">
        <f t="shared" si="785"/>
        <v>4461.16</v>
      </c>
    </row>
    <row r="16714" spans="1:18" x14ac:dyDescent="0.25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64</v>
      </c>
      <c r="M16714">
        <v>2017</v>
      </c>
      <c r="N16714" t="s">
        <v>47</v>
      </c>
      <c r="O16714" t="str">
        <f t="shared" si="783"/>
        <v>Oct</v>
      </c>
      <c r="P16714">
        <v>4</v>
      </c>
      <c r="Q16714" s="2" t="str">
        <f t="shared" si="784"/>
        <v>2017</v>
      </c>
      <c r="R16714" s="2">
        <f t="shared" si="785"/>
        <v>4578.7000000000007</v>
      </c>
    </row>
    <row r="16715" spans="1:18" x14ac:dyDescent="0.25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64</v>
      </c>
      <c r="M16715">
        <v>2017</v>
      </c>
      <c r="N16715" t="s">
        <v>47</v>
      </c>
      <c r="O16715" t="str">
        <f t="shared" si="783"/>
        <v>Oct</v>
      </c>
      <c r="P16715">
        <v>4</v>
      </c>
      <c r="Q16715" s="2" t="str">
        <f t="shared" si="784"/>
        <v>2017</v>
      </c>
      <c r="R16715" s="2">
        <f t="shared" si="785"/>
        <v>4172.84</v>
      </c>
    </row>
    <row r="16716" spans="1:18" x14ac:dyDescent="0.25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64</v>
      </c>
      <c r="M16716">
        <v>2017</v>
      </c>
      <c r="N16716" t="s">
        <v>47</v>
      </c>
      <c r="O16716" t="str">
        <f t="shared" si="783"/>
        <v>Oct</v>
      </c>
      <c r="P16716">
        <v>4</v>
      </c>
      <c r="Q16716" s="2" t="str">
        <f t="shared" si="784"/>
        <v>2017</v>
      </c>
      <c r="R16716" s="2">
        <f t="shared" si="785"/>
        <v>4821.54</v>
      </c>
    </row>
    <row r="16717" spans="1:18" x14ac:dyDescent="0.25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64</v>
      </c>
      <c r="M16717">
        <v>2017</v>
      </c>
      <c r="N16717" t="s">
        <v>47</v>
      </c>
      <c r="O16717" t="str">
        <f t="shared" si="783"/>
        <v>Oct</v>
      </c>
      <c r="P16717">
        <v>4</v>
      </c>
      <c r="Q16717" s="2" t="str">
        <f t="shared" si="784"/>
        <v>2017</v>
      </c>
      <c r="R16717" s="2">
        <f t="shared" si="785"/>
        <v>4618.7699999999995</v>
      </c>
    </row>
    <row r="16718" spans="1:18" x14ac:dyDescent="0.25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64</v>
      </c>
      <c r="M16718">
        <v>2017</v>
      </c>
      <c r="N16718" t="s">
        <v>47</v>
      </c>
      <c r="O16718" t="str">
        <f t="shared" si="783"/>
        <v>Sep</v>
      </c>
      <c r="P16718">
        <v>3</v>
      </c>
      <c r="Q16718" s="2" t="str">
        <f t="shared" si="784"/>
        <v>2017</v>
      </c>
      <c r="R16718" s="2">
        <f t="shared" si="785"/>
        <v>4717.8400000000011</v>
      </c>
    </row>
    <row r="16719" spans="1:18" x14ac:dyDescent="0.25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64</v>
      </c>
      <c r="M16719">
        <v>2017</v>
      </c>
      <c r="N16719" t="s">
        <v>47</v>
      </c>
      <c r="O16719" t="str">
        <f t="shared" si="783"/>
        <v>Sep</v>
      </c>
      <c r="P16719">
        <v>3</v>
      </c>
      <c r="Q16719" s="2" t="str">
        <f t="shared" si="784"/>
        <v>2017</v>
      </c>
      <c r="R16719" s="2">
        <f t="shared" si="785"/>
        <v>4549.87</v>
      </c>
    </row>
    <row r="16720" spans="1:18" x14ac:dyDescent="0.25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64</v>
      </c>
      <c r="M16720">
        <v>2017</v>
      </c>
      <c r="N16720" t="s">
        <v>47</v>
      </c>
      <c r="O16720" t="str">
        <f t="shared" si="783"/>
        <v>Sep</v>
      </c>
      <c r="P16720">
        <v>3</v>
      </c>
      <c r="Q16720" s="2" t="str">
        <f t="shared" si="784"/>
        <v>2017</v>
      </c>
      <c r="R16720" s="2">
        <f t="shared" si="785"/>
        <v>4847.4799999999996</v>
      </c>
    </row>
    <row r="16721" spans="1:18" x14ac:dyDescent="0.25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64</v>
      </c>
      <c r="M16721">
        <v>2017</v>
      </c>
      <c r="N16721" t="s">
        <v>47</v>
      </c>
      <c r="O16721" t="str">
        <f t="shared" si="783"/>
        <v>Sep</v>
      </c>
      <c r="P16721">
        <v>3</v>
      </c>
      <c r="Q16721" s="2" t="str">
        <f t="shared" si="784"/>
        <v>2017</v>
      </c>
      <c r="R16721" s="2">
        <f t="shared" si="785"/>
        <v>5173.9400000000005</v>
      </c>
    </row>
    <row r="16722" spans="1:18" x14ac:dyDescent="0.25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64</v>
      </c>
      <c r="M16722">
        <v>2017</v>
      </c>
      <c r="N16722" t="s">
        <v>47</v>
      </c>
      <c r="O16722" t="str">
        <f t="shared" si="783"/>
        <v>Aug</v>
      </c>
      <c r="P16722">
        <v>3</v>
      </c>
      <c r="Q16722" s="2" t="str">
        <f t="shared" si="784"/>
        <v>2017</v>
      </c>
      <c r="R16722" s="2">
        <f t="shared" si="785"/>
        <v>5416.05</v>
      </c>
    </row>
    <row r="16723" spans="1:18" x14ac:dyDescent="0.25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64</v>
      </c>
      <c r="M16723">
        <v>2017</v>
      </c>
      <c r="N16723" t="s">
        <v>47</v>
      </c>
      <c r="O16723" t="str">
        <f t="shared" si="783"/>
        <v>Aug</v>
      </c>
      <c r="P16723">
        <v>3</v>
      </c>
      <c r="Q16723" s="2" t="str">
        <f t="shared" si="784"/>
        <v>2017</v>
      </c>
      <c r="R16723" s="2">
        <f t="shared" si="785"/>
        <v>5207.54</v>
      </c>
    </row>
    <row r="16724" spans="1:18" x14ac:dyDescent="0.25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64</v>
      </c>
      <c r="M16724">
        <v>2017</v>
      </c>
      <c r="N16724" t="s">
        <v>47</v>
      </c>
      <c r="O16724" t="str">
        <f t="shared" si="783"/>
        <v>Aug</v>
      </c>
      <c r="P16724">
        <v>3</v>
      </c>
      <c r="Q16724" s="2" t="str">
        <f t="shared" si="784"/>
        <v>2017</v>
      </c>
      <c r="R16724" s="2">
        <f t="shared" si="785"/>
        <v>4935.5700000000006</v>
      </c>
    </row>
    <row r="16725" spans="1:18" x14ac:dyDescent="0.25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64</v>
      </c>
      <c r="M16725">
        <v>2017</v>
      </c>
      <c r="N16725" t="s">
        <v>47</v>
      </c>
      <c r="O16725" t="str">
        <f t="shared" si="783"/>
        <v>Aug</v>
      </c>
      <c r="P16725">
        <v>3</v>
      </c>
      <c r="Q16725" s="2" t="str">
        <f t="shared" si="784"/>
        <v>2017</v>
      </c>
      <c r="R16725" s="2">
        <f t="shared" si="785"/>
        <v>5529.27</v>
      </c>
    </row>
    <row r="16726" spans="1:18" x14ac:dyDescent="0.25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64</v>
      </c>
      <c r="M16726">
        <v>2017</v>
      </c>
      <c r="N16726" t="s">
        <v>47</v>
      </c>
      <c r="O16726" t="str">
        <f t="shared" si="783"/>
        <v>Jul</v>
      </c>
      <c r="P16726">
        <v>3</v>
      </c>
      <c r="Q16726" s="2" t="str">
        <f t="shared" si="784"/>
        <v>2017</v>
      </c>
      <c r="R16726" s="2">
        <f t="shared" si="785"/>
        <v>5642.3300000000008</v>
      </c>
    </row>
    <row r="16727" spans="1:18" x14ac:dyDescent="0.25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64</v>
      </c>
      <c r="M16727">
        <v>2017</v>
      </c>
      <c r="N16727" t="s">
        <v>47</v>
      </c>
      <c r="O16727" t="str">
        <f t="shared" si="783"/>
        <v>Jul</v>
      </c>
      <c r="P16727">
        <v>3</v>
      </c>
      <c r="Q16727" s="2" t="str">
        <f t="shared" si="784"/>
        <v>2017</v>
      </c>
      <c r="R16727" s="2">
        <f t="shared" si="785"/>
        <v>5546.15</v>
      </c>
    </row>
    <row r="16728" spans="1:18" x14ac:dyDescent="0.25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64</v>
      </c>
      <c r="M16728">
        <v>2017</v>
      </c>
      <c r="N16728" t="s">
        <v>47</v>
      </c>
      <c r="O16728" t="str">
        <f t="shared" si="783"/>
        <v>Jul</v>
      </c>
      <c r="P16728">
        <v>3</v>
      </c>
      <c r="Q16728" s="2" t="str">
        <f t="shared" si="784"/>
        <v>2017</v>
      </c>
      <c r="R16728" s="2">
        <f t="shared" si="785"/>
        <v>6086.13</v>
      </c>
    </row>
    <row r="16729" spans="1:18" x14ac:dyDescent="0.25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64</v>
      </c>
      <c r="M16729">
        <v>2017</v>
      </c>
      <c r="N16729" t="s">
        <v>47</v>
      </c>
      <c r="O16729" t="str">
        <f t="shared" si="783"/>
        <v>Jul</v>
      </c>
      <c r="P16729">
        <v>3</v>
      </c>
      <c r="Q16729" s="2" t="str">
        <f t="shared" si="784"/>
        <v>2017</v>
      </c>
      <c r="R16729" s="2">
        <f t="shared" si="785"/>
        <v>6040.22</v>
      </c>
    </row>
    <row r="16730" spans="1:18" x14ac:dyDescent="0.25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64</v>
      </c>
      <c r="M16730">
        <v>2017</v>
      </c>
      <c r="N16730" t="s">
        <v>47</v>
      </c>
      <c r="O16730" t="str">
        <f t="shared" si="783"/>
        <v>Jul</v>
      </c>
      <c r="P16730">
        <v>3</v>
      </c>
      <c r="Q16730" s="2" t="str">
        <f t="shared" si="784"/>
        <v>2017</v>
      </c>
      <c r="R16730" s="2">
        <f t="shared" si="785"/>
        <v>5378.42</v>
      </c>
    </row>
    <row r="16731" spans="1:18" x14ac:dyDescent="0.25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64</v>
      </c>
      <c r="M16731">
        <v>2017</v>
      </c>
      <c r="N16731" t="s">
        <v>47</v>
      </c>
      <c r="O16731" t="str">
        <f t="shared" si="783"/>
        <v>Jun</v>
      </c>
      <c r="P16731">
        <v>2</v>
      </c>
      <c r="Q16731" s="2" t="str">
        <f t="shared" si="784"/>
        <v>2017</v>
      </c>
      <c r="R16731" s="2">
        <f t="shared" si="785"/>
        <v>5796.1399999999994</v>
      </c>
    </row>
    <row r="16732" spans="1:18" x14ac:dyDescent="0.25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64</v>
      </c>
      <c r="M16732">
        <v>2017</v>
      </c>
      <c r="N16732" t="s">
        <v>47</v>
      </c>
      <c r="O16732" t="str">
        <f t="shared" si="783"/>
        <v>Jun</v>
      </c>
      <c r="P16732">
        <v>2</v>
      </c>
      <c r="Q16732" s="2" t="str">
        <f t="shared" si="784"/>
        <v>2017</v>
      </c>
      <c r="R16732" s="2">
        <f t="shared" si="785"/>
        <v>5920.94</v>
      </c>
    </row>
    <row r="16733" spans="1:18" x14ac:dyDescent="0.25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64</v>
      </c>
      <c r="M16733">
        <v>2017</v>
      </c>
      <c r="N16733" t="s">
        <v>47</v>
      </c>
      <c r="O16733" t="str">
        <f t="shared" si="783"/>
        <v>Jun</v>
      </c>
      <c r="P16733">
        <v>2</v>
      </c>
      <c r="Q16733" s="2" t="str">
        <f t="shared" si="784"/>
        <v>2017</v>
      </c>
      <c r="R16733" s="2">
        <f t="shared" si="785"/>
        <v>5773.2399999999989</v>
      </c>
    </row>
    <row r="16734" spans="1:18" x14ac:dyDescent="0.25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64</v>
      </c>
      <c r="M16734">
        <v>2017</v>
      </c>
      <c r="N16734" t="s">
        <v>47</v>
      </c>
      <c r="O16734" t="str">
        <f t="shared" si="783"/>
        <v>Jun</v>
      </c>
      <c r="P16734">
        <v>2</v>
      </c>
      <c r="Q16734" s="2" t="str">
        <f t="shared" si="784"/>
        <v>2017</v>
      </c>
      <c r="R16734" s="2">
        <f t="shared" si="785"/>
        <v>5862.97</v>
      </c>
    </row>
    <row r="16735" spans="1:18" x14ac:dyDescent="0.25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64</v>
      </c>
      <c r="M16735">
        <v>2017</v>
      </c>
      <c r="N16735" t="s">
        <v>47</v>
      </c>
      <c r="O16735" t="str">
        <f t="shared" si="783"/>
        <v>May</v>
      </c>
      <c r="P16735">
        <v>2</v>
      </c>
      <c r="Q16735" s="2" t="str">
        <f t="shared" si="784"/>
        <v>2017</v>
      </c>
      <c r="R16735" s="2">
        <f t="shared" si="785"/>
        <v>6006.5300000000007</v>
      </c>
    </row>
    <row r="16736" spans="1:18" x14ac:dyDescent="0.25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64</v>
      </c>
      <c r="M16736">
        <v>2017</v>
      </c>
      <c r="N16736" t="s">
        <v>47</v>
      </c>
      <c r="O16736" t="str">
        <f t="shared" si="783"/>
        <v>May</v>
      </c>
      <c r="P16736">
        <v>2</v>
      </c>
      <c r="Q16736" s="2" t="str">
        <f t="shared" si="784"/>
        <v>2017</v>
      </c>
      <c r="R16736" s="2">
        <f t="shared" si="785"/>
        <v>5838.11</v>
      </c>
    </row>
    <row r="16737" spans="1:18" x14ac:dyDescent="0.25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64</v>
      </c>
      <c r="M16737">
        <v>2017</v>
      </c>
      <c r="N16737" t="s">
        <v>47</v>
      </c>
      <c r="O16737" t="str">
        <f t="shared" si="783"/>
        <v>May</v>
      </c>
      <c r="P16737">
        <v>2</v>
      </c>
      <c r="Q16737" s="2" t="str">
        <f t="shared" si="784"/>
        <v>2017</v>
      </c>
      <c r="R16737" s="2">
        <f t="shared" si="785"/>
        <v>7416.1100000000006</v>
      </c>
    </row>
    <row r="16738" spans="1:18" x14ac:dyDescent="0.25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64</v>
      </c>
      <c r="M16738">
        <v>2017</v>
      </c>
      <c r="N16738" t="s">
        <v>47</v>
      </c>
      <c r="O16738" t="str">
        <f t="shared" si="783"/>
        <v>May</v>
      </c>
      <c r="P16738">
        <v>2</v>
      </c>
      <c r="Q16738" s="2" t="str">
        <f t="shared" si="784"/>
        <v>2017</v>
      </c>
      <c r="R16738" s="2">
        <f t="shared" si="785"/>
        <v>6060.98</v>
      </c>
    </row>
    <row r="16739" spans="1:18" x14ac:dyDescent="0.25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64</v>
      </c>
      <c r="M16739">
        <v>2017</v>
      </c>
      <c r="N16739" t="s">
        <v>47</v>
      </c>
      <c r="O16739" t="str">
        <f t="shared" si="783"/>
        <v>Apr</v>
      </c>
      <c r="P16739">
        <v>2</v>
      </c>
      <c r="Q16739" s="2" t="str">
        <f t="shared" si="784"/>
        <v>2017</v>
      </c>
      <c r="R16739" s="2">
        <f t="shared" si="785"/>
        <v>5386.93</v>
      </c>
    </row>
    <row r="16740" spans="1:18" x14ac:dyDescent="0.25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64</v>
      </c>
      <c r="M16740">
        <v>2017</v>
      </c>
      <c r="N16740" t="s">
        <v>47</v>
      </c>
      <c r="O16740" t="str">
        <f t="shared" si="783"/>
        <v>Apr</v>
      </c>
      <c r="P16740">
        <v>2</v>
      </c>
      <c r="Q16740" s="2" t="str">
        <f t="shared" si="784"/>
        <v>2017</v>
      </c>
      <c r="R16740" s="2">
        <f t="shared" si="785"/>
        <v>5739.43</v>
      </c>
    </row>
    <row r="16741" spans="1:18" x14ac:dyDescent="0.25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64</v>
      </c>
      <c r="M16741">
        <v>2017</v>
      </c>
      <c r="N16741" t="s">
        <v>47</v>
      </c>
      <c r="O16741" t="str">
        <f t="shared" si="783"/>
        <v>Apr</v>
      </c>
      <c r="P16741">
        <v>2</v>
      </c>
      <c r="Q16741" s="2" t="str">
        <f t="shared" si="784"/>
        <v>2017</v>
      </c>
      <c r="R16741" s="2">
        <f t="shared" si="785"/>
        <v>7308.54</v>
      </c>
    </row>
    <row r="16742" spans="1:18" x14ac:dyDescent="0.25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64</v>
      </c>
      <c r="M16742">
        <v>2017</v>
      </c>
      <c r="N16742" t="s">
        <v>47</v>
      </c>
      <c r="O16742" t="str">
        <f t="shared" si="783"/>
        <v>Apr</v>
      </c>
      <c r="P16742">
        <v>2</v>
      </c>
      <c r="Q16742" s="2" t="str">
        <f t="shared" si="784"/>
        <v>2017</v>
      </c>
      <c r="R16742" s="2">
        <f t="shared" si="785"/>
        <v>6940.11</v>
      </c>
    </row>
    <row r="16743" spans="1:18" x14ac:dyDescent="0.25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64</v>
      </c>
      <c r="M16743">
        <v>2017</v>
      </c>
      <c r="N16743" t="s">
        <v>47</v>
      </c>
      <c r="O16743" t="str">
        <f t="shared" si="783"/>
        <v>Apr</v>
      </c>
      <c r="P16743">
        <v>2</v>
      </c>
      <c r="Q16743" s="2" t="str">
        <f t="shared" si="784"/>
        <v>2017</v>
      </c>
      <c r="R16743" s="2">
        <f t="shared" si="785"/>
        <v>7455.75</v>
      </c>
    </row>
    <row r="16744" spans="1:18" x14ac:dyDescent="0.25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64</v>
      </c>
      <c r="M16744">
        <v>2017</v>
      </c>
      <c r="N16744" t="s">
        <v>47</v>
      </c>
      <c r="O16744" t="str">
        <f t="shared" si="783"/>
        <v>Mar</v>
      </c>
      <c r="P16744">
        <v>1</v>
      </c>
      <c r="Q16744" s="2" t="str">
        <f t="shared" si="784"/>
        <v>2017</v>
      </c>
      <c r="R16744" s="2">
        <f t="shared" si="785"/>
        <v>6752.6</v>
      </c>
    </row>
    <row r="16745" spans="1:18" x14ac:dyDescent="0.25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64</v>
      </c>
      <c r="M16745">
        <v>2017</v>
      </c>
      <c r="N16745" t="s">
        <v>47</v>
      </c>
      <c r="O16745" t="str">
        <f t="shared" si="783"/>
        <v>Mar</v>
      </c>
      <c r="P16745">
        <v>1</v>
      </c>
      <c r="Q16745" s="2" t="str">
        <f t="shared" si="784"/>
        <v>2017</v>
      </c>
      <c r="R16745" s="2">
        <f t="shared" si="785"/>
        <v>5400.19</v>
      </c>
    </row>
    <row r="16746" spans="1:18" x14ac:dyDescent="0.25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64</v>
      </c>
      <c r="M16746">
        <v>2017</v>
      </c>
      <c r="N16746" t="s">
        <v>47</v>
      </c>
      <c r="O16746" t="str">
        <f t="shared" si="783"/>
        <v>Mar</v>
      </c>
      <c r="P16746">
        <v>1</v>
      </c>
      <c r="Q16746" s="2" t="str">
        <f t="shared" si="784"/>
        <v>2017</v>
      </c>
      <c r="R16746" s="2">
        <f t="shared" si="785"/>
        <v>5391.87</v>
      </c>
    </row>
    <row r="16747" spans="1:18" x14ac:dyDescent="0.25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64</v>
      </c>
      <c r="M16747">
        <v>2017</v>
      </c>
      <c r="N16747" t="s">
        <v>47</v>
      </c>
      <c r="O16747" t="str">
        <f t="shared" si="783"/>
        <v>Mar</v>
      </c>
      <c r="P16747">
        <v>1</v>
      </c>
      <c r="Q16747" s="2" t="str">
        <f t="shared" si="784"/>
        <v>2017</v>
      </c>
      <c r="R16747" s="2">
        <f t="shared" si="785"/>
        <v>4268.04</v>
      </c>
    </row>
    <row r="16748" spans="1:18" x14ac:dyDescent="0.25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64</v>
      </c>
      <c r="M16748">
        <v>2017</v>
      </c>
      <c r="N16748" t="s">
        <v>47</v>
      </c>
      <c r="O16748" t="str">
        <f t="shared" si="783"/>
        <v>Feb</v>
      </c>
      <c r="P16748">
        <v>1</v>
      </c>
      <c r="Q16748" s="2" t="str">
        <f t="shared" si="784"/>
        <v>2017</v>
      </c>
      <c r="R16748" s="2">
        <f t="shared" si="785"/>
        <v>4630.09</v>
      </c>
    </row>
    <row r="16749" spans="1:18" x14ac:dyDescent="0.25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64</v>
      </c>
      <c r="M16749">
        <v>2017</v>
      </c>
      <c r="N16749" t="s">
        <v>47</v>
      </c>
      <c r="O16749" t="str">
        <f t="shared" si="783"/>
        <v>Feb</v>
      </c>
      <c r="P16749">
        <v>1</v>
      </c>
      <c r="Q16749" s="2" t="str">
        <f t="shared" si="784"/>
        <v>2017</v>
      </c>
      <c r="R16749" s="2">
        <f t="shared" si="785"/>
        <v>4587.09</v>
      </c>
    </row>
    <row r="16750" spans="1:18" x14ac:dyDescent="0.25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64</v>
      </c>
      <c r="M16750">
        <v>2017</v>
      </c>
      <c r="N16750" t="s">
        <v>47</v>
      </c>
      <c r="O16750" t="str">
        <f t="shared" si="783"/>
        <v>Feb</v>
      </c>
      <c r="P16750">
        <v>1</v>
      </c>
      <c r="Q16750" s="2" t="str">
        <f t="shared" si="784"/>
        <v>2017</v>
      </c>
      <c r="R16750" s="2">
        <f t="shared" si="785"/>
        <v>4605.05</v>
      </c>
    </row>
    <row r="16751" spans="1:18" x14ac:dyDescent="0.25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64</v>
      </c>
      <c r="M16751">
        <v>2017</v>
      </c>
      <c r="N16751" t="s">
        <v>47</v>
      </c>
      <c r="O16751" t="str">
        <f t="shared" si="783"/>
        <v>Feb</v>
      </c>
      <c r="P16751">
        <v>1</v>
      </c>
      <c r="Q16751" s="2" t="str">
        <f t="shared" si="784"/>
        <v>2017</v>
      </c>
      <c r="R16751" s="2">
        <f t="shared" si="785"/>
        <v>4069.54</v>
      </c>
    </row>
    <row r="16752" spans="1:18" x14ac:dyDescent="0.25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64</v>
      </c>
      <c r="M16752">
        <v>2017</v>
      </c>
      <c r="N16752" t="s">
        <v>47</v>
      </c>
      <c r="O16752" t="str">
        <f t="shared" si="783"/>
        <v>Jan</v>
      </c>
      <c r="P16752">
        <v>1</v>
      </c>
      <c r="Q16752" s="2" t="str">
        <f t="shared" si="784"/>
        <v>2017</v>
      </c>
      <c r="R16752" s="2">
        <f t="shared" si="785"/>
        <v>6295.87</v>
      </c>
    </row>
    <row r="16753" spans="1:18" x14ac:dyDescent="0.25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64</v>
      </c>
      <c r="M16753">
        <v>2017</v>
      </c>
      <c r="N16753" t="s">
        <v>47</v>
      </c>
      <c r="O16753" t="str">
        <f t="shared" si="783"/>
        <v>Jan</v>
      </c>
      <c r="P16753">
        <v>1</v>
      </c>
      <c r="Q16753" s="2" t="str">
        <f t="shared" si="784"/>
        <v>2017</v>
      </c>
      <c r="R16753" s="2">
        <f t="shared" si="785"/>
        <v>4944.3799999999992</v>
      </c>
    </row>
    <row r="16754" spans="1:18" x14ac:dyDescent="0.25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64</v>
      </c>
      <c r="M16754">
        <v>2017</v>
      </c>
      <c r="N16754" t="s">
        <v>47</v>
      </c>
      <c r="O16754" t="str">
        <f t="shared" si="783"/>
        <v>Jan</v>
      </c>
      <c r="P16754">
        <v>1</v>
      </c>
      <c r="Q16754" s="2" t="str">
        <f t="shared" si="784"/>
        <v>2017</v>
      </c>
      <c r="R16754" s="2">
        <f t="shared" si="785"/>
        <v>6201.2000000000007</v>
      </c>
    </row>
    <row r="16755" spans="1:18" x14ac:dyDescent="0.25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64</v>
      </c>
      <c r="M16755">
        <v>2017</v>
      </c>
      <c r="N16755" t="s">
        <v>47</v>
      </c>
      <c r="O16755" t="str">
        <f t="shared" si="783"/>
        <v>Jan</v>
      </c>
      <c r="P16755">
        <v>1</v>
      </c>
      <c r="Q16755" s="2" t="str">
        <f t="shared" si="784"/>
        <v>2017</v>
      </c>
      <c r="R16755" s="2">
        <f t="shared" si="785"/>
        <v>5057.3500000000004</v>
      </c>
    </row>
    <row r="16756" spans="1:18" x14ac:dyDescent="0.25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64</v>
      </c>
      <c r="M16756">
        <v>2017</v>
      </c>
      <c r="N16756" t="s">
        <v>47</v>
      </c>
      <c r="O16756" t="str">
        <f t="shared" si="783"/>
        <v>Jan</v>
      </c>
      <c r="P16756">
        <v>1</v>
      </c>
      <c r="Q16756" s="2" t="str">
        <f t="shared" si="784"/>
        <v>2017</v>
      </c>
      <c r="R16756" s="2">
        <f t="shared" si="785"/>
        <v>3578.35</v>
      </c>
    </row>
    <row r="16757" spans="1:18" x14ac:dyDescent="0.25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64</v>
      </c>
      <c r="M16757">
        <v>2017</v>
      </c>
      <c r="N16757" t="s">
        <v>48</v>
      </c>
      <c r="O16757" t="str">
        <f t="shared" si="783"/>
        <v>Dec</v>
      </c>
      <c r="P16757">
        <v>4</v>
      </c>
      <c r="Q16757" s="2" t="str">
        <f t="shared" si="784"/>
        <v>2017</v>
      </c>
      <c r="R16757" s="2">
        <f t="shared" si="785"/>
        <v>3554.4500000000003</v>
      </c>
    </row>
    <row r="16758" spans="1:18" x14ac:dyDescent="0.25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64</v>
      </c>
      <c r="M16758">
        <v>2017</v>
      </c>
      <c r="N16758" t="s">
        <v>48</v>
      </c>
      <c r="O16758" t="str">
        <f t="shared" si="783"/>
        <v>Dec</v>
      </c>
      <c r="P16758">
        <v>4</v>
      </c>
      <c r="Q16758" s="2" t="str">
        <f t="shared" si="784"/>
        <v>2017</v>
      </c>
      <c r="R16758" s="2">
        <f t="shared" si="785"/>
        <v>3233.9399999999996</v>
      </c>
    </row>
    <row r="16759" spans="1:18" x14ac:dyDescent="0.25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64</v>
      </c>
      <c r="M16759">
        <v>2017</v>
      </c>
      <c r="N16759" t="s">
        <v>48</v>
      </c>
      <c r="O16759" t="str">
        <f t="shared" si="783"/>
        <v>Dec</v>
      </c>
      <c r="P16759">
        <v>4</v>
      </c>
      <c r="Q16759" s="2" t="str">
        <f t="shared" si="784"/>
        <v>2017</v>
      </c>
      <c r="R16759" s="2">
        <f t="shared" si="785"/>
        <v>3188.3600000000006</v>
      </c>
    </row>
    <row r="16760" spans="1:18" x14ac:dyDescent="0.25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64</v>
      </c>
      <c r="M16760">
        <v>2017</v>
      </c>
      <c r="N16760" t="s">
        <v>48</v>
      </c>
      <c r="O16760" t="str">
        <f t="shared" si="783"/>
        <v>Dec</v>
      </c>
      <c r="P16760">
        <v>4</v>
      </c>
      <c r="Q16760" s="2" t="str">
        <f t="shared" si="784"/>
        <v>2017</v>
      </c>
      <c r="R16760" s="2">
        <f t="shared" si="785"/>
        <v>3052.4100000000003</v>
      </c>
    </row>
    <row r="16761" spans="1:18" x14ac:dyDescent="0.25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64</v>
      </c>
      <c r="M16761">
        <v>2017</v>
      </c>
      <c r="N16761" t="s">
        <v>48</v>
      </c>
      <c r="O16761" t="str">
        <f t="shared" si="783"/>
        <v>Dec</v>
      </c>
      <c r="P16761">
        <v>4</v>
      </c>
      <c r="Q16761" s="2" t="str">
        <f t="shared" si="784"/>
        <v>2017</v>
      </c>
      <c r="R16761" s="2">
        <f t="shared" si="785"/>
        <v>3669.7200000000003</v>
      </c>
    </row>
    <row r="16762" spans="1:18" x14ac:dyDescent="0.25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64</v>
      </c>
      <c r="M16762">
        <v>2017</v>
      </c>
      <c r="N16762" t="s">
        <v>48</v>
      </c>
      <c r="O16762" t="str">
        <f t="shared" si="783"/>
        <v>Nov</v>
      </c>
      <c r="P16762">
        <v>4</v>
      </c>
      <c r="Q16762" s="2" t="str">
        <f t="shared" si="784"/>
        <v>2017</v>
      </c>
      <c r="R16762" s="2">
        <f t="shared" si="785"/>
        <v>2841.74</v>
      </c>
    </row>
    <row r="16763" spans="1:18" x14ac:dyDescent="0.25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64</v>
      </c>
      <c r="M16763">
        <v>2017</v>
      </c>
      <c r="N16763" t="s">
        <v>48</v>
      </c>
      <c r="O16763" t="str">
        <f t="shared" si="783"/>
        <v>Nov</v>
      </c>
      <c r="P16763">
        <v>4</v>
      </c>
      <c r="Q16763" s="2" t="str">
        <f t="shared" si="784"/>
        <v>2017</v>
      </c>
      <c r="R16763" s="2">
        <f t="shared" si="785"/>
        <v>3125.59</v>
      </c>
    </row>
    <row r="16764" spans="1:18" x14ac:dyDescent="0.25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64</v>
      </c>
      <c r="M16764">
        <v>2017</v>
      </c>
      <c r="N16764" t="s">
        <v>48</v>
      </c>
      <c r="O16764" t="str">
        <f t="shared" si="783"/>
        <v>Nov</v>
      </c>
      <c r="P16764">
        <v>4</v>
      </c>
      <c r="Q16764" s="2" t="str">
        <f t="shared" si="784"/>
        <v>2017</v>
      </c>
      <c r="R16764" s="2">
        <f t="shared" si="785"/>
        <v>3070.09</v>
      </c>
    </row>
    <row r="16765" spans="1:18" x14ac:dyDescent="0.25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64</v>
      </c>
      <c r="M16765">
        <v>2017</v>
      </c>
      <c r="N16765" t="s">
        <v>48</v>
      </c>
      <c r="O16765" t="str">
        <f t="shared" si="783"/>
        <v>Nov</v>
      </c>
      <c r="P16765">
        <v>4</v>
      </c>
      <c r="Q16765" s="2" t="str">
        <f t="shared" si="784"/>
        <v>2017</v>
      </c>
      <c r="R16765" s="2">
        <f t="shared" si="785"/>
        <v>3815.67</v>
      </c>
    </row>
    <row r="16766" spans="1:18" x14ac:dyDescent="0.25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64</v>
      </c>
      <c r="M16766">
        <v>2017</v>
      </c>
      <c r="N16766" t="s">
        <v>48</v>
      </c>
      <c r="O16766" t="str">
        <f t="shared" si="783"/>
        <v>Oct</v>
      </c>
      <c r="P16766">
        <v>4</v>
      </c>
      <c r="Q16766" s="2" t="str">
        <f t="shared" si="784"/>
        <v>2017</v>
      </c>
      <c r="R16766" s="2">
        <f t="shared" si="785"/>
        <v>2547.7700000000004</v>
      </c>
    </row>
    <row r="16767" spans="1:18" x14ac:dyDescent="0.25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64</v>
      </c>
      <c r="M16767">
        <v>2017</v>
      </c>
      <c r="N16767" t="s">
        <v>48</v>
      </c>
      <c r="O16767" t="str">
        <f t="shared" si="783"/>
        <v>Oct</v>
      </c>
      <c r="P16767">
        <v>4</v>
      </c>
      <c r="Q16767" s="2" t="str">
        <f t="shared" si="784"/>
        <v>2017</v>
      </c>
      <c r="R16767" s="2">
        <f t="shared" si="785"/>
        <v>3116.01</v>
      </c>
    </row>
    <row r="16768" spans="1:18" x14ac:dyDescent="0.25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64</v>
      </c>
      <c r="M16768">
        <v>2017</v>
      </c>
      <c r="N16768" t="s">
        <v>48</v>
      </c>
      <c r="O16768" t="str">
        <f t="shared" si="783"/>
        <v>Oct</v>
      </c>
      <c r="P16768">
        <v>4</v>
      </c>
      <c r="Q16768" s="2" t="str">
        <f t="shared" si="784"/>
        <v>2017</v>
      </c>
      <c r="R16768" s="2">
        <f t="shared" si="785"/>
        <v>2799.55</v>
      </c>
    </row>
    <row r="16769" spans="1:18" x14ac:dyDescent="0.25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64</v>
      </c>
      <c r="M16769">
        <v>2017</v>
      </c>
      <c r="N16769" t="s">
        <v>48</v>
      </c>
      <c r="O16769" t="str">
        <f t="shared" si="783"/>
        <v>Oct</v>
      </c>
      <c r="P16769">
        <v>4</v>
      </c>
      <c r="Q16769" s="2" t="str">
        <f t="shared" si="784"/>
        <v>2017</v>
      </c>
      <c r="R16769" s="2">
        <f t="shared" si="785"/>
        <v>2959.57</v>
      </c>
    </row>
    <row r="16770" spans="1:18" x14ac:dyDescent="0.25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64</v>
      </c>
      <c r="M16770">
        <v>2017</v>
      </c>
      <c r="N16770" t="s">
        <v>48</v>
      </c>
      <c r="O16770" t="str">
        <f t="shared" si="783"/>
        <v>Oct</v>
      </c>
      <c r="P16770">
        <v>4</v>
      </c>
      <c r="Q16770" s="2" t="str">
        <f t="shared" si="784"/>
        <v>2017</v>
      </c>
      <c r="R16770" s="2">
        <f t="shared" si="785"/>
        <v>2814.2300000000005</v>
      </c>
    </row>
    <row r="16771" spans="1:18" x14ac:dyDescent="0.25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64</v>
      </c>
      <c r="M16771">
        <v>2017</v>
      </c>
      <c r="N16771" t="s">
        <v>48</v>
      </c>
      <c r="O16771" t="str">
        <f t="shared" ref="O16771:O16834" si="786" xml:space="preserve"> TEXT(B16771, "mmm")</f>
        <v>Sep</v>
      </c>
      <c r="P16771">
        <v>3</v>
      </c>
      <c r="Q16771" s="2" t="str">
        <f t="shared" ref="Q16771:Q16834" si="787" xml:space="preserve"> TEXT(B16771, "yyy")</f>
        <v>2017</v>
      </c>
      <c r="R16771" s="2">
        <f t="shared" ref="R16771:R16834" si="788" xml:space="preserve"> E16771 +F16771+G16771</f>
        <v>2872.8999999999996</v>
      </c>
    </row>
    <row r="16772" spans="1:18" x14ac:dyDescent="0.25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64</v>
      </c>
      <c r="M16772">
        <v>2017</v>
      </c>
      <c r="N16772" t="s">
        <v>48</v>
      </c>
      <c r="O16772" t="str">
        <f t="shared" si="786"/>
        <v>Sep</v>
      </c>
      <c r="P16772">
        <v>3</v>
      </c>
      <c r="Q16772" s="2" t="str">
        <f t="shared" si="787"/>
        <v>2017</v>
      </c>
      <c r="R16772" s="2">
        <f t="shared" si="788"/>
        <v>3112.6600000000003</v>
      </c>
    </row>
    <row r="16773" spans="1:18" x14ac:dyDescent="0.25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64</v>
      </c>
      <c r="M16773">
        <v>2017</v>
      </c>
      <c r="N16773" t="s">
        <v>48</v>
      </c>
      <c r="O16773" t="str">
        <f t="shared" si="786"/>
        <v>Sep</v>
      </c>
      <c r="P16773">
        <v>3</v>
      </c>
      <c r="Q16773" s="2" t="str">
        <f t="shared" si="787"/>
        <v>2017</v>
      </c>
      <c r="R16773" s="2">
        <f t="shared" si="788"/>
        <v>4095.77</v>
      </c>
    </row>
    <row r="16774" spans="1:18" x14ac:dyDescent="0.25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64</v>
      </c>
      <c r="M16774">
        <v>2017</v>
      </c>
      <c r="N16774" t="s">
        <v>48</v>
      </c>
      <c r="O16774" t="str">
        <f t="shared" si="786"/>
        <v>Sep</v>
      </c>
      <c r="P16774">
        <v>3</v>
      </c>
      <c r="Q16774" s="2" t="str">
        <f t="shared" si="787"/>
        <v>2017</v>
      </c>
      <c r="R16774" s="2">
        <f t="shared" si="788"/>
        <v>3942.38</v>
      </c>
    </row>
    <row r="16775" spans="1:18" x14ac:dyDescent="0.25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64</v>
      </c>
      <c r="M16775">
        <v>2017</v>
      </c>
      <c r="N16775" t="s">
        <v>48</v>
      </c>
      <c r="O16775" t="str">
        <f t="shared" si="786"/>
        <v>Aug</v>
      </c>
      <c r="P16775">
        <v>3</v>
      </c>
      <c r="Q16775" s="2" t="str">
        <f t="shared" si="787"/>
        <v>2017</v>
      </c>
      <c r="R16775" s="2">
        <f t="shared" si="788"/>
        <v>4105.0199999999995</v>
      </c>
    </row>
    <row r="16776" spans="1:18" x14ac:dyDescent="0.25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64</v>
      </c>
      <c r="M16776">
        <v>2017</v>
      </c>
      <c r="N16776" t="s">
        <v>48</v>
      </c>
      <c r="O16776" t="str">
        <f t="shared" si="786"/>
        <v>Aug</v>
      </c>
      <c r="P16776">
        <v>3</v>
      </c>
      <c r="Q16776" s="2" t="str">
        <f t="shared" si="787"/>
        <v>2017</v>
      </c>
      <c r="R16776" s="2">
        <f t="shared" si="788"/>
        <v>4092.37</v>
      </c>
    </row>
    <row r="16777" spans="1:18" x14ac:dyDescent="0.25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64</v>
      </c>
      <c r="M16777">
        <v>2017</v>
      </c>
      <c r="N16777" t="s">
        <v>48</v>
      </c>
      <c r="O16777" t="str">
        <f t="shared" si="786"/>
        <v>Aug</v>
      </c>
      <c r="P16777">
        <v>3</v>
      </c>
      <c r="Q16777" s="2" t="str">
        <f t="shared" si="787"/>
        <v>2017</v>
      </c>
      <c r="R16777" s="2">
        <f t="shared" si="788"/>
        <v>4017.94</v>
      </c>
    </row>
    <row r="16778" spans="1:18" x14ac:dyDescent="0.25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64</v>
      </c>
      <c r="M16778">
        <v>2017</v>
      </c>
      <c r="N16778" t="s">
        <v>48</v>
      </c>
      <c r="O16778" t="str">
        <f t="shared" si="786"/>
        <v>Aug</v>
      </c>
      <c r="P16778">
        <v>3</v>
      </c>
      <c r="Q16778" s="2" t="str">
        <f t="shared" si="787"/>
        <v>2017</v>
      </c>
      <c r="R16778" s="2">
        <f t="shared" si="788"/>
        <v>4466.55</v>
      </c>
    </row>
    <row r="16779" spans="1:18" x14ac:dyDescent="0.25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64</v>
      </c>
      <c r="M16779">
        <v>2017</v>
      </c>
      <c r="N16779" t="s">
        <v>48</v>
      </c>
      <c r="O16779" t="str">
        <f t="shared" si="786"/>
        <v>Jul</v>
      </c>
      <c r="P16779">
        <v>3</v>
      </c>
      <c r="Q16779" s="2" t="str">
        <f t="shared" si="787"/>
        <v>2017</v>
      </c>
      <c r="R16779" s="2">
        <f t="shared" si="788"/>
        <v>5281.62</v>
      </c>
    </row>
    <row r="16780" spans="1:18" x14ac:dyDescent="0.25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64</v>
      </c>
      <c r="M16780">
        <v>2017</v>
      </c>
      <c r="N16780" t="s">
        <v>48</v>
      </c>
      <c r="O16780" t="str">
        <f t="shared" si="786"/>
        <v>Jul</v>
      </c>
      <c r="P16780">
        <v>3</v>
      </c>
      <c r="Q16780" s="2" t="str">
        <f t="shared" si="787"/>
        <v>2017</v>
      </c>
      <c r="R16780" s="2">
        <f t="shared" si="788"/>
        <v>5581.4800000000005</v>
      </c>
    </row>
    <row r="16781" spans="1:18" x14ac:dyDescent="0.25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64</v>
      </c>
      <c r="M16781">
        <v>2017</v>
      </c>
      <c r="N16781" t="s">
        <v>48</v>
      </c>
      <c r="O16781" t="str">
        <f t="shared" si="786"/>
        <v>Jul</v>
      </c>
      <c r="P16781">
        <v>3</v>
      </c>
      <c r="Q16781" s="2" t="str">
        <f t="shared" si="787"/>
        <v>2017</v>
      </c>
      <c r="R16781" s="2">
        <f t="shared" si="788"/>
        <v>4836.53</v>
      </c>
    </row>
    <row r="16782" spans="1:18" x14ac:dyDescent="0.25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64</v>
      </c>
      <c r="M16782">
        <v>2017</v>
      </c>
      <c r="N16782" t="s">
        <v>48</v>
      </c>
      <c r="O16782" t="str">
        <f t="shared" si="786"/>
        <v>Jul</v>
      </c>
      <c r="P16782">
        <v>3</v>
      </c>
      <c r="Q16782" s="2" t="str">
        <f t="shared" si="787"/>
        <v>2017</v>
      </c>
      <c r="R16782" s="2">
        <f t="shared" si="788"/>
        <v>6172.2999999999993</v>
      </c>
    </row>
    <row r="16783" spans="1:18" x14ac:dyDescent="0.25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64</v>
      </c>
      <c r="M16783">
        <v>2017</v>
      </c>
      <c r="N16783" t="s">
        <v>48</v>
      </c>
      <c r="O16783" t="str">
        <f t="shared" si="786"/>
        <v>Jul</v>
      </c>
      <c r="P16783">
        <v>3</v>
      </c>
      <c r="Q16783" s="2" t="str">
        <f t="shared" si="787"/>
        <v>2017</v>
      </c>
      <c r="R16783" s="2">
        <f t="shared" si="788"/>
        <v>5685.6799999999994</v>
      </c>
    </row>
    <row r="16784" spans="1:18" x14ac:dyDescent="0.25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64</v>
      </c>
      <c r="M16784">
        <v>2017</v>
      </c>
      <c r="N16784" t="s">
        <v>48</v>
      </c>
      <c r="O16784" t="str">
        <f t="shared" si="786"/>
        <v>Jun</v>
      </c>
      <c r="P16784">
        <v>2</v>
      </c>
      <c r="Q16784" s="2" t="str">
        <f t="shared" si="787"/>
        <v>2017</v>
      </c>
      <c r="R16784" s="2">
        <f t="shared" si="788"/>
        <v>5750.9000000000005</v>
      </c>
    </row>
    <row r="16785" spans="1:18" x14ac:dyDescent="0.25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64</v>
      </c>
      <c r="M16785">
        <v>2017</v>
      </c>
      <c r="N16785" t="s">
        <v>48</v>
      </c>
      <c r="O16785" t="str">
        <f t="shared" si="786"/>
        <v>Jun</v>
      </c>
      <c r="P16785">
        <v>2</v>
      </c>
      <c r="Q16785" s="2" t="str">
        <f t="shared" si="787"/>
        <v>2017</v>
      </c>
      <c r="R16785" s="2">
        <f t="shared" si="788"/>
        <v>5686.15</v>
      </c>
    </row>
    <row r="16786" spans="1:18" x14ac:dyDescent="0.25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64</v>
      </c>
      <c r="M16786">
        <v>2017</v>
      </c>
      <c r="N16786" t="s">
        <v>48</v>
      </c>
      <c r="O16786" t="str">
        <f t="shared" si="786"/>
        <v>Jun</v>
      </c>
      <c r="P16786">
        <v>2</v>
      </c>
      <c r="Q16786" s="2" t="str">
        <f t="shared" si="787"/>
        <v>2017</v>
      </c>
      <c r="R16786" s="2">
        <f t="shared" si="788"/>
        <v>5594.82</v>
      </c>
    </row>
    <row r="16787" spans="1:18" x14ac:dyDescent="0.25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64</v>
      </c>
      <c r="M16787">
        <v>2017</v>
      </c>
      <c r="N16787" t="s">
        <v>48</v>
      </c>
      <c r="O16787" t="str">
        <f t="shared" si="786"/>
        <v>Jun</v>
      </c>
      <c r="P16787">
        <v>2</v>
      </c>
      <c r="Q16787" s="2" t="str">
        <f t="shared" si="787"/>
        <v>2017</v>
      </c>
      <c r="R16787" s="2">
        <f t="shared" si="788"/>
        <v>5423.7300000000005</v>
      </c>
    </row>
    <row r="16788" spans="1:18" x14ac:dyDescent="0.25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64</v>
      </c>
      <c r="M16788">
        <v>2017</v>
      </c>
      <c r="N16788" t="s">
        <v>48</v>
      </c>
      <c r="O16788" t="str">
        <f t="shared" si="786"/>
        <v>May</v>
      </c>
      <c r="P16788">
        <v>2</v>
      </c>
      <c r="Q16788" s="2" t="str">
        <f t="shared" si="787"/>
        <v>2017</v>
      </c>
      <c r="R16788" s="2">
        <f t="shared" si="788"/>
        <v>5066.29</v>
      </c>
    </row>
    <row r="16789" spans="1:18" x14ac:dyDescent="0.25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64</v>
      </c>
      <c r="M16789">
        <v>2017</v>
      </c>
      <c r="N16789" t="s">
        <v>48</v>
      </c>
      <c r="O16789" t="str">
        <f t="shared" si="786"/>
        <v>May</v>
      </c>
      <c r="P16789">
        <v>2</v>
      </c>
      <c r="Q16789" s="2" t="str">
        <f t="shared" si="787"/>
        <v>2017</v>
      </c>
      <c r="R16789" s="2">
        <f t="shared" si="788"/>
        <v>4814.67</v>
      </c>
    </row>
    <row r="16790" spans="1:18" x14ac:dyDescent="0.25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64</v>
      </c>
      <c r="M16790">
        <v>2017</v>
      </c>
      <c r="N16790" t="s">
        <v>48</v>
      </c>
      <c r="O16790" t="str">
        <f t="shared" si="786"/>
        <v>May</v>
      </c>
      <c r="P16790">
        <v>2</v>
      </c>
      <c r="Q16790" s="2" t="str">
        <f t="shared" si="787"/>
        <v>2017</v>
      </c>
      <c r="R16790" s="2">
        <f t="shared" si="788"/>
        <v>5023.0400000000009</v>
      </c>
    </row>
    <row r="16791" spans="1:18" x14ac:dyDescent="0.25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64</v>
      </c>
      <c r="M16791">
        <v>2017</v>
      </c>
      <c r="N16791" t="s">
        <v>48</v>
      </c>
      <c r="O16791" t="str">
        <f t="shared" si="786"/>
        <v>May</v>
      </c>
      <c r="P16791">
        <v>2</v>
      </c>
      <c r="Q16791" s="2" t="str">
        <f t="shared" si="787"/>
        <v>2017</v>
      </c>
      <c r="R16791" s="2">
        <f t="shared" si="788"/>
        <v>5140.04</v>
      </c>
    </row>
    <row r="16792" spans="1:18" x14ac:dyDescent="0.25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64</v>
      </c>
      <c r="M16792">
        <v>2017</v>
      </c>
      <c r="N16792" t="s">
        <v>48</v>
      </c>
      <c r="O16792" t="str">
        <f t="shared" si="786"/>
        <v>Apr</v>
      </c>
      <c r="P16792">
        <v>2</v>
      </c>
      <c r="Q16792" s="2" t="str">
        <f t="shared" si="787"/>
        <v>2017</v>
      </c>
      <c r="R16792" s="2">
        <f t="shared" si="788"/>
        <v>5812.2799999999988</v>
      </c>
    </row>
    <row r="16793" spans="1:18" x14ac:dyDescent="0.25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64</v>
      </c>
      <c r="M16793">
        <v>2017</v>
      </c>
      <c r="N16793" t="s">
        <v>48</v>
      </c>
      <c r="O16793" t="str">
        <f t="shared" si="786"/>
        <v>Apr</v>
      </c>
      <c r="P16793">
        <v>2</v>
      </c>
      <c r="Q16793" s="2" t="str">
        <f t="shared" si="787"/>
        <v>2017</v>
      </c>
      <c r="R16793" s="2">
        <f t="shared" si="788"/>
        <v>5285.9400000000005</v>
      </c>
    </row>
    <row r="16794" spans="1:18" x14ac:dyDescent="0.25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64</v>
      </c>
      <c r="M16794">
        <v>2017</v>
      </c>
      <c r="N16794" t="s">
        <v>48</v>
      </c>
      <c r="O16794" t="str">
        <f t="shared" si="786"/>
        <v>Apr</v>
      </c>
      <c r="P16794">
        <v>2</v>
      </c>
      <c r="Q16794" s="2" t="str">
        <f t="shared" si="787"/>
        <v>2017</v>
      </c>
      <c r="R16794" s="2">
        <f t="shared" si="788"/>
        <v>5559.05</v>
      </c>
    </row>
    <row r="16795" spans="1:18" x14ac:dyDescent="0.25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64</v>
      </c>
      <c r="M16795">
        <v>2017</v>
      </c>
      <c r="N16795" t="s">
        <v>48</v>
      </c>
      <c r="O16795" t="str">
        <f t="shared" si="786"/>
        <v>Apr</v>
      </c>
      <c r="P16795">
        <v>2</v>
      </c>
      <c r="Q16795" s="2" t="str">
        <f t="shared" si="787"/>
        <v>2017</v>
      </c>
      <c r="R16795" s="2">
        <f t="shared" si="788"/>
        <v>5396.4</v>
      </c>
    </row>
    <row r="16796" spans="1:18" x14ac:dyDescent="0.25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64</v>
      </c>
      <c r="M16796">
        <v>2017</v>
      </c>
      <c r="N16796" t="s">
        <v>48</v>
      </c>
      <c r="O16796" t="str">
        <f t="shared" si="786"/>
        <v>Apr</v>
      </c>
      <c r="P16796">
        <v>2</v>
      </c>
      <c r="Q16796" s="2" t="str">
        <f t="shared" si="787"/>
        <v>2017</v>
      </c>
      <c r="R16796" s="2">
        <f t="shared" si="788"/>
        <v>5653.0099999999993</v>
      </c>
    </row>
    <row r="16797" spans="1:18" x14ac:dyDescent="0.25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64</v>
      </c>
      <c r="M16797">
        <v>2017</v>
      </c>
      <c r="N16797" t="s">
        <v>48</v>
      </c>
      <c r="O16797" t="str">
        <f t="shared" si="786"/>
        <v>Mar</v>
      </c>
      <c r="P16797">
        <v>1</v>
      </c>
      <c r="Q16797" s="2" t="str">
        <f t="shared" si="787"/>
        <v>2017</v>
      </c>
      <c r="R16797" s="2">
        <f t="shared" si="788"/>
        <v>5067.92</v>
      </c>
    </row>
    <row r="16798" spans="1:18" x14ac:dyDescent="0.25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64</v>
      </c>
      <c r="M16798">
        <v>2017</v>
      </c>
      <c r="N16798" t="s">
        <v>48</v>
      </c>
      <c r="O16798" t="str">
        <f t="shared" si="786"/>
        <v>Mar</v>
      </c>
      <c r="P16798">
        <v>1</v>
      </c>
      <c r="Q16798" s="2" t="str">
        <f t="shared" si="787"/>
        <v>2017</v>
      </c>
      <c r="R16798" s="2">
        <f t="shared" si="788"/>
        <v>4794.8900000000003</v>
      </c>
    </row>
    <row r="16799" spans="1:18" x14ac:dyDescent="0.25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64</v>
      </c>
      <c r="M16799">
        <v>2017</v>
      </c>
      <c r="N16799" t="s">
        <v>48</v>
      </c>
      <c r="O16799" t="str">
        <f t="shared" si="786"/>
        <v>Mar</v>
      </c>
      <c r="P16799">
        <v>1</v>
      </c>
      <c r="Q16799" s="2" t="str">
        <f t="shared" si="787"/>
        <v>2017</v>
      </c>
      <c r="R16799" s="2">
        <f t="shared" si="788"/>
        <v>4752.4399999999996</v>
      </c>
    </row>
    <row r="16800" spans="1:18" x14ac:dyDescent="0.25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64</v>
      </c>
      <c r="M16800">
        <v>2017</v>
      </c>
      <c r="N16800" t="s">
        <v>48</v>
      </c>
      <c r="O16800" t="str">
        <f t="shared" si="786"/>
        <v>Mar</v>
      </c>
      <c r="P16800">
        <v>1</v>
      </c>
      <c r="Q16800" s="2" t="str">
        <f t="shared" si="787"/>
        <v>2017</v>
      </c>
      <c r="R16800" s="2">
        <f t="shared" si="788"/>
        <v>4125.04</v>
      </c>
    </row>
    <row r="16801" spans="1:18" x14ac:dyDescent="0.25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64</v>
      </c>
      <c r="M16801">
        <v>2017</v>
      </c>
      <c r="N16801" t="s">
        <v>48</v>
      </c>
      <c r="O16801" t="str">
        <f t="shared" si="786"/>
        <v>Feb</v>
      </c>
      <c r="P16801">
        <v>1</v>
      </c>
      <c r="Q16801" s="2" t="str">
        <f t="shared" si="787"/>
        <v>2017</v>
      </c>
      <c r="R16801" s="2">
        <f t="shared" si="788"/>
        <v>4512.5200000000004</v>
      </c>
    </row>
    <row r="16802" spans="1:18" x14ac:dyDescent="0.25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64</v>
      </c>
      <c r="M16802">
        <v>2017</v>
      </c>
      <c r="N16802" t="s">
        <v>48</v>
      </c>
      <c r="O16802" t="str">
        <f t="shared" si="786"/>
        <v>Feb</v>
      </c>
      <c r="P16802">
        <v>1</v>
      </c>
      <c r="Q16802" s="2" t="str">
        <f t="shared" si="787"/>
        <v>2017</v>
      </c>
      <c r="R16802" s="2">
        <f t="shared" si="788"/>
        <v>4159.72</v>
      </c>
    </row>
    <row r="16803" spans="1:18" x14ac:dyDescent="0.25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64</v>
      </c>
      <c r="M16803">
        <v>2017</v>
      </c>
      <c r="N16803" t="s">
        <v>48</v>
      </c>
      <c r="O16803" t="str">
        <f t="shared" si="786"/>
        <v>Feb</v>
      </c>
      <c r="P16803">
        <v>1</v>
      </c>
      <c r="Q16803" s="2" t="str">
        <f t="shared" si="787"/>
        <v>2017</v>
      </c>
      <c r="R16803" s="2">
        <f t="shared" si="788"/>
        <v>4015.66</v>
      </c>
    </row>
    <row r="16804" spans="1:18" x14ac:dyDescent="0.25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64</v>
      </c>
      <c r="M16804">
        <v>2017</v>
      </c>
      <c r="N16804" t="s">
        <v>48</v>
      </c>
      <c r="O16804" t="str">
        <f t="shared" si="786"/>
        <v>Feb</v>
      </c>
      <c r="P16804">
        <v>1</v>
      </c>
      <c r="Q16804" s="2" t="str">
        <f t="shared" si="787"/>
        <v>2017</v>
      </c>
      <c r="R16804" s="2">
        <f t="shared" si="788"/>
        <v>3202.35</v>
      </c>
    </row>
    <row r="16805" spans="1:18" x14ac:dyDescent="0.25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64</v>
      </c>
      <c r="M16805">
        <v>2017</v>
      </c>
      <c r="N16805" t="s">
        <v>48</v>
      </c>
      <c r="O16805" t="str">
        <f t="shared" si="786"/>
        <v>Jan</v>
      </c>
      <c r="P16805">
        <v>1</v>
      </c>
      <c r="Q16805" s="2" t="str">
        <f t="shared" si="787"/>
        <v>2017</v>
      </c>
      <c r="R16805" s="2">
        <f t="shared" si="788"/>
        <v>4505.9800000000005</v>
      </c>
    </row>
    <row r="16806" spans="1:18" x14ac:dyDescent="0.25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64</v>
      </c>
      <c r="M16806">
        <v>2017</v>
      </c>
      <c r="N16806" t="s">
        <v>48</v>
      </c>
      <c r="O16806" t="str">
        <f t="shared" si="786"/>
        <v>Jan</v>
      </c>
      <c r="P16806">
        <v>1</v>
      </c>
      <c r="Q16806" s="2" t="str">
        <f t="shared" si="787"/>
        <v>2017</v>
      </c>
      <c r="R16806" s="2">
        <f t="shared" si="788"/>
        <v>3494.62</v>
      </c>
    </row>
    <row r="16807" spans="1:18" x14ac:dyDescent="0.25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64</v>
      </c>
      <c r="M16807">
        <v>2017</v>
      </c>
      <c r="N16807" t="s">
        <v>48</v>
      </c>
      <c r="O16807" t="str">
        <f t="shared" si="786"/>
        <v>Jan</v>
      </c>
      <c r="P16807">
        <v>1</v>
      </c>
      <c r="Q16807" s="2" t="str">
        <f t="shared" si="787"/>
        <v>2017</v>
      </c>
      <c r="R16807" s="2">
        <f t="shared" si="788"/>
        <v>3555.3599999999997</v>
      </c>
    </row>
    <row r="16808" spans="1:18" x14ac:dyDescent="0.25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64</v>
      </c>
      <c r="M16808">
        <v>2017</v>
      </c>
      <c r="N16808" t="s">
        <v>48</v>
      </c>
      <c r="O16808" t="str">
        <f t="shared" si="786"/>
        <v>Jan</v>
      </c>
      <c r="P16808">
        <v>1</v>
      </c>
      <c r="Q16808" s="2" t="str">
        <f t="shared" si="787"/>
        <v>2017</v>
      </c>
      <c r="R16808" s="2">
        <f t="shared" si="788"/>
        <v>3781.3</v>
      </c>
    </row>
    <row r="16809" spans="1:18" x14ac:dyDescent="0.25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64</v>
      </c>
      <c r="M16809">
        <v>2017</v>
      </c>
      <c r="N16809" t="s">
        <v>48</v>
      </c>
      <c r="O16809" t="str">
        <f t="shared" si="786"/>
        <v>Jan</v>
      </c>
      <c r="P16809">
        <v>1</v>
      </c>
      <c r="Q16809" s="2" t="str">
        <f t="shared" si="787"/>
        <v>2017</v>
      </c>
      <c r="R16809" s="2">
        <f t="shared" si="788"/>
        <v>3024.6499999999996</v>
      </c>
    </row>
    <row r="16810" spans="1:18" x14ac:dyDescent="0.25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64</v>
      </c>
      <c r="M16810">
        <v>2017</v>
      </c>
      <c r="N16810" t="s">
        <v>49</v>
      </c>
      <c r="O16810" t="str">
        <f t="shared" si="786"/>
        <v>Dec</v>
      </c>
      <c r="P16810">
        <v>4</v>
      </c>
      <c r="Q16810" s="2" t="str">
        <f t="shared" si="787"/>
        <v>2017</v>
      </c>
      <c r="R16810" s="2">
        <f t="shared" si="788"/>
        <v>1661.22</v>
      </c>
    </row>
    <row r="16811" spans="1:18" x14ac:dyDescent="0.25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64</v>
      </c>
      <c r="M16811">
        <v>2017</v>
      </c>
      <c r="N16811" t="s">
        <v>49</v>
      </c>
      <c r="O16811" t="str">
        <f t="shared" si="786"/>
        <v>Dec</v>
      </c>
      <c r="P16811">
        <v>4</v>
      </c>
      <c r="Q16811" s="2" t="str">
        <f t="shared" si="787"/>
        <v>2017</v>
      </c>
      <c r="R16811" s="2">
        <f t="shared" si="788"/>
        <v>1727.95</v>
      </c>
    </row>
    <row r="16812" spans="1:18" x14ac:dyDescent="0.25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64</v>
      </c>
      <c r="M16812">
        <v>2017</v>
      </c>
      <c r="N16812" t="s">
        <v>49</v>
      </c>
      <c r="O16812" t="str">
        <f t="shared" si="786"/>
        <v>Dec</v>
      </c>
      <c r="P16812">
        <v>4</v>
      </c>
      <c r="Q16812" s="2" t="str">
        <f t="shared" si="787"/>
        <v>2017</v>
      </c>
      <c r="R16812" s="2">
        <f t="shared" si="788"/>
        <v>1578.96</v>
      </c>
    </row>
    <row r="16813" spans="1:18" x14ac:dyDescent="0.25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64</v>
      </c>
      <c r="M16813">
        <v>2017</v>
      </c>
      <c r="N16813" t="s">
        <v>49</v>
      </c>
      <c r="O16813" t="str">
        <f t="shared" si="786"/>
        <v>Dec</v>
      </c>
      <c r="P16813">
        <v>4</v>
      </c>
      <c r="Q16813" s="2" t="str">
        <f t="shared" si="787"/>
        <v>2017</v>
      </c>
      <c r="R16813" s="2">
        <f t="shared" si="788"/>
        <v>1563.4</v>
      </c>
    </row>
    <row r="16814" spans="1:18" x14ac:dyDescent="0.25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64</v>
      </c>
      <c r="M16814">
        <v>2017</v>
      </c>
      <c r="N16814" t="s">
        <v>49</v>
      </c>
      <c r="O16814" t="str">
        <f t="shared" si="786"/>
        <v>Dec</v>
      </c>
      <c r="P16814">
        <v>4</v>
      </c>
      <c r="Q16814" s="2" t="str">
        <f t="shared" si="787"/>
        <v>2017</v>
      </c>
      <c r="R16814" s="2">
        <f t="shared" si="788"/>
        <v>1768.73</v>
      </c>
    </row>
    <row r="16815" spans="1:18" x14ac:dyDescent="0.25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64</v>
      </c>
      <c r="M16815">
        <v>2017</v>
      </c>
      <c r="N16815" t="s">
        <v>49</v>
      </c>
      <c r="O16815" t="str">
        <f t="shared" si="786"/>
        <v>Nov</v>
      </c>
      <c r="P16815">
        <v>4</v>
      </c>
      <c r="Q16815" s="2" t="str">
        <f t="shared" si="787"/>
        <v>2017</v>
      </c>
      <c r="R16815" s="2">
        <f t="shared" si="788"/>
        <v>1782.7900000000002</v>
      </c>
    </row>
    <row r="16816" spans="1:18" x14ac:dyDescent="0.25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64</v>
      </c>
      <c r="M16816">
        <v>2017</v>
      </c>
      <c r="N16816" t="s">
        <v>49</v>
      </c>
      <c r="O16816" t="str">
        <f t="shared" si="786"/>
        <v>Nov</v>
      </c>
      <c r="P16816">
        <v>4</v>
      </c>
      <c r="Q16816" s="2" t="str">
        <f t="shared" si="787"/>
        <v>2017</v>
      </c>
      <c r="R16816" s="2">
        <f t="shared" si="788"/>
        <v>1901.0600000000002</v>
      </c>
    </row>
    <row r="16817" spans="1:18" x14ac:dyDescent="0.25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64</v>
      </c>
      <c r="M16817">
        <v>2017</v>
      </c>
      <c r="N16817" t="s">
        <v>49</v>
      </c>
      <c r="O16817" t="str">
        <f t="shared" si="786"/>
        <v>Nov</v>
      </c>
      <c r="P16817">
        <v>4</v>
      </c>
      <c r="Q16817" s="2" t="str">
        <f t="shared" si="787"/>
        <v>2017</v>
      </c>
      <c r="R16817" s="2">
        <f t="shared" si="788"/>
        <v>1651.03</v>
      </c>
    </row>
    <row r="16818" spans="1:18" x14ac:dyDescent="0.25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64</v>
      </c>
      <c r="M16818">
        <v>2017</v>
      </c>
      <c r="N16818" t="s">
        <v>49</v>
      </c>
      <c r="O16818" t="str">
        <f t="shared" si="786"/>
        <v>Nov</v>
      </c>
      <c r="P16818">
        <v>4</v>
      </c>
      <c r="Q16818" s="2" t="str">
        <f t="shared" si="787"/>
        <v>2017</v>
      </c>
      <c r="R16818" s="2">
        <f t="shared" si="788"/>
        <v>1526.48</v>
      </c>
    </row>
    <row r="16819" spans="1:18" x14ac:dyDescent="0.25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64</v>
      </c>
      <c r="M16819">
        <v>2017</v>
      </c>
      <c r="N16819" t="s">
        <v>49</v>
      </c>
      <c r="O16819" t="str">
        <f t="shared" si="786"/>
        <v>Oct</v>
      </c>
      <c r="P16819">
        <v>4</v>
      </c>
      <c r="Q16819" s="2" t="str">
        <f t="shared" si="787"/>
        <v>2017</v>
      </c>
      <c r="R16819" s="2">
        <f t="shared" si="788"/>
        <v>1452.6599999999999</v>
      </c>
    </row>
    <row r="16820" spans="1:18" x14ac:dyDescent="0.25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64</v>
      </c>
      <c r="M16820">
        <v>2017</v>
      </c>
      <c r="N16820" t="s">
        <v>49</v>
      </c>
      <c r="O16820" t="str">
        <f t="shared" si="786"/>
        <v>Oct</v>
      </c>
      <c r="P16820">
        <v>4</v>
      </c>
      <c r="Q16820" s="2" t="str">
        <f t="shared" si="787"/>
        <v>2017</v>
      </c>
      <c r="R16820" s="2">
        <f t="shared" si="788"/>
        <v>1964.8899999999999</v>
      </c>
    </row>
    <row r="16821" spans="1:18" x14ac:dyDescent="0.25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64</v>
      </c>
      <c r="M16821">
        <v>2017</v>
      </c>
      <c r="N16821" t="s">
        <v>49</v>
      </c>
      <c r="O16821" t="str">
        <f t="shared" si="786"/>
        <v>Oct</v>
      </c>
      <c r="P16821">
        <v>4</v>
      </c>
      <c r="Q16821" s="2" t="str">
        <f t="shared" si="787"/>
        <v>2017</v>
      </c>
      <c r="R16821" s="2">
        <f t="shared" si="788"/>
        <v>1804.88</v>
      </c>
    </row>
    <row r="16822" spans="1:18" x14ac:dyDescent="0.25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64</v>
      </c>
      <c r="M16822">
        <v>2017</v>
      </c>
      <c r="N16822" t="s">
        <v>49</v>
      </c>
      <c r="O16822" t="str">
        <f t="shared" si="786"/>
        <v>Oct</v>
      </c>
      <c r="P16822">
        <v>4</v>
      </c>
      <c r="Q16822" s="2" t="str">
        <f t="shared" si="787"/>
        <v>2017</v>
      </c>
      <c r="R16822" s="2">
        <f t="shared" si="788"/>
        <v>1903.48</v>
      </c>
    </row>
    <row r="16823" spans="1:18" x14ac:dyDescent="0.25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64</v>
      </c>
      <c r="M16823">
        <v>2017</v>
      </c>
      <c r="N16823" t="s">
        <v>49</v>
      </c>
      <c r="O16823" t="str">
        <f t="shared" si="786"/>
        <v>Oct</v>
      </c>
      <c r="P16823">
        <v>4</v>
      </c>
      <c r="Q16823" s="2" t="str">
        <f t="shared" si="787"/>
        <v>2017</v>
      </c>
      <c r="R16823" s="2">
        <f t="shared" si="788"/>
        <v>1955.26</v>
      </c>
    </row>
    <row r="16824" spans="1:18" x14ac:dyDescent="0.25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64</v>
      </c>
      <c r="M16824">
        <v>2017</v>
      </c>
      <c r="N16824" t="s">
        <v>49</v>
      </c>
      <c r="O16824" t="str">
        <f t="shared" si="786"/>
        <v>Sep</v>
      </c>
      <c r="P16824">
        <v>3</v>
      </c>
      <c r="Q16824" s="2" t="str">
        <f t="shared" si="787"/>
        <v>2017</v>
      </c>
      <c r="R16824" s="2">
        <f t="shared" si="788"/>
        <v>1692.52</v>
      </c>
    </row>
    <row r="16825" spans="1:18" x14ac:dyDescent="0.25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64</v>
      </c>
      <c r="M16825">
        <v>2017</v>
      </c>
      <c r="N16825" t="s">
        <v>49</v>
      </c>
      <c r="O16825" t="str">
        <f t="shared" si="786"/>
        <v>Sep</v>
      </c>
      <c r="P16825">
        <v>3</v>
      </c>
      <c r="Q16825" s="2" t="str">
        <f t="shared" si="787"/>
        <v>2017</v>
      </c>
      <c r="R16825" s="2">
        <f t="shared" si="788"/>
        <v>1831.21</v>
      </c>
    </row>
    <row r="16826" spans="1:18" x14ac:dyDescent="0.25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64</v>
      </c>
      <c r="M16826">
        <v>2017</v>
      </c>
      <c r="N16826" t="s">
        <v>49</v>
      </c>
      <c r="O16826" t="str">
        <f t="shared" si="786"/>
        <v>Sep</v>
      </c>
      <c r="P16826">
        <v>3</v>
      </c>
      <c r="Q16826" s="2" t="str">
        <f t="shared" si="787"/>
        <v>2017</v>
      </c>
      <c r="R16826" s="2">
        <f t="shared" si="788"/>
        <v>2138.77</v>
      </c>
    </row>
    <row r="16827" spans="1:18" x14ac:dyDescent="0.25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64</v>
      </c>
      <c r="M16827">
        <v>2017</v>
      </c>
      <c r="N16827" t="s">
        <v>49</v>
      </c>
      <c r="O16827" t="str">
        <f t="shared" si="786"/>
        <v>Sep</v>
      </c>
      <c r="P16827">
        <v>3</v>
      </c>
      <c r="Q16827" s="2" t="str">
        <f t="shared" si="787"/>
        <v>2017</v>
      </c>
      <c r="R16827" s="2">
        <f t="shared" si="788"/>
        <v>2310.2199999999998</v>
      </c>
    </row>
    <row r="16828" spans="1:18" x14ac:dyDescent="0.25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64</v>
      </c>
      <c r="M16828">
        <v>2017</v>
      </c>
      <c r="N16828" t="s">
        <v>49</v>
      </c>
      <c r="O16828" t="str">
        <f t="shared" si="786"/>
        <v>Aug</v>
      </c>
      <c r="P16828">
        <v>3</v>
      </c>
      <c r="Q16828" s="2" t="str">
        <f t="shared" si="787"/>
        <v>2017</v>
      </c>
      <c r="R16828" s="2">
        <f t="shared" si="788"/>
        <v>2385.67</v>
      </c>
    </row>
    <row r="16829" spans="1:18" x14ac:dyDescent="0.25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64</v>
      </c>
      <c r="M16829">
        <v>2017</v>
      </c>
      <c r="N16829" t="s">
        <v>49</v>
      </c>
      <c r="O16829" t="str">
        <f t="shared" si="786"/>
        <v>Aug</v>
      </c>
      <c r="P16829">
        <v>3</v>
      </c>
      <c r="Q16829" s="2" t="str">
        <f t="shared" si="787"/>
        <v>2017</v>
      </c>
      <c r="R16829" s="2">
        <f t="shared" si="788"/>
        <v>2345.2399999999998</v>
      </c>
    </row>
    <row r="16830" spans="1:18" x14ac:dyDescent="0.25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64</v>
      </c>
      <c r="M16830">
        <v>2017</v>
      </c>
      <c r="N16830" t="s">
        <v>49</v>
      </c>
      <c r="O16830" t="str">
        <f t="shared" si="786"/>
        <v>Aug</v>
      </c>
      <c r="P16830">
        <v>3</v>
      </c>
      <c r="Q16830" s="2" t="str">
        <f t="shared" si="787"/>
        <v>2017</v>
      </c>
      <c r="R16830" s="2">
        <f t="shared" si="788"/>
        <v>1873.66</v>
      </c>
    </row>
    <row r="16831" spans="1:18" x14ac:dyDescent="0.25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64</v>
      </c>
      <c r="M16831">
        <v>2017</v>
      </c>
      <c r="N16831" t="s">
        <v>49</v>
      </c>
      <c r="O16831" t="str">
        <f t="shared" si="786"/>
        <v>Aug</v>
      </c>
      <c r="P16831">
        <v>3</v>
      </c>
      <c r="Q16831" s="2" t="str">
        <f t="shared" si="787"/>
        <v>2017</v>
      </c>
      <c r="R16831" s="2">
        <f t="shared" si="788"/>
        <v>2294.65</v>
      </c>
    </row>
    <row r="16832" spans="1:18" x14ac:dyDescent="0.25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64</v>
      </c>
      <c r="M16832">
        <v>2017</v>
      </c>
      <c r="N16832" t="s">
        <v>49</v>
      </c>
      <c r="O16832" t="str">
        <f t="shared" si="786"/>
        <v>Jul</v>
      </c>
      <c r="P16832">
        <v>3</v>
      </c>
      <c r="Q16832" s="2" t="str">
        <f t="shared" si="787"/>
        <v>2017</v>
      </c>
      <c r="R16832" s="2">
        <f t="shared" si="788"/>
        <v>2444.6600000000003</v>
      </c>
    </row>
    <row r="16833" spans="1:18" x14ac:dyDescent="0.25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64</v>
      </c>
      <c r="M16833">
        <v>2017</v>
      </c>
      <c r="N16833" t="s">
        <v>49</v>
      </c>
      <c r="O16833" t="str">
        <f t="shared" si="786"/>
        <v>Jul</v>
      </c>
      <c r="P16833">
        <v>3</v>
      </c>
      <c r="Q16833" s="2" t="str">
        <f t="shared" si="787"/>
        <v>2017</v>
      </c>
      <c r="R16833" s="2">
        <f t="shared" si="788"/>
        <v>3137.95</v>
      </c>
    </row>
    <row r="16834" spans="1:18" x14ac:dyDescent="0.25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64</v>
      </c>
      <c r="M16834">
        <v>2017</v>
      </c>
      <c r="N16834" t="s">
        <v>49</v>
      </c>
      <c r="O16834" t="str">
        <f t="shared" si="786"/>
        <v>Jul</v>
      </c>
      <c r="P16834">
        <v>3</v>
      </c>
      <c r="Q16834" s="2" t="str">
        <f t="shared" si="787"/>
        <v>2017</v>
      </c>
      <c r="R16834" s="2">
        <f t="shared" si="788"/>
        <v>2468.0500000000002</v>
      </c>
    </row>
    <row r="16835" spans="1:18" x14ac:dyDescent="0.25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64</v>
      </c>
      <c r="M16835">
        <v>2017</v>
      </c>
      <c r="N16835" t="s">
        <v>49</v>
      </c>
      <c r="O16835" t="str">
        <f t="shared" ref="O16835:O16898" si="789" xml:space="preserve"> TEXT(B16835, "mmm")</f>
        <v>Jul</v>
      </c>
      <c r="P16835">
        <v>3</v>
      </c>
      <c r="Q16835" s="2" t="str">
        <f t="shared" ref="Q16835:Q16898" si="790" xml:space="preserve"> TEXT(B16835, "yyy")</f>
        <v>2017</v>
      </c>
      <c r="R16835" s="2">
        <f t="shared" ref="R16835:R16898" si="791" xml:space="preserve"> E16835 +F16835+G16835</f>
        <v>3028.9399999999996</v>
      </c>
    </row>
    <row r="16836" spans="1:18" x14ac:dyDescent="0.25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64</v>
      </c>
      <c r="M16836">
        <v>2017</v>
      </c>
      <c r="N16836" t="s">
        <v>49</v>
      </c>
      <c r="O16836" t="str">
        <f t="shared" si="789"/>
        <v>Jul</v>
      </c>
      <c r="P16836">
        <v>3</v>
      </c>
      <c r="Q16836" s="2" t="str">
        <f t="shared" si="790"/>
        <v>2017</v>
      </c>
      <c r="R16836" s="2">
        <f t="shared" si="791"/>
        <v>2909.85</v>
      </c>
    </row>
    <row r="16837" spans="1:18" x14ac:dyDescent="0.25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64</v>
      </c>
      <c r="M16837">
        <v>2017</v>
      </c>
      <c r="N16837" t="s">
        <v>49</v>
      </c>
      <c r="O16837" t="str">
        <f t="shared" si="789"/>
        <v>Jun</v>
      </c>
      <c r="P16837">
        <v>2</v>
      </c>
      <c r="Q16837" s="2" t="str">
        <f t="shared" si="790"/>
        <v>2017</v>
      </c>
      <c r="R16837" s="2">
        <f t="shared" si="791"/>
        <v>3012.97</v>
      </c>
    </row>
    <row r="16838" spans="1:18" x14ac:dyDescent="0.25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64</v>
      </c>
      <c r="M16838">
        <v>2017</v>
      </c>
      <c r="N16838" t="s">
        <v>49</v>
      </c>
      <c r="O16838" t="str">
        <f t="shared" si="789"/>
        <v>Jun</v>
      </c>
      <c r="P16838">
        <v>2</v>
      </c>
      <c r="Q16838" s="2" t="str">
        <f t="shared" si="790"/>
        <v>2017</v>
      </c>
      <c r="R16838" s="2">
        <f t="shared" si="791"/>
        <v>3771.61</v>
      </c>
    </row>
    <row r="16839" spans="1:18" x14ac:dyDescent="0.25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64</v>
      </c>
      <c r="M16839">
        <v>2017</v>
      </c>
      <c r="N16839" t="s">
        <v>49</v>
      </c>
      <c r="O16839" t="str">
        <f t="shared" si="789"/>
        <v>Jun</v>
      </c>
      <c r="P16839">
        <v>2</v>
      </c>
      <c r="Q16839" s="2" t="str">
        <f t="shared" si="790"/>
        <v>2017</v>
      </c>
      <c r="R16839" s="2">
        <f t="shared" si="791"/>
        <v>3292.67</v>
      </c>
    </row>
    <row r="16840" spans="1:18" x14ac:dyDescent="0.25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64</v>
      </c>
      <c r="M16840">
        <v>2017</v>
      </c>
      <c r="N16840" t="s">
        <v>49</v>
      </c>
      <c r="O16840" t="str">
        <f t="shared" si="789"/>
        <v>Jun</v>
      </c>
      <c r="P16840">
        <v>2</v>
      </c>
      <c r="Q16840" s="2" t="str">
        <f t="shared" si="790"/>
        <v>2017</v>
      </c>
      <c r="R16840" s="2">
        <f t="shared" si="791"/>
        <v>2992.34</v>
      </c>
    </row>
    <row r="16841" spans="1:18" x14ac:dyDescent="0.25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64</v>
      </c>
      <c r="M16841">
        <v>2017</v>
      </c>
      <c r="N16841" t="s">
        <v>49</v>
      </c>
      <c r="O16841" t="str">
        <f t="shared" si="789"/>
        <v>May</v>
      </c>
      <c r="P16841">
        <v>2</v>
      </c>
      <c r="Q16841" s="2" t="str">
        <f t="shared" si="790"/>
        <v>2017</v>
      </c>
      <c r="R16841" s="2">
        <f t="shared" si="791"/>
        <v>2682.39</v>
      </c>
    </row>
    <row r="16842" spans="1:18" x14ac:dyDescent="0.25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64</v>
      </c>
      <c r="M16842">
        <v>2017</v>
      </c>
      <c r="N16842" t="s">
        <v>49</v>
      </c>
      <c r="O16842" t="str">
        <f t="shared" si="789"/>
        <v>May</v>
      </c>
      <c r="P16842">
        <v>2</v>
      </c>
      <c r="Q16842" s="2" t="str">
        <f t="shared" si="790"/>
        <v>2017</v>
      </c>
      <c r="R16842" s="2">
        <f t="shared" si="791"/>
        <v>2819.69</v>
      </c>
    </row>
    <row r="16843" spans="1:18" x14ac:dyDescent="0.25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64</v>
      </c>
      <c r="M16843">
        <v>2017</v>
      </c>
      <c r="N16843" t="s">
        <v>49</v>
      </c>
      <c r="O16843" t="str">
        <f t="shared" si="789"/>
        <v>May</v>
      </c>
      <c r="P16843">
        <v>2</v>
      </c>
      <c r="Q16843" s="2" t="str">
        <f t="shared" si="790"/>
        <v>2017</v>
      </c>
      <c r="R16843" s="2">
        <f t="shared" si="791"/>
        <v>2376.7799999999997</v>
      </c>
    </row>
    <row r="16844" spans="1:18" x14ac:dyDescent="0.25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64</v>
      </c>
      <c r="M16844">
        <v>2017</v>
      </c>
      <c r="N16844" t="s">
        <v>49</v>
      </c>
      <c r="O16844" t="str">
        <f t="shared" si="789"/>
        <v>May</v>
      </c>
      <c r="P16844">
        <v>2</v>
      </c>
      <c r="Q16844" s="2" t="str">
        <f t="shared" si="790"/>
        <v>2017</v>
      </c>
      <c r="R16844" s="2">
        <f t="shared" si="791"/>
        <v>2771.11</v>
      </c>
    </row>
    <row r="16845" spans="1:18" x14ac:dyDescent="0.25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64</v>
      </c>
      <c r="M16845">
        <v>2017</v>
      </c>
      <c r="N16845" t="s">
        <v>49</v>
      </c>
      <c r="O16845" t="str">
        <f t="shared" si="789"/>
        <v>Apr</v>
      </c>
      <c r="P16845">
        <v>2</v>
      </c>
      <c r="Q16845" s="2" t="str">
        <f t="shared" si="790"/>
        <v>2017</v>
      </c>
      <c r="R16845" s="2">
        <f t="shared" si="791"/>
        <v>3129.56</v>
      </c>
    </row>
    <row r="16846" spans="1:18" x14ac:dyDescent="0.25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64</v>
      </c>
      <c r="M16846">
        <v>2017</v>
      </c>
      <c r="N16846" t="s">
        <v>49</v>
      </c>
      <c r="O16846" t="str">
        <f t="shared" si="789"/>
        <v>Apr</v>
      </c>
      <c r="P16846">
        <v>2</v>
      </c>
      <c r="Q16846" s="2" t="str">
        <f t="shared" si="790"/>
        <v>2017</v>
      </c>
      <c r="R16846" s="2">
        <f t="shared" si="791"/>
        <v>2753.49</v>
      </c>
    </row>
    <row r="16847" spans="1:18" x14ac:dyDescent="0.25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64</v>
      </c>
      <c r="M16847">
        <v>2017</v>
      </c>
      <c r="N16847" t="s">
        <v>49</v>
      </c>
      <c r="O16847" t="str">
        <f t="shared" si="789"/>
        <v>Apr</v>
      </c>
      <c r="P16847">
        <v>2</v>
      </c>
      <c r="Q16847" s="2" t="str">
        <f t="shared" si="790"/>
        <v>2017</v>
      </c>
      <c r="R16847" s="2">
        <f t="shared" si="791"/>
        <v>2839.7</v>
      </c>
    </row>
    <row r="16848" spans="1:18" x14ac:dyDescent="0.25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64</v>
      </c>
      <c r="M16848">
        <v>2017</v>
      </c>
      <c r="N16848" t="s">
        <v>49</v>
      </c>
      <c r="O16848" t="str">
        <f t="shared" si="789"/>
        <v>Apr</v>
      </c>
      <c r="P16848">
        <v>2</v>
      </c>
      <c r="Q16848" s="2" t="str">
        <f t="shared" si="790"/>
        <v>2017</v>
      </c>
      <c r="R16848" s="2">
        <f t="shared" si="791"/>
        <v>3312.54</v>
      </c>
    </row>
    <row r="16849" spans="1:18" x14ac:dyDescent="0.25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64</v>
      </c>
      <c r="M16849">
        <v>2017</v>
      </c>
      <c r="N16849" t="s">
        <v>49</v>
      </c>
      <c r="O16849" t="str">
        <f t="shared" si="789"/>
        <v>Apr</v>
      </c>
      <c r="P16849">
        <v>2</v>
      </c>
      <c r="Q16849" s="2" t="str">
        <f t="shared" si="790"/>
        <v>2017</v>
      </c>
      <c r="R16849" s="2">
        <f t="shared" si="791"/>
        <v>3340.5099999999998</v>
      </c>
    </row>
    <row r="16850" spans="1:18" x14ac:dyDescent="0.25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64</v>
      </c>
      <c r="M16850">
        <v>2017</v>
      </c>
      <c r="N16850" t="s">
        <v>49</v>
      </c>
      <c r="O16850" t="str">
        <f t="shared" si="789"/>
        <v>Mar</v>
      </c>
      <c r="P16850">
        <v>1</v>
      </c>
      <c r="Q16850" s="2" t="str">
        <f t="shared" si="790"/>
        <v>2017</v>
      </c>
      <c r="R16850" s="2">
        <f t="shared" si="791"/>
        <v>3070.27</v>
      </c>
    </row>
    <row r="16851" spans="1:18" x14ac:dyDescent="0.25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64</v>
      </c>
      <c r="M16851">
        <v>2017</v>
      </c>
      <c r="N16851" t="s">
        <v>49</v>
      </c>
      <c r="O16851" t="str">
        <f t="shared" si="789"/>
        <v>Mar</v>
      </c>
      <c r="P16851">
        <v>1</v>
      </c>
      <c r="Q16851" s="2" t="str">
        <f t="shared" si="790"/>
        <v>2017</v>
      </c>
      <c r="R16851" s="2">
        <f t="shared" si="791"/>
        <v>2368.71</v>
      </c>
    </row>
    <row r="16852" spans="1:18" x14ac:dyDescent="0.25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64</v>
      </c>
      <c r="M16852">
        <v>2017</v>
      </c>
      <c r="N16852" t="s">
        <v>49</v>
      </c>
      <c r="O16852" t="str">
        <f t="shared" si="789"/>
        <v>Mar</v>
      </c>
      <c r="P16852">
        <v>1</v>
      </c>
      <c r="Q16852" s="2" t="str">
        <f t="shared" si="790"/>
        <v>2017</v>
      </c>
      <c r="R16852" s="2">
        <f t="shared" si="791"/>
        <v>2835.63</v>
      </c>
    </row>
    <row r="16853" spans="1:18" x14ac:dyDescent="0.25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64</v>
      </c>
      <c r="M16853">
        <v>2017</v>
      </c>
      <c r="N16853" t="s">
        <v>49</v>
      </c>
      <c r="O16853" t="str">
        <f t="shared" si="789"/>
        <v>Mar</v>
      </c>
      <c r="P16853">
        <v>1</v>
      </c>
      <c r="Q16853" s="2" t="str">
        <f t="shared" si="790"/>
        <v>2017</v>
      </c>
      <c r="R16853" s="2">
        <f t="shared" si="791"/>
        <v>2443.04</v>
      </c>
    </row>
    <row r="16854" spans="1:18" x14ac:dyDescent="0.25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64</v>
      </c>
      <c r="M16854">
        <v>2017</v>
      </c>
      <c r="N16854" t="s">
        <v>49</v>
      </c>
      <c r="O16854" t="str">
        <f t="shared" si="789"/>
        <v>Feb</v>
      </c>
      <c r="P16854">
        <v>1</v>
      </c>
      <c r="Q16854" s="2" t="str">
        <f t="shared" si="790"/>
        <v>2017</v>
      </c>
      <c r="R16854" s="2">
        <f t="shared" si="791"/>
        <v>3006.2</v>
      </c>
    </row>
    <row r="16855" spans="1:18" x14ac:dyDescent="0.25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64</v>
      </c>
      <c r="M16855">
        <v>2017</v>
      </c>
      <c r="N16855" t="s">
        <v>49</v>
      </c>
      <c r="O16855" t="str">
        <f t="shared" si="789"/>
        <v>Feb</v>
      </c>
      <c r="P16855">
        <v>1</v>
      </c>
      <c r="Q16855" s="2" t="str">
        <f t="shared" si="790"/>
        <v>2017</v>
      </c>
      <c r="R16855" s="2">
        <f t="shared" si="791"/>
        <v>2904.0699999999997</v>
      </c>
    </row>
    <row r="16856" spans="1:18" x14ac:dyDescent="0.25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64</v>
      </c>
      <c r="M16856">
        <v>2017</v>
      </c>
      <c r="N16856" t="s">
        <v>49</v>
      </c>
      <c r="O16856" t="str">
        <f t="shared" si="789"/>
        <v>Feb</v>
      </c>
      <c r="P16856">
        <v>1</v>
      </c>
      <c r="Q16856" s="2" t="str">
        <f t="shared" si="790"/>
        <v>2017</v>
      </c>
      <c r="R16856" s="2">
        <f t="shared" si="791"/>
        <v>3225.98</v>
      </c>
    </row>
    <row r="16857" spans="1:18" x14ac:dyDescent="0.25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64</v>
      </c>
      <c r="M16857">
        <v>2017</v>
      </c>
      <c r="N16857" t="s">
        <v>49</v>
      </c>
      <c r="O16857" t="str">
        <f t="shared" si="789"/>
        <v>Feb</v>
      </c>
      <c r="P16857">
        <v>1</v>
      </c>
      <c r="Q16857" s="2" t="str">
        <f t="shared" si="790"/>
        <v>2017</v>
      </c>
      <c r="R16857" s="2">
        <f t="shared" si="791"/>
        <v>5527.72</v>
      </c>
    </row>
    <row r="16858" spans="1:18" x14ac:dyDescent="0.25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64</v>
      </c>
      <c r="M16858">
        <v>2017</v>
      </c>
      <c r="N16858" t="s">
        <v>49</v>
      </c>
      <c r="O16858" t="str">
        <f t="shared" si="789"/>
        <v>Jan</v>
      </c>
      <c r="P16858">
        <v>1</v>
      </c>
      <c r="Q16858" s="2" t="str">
        <f t="shared" si="790"/>
        <v>2017</v>
      </c>
      <c r="R16858" s="2">
        <f t="shared" si="791"/>
        <v>4163.63</v>
      </c>
    </row>
    <row r="16859" spans="1:18" x14ac:dyDescent="0.25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64</v>
      </c>
      <c r="M16859">
        <v>2017</v>
      </c>
      <c r="N16859" t="s">
        <v>49</v>
      </c>
      <c r="O16859" t="str">
        <f t="shared" si="789"/>
        <v>Jan</v>
      </c>
      <c r="P16859">
        <v>1</v>
      </c>
      <c r="Q16859" s="2" t="str">
        <f t="shared" si="790"/>
        <v>2017</v>
      </c>
      <c r="R16859" s="2">
        <f t="shared" si="791"/>
        <v>2819.33</v>
      </c>
    </row>
    <row r="16860" spans="1:18" x14ac:dyDescent="0.25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64</v>
      </c>
      <c r="M16860">
        <v>2017</v>
      </c>
      <c r="N16860" t="s">
        <v>49</v>
      </c>
      <c r="O16860" t="str">
        <f t="shared" si="789"/>
        <v>Jan</v>
      </c>
      <c r="P16860">
        <v>1</v>
      </c>
      <c r="Q16860" s="2" t="str">
        <f t="shared" si="790"/>
        <v>2017</v>
      </c>
      <c r="R16860" s="2">
        <f t="shared" si="791"/>
        <v>3307.51</v>
      </c>
    </row>
    <row r="16861" spans="1:18" x14ac:dyDescent="0.25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64</v>
      </c>
      <c r="M16861">
        <v>2017</v>
      </c>
      <c r="N16861" t="s">
        <v>49</v>
      </c>
      <c r="O16861" t="str">
        <f t="shared" si="789"/>
        <v>Jan</v>
      </c>
      <c r="P16861">
        <v>1</v>
      </c>
      <c r="Q16861" s="2" t="str">
        <f t="shared" si="790"/>
        <v>2017</v>
      </c>
      <c r="R16861" s="2">
        <f t="shared" si="791"/>
        <v>3028.1800000000003</v>
      </c>
    </row>
    <row r="16862" spans="1:18" x14ac:dyDescent="0.25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64</v>
      </c>
      <c r="M16862">
        <v>2017</v>
      </c>
      <c r="N16862" t="s">
        <v>49</v>
      </c>
      <c r="O16862" t="str">
        <f t="shared" si="789"/>
        <v>Jan</v>
      </c>
      <c r="P16862">
        <v>1</v>
      </c>
      <c r="Q16862" s="2" t="str">
        <f t="shared" si="790"/>
        <v>2017</v>
      </c>
      <c r="R16862" s="2">
        <f t="shared" si="791"/>
        <v>2550.27</v>
      </c>
    </row>
    <row r="16863" spans="1:18" x14ac:dyDescent="0.25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64</v>
      </c>
      <c r="M16863">
        <v>2017</v>
      </c>
      <c r="N16863" t="s">
        <v>50</v>
      </c>
      <c r="O16863" t="str">
        <f t="shared" si="789"/>
        <v>Dec</v>
      </c>
      <c r="P16863">
        <v>4</v>
      </c>
      <c r="Q16863" s="2" t="str">
        <f t="shared" si="790"/>
        <v>2017</v>
      </c>
      <c r="R16863" s="2">
        <f t="shared" si="791"/>
        <v>7650.85</v>
      </c>
    </row>
    <row r="16864" spans="1:18" x14ac:dyDescent="0.25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64</v>
      </c>
      <c r="M16864">
        <v>2017</v>
      </c>
      <c r="N16864" t="s">
        <v>50</v>
      </c>
      <c r="O16864" t="str">
        <f t="shared" si="789"/>
        <v>Dec</v>
      </c>
      <c r="P16864">
        <v>4</v>
      </c>
      <c r="Q16864" s="2" t="str">
        <f t="shared" si="790"/>
        <v>2017</v>
      </c>
      <c r="R16864" s="2">
        <f t="shared" si="791"/>
        <v>5732.9</v>
      </c>
    </row>
    <row r="16865" spans="1:18" x14ac:dyDescent="0.25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64</v>
      </c>
      <c r="M16865">
        <v>2017</v>
      </c>
      <c r="N16865" t="s">
        <v>50</v>
      </c>
      <c r="O16865" t="str">
        <f t="shared" si="789"/>
        <v>Dec</v>
      </c>
      <c r="P16865">
        <v>4</v>
      </c>
      <c r="Q16865" s="2" t="str">
        <f t="shared" si="790"/>
        <v>2017</v>
      </c>
      <c r="R16865" s="2">
        <f t="shared" si="791"/>
        <v>4388.8099999999995</v>
      </c>
    </row>
    <row r="16866" spans="1:18" x14ac:dyDescent="0.25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64</v>
      </c>
      <c r="M16866">
        <v>2017</v>
      </c>
      <c r="N16866" t="s">
        <v>50</v>
      </c>
      <c r="O16866" t="str">
        <f t="shared" si="789"/>
        <v>Dec</v>
      </c>
      <c r="P16866">
        <v>4</v>
      </c>
      <c r="Q16866" s="2" t="str">
        <f t="shared" si="790"/>
        <v>2017</v>
      </c>
      <c r="R16866" s="2">
        <f t="shared" si="791"/>
        <v>4363.0599999999995</v>
      </c>
    </row>
    <row r="16867" spans="1:18" x14ac:dyDescent="0.25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64</v>
      </c>
      <c r="M16867">
        <v>2017</v>
      </c>
      <c r="N16867" t="s">
        <v>50</v>
      </c>
      <c r="O16867" t="str">
        <f t="shared" si="789"/>
        <v>Dec</v>
      </c>
      <c r="P16867">
        <v>4</v>
      </c>
      <c r="Q16867" s="2" t="str">
        <f t="shared" si="790"/>
        <v>2017</v>
      </c>
      <c r="R16867" s="2">
        <f t="shared" si="791"/>
        <v>4167.49</v>
      </c>
    </row>
    <row r="16868" spans="1:18" x14ac:dyDescent="0.25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64</v>
      </c>
      <c r="M16868">
        <v>2017</v>
      </c>
      <c r="N16868" t="s">
        <v>50</v>
      </c>
      <c r="O16868" t="str">
        <f t="shared" si="789"/>
        <v>Nov</v>
      </c>
      <c r="P16868">
        <v>4</v>
      </c>
      <c r="Q16868" s="2" t="str">
        <f t="shared" si="790"/>
        <v>2017</v>
      </c>
      <c r="R16868" s="2">
        <f t="shared" si="791"/>
        <v>4803.3600000000006</v>
      </c>
    </row>
    <row r="16869" spans="1:18" x14ac:dyDescent="0.25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64</v>
      </c>
      <c r="M16869">
        <v>2017</v>
      </c>
      <c r="N16869" t="s">
        <v>50</v>
      </c>
      <c r="O16869" t="str">
        <f t="shared" si="789"/>
        <v>Nov</v>
      </c>
      <c r="P16869">
        <v>4</v>
      </c>
      <c r="Q16869" s="2" t="str">
        <f t="shared" si="790"/>
        <v>2017</v>
      </c>
      <c r="R16869" s="2">
        <f t="shared" si="791"/>
        <v>5147.99</v>
      </c>
    </row>
    <row r="16870" spans="1:18" x14ac:dyDescent="0.25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64</v>
      </c>
      <c r="M16870">
        <v>2017</v>
      </c>
      <c r="N16870" t="s">
        <v>50</v>
      </c>
      <c r="O16870" t="str">
        <f t="shared" si="789"/>
        <v>Nov</v>
      </c>
      <c r="P16870">
        <v>4</v>
      </c>
      <c r="Q16870" s="2" t="str">
        <f t="shared" si="790"/>
        <v>2017</v>
      </c>
      <c r="R16870" s="2">
        <f t="shared" si="791"/>
        <v>4872.97</v>
      </c>
    </row>
    <row r="16871" spans="1:18" x14ac:dyDescent="0.25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64</v>
      </c>
      <c r="M16871">
        <v>2017</v>
      </c>
      <c r="N16871" t="s">
        <v>50</v>
      </c>
      <c r="O16871" t="str">
        <f t="shared" si="789"/>
        <v>Nov</v>
      </c>
      <c r="P16871">
        <v>4</v>
      </c>
      <c r="Q16871" s="2" t="str">
        <f t="shared" si="790"/>
        <v>2017</v>
      </c>
      <c r="R16871" s="2">
        <f t="shared" si="791"/>
        <v>5353.16</v>
      </c>
    </row>
    <row r="16872" spans="1:18" x14ac:dyDescent="0.25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64</v>
      </c>
      <c r="M16872">
        <v>2017</v>
      </c>
      <c r="N16872" t="s">
        <v>50</v>
      </c>
      <c r="O16872" t="str">
        <f t="shared" si="789"/>
        <v>Oct</v>
      </c>
      <c r="P16872">
        <v>4</v>
      </c>
      <c r="Q16872" s="2" t="str">
        <f t="shared" si="790"/>
        <v>2017</v>
      </c>
      <c r="R16872" s="2">
        <f t="shared" si="791"/>
        <v>5697.4699999999993</v>
      </c>
    </row>
    <row r="16873" spans="1:18" x14ac:dyDescent="0.25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64</v>
      </c>
      <c r="M16873">
        <v>2017</v>
      </c>
      <c r="N16873" t="s">
        <v>50</v>
      </c>
      <c r="O16873" t="str">
        <f t="shared" si="789"/>
        <v>Oct</v>
      </c>
      <c r="P16873">
        <v>4</v>
      </c>
      <c r="Q16873" s="2" t="str">
        <f t="shared" si="790"/>
        <v>2017</v>
      </c>
      <c r="R16873" s="2">
        <f t="shared" si="791"/>
        <v>5507.3099999999995</v>
      </c>
    </row>
    <row r="16874" spans="1:18" x14ac:dyDescent="0.25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64</v>
      </c>
      <c r="M16874">
        <v>2017</v>
      </c>
      <c r="N16874" t="s">
        <v>50</v>
      </c>
      <c r="O16874" t="str">
        <f t="shared" si="789"/>
        <v>Oct</v>
      </c>
      <c r="P16874">
        <v>4</v>
      </c>
      <c r="Q16874" s="2" t="str">
        <f t="shared" si="790"/>
        <v>2017</v>
      </c>
      <c r="R16874" s="2">
        <f t="shared" si="791"/>
        <v>5451.7199999999993</v>
      </c>
    </row>
    <row r="16875" spans="1:18" x14ac:dyDescent="0.25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64</v>
      </c>
      <c r="M16875">
        <v>2017</v>
      </c>
      <c r="N16875" t="s">
        <v>50</v>
      </c>
      <c r="O16875" t="str">
        <f t="shared" si="789"/>
        <v>Oct</v>
      </c>
      <c r="P16875">
        <v>4</v>
      </c>
      <c r="Q16875" s="2" t="str">
        <f t="shared" si="790"/>
        <v>2017</v>
      </c>
      <c r="R16875" s="2">
        <f t="shared" si="791"/>
        <v>5249.47</v>
      </c>
    </row>
    <row r="16876" spans="1:18" x14ac:dyDescent="0.25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64</v>
      </c>
      <c r="M16876">
        <v>2017</v>
      </c>
      <c r="N16876" t="s">
        <v>50</v>
      </c>
      <c r="O16876" t="str">
        <f t="shared" si="789"/>
        <v>Oct</v>
      </c>
      <c r="P16876">
        <v>4</v>
      </c>
      <c r="Q16876" s="2" t="str">
        <f t="shared" si="790"/>
        <v>2017</v>
      </c>
      <c r="R16876" s="2">
        <f t="shared" si="791"/>
        <v>5250.23</v>
      </c>
    </row>
    <row r="16877" spans="1:18" x14ac:dyDescent="0.25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64</v>
      </c>
      <c r="M16877">
        <v>2017</v>
      </c>
      <c r="N16877" t="s">
        <v>50</v>
      </c>
      <c r="O16877" t="str">
        <f t="shared" si="789"/>
        <v>Sep</v>
      </c>
      <c r="P16877">
        <v>3</v>
      </c>
      <c r="Q16877" s="2" t="str">
        <f t="shared" si="790"/>
        <v>2017</v>
      </c>
      <c r="R16877" s="2">
        <f t="shared" si="791"/>
        <v>5783.87</v>
      </c>
    </row>
    <row r="16878" spans="1:18" x14ac:dyDescent="0.25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64</v>
      </c>
      <c r="M16878">
        <v>2017</v>
      </c>
      <c r="N16878" t="s">
        <v>50</v>
      </c>
      <c r="O16878" t="str">
        <f t="shared" si="789"/>
        <v>Sep</v>
      </c>
      <c r="P16878">
        <v>3</v>
      </c>
      <c r="Q16878" s="2" t="str">
        <f t="shared" si="790"/>
        <v>2017</v>
      </c>
      <c r="R16878" s="2">
        <f t="shared" si="791"/>
        <v>7267.24</v>
      </c>
    </row>
    <row r="16879" spans="1:18" x14ac:dyDescent="0.25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64</v>
      </c>
      <c r="M16879">
        <v>2017</v>
      </c>
      <c r="N16879" t="s">
        <v>50</v>
      </c>
      <c r="O16879" t="str">
        <f t="shared" si="789"/>
        <v>Sep</v>
      </c>
      <c r="P16879">
        <v>3</v>
      </c>
      <c r="Q16879" s="2" t="str">
        <f t="shared" si="790"/>
        <v>2017</v>
      </c>
      <c r="R16879" s="2">
        <f t="shared" si="791"/>
        <v>6558.74</v>
      </c>
    </row>
    <row r="16880" spans="1:18" x14ac:dyDescent="0.25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64</v>
      </c>
      <c r="M16880">
        <v>2017</v>
      </c>
      <c r="N16880" t="s">
        <v>50</v>
      </c>
      <c r="O16880" t="str">
        <f t="shared" si="789"/>
        <v>Sep</v>
      </c>
      <c r="P16880">
        <v>3</v>
      </c>
      <c r="Q16880" s="2" t="str">
        <f t="shared" si="790"/>
        <v>2017</v>
      </c>
      <c r="R16880" s="2">
        <f t="shared" si="791"/>
        <v>5952.87</v>
      </c>
    </row>
    <row r="16881" spans="1:18" x14ac:dyDescent="0.25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64</v>
      </c>
      <c r="M16881">
        <v>2017</v>
      </c>
      <c r="N16881" t="s">
        <v>50</v>
      </c>
      <c r="O16881" t="str">
        <f t="shared" si="789"/>
        <v>Aug</v>
      </c>
      <c r="P16881">
        <v>3</v>
      </c>
      <c r="Q16881" s="2" t="str">
        <f t="shared" si="790"/>
        <v>2017</v>
      </c>
      <c r="R16881" s="2">
        <f t="shared" si="791"/>
        <v>5025.09</v>
      </c>
    </row>
    <row r="16882" spans="1:18" x14ac:dyDescent="0.25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64</v>
      </c>
      <c r="M16882">
        <v>2017</v>
      </c>
      <c r="N16882" t="s">
        <v>50</v>
      </c>
      <c r="O16882" t="str">
        <f t="shared" si="789"/>
        <v>Aug</v>
      </c>
      <c r="P16882">
        <v>3</v>
      </c>
      <c r="Q16882" s="2" t="str">
        <f t="shared" si="790"/>
        <v>2017</v>
      </c>
      <c r="R16882" s="2">
        <f t="shared" si="791"/>
        <v>5171.4900000000007</v>
      </c>
    </row>
    <row r="16883" spans="1:18" x14ac:dyDescent="0.25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64</v>
      </c>
      <c r="M16883">
        <v>2017</v>
      </c>
      <c r="N16883" t="s">
        <v>50</v>
      </c>
      <c r="O16883" t="str">
        <f t="shared" si="789"/>
        <v>Aug</v>
      </c>
      <c r="P16883">
        <v>3</v>
      </c>
      <c r="Q16883" s="2" t="str">
        <f t="shared" si="790"/>
        <v>2017</v>
      </c>
      <c r="R16883" s="2">
        <f t="shared" si="791"/>
        <v>5138.1900000000005</v>
      </c>
    </row>
    <row r="16884" spans="1:18" x14ac:dyDescent="0.25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64</v>
      </c>
      <c r="M16884">
        <v>2017</v>
      </c>
      <c r="N16884" t="s">
        <v>50</v>
      </c>
      <c r="O16884" t="str">
        <f t="shared" si="789"/>
        <v>Aug</v>
      </c>
      <c r="P16884">
        <v>3</v>
      </c>
      <c r="Q16884" s="2" t="str">
        <f t="shared" si="790"/>
        <v>2017</v>
      </c>
      <c r="R16884" s="2">
        <f t="shared" si="791"/>
        <v>4136.1000000000004</v>
      </c>
    </row>
    <row r="16885" spans="1:18" x14ac:dyDescent="0.25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64</v>
      </c>
      <c r="M16885">
        <v>2017</v>
      </c>
      <c r="N16885" t="s">
        <v>50</v>
      </c>
      <c r="O16885" t="str">
        <f t="shared" si="789"/>
        <v>Jul</v>
      </c>
      <c r="P16885">
        <v>3</v>
      </c>
      <c r="Q16885" s="2" t="str">
        <f t="shared" si="790"/>
        <v>2017</v>
      </c>
      <c r="R16885" s="2">
        <f t="shared" si="791"/>
        <v>2908.43</v>
      </c>
    </row>
    <row r="16886" spans="1:18" x14ac:dyDescent="0.25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64</v>
      </c>
      <c r="M16886">
        <v>2017</v>
      </c>
      <c r="N16886" t="s">
        <v>50</v>
      </c>
      <c r="O16886" t="str">
        <f t="shared" si="789"/>
        <v>Jul</v>
      </c>
      <c r="P16886">
        <v>3</v>
      </c>
      <c r="Q16886" s="2" t="str">
        <f t="shared" si="790"/>
        <v>2017</v>
      </c>
      <c r="R16886" s="2">
        <f t="shared" si="791"/>
        <v>3926.2400000000002</v>
      </c>
    </row>
    <row r="16887" spans="1:18" x14ac:dyDescent="0.25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64</v>
      </c>
      <c r="M16887">
        <v>2017</v>
      </c>
      <c r="N16887" t="s">
        <v>50</v>
      </c>
      <c r="O16887" t="str">
        <f t="shared" si="789"/>
        <v>Jul</v>
      </c>
      <c r="P16887">
        <v>3</v>
      </c>
      <c r="Q16887" s="2" t="str">
        <f t="shared" si="790"/>
        <v>2017</v>
      </c>
      <c r="R16887" s="2">
        <f t="shared" si="791"/>
        <v>3694.85</v>
      </c>
    </row>
    <row r="16888" spans="1:18" x14ac:dyDescent="0.25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64</v>
      </c>
      <c r="M16888">
        <v>2017</v>
      </c>
      <c r="N16888" t="s">
        <v>50</v>
      </c>
      <c r="O16888" t="str">
        <f t="shared" si="789"/>
        <v>Jul</v>
      </c>
      <c r="P16888">
        <v>3</v>
      </c>
      <c r="Q16888" s="2" t="str">
        <f t="shared" si="790"/>
        <v>2017</v>
      </c>
      <c r="R16888" s="2">
        <f t="shared" si="791"/>
        <v>3235.2799999999997</v>
      </c>
    </row>
    <row r="16889" spans="1:18" x14ac:dyDescent="0.25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64</v>
      </c>
      <c r="M16889">
        <v>2017</v>
      </c>
      <c r="N16889" t="s">
        <v>50</v>
      </c>
      <c r="O16889" t="str">
        <f t="shared" si="789"/>
        <v>Jul</v>
      </c>
      <c r="P16889">
        <v>3</v>
      </c>
      <c r="Q16889" s="2" t="str">
        <f t="shared" si="790"/>
        <v>2017</v>
      </c>
      <c r="R16889" s="2">
        <f t="shared" si="791"/>
        <v>3913.05</v>
      </c>
    </row>
    <row r="16890" spans="1:18" x14ac:dyDescent="0.25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64</v>
      </c>
      <c r="M16890">
        <v>2017</v>
      </c>
      <c r="N16890" t="s">
        <v>50</v>
      </c>
      <c r="O16890" t="str">
        <f t="shared" si="789"/>
        <v>Jun</v>
      </c>
      <c r="P16890">
        <v>2</v>
      </c>
      <c r="Q16890" s="2" t="str">
        <f t="shared" si="790"/>
        <v>2017</v>
      </c>
      <c r="R16890" s="2">
        <f t="shared" si="791"/>
        <v>4826.1900000000005</v>
      </c>
    </row>
    <row r="16891" spans="1:18" x14ac:dyDescent="0.25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64</v>
      </c>
      <c r="M16891">
        <v>2017</v>
      </c>
      <c r="N16891" t="s">
        <v>50</v>
      </c>
      <c r="O16891" t="str">
        <f t="shared" si="789"/>
        <v>Jun</v>
      </c>
      <c r="P16891">
        <v>2</v>
      </c>
      <c r="Q16891" s="2" t="str">
        <f t="shared" si="790"/>
        <v>2017</v>
      </c>
      <c r="R16891" s="2">
        <f t="shared" si="791"/>
        <v>6226</v>
      </c>
    </row>
    <row r="16892" spans="1:18" x14ac:dyDescent="0.25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64</v>
      </c>
      <c r="M16892">
        <v>2017</v>
      </c>
      <c r="N16892" t="s">
        <v>50</v>
      </c>
      <c r="O16892" t="str">
        <f t="shared" si="789"/>
        <v>Jun</v>
      </c>
      <c r="P16892">
        <v>2</v>
      </c>
      <c r="Q16892" s="2" t="str">
        <f t="shared" si="790"/>
        <v>2017</v>
      </c>
      <c r="R16892" s="2">
        <f t="shared" si="791"/>
        <v>5705.2199999999993</v>
      </c>
    </row>
    <row r="16893" spans="1:18" x14ac:dyDescent="0.25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64</v>
      </c>
      <c r="M16893">
        <v>2017</v>
      </c>
      <c r="N16893" t="s">
        <v>50</v>
      </c>
      <c r="O16893" t="str">
        <f t="shared" si="789"/>
        <v>Jun</v>
      </c>
      <c r="P16893">
        <v>2</v>
      </c>
      <c r="Q16893" s="2" t="str">
        <f t="shared" si="790"/>
        <v>2017</v>
      </c>
      <c r="R16893" s="2">
        <f t="shared" si="791"/>
        <v>5789.23</v>
      </c>
    </row>
    <row r="16894" spans="1:18" x14ac:dyDescent="0.25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64</v>
      </c>
      <c r="M16894">
        <v>2017</v>
      </c>
      <c r="N16894" t="s">
        <v>50</v>
      </c>
      <c r="O16894" t="str">
        <f t="shared" si="789"/>
        <v>May</v>
      </c>
      <c r="P16894">
        <v>2</v>
      </c>
      <c r="Q16894" s="2" t="str">
        <f t="shared" si="790"/>
        <v>2017</v>
      </c>
      <c r="R16894" s="2">
        <f t="shared" si="791"/>
        <v>5771.13</v>
      </c>
    </row>
    <row r="16895" spans="1:18" x14ac:dyDescent="0.25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64</v>
      </c>
      <c r="M16895">
        <v>2017</v>
      </c>
      <c r="N16895" t="s">
        <v>50</v>
      </c>
      <c r="O16895" t="str">
        <f t="shared" si="789"/>
        <v>May</v>
      </c>
      <c r="P16895">
        <v>2</v>
      </c>
      <c r="Q16895" s="2" t="str">
        <f t="shared" si="790"/>
        <v>2017</v>
      </c>
      <c r="R16895" s="2">
        <f t="shared" si="791"/>
        <v>5018.3900000000003</v>
      </c>
    </row>
    <row r="16896" spans="1:18" x14ac:dyDescent="0.25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64</v>
      </c>
      <c r="M16896">
        <v>2017</v>
      </c>
      <c r="N16896" t="s">
        <v>50</v>
      </c>
      <c r="O16896" t="str">
        <f t="shared" si="789"/>
        <v>May</v>
      </c>
      <c r="P16896">
        <v>2</v>
      </c>
      <c r="Q16896" s="2" t="str">
        <f t="shared" si="790"/>
        <v>2017</v>
      </c>
      <c r="R16896" s="2">
        <f t="shared" si="791"/>
        <v>4466.1600000000008</v>
      </c>
    </row>
    <row r="16897" spans="1:18" x14ac:dyDescent="0.25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64</v>
      </c>
      <c r="M16897">
        <v>2017</v>
      </c>
      <c r="N16897" t="s">
        <v>50</v>
      </c>
      <c r="O16897" t="str">
        <f t="shared" si="789"/>
        <v>May</v>
      </c>
      <c r="P16897">
        <v>2</v>
      </c>
      <c r="Q16897" s="2" t="str">
        <f t="shared" si="790"/>
        <v>2017</v>
      </c>
      <c r="R16897" s="2">
        <f t="shared" si="791"/>
        <v>4920.6499999999996</v>
      </c>
    </row>
    <row r="16898" spans="1:18" x14ac:dyDescent="0.25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64</v>
      </c>
      <c r="M16898">
        <v>2017</v>
      </c>
      <c r="N16898" t="s">
        <v>50</v>
      </c>
      <c r="O16898" t="str">
        <f t="shared" si="789"/>
        <v>Apr</v>
      </c>
      <c r="P16898">
        <v>2</v>
      </c>
      <c r="Q16898" s="2" t="str">
        <f t="shared" si="790"/>
        <v>2017</v>
      </c>
      <c r="R16898" s="2">
        <f t="shared" si="791"/>
        <v>5462.5</v>
      </c>
    </row>
    <row r="16899" spans="1:18" x14ac:dyDescent="0.25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64</v>
      </c>
      <c r="M16899">
        <v>2017</v>
      </c>
      <c r="N16899" t="s">
        <v>50</v>
      </c>
      <c r="O16899" t="str">
        <f t="shared" ref="O16899:O16962" si="792" xml:space="preserve"> TEXT(B16899, "mmm")</f>
        <v>Apr</v>
      </c>
      <c r="P16899">
        <v>2</v>
      </c>
      <c r="Q16899" s="2" t="str">
        <f t="shared" ref="Q16899:Q16962" si="793" xml:space="preserve"> TEXT(B16899, "yyy")</f>
        <v>2017</v>
      </c>
      <c r="R16899" s="2">
        <f t="shared" ref="R16899:R16962" si="794" xml:space="preserve"> E16899 +F16899+G16899</f>
        <v>5947.05</v>
      </c>
    </row>
    <row r="16900" spans="1:18" x14ac:dyDescent="0.25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64</v>
      </c>
      <c r="M16900">
        <v>2017</v>
      </c>
      <c r="N16900" t="s">
        <v>50</v>
      </c>
      <c r="O16900" t="str">
        <f t="shared" si="792"/>
        <v>Apr</v>
      </c>
      <c r="P16900">
        <v>2</v>
      </c>
      <c r="Q16900" s="2" t="str">
        <f t="shared" si="793"/>
        <v>2017</v>
      </c>
      <c r="R16900" s="2">
        <f t="shared" si="794"/>
        <v>5527.17</v>
      </c>
    </row>
    <row r="16901" spans="1:18" x14ac:dyDescent="0.25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64</v>
      </c>
      <c r="M16901">
        <v>2017</v>
      </c>
      <c r="N16901" t="s">
        <v>50</v>
      </c>
      <c r="O16901" t="str">
        <f t="shared" si="792"/>
        <v>Apr</v>
      </c>
      <c r="P16901">
        <v>2</v>
      </c>
      <c r="Q16901" s="2" t="str">
        <f t="shared" si="793"/>
        <v>2017</v>
      </c>
      <c r="R16901" s="2">
        <f t="shared" si="794"/>
        <v>5622.84</v>
      </c>
    </row>
    <row r="16902" spans="1:18" x14ac:dyDescent="0.25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64</v>
      </c>
      <c r="M16902">
        <v>2017</v>
      </c>
      <c r="N16902" t="s">
        <v>50</v>
      </c>
      <c r="O16902" t="str">
        <f t="shared" si="792"/>
        <v>Apr</v>
      </c>
      <c r="P16902">
        <v>2</v>
      </c>
      <c r="Q16902" s="2" t="str">
        <f t="shared" si="793"/>
        <v>2017</v>
      </c>
      <c r="R16902" s="2">
        <f t="shared" si="794"/>
        <v>5402.07</v>
      </c>
    </row>
    <row r="16903" spans="1:18" x14ac:dyDescent="0.25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64</v>
      </c>
      <c r="M16903">
        <v>2017</v>
      </c>
      <c r="N16903" t="s">
        <v>50</v>
      </c>
      <c r="O16903" t="str">
        <f t="shared" si="792"/>
        <v>Mar</v>
      </c>
      <c r="P16903">
        <v>1</v>
      </c>
      <c r="Q16903" s="2" t="str">
        <f t="shared" si="793"/>
        <v>2017</v>
      </c>
      <c r="R16903" s="2">
        <f t="shared" si="794"/>
        <v>5684.65</v>
      </c>
    </row>
    <row r="16904" spans="1:18" x14ac:dyDescent="0.25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64</v>
      </c>
      <c r="M16904">
        <v>2017</v>
      </c>
      <c r="N16904" t="s">
        <v>50</v>
      </c>
      <c r="O16904" t="str">
        <f t="shared" si="792"/>
        <v>Mar</v>
      </c>
      <c r="P16904">
        <v>1</v>
      </c>
      <c r="Q16904" s="2" t="str">
        <f t="shared" si="793"/>
        <v>2017</v>
      </c>
      <c r="R16904" s="2">
        <f t="shared" si="794"/>
        <v>5245.09</v>
      </c>
    </row>
    <row r="16905" spans="1:18" x14ac:dyDescent="0.25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64</v>
      </c>
      <c r="M16905">
        <v>2017</v>
      </c>
      <c r="N16905" t="s">
        <v>50</v>
      </c>
      <c r="O16905" t="str">
        <f t="shared" si="792"/>
        <v>Mar</v>
      </c>
      <c r="P16905">
        <v>1</v>
      </c>
      <c r="Q16905" s="2" t="str">
        <f t="shared" si="793"/>
        <v>2017</v>
      </c>
      <c r="R16905" s="2">
        <f t="shared" si="794"/>
        <v>5301.9900000000007</v>
      </c>
    </row>
    <row r="16906" spans="1:18" x14ac:dyDescent="0.25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64</v>
      </c>
      <c r="M16906">
        <v>2017</v>
      </c>
      <c r="N16906" t="s">
        <v>50</v>
      </c>
      <c r="O16906" t="str">
        <f t="shared" si="792"/>
        <v>Mar</v>
      </c>
      <c r="P16906">
        <v>1</v>
      </c>
      <c r="Q16906" s="2" t="str">
        <f t="shared" si="793"/>
        <v>2017</v>
      </c>
      <c r="R16906" s="2">
        <f t="shared" si="794"/>
        <v>5590.65</v>
      </c>
    </row>
    <row r="16907" spans="1:18" x14ac:dyDescent="0.25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64</v>
      </c>
      <c r="M16907">
        <v>2017</v>
      </c>
      <c r="N16907" t="s">
        <v>50</v>
      </c>
      <c r="O16907" t="str">
        <f t="shared" si="792"/>
        <v>Feb</v>
      </c>
      <c r="P16907">
        <v>1</v>
      </c>
      <c r="Q16907" s="2" t="str">
        <f t="shared" si="793"/>
        <v>2017</v>
      </c>
      <c r="R16907" s="2">
        <f t="shared" si="794"/>
        <v>6188.28</v>
      </c>
    </row>
    <row r="16908" spans="1:18" x14ac:dyDescent="0.25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64</v>
      </c>
      <c r="M16908">
        <v>2017</v>
      </c>
      <c r="N16908" t="s">
        <v>50</v>
      </c>
      <c r="O16908" t="str">
        <f t="shared" si="792"/>
        <v>Feb</v>
      </c>
      <c r="P16908">
        <v>1</v>
      </c>
      <c r="Q16908" s="2" t="str">
        <f t="shared" si="793"/>
        <v>2017</v>
      </c>
      <c r="R16908" s="2">
        <f t="shared" si="794"/>
        <v>4962.37</v>
      </c>
    </row>
    <row r="16909" spans="1:18" x14ac:dyDescent="0.25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64</v>
      </c>
      <c r="M16909">
        <v>2017</v>
      </c>
      <c r="N16909" t="s">
        <v>50</v>
      </c>
      <c r="O16909" t="str">
        <f t="shared" si="792"/>
        <v>Feb</v>
      </c>
      <c r="P16909">
        <v>1</v>
      </c>
      <c r="Q16909" s="2" t="str">
        <f t="shared" si="793"/>
        <v>2017</v>
      </c>
      <c r="R16909" s="2">
        <f t="shared" si="794"/>
        <v>4937.8999999999996</v>
      </c>
    </row>
    <row r="16910" spans="1:18" x14ac:dyDescent="0.25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64</v>
      </c>
      <c r="M16910">
        <v>2017</v>
      </c>
      <c r="N16910" t="s">
        <v>50</v>
      </c>
      <c r="O16910" t="str">
        <f t="shared" si="792"/>
        <v>Feb</v>
      </c>
      <c r="P16910">
        <v>1</v>
      </c>
      <c r="Q16910" s="2" t="str">
        <f t="shared" si="793"/>
        <v>2017</v>
      </c>
      <c r="R16910" s="2">
        <f t="shared" si="794"/>
        <v>7298.2900000000009</v>
      </c>
    </row>
    <row r="16911" spans="1:18" x14ac:dyDescent="0.25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64</v>
      </c>
      <c r="M16911">
        <v>2017</v>
      </c>
      <c r="N16911" t="s">
        <v>50</v>
      </c>
      <c r="O16911" t="str">
        <f t="shared" si="792"/>
        <v>Jan</v>
      </c>
      <c r="P16911">
        <v>1</v>
      </c>
      <c r="Q16911" s="2" t="str">
        <f t="shared" si="793"/>
        <v>2017</v>
      </c>
      <c r="R16911" s="2">
        <f t="shared" si="794"/>
        <v>6451.29</v>
      </c>
    </row>
    <row r="16912" spans="1:18" x14ac:dyDescent="0.25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64</v>
      </c>
      <c r="M16912">
        <v>2017</v>
      </c>
      <c r="N16912" t="s">
        <v>50</v>
      </c>
      <c r="O16912" t="str">
        <f t="shared" si="792"/>
        <v>Jan</v>
      </c>
      <c r="P16912">
        <v>1</v>
      </c>
      <c r="Q16912" s="2" t="str">
        <f t="shared" si="793"/>
        <v>2017</v>
      </c>
      <c r="R16912" s="2">
        <f t="shared" si="794"/>
        <v>5731.79</v>
      </c>
    </row>
    <row r="16913" spans="1:18" x14ac:dyDescent="0.25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64</v>
      </c>
      <c r="M16913">
        <v>2017</v>
      </c>
      <c r="N16913" t="s">
        <v>50</v>
      </c>
      <c r="O16913" t="str">
        <f t="shared" si="792"/>
        <v>Jan</v>
      </c>
      <c r="P16913">
        <v>1</v>
      </c>
      <c r="Q16913" s="2" t="str">
        <f t="shared" si="793"/>
        <v>2017</v>
      </c>
      <c r="R16913" s="2">
        <f t="shared" si="794"/>
        <v>4995.49</v>
      </c>
    </row>
    <row r="16914" spans="1:18" x14ac:dyDescent="0.25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64</v>
      </c>
      <c r="M16914">
        <v>2017</v>
      </c>
      <c r="N16914" t="s">
        <v>50</v>
      </c>
      <c r="O16914" t="str">
        <f t="shared" si="792"/>
        <v>Jan</v>
      </c>
      <c r="P16914">
        <v>1</v>
      </c>
      <c r="Q16914" s="2" t="str">
        <f t="shared" si="793"/>
        <v>2017</v>
      </c>
      <c r="R16914" s="2">
        <f t="shared" si="794"/>
        <v>5295.79</v>
      </c>
    </row>
    <row r="16915" spans="1:18" x14ac:dyDescent="0.25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64</v>
      </c>
      <c r="M16915">
        <v>2017</v>
      </c>
      <c r="N16915" t="s">
        <v>50</v>
      </c>
      <c r="O16915" t="str">
        <f t="shared" si="792"/>
        <v>Jan</v>
      </c>
      <c r="P16915">
        <v>1</v>
      </c>
      <c r="Q16915" s="2" t="str">
        <f t="shared" si="793"/>
        <v>2017</v>
      </c>
      <c r="R16915" s="2">
        <f t="shared" si="794"/>
        <v>5271.05</v>
      </c>
    </row>
    <row r="16916" spans="1:18" x14ac:dyDescent="0.25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64</v>
      </c>
      <c r="M16916">
        <v>2017</v>
      </c>
      <c r="N16916" t="s">
        <v>51</v>
      </c>
      <c r="O16916" t="str">
        <f t="shared" si="792"/>
        <v>Dec</v>
      </c>
      <c r="P16916">
        <v>4</v>
      </c>
      <c r="Q16916" s="2" t="str">
        <f t="shared" si="793"/>
        <v>2017</v>
      </c>
      <c r="R16916" s="2">
        <f t="shared" si="794"/>
        <v>10695.43</v>
      </c>
    </row>
    <row r="16917" spans="1:18" x14ac:dyDescent="0.25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64</v>
      </c>
      <c r="M16917">
        <v>2017</v>
      </c>
      <c r="N16917" t="s">
        <v>51</v>
      </c>
      <c r="O16917" t="str">
        <f t="shared" si="792"/>
        <v>Dec</v>
      </c>
      <c r="P16917">
        <v>4</v>
      </c>
      <c r="Q16917" s="2" t="str">
        <f t="shared" si="793"/>
        <v>2017</v>
      </c>
      <c r="R16917" s="2">
        <f t="shared" si="794"/>
        <v>9892.43</v>
      </c>
    </row>
    <row r="16918" spans="1:18" x14ac:dyDescent="0.25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64</v>
      </c>
      <c r="M16918">
        <v>2017</v>
      </c>
      <c r="N16918" t="s">
        <v>51</v>
      </c>
      <c r="O16918" t="str">
        <f t="shared" si="792"/>
        <v>Dec</v>
      </c>
      <c r="P16918">
        <v>4</v>
      </c>
      <c r="Q16918" s="2" t="str">
        <f t="shared" si="793"/>
        <v>2017</v>
      </c>
      <c r="R16918" s="2">
        <f t="shared" si="794"/>
        <v>9795.6</v>
      </c>
    </row>
    <row r="16919" spans="1:18" x14ac:dyDescent="0.25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64</v>
      </c>
      <c r="M16919">
        <v>2017</v>
      </c>
      <c r="N16919" t="s">
        <v>51</v>
      </c>
      <c r="O16919" t="str">
        <f t="shared" si="792"/>
        <v>Dec</v>
      </c>
      <c r="P16919">
        <v>4</v>
      </c>
      <c r="Q16919" s="2" t="str">
        <f t="shared" si="793"/>
        <v>2017</v>
      </c>
      <c r="R16919" s="2">
        <f t="shared" si="794"/>
        <v>9331.77</v>
      </c>
    </row>
    <row r="16920" spans="1:18" x14ac:dyDescent="0.25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64</v>
      </c>
      <c r="M16920">
        <v>2017</v>
      </c>
      <c r="N16920" t="s">
        <v>51</v>
      </c>
      <c r="O16920" t="str">
        <f t="shared" si="792"/>
        <v>Dec</v>
      </c>
      <c r="P16920">
        <v>4</v>
      </c>
      <c r="Q16920" s="2" t="str">
        <f t="shared" si="793"/>
        <v>2017</v>
      </c>
      <c r="R16920" s="2">
        <f t="shared" si="794"/>
        <v>8261.75</v>
      </c>
    </row>
    <row r="16921" spans="1:18" x14ac:dyDescent="0.25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64</v>
      </c>
      <c r="M16921">
        <v>2017</v>
      </c>
      <c r="N16921" t="s">
        <v>51</v>
      </c>
      <c r="O16921" t="str">
        <f t="shared" si="792"/>
        <v>Nov</v>
      </c>
      <c r="P16921">
        <v>4</v>
      </c>
      <c r="Q16921" s="2" t="str">
        <f t="shared" si="793"/>
        <v>2017</v>
      </c>
      <c r="R16921" s="2">
        <f t="shared" si="794"/>
        <v>7707.69</v>
      </c>
    </row>
    <row r="16922" spans="1:18" x14ac:dyDescent="0.25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64</v>
      </c>
      <c r="M16922">
        <v>2017</v>
      </c>
      <c r="N16922" t="s">
        <v>51</v>
      </c>
      <c r="O16922" t="str">
        <f t="shared" si="792"/>
        <v>Nov</v>
      </c>
      <c r="P16922">
        <v>4</v>
      </c>
      <c r="Q16922" s="2" t="str">
        <f t="shared" si="793"/>
        <v>2017</v>
      </c>
      <c r="R16922" s="2">
        <f t="shared" si="794"/>
        <v>8112.39</v>
      </c>
    </row>
    <row r="16923" spans="1:18" x14ac:dyDescent="0.25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64</v>
      </c>
      <c r="M16923">
        <v>2017</v>
      </c>
      <c r="N16923" t="s">
        <v>51</v>
      </c>
      <c r="O16923" t="str">
        <f t="shared" si="792"/>
        <v>Nov</v>
      </c>
      <c r="P16923">
        <v>4</v>
      </c>
      <c r="Q16923" s="2" t="str">
        <f t="shared" si="793"/>
        <v>2017</v>
      </c>
      <c r="R16923" s="2">
        <f t="shared" si="794"/>
        <v>6879.66</v>
      </c>
    </row>
    <row r="16924" spans="1:18" x14ac:dyDescent="0.25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64</v>
      </c>
      <c r="M16924">
        <v>2017</v>
      </c>
      <c r="N16924" t="s">
        <v>51</v>
      </c>
      <c r="O16924" t="str">
        <f t="shared" si="792"/>
        <v>Nov</v>
      </c>
      <c r="P16924">
        <v>4</v>
      </c>
      <c r="Q16924" s="2" t="str">
        <f t="shared" si="793"/>
        <v>2017</v>
      </c>
      <c r="R16924" s="2">
        <f t="shared" si="794"/>
        <v>11581.27</v>
      </c>
    </row>
    <row r="16925" spans="1:18" x14ac:dyDescent="0.25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64</v>
      </c>
      <c r="M16925">
        <v>2017</v>
      </c>
      <c r="N16925" t="s">
        <v>51</v>
      </c>
      <c r="O16925" t="str">
        <f t="shared" si="792"/>
        <v>Oct</v>
      </c>
      <c r="P16925">
        <v>4</v>
      </c>
      <c r="Q16925" s="2" t="str">
        <f t="shared" si="793"/>
        <v>2017</v>
      </c>
      <c r="R16925" s="2">
        <f t="shared" si="794"/>
        <v>7087.1299999999992</v>
      </c>
    </row>
    <row r="16926" spans="1:18" x14ac:dyDescent="0.25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64</v>
      </c>
      <c r="M16926">
        <v>2017</v>
      </c>
      <c r="N16926" t="s">
        <v>51</v>
      </c>
      <c r="O16926" t="str">
        <f t="shared" si="792"/>
        <v>Oct</v>
      </c>
      <c r="P16926">
        <v>4</v>
      </c>
      <c r="Q16926" s="2" t="str">
        <f t="shared" si="793"/>
        <v>2017</v>
      </c>
      <c r="R16926" s="2">
        <f t="shared" si="794"/>
        <v>7916.11</v>
      </c>
    </row>
    <row r="16927" spans="1:18" x14ac:dyDescent="0.25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64</v>
      </c>
      <c r="M16927">
        <v>2017</v>
      </c>
      <c r="N16927" t="s">
        <v>51</v>
      </c>
      <c r="O16927" t="str">
        <f t="shared" si="792"/>
        <v>Oct</v>
      </c>
      <c r="P16927">
        <v>4</v>
      </c>
      <c r="Q16927" s="2" t="str">
        <f t="shared" si="793"/>
        <v>2017</v>
      </c>
      <c r="R16927" s="2">
        <f t="shared" si="794"/>
        <v>7227.08</v>
      </c>
    </row>
    <row r="16928" spans="1:18" x14ac:dyDescent="0.25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64</v>
      </c>
      <c r="M16928">
        <v>2017</v>
      </c>
      <c r="N16928" t="s">
        <v>51</v>
      </c>
      <c r="O16928" t="str">
        <f t="shared" si="792"/>
        <v>Oct</v>
      </c>
      <c r="P16928">
        <v>4</v>
      </c>
      <c r="Q16928" s="2" t="str">
        <f t="shared" si="793"/>
        <v>2017</v>
      </c>
      <c r="R16928" s="2">
        <f t="shared" si="794"/>
        <v>8917.02</v>
      </c>
    </row>
    <row r="16929" spans="1:18" x14ac:dyDescent="0.25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64</v>
      </c>
      <c r="M16929">
        <v>2017</v>
      </c>
      <c r="N16929" t="s">
        <v>51</v>
      </c>
      <c r="O16929" t="str">
        <f t="shared" si="792"/>
        <v>Oct</v>
      </c>
      <c r="P16929">
        <v>4</v>
      </c>
      <c r="Q16929" s="2" t="str">
        <f t="shared" si="793"/>
        <v>2017</v>
      </c>
      <c r="R16929" s="2">
        <f t="shared" si="794"/>
        <v>10453.36</v>
      </c>
    </row>
    <row r="16930" spans="1:18" x14ac:dyDescent="0.25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64</v>
      </c>
      <c r="M16930">
        <v>2017</v>
      </c>
      <c r="N16930" t="s">
        <v>51</v>
      </c>
      <c r="O16930" t="str">
        <f t="shared" si="792"/>
        <v>Sep</v>
      </c>
      <c r="P16930">
        <v>3</v>
      </c>
      <c r="Q16930" s="2" t="str">
        <f t="shared" si="793"/>
        <v>2017</v>
      </c>
      <c r="R16930" s="2">
        <f t="shared" si="794"/>
        <v>12846.009999999998</v>
      </c>
    </row>
    <row r="16931" spans="1:18" x14ac:dyDescent="0.25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64</v>
      </c>
      <c r="M16931">
        <v>2017</v>
      </c>
      <c r="N16931" t="s">
        <v>51</v>
      </c>
      <c r="O16931" t="str">
        <f t="shared" si="792"/>
        <v>Sep</v>
      </c>
      <c r="P16931">
        <v>3</v>
      </c>
      <c r="Q16931" s="2" t="str">
        <f t="shared" si="793"/>
        <v>2017</v>
      </c>
      <c r="R16931" s="2">
        <f t="shared" si="794"/>
        <v>11552.17</v>
      </c>
    </row>
    <row r="16932" spans="1:18" x14ac:dyDescent="0.25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64</v>
      </c>
      <c r="M16932">
        <v>2017</v>
      </c>
      <c r="N16932" t="s">
        <v>51</v>
      </c>
      <c r="O16932" t="str">
        <f t="shared" si="792"/>
        <v>Sep</v>
      </c>
      <c r="P16932">
        <v>3</v>
      </c>
      <c r="Q16932" s="2" t="str">
        <f t="shared" si="793"/>
        <v>2017</v>
      </c>
      <c r="R16932" s="2">
        <f t="shared" si="794"/>
        <v>11065.900000000001</v>
      </c>
    </row>
    <row r="16933" spans="1:18" x14ac:dyDescent="0.25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64</v>
      </c>
      <c r="M16933">
        <v>2017</v>
      </c>
      <c r="N16933" t="s">
        <v>51</v>
      </c>
      <c r="O16933" t="str">
        <f t="shared" si="792"/>
        <v>Sep</v>
      </c>
      <c r="P16933">
        <v>3</v>
      </c>
      <c r="Q16933" s="2" t="str">
        <f t="shared" si="793"/>
        <v>2017</v>
      </c>
      <c r="R16933" s="2">
        <f t="shared" si="794"/>
        <v>12062.89</v>
      </c>
    </row>
    <row r="16934" spans="1:18" x14ac:dyDescent="0.25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64</v>
      </c>
      <c r="M16934">
        <v>2017</v>
      </c>
      <c r="N16934" t="s">
        <v>51</v>
      </c>
      <c r="O16934" t="str">
        <f t="shared" si="792"/>
        <v>Aug</v>
      </c>
      <c r="P16934">
        <v>3</v>
      </c>
      <c r="Q16934" s="2" t="str">
        <f t="shared" si="793"/>
        <v>2017</v>
      </c>
      <c r="R16934" s="2">
        <f t="shared" si="794"/>
        <v>8707.83</v>
      </c>
    </row>
    <row r="16935" spans="1:18" x14ac:dyDescent="0.25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64</v>
      </c>
      <c r="M16935">
        <v>2017</v>
      </c>
      <c r="N16935" t="s">
        <v>51</v>
      </c>
      <c r="O16935" t="str">
        <f t="shared" si="792"/>
        <v>Aug</v>
      </c>
      <c r="P16935">
        <v>3</v>
      </c>
      <c r="Q16935" s="2" t="str">
        <f t="shared" si="793"/>
        <v>2017</v>
      </c>
      <c r="R16935" s="2">
        <f t="shared" si="794"/>
        <v>8211.7999999999993</v>
      </c>
    </row>
    <row r="16936" spans="1:18" x14ac:dyDescent="0.25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64</v>
      </c>
      <c r="M16936">
        <v>2017</v>
      </c>
      <c r="N16936" t="s">
        <v>51</v>
      </c>
      <c r="O16936" t="str">
        <f t="shared" si="792"/>
        <v>Aug</v>
      </c>
      <c r="P16936">
        <v>3</v>
      </c>
      <c r="Q16936" s="2" t="str">
        <f t="shared" si="793"/>
        <v>2017</v>
      </c>
      <c r="R16936" s="2">
        <f t="shared" si="794"/>
        <v>7012.58</v>
      </c>
    </row>
    <row r="16937" spans="1:18" x14ac:dyDescent="0.25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64</v>
      </c>
      <c r="M16937">
        <v>2017</v>
      </c>
      <c r="N16937" t="s">
        <v>51</v>
      </c>
      <c r="O16937" t="str">
        <f t="shared" si="792"/>
        <v>Aug</v>
      </c>
      <c r="P16937">
        <v>3</v>
      </c>
      <c r="Q16937" s="2" t="str">
        <f t="shared" si="793"/>
        <v>2017</v>
      </c>
      <c r="R16937" s="2">
        <f t="shared" si="794"/>
        <v>8021.2800000000007</v>
      </c>
    </row>
    <row r="16938" spans="1:18" x14ac:dyDescent="0.25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64</v>
      </c>
      <c r="M16938">
        <v>2017</v>
      </c>
      <c r="N16938" t="s">
        <v>51</v>
      </c>
      <c r="O16938" t="str">
        <f t="shared" si="792"/>
        <v>Jul</v>
      </c>
      <c r="P16938">
        <v>3</v>
      </c>
      <c r="Q16938" s="2" t="str">
        <f t="shared" si="793"/>
        <v>2017</v>
      </c>
      <c r="R16938" s="2">
        <f t="shared" si="794"/>
        <v>7689.87</v>
      </c>
    </row>
    <row r="16939" spans="1:18" x14ac:dyDescent="0.25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64</v>
      </c>
      <c r="M16939">
        <v>2017</v>
      </c>
      <c r="N16939" t="s">
        <v>51</v>
      </c>
      <c r="O16939" t="str">
        <f t="shared" si="792"/>
        <v>Jul</v>
      </c>
      <c r="P16939">
        <v>3</v>
      </c>
      <c r="Q16939" s="2" t="str">
        <f t="shared" si="793"/>
        <v>2017</v>
      </c>
      <c r="R16939" s="2">
        <f t="shared" si="794"/>
        <v>9315.6400000000012</v>
      </c>
    </row>
    <row r="16940" spans="1:18" x14ac:dyDescent="0.25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64</v>
      </c>
      <c r="M16940">
        <v>2017</v>
      </c>
      <c r="N16940" t="s">
        <v>51</v>
      </c>
      <c r="O16940" t="str">
        <f t="shared" si="792"/>
        <v>Jul</v>
      </c>
      <c r="P16940">
        <v>3</v>
      </c>
      <c r="Q16940" s="2" t="str">
        <f t="shared" si="793"/>
        <v>2017</v>
      </c>
      <c r="R16940" s="2">
        <f t="shared" si="794"/>
        <v>9877.2800000000007</v>
      </c>
    </row>
    <row r="16941" spans="1:18" x14ac:dyDescent="0.25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64</v>
      </c>
      <c r="M16941">
        <v>2017</v>
      </c>
      <c r="N16941" t="s">
        <v>51</v>
      </c>
      <c r="O16941" t="str">
        <f t="shared" si="792"/>
        <v>Jul</v>
      </c>
      <c r="P16941">
        <v>3</v>
      </c>
      <c r="Q16941" s="2" t="str">
        <f t="shared" si="793"/>
        <v>2017</v>
      </c>
      <c r="R16941" s="2">
        <f t="shared" si="794"/>
        <v>11363.19</v>
      </c>
    </row>
    <row r="16942" spans="1:18" x14ac:dyDescent="0.25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64</v>
      </c>
      <c r="M16942">
        <v>2017</v>
      </c>
      <c r="N16942" t="s">
        <v>51</v>
      </c>
      <c r="O16942" t="str">
        <f t="shared" si="792"/>
        <v>Jul</v>
      </c>
      <c r="P16942">
        <v>3</v>
      </c>
      <c r="Q16942" s="2" t="str">
        <f t="shared" si="793"/>
        <v>2017</v>
      </c>
      <c r="R16942" s="2">
        <f t="shared" si="794"/>
        <v>12764.7</v>
      </c>
    </row>
    <row r="16943" spans="1:18" x14ac:dyDescent="0.25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64</v>
      </c>
      <c r="M16943">
        <v>2017</v>
      </c>
      <c r="N16943" t="s">
        <v>51</v>
      </c>
      <c r="O16943" t="str">
        <f t="shared" si="792"/>
        <v>Jun</v>
      </c>
      <c r="P16943">
        <v>2</v>
      </c>
      <c r="Q16943" s="2" t="str">
        <f t="shared" si="793"/>
        <v>2017</v>
      </c>
      <c r="R16943" s="2">
        <f t="shared" si="794"/>
        <v>9265.7900000000009</v>
      </c>
    </row>
    <row r="16944" spans="1:18" x14ac:dyDescent="0.25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64</v>
      </c>
      <c r="M16944">
        <v>2017</v>
      </c>
      <c r="N16944" t="s">
        <v>51</v>
      </c>
      <c r="O16944" t="str">
        <f t="shared" si="792"/>
        <v>Jun</v>
      </c>
      <c r="P16944">
        <v>2</v>
      </c>
      <c r="Q16944" s="2" t="str">
        <f t="shared" si="793"/>
        <v>2017</v>
      </c>
      <c r="R16944" s="2">
        <f t="shared" si="794"/>
        <v>9429.3700000000008</v>
      </c>
    </row>
    <row r="16945" spans="1:18" x14ac:dyDescent="0.25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64</v>
      </c>
      <c r="M16945">
        <v>2017</v>
      </c>
      <c r="N16945" t="s">
        <v>51</v>
      </c>
      <c r="O16945" t="str">
        <f t="shared" si="792"/>
        <v>Jun</v>
      </c>
      <c r="P16945">
        <v>2</v>
      </c>
      <c r="Q16945" s="2" t="str">
        <f t="shared" si="793"/>
        <v>2017</v>
      </c>
      <c r="R16945" s="2">
        <f t="shared" si="794"/>
        <v>9671.36</v>
      </c>
    </row>
    <row r="16946" spans="1:18" x14ac:dyDescent="0.25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64</v>
      </c>
      <c r="M16946">
        <v>2017</v>
      </c>
      <c r="N16946" t="s">
        <v>51</v>
      </c>
      <c r="O16946" t="str">
        <f t="shared" si="792"/>
        <v>Jun</v>
      </c>
      <c r="P16946">
        <v>2</v>
      </c>
      <c r="Q16946" s="2" t="str">
        <f t="shared" si="793"/>
        <v>2017</v>
      </c>
      <c r="R16946" s="2">
        <f t="shared" si="794"/>
        <v>13310.11</v>
      </c>
    </row>
    <row r="16947" spans="1:18" x14ac:dyDescent="0.25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64</v>
      </c>
      <c r="M16947">
        <v>2017</v>
      </c>
      <c r="N16947" t="s">
        <v>51</v>
      </c>
      <c r="O16947" t="str">
        <f t="shared" si="792"/>
        <v>May</v>
      </c>
      <c r="P16947">
        <v>2</v>
      </c>
      <c r="Q16947" s="2" t="str">
        <f t="shared" si="793"/>
        <v>2017</v>
      </c>
      <c r="R16947" s="2">
        <f t="shared" si="794"/>
        <v>10791.810000000001</v>
      </c>
    </row>
    <row r="16948" spans="1:18" x14ac:dyDescent="0.25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64</v>
      </c>
      <c r="M16948">
        <v>2017</v>
      </c>
      <c r="N16948" t="s">
        <v>51</v>
      </c>
      <c r="O16948" t="str">
        <f t="shared" si="792"/>
        <v>May</v>
      </c>
      <c r="P16948">
        <v>2</v>
      </c>
      <c r="Q16948" s="2" t="str">
        <f t="shared" si="793"/>
        <v>2017</v>
      </c>
      <c r="R16948" s="2">
        <f t="shared" si="794"/>
        <v>10747.45</v>
      </c>
    </row>
    <row r="16949" spans="1:18" x14ac:dyDescent="0.25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64</v>
      </c>
      <c r="M16949">
        <v>2017</v>
      </c>
      <c r="N16949" t="s">
        <v>51</v>
      </c>
      <c r="O16949" t="str">
        <f t="shared" si="792"/>
        <v>May</v>
      </c>
      <c r="P16949">
        <v>2</v>
      </c>
      <c r="Q16949" s="2" t="str">
        <f t="shared" si="793"/>
        <v>2017</v>
      </c>
      <c r="R16949" s="2">
        <f t="shared" si="794"/>
        <v>10942.3</v>
      </c>
    </row>
    <row r="16950" spans="1:18" x14ac:dyDescent="0.25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64</v>
      </c>
      <c r="M16950">
        <v>2017</v>
      </c>
      <c r="N16950" t="s">
        <v>51</v>
      </c>
      <c r="O16950" t="str">
        <f t="shared" si="792"/>
        <v>May</v>
      </c>
      <c r="P16950">
        <v>2</v>
      </c>
      <c r="Q16950" s="2" t="str">
        <f t="shared" si="793"/>
        <v>2017</v>
      </c>
      <c r="R16950" s="2">
        <f t="shared" si="794"/>
        <v>16033.43</v>
      </c>
    </row>
    <row r="16951" spans="1:18" x14ac:dyDescent="0.25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64</v>
      </c>
      <c r="M16951">
        <v>2017</v>
      </c>
      <c r="N16951" t="s">
        <v>51</v>
      </c>
      <c r="O16951" t="str">
        <f t="shared" si="792"/>
        <v>Apr</v>
      </c>
      <c r="P16951">
        <v>2</v>
      </c>
      <c r="Q16951" s="2" t="str">
        <f t="shared" si="793"/>
        <v>2017</v>
      </c>
      <c r="R16951" s="2">
        <f t="shared" si="794"/>
        <v>11515.36</v>
      </c>
    </row>
    <row r="16952" spans="1:18" x14ac:dyDescent="0.25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64</v>
      </c>
      <c r="M16952">
        <v>2017</v>
      </c>
      <c r="N16952" t="s">
        <v>51</v>
      </c>
      <c r="O16952" t="str">
        <f t="shared" si="792"/>
        <v>Apr</v>
      </c>
      <c r="P16952">
        <v>2</v>
      </c>
      <c r="Q16952" s="2" t="str">
        <f t="shared" si="793"/>
        <v>2017</v>
      </c>
      <c r="R16952" s="2">
        <f t="shared" si="794"/>
        <v>10568.13</v>
      </c>
    </row>
    <row r="16953" spans="1:18" x14ac:dyDescent="0.25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64</v>
      </c>
      <c r="M16953">
        <v>2017</v>
      </c>
      <c r="N16953" t="s">
        <v>51</v>
      </c>
      <c r="O16953" t="str">
        <f t="shared" si="792"/>
        <v>Apr</v>
      </c>
      <c r="P16953">
        <v>2</v>
      </c>
      <c r="Q16953" s="2" t="str">
        <f t="shared" si="793"/>
        <v>2017</v>
      </c>
      <c r="R16953" s="2">
        <f t="shared" si="794"/>
        <v>10862.550000000001</v>
      </c>
    </row>
    <row r="16954" spans="1:18" x14ac:dyDescent="0.25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64</v>
      </c>
      <c r="M16954">
        <v>2017</v>
      </c>
      <c r="N16954" t="s">
        <v>51</v>
      </c>
      <c r="O16954" t="str">
        <f t="shared" si="792"/>
        <v>Apr</v>
      </c>
      <c r="P16954">
        <v>2</v>
      </c>
      <c r="Q16954" s="2" t="str">
        <f t="shared" si="793"/>
        <v>2017</v>
      </c>
      <c r="R16954" s="2">
        <f t="shared" si="794"/>
        <v>10749.14</v>
      </c>
    </row>
    <row r="16955" spans="1:18" x14ac:dyDescent="0.25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64</v>
      </c>
      <c r="M16955">
        <v>2017</v>
      </c>
      <c r="N16955" t="s">
        <v>51</v>
      </c>
      <c r="O16955" t="str">
        <f t="shared" si="792"/>
        <v>Apr</v>
      </c>
      <c r="P16955">
        <v>2</v>
      </c>
      <c r="Q16955" s="2" t="str">
        <f t="shared" si="793"/>
        <v>2017</v>
      </c>
      <c r="R16955" s="2">
        <f t="shared" si="794"/>
        <v>12253.16</v>
      </c>
    </row>
    <row r="16956" spans="1:18" x14ac:dyDescent="0.25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64</v>
      </c>
      <c r="M16956">
        <v>2017</v>
      </c>
      <c r="N16956" t="s">
        <v>51</v>
      </c>
      <c r="O16956" t="str">
        <f t="shared" si="792"/>
        <v>Mar</v>
      </c>
      <c r="P16956">
        <v>1</v>
      </c>
      <c r="Q16956" s="2" t="str">
        <f t="shared" si="793"/>
        <v>2017</v>
      </c>
      <c r="R16956" s="2">
        <f t="shared" si="794"/>
        <v>12914.080000000002</v>
      </c>
    </row>
    <row r="16957" spans="1:18" x14ac:dyDescent="0.25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64</v>
      </c>
      <c r="M16957">
        <v>2017</v>
      </c>
      <c r="N16957" t="s">
        <v>51</v>
      </c>
      <c r="O16957" t="str">
        <f t="shared" si="792"/>
        <v>Mar</v>
      </c>
      <c r="P16957">
        <v>1</v>
      </c>
      <c r="Q16957" s="2" t="str">
        <f t="shared" si="793"/>
        <v>2017</v>
      </c>
      <c r="R16957" s="2">
        <f t="shared" si="794"/>
        <v>14538.58</v>
      </c>
    </row>
    <row r="16958" spans="1:18" x14ac:dyDescent="0.25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64</v>
      </c>
      <c r="M16958">
        <v>2017</v>
      </c>
      <c r="N16958" t="s">
        <v>51</v>
      </c>
      <c r="O16958" t="str">
        <f t="shared" si="792"/>
        <v>Mar</v>
      </c>
      <c r="P16958">
        <v>1</v>
      </c>
      <c r="Q16958" s="2" t="str">
        <f t="shared" si="793"/>
        <v>2017</v>
      </c>
      <c r="R16958" s="2">
        <f t="shared" si="794"/>
        <v>10803.46</v>
      </c>
    </row>
    <row r="16959" spans="1:18" x14ac:dyDescent="0.25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64</v>
      </c>
      <c r="M16959">
        <v>2017</v>
      </c>
      <c r="N16959" t="s">
        <v>51</v>
      </c>
      <c r="O16959" t="str">
        <f t="shared" si="792"/>
        <v>Mar</v>
      </c>
      <c r="P16959">
        <v>1</v>
      </c>
      <c r="Q16959" s="2" t="str">
        <f t="shared" si="793"/>
        <v>2017</v>
      </c>
      <c r="R16959" s="2">
        <f t="shared" si="794"/>
        <v>9874.7099999999991</v>
      </c>
    </row>
    <row r="16960" spans="1:18" x14ac:dyDescent="0.25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64</v>
      </c>
      <c r="M16960">
        <v>2017</v>
      </c>
      <c r="N16960" t="s">
        <v>51</v>
      </c>
      <c r="O16960" t="str">
        <f t="shared" si="792"/>
        <v>Feb</v>
      </c>
      <c r="P16960">
        <v>1</v>
      </c>
      <c r="Q16960" s="2" t="str">
        <f t="shared" si="793"/>
        <v>2017</v>
      </c>
      <c r="R16960" s="2">
        <f t="shared" si="794"/>
        <v>11526.39</v>
      </c>
    </row>
    <row r="16961" spans="1:18" x14ac:dyDescent="0.25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64</v>
      </c>
      <c r="M16961">
        <v>2017</v>
      </c>
      <c r="N16961" t="s">
        <v>51</v>
      </c>
      <c r="O16961" t="str">
        <f t="shared" si="792"/>
        <v>Feb</v>
      </c>
      <c r="P16961">
        <v>1</v>
      </c>
      <c r="Q16961" s="2" t="str">
        <f t="shared" si="793"/>
        <v>2017</v>
      </c>
      <c r="R16961" s="2">
        <f t="shared" si="794"/>
        <v>12227.08</v>
      </c>
    </row>
    <row r="16962" spans="1:18" x14ac:dyDescent="0.25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64</v>
      </c>
      <c r="M16962">
        <v>2017</v>
      </c>
      <c r="N16962" t="s">
        <v>51</v>
      </c>
      <c r="O16962" t="str">
        <f t="shared" si="792"/>
        <v>Feb</v>
      </c>
      <c r="P16962">
        <v>1</v>
      </c>
      <c r="Q16962" s="2" t="str">
        <f t="shared" si="793"/>
        <v>2017</v>
      </c>
      <c r="R16962" s="2">
        <f t="shared" si="794"/>
        <v>8064.02</v>
      </c>
    </row>
    <row r="16963" spans="1:18" x14ac:dyDescent="0.25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64</v>
      </c>
      <c r="M16963">
        <v>2017</v>
      </c>
      <c r="N16963" t="s">
        <v>51</v>
      </c>
      <c r="O16963" t="str">
        <f t="shared" ref="O16963:O17026" si="795" xml:space="preserve"> TEXT(B16963, "mmm")</f>
        <v>Feb</v>
      </c>
      <c r="P16963">
        <v>1</v>
      </c>
      <c r="Q16963" s="2" t="str">
        <f t="shared" ref="Q16963:Q17026" si="796" xml:space="preserve"> TEXT(B16963, "yyy")</f>
        <v>2017</v>
      </c>
      <c r="R16963" s="2">
        <f t="shared" ref="R16963:R17026" si="797" xml:space="preserve"> E16963 +F16963+G16963</f>
        <v>12667.33</v>
      </c>
    </row>
    <row r="16964" spans="1:18" x14ac:dyDescent="0.25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64</v>
      </c>
      <c r="M16964">
        <v>2017</v>
      </c>
      <c r="N16964" t="s">
        <v>51</v>
      </c>
      <c r="O16964" t="str">
        <f t="shared" si="795"/>
        <v>Jan</v>
      </c>
      <c r="P16964">
        <v>1</v>
      </c>
      <c r="Q16964" s="2" t="str">
        <f t="shared" si="796"/>
        <v>2017</v>
      </c>
      <c r="R16964" s="2">
        <f t="shared" si="797"/>
        <v>10432.140000000001</v>
      </c>
    </row>
    <row r="16965" spans="1:18" x14ac:dyDescent="0.25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64</v>
      </c>
      <c r="M16965">
        <v>2017</v>
      </c>
      <c r="N16965" t="s">
        <v>51</v>
      </c>
      <c r="O16965" t="str">
        <f t="shared" si="795"/>
        <v>Jan</v>
      </c>
      <c r="P16965">
        <v>1</v>
      </c>
      <c r="Q16965" s="2" t="str">
        <f t="shared" si="796"/>
        <v>2017</v>
      </c>
      <c r="R16965" s="2">
        <f t="shared" si="797"/>
        <v>8889.1</v>
      </c>
    </row>
    <row r="16966" spans="1:18" x14ac:dyDescent="0.25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64</v>
      </c>
      <c r="M16966">
        <v>2017</v>
      </c>
      <c r="N16966" t="s">
        <v>51</v>
      </c>
      <c r="O16966" t="str">
        <f t="shared" si="795"/>
        <v>Jan</v>
      </c>
      <c r="P16966">
        <v>1</v>
      </c>
      <c r="Q16966" s="2" t="str">
        <f t="shared" si="796"/>
        <v>2017</v>
      </c>
      <c r="R16966" s="2">
        <f t="shared" si="797"/>
        <v>10166.86</v>
      </c>
    </row>
    <row r="16967" spans="1:18" x14ac:dyDescent="0.25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64</v>
      </c>
      <c r="M16967">
        <v>2017</v>
      </c>
      <c r="N16967" t="s">
        <v>51</v>
      </c>
      <c r="O16967" t="str">
        <f t="shared" si="795"/>
        <v>Jan</v>
      </c>
      <c r="P16967">
        <v>1</v>
      </c>
      <c r="Q16967" s="2" t="str">
        <f t="shared" si="796"/>
        <v>2017</v>
      </c>
      <c r="R16967" s="2">
        <f t="shared" si="797"/>
        <v>11792.34</v>
      </c>
    </row>
    <row r="16968" spans="1:18" x14ac:dyDescent="0.25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64</v>
      </c>
      <c r="M16968">
        <v>2017</v>
      </c>
      <c r="N16968" t="s">
        <v>51</v>
      </c>
      <c r="O16968" t="str">
        <f t="shared" si="795"/>
        <v>Jan</v>
      </c>
      <c r="P16968">
        <v>1</v>
      </c>
      <c r="Q16968" s="2" t="str">
        <f t="shared" si="796"/>
        <v>2017</v>
      </c>
      <c r="R16968" s="2">
        <f t="shared" si="797"/>
        <v>10003.460000000001</v>
      </c>
    </row>
    <row r="16969" spans="1:18" x14ac:dyDescent="0.25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64</v>
      </c>
      <c r="M16969">
        <v>2017</v>
      </c>
      <c r="N16969" t="s">
        <v>52</v>
      </c>
      <c r="O16969" t="str">
        <f t="shared" si="795"/>
        <v>Dec</v>
      </c>
      <c r="P16969">
        <v>4</v>
      </c>
      <c r="Q16969" s="2" t="str">
        <f t="shared" si="796"/>
        <v>2017</v>
      </c>
      <c r="R16969" s="2">
        <f t="shared" si="797"/>
        <v>22824.769999999997</v>
      </c>
    </row>
    <row r="16970" spans="1:18" x14ac:dyDescent="0.25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64</v>
      </c>
      <c r="M16970">
        <v>2017</v>
      </c>
      <c r="N16970" t="s">
        <v>52</v>
      </c>
      <c r="O16970" t="str">
        <f t="shared" si="795"/>
        <v>Dec</v>
      </c>
      <c r="P16970">
        <v>4</v>
      </c>
      <c r="Q16970" s="2" t="str">
        <f t="shared" si="796"/>
        <v>2017</v>
      </c>
      <c r="R16970" s="2">
        <f t="shared" si="797"/>
        <v>16136.59</v>
      </c>
    </row>
    <row r="16971" spans="1:18" x14ac:dyDescent="0.25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64</v>
      </c>
      <c r="M16971">
        <v>2017</v>
      </c>
      <c r="N16971" t="s">
        <v>52</v>
      </c>
      <c r="O16971" t="str">
        <f t="shared" si="795"/>
        <v>Dec</v>
      </c>
      <c r="P16971">
        <v>4</v>
      </c>
      <c r="Q16971" s="2" t="str">
        <f t="shared" si="796"/>
        <v>2017</v>
      </c>
      <c r="R16971" s="2">
        <f t="shared" si="797"/>
        <v>15756.28</v>
      </c>
    </row>
    <row r="16972" spans="1:18" x14ac:dyDescent="0.25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64</v>
      </c>
      <c r="M16972">
        <v>2017</v>
      </c>
      <c r="N16972" t="s">
        <v>52</v>
      </c>
      <c r="O16972" t="str">
        <f t="shared" si="795"/>
        <v>Dec</v>
      </c>
      <c r="P16972">
        <v>4</v>
      </c>
      <c r="Q16972" s="2" t="str">
        <f t="shared" si="796"/>
        <v>2017</v>
      </c>
      <c r="R16972" s="2">
        <f t="shared" si="797"/>
        <v>14152.029999999999</v>
      </c>
    </row>
    <row r="16973" spans="1:18" x14ac:dyDescent="0.25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64</v>
      </c>
      <c r="M16973">
        <v>2017</v>
      </c>
      <c r="N16973" t="s">
        <v>52</v>
      </c>
      <c r="O16973" t="str">
        <f t="shared" si="795"/>
        <v>Dec</v>
      </c>
      <c r="P16973">
        <v>4</v>
      </c>
      <c r="Q16973" s="2" t="str">
        <f t="shared" si="796"/>
        <v>2017</v>
      </c>
      <c r="R16973" s="2">
        <f t="shared" si="797"/>
        <v>14020.630000000001</v>
      </c>
    </row>
    <row r="16974" spans="1:18" x14ac:dyDescent="0.25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64</v>
      </c>
      <c r="M16974">
        <v>2017</v>
      </c>
      <c r="N16974" t="s">
        <v>52</v>
      </c>
      <c r="O16974" t="str">
        <f t="shared" si="795"/>
        <v>Nov</v>
      </c>
      <c r="P16974">
        <v>4</v>
      </c>
      <c r="Q16974" s="2" t="str">
        <f t="shared" si="796"/>
        <v>2017</v>
      </c>
      <c r="R16974" s="2">
        <f t="shared" si="797"/>
        <v>14917.84</v>
      </c>
    </row>
    <row r="16975" spans="1:18" x14ac:dyDescent="0.25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64</v>
      </c>
      <c r="M16975">
        <v>2017</v>
      </c>
      <c r="N16975" t="s">
        <v>52</v>
      </c>
      <c r="O16975" t="str">
        <f t="shared" si="795"/>
        <v>Nov</v>
      </c>
      <c r="P16975">
        <v>4</v>
      </c>
      <c r="Q16975" s="2" t="str">
        <f t="shared" si="796"/>
        <v>2017</v>
      </c>
      <c r="R16975" s="2">
        <f t="shared" si="797"/>
        <v>16887.41</v>
      </c>
    </row>
    <row r="16976" spans="1:18" x14ac:dyDescent="0.25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64</v>
      </c>
      <c r="M16976">
        <v>2017</v>
      </c>
      <c r="N16976" t="s">
        <v>52</v>
      </c>
      <c r="O16976" t="str">
        <f t="shared" si="795"/>
        <v>Nov</v>
      </c>
      <c r="P16976">
        <v>4</v>
      </c>
      <c r="Q16976" s="2" t="str">
        <f t="shared" si="796"/>
        <v>2017</v>
      </c>
      <c r="R16976" s="2">
        <f t="shared" si="797"/>
        <v>18730.7</v>
      </c>
    </row>
    <row r="16977" spans="1:18" x14ac:dyDescent="0.25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64</v>
      </c>
      <c r="M16977">
        <v>2017</v>
      </c>
      <c r="N16977" t="s">
        <v>52</v>
      </c>
      <c r="O16977" t="str">
        <f t="shared" si="795"/>
        <v>Nov</v>
      </c>
      <c r="P16977">
        <v>4</v>
      </c>
      <c r="Q16977" s="2" t="str">
        <f t="shared" si="796"/>
        <v>2017</v>
      </c>
      <c r="R16977" s="2">
        <f t="shared" si="797"/>
        <v>19047.649999999998</v>
      </c>
    </row>
    <row r="16978" spans="1:18" x14ac:dyDescent="0.25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64</v>
      </c>
      <c r="M16978">
        <v>2017</v>
      </c>
      <c r="N16978" t="s">
        <v>52</v>
      </c>
      <c r="O16978" t="str">
        <f t="shared" si="795"/>
        <v>Oct</v>
      </c>
      <c r="P16978">
        <v>4</v>
      </c>
      <c r="Q16978" s="2" t="str">
        <f t="shared" si="796"/>
        <v>2017</v>
      </c>
      <c r="R16978" s="2">
        <f t="shared" si="797"/>
        <v>19252.02</v>
      </c>
    </row>
    <row r="16979" spans="1:18" x14ac:dyDescent="0.25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64</v>
      </c>
      <c r="M16979">
        <v>2017</v>
      </c>
      <c r="N16979" t="s">
        <v>52</v>
      </c>
      <c r="O16979" t="str">
        <f t="shared" si="795"/>
        <v>Oct</v>
      </c>
      <c r="P16979">
        <v>4</v>
      </c>
      <c r="Q16979" s="2" t="str">
        <f t="shared" si="796"/>
        <v>2017</v>
      </c>
      <c r="R16979" s="2">
        <f t="shared" si="797"/>
        <v>17720.349999999999</v>
      </c>
    </row>
    <row r="16980" spans="1:18" x14ac:dyDescent="0.25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64</v>
      </c>
      <c r="M16980">
        <v>2017</v>
      </c>
      <c r="N16980" t="s">
        <v>52</v>
      </c>
      <c r="O16980" t="str">
        <f t="shared" si="795"/>
        <v>Oct</v>
      </c>
      <c r="P16980">
        <v>4</v>
      </c>
      <c r="Q16980" s="2" t="str">
        <f t="shared" si="796"/>
        <v>2017</v>
      </c>
      <c r="R16980" s="2">
        <f t="shared" si="797"/>
        <v>18449.54</v>
      </c>
    </row>
    <row r="16981" spans="1:18" x14ac:dyDescent="0.25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64</v>
      </c>
      <c r="M16981">
        <v>2017</v>
      </c>
      <c r="N16981" t="s">
        <v>52</v>
      </c>
      <c r="O16981" t="str">
        <f t="shared" si="795"/>
        <v>Oct</v>
      </c>
      <c r="P16981">
        <v>4</v>
      </c>
      <c r="Q16981" s="2" t="str">
        <f t="shared" si="796"/>
        <v>2017</v>
      </c>
      <c r="R16981" s="2">
        <f t="shared" si="797"/>
        <v>19259.43</v>
      </c>
    </row>
    <row r="16982" spans="1:18" x14ac:dyDescent="0.25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64</v>
      </c>
      <c r="M16982">
        <v>2017</v>
      </c>
      <c r="N16982" t="s">
        <v>52</v>
      </c>
      <c r="O16982" t="str">
        <f t="shared" si="795"/>
        <v>Oct</v>
      </c>
      <c r="P16982">
        <v>4</v>
      </c>
      <c r="Q16982" s="2" t="str">
        <f t="shared" si="796"/>
        <v>2017</v>
      </c>
      <c r="R16982" s="2">
        <f t="shared" si="797"/>
        <v>21724.53</v>
      </c>
    </row>
    <row r="16983" spans="1:18" x14ac:dyDescent="0.25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64</v>
      </c>
      <c r="M16983">
        <v>2017</v>
      </c>
      <c r="N16983" t="s">
        <v>52</v>
      </c>
      <c r="O16983" t="str">
        <f t="shared" si="795"/>
        <v>Sep</v>
      </c>
      <c r="P16983">
        <v>3</v>
      </c>
      <c r="Q16983" s="2" t="str">
        <f t="shared" si="796"/>
        <v>2017</v>
      </c>
      <c r="R16983" s="2">
        <f t="shared" si="797"/>
        <v>18407.13</v>
      </c>
    </row>
    <row r="16984" spans="1:18" x14ac:dyDescent="0.25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64</v>
      </c>
      <c r="M16984">
        <v>2017</v>
      </c>
      <c r="N16984" t="s">
        <v>52</v>
      </c>
      <c r="O16984" t="str">
        <f t="shared" si="795"/>
        <v>Sep</v>
      </c>
      <c r="P16984">
        <v>3</v>
      </c>
      <c r="Q16984" s="2" t="str">
        <f t="shared" si="796"/>
        <v>2017</v>
      </c>
      <c r="R16984" s="2">
        <f t="shared" si="797"/>
        <v>31409.91</v>
      </c>
    </row>
    <row r="16985" spans="1:18" x14ac:dyDescent="0.25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64</v>
      </c>
      <c r="M16985">
        <v>2017</v>
      </c>
      <c r="N16985" t="s">
        <v>52</v>
      </c>
      <c r="O16985" t="str">
        <f t="shared" si="795"/>
        <v>Sep</v>
      </c>
      <c r="P16985">
        <v>3</v>
      </c>
      <c r="Q16985" s="2" t="str">
        <f t="shared" si="796"/>
        <v>2017</v>
      </c>
      <c r="R16985" s="2">
        <f t="shared" si="797"/>
        <v>27881.09</v>
      </c>
    </row>
    <row r="16986" spans="1:18" x14ac:dyDescent="0.25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64</v>
      </c>
      <c r="M16986">
        <v>2017</v>
      </c>
      <c r="N16986" t="s">
        <v>52</v>
      </c>
      <c r="O16986" t="str">
        <f t="shared" si="795"/>
        <v>Sep</v>
      </c>
      <c r="P16986">
        <v>3</v>
      </c>
      <c r="Q16986" s="2" t="str">
        <f t="shared" si="796"/>
        <v>2017</v>
      </c>
      <c r="R16986" s="2">
        <f t="shared" si="797"/>
        <v>22063.77</v>
      </c>
    </row>
    <row r="16987" spans="1:18" x14ac:dyDescent="0.25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64</v>
      </c>
      <c r="M16987">
        <v>2017</v>
      </c>
      <c r="N16987" t="s">
        <v>52</v>
      </c>
      <c r="O16987" t="str">
        <f t="shared" si="795"/>
        <v>Aug</v>
      </c>
      <c r="P16987">
        <v>3</v>
      </c>
      <c r="Q16987" s="2" t="str">
        <f t="shared" si="796"/>
        <v>2017</v>
      </c>
      <c r="R16987" s="2">
        <f t="shared" si="797"/>
        <v>18425.400000000001</v>
      </c>
    </row>
    <row r="16988" spans="1:18" x14ac:dyDescent="0.25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64</v>
      </c>
      <c r="M16988">
        <v>2017</v>
      </c>
      <c r="N16988" t="s">
        <v>52</v>
      </c>
      <c r="O16988" t="str">
        <f t="shared" si="795"/>
        <v>Aug</v>
      </c>
      <c r="P16988">
        <v>3</v>
      </c>
      <c r="Q16988" s="2" t="str">
        <f t="shared" si="796"/>
        <v>2017</v>
      </c>
      <c r="R16988" s="2">
        <f t="shared" si="797"/>
        <v>17363.28</v>
      </c>
    </row>
    <row r="16989" spans="1:18" x14ac:dyDescent="0.25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64</v>
      </c>
      <c r="M16989">
        <v>2017</v>
      </c>
      <c r="N16989" t="s">
        <v>52</v>
      </c>
      <c r="O16989" t="str">
        <f t="shared" si="795"/>
        <v>Aug</v>
      </c>
      <c r="P16989">
        <v>3</v>
      </c>
      <c r="Q16989" s="2" t="str">
        <f t="shared" si="796"/>
        <v>2017</v>
      </c>
      <c r="R16989" s="2">
        <f t="shared" si="797"/>
        <v>17537.8</v>
      </c>
    </row>
    <row r="16990" spans="1:18" x14ac:dyDescent="0.25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64</v>
      </c>
      <c r="M16990">
        <v>2017</v>
      </c>
      <c r="N16990" t="s">
        <v>52</v>
      </c>
      <c r="O16990" t="str">
        <f t="shared" si="795"/>
        <v>Aug</v>
      </c>
      <c r="P16990">
        <v>3</v>
      </c>
      <c r="Q16990" s="2" t="str">
        <f t="shared" si="796"/>
        <v>2017</v>
      </c>
      <c r="R16990" s="2">
        <f t="shared" si="797"/>
        <v>8988.0499999999993</v>
      </c>
    </row>
    <row r="16991" spans="1:18" x14ac:dyDescent="0.25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64</v>
      </c>
      <c r="M16991">
        <v>2017</v>
      </c>
      <c r="N16991" t="s">
        <v>52</v>
      </c>
      <c r="O16991" t="str">
        <f t="shared" si="795"/>
        <v>Jul</v>
      </c>
      <c r="P16991">
        <v>3</v>
      </c>
      <c r="Q16991" s="2" t="str">
        <f t="shared" si="796"/>
        <v>2017</v>
      </c>
      <c r="R16991" s="2">
        <f t="shared" si="797"/>
        <v>5773.92</v>
      </c>
    </row>
    <row r="16992" spans="1:18" x14ac:dyDescent="0.25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64</v>
      </c>
      <c r="M16992">
        <v>2017</v>
      </c>
      <c r="N16992" t="s">
        <v>52</v>
      </c>
      <c r="O16992" t="str">
        <f t="shared" si="795"/>
        <v>Jul</v>
      </c>
      <c r="P16992">
        <v>3</v>
      </c>
      <c r="Q16992" s="2" t="str">
        <f t="shared" si="796"/>
        <v>2017</v>
      </c>
      <c r="R16992" s="2">
        <f t="shared" si="797"/>
        <v>12238.16</v>
      </c>
    </row>
    <row r="16993" spans="1:18" x14ac:dyDescent="0.25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64</v>
      </c>
      <c r="M16993">
        <v>2017</v>
      </c>
      <c r="N16993" t="s">
        <v>52</v>
      </c>
      <c r="O16993" t="str">
        <f t="shared" si="795"/>
        <v>Jul</v>
      </c>
      <c r="P16993">
        <v>3</v>
      </c>
      <c r="Q16993" s="2" t="str">
        <f t="shared" si="796"/>
        <v>2017</v>
      </c>
      <c r="R16993" s="2">
        <f t="shared" si="797"/>
        <v>9960.4500000000007</v>
      </c>
    </row>
    <row r="16994" spans="1:18" x14ac:dyDescent="0.25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64</v>
      </c>
      <c r="M16994">
        <v>2017</v>
      </c>
      <c r="N16994" t="s">
        <v>52</v>
      </c>
      <c r="O16994" t="str">
        <f t="shared" si="795"/>
        <v>Jul</v>
      </c>
      <c r="P16994">
        <v>3</v>
      </c>
      <c r="Q16994" s="2" t="str">
        <f t="shared" si="796"/>
        <v>2017</v>
      </c>
      <c r="R16994" s="2">
        <f t="shared" si="797"/>
        <v>5666.47</v>
      </c>
    </row>
    <row r="16995" spans="1:18" x14ac:dyDescent="0.25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64</v>
      </c>
      <c r="M16995">
        <v>2017</v>
      </c>
      <c r="N16995" t="s">
        <v>52</v>
      </c>
      <c r="O16995" t="str">
        <f t="shared" si="795"/>
        <v>Jul</v>
      </c>
      <c r="P16995">
        <v>3</v>
      </c>
      <c r="Q16995" s="2" t="str">
        <f t="shared" si="796"/>
        <v>2017</v>
      </c>
      <c r="R16995" s="2">
        <f t="shared" si="797"/>
        <v>9498.8700000000008</v>
      </c>
    </row>
    <row r="16996" spans="1:18" x14ac:dyDescent="0.25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64</v>
      </c>
      <c r="M16996">
        <v>2017</v>
      </c>
      <c r="N16996" t="s">
        <v>52</v>
      </c>
      <c r="O16996" t="str">
        <f t="shared" si="795"/>
        <v>Jun</v>
      </c>
      <c r="P16996">
        <v>2</v>
      </c>
      <c r="Q16996" s="2" t="str">
        <f t="shared" si="796"/>
        <v>2017</v>
      </c>
      <c r="R16996" s="2">
        <f t="shared" si="797"/>
        <v>12670.35</v>
      </c>
    </row>
    <row r="16997" spans="1:18" x14ac:dyDescent="0.25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64</v>
      </c>
      <c r="M16997">
        <v>2017</v>
      </c>
      <c r="N16997" t="s">
        <v>52</v>
      </c>
      <c r="O16997" t="str">
        <f t="shared" si="795"/>
        <v>Jun</v>
      </c>
      <c r="P16997">
        <v>2</v>
      </c>
      <c r="Q16997" s="2" t="str">
        <f t="shared" si="796"/>
        <v>2017</v>
      </c>
      <c r="R16997" s="2">
        <f t="shared" si="797"/>
        <v>20935.97</v>
      </c>
    </row>
    <row r="16998" spans="1:18" x14ac:dyDescent="0.25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64</v>
      </c>
      <c r="M16998">
        <v>2017</v>
      </c>
      <c r="N16998" t="s">
        <v>52</v>
      </c>
      <c r="O16998" t="str">
        <f t="shared" si="795"/>
        <v>Jun</v>
      </c>
      <c r="P16998">
        <v>2</v>
      </c>
      <c r="Q16998" s="2" t="str">
        <f t="shared" si="796"/>
        <v>2017</v>
      </c>
      <c r="R16998" s="2">
        <f t="shared" si="797"/>
        <v>22464.12</v>
      </c>
    </row>
    <row r="16999" spans="1:18" x14ac:dyDescent="0.25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64</v>
      </c>
      <c r="M16999">
        <v>2017</v>
      </c>
      <c r="N16999" t="s">
        <v>52</v>
      </c>
      <c r="O16999" t="str">
        <f t="shared" si="795"/>
        <v>Jun</v>
      </c>
      <c r="P16999">
        <v>2</v>
      </c>
      <c r="Q16999" s="2" t="str">
        <f t="shared" si="796"/>
        <v>2017</v>
      </c>
      <c r="R16999" s="2">
        <f t="shared" si="797"/>
        <v>20233.740000000002</v>
      </c>
    </row>
    <row r="17000" spans="1:18" x14ac:dyDescent="0.25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64</v>
      </c>
      <c r="M17000">
        <v>2017</v>
      </c>
      <c r="N17000" t="s">
        <v>52</v>
      </c>
      <c r="O17000" t="str">
        <f t="shared" si="795"/>
        <v>May</v>
      </c>
      <c r="P17000">
        <v>2</v>
      </c>
      <c r="Q17000" s="2" t="str">
        <f t="shared" si="796"/>
        <v>2017</v>
      </c>
      <c r="R17000" s="2">
        <f t="shared" si="797"/>
        <v>21628.35</v>
      </c>
    </row>
    <row r="17001" spans="1:18" x14ac:dyDescent="0.25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64</v>
      </c>
      <c r="M17001">
        <v>2017</v>
      </c>
      <c r="N17001" t="s">
        <v>52</v>
      </c>
      <c r="O17001" t="str">
        <f t="shared" si="795"/>
        <v>May</v>
      </c>
      <c r="P17001">
        <v>2</v>
      </c>
      <c r="Q17001" s="2" t="str">
        <f t="shared" si="796"/>
        <v>2017</v>
      </c>
      <c r="R17001" s="2">
        <f t="shared" si="797"/>
        <v>19890.239999999998</v>
      </c>
    </row>
    <row r="17002" spans="1:18" x14ac:dyDescent="0.25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64</v>
      </c>
      <c r="M17002">
        <v>2017</v>
      </c>
      <c r="N17002" t="s">
        <v>52</v>
      </c>
      <c r="O17002" t="str">
        <f t="shared" si="795"/>
        <v>May</v>
      </c>
      <c r="P17002">
        <v>2</v>
      </c>
      <c r="Q17002" s="2" t="str">
        <f t="shared" si="796"/>
        <v>2017</v>
      </c>
      <c r="R17002" s="2">
        <f t="shared" si="797"/>
        <v>17615.55</v>
      </c>
    </row>
    <row r="17003" spans="1:18" x14ac:dyDescent="0.25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64</v>
      </c>
      <c r="M17003">
        <v>2017</v>
      </c>
      <c r="N17003" t="s">
        <v>52</v>
      </c>
      <c r="O17003" t="str">
        <f t="shared" si="795"/>
        <v>May</v>
      </c>
      <c r="P17003">
        <v>2</v>
      </c>
      <c r="Q17003" s="2" t="str">
        <f t="shared" si="796"/>
        <v>2017</v>
      </c>
      <c r="R17003" s="2">
        <f t="shared" si="797"/>
        <v>15906.369999999999</v>
      </c>
    </row>
    <row r="17004" spans="1:18" x14ac:dyDescent="0.25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64</v>
      </c>
      <c r="M17004">
        <v>2017</v>
      </c>
      <c r="N17004" t="s">
        <v>52</v>
      </c>
      <c r="O17004" t="str">
        <f t="shared" si="795"/>
        <v>Apr</v>
      </c>
      <c r="P17004">
        <v>2</v>
      </c>
      <c r="Q17004" s="2" t="str">
        <f t="shared" si="796"/>
        <v>2017</v>
      </c>
      <c r="R17004" s="2">
        <f t="shared" si="797"/>
        <v>19390.650000000001</v>
      </c>
    </row>
    <row r="17005" spans="1:18" x14ac:dyDescent="0.25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64</v>
      </c>
      <c r="M17005">
        <v>2017</v>
      </c>
      <c r="N17005" t="s">
        <v>52</v>
      </c>
      <c r="O17005" t="str">
        <f t="shared" si="795"/>
        <v>Apr</v>
      </c>
      <c r="P17005">
        <v>2</v>
      </c>
      <c r="Q17005" s="2" t="str">
        <f t="shared" si="796"/>
        <v>2017</v>
      </c>
      <c r="R17005" s="2">
        <f t="shared" si="797"/>
        <v>17999.739999999998</v>
      </c>
    </row>
    <row r="17006" spans="1:18" x14ac:dyDescent="0.25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64</v>
      </c>
      <c r="M17006">
        <v>2017</v>
      </c>
      <c r="N17006" t="s">
        <v>52</v>
      </c>
      <c r="O17006" t="str">
        <f t="shared" si="795"/>
        <v>Apr</v>
      </c>
      <c r="P17006">
        <v>2</v>
      </c>
      <c r="Q17006" s="2" t="str">
        <f t="shared" si="796"/>
        <v>2017</v>
      </c>
      <c r="R17006" s="2">
        <f t="shared" si="797"/>
        <v>19600.95</v>
      </c>
    </row>
    <row r="17007" spans="1:18" x14ac:dyDescent="0.25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64</v>
      </c>
      <c r="M17007">
        <v>2017</v>
      </c>
      <c r="N17007" t="s">
        <v>52</v>
      </c>
      <c r="O17007" t="str">
        <f t="shared" si="795"/>
        <v>Apr</v>
      </c>
      <c r="P17007">
        <v>2</v>
      </c>
      <c r="Q17007" s="2" t="str">
        <f t="shared" si="796"/>
        <v>2017</v>
      </c>
      <c r="R17007" s="2">
        <f t="shared" si="797"/>
        <v>17482.43</v>
      </c>
    </row>
    <row r="17008" spans="1:18" x14ac:dyDescent="0.25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64</v>
      </c>
      <c r="M17008">
        <v>2017</v>
      </c>
      <c r="N17008" t="s">
        <v>52</v>
      </c>
      <c r="O17008" t="str">
        <f t="shared" si="795"/>
        <v>Apr</v>
      </c>
      <c r="P17008">
        <v>2</v>
      </c>
      <c r="Q17008" s="2" t="str">
        <f t="shared" si="796"/>
        <v>2017</v>
      </c>
      <c r="R17008" s="2">
        <f t="shared" si="797"/>
        <v>18035.41</v>
      </c>
    </row>
    <row r="17009" spans="1:18" x14ac:dyDescent="0.25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64</v>
      </c>
      <c r="M17009">
        <v>2017</v>
      </c>
      <c r="N17009" t="s">
        <v>52</v>
      </c>
      <c r="O17009" t="str">
        <f t="shared" si="795"/>
        <v>Mar</v>
      </c>
      <c r="P17009">
        <v>1</v>
      </c>
      <c r="Q17009" s="2" t="str">
        <f t="shared" si="796"/>
        <v>2017</v>
      </c>
      <c r="R17009" s="2">
        <f t="shared" si="797"/>
        <v>17196.36</v>
      </c>
    </row>
    <row r="17010" spans="1:18" x14ac:dyDescent="0.25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64</v>
      </c>
      <c r="M17010">
        <v>2017</v>
      </c>
      <c r="N17010" t="s">
        <v>52</v>
      </c>
      <c r="O17010" t="str">
        <f t="shared" si="795"/>
        <v>Mar</v>
      </c>
      <c r="P17010">
        <v>1</v>
      </c>
      <c r="Q17010" s="2" t="str">
        <f t="shared" si="796"/>
        <v>2017</v>
      </c>
      <c r="R17010" s="2">
        <f t="shared" si="797"/>
        <v>15485.01</v>
      </c>
    </row>
    <row r="17011" spans="1:18" x14ac:dyDescent="0.25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64</v>
      </c>
      <c r="M17011">
        <v>2017</v>
      </c>
      <c r="N17011" t="s">
        <v>52</v>
      </c>
      <c r="O17011" t="str">
        <f t="shared" si="795"/>
        <v>Mar</v>
      </c>
      <c r="P17011">
        <v>1</v>
      </c>
      <c r="Q17011" s="2" t="str">
        <f t="shared" si="796"/>
        <v>2017</v>
      </c>
      <c r="R17011" s="2">
        <f t="shared" si="797"/>
        <v>14642.11</v>
      </c>
    </row>
    <row r="17012" spans="1:18" x14ac:dyDescent="0.25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64</v>
      </c>
      <c r="M17012">
        <v>2017</v>
      </c>
      <c r="N17012" t="s">
        <v>52</v>
      </c>
      <c r="O17012" t="str">
        <f t="shared" si="795"/>
        <v>Mar</v>
      </c>
      <c r="P17012">
        <v>1</v>
      </c>
      <c r="Q17012" s="2" t="str">
        <f t="shared" si="796"/>
        <v>2017</v>
      </c>
      <c r="R17012" s="2">
        <f t="shared" si="797"/>
        <v>18068.04</v>
      </c>
    </row>
    <row r="17013" spans="1:18" x14ac:dyDescent="0.25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64</v>
      </c>
      <c r="M17013">
        <v>2017</v>
      </c>
      <c r="N17013" t="s">
        <v>52</v>
      </c>
      <c r="O17013" t="str">
        <f t="shared" si="795"/>
        <v>Feb</v>
      </c>
      <c r="P17013">
        <v>1</v>
      </c>
      <c r="Q17013" s="2" t="str">
        <f t="shared" si="796"/>
        <v>2017</v>
      </c>
      <c r="R17013" s="2">
        <f t="shared" si="797"/>
        <v>15493.449999999999</v>
      </c>
    </row>
    <row r="17014" spans="1:18" x14ac:dyDescent="0.25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64</v>
      </c>
      <c r="M17014">
        <v>2017</v>
      </c>
      <c r="N17014" t="s">
        <v>52</v>
      </c>
      <c r="O17014" t="str">
        <f t="shared" si="795"/>
        <v>Feb</v>
      </c>
      <c r="P17014">
        <v>1</v>
      </c>
      <c r="Q17014" s="2" t="str">
        <f t="shared" si="796"/>
        <v>2017</v>
      </c>
      <c r="R17014" s="2">
        <f t="shared" si="797"/>
        <v>16142.1</v>
      </c>
    </row>
    <row r="17015" spans="1:18" x14ac:dyDescent="0.25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64</v>
      </c>
      <c r="M17015">
        <v>2017</v>
      </c>
      <c r="N17015" t="s">
        <v>52</v>
      </c>
      <c r="O17015" t="str">
        <f t="shared" si="795"/>
        <v>Feb</v>
      </c>
      <c r="P17015">
        <v>1</v>
      </c>
      <c r="Q17015" s="2" t="str">
        <f t="shared" si="796"/>
        <v>2017</v>
      </c>
      <c r="R17015" s="2">
        <f t="shared" si="797"/>
        <v>16235.35</v>
      </c>
    </row>
    <row r="17016" spans="1:18" x14ac:dyDescent="0.25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64</v>
      </c>
      <c r="M17016">
        <v>2017</v>
      </c>
      <c r="N17016" t="s">
        <v>52</v>
      </c>
      <c r="O17016" t="str">
        <f t="shared" si="795"/>
        <v>Feb</v>
      </c>
      <c r="P17016">
        <v>1</v>
      </c>
      <c r="Q17016" s="2" t="str">
        <f t="shared" si="796"/>
        <v>2017</v>
      </c>
      <c r="R17016" s="2">
        <f t="shared" si="797"/>
        <v>23134.69</v>
      </c>
    </row>
    <row r="17017" spans="1:18" x14ac:dyDescent="0.25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64</v>
      </c>
      <c r="M17017">
        <v>2017</v>
      </c>
      <c r="N17017" t="s">
        <v>52</v>
      </c>
      <c r="O17017" t="str">
        <f t="shared" si="795"/>
        <v>Jan</v>
      </c>
      <c r="P17017">
        <v>1</v>
      </c>
      <c r="Q17017" s="2" t="str">
        <f t="shared" si="796"/>
        <v>2017</v>
      </c>
      <c r="R17017" s="2">
        <f t="shared" si="797"/>
        <v>14898.94</v>
      </c>
    </row>
    <row r="17018" spans="1:18" x14ac:dyDescent="0.25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64</v>
      </c>
      <c r="M17018">
        <v>2017</v>
      </c>
      <c r="N17018" t="s">
        <v>52</v>
      </c>
      <c r="O17018" t="str">
        <f t="shared" si="795"/>
        <v>Jan</v>
      </c>
      <c r="P17018">
        <v>1</v>
      </c>
      <c r="Q17018" s="2" t="str">
        <f t="shared" si="796"/>
        <v>2017</v>
      </c>
      <c r="R17018" s="2">
        <f t="shared" si="797"/>
        <v>17484.7</v>
      </c>
    </row>
    <row r="17019" spans="1:18" x14ac:dyDescent="0.25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64</v>
      </c>
      <c r="M17019">
        <v>2017</v>
      </c>
      <c r="N17019" t="s">
        <v>52</v>
      </c>
      <c r="O17019" t="str">
        <f t="shared" si="795"/>
        <v>Jan</v>
      </c>
      <c r="P17019">
        <v>1</v>
      </c>
      <c r="Q17019" s="2" t="str">
        <f t="shared" si="796"/>
        <v>2017</v>
      </c>
      <c r="R17019" s="2">
        <f t="shared" si="797"/>
        <v>14351.93</v>
      </c>
    </row>
    <row r="17020" spans="1:18" x14ac:dyDescent="0.25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64</v>
      </c>
      <c r="M17020">
        <v>2017</v>
      </c>
      <c r="N17020" t="s">
        <v>52</v>
      </c>
      <c r="O17020" t="str">
        <f t="shared" si="795"/>
        <v>Jan</v>
      </c>
      <c r="P17020">
        <v>1</v>
      </c>
      <c r="Q17020" s="2" t="str">
        <f t="shared" si="796"/>
        <v>2017</v>
      </c>
      <c r="R17020" s="2">
        <f t="shared" si="797"/>
        <v>14739.99</v>
      </c>
    </row>
    <row r="17021" spans="1:18" x14ac:dyDescent="0.25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64</v>
      </c>
      <c r="M17021">
        <v>2017</v>
      </c>
      <c r="N17021" t="s">
        <v>52</v>
      </c>
      <c r="O17021" t="str">
        <f t="shared" si="795"/>
        <v>Jan</v>
      </c>
      <c r="P17021">
        <v>1</v>
      </c>
      <c r="Q17021" s="2" t="str">
        <f t="shared" si="796"/>
        <v>2017</v>
      </c>
      <c r="R17021" s="2">
        <f t="shared" si="797"/>
        <v>17721.22</v>
      </c>
    </row>
    <row r="17022" spans="1:18" x14ac:dyDescent="0.25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64</v>
      </c>
      <c r="M17022">
        <v>2017</v>
      </c>
      <c r="N17022" t="s">
        <v>53</v>
      </c>
      <c r="O17022" t="str">
        <f t="shared" si="795"/>
        <v>Dec</v>
      </c>
      <c r="P17022">
        <v>4</v>
      </c>
      <c r="Q17022" s="2" t="str">
        <f t="shared" si="796"/>
        <v>2017</v>
      </c>
      <c r="R17022" s="2">
        <f t="shared" si="797"/>
        <v>31166.129999999997</v>
      </c>
    </row>
    <row r="17023" spans="1:18" x14ac:dyDescent="0.25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64</v>
      </c>
      <c r="M17023">
        <v>2017</v>
      </c>
      <c r="N17023" t="s">
        <v>53</v>
      </c>
      <c r="O17023" t="str">
        <f t="shared" si="795"/>
        <v>Dec</v>
      </c>
      <c r="P17023">
        <v>4</v>
      </c>
      <c r="Q17023" s="2" t="str">
        <f t="shared" si="796"/>
        <v>2017</v>
      </c>
      <c r="R17023" s="2">
        <f t="shared" si="797"/>
        <v>14648.260000000002</v>
      </c>
    </row>
    <row r="17024" spans="1:18" x14ac:dyDescent="0.25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64</v>
      </c>
      <c r="M17024">
        <v>2017</v>
      </c>
      <c r="N17024" t="s">
        <v>53</v>
      </c>
      <c r="O17024" t="str">
        <f t="shared" si="795"/>
        <v>Dec</v>
      </c>
      <c r="P17024">
        <v>4</v>
      </c>
      <c r="Q17024" s="2" t="str">
        <f t="shared" si="796"/>
        <v>2017</v>
      </c>
      <c r="R17024" s="2">
        <f t="shared" si="797"/>
        <v>25665.8</v>
      </c>
    </row>
    <row r="17025" spans="1:18" x14ac:dyDescent="0.25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64</v>
      </c>
      <c r="M17025">
        <v>2017</v>
      </c>
      <c r="N17025" t="s">
        <v>53</v>
      </c>
      <c r="O17025" t="str">
        <f t="shared" si="795"/>
        <v>Dec</v>
      </c>
      <c r="P17025">
        <v>4</v>
      </c>
      <c r="Q17025" s="2" t="str">
        <f t="shared" si="796"/>
        <v>2017</v>
      </c>
      <c r="R17025" s="2">
        <f t="shared" si="797"/>
        <v>40246.29</v>
      </c>
    </row>
    <row r="17026" spans="1:18" x14ac:dyDescent="0.25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64</v>
      </c>
      <c r="M17026">
        <v>2017</v>
      </c>
      <c r="N17026" t="s">
        <v>53</v>
      </c>
      <c r="O17026" t="str">
        <f t="shared" si="795"/>
        <v>Dec</v>
      </c>
      <c r="P17026">
        <v>4</v>
      </c>
      <c r="Q17026" s="2" t="str">
        <f t="shared" si="796"/>
        <v>2017</v>
      </c>
      <c r="R17026" s="2">
        <f t="shared" si="797"/>
        <v>30599.949999999997</v>
      </c>
    </row>
    <row r="17027" spans="1:18" x14ac:dyDescent="0.25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64</v>
      </c>
      <c r="M17027">
        <v>2017</v>
      </c>
      <c r="N17027" t="s">
        <v>53</v>
      </c>
      <c r="O17027" t="str">
        <f t="shared" ref="O17027:O17090" si="798" xml:space="preserve"> TEXT(B17027, "mmm")</f>
        <v>Nov</v>
      </c>
      <c r="P17027">
        <v>4</v>
      </c>
      <c r="Q17027" s="2" t="str">
        <f t="shared" ref="Q17027:Q17090" si="799" xml:space="preserve"> TEXT(B17027, "yyy")</f>
        <v>2017</v>
      </c>
      <c r="R17027" s="2">
        <f t="shared" ref="R17027:R17090" si="800" xml:space="preserve"> E17027 +F17027+G17027</f>
        <v>12435.890000000001</v>
      </c>
    </row>
    <row r="17028" spans="1:18" x14ac:dyDescent="0.25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64</v>
      </c>
      <c r="M17028">
        <v>2017</v>
      </c>
      <c r="N17028" t="s">
        <v>53</v>
      </c>
      <c r="O17028" t="str">
        <f t="shared" si="798"/>
        <v>Nov</v>
      </c>
      <c r="P17028">
        <v>4</v>
      </c>
      <c r="Q17028" s="2" t="str">
        <f t="shared" si="799"/>
        <v>2017</v>
      </c>
      <c r="R17028" s="2">
        <f t="shared" si="800"/>
        <v>11399.56</v>
      </c>
    </row>
    <row r="17029" spans="1:18" x14ac:dyDescent="0.25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64</v>
      </c>
      <c r="M17029">
        <v>2017</v>
      </c>
      <c r="N17029" t="s">
        <v>53</v>
      </c>
      <c r="O17029" t="str">
        <f t="shared" si="798"/>
        <v>Nov</v>
      </c>
      <c r="P17029">
        <v>4</v>
      </c>
      <c r="Q17029" s="2" t="str">
        <f t="shared" si="799"/>
        <v>2017</v>
      </c>
      <c r="R17029" s="2">
        <f t="shared" si="800"/>
        <v>11647.79</v>
      </c>
    </row>
    <row r="17030" spans="1:18" x14ac:dyDescent="0.25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64</v>
      </c>
      <c r="M17030">
        <v>2017</v>
      </c>
      <c r="N17030" t="s">
        <v>53</v>
      </c>
      <c r="O17030" t="str">
        <f t="shared" si="798"/>
        <v>Nov</v>
      </c>
      <c r="P17030">
        <v>4</v>
      </c>
      <c r="Q17030" s="2" t="str">
        <f t="shared" si="799"/>
        <v>2017</v>
      </c>
      <c r="R17030" s="2">
        <f t="shared" si="800"/>
        <v>9549.08</v>
      </c>
    </row>
    <row r="17031" spans="1:18" x14ac:dyDescent="0.25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64</v>
      </c>
      <c r="M17031">
        <v>2017</v>
      </c>
      <c r="N17031" t="s">
        <v>53</v>
      </c>
      <c r="O17031" t="str">
        <f t="shared" si="798"/>
        <v>Oct</v>
      </c>
      <c r="P17031">
        <v>4</v>
      </c>
      <c r="Q17031" s="2" t="str">
        <f t="shared" si="799"/>
        <v>2017</v>
      </c>
      <c r="R17031" s="2">
        <f t="shared" si="800"/>
        <v>12414.98</v>
      </c>
    </row>
    <row r="17032" spans="1:18" x14ac:dyDescent="0.25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64</v>
      </c>
      <c r="M17032">
        <v>2017</v>
      </c>
      <c r="N17032" t="s">
        <v>53</v>
      </c>
      <c r="O17032" t="str">
        <f t="shared" si="798"/>
        <v>Oct</v>
      </c>
      <c r="P17032">
        <v>4</v>
      </c>
      <c r="Q17032" s="2" t="str">
        <f t="shared" si="799"/>
        <v>2017</v>
      </c>
      <c r="R17032" s="2">
        <f t="shared" si="800"/>
        <v>13975.19</v>
      </c>
    </row>
    <row r="17033" spans="1:18" x14ac:dyDescent="0.25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64</v>
      </c>
      <c r="M17033">
        <v>2017</v>
      </c>
      <c r="N17033" t="s">
        <v>53</v>
      </c>
      <c r="O17033" t="str">
        <f t="shared" si="798"/>
        <v>Oct</v>
      </c>
      <c r="P17033">
        <v>4</v>
      </c>
      <c r="Q17033" s="2" t="str">
        <f t="shared" si="799"/>
        <v>2017</v>
      </c>
      <c r="R17033" s="2">
        <f t="shared" si="800"/>
        <v>11028.9</v>
      </c>
    </row>
    <row r="17034" spans="1:18" x14ac:dyDescent="0.25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64</v>
      </c>
      <c r="M17034">
        <v>2017</v>
      </c>
      <c r="N17034" t="s">
        <v>53</v>
      </c>
      <c r="O17034" t="str">
        <f t="shared" si="798"/>
        <v>Oct</v>
      </c>
      <c r="P17034">
        <v>4</v>
      </c>
      <c r="Q17034" s="2" t="str">
        <f t="shared" si="799"/>
        <v>2017</v>
      </c>
      <c r="R17034" s="2">
        <f t="shared" si="800"/>
        <v>12263.500000000002</v>
      </c>
    </row>
    <row r="17035" spans="1:18" x14ac:dyDescent="0.25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64</v>
      </c>
      <c r="M17035">
        <v>2017</v>
      </c>
      <c r="N17035" t="s">
        <v>53</v>
      </c>
      <c r="O17035" t="str">
        <f t="shared" si="798"/>
        <v>Oct</v>
      </c>
      <c r="P17035">
        <v>4</v>
      </c>
      <c r="Q17035" s="2" t="str">
        <f t="shared" si="799"/>
        <v>2017</v>
      </c>
      <c r="R17035" s="2">
        <f t="shared" si="800"/>
        <v>10486.52</v>
      </c>
    </row>
    <row r="17036" spans="1:18" x14ac:dyDescent="0.25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64</v>
      </c>
      <c r="M17036">
        <v>2017</v>
      </c>
      <c r="N17036" t="s">
        <v>53</v>
      </c>
      <c r="O17036" t="str">
        <f t="shared" si="798"/>
        <v>Sep</v>
      </c>
      <c r="P17036">
        <v>3</v>
      </c>
      <c r="Q17036" s="2" t="str">
        <f t="shared" si="799"/>
        <v>2017</v>
      </c>
      <c r="R17036" s="2">
        <f t="shared" si="800"/>
        <v>8905.1200000000008</v>
      </c>
    </row>
    <row r="17037" spans="1:18" x14ac:dyDescent="0.25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64</v>
      </c>
      <c r="M17037">
        <v>2017</v>
      </c>
      <c r="N17037" t="s">
        <v>53</v>
      </c>
      <c r="O17037" t="str">
        <f t="shared" si="798"/>
        <v>Sep</v>
      </c>
      <c r="P17037">
        <v>3</v>
      </c>
      <c r="Q17037" s="2" t="str">
        <f t="shared" si="799"/>
        <v>2017</v>
      </c>
      <c r="R17037" s="2">
        <f t="shared" si="800"/>
        <v>8953.17</v>
      </c>
    </row>
    <row r="17038" spans="1:18" x14ac:dyDescent="0.25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64</v>
      </c>
      <c r="M17038">
        <v>2017</v>
      </c>
      <c r="N17038" t="s">
        <v>53</v>
      </c>
      <c r="O17038" t="str">
        <f t="shared" si="798"/>
        <v>Sep</v>
      </c>
      <c r="P17038">
        <v>3</v>
      </c>
      <c r="Q17038" s="2" t="str">
        <f t="shared" si="799"/>
        <v>2017</v>
      </c>
      <c r="R17038" s="2">
        <f t="shared" si="800"/>
        <v>12012.43</v>
      </c>
    </row>
    <row r="17039" spans="1:18" x14ac:dyDescent="0.25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64</v>
      </c>
      <c r="M17039">
        <v>2017</v>
      </c>
      <c r="N17039" t="s">
        <v>53</v>
      </c>
      <c r="O17039" t="str">
        <f t="shared" si="798"/>
        <v>Sep</v>
      </c>
      <c r="P17039">
        <v>3</v>
      </c>
      <c r="Q17039" s="2" t="str">
        <f t="shared" si="799"/>
        <v>2017</v>
      </c>
      <c r="R17039" s="2">
        <f t="shared" si="800"/>
        <v>14107.029999999999</v>
      </c>
    </row>
    <row r="17040" spans="1:18" x14ac:dyDescent="0.25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64</v>
      </c>
      <c r="M17040">
        <v>2017</v>
      </c>
      <c r="N17040" t="s">
        <v>53</v>
      </c>
      <c r="O17040" t="str">
        <f t="shared" si="798"/>
        <v>Aug</v>
      </c>
      <c r="P17040">
        <v>3</v>
      </c>
      <c r="Q17040" s="2" t="str">
        <f t="shared" si="799"/>
        <v>2017</v>
      </c>
      <c r="R17040" s="2">
        <f t="shared" si="800"/>
        <v>12202.76</v>
      </c>
    </row>
    <row r="17041" spans="1:18" x14ac:dyDescent="0.25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64</v>
      </c>
      <c r="M17041">
        <v>2017</v>
      </c>
      <c r="N17041" t="s">
        <v>53</v>
      </c>
      <c r="O17041" t="str">
        <f t="shared" si="798"/>
        <v>Aug</v>
      </c>
      <c r="P17041">
        <v>3</v>
      </c>
      <c r="Q17041" s="2" t="str">
        <f t="shared" si="799"/>
        <v>2017</v>
      </c>
      <c r="R17041" s="2">
        <f t="shared" si="800"/>
        <v>13190.43</v>
      </c>
    </row>
    <row r="17042" spans="1:18" x14ac:dyDescent="0.25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64</v>
      </c>
      <c r="M17042">
        <v>2017</v>
      </c>
      <c r="N17042" t="s">
        <v>53</v>
      </c>
      <c r="O17042" t="str">
        <f t="shared" si="798"/>
        <v>Aug</v>
      </c>
      <c r="P17042">
        <v>3</v>
      </c>
      <c r="Q17042" s="2" t="str">
        <f t="shared" si="799"/>
        <v>2017</v>
      </c>
      <c r="R17042" s="2">
        <f t="shared" si="800"/>
        <v>12252.48</v>
      </c>
    </row>
    <row r="17043" spans="1:18" x14ac:dyDescent="0.25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64</v>
      </c>
      <c r="M17043">
        <v>2017</v>
      </c>
      <c r="N17043" t="s">
        <v>53</v>
      </c>
      <c r="O17043" t="str">
        <f t="shared" si="798"/>
        <v>Aug</v>
      </c>
      <c r="P17043">
        <v>3</v>
      </c>
      <c r="Q17043" s="2" t="str">
        <f t="shared" si="799"/>
        <v>2017</v>
      </c>
      <c r="R17043" s="2">
        <f t="shared" si="800"/>
        <v>14491.410000000002</v>
      </c>
    </row>
    <row r="17044" spans="1:18" x14ac:dyDescent="0.25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64</v>
      </c>
      <c r="M17044">
        <v>2017</v>
      </c>
      <c r="N17044" t="s">
        <v>53</v>
      </c>
      <c r="O17044" t="str">
        <f t="shared" si="798"/>
        <v>Jul</v>
      </c>
      <c r="P17044">
        <v>3</v>
      </c>
      <c r="Q17044" s="2" t="str">
        <f t="shared" si="799"/>
        <v>2017</v>
      </c>
      <c r="R17044" s="2">
        <f t="shared" si="800"/>
        <v>14603.699999999999</v>
      </c>
    </row>
    <row r="17045" spans="1:18" x14ac:dyDescent="0.25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64</v>
      </c>
      <c r="M17045">
        <v>2017</v>
      </c>
      <c r="N17045" t="s">
        <v>53</v>
      </c>
      <c r="O17045" t="str">
        <f t="shared" si="798"/>
        <v>Jul</v>
      </c>
      <c r="P17045">
        <v>3</v>
      </c>
      <c r="Q17045" s="2" t="str">
        <f t="shared" si="799"/>
        <v>2017</v>
      </c>
      <c r="R17045" s="2">
        <f t="shared" si="800"/>
        <v>13650.03</v>
      </c>
    </row>
    <row r="17046" spans="1:18" x14ac:dyDescent="0.25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64</v>
      </c>
      <c r="M17046">
        <v>2017</v>
      </c>
      <c r="N17046" t="s">
        <v>53</v>
      </c>
      <c r="O17046" t="str">
        <f t="shared" si="798"/>
        <v>Jul</v>
      </c>
      <c r="P17046">
        <v>3</v>
      </c>
      <c r="Q17046" s="2" t="str">
        <f t="shared" si="799"/>
        <v>2017</v>
      </c>
      <c r="R17046" s="2">
        <f t="shared" si="800"/>
        <v>13879.09</v>
      </c>
    </row>
    <row r="17047" spans="1:18" x14ac:dyDescent="0.25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64</v>
      </c>
      <c r="M17047">
        <v>2017</v>
      </c>
      <c r="N17047" t="s">
        <v>53</v>
      </c>
      <c r="O17047" t="str">
        <f t="shared" si="798"/>
        <v>Jul</v>
      </c>
      <c r="P17047">
        <v>3</v>
      </c>
      <c r="Q17047" s="2" t="str">
        <f t="shared" si="799"/>
        <v>2017</v>
      </c>
      <c r="R17047" s="2">
        <f t="shared" si="800"/>
        <v>18023.77</v>
      </c>
    </row>
    <row r="17048" spans="1:18" x14ac:dyDescent="0.25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64</v>
      </c>
      <c r="M17048">
        <v>2017</v>
      </c>
      <c r="N17048" t="s">
        <v>53</v>
      </c>
      <c r="O17048" t="str">
        <f t="shared" si="798"/>
        <v>Jul</v>
      </c>
      <c r="P17048">
        <v>3</v>
      </c>
      <c r="Q17048" s="2" t="str">
        <f t="shared" si="799"/>
        <v>2017</v>
      </c>
      <c r="R17048" s="2">
        <f t="shared" si="800"/>
        <v>20341.830000000002</v>
      </c>
    </row>
    <row r="17049" spans="1:18" x14ac:dyDescent="0.25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64</v>
      </c>
      <c r="M17049">
        <v>2017</v>
      </c>
      <c r="N17049" t="s">
        <v>53</v>
      </c>
      <c r="O17049" t="str">
        <f t="shared" si="798"/>
        <v>Jun</v>
      </c>
      <c r="P17049">
        <v>2</v>
      </c>
      <c r="Q17049" s="2" t="str">
        <f t="shared" si="799"/>
        <v>2017</v>
      </c>
      <c r="R17049" s="2">
        <f t="shared" si="800"/>
        <v>23359.13</v>
      </c>
    </row>
    <row r="17050" spans="1:18" x14ac:dyDescent="0.25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64</v>
      </c>
      <c r="M17050">
        <v>2017</v>
      </c>
      <c r="N17050" t="s">
        <v>53</v>
      </c>
      <c r="O17050" t="str">
        <f t="shared" si="798"/>
        <v>Jun</v>
      </c>
      <c r="P17050">
        <v>2</v>
      </c>
      <c r="Q17050" s="2" t="str">
        <f t="shared" si="799"/>
        <v>2017</v>
      </c>
      <c r="R17050" s="2">
        <f t="shared" si="800"/>
        <v>16211.51</v>
      </c>
    </row>
    <row r="17051" spans="1:18" x14ac:dyDescent="0.25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64</v>
      </c>
      <c r="M17051">
        <v>2017</v>
      </c>
      <c r="N17051" t="s">
        <v>53</v>
      </c>
      <c r="O17051" t="str">
        <f t="shared" si="798"/>
        <v>Jun</v>
      </c>
      <c r="P17051">
        <v>2</v>
      </c>
      <c r="Q17051" s="2" t="str">
        <f t="shared" si="799"/>
        <v>2017</v>
      </c>
      <c r="R17051" s="2">
        <f t="shared" si="800"/>
        <v>16492.239999999998</v>
      </c>
    </row>
    <row r="17052" spans="1:18" x14ac:dyDescent="0.25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64</v>
      </c>
      <c r="M17052">
        <v>2017</v>
      </c>
      <c r="N17052" t="s">
        <v>53</v>
      </c>
      <c r="O17052" t="str">
        <f t="shared" si="798"/>
        <v>Jun</v>
      </c>
      <c r="P17052">
        <v>2</v>
      </c>
      <c r="Q17052" s="2" t="str">
        <f t="shared" si="799"/>
        <v>2017</v>
      </c>
      <c r="R17052" s="2">
        <f t="shared" si="800"/>
        <v>17916.900000000001</v>
      </c>
    </row>
    <row r="17053" spans="1:18" x14ac:dyDescent="0.25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64</v>
      </c>
      <c r="M17053">
        <v>2017</v>
      </c>
      <c r="N17053" t="s">
        <v>53</v>
      </c>
      <c r="O17053" t="str">
        <f t="shared" si="798"/>
        <v>May</v>
      </c>
      <c r="P17053">
        <v>2</v>
      </c>
      <c r="Q17053" s="2" t="str">
        <f t="shared" si="799"/>
        <v>2017</v>
      </c>
      <c r="R17053" s="2">
        <f t="shared" si="800"/>
        <v>14671.81</v>
      </c>
    </row>
    <row r="17054" spans="1:18" x14ac:dyDescent="0.25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64</v>
      </c>
      <c r="M17054">
        <v>2017</v>
      </c>
      <c r="N17054" t="s">
        <v>53</v>
      </c>
      <c r="O17054" t="str">
        <f t="shared" si="798"/>
        <v>May</v>
      </c>
      <c r="P17054">
        <v>2</v>
      </c>
      <c r="Q17054" s="2" t="str">
        <f t="shared" si="799"/>
        <v>2017</v>
      </c>
      <c r="R17054" s="2">
        <f t="shared" si="800"/>
        <v>14609.95</v>
      </c>
    </row>
    <row r="17055" spans="1:18" x14ac:dyDescent="0.25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64</v>
      </c>
      <c r="M17055">
        <v>2017</v>
      </c>
      <c r="N17055" t="s">
        <v>53</v>
      </c>
      <c r="O17055" t="str">
        <f t="shared" si="798"/>
        <v>May</v>
      </c>
      <c r="P17055">
        <v>2</v>
      </c>
      <c r="Q17055" s="2" t="str">
        <f t="shared" si="799"/>
        <v>2017</v>
      </c>
      <c r="R17055" s="2">
        <f t="shared" si="800"/>
        <v>14703.69</v>
      </c>
    </row>
    <row r="17056" spans="1:18" x14ac:dyDescent="0.25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64</v>
      </c>
      <c r="M17056">
        <v>2017</v>
      </c>
      <c r="N17056" t="s">
        <v>53</v>
      </c>
      <c r="O17056" t="str">
        <f t="shared" si="798"/>
        <v>May</v>
      </c>
      <c r="P17056">
        <v>2</v>
      </c>
      <c r="Q17056" s="2" t="str">
        <f t="shared" si="799"/>
        <v>2017</v>
      </c>
      <c r="R17056" s="2">
        <f t="shared" si="800"/>
        <v>17887.169999999998</v>
      </c>
    </row>
    <row r="17057" spans="1:18" x14ac:dyDescent="0.25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64</v>
      </c>
      <c r="M17057">
        <v>2017</v>
      </c>
      <c r="N17057" t="s">
        <v>53</v>
      </c>
      <c r="O17057" t="str">
        <f t="shared" si="798"/>
        <v>Apr</v>
      </c>
      <c r="P17057">
        <v>2</v>
      </c>
      <c r="Q17057" s="2" t="str">
        <f t="shared" si="799"/>
        <v>2017</v>
      </c>
      <c r="R17057" s="2">
        <f t="shared" si="800"/>
        <v>14338.210000000001</v>
      </c>
    </row>
    <row r="17058" spans="1:18" x14ac:dyDescent="0.25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64</v>
      </c>
      <c r="M17058">
        <v>2017</v>
      </c>
      <c r="N17058" t="s">
        <v>53</v>
      </c>
      <c r="O17058" t="str">
        <f t="shared" si="798"/>
        <v>Apr</v>
      </c>
      <c r="P17058">
        <v>2</v>
      </c>
      <c r="Q17058" s="2" t="str">
        <f t="shared" si="799"/>
        <v>2017</v>
      </c>
      <c r="R17058" s="2">
        <f t="shared" si="800"/>
        <v>14336.06</v>
      </c>
    </row>
    <row r="17059" spans="1:18" x14ac:dyDescent="0.25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64</v>
      </c>
      <c r="M17059">
        <v>2017</v>
      </c>
      <c r="N17059" t="s">
        <v>53</v>
      </c>
      <c r="O17059" t="str">
        <f t="shared" si="798"/>
        <v>Apr</v>
      </c>
      <c r="P17059">
        <v>2</v>
      </c>
      <c r="Q17059" s="2" t="str">
        <f t="shared" si="799"/>
        <v>2017</v>
      </c>
      <c r="R17059" s="2">
        <f t="shared" si="800"/>
        <v>15680.06</v>
      </c>
    </row>
    <row r="17060" spans="1:18" x14ac:dyDescent="0.25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64</v>
      </c>
      <c r="M17060">
        <v>2017</v>
      </c>
      <c r="N17060" t="s">
        <v>53</v>
      </c>
      <c r="O17060" t="str">
        <f t="shared" si="798"/>
        <v>Apr</v>
      </c>
      <c r="P17060">
        <v>2</v>
      </c>
      <c r="Q17060" s="2" t="str">
        <f t="shared" si="799"/>
        <v>2017</v>
      </c>
      <c r="R17060" s="2">
        <f t="shared" si="800"/>
        <v>15345.260000000002</v>
      </c>
    </row>
    <row r="17061" spans="1:18" x14ac:dyDescent="0.25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64</v>
      </c>
      <c r="M17061">
        <v>2017</v>
      </c>
      <c r="N17061" t="s">
        <v>53</v>
      </c>
      <c r="O17061" t="str">
        <f t="shared" si="798"/>
        <v>Apr</v>
      </c>
      <c r="P17061">
        <v>2</v>
      </c>
      <c r="Q17061" s="2" t="str">
        <f t="shared" si="799"/>
        <v>2017</v>
      </c>
      <c r="R17061" s="2">
        <f t="shared" si="800"/>
        <v>19526.89</v>
      </c>
    </row>
    <row r="17062" spans="1:18" x14ac:dyDescent="0.25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64</v>
      </c>
      <c r="M17062">
        <v>2017</v>
      </c>
      <c r="N17062" t="s">
        <v>53</v>
      </c>
      <c r="O17062" t="str">
        <f t="shared" si="798"/>
        <v>Mar</v>
      </c>
      <c r="P17062">
        <v>1</v>
      </c>
      <c r="Q17062" s="2" t="str">
        <f t="shared" si="799"/>
        <v>2017</v>
      </c>
      <c r="R17062" s="2">
        <f t="shared" si="800"/>
        <v>14850.43</v>
      </c>
    </row>
    <row r="17063" spans="1:18" x14ac:dyDescent="0.25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64</v>
      </c>
      <c r="M17063">
        <v>2017</v>
      </c>
      <c r="N17063" t="s">
        <v>53</v>
      </c>
      <c r="O17063" t="str">
        <f t="shared" si="798"/>
        <v>Mar</v>
      </c>
      <c r="P17063">
        <v>1</v>
      </c>
      <c r="Q17063" s="2" t="str">
        <f t="shared" si="799"/>
        <v>2017</v>
      </c>
      <c r="R17063" s="2">
        <f t="shared" si="800"/>
        <v>16342.33</v>
      </c>
    </row>
    <row r="17064" spans="1:18" x14ac:dyDescent="0.25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64</v>
      </c>
      <c r="M17064">
        <v>2017</v>
      </c>
      <c r="N17064" t="s">
        <v>53</v>
      </c>
      <c r="O17064" t="str">
        <f t="shared" si="798"/>
        <v>Mar</v>
      </c>
      <c r="P17064">
        <v>1</v>
      </c>
      <c r="Q17064" s="2" t="str">
        <f t="shared" si="799"/>
        <v>2017</v>
      </c>
      <c r="R17064" s="2">
        <f t="shared" si="800"/>
        <v>21042.98</v>
      </c>
    </row>
    <row r="17065" spans="1:18" x14ac:dyDescent="0.25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64</v>
      </c>
      <c r="M17065">
        <v>2017</v>
      </c>
      <c r="N17065" t="s">
        <v>53</v>
      </c>
      <c r="O17065" t="str">
        <f t="shared" si="798"/>
        <v>Mar</v>
      </c>
      <c r="P17065">
        <v>1</v>
      </c>
      <c r="Q17065" s="2" t="str">
        <f t="shared" si="799"/>
        <v>2017</v>
      </c>
      <c r="R17065" s="2">
        <f t="shared" si="800"/>
        <v>15904.97</v>
      </c>
    </row>
    <row r="17066" spans="1:18" x14ac:dyDescent="0.25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64</v>
      </c>
      <c r="M17066">
        <v>2017</v>
      </c>
      <c r="N17066" t="s">
        <v>53</v>
      </c>
      <c r="O17066" t="str">
        <f t="shared" si="798"/>
        <v>Feb</v>
      </c>
      <c r="P17066">
        <v>1</v>
      </c>
      <c r="Q17066" s="2" t="str">
        <f t="shared" si="799"/>
        <v>2017</v>
      </c>
      <c r="R17066" s="2">
        <f t="shared" si="800"/>
        <v>13205.179999999998</v>
      </c>
    </row>
    <row r="17067" spans="1:18" x14ac:dyDescent="0.25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64</v>
      </c>
      <c r="M17067">
        <v>2017</v>
      </c>
      <c r="N17067" t="s">
        <v>53</v>
      </c>
      <c r="O17067" t="str">
        <f t="shared" si="798"/>
        <v>Feb</v>
      </c>
      <c r="P17067">
        <v>1</v>
      </c>
      <c r="Q17067" s="2" t="str">
        <f t="shared" si="799"/>
        <v>2017</v>
      </c>
      <c r="R17067" s="2">
        <f t="shared" si="800"/>
        <v>15394.58</v>
      </c>
    </row>
    <row r="17068" spans="1:18" x14ac:dyDescent="0.25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64</v>
      </c>
      <c r="M17068">
        <v>2017</v>
      </c>
      <c r="N17068" t="s">
        <v>53</v>
      </c>
      <c r="O17068" t="str">
        <f t="shared" si="798"/>
        <v>Feb</v>
      </c>
      <c r="P17068">
        <v>1</v>
      </c>
      <c r="Q17068" s="2" t="str">
        <f t="shared" si="799"/>
        <v>2017</v>
      </c>
      <c r="R17068" s="2">
        <f t="shared" si="800"/>
        <v>16897.22</v>
      </c>
    </row>
    <row r="17069" spans="1:18" x14ac:dyDescent="0.25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64</v>
      </c>
      <c r="M17069">
        <v>2017</v>
      </c>
      <c r="N17069" t="s">
        <v>53</v>
      </c>
      <c r="O17069" t="str">
        <f t="shared" si="798"/>
        <v>Feb</v>
      </c>
      <c r="P17069">
        <v>1</v>
      </c>
      <c r="Q17069" s="2" t="str">
        <f t="shared" si="799"/>
        <v>2017</v>
      </c>
      <c r="R17069" s="2">
        <f t="shared" si="800"/>
        <v>11258.749999999998</v>
      </c>
    </row>
    <row r="17070" spans="1:18" x14ac:dyDescent="0.25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64</v>
      </c>
      <c r="M17070">
        <v>2017</v>
      </c>
      <c r="N17070" t="s">
        <v>53</v>
      </c>
      <c r="O17070" t="str">
        <f t="shared" si="798"/>
        <v>Jan</v>
      </c>
      <c r="P17070">
        <v>1</v>
      </c>
      <c r="Q17070" s="2" t="str">
        <f t="shared" si="799"/>
        <v>2017</v>
      </c>
      <c r="R17070" s="2">
        <f t="shared" si="800"/>
        <v>11197.41</v>
      </c>
    </row>
    <row r="17071" spans="1:18" x14ac:dyDescent="0.25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64</v>
      </c>
      <c r="M17071">
        <v>2017</v>
      </c>
      <c r="N17071" t="s">
        <v>53</v>
      </c>
      <c r="O17071" t="str">
        <f t="shared" si="798"/>
        <v>Jan</v>
      </c>
      <c r="P17071">
        <v>1</v>
      </c>
      <c r="Q17071" s="2" t="str">
        <f t="shared" si="799"/>
        <v>2017</v>
      </c>
      <c r="R17071" s="2">
        <f t="shared" si="800"/>
        <v>10982.380000000001</v>
      </c>
    </row>
    <row r="17072" spans="1:18" x14ac:dyDescent="0.25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64</v>
      </c>
      <c r="M17072">
        <v>2017</v>
      </c>
      <c r="N17072" t="s">
        <v>53</v>
      </c>
      <c r="O17072" t="str">
        <f t="shared" si="798"/>
        <v>Jan</v>
      </c>
      <c r="P17072">
        <v>1</v>
      </c>
      <c r="Q17072" s="2" t="str">
        <f t="shared" si="799"/>
        <v>2017</v>
      </c>
      <c r="R17072" s="2">
        <f t="shared" si="800"/>
        <v>11961.97</v>
      </c>
    </row>
    <row r="17073" spans="1:18" x14ac:dyDescent="0.25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64</v>
      </c>
      <c r="M17073">
        <v>2017</v>
      </c>
      <c r="N17073" t="s">
        <v>53</v>
      </c>
      <c r="O17073" t="str">
        <f t="shared" si="798"/>
        <v>Jan</v>
      </c>
      <c r="P17073">
        <v>1</v>
      </c>
      <c r="Q17073" s="2" t="str">
        <f t="shared" si="799"/>
        <v>2017</v>
      </c>
      <c r="R17073" s="2">
        <f t="shared" si="800"/>
        <v>12048.109999999999</v>
      </c>
    </row>
    <row r="17074" spans="1:18" x14ac:dyDescent="0.25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64</v>
      </c>
      <c r="M17074">
        <v>2017</v>
      </c>
      <c r="N17074" t="s">
        <v>53</v>
      </c>
      <c r="O17074" t="str">
        <f t="shared" si="798"/>
        <v>Jan</v>
      </c>
      <c r="P17074">
        <v>1</v>
      </c>
      <c r="Q17074" s="2" t="str">
        <f t="shared" si="799"/>
        <v>2017</v>
      </c>
      <c r="R17074" s="2">
        <f t="shared" si="800"/>
        <v>11702.779999999999</v>
      </c>
    </row>
    <row r="17075" spans="1:18" x14ac:dyDescent="0.25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64</v>
      </c>
      <c r="M17075">
        <v>2017</v>
      </c>
      <c r="N17075" t="s">
        <v>54</v>
      </c>
      <c r="O17075" t="str">
        <f t="shared" si="798"/>
        <v>Dec</v>
      </c>
      <c r="P17075">
        <v>4</v>
      </c>
      <c r="Q17075" s="2" t="str">
        <f t="shared" si="799"/>
        <v>2017</v>
      </c>
      <c r="R17075" s="2">
        <f t="shared" si="800"/>
        <v>4261.6399999999994</v>
      </c>
    </row>
    <row r="17076" spans="1:18" x14ac:dyDescent="0.25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64</v>
      </c>
      <c r="M17076">
        <v>2017</v>
      </c>
      <c r="N17076" t="s">
        <v>54</v>
      </c>
      <c r="O17076" t="str">
        <f t="shared" si="798"/>
        <v>Dec</v>
      </c>
      <c r="P17076">
        <v>4</v>
      </c>
      <c r="Q17076" s="2" t="str">
        <f t="shared" si="799"/>
        <v>2017</v>
      </c>
      <c r="R17076" s="2">
        <f t="shared" si="800"/>
        <v>3712.11</v>
      </c>
    </row>
    <row r="17077" spans="1:18" x14ac:dyDescent="0.25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64</v>
      </c>
      <c r="M17077">
        <v>2017</v>
      </c>
      <c r="N17077" t="s">
        <v>54</v>
      </c>
      <c r="O17077" t="str">
        <f t="shared" si="798"/>
        <v>Dec</v>
      </c>
      <c r="P17077">
        <v>4</v>
      </c>
      <c r="Q17077" s="2" t="str">
        <f t="shared" si="799"/>
        <v>2017</v>
      </c>
      <c r="R17077" s="2">
        <f t="shared" si="800"/>
        <v>3239.5299999999997</v>
      </c>
    </row>
    <row r="17078" spans="1:18" x14ac:dyDescent="0.25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64</v>
      </c>
      <c r="M17078">
        <v>2017</v>
      </c>
      <c r="N17078" t="s">
        <v>54</v>
      </c>
      <c r="O17078" t="str">
        <f t="shared" si="798"/>
        <v>Dec</v>
      </c>
      <c r="P17078">
        <v>4</v>
      </c>
      <c r="Q17078" s="2" t="str">
        <f t="shared" si="799"/>
        <v>2017</v>
      </c>
      <c r="R17078" s="2">
        <f t="shared" si="800"/>
        <v>3145.21</v>
      </c>
    </row>
    <row r="17079" spans="1:18" x14ac:dyDescent="0.25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64</v>
      </c>
      <c r="M17079">
        <v>2017</v>
      </c>
      <c r="N17079" t="s">
        <v>54</v>
      </c>
      <c r="O17079" t="str">
        <f t="shared" si="798"/>
        <v>Dec</v>
      </c>
      <c r="P17079">
        <v>4</v>
      </c>
      <c r="Q17079" s="2" t="str">
        <f t="shared" si="799"/>
        <v>2017</v>
      </c>
      <c r="R17079" s="2">
        <f t="shared" si="800"/>
        <v>3932.06</v>
      </c>
    </row>
    <row r="17080" spans="1:18" x14ac:dyDescent="0.25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64</v>
      </c>
      <c r="M17080">
        <v>2017</v>
      </c>
      <c r="N17080" t="s">
        <v>54</v>
      </c>
      <c r="O17080" t="str">
        <f t="shared" si="798"/>
        <v>Nov</v>
      </c>
      <c r="P17080">
        <v>4</v>
      </c>
      <c r="Q17080" s="2" t="str">
        <f t="shared" si="799"/>
        <v>2017</v>
      </c>
      <c r="R17080" s="2">
        <f t="shared" si="800"/>
        <v>3299.41</v>
      </c>
    </row>
    <row r="17081" spans="1:18" x14ac:dyDescent="0.25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64</v>
      </c>
      <c r="M17081">
        <v>2017</v>
      </c>
      <c r="N17081" t="s">
        <v>54</v>
      </c>
      <c r="O17081" t="str">
        <f t="shared" si="798"/>
        <v>Nov</v>
      </c>
      <c r="P17081">
        <v>4</v>
      </c>
      <c r="Q17081" s="2" t="str">
        <f t="shared" si="799"/>
        <v>2017</v>
      </c>
      <c r="R17081" s="2">
        <f t="shared" si="800"/>
        <v>3376.33</v>
      </c>
    </row>
    <row r="17082" spans="1:18" x14ac:dyDescent="0.25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64</v>
      </c>
      <c r="M17082">
        <v>2017</v>
      </c>
      <c r="N17082" t="s">
        <v>54</v>
      </c>
      <c r="O17082" t="str">
        <f t="shared" si="798"/>
        <v>Nov</v>
      </c>
      <c r="P17082">
        <v>4</v>
      </c>
      <c r="Q17082" s="2" t="str">
        <f t="shared" si="799"/>
        <v>2017</v>
      </c>
      <c r="R17082" s="2">
        <f t="shared" si="800"/>
        <v>3475.5699999999997</v>
      </c>
    </row>
    <row r="17083" spans="1:18" x14ac:dyDescent="0.25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64</v>
      </c>
      <c r="M17083">
        <v>2017</v>
      </c>
      <c r="N17083" t="s">
        <v>54</v>
      </c>
      <c r="O17083" t="str">
        <f t="shared" si="798"/>
        <v>Nov</v>
      </c>
      <c r="P17083">
        <v>4</v>
      </c>
      <c r="Q17083" s="2" t="str">
        <f t="shared" si="799"/>
        <v>2017</v>
      </c>
      <c r="R17083" s="2">
        <f t="shared" si="800"/>
        <v>3935.35</v>
      </c>
    </row>
    <row r="17084" spans="1:18" x14ac:dyDescent="0.25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64</v>
      </c>
      <c r="M17084">
        <v>2017</v>
      </c>
      <c r="N17084" t="s">
        <v>54</v>
      </c>
      <c r="O17084" t="str">
        <f t="shared" si="798"/>
        <v>Oct</v>
      </c>
      <c r="P17084">
        <v>4</v>
      </c>
      <c r="Q17084" s="2" t="str">
        <f t="shared" si="799"/>
        <v>2017</v>
      </c>
      <c r="R17084" s="2">
        <f t="shared" si="800"/>
        <v>3089.95</v>
      </c>
    </row>
    <row r="17085" spans="1:18" x14ac:dyDescent="0.25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64</v>
      </c>
      <c r="M17085">
        <v>2017</v>
      </c>
      <c r="N17085" t="s">
        <v>54</v>
      </c>
      <c r="O17085" t="str">
        <f t="shared" si="798"/>
        <v>Oct</v>
      </c>
      <c r="P17085">
        <v>4</v>
      </c>
      <c r="Q17085" s="2" t="str">
        <f t="shared" si="799"/>
        <v>2017</v>
      </c>
      <c r="R17085" s="2">
        <f t="shared" si="800"/>
        <v>3428.14</v>
      </c>
    </row>
    <row r="17086" spans="1:18" x14ac:dyDescent="0.25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64</v>
      </c>
      <c r="M17086">
        <v>2017</v>
      </c>
      <c r="N17086" t="s">
        <v>54</v>
      </c>
      <c r="O17086" t="str">
        <f t="shared" si="798"/>
        <v>Oct</v>
      </c>
      <c r="P17086">
        <v>4</v>
      </c>
      <c r="Q17086" s="2" t="str">
        <f t="shared" si="799"/>
        <v>2017</v>
      </c>
      <c r="R17086" s="2">
        <f t="shared" si="800"/>
        <v>3320.7299999999996</v>
      </c>
    </row>
    <row r="17087" spans="1:18" x14ac:dyDescent="0.25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64</v>
      </c>
      <c r="M17087">
        <v>2017</v>
      </c>
      <c r="N17087" t="s">
        <v>54</v>
      </c>
      <c r="O17087" t="str">
        <f t="shared" si="798"/>
        <v>Oct</v>
      </c>
      <c r="P17087">
        <v>4</v>
      </c>
      <c r="Q17087" s="2" t="str">
        <f t="shared" si="799"/>
        <v>2017</v>
      </c>
      <c r="R17087" s="2">
        <f t="shared" si="800"/>
        <v>3336.06</v>
      </c>
    </row>
    <row r="17088" spans="1:18" x14ac:dyDescent="0.25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64</v>
      </c>
      <c r="M17088">
        <v>2017</v>
      </c>
      <c r="N17088" t="s">
        <v>54</v>
      </c>
      <c r="O17088" t="str">
        <f t="shared" si="798"/>
        <v>Oct</v>
      </c>
      <c r="P17088">
        <v>4</v>
      </c>
      <c r="Q17088" s="2" t="str">
        <f t="shared" si="799"/>
        <v>2017</v>
      </c>
      <c r="R17088" s="2">
        <f t="shared" si="800"/>
        <v>3664.33</v>
      </c>
    </row>
    <row r="17089" spans="1:18" x14ac:dyDescent="0.25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64</v>
      </c>
      <c r="M17089">
        <v>2017</v>
      </c>
      <c r="N17089" t="s">
        <v>54</v>
      </c>
      <c r="O17089" t="str">
        <f t="shared" si="798"/>
        <v>Sep</v>
      </c>
      <c r="P17089">
        <v>3</v>
      </c>
      <c r="Q17089" s="2" t="str">
        <f t="shared" si="799"/>
        <v>2017</v>
      </c>
      <c r="R17089" s="2">
        <f t="shared" si="800"/>
        <v>3764.6600000000003</v>
      </c>
    </row>
    <row r="17090" spans="1:18" x14ac:dyDescent="0.25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64</v>
      </c>
      <c r="M17090">
        <v>2017</v>
      </c>
      <c r="N17090" t="s">
        <v>54</v>
      </c>
      <c r="O17090" t="str">
        <f t="shared" si="798"/>
        <v>Sep</v>
      </c>
      <c r="P17090">
        <v>3</v>
      </c>
      <c r="Q17090" s="2" t="str">
        <f t="shared" si="799"/>
        <v>2017</v>
      </c>
      <c r="R17090" s="2">
        <f t="shared" si="800"/>
        <v>3874.34</v>
      </c>
    </row>
    <row r="17091" spans="1:18" x14ac:dyDescent="0.25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64</v>
      </c>
      <c r="M17091">
        <v>2017</v>
      </c>
      <c r="N17091" t="s">
        <v>54</v>
      </c>
      <c r="O17091" t="str">
        <f t="shared" ref="O17091:O17154" si="801" xml:space="preserve"> TEXT(B17091, "mmm")</f>
        <v>Sep</v>
      </c>
      <c r="P17091">
        <v>3</v>
      </c>
      <c r="Q17091" s="2" t="str">
        <f t="shared" ref="Q17091:Q17154" si="802" xml:space="preserve"> TEXT(B17091, "yyy")</f>
        <v>2017</v>
      </c>
      <c r="R17091" s="2">
        <f t="shared" ref="R17091:R17154" si="803" xml:space="preserve"> E17091 +F17091+G17091</f>
        <v>3003.88</v>
      </c>
    </row>
    <row r="17092" spans="1:18" x14ac:dyDescent="0.25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64</v>
      </c>
      <c r="M17092">
        <v>2017</v>
      </c>
      <c r="N17092" t="s">
        <v>54</v>
      </c>
      <c r="O17092" t="str">
        <f t="shared" si="801"/>
        <v>Sep</v>
      </c>
      <c r="P17092">
        <v>3</v>
      </c>
      <c r="Q17092" s="2" t="str">
        <f t="shared" si="802"/>
        <v>2017</v>
      </c>
      <c r="R17092" s="2">
        <f t="shared" si="803"/>
        <v>4218.03</v>
      </c>
    </row>
    <row r="17093" spans="1:18" x14ac:dyDescent="0.25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64</v>
      </c>
      <c r="M17093">
        <v>2017</v>
      </c>
      <c r="N17093" t="s">
        <v>54</v>
      </c>
      <c r="O17093" t="str">
        <f t="shared" si="801"/>
        <v>Aug</v>
      </c>
      <c r="P17093">
        <v>3</v>
      </c>
      <c r="Q17093" s="2" t="str">
        <f t="shared" si="802"/>
        <v>2017</v>
      </c>
      <c r="R17093" s="2">
        <f t="shared" si="803"/>
        <v>4236.87</v>
      </c>
    </row>
    <row r="17094" spans="1:18" x14ac:dyDescent="0.25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64</v>
      </c>
      <c r="M17094">
        <v>2017</v>
      </c>
      <c r="N17094" t="s">
        <v>54</v>
      </c>
      <c r="O17094" t="str">
        <f t="shared" si="801"/>
        <v>Aug</v>
      </c>
      <c r="P17094">
        <v>3</v>
      </c>
      <c r="Q17094" s="2" t="str">
        <f t="shared" si="802"/>
        <v>2017</v>
      </c>
      <c r="R17094" s="2">
        <f t="shared" si="803"/>
        <v>4339.1099999999997</v>
      </c>
    </row>
    <row r="17095" spans="1:18" x14ac:dyDescent="0.25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64</v>
      </c>
      <c r="M17095">
        <v>2017</v>
      </c>
      <c r="N17095" t="s">
        <v>54</v>
      </c>
      <c r="O17095" t="str">
        <f t="shared" si="801"/>
        <v>Aug</v>
      </c>
      <c r="P17095">
        <v>3</v>
      </c>
      <c r="Q17095" s="2" t="str">
        <f t="shared" si="802"/>
        <v>2017</v>
      </c>
      <c r="R17095" s="2">
        <f t="shared" si="803"/>
        <v>3818.38</v>
      </c>
    </row>
    <row r="17096" spans="1:18" x14ac:dyDescent="0.25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64</v>
      </c>
      <c r="M17096">
        <v>2017</v>
      </c>
      <c r="N17096" t="s">
        <v>54</v>
      </c>
      <c r="O17096" t="str">
        <f t="shared" si="801"/>
        <v>Aug</v>
      </c>
      <c r="P17096">
        <v>3</v>
      </c>
      <c r="Q17096" s="2" t="str">
        <f t="shared" si="802"/>
        <v>2017</v>
      </c>
      <c r="R17096" s="2">
        <f t="shared" si="803"/>
        <v>4006.5</v>
      </c>
    </row>
    <row r="17097" spans="1:18" x14ac:dyDescent="0.25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64</v>
      </c>
      <c r="M17097">
        <v>2017</v>
      </c>
      <c r="N17097" t="s">
        <v>54</v>
      </c>
      <c r="O17097" t="str">
        <f t="shared" si="801"/>
        <v>Jul</v>
      </c>
      <c r="P17097">
        <v>3</v>
      </c>
      <c r="Q17097" s="2" t="str">
        <f t="shared" si="802"/>
        <v>2017</v>
      </c>
      <c r="R17097" s="2">
        <f t="shared" si="803"/>
        <v>4001.6200000000003</v>
      </c>
    </row>
    <row r="17098" spans="1:18" x14ac:dyDescent="0.25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64</v>
      </c>
      <c r="M17098">
        <v>2017</v>
      </c>
      <c r="N17098" t="s">
        <v>54</v>
      </c>
      <c r="O17098" t="str">
        <f t="shared" si="801"/>
        <v>Jul</v>
      </c>
      <c r="P17098">
        <v>3</v>
      </c>
      <c r="Q17098" s="2" t="str">
        <f t="shared" si="802"/>
        <v>2017</v>
      </c>
      <c r="R17098" s="2">
        <f t="shared" si="803"/>
        <v>4765.95</v>
      </c>
    </row>
    <row r="17099" spans="1:18" x14ac:dyDescent="0.25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64</v>
      </c>
      <c r="M17099">
        <v>2017</v>
      </c>
      <c r="N17099" t="s">
        <v>54</v>
      </c>
      <c r="O17099" t="str">
        <f t="shared" si="801"/>
        <v>Jul</v>
      </c>
      <c r="P17099">
        <v>3</v>
      </c>
      <c r="Q17099" s="2" t="str">
        <f t="shared" si="802"/>
        <v>2017</v>
      </c>
      <c r="R17099" s="2">
        <f t="shared" si="803"/>
        <v>4853.53</v>
      </c>
    </row>
    <row r="17100" spans="1:18" x14ac:dyDescent="0.25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64</v>
      </c>
      <c r="M17100">
        <v>2017</v>
      </c>
      <c r="N17100" t="s">
        <v>54</v>
      </c>
      <c r="O17100" t="str">
        <f t="shared" si="801"/>
        <v>Jul</v>
      </c>
      <c r="P17100">
        <v>3</v>
      </c>
      <c r="Q17100" s="2" t="str">
        <f t="shared" si="802"/>
        <v>2017</v>
      </c>
      <c r="R17100" s="2">
        <f t="shared" si="803"/>
        <v>5566.2800000000007</v>
      </c>
    </row>
    <row r="17101" spans="1:18" x14ac:dyDescent="0.25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64</v>
      </c>
      <c r="M17101">
        <v>2017</v>
      </c>
      <c r="N17101" t="s">
        <v>54</v>
      </c>
      <c r="O17101" t="str">
        <f t="shared" si="801"/>
        <v>Jul</v>
      </c>
      <c r="P17101">
        <v>3</v>
      </c>
      <c r="Q17101" s="2" t="str">
        <f t="shared" si="802"/>
        <v>2017</v>
      </c>
      <c r="R17101" s="2">
        <f t="shared" si="803"/>
        <v>5944.53</v>
      </c>
    </row>
    <row r="17102" spans="1:18" x14ac:dyDescent="0.25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64</v>
      </c>
      <c r="M17102">
        <v>2017</v>
      </c>
      <c r="N17102" t="s">
        <v>54</v>
      </c>
      <c r="O17102" t="str">
        <f t="shared" si="801"/>
        <v>Jun</v>
      </c>
      <c r="P17102">
        <v>2</v>
      </c>
      <c r="Q17102" s="2" t="str">
        <f t="shared" si="802"/>
        <v>2017</v>
      </c>
      <c r="R17102" s="2">
        <f t="shared" si="803"/>
        <v>5514.24</v>
      </c>
    </row>
    <row r="17103" spans="1:18" x14ac:dyDescent="0.25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64</v>
      </c>
      <c r="M17103">
        <v>2017</v>
      </c>
      <c r="N17103" t="s">
        <v>54</v>
      </c>
      <c r="O17103" t="str">
        <f t="shared" si="801"/>
        <v>Jun</v>
      </c>
      <c r="P17103">
        <v>2</v>
      </c>
      <c r="Q17103" s="2" t="str">
        <f t="shared" si="802"/>
        <v>2017</v>
      </c>
      <c r="R17103" s="2">
        <f t="shared" si="803"/>
        <v>5503.99</v>
      </c>
    </row>
    <row r="17104" spans="1:18" x14ac:dyDescent="0.25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64</v>
      </c>
      <c r="M17104">
        <v>2017</v>
      </c>
      <c r="N17104" t="s">
        <v>54</v>
      </c>
      <c r="O17104" t="str">
        <f t="shared" si="801"/>
        <v>Jun</v>
      </c>
      <c r="P17104">
        <v>2</v>
      </c>
      <c r="Q17104" s="2" t="str">
        <f t="shared" si="802"/>
        <v>2017</v>
      </c>
      <c r="R17104" s="2">
        <f t="shared" si="803"/>
        <v>4755.38</v>
      </c>
    </row>
    <row r="17105" spans="1:18" x14ac:dyDescent="0.25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64</v>
      </c>
      <c r="M17105">
        <v>2017</v>
      </c>
      <c r="N17105" t="s">
        <v>54</v>
      </c>
      <c r="O17105" t="str">
        <f t="shared" si="801"/>
        <v>Jun</v>
      </c>
      <c r="P17105">
        <v>2</v>
      </c>
      <c r="Q17105" s="2" t="str">
        <f t="shared" si="802"/>
        <v>2017</v>
      </c>
      <c r="R17105" s="2">
        <f t="shared" si="803"/>
        <v>5142.57</v>
      </c>
    </row>
    <row r="17106" spans="1:18" x14ac:dyDescent="0.25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64</v>
      </c>
      <c r="M17106">
        <v>2017</v>
      </c>
      <c r="N17106" t="s">
        <v>54</v>
      </c>
      <c r="O17106" t="str">
        <f t="shared" si="801"/>
        <v>May</v>
      </c>
      <c r="P17106">
        <v>2</v>
      </c>
      <c r="Q17106" s="2" t="str">
        <f t="shared" si="802"/>
        <v>2017</v>
      </c>
      <c r="R17106" s="2">
        <f t="shared" si="803"/>
        <v>5566.69</v>
      </c>
    </row>
    <row r="17107" spans="1:18" x14ac:dyDescent="0.25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64</v>
      </c>
      <c r="M17107">
        <v>2017</v>
      </c>
      <c r="N17107" t="s">
        <v>54</v>
      </c>
      <c r="O17107" t="str">
        <f t="shared" si="801"/>
        <v>May</v>
      </c>
      <c r="P17107">
        <v>2</v>
      </c>
      <c r="Q17107" s="2" t="str">
        <f t="shared" si="802"/>
        <v>2017</v>
      </c>
      <c r="R17107" s="2">
        <f t="shared" si="803"/>
        <v>5562.35</v>
      </c>
    </row>
    <row r="17108" spans="1:18" x14ac:dyDescent="0.25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64</v>
      </c>
      <c r="M17108">
        <v>2017</v>
      </c>
      <c r="N17108" t="s">
        <v>54</v>
      </c>
      <c r="O17108" t="str">
        <f t="shared" si="801"/>
        <v>May</v>
      </c>
      <c r="P17108">
        <v>2</v>
      </c>
      <c r="Q17108" s="2" t="str">
        <f t="shared" si="802"/>
        <v>2017</v>
      </c>
      <c r="R17108" s="2">
        <f t="shared" si="803"/>
        <v>6538.1799999999994</v>
      </c>
    </row>
    <row r="17109" spans="1:18" x14ac:dyDescent="0.25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64</v>
      </c>
      <c r="M17109">
        <v>2017</v>
      </c>
      <c r="N17109" t="s">
        <v>54</v>
      </c>
      <c r="O17109" t="str">
        <f t="shared" si="801"/>
        <v>May</v>
      </c>
      <c r="P17109">
        <v>2</v>
      </c>
      <c r="Q17109" s="2" t="str">
        <f t="shared" si="802"/>
        <v>2017</v>
      </c>
      <c r="R17109" s="2">
        <f t="shared" si="803"/>
        <v>5251.5</v>
      </c>
    </row>
    <row r="17110" spans="1:18" x14ac:dyDescent="0.25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64</v>
      </c>
      <c r="M17110">
        <v>2017</v>
      </c>
      <c r="N17110" t="s">
        <v>54</v>
      </c>
      <c r="O17110" t="str">
        <f t="shared" si="801"/>
        <v>Apr</v>
      </c>
      <c r="P17110">
        <v>2</v>
      </c>
      <c r="Q17110" s="2" t="str">
        <f t="shared" si="802"/>
        <v>2017</v>
      </c>
      <c r="R17110" s="2">
        <f t="shared" si="803"/>
        <v>5218.58</v>
      </c>
    </row>
    <row r="17111" spans="1:18" x14ac:dyDescent="0.25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64</v>
      </c>
      <c r="M17111">
        <v>2017</v>
      </c>
      <c r="N17111" t="s">
        <v>54</v>
      </c>
      <c r="O17111" t="str">
        <f t="shared" si="801"/>
        <v>Apr</v>
      </c>
      <c r="P17111">
        <v>2</v>
      </c>
      <c r="Q17111" s="2" t="str">
        <f t="shared" si="802"/>
        <v>2017</v>
      </c>
      <c r="R17111" s="2">
        <f t="shared" si="803"/>
        <v>5377.9</v>
      </c>
    </row>
    <row r="17112" spans="1:18" x14ac:dyDescent="0.25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64</v>
      </c>
      <c r="M17112">
        <v>2017</v>
      </c>
      <c r="N17112" t="s">
        <v>54</v>
      </c>
      <c r="O17112" t="str">
        <f t="shared" si="801"/>
        <v>Apr</v>
      </c>
      <c r="P17112">
        <v>2</v>
      </c>
      <c r="Q17112" s="2" t="str">
        <f t="shared" si="802"/>
        <v>2017</v>
      </c>
      <c r="R17112" s="2">
        <f t="shared" si="803"/>
        <v>6173.94</v>
      </c>
    </row>
    <row r="17113" spans="1:18" x14ac:dyDescent="0.25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64</v>
      </c>
      <c r="M17113">
        <v>2017</v>
      </c>
      <c r="N17113" t="s">
        <v>54</v>
      </c>
      <c r="O17113" t="str">
        <f t="shared" si="801"/>
        <v>Apr</v>
      </c>
      <c r="P17113">
        <v>2</v>
      </c>
      <c r="Q17113" s="2" t="str">
        <f t="shared" si="802"/>
        <v>2017</v>
      </c>
      <c r="R17113" s="2">
        <f t="shared" si="803"/>
        <v>6353.22</v>
      </c>
    </row>
    <row r="17114" spans="1:18" x14ac:dyDescent="0.25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64</v>
      </c>
      <c r="M17114">
        <v>2017</v>
      </c>
      <c r="N17114" t="s">
        <v>54</v>
      </c>
      <c r="O17114" t="str">
        <f t="shared" si="801"/>
        <v>Apr</v>
      </c>
      <c r="P17114">
        <v>2</v>
      </c>
      <c r="Q17114" s="2" t="str">
        <f t="shared" si="802"/>
        <v>2017</v>
      </c>
      <c r="R17114" s="2">
        <f t="shared" si="803"/>
        <v>6144.97</v>
      </c>
    </row>
    <row r="17115" spans="1:18" x14ac:dyDescent="0.25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64</v>
      </c>
      <c r="M17115">
        <v>2017</v>
      </c>
      <c r="N17115" t="s">
        <v>54</v>
      </c>
      <c r="O17115" t="str">
        <f t="shared" si="801"/>
        <v>Mar</v>
      </c>
      <c r="P17115">
        <v>1</v>
      </c>
      <c r="Q17115" s="2" t="str">
        <f t="shared" si="802"/>
        <v>2017</v>
      </c>
      <c r="R17115" s="2">
        <f t="shared" si="803"/>
        <v>5814.27</v>
      </c>
    </row>
    <row r="17116" spans="1:18" x14ac:dyDescent="0.25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64</v>
      </c>
      <c r="M17116">
        <v>2017</v>
      </c>
      <c r="N17116" t="s">
        <v>54</v>
      </c>
      <c r="O17116" t="str">
        <f t="shared" si="801"/>
        <v>Mar</v>
      </c>
      <c r="P17116">
        <v>1</v>
      </c>
      <c r="Q17116" s="2" t="str">
        <f t="shared" si="802"/>
        <v>2017</v>
      </c>
      <c r="R17116" s="2">
        <f t="shared" si="803"/>
        <v>4713.8999999999996</v>
      </c>
    </row>
    <row r="17117" spans="1:18" x14ac:dyDescent="0.25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64</v>
      </c>
      <c r="M17117">
        <v>2017</v>
      </c>
      <c r="N17117" t="s">
        <v>54</v>
      </c>
      <c r="O17117" t="str">
        <f t="shared" si="801"/>
        <v>Mar</v>
      </c>
      <c r="P17117">
        <v>1</v>
      </c>
      <c r="Q17117" s="2" t="str">
        <f t="shared" si="802"/>
        <v>2017</v>
      </c>
      <c r="R17117" s="2">
        <f t="shared" si="803"/>
        <v>4828.3999999999996</v>
      </c>
    </row>
    <row r="17118" spans="1:18" x14ac:dyDescent="0.25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64</v>
      </c>
      <c r="M17118">
        <v>2017</v>
      </c>
      <c r="N17118" t="s">
        <v>54</v>
      </c>
      <c r="O17118" t="str">
        <f t="shared" si="801"/>
        <v>Mar</v>
      </c>
      <c r="P17118">
        <v>1</v>
      </c>
      <c r="Q17118" s="2" t="str">
        <f t="shared" si="802"/>
        <v>2017</v>
      </c>
      <c r="R17118" s="2">
        <f t="shared" si="803"/>
        <v>4361.26</v>
      </c>
    </row>
    <row r="17119" spans="1:18" x14ac:dyDescent="0.25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64</v>
      </c>
      <c r="M17119">
        <v>2017</v>
      </c>
      <c r="N17119" t="s">
        <v>54</v>
      </c>
      <c r="O17119" t="str">
        <f t="shared" si="801"/>
        <v>Feb</v>
      </c>
      <c r="P17119">
        <v>1</v>
      </c>
      <c r="Q17119" s="2" t="str">
        <f t="shared" si="802"/>
        <v>2017</v>
      </c>
      <c r="R17119" s="2">
        <f t="shared" si="803"/>
        <v>4322.24</v>
      </c>
    </row>
    <row r="17120" spans="1:18" x14ac:dyDescent="0.25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64</v>
      </c>
      <c r="M17120">
        <v>2017</v>
      </c>
      <c r="N17120" t="s">
        <v>54</v>
      </c>
      <c r="O17120" t="str">
        <f t="shared" si="801"/>
        <v>Feb</v>
      </c>
      <c r="P17120">
        <v>1</v>
      </c>
      <c r="Q17120" s="2" t="str">
        <f t="shared" si="802"/>
        <v>2017</v>
      </c>
      <c r="R17120" s="2">
        <f t="shared" si="803"/>
        <v>4109.41</v>
      </c>
    </row>
    <row r="17121" spans="1:18" x14ac:dyDescent="0.25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64</v>
      </c>
      <c r="M17121">
        <v>2017</v>
      </c>
      <c r="N17121" t="s">
        <v>54</v>
      </c>
      <c r="O17121" t="str">
        <f t="shared" si="801"/>
        <v>Feb</v>
      </c>
      <c r="P17121">
        <v>1</v>
      </c>
      <c r="Q17121" s="2" t="str">
        <f t="shared" si="802"/>
        <v>2017</v>
      </c>
      <c r="R17121" s="2">
        <f t="shared" si="803"/>
        <v>3681.47</v>
      </c>
    </row>
    <row r="17122" spans="1:18" x14ac:dyDescent="0.25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64</v>
      </c>
      <c r="M17122">
        <v>2017</v>
      </c>
      <c r="N17122" t="s">
        <v>54</v>
      </c>
      <c r="O17122" t="str">
        <f t="shared" si="801"/>
        <v>Feb</v>
      </c>
      <c r="P17122">
        <v>1</v>
      </c>
      <c r="Q17122" s="2" t="str">
        <f t="shared" si="802"/>
        <v>2017</v>
      </c>
      <c r="R17122" s="2">
        <f t="shared" si="803"/>
        <v>3682.67</v>
      </c>
    </row>
    <row r="17123" spans="1:18" x14ac:dyDescent="0.25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64</v>
      </c>
      <c r="M17123">
        <v>2017</v>
      </c>
      <c r="N17123" t="s">
        <v>54</v>
      </c>
      <c r="O17123" t="str">
        <f t="shared" si="801"/>
        <v>Jan</v>
      </c>
      <c r="P17123">
        <v>1</v>
      </c>
      <c r="Q17123" s="2" t="str">
        <f t="shared" si="802"/>
        <v>2017</v>
      </c>
      <c r="R17123" s="2">
        <f t="shared" si="803"/>
        <v>4014.2200000000003</v>
      </c>
    </row>
    <row r="17124" spans="1:18" x14ac:dyDescent="0.25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64</v>
      </c>
      <c r="M17124">
        <v>2017</v>
      </c>
      <c r="N17124" t="s">
        <v>54</v>
      </c>
      <c r="O17124" t="str">
        <f t="shared" si="801"/>
        <v>Jan</v>
      </c>
      <c r="P17124">
        <v>1</v>
      </c>
      <c r="Q17124" s="2" t="str">
        <f t="shared" si="802"/>
        <v>2017</v>
      </c>
      <c r="R17124" s="2">
        <f t="shared" si="803"/>
        <v>3746.93</v>
      </c>
    </row>
    <row r="17125" spans="1:18" x14ac:dyDescent="0.25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64</v>
      </c>
      <c r="M17125">
        <v>2017</v>
      </c>
      <c r="N17125" t="s">
        <v>54</v>
      </c>
      <c r="O17125" t="str">
        <f t="shared" si="801"/>
        <v>Jan</v>
      </c>
      <c r="P17125">
        <v>1</v>
      </c>
      <c r="Q17125" s="2" t="str">
        <f t="shared" si="802"/>
        <v>2017</v>
      </c>
      <c r="R17125" s="2">
        <f t="shared" si="803"/>
        <v>4294.71</v>
      </c>
    </row>
    <row r="17126" spans="1:18" x14ac:dyDescent="0.25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64</v>
      </c>
      <c r="M17126">
        <v>2017</v>
      </c>
      <c r="N17126" t="s">
        <v>54</v>
      </c>
      <c r="O17126" t="str">
        <f t="shared" si="801"/>
        <v>Jan</v>
      </c>
      <c r="P17126">
        <v>1</v>
      </c>
      <c r="Q17126" s="2" t="str">
        <f t="shared" si="802"/>
        <v>2017</v>
      </c>
      <c r="R17126" s="2">
        <f t="shared" si="803"/>
        <v>4195.6899999999996</v>
      </c>
    </row>
    <row r="17127" spans="1:18" x14ac:dyDescent="0.25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64</v>
      </c>
      <c r="M17127">
        <v>2017</v>
      </c>
      <c r="N17127" t="s">
        <v>54</v>
      </c>
      <c r="O17127" t="str">
        <f t="shared" si="801"/>
        <v>Jan</v>
      </c>
      <c r="P17127">
        <v>1</v>
      </c>
      <c r="Q17127" s="2" t="str">
        <f t="shared" si="802"/>
        <v>2017</v>
      </c>
      <c r="R17127" s="2">
        <f t="shared" si="803"/>
        <v>3316.52</v>
      </c>
    </row>
    <row r="17128" spans="1:18" x14ac:dyDescent="0.25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64</v>
      </c>
      <c r="M17128">
        <v>2017</v>
      </c>
      <c r="N17128" t="s">
        <v>55</v>
      </c>
      <c r="O17128" t="str">
        <f t="shared" si="801"/>
        <v>Dec</v>
      </c>
      <c r="P17128">
        <v>4</v>
      </c>
      <c r="Q17128" s="2" t="str">
        <f t="shared" si="802"/>
        <v>2017</v>
      </c>
      <c r="R17128" s="2">
        <f t="shared" si="803"/>
        <v>28324.92</v>
      </c>
    </row>
    <row r="17129" spans="1:18" x14ac:dyDescent="0.25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64</v>
      </c>
      <c r="M17129">
        <v>2017</v>
      </c>
      <c r="N17129" t="s">
        <v>55</v>
      </c>
      <c r="O17129" t="str">
        <f t="shared" si="801"/>
        <v>Dec</v>
      </c>
      <c r="P17129">
        <v>4</v>
      </c>
      <c r="Q17129" s="2" t="str">
        <f t="shared" si="802"/>
        <v>2017</v>
      </c>
      <c r="R17129" s="2">
        <f t="shared" si="803"/>
        <v>26313.56</v>
      </c>
    </row>
    <row r="17130" spans="1:18" x14ac:dyDescent="0.25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64</v>
      </c>
      <c r="M17130">
        <v>2017</v>
      </c>
      <c r="N17130" t="s">
        <v>55</v>
      </c>
      <c r="O17130" t="str">
        <f t="shared" si="801"/>
        <v>Dec</v>
      </c>
      <c r="P17130">
        <v>4</v>
      </c>
      <c r="Q17130" s="2" t="str">
        <f t="shared" si="802"/>
        <v>2017</v>
      </c>
      <c r="R17130" s="2">
        <f t="shared" si="803"/>
        <v>23308.54</v>
      </c>
    </row>
    <row r="17131" spans="1:18" x14ac:dyDescent="0.25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64</v>
      </c>
      <c r="M17131">
        <v>2017</v>
      </c>
      <c r="N17131" t="s">
        <v>55</v>
      </c>
      <c r="O17131" t="str">
        <f t="shared" si="801"/>
        <v>Dec</v>
      </c>
      <c r="P17131">
        <v>4</v>
      </c>
      <c r="Q17131" s="2" t="str">
        <f t="shared" si="802"/>
        <v>2017</v>
      </c>
      <c r="R17131" s="2">
        <f t="shared" si="803"/>
        <v>21469.86</v>
      </c>
    </row>
    <row r="17132" spans="1:18" x14ac:dyDescent="0.25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64</v>
      </c>
      <c r="M17132">
        <v>2017</v>
      </c>
      <c r="N17132" t="s">
        <v>55</v>
      </c>
      <c r="O17132" t="str">
        <f t="shared" si="801"/>
        <v>Dec</v>
      </c>
      <c r="P17132">
        <v>4</v>
      </c>
      <c r="Q17132" s="2" t="str">
        <f t="shared" si="802"/>
        <v>2017</v>
      </c>
      <c r="R17132" s="2">
        <f t="shared" si="803"/>
        <v>25236.010000000002</v>
      </c>
    </row>
    <row r="17133" spans="1:18" x14ac:dyDescent="0.25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64</v>
      </c>
      <c r="M17133">
        <v>2017</v>
      </c>
      <c r="N17133" t="s">
        <v>55</v>
      </c>
      <c r="O17133" t="str">
        <f t="shared" si="801"/>
        <v>Nov</v>
      </c>
      <c r="P17133">
        <v>4</v>
      </c>
      <c r="Q17133" s="2" t="str">
        <f t="shared" si="802"/>
        <v>2017</v>
      </c>
      <c r="R17133" s="2">
        <f t="shared" si="803"/>
        <v>20568.22</v>
      </c>
    </row>
    <row r="17134" spans="1:18" x14ac:dyDescent="0.25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64</v>
      </c>
      <c r="M17134">
        <v>2017</v>
      </c>
      <c r="N17134" t="s">
        <v>55</v>
      </c>
      <c r="O17134" t="str">
        <f t="shared" si="801"/>
        <v>Nov</v>
      </c>
      <c r="P17134">
        <v>4</v>
      </c>
      <c r="Q17134" s="2" t="str">
        <f t="shared" si="802"/>
        <v>2017</v>
      </c>
      <c r="R17134" s="2">
        <f t="shared" si="803"/>
        <v>25670.34</v>
      </c>
    </row>
    <row r="17135" spans="1:18" x14ac:dyDescent="0.25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64</v>
      </c>
      <c r="M17135">
        <v>2017</v>
      </c>
      <c r="N17135" t="s">
        <v>55</v>
      </c>
      <c r="O17135" t="str">
        <f t="shared" si="801"/>
        <v>Nov</v>
      </c>
      <c r="P17135">
        <v>4</v>
      </c>
      <c r="Q17135" s="2" t="str">
        <f t="shared" si="802"/>
        <v>2017</v>
      </c>
      <c r="R17135" s="2">
        <f t="shared" si="803"/>
        <v>28196.030000000002</v>
      </c>
    </row>
    <row r="17136" spans="1:18" x14ac:dyDescent="0.25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64</v>
      </c>
      <c r="M17136">
        <v>2017</v>
      </c>
      <c r="N17136" t="s">
        <v>55</v>
      </c>
      <c r="O17136" t="str">
        <f t="shared" si="801"/>
        <v>Nov</v>
      </c>
      <c r="P17136">
        <v>4</v>
      </c>
      <c r="Q17136" s="2" t="str">
        <f t="shared" si="802"/>
        <v>2017</v>
      </c>
      <c r="R17136" s="2">
        <f t="shared" si="803"/>
        <v>22812.559999999998</v>
      </c>
    </row>
    <row r="17137" spans="1:18" x14ac:dyDescent="0.25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64</v>
      </c>
      <c r="M17137">
        <v>2017</v>
      </c>
      <c r="N17137" t="s">
        <v>55</v>
      </c>
      <c r="O17137" t="str">
        <f t="shared" si="801"/>
        <v>Oct</v>
      </c>
      <c r="P17137">
        <v>4</v>
      </c>
      <c r="Q17137" s="2" t="str">
        <f t="shared" si="802"/>
        <v>2017</v>
      </c>
      <c r="R17137" s="2">
        <f t="shared" si="803"/>
        <v>23248.89</v>
      </c>
    </row>
    <row r="17138" spans="1:18" x14ac:dyDescent="0.25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64</v>
      </c>
      <c r="M17138">
        <v>2017</v>
      </c>
      <c r="N17138" t="s">
        <v>55</v>
      </c>
      <c r="O17138" t="str">
        <f t="shared" si="801"/>
        <v>Oct</v>
      </c>
      <c r="P17138">
        <v>4</v>
      </c>
      <c r="Q17138" s="2" t="str">
        <f t="shared" si="802"/>
        <v>2017</v>
      </c>
      <c r="R17138" s="2">
        <f t="shared" si="803"/>
        <v>21845.18</v>
      </c>
    </row>
    <row r="17139" spans="1:18" x14ac:dyDescent="0.25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64</v>
      </c>
      <c r="M17139">
        <v>2017</v>
      </c>
      <c r="N17139" t="s">
        <v>55</v>
      </c>
      <c r="O17139" t="str">
        <f t="shared" si="801"/>
        <v>Oct</v>
      </c>
      <c r="P17139">
        <v>4</v>
      </c>
      <c r="Q17139" s="2" t="str">
        <f t="shared" si="802"/>
        <v>2017</v>
      </c>
      <c r="R17139" s="2">
        <f t="shared" si="803"/>
        <v>28065.57</v>
      </c>
    </row>
    <row r="17140" spans="1:18" x14ac:dyDescent="0.25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64</v>
      </c>
      <c r="M17140">
        <v>2017</v>
      </c>
      <c r="N17140" t="s">
        <v>55</v>
      </c>
      <c r="O17140" t="str">
        <f t="shared" si="801"/>
        <v>Oct</v>
      </c>
      <c r="P17140">
        <v>4</v>
      </c>
      <c r="Q17140" s="2" t="str">
        <f t="shared" si="802"/>
        <v>2017</v>
      </c>
      <c r="R17140" s="2">
        <f t="shared" si="803"/>
        <v>30446.010000000002</v>
      </c>
    </row>
    <row r="17141" spans="1:18" x14ac:dyDescent="0.25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64</v>
      </c>
      <c r="M17141">
        <v>2017</v>
      </c>
      <c r="N17141" t="s">
        <v>55</v>
      </c>
      <c r="O17141" t="str">
        <f t="shared" si="801"/>
        <v>Oct</v>
      </c>
      <c r="P17141">
        <v>4</v>
      </c>
      <c r="Q17141" s="2" t="str">
        <f t="shared" si="802"/>
        <v>2017</v>
      </c>
      <c r="R17141" s="2">
        <f t="shared" si="803"/>
        <v>34427.279999999999</v>
      </c>
    </row>
    <row r="17142" spans="1:18" x14ac:dyDescent="0.25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64</v>
      </c>
      <c r="M17142">
        <v>2017</v>
      </c>
      <c r="N17142" t="s">
        <v>55</v>
      </c>
      <c r="O17142" t="str">
        <f t="shared" si="801"/>
        <v>Sep</v>
      </c>
      <c r="P17142">
        <v>3</v>
      </c>
      <c r="Q17142" s="2" t="str">
        <f t="shared" si="802"/>
        <v>2017</v>
      </c>
      <c r="R17142" s="2">
        <f t="shared" si="803"/>
        <v>46061.100000000006</v>
      </c>
    </row>
    <row r="17143" spans="1:18" x14ac:dyDescent="0.25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64</v>
      </c>
      <c r="M17143">
        <v>2017</v>
      </c>
      <c r="N17143" t="s">
        <v>55</v>
      </c>
      <c r="O17143" t="str">
        <f t="shared" si="801"/>
        <v>Sep</v>
      </c>
      <c r="P17143">
        <v>3</v>
      </c>
      <c r="Q17143" s="2" t="str">
        <f t="shared" si="802"/>
        <v>2017</v>
      </c>
      <c r="R17143" s="2">
        <f t="shared" si="803"/>
        <v>53127.1</v>
      </c>
    </row>
    <row r="17144" spans="1:18" x14ac:dyDescent="0.25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64</v>
      </c>
      <c r="M17144">
        <v>2017</v>
      </c>
      <c r="N17144" t="s">
        <v>55</v>
      </c>
      <c r="O17144" t="str">
        <f t="shared" si="801"/>
        <v>Sep</v>
      </c>
      <c r="P17144">
        <v>3</v>
      </c>
      <c r="Q17144" s="2" t="str">
        <f t="shared" si="802"/>
        <v>2017</v>
      </c>
      <c r="R17144" s="2">
        <f t="shared" si="803"/>
        <v>35820.17</v>
      </c>
    </row>
    <row r="17145" spans="1:18" x14ac:dyDescent="0.25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64</v>
      </c>
      <c r="M17145">
        <v>2017</v>
      </c>
      <c r="N17145" t="s">
        <v>55</v>
      </c>
      <c r="O17145" t="str">
        <f t="shared" si="801"/>
        <v>Sep</v>
      </c>
      <c r="P17145">
        <v>3</v>
      </c>
      <c r="Q17145" s="2" t="str">
        <f t="shared" si="802"/>
        <v>2017</v>
      </c>
      <c r="R17145" s="2">
        <f t="shared" si="803"/>
        <v>35353.99</v>
      </c>
    </row>
    <row r="17146" spans="1:18" x14ac:dyDescent="0.25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64</v>
      </c>
      <c r="M17146">
        <v>2017</v>
      </c>
      <c r="N17146" t="s">
        <v>55</v>
      </c>
      <c r="O17146" t="str">
        <f t="shared" si="801"/>
        <v>Aug</v>
      </c>
      <c r="P17146">
        <v>3</v>
      </c>
      <c r="Q17146" s="2" t="str">
        <f t="shared" si="802"/>
        <v>2017</v>
      </c>
      <c r="R17146" s="2">
        <f t="shared" si="803"/>
        <v>40767.760000000002</v>
      </c>
    </row>
    <row r="17147" spans="1:18" x14ac:dyDescent="0.25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64</v>
      </c>
      <c r="M17147">
        <v>2017</v>
      </c>
      <c r="N17147" t="s">
        <v>55</v>
      </c>
      <c r="O17147" t="str">
        <f t="shared" si="801"/>
        <v>Aug</v>
      </c>
      <c r="P17147">
        <v>3</v>
      </c>
      <c r="Q17147" s="2" t="str">
        <f t="shared" si="802"/>
        <v>2017</v>
      </c>
      <c r="R17147" s="2">
        <f t="shared" si="803"/>
        <v>34500.370000000003</v>
      </c>
    </row>
    <row r="17148" spans="1:18" x14ac:dyDescent="0.25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64</v>
      </c>
      <c r="M17148">
        <v>2017</v>
      </c>
      <c r="N17148" t="s">
        <v>55</v>
      </c>
      <c r="O17148" t="str">
        <f t="shared" si="801"/>
        <v>Aug</v>
      </c>
      <c r="P17148">
        <v>3</v>
      </c>
      <c r="Q17148" s="2" t="str">
        <f t="shared" si="802"/>
        <v>2017</v>
      </c>
      <c r="R17148" s="2">
        <f t="shared" si="803"/>
        <v>30371.77</v>
      </c>
    </row>
    <row r="17149" spans="1:18" x14ac:dyDescent="0.25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64</v>
      </c>
      <c r="M17149">
        <v>2017</v>
      </c>
      <c r="N17149" t="s">
        <v>55</v>
      </c>
      <c r="O17149" t="str">
        <f t="shared" si="801"/>
        <v>Aug</v>
      </c>
      <c r="P17149">
        <v>3</v>
      </c>
      <c r="Q17149" s="2" t="str">
        <f t="shared" si="802"/>
        <v>2017</v>
      </c>
      <c r="R17149" s="2">
        <f t="shared" si="803"/>
        <v>38769.1</v>
      </c>
    </row>
    <row r="17150" spans="1:18" x14ac:dyDescent="0.25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64</v>
      </c>
      <c r="M17150">
        <v>2017</v>
      </c>
      <c r="N17150" t="s">
        <v>55</v>
      </c>
      <c r="O17150" t="str">
        <f t="shared" si="801"/>
        <v>Jul</v>
      </c>
      <c r="P17150">
        <v>3</v>
      </c>
      <c r="Q17150" s="2" t="str">
        <f t="shared" si="802"/>
        <v>2017</v>
      </c>
      <c r="R17150" s="2">
        <f t="shared" si="803"/>
        <v>39428.14</v>
      </c>
    </row>
    <row r="17151" spans="1:18" x14ac:dyDescent="0.25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64</v>
      </c>
      <c r="M17151">
        <v>2017</v>
      </c>
      <c r="N17151" t="s">
        <v>55</v>
      </c>
      <c r="O17151" t="str">
        <f t="shared" si="801"/>
        <v>Jul</v>
      </c>
      <c r="P17151">
        <v>3</v>
      </c>
      <c r="Q17151" s="2" t="str">
        <f t="shared" si="802"/>
        <v>2017</v>
      </c>
      <c r="R17151" s="2">
        <f t="shared" si="803"/>
        <v>51446.320000000007</v>
      </c>
    </row>
    <row r="17152" spans="1:18" x14ac:dyDescent="0.25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64</v>
      </c>
      <c r="M17152">
        <v>2017</v>
      </c>
      <c r="N17152" t="s">
        <v>55</v>
      </c>
      <c r="O17152" t="str">
        <f t="shared" si="801"/>
        <v>Jul</v>
      </c>
      <c r="P17152">
        <v>3</v>
      </c>
      <c r="Q17152" s="2" t="str">
        <f t="shared" si="802"/>
        <v>2017</v>
      </c>
      <c r="R17152" s="2">
        <f t="shared" si="803"/>
        <v>37237.17</v>
      </c>
    </row>
    <row r="17153" spans="1:18" x14ac:dyDescent="0.25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64</v>
      </c>
      <c r="M17153">
        <v>2017</v>
      </c>
      <c r="N17153" t="s">
        <v>55</v>
      </c>
      <c r="O17153" t="str">
        <f t="shared" si="801"/>
        <v>Jul</v>
      </c>
      <c r="P17153">
        <v>3</v>
      </c>
      <c r="Q17153" s="2" t="str">
        <f t="shared" si="802"/>
        <v>2017</v>
      </c>
      <c r="R17153" s="2">
        <f t="shared" si="803"/>
        <v>42736.54</v>
      </c>
    </row>
    <row r="17154" spans="1:18" x14ac:dyDescent="0.25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64</v>
      </c>
      <c r="M17154">
        <v>2017</v>
      </c>
      <c r="N17154" t="s">
        <v>55</v>
      </c>
      <c r="O17154" t="str">
        <f t="shared" si="801"/>
        <v>Jul</v>
      </c>
      <c r="P17154">
        <v>3</v>
      </c>
      <c r="Q17154" s="2" t="str">
        <f t="shared" si="802"/>
        <v>2017</v>
      </c>
      <c r="R17154" s="2">
        <f t="shared" si="803"/>
        <v>46577.880000000005</v>
      </c>
    </row>
    <row r="17155" spans="1:18" x14ac:dyDescent="0.25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64</v>
      </c>
      <c r="M17155">
        <v>2017</v>
      </c>
      <c r="N17155" t="s">
        <v>55</v>
      </c>
      <c r="O17155" t="str">
        <f t="shared" ref="O17155:O17218" si="804" xml:space="preserve"> TEXT(B17155, "mmm")</f>
        <v>Jun</v>
      </c>
      <c r="P17155">
        <v>2</v>
      </c>
      <c r="Q17155" s="2" t="str">
        <f t="shared" ref="Q17155:Q17218" si="805" xml:space="preserve"> TEXT(B17155, "yyy")</f>
        <v>2017</v>
      </c>
      <c r="R17155" s="2">
        <f t="shared" ref="R17155:R17218" si="806" xml:space="preserve"> E17155 +F17155+G17155</f>
        <v>54826.76</v>
      </c>
    </row>
    <row r="17156" spans="1:18" x14ac:dyDescent="0.25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64</v>
      </c>
      <c r="M17156">
        <v>2017</v>
      </c>
      <c r="N17156" t="s">
        <v>55</v>
      </c>
      <c r="O17156" t="str">
        <f t="shared" si="804"/>
        <v>Jun</v>
      </c>
      <c r="P17156">
        <v>2</v>
      </c>
      <c r="Q17156" s="2" t="str">
        <f t="shared" si="805"/>
        <v>2017</v>
      </c>
      <c r="R17156" s="2">
        <f t="shared" si="806"/>
        <v>48187.88</v>
      </c>
    </row>
    <row r="17157" spans="1:18" x14ac:dyDescent="0.25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64</v>
      </c>
      <c r="M17157">
        <v>2017</v>
      </c>
      <c r="N17157" t="s">
        <v>55</v>
      </c>
      <c r="O17157" t="str">
        <f t="shared" si="804"/>
        <v>Jun</v>
      </c>
      <c r="P17157">
        <v>2</v>
      </c>
      <c r="Q17157" s="2" t="str">
        <f t="shared" si="805"/>
        <v>2017</v>
      </c>
      <c r="R17157" s="2">
        <f t="shared" si="806"/>
        <v>47532.55</v>
      </c>
    </row>
    <row r="17158" spans="1:18" x14ac:dyDescent="0.25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64</v>
      </c>
      <c r="M17158">
        <v>2017</v>
      </c>
      <c r="N17158" t="s">
        <v>55</v>
      </c>
      <c r="O17158" t="str">
        <f t="shared" si="804"/>
        <v>Jun</v>
      </c>
      <c r="P17158">
        <v>2</v>
      </c>
      <c r="Q17158" s="2" t="str">
        <f t="shared" si="805"/>
        <v>2017</v>
      </c>
      <c r="R17158" s="2">
        <f t="shared" si="806"/>
        <v>48482.33</v>
      </c>
    </row>
    <row r="17159" spans="1:18" x14ac:dyDescent="0.25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64</v>
      </c>
      <c r="M17159">
        <v>2017</v>
      </c>
      <c r="N17159" t="s">
        <v>55</v>
      </c>
      <c r="O17159" t="str">
        <f t="shared" si="804"/>
        <v>May</v>
      </c>
      <c r="P17159">
        <v>2</v>
      </c>
      <c r="Q17159" s="2" t="str">
        <f t="shared" si="805"/>
        <v>2017</v>
      </c>
      <c r="R17159" s="2">
        <f t="shared" si="806"/>
        <v>51223.72</v>
      </c>
    </row>
    <row r="17160" spans="1:18" x14ac:dyDescent="0.25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64</v>
      </c>
      <c r="M17160">
        <v>2017</v>
      </c>
      <c r="N17160" t="s">
        <v>55</v>
      </c>
      <c r="O17160" t="str">
        <f t="shared" si="804"/>
        <v>May</v>
      </c>
      <c r="P17160">
        <v>2</v>
      </c>
      <c r="Q17160" s="2" t="str">
        <f t="shared" si="805"/>
        <v>2017</v>
      </c>
      <c r="R17160" s="2">
        <f t="shared" si="806"/>
        <v>46396.32</v>
      </c>
    </row>
    <row r="17161" spans="1:18" x14ac:dyDescent="0.25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64</v>
      </c>
      <c r="M17161">
        <v>2017</v>
      </c>
      <c r="N17161" t="s">
        <v>55</v>
      </c>
      <c r="O17161" t="str">
        <f t="shared" si="804"/>
        <v>May</v>
      </c>
      <c r="P17161">
        <v>2</v>
      </c>
      <c r="Q17161" s="2" t="str">
        <f t="shared" si="805"/>
        <v>2017</v>
      </c>
      <c r="R17161" s="2">
        <f t="shared" si="806"/>
        <v>43717.32</v>
      </c>
    </row>
    <row r="17162" spans="1:18" x14ac:dyDescent="0.25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64</v>
      </c>
      <c r="M17162">
        <v>2017</v>
      </c>
      <c r="N17162" t="s">
        <v>55</v>
      </c>
      <c r="O17162" t="str">
        <f t="shared" si="804"/>
        <v>May</v>
      </c>
      <c r="P17162">
        <v>2</v>
      </c>
      <c r="Q17162" s="2" t="str">
        <f t="shared" si="805"/>
        <v>2017</v>
      </c>
      <c r="R17162" s="2">
        <f t="shared" si="806"/>
        <v>42201.52</v>
      </c>
    </row>
    <row r="17163" spans="1:18" x14ac:dyDescent="0.25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64</v>
      </c>
      <c r="M17163">
        <v>2017</v>
      </c>
      <c r="N17163" t="s">
        <v>55</v>
      </c>
      <c r="O17163" t="str">
        <f t="shared" si="804"/>
        <v>Apr</v>
      </c>
      <c r="P17163">
        <v>2</v>
      </c>
      <c r="Q17163" s="2" t="str">
        <f t="shared" si="805"/>
        <v>2017</v>
      </c>
      <c r="R17163" s="2">
        <f t="shared" si="806"/>
        <v>49761.8</v>
      </c>
    </row>
    <row r="17164" spans="1:18" x14ac:dyDescent="0.25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64</v>
      </c>
      <c r="M17164">
        <v>2017</v>
      </c>
      <c r="N17164" t="s">
        <v>55</v>
      </c>
      <c r="O17164" t="str">
        <f t="shared" si="804"/>
        <v>Apr</v>
      </c>
      <c r="P17164">
        <v>2</v>
      </c>
      <c r="Q17164" s="2" t="str">
        <f t="shared" si="805"/>
        <v>2017</v>
      </c>
      <c r="R17164" s="2">
        <f t="shared" si="806"/>
        <v>47840.58</v>
      </c>
    </row>
    <row r="17165" spans="1:18" x14ac:dyDescent="0.25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64</v>
      </c>
      <c r="M17165">
        <v>2017</v>
      </c>
      <c r="N17165" t="s">
        <v>55</v>
      </c>
      <c r="O17165" t="str">
        <f t="shared" si="804"/>
        <v>Apr</v>
      </c>
      <c r="P17165">
        <v>2</v>
      </c>
      <c r="Q17165" s="2" t="str">
        <f t="shared" si="805"/>
        <v>2017</v>
      </c>
      <c r="R17165" s="2">
        <f t="shared" si="806"/>
        <v>48686.71</v>
      </c>
    </row>
    <row r="17166" spans="1:18" x14ac:dyDescent="0.25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64</v>
      </c>
      <c r="M17166">
        <v>2017</v>
      </c>
      <c r="N17166" t="s">
        <v>55</v>
      </c>
      <c r="O17166" t="str">
        <f t="shared" si="804"/>
        <v>Apr</v>
      </c>
      <c r="P17166">
        <v>2</v>
      </c>
      <c r="Q17166" s="2" t="str">
        <f t="shared" si="805"/>
        <v>2017</v>
      </c>
      <c r="R17166" s="2">
        <f t="shared" si="806"/>
        <v>53003.28</v>
      </c>
    </row>
    <row r="17167" spans="1:18" x14ac:dyDescent="0.25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64</v>
      </c>
      <c r="M17167">
        <v>2017</v>
      </c>
      <c r="N17167" t="s">
        <v>55</v>
      </c>
      <c r="O17167" t="str">
        <f t="shared" si="804"/>
        <v>Apr</v>
      </c>
      <c r="P17167">
        <v>2</v>
      </c>
      <c r="Q17167" s="2" t="str">
        <f t="shared" si="805"/>
        <v>2017</v>
      </c>
      <c r="R17167" s="2">
        <f t="shared" si="806"/>
        <v>57093.590000000004</v>
      </c>
    </row>
    <row r="17168" spans="1:18" x14ac:dyDescent="0.25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64</v>
      </c>
      <c r="M17168">
        <v>2017</v>
      </c>
      <c r="N17168" t="s">
        <v>55</v>
      </c>
      <c r="O17168" t="str">
        <f t="shared" si="804"/>
        <v>Mar</v>
      </c>
      <c r="P17168">
        <v>1</v>
      </c>
      <c r="Q17168" s="2" t="str">
        <f t="shared" si="805"/>
        <v>2017</v>
      </c>
      <c r="R17168" s="2">
        <f t="shared" si="806"/>
        <v>51935.94</v>
      </c>
    </row>
    <row r="17169" spans="1:18" x14ac:dyDescent="0.25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64</v>
      </c>
      <c r="M17169">
        <v>2017</v>
      </c>
      <c r="N17169" t="s">
        <v>55</v>
      </c>
      <c r="O17169" t="str">
        <f t="shared" si="804"/>
        <v>Mar</v>
      </c>
      <c r="P17169">
        <v>1</v>
      </c>
      <c r="Q17169" s="2" t="str">
        <f t="shared" si="805"/>
        <v>2017</v>
      </c>
      <c r="R17169" s="2">
        <f t="shared" si="806"/>
        <v>42858.73</v>
      </c>
    </row>
    <row r="17170" spans="1:18" x14ac:dyDescent="0.25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64</v>
      </c>
      <c r="M17170">
        <v>2017</v>
      </c>
      <c r="N17170" t="s">
        <v>55</v>
      </c>
      <c r="O17170" t="str">
        <f t="shared" si="804"/>
        <v>Mar</v>
      </c>
      <c r="P17170">
        <v>1</v>
      </c>
      <c r="Q17170" s="2" t="str">
        <f t="shared" si="805"/>
        <v>2017</v>
      </c>
      <c r="R17170" s="2">
        <f t="shared" si="806"/>
        <v>47082.39</v>
      </c>
    </row>
    <row r="17171" spans="1:18" x14ac:dyDescent="0.25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64</v>
      </c>
      <c r="M17171">
        <v>2017</v>
      </c>
      <c r="N17171" t="s">
        <v>55</v>
      </c>
      <c r="O17171" t="str">
        <f t="shared" si="804"/>
        <v>Mar</v>
      </c>
      <c r="P17171">
        <v>1</v>
      </c>
      <c r="Q17171" s="2" t="str">
        <f t="shared" si="805"/>
        <v>2017</v>
      </c>
      <c r="R17171" s="2">
        <f t="shared" si="806"/>
        <v>40548.950000000004</v>
      </c>
    </row>
    <row r="17172" spans="1:18" x14ac:dyDescent="0.25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64</v>
      </c>
      <c r="M17172">
        <v>2017</v>
      </c>
      <c r="N17172" t="s">
        <v>55</v>
      </c>
      <c r="O17172" t="str">
        <f t="shared" si="804"/>
        <v>Feb</v>
      </c>
      <c r="P17172">
        <v>1</v>
      </c>
      <c r="Q17172" s="2" t="str">
        <f t="shared" si="805"/>
        <v>2017</v>
      </c>
      <c r="R17172" s="2">
        <f t="shared" si="806"/>
        <v>41456.42</v>
      </c>
    </row>
    <row r="17173" spans="1:18" x14ac:dyDescent="0.25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64</v>
      </c>
      <c r="M17173">
        <v>2017</v>
      </c>
      <c r="N17173" t="s">
        <v>55</v>
      </c>
      <c r="O17173" t="str">
        <f t="shared" si="804"/>
        <v>Feb</v>
      </c>
      <c r="P17173">
        <v>1</v>
      </c>
      <c r="Q17173" s="2" t="str">
        <f t="shared" si="805"/>
        <v>2017</v>
      </c>
      <c r="R17173" s="2">
        <f t="shared" si="806"/>
        <v>38146.15</v>
      </c>
    </row>
    <row r="17174" spans="1:18" x14ac:dyDescent="0.25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64</v>
      </c>
      <c r="M17174">
        <v>2017</v>
      </c>
      <c r="N17174" t="s">
        <v>55</v>
      </c>
      <c r="O17174" t="str">
        <f t="shared" si="804"/>
        <v>Feb</v>
      </c>
      <c r="P17174">
        <v>1</v>
      </c>
      <c r="Q17174" s="2" t="str">
        <f t="shared" si="805"/>
        <v>2017</v>
      </c>
      <c r="R17174" s="2">
        <f t="shared" si="806"/>
        <v>40445.4</v>
      </c>
    </row>
    <row r="17175" spans="1:18" x14ac:dyDescent="0.25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64</v>
      </c>
      <c r="M17175">
        <v>2017</v>
      </c>
      <c r="N17175" t="s">
        <v>55</v>
      </c>
      <c r="O17175" t="str">
        <f t="shared" si="804"/>
        <v>Feb</v>
      </c>
      <c r="P17175">
        <v>1</v>
      </c>
      <c r="Q17175" s="2" t="str">
        <f t="shared" si="805"/>
        <v>2017</v>
      </c>
      <c r="R17175" s="2">
        <f t="shared" si="806"/>
        <v>35045.82</v>
      </c>
    </row>
    <row r="17176" spans="1:18" x14ac:dyDescent="0.25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64</v>
      </c>
      <c r="M17176">
        <v>2017</v>
      </c>
      <c r="N17176" t="s">
        <v>55</v>
      </c>
      <c r="O17176" t="str">
        <f t="shared" si="804"/>
        <v>Jan</v>
      </c>
      <c r="P17176">
        <v>1</v>
      </c>
      <c r="Q17176" s="2" t="str">
        <f t="shared" si="805"/>
        <v>2017</v>
      </c>
      <c r="R17176" s="2">
        <f t="shared" si="806"/>
        <v>40577.599999999999</v>
      </c>
    </row>
    <row r="17177" spans="1:18" x14ac:dyDescent="0.25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64</v>
      </c>
      <c r="M17177">
        <v>2017</v>
      </c>
      <c r="N17177" t="s">
        <v>55</v>
      </c>
      <c r="O17177" t="str">
        <f t="shared" si="804"/>
        <v>Jan</v>
      </c>
      <c r="P17177">
        <v>1</v>
      </c>
      <c r="Q17177" s="2" t="str">
        <f t="shared" si="805"/>
        <v>2017</v>
      </c>
      <c r="R17177" s="2">
        <f t="shared" si="806"/>
        <v>35007.32</v>
      </c>
    </row>
    <row r="17178" spans="1:18" x14ac:dyDescent="0.25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64</v>
      </c>
      <c r="M17178">
        <v>2017</v>
      </c>
      <c r="N17178" t="s">
        <v>55</v>
      </c>
      <c r="O17178" t="str">
        <f t="shared" si="804"/>
        <v>Jan</v>
      </c>
      <c r="P17178">
        <v>1</v>
      </c>
      <c r="Q17178" s="2" t="str">
        <f t="shared" si="805"/>
        <v>2017</v>
      </c>
      <c r="R17178" s="2">
        <f t="shared" si="806"/>
        <v>28685.31</v>
      </c>
    </row>
    <row r="17179" spans="1:18" x14ac:dyDescent="0.25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64</v>
      </c>
      <c r="M17179">
        <v>2017</v>
      </c>
      <c r="N17179" t="s">
        <v>55</v>
      </c>
      <c r="O17179" t="str">
        <f t="shared" si="804"/>
        <v>Jan</v>
      </c>
      <c r="P17179">
        <v>1</v>
      </c>
      <c r="Q17179" s="2" t="str">
        <f t="shared" si="805"/>
        <v>2017</v>
      </c>
      <c r="R17179" s="2">
        <f t="shared" si="806"/>
        <v>32393.82</v>
      </c>
    </row>
    <row r="17180" spans="1:18" x14ac:dyDescent="0.25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64</v>
      </c>
      <c r="M17180">
        <v>2017</v>
      </c>
      <c r="N17180" t="s">
        <v>55</v>
      </c>
      <c r="O17180" t="str">
        <f t="shared" si="804"/>
        <v>Jan</v>
      </c>
      <c r="P17180">
        <v>1</v>
      </c>
      <c r="Q17180" s="2" t="str">
        <f t="shared" si="805"/>
        <v>2017</v>
      </c>
      <c r="R17180" s="2">
        <f t="shared" si="806"/>
        <v>27289.49</v>
      </c>
    </row>
    <row r="17181" spans="1:18" x14ac:dyDescent="0.25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64</v>
      </c>
      <c r="M17181">
        <v>2017</v>
      </c>
      <c r="N17181" t="s">
        <v>56</v>
      </c>
      <c r="O17181" t="str">
        <f t="shared" si="804"/>
        <v>Dec</v>
      </c>
      <c r="P17181">
        <v>4</v>
      </c>
      <c r="Q17181" s="2" t="str">
        <f t="shared" si="805"/>
        <v>2017</v>
      </c>
      <c r="R17181" s="2">
        <f t="shared" si="806"/>
        <v>16925.080000000002</v>
      </c>
    </row>
    <row r="17182" spans="1:18" x14ac:dyDescent="0.25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64</v>
      </c>
      <c r="M17182">
        <v>2017</v>
      </c>
      <c r="N17182" t="s">
        <v>56</v>
      </c>
      <c r="O17182" t="str">
        <f t="shared" si="804"/>
        <v>Dec</v>
      </c>
      <c r="P17182">
        <v>4</v>
      </c>
      <c r="Q17182" s="2" t="str">
        <f t="shared" si="805"/>
        <v>2017</v>
      </c>
      <c r="R17182" s="2">
        <f t="shared" si="806"/>
        <v>18487.019999999997</v>
      </c>
    </row>
    <row r="17183" spans="1:18" x14ac:dyDescent="0.25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64</v>
      </c>
      <c r="M17183">
        <v>2017</v>
      </c>
      <c r="N17183" t="s">
        <v>56</v>
      </c>
      <c r="O17183" t="str">
        <f t="shared" si="804"/>
        <v>Dec</v>
      </c>
      <c r="P17183">
        <v>4</v>
      </c>
      <c r="Q17183" s="2" t="str">
        <f t="shared" si="805"/>
        <v>2017</v>
      </c>
      <c r="R17183" s="2">
        <f t="shared" si="806"/>
        <v>15431.57</v>
      </c>
    </row>
    <row r="17184" spans="1:18" x14ac:dyDescent="0.25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64</v>
      </c>
      <c r="M17184">
        <v>2017</v>
      </c>
      <c r="N17184" t="s">
        <v>56</v>
      </c>
      <c r="O17184" t="str">
        <f t="shared" si="804"/>
        <v>Dec</v>
      </c>
      <c r="P17184">
        <v>4</v>
      </c>
      <c r="Q17184" s="2" t="str">
        <f t="shared" si="805"/>
        <v>2017</v>
      </c>
      <c r="R17184" s="2">
        <f t="shared" si="806"/>
        <v>13905.980000000001</v>
      </c>
    </row>
    <row r="17185" spans="1:18" x14ac:dyDescent="0.25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64</v>
      </c>
      <c r="M17185">
        <v>2017</v>
      </c>
      <c r="N17185" t="s">
        <v>56</v>
      </c>
      <c r="O17185" t="str">
        <f t="shared" si="804"/>
        <v>Dec</v>
      </c>
      <c r="P17185">
        <v>4</v>
      </c>
      <c r="Q17185" s="2" t="str">
        <f t="shared" si="805"/>
        <v>2017</v>
      </c>
      <c r="R17185" s="2">
        <f t="shared" si="806"/>
        <v>16995.850000000002</v>
      </c>
    </row>
    <row r="17186" spans="1:18" x14ac:dyDescent="0.25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64</v>
      </c>
      <c r="M17186">
        <v>2017</v>
      </c>
      <c r="N17186" t="s">
        <v>56</v>
      </c>
      <c r="O17186" t="str">
        <f t="shared" si="804"/>
        <v>Nov</v>
      </c>
      <c r="P17186">
        <v>4</v>
      </c>
      <c r="Q17186" s="2" t="str">
        <f t="shared" si="805"/>
        <v>2017</v>
      </c>
      <c r="R17186" s="2">
        <f t="shared" si="806"/>
        <v>15339.24</v>
      </c>
    </row>
    <row r="17187" spans="1:18" x14ac:dyDescent="0.25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64</v>
      </c>
      <c r="M17187">
        <v>2017</v>
      </c>
      <c r="N17187" t="s">
        <v>56</v>
      </c>
      <c r="O17187" t="str">
        <f t="shared" si="804"/>
        <v>Nov</v>
      </c>
      <c r="P17187">
        <v>4</v>
      </c>
      <c r="Q17187" s="2" t="str">
        <f t="shared" si="805"/>
        <v>2017</v>
      </c>
      <c r="R17187" s="2">
        <f t="shared" si="806"/>
        <v>18125.48</v>
      </c>
    </row>
    <row r="17188" spans="1:18" x14ac:dyDescent="0.25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64</v>
      </c>
      <c r="M17188">
        <v>2017</v>
      </c>
      <c r="N17188" t="s">
        <v>56</v>
      </c>
      <c r="O17188" t="str">
        <f t="shared" si="804"/>
        <v>Nov</v>
      </c>
      <c r="P17188">
        <v>4</v>
      </c>
      <c r="Q17188" s="2" t="str">
        <f t="shared" si="805"/>
        <v>2017</v>
      </c>
      <c r="R17188" s="2">
        <f t="shared" si="806"/>
        <v>17379.61</v>
      </c>
    </row>
    <row r="17189" spans="1:18" x14ac:dyDescent="0.25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64</v>
      </c>
      <c r="M17189">
        <v>2017</v>
      </c>
      <c r="N17189" t="s">
        <v>56</v>
      </c>
      <c r="O17189" t="str">
        <f t="shared" si="804"/>
        <v>Nov</v>
      </c>
      <c r="P17189">
        <v>4</v>
      </c>
      <c r="Q17189" s="2" t="str">
        <f t="shared" si="805"/>
        <v>2017</v>
      </c>
      <c r="R17189" s="2">
        <f t="shared" si="806"/>
        <v>19639.16</v>
      </c>
    </row>
    <row r="17190" spans="1:18" x14ac:dyDescent="0.25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64</v>
      </c>
      <c r="M17190">
        <v>2017</v>
      </c>
      <c r="N17190" t="s">
        <v>56</v>
      </c>
      <c r="O17190" t="str">
        <f t="shared" si="804"/>
        <v>Oct</v>
      </c>
      <c r="P17190">
        <v>4</v>
      </c>
      <c r="Q17190" s="2" t="str">
        <f t="shared" si="805"/>
        <v>2017</v>
      </c>
      <c r="R17190" s="2">
        <f t="shared" si="806"/>
        <v>16783.16</v>
      </c>
    </row>
    <row r="17191" spans="1:18" x14ac:dyDescent="0.25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64</v>
      </c>
      <c r="M17191">
        <v>2017</v>
      </c>
      <c r="N17191" t="s">
        <v>56</v>
      </c>
      <c r="O17191" t="str">
        <f t="shared" si="804"/>
        <v>Oct</v>
      </c>
      <c r="P17191">
        <v>4</v>
      </c>
      <c r="Q17191" s="2" t="str">
        <f t="shared" si="805"/>
        <v>2017</v>
      </c>
      <c r="R17191" s="2">
        <f t="shared" si="806"/>
        <v>19650.05</v>
      </c>
    </row>
    <row r="17192" spans="1:18" x14ac:dyDescent="0.25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64</v>
      </c>
      <c r="M17192">
        <v>2017</v>
      </c>
      <c r="N17192" t="s">
        <v>56</v>
      </c>
      <c r="O17192" t="str">
        <f t="shared" si="804"/>
        <v>Oct</v>
      </c>
      <c r="P17192">
        <v>4</v>
      </c>
      <c r="Q17192" s="2" t="str">
        <f t="shared" si="805"/>
        <v>2017</v>
      </c>
      <c r="R17192" s="2">
        <f t="shared" si="806"/>
        <v>18486.740000000002</v>
      </c>
    </row>
    <row r="17193" spans="1:18" x14ac:dyDescent="0.25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64</v>
      </c>
      <c r="M17193">
        <v>2017</v>
      </c>
      <c r="N17193" t="s">
        <v>56</v>
      </c>
      <c r="O17193" t="str">
        <f t="shared" si="804"/>
        <v>Oct</v>
      </c>
      <c r="P17193">
        <v>4</v>
      </c>
      <c r="Q17193" s="2" t="str">
        <f t="shared" si="805"/>
        <v>2017</v>
      </c>
      <c r="R17193" s="2">
        <f t="shared" si="806"/>
        <v>17693.93</v>
      </c>
    </row>
    <row r="17194" spans="1:18" x14ac:dyDescent="0.25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64</v>
      </c>
      <c r="M17194">
        <v>2017</v>
      </c>
      <c r="N17194" t="s">
        <v>56</v>
      </c>
      <c r="O17194" t="str">
        <f t="shared" si="804"/>
        <v>Oct</v>
      </c>
      <c r="P17194">
        <v>4</v>
      </c>
      <c r="Q17194" s="2" t="str">
        <f t="shared" si="805"/>
        <v>2017</v>
      </c>
      <c r="R17194" s="2">
        <f t="shared" si="806"/>
        <v>20641.61</v>
      </c>
    </row>
    <row r="17195" spans="1:18" x14ac:dyDescent="0.25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64</v>
      </c>
      <c r="M17195">
        <v>2017</v>
      </c>
      <c r="N17195" t="s">
        <v>56</v>
      </c>
      <c r="O17195" t="str">
        <f t="shared" si="804"/>
        <v>Sep</v>
      </c>
      <c r="P17195">
        <v>3</v>
      </c>
      <c r="Q17195" s="2" t="str">
        <f t="shared" si="805"/>
        <v>2017</v>
      </c>
      <c r="R17195" s="2">
        <f t="shared" si="806"/>
        <v>21645.149999999998</v>
      </c>
    </row>
    <row r="17196" spans="1:18" x14ac:dyDescent="0.25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64</v>
      </c>
      <c r="M17196">
        <v>2017</v>
      </c>
      <c r="N17196" t="s">
        <v>56</v>
      </c>
      <c r="O17196" t="str">
        <f t="shared" si="804"/>
        <v>Sep</v>
      </c>
      <c r="P17196">
        <v>3</v>
      </c>
      <c r="Q17196" s="2" t="str">
        <f t="shared" si="805"/>
        <v>2017</v>
      </c>
      <c r="R17196" s="2">
        <f t="shared" si="806"/>
        <v>19915.25</v>
      </c>
    </row>
    <row r="17197" spans="1:18" x14ac:dyDescent="0.25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64</v>
      </c>
      <c r="M17197">
        <v>2017</v>
      </c>
      <c r="N17197" t="s">
        <v>56</v>
      </c>
      <c r="O17197" t="str">
        <f t="shared" si="804"/>
        <v>Sep</v>
      </c>
      <c r="P17197">
        <v>3</v>
      </c>
      <c r="Q17197" s="2" t="str">
        <f t="shared" si="805"/>
        <v>2017</v>
      </c>
      <c r="R17197" s="2">
        <f t="shared" si="806"/>
        <v>18346.000000000004</v>
      </c>
    </row>
    <row r="17198" spans="1:18" x14ac:dyDescent="0.25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64</v>
      </c>
      <c r="M17198">
        <v>2017</v>
      </c>
      <c r="N17198" t="s">
        <v>56</v>
      </c>
      <c r="O17198" t="str">
        <f t="shared" si="804"/>
        <v>Sep</v>
      </c>
      <c r="P17198">
        <v>3</v>
      </c>
      <c r="Q17198" s="2" t="str">
        <f t="shared" si="805"/>
        <v>2017</v>
      </c>
      <c r="R17198" s="2">
        <f t="shared" si="806"/>
        <v>21528.43</v>
      </c>
    </row>
    <row r="17199" spans="1:18" x14ac:dyDescent="0.25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64</v>
      </c>
      <c r="M17199">
        <v>2017</v>
      </c>
      <c r="N17199" t="s">
        <v>56</v>
      </c>
      <c r="O17199" t="str">
        <f t="shared" si="804"/>
        <v>Aug</v>
      </c>
      <c r="P17199">
        <v>3</v>
      </c>
      <c r="Q17199" s="2" t="str">
        <f t="shared" si="805"/>
        <v>2017</v>
      </c>
      <c r="R17199" s="2">
        <f t="shared" si="806"/>
        <v>26656.639999999999</v>
      </c>
    </row>
    <row r="17200" spans="1:18" x14ac:dyDescent="0.25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64</v>
      </c>
      <c r="M17200">
        <v>2017</v>
      </c>
      <c r="N17200" t="s">
        <v>56</v>
      </c>
      <c r="O17200" t="str">
        <f t="shared" si="804"/>
        <v>Aug</v>
      </c>
      <c r="P17200">
        <v>3</v>
      </c>
      <c r="Q17200" s="2" t="str">
        <f t="shared" si="805"/>
        <v>2017</v>
      </c>
      <c r="R17200" s="2">
        <f t="shared" si="806"/>
        <v>26262.350000000002</v>
      </c>
    </row>
    <row r="17201" spans="1:18" x14ac:dyDescent="0.25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64</v>
      </c>
      <c r="M17201">
        <v>2017</v>
      </c>
      <c r="N17201" t="s">
        <v>56</v>
      </c>
      <c r="O17201" t="str">
        <f t="shared" si="804"/>
        <v>Aug</v>
      </c>
      <c r="P17201">
        <v>3</v>
      </c>
      <c r="Q17201" s="2" t="str">
        <f t="shared" si="805"/>
        <v>2017</v>
      </c>
      <c r="R17201" s="2">
        <f t="shared" si="806"/>
        <v>19850.149999999998</v>
      </c>
    </row>
    <row r="17202" spans="1:18" x14ac:dyDescent="0.25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64</v>
      </c>
      <c r="M17202">
        <v>2017</v>
      </c>
      <c r="N17202" t="s">
        <v>56</v>
      </c>
      <c r="O17202" t="str">
        <f t="shared" si="804"/>
        <v>Aug</v>
      </c>
      <c r="P17202">
        <v>3</v>
      </c>
      <c r="Q17202" s="2" t="str">
        <f t="shared" si="805"/>
        <v>2017</v>
      </c>
      <c r="R17202" s="2">
        <f t="shared" si="806"/>
        <v>18345.730000000003</v>
      </c>
    </row>
    <row r="17203" spans="1:18" x14ac:dyDescent="0.25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64</v>
      </c>
      <c r="M17203">
        <v>2017</v>
      </c>
      <c r="N17203" t="s">
        <v>56</v>
      </c>
      <c r="O17203" t="str">
        <f t="shared" si="804"/>
        <v>Jul</v>
      </c>
      <c r="P17203">
        <v>3</v>
      </c>
      <c r="Q17203" s="2" t="str">
        <f t="shared" si="805"/>
        <v>2017</v>
      </c>
      <c r="R17203" s="2">
        <f t="shared" si="806"/>
        <v>18794.049999999996</v>
      </c>
    </row>
    <row r="17204" spans="1:18" x14ac:dyDescent="0.25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64</v>
      </c>
      <c r="M17204">
        <v>2017</v>
      </c>
      <c r="N17204" t="s">
        <v>56</v>
      </c>
      <c r="O17204" t="str">
        <f t="shared" si="804"/>
        <v>Jul</v>
      </c>
      <c r="P17204">
        <v>3</v>
      </c>
      <c r="Q17204" s="2" t="str">
        <f t="shared" si="805"/>
        <v>2017</v>
      </c>
      <c r="R17204" s="2">
        <f t="shared" si="806"/>
        <v>23297.77</v>
      </c>
    </row>
    <row r="17205" spans="1:18" x14ac:dyDescent="0.25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64</v>
      </c>
      <c r="M17205">
        <v>2017</v>
      </c>
      <c r="N17205" t="s">
        <v>56</v>
      </c>
      <c r="O17205" t="str">
        <f t="shared" si="804"/>
        <v>Jul</v>
      </c>
      <c r="P17205">
        <v>3</v>
      </c>
      <c r="Q17205" s="2" t="str">
        <f t="shared" si="805"/>
        <v>2017</v>
      </c>
      <c r="R17205" s="2">
        <f t="shared" si="806"/>
        <v>23139.32</v>
      </c>
    </row>
    <row r="17206" spans="1:18" x14ac:dyDescent="0.25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64</v>
      </c>
      <c r="M17206">
        <v>2017</v>
      </c>
      <c r="N17206" t="s">
        <v>56</v>
      </c>
      <c r="O17206" t="str">
        <f t="shared" si="804"/>
        <v>Jul</v>
      </c>
      <c r="P17206">
        <v>3</v>
      </c>
      <c r="Q17206" s="2" t="str">
        <f t="shared" si="805"/>
        <v>2017</v>
      </c>
      <c r="R17206" s="2">
        <f t="shared" si="806"/>
        <v>31982.469999999998</v>
      </c>
    </row>
    <row r="17207" spans="1:18" x14ac:dyDescent="0.25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64</v>
      </c>
      <c r="M17207">
        <v>2017</v>
      </c>
      <c r="N17207" t="s">
        <v>56</v>
      </c>
      <c r="O17207" t="str">
        <f t="shared" si="804"/>
        <v>Jul</v>
      </c>
      <c r="P17207">
        <v>3</v>
      </c>
      <c r="Q17207" s="2" t="str">
        <f t="shared" si="805"/>
        <v>2017</v>
      </c>
      <c r="R17207" s="2">
        <f t="shared" si="806"/>
        <v>45240.240000000005</v>
      </c>
    </row>
    <row r="17208" spans="1:18" x14ac:dyDescent="0.25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64</v>
      </c>
      <c r="M17208">
        <v>2017</v>
      </c>
      <c r="N17208" t="s">
        <v>56</v>
      </c>
      <c r="O17208" t="str">
        <f t="shared" si="804"/>
        <v>Jun</v>
      </c>
      <c r="P17208">
        <v>2</v>
      </c>
      <c r="Q17208" s="2" t="str">
        <f t="shared" si="805"/>
        <v>2017</v>
      </c>
      <c r="R17208" s="2">
        <f t="shared" si="806"/>
        <v>41685.949999999997</v>
      </c>
    </row>
    <row r="17209" spans="1:18" x14ac:dyDescent="0.25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64</v>
      </c>
      <c r="M17209">
        <v>2017</v>
      </c>
      <c r="N17209" t="s">
        <v>56</v>
      </c>
      <c r="O17209" t="str">
        <f t="shared" si="804"/>
        <v>Jun</v>
      </c>
      <c r="P17209">
        <v>2</v>
      </c>
      <c r="Q17209" s="2" t="str">
        <f t="shared" si="805"/>
        <v>2017</v>
      </c>
      <c r="R17209" s="2">
        <f t="shared" si="806"/>
        <v>43203.390000000007</v>
      </c>
    </row>
    <row r="17210" spans="1:18" x14ac:dyDescent="0.25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64</v>
      </c>
      <c r="M17210">
        <v>2017</v>
      </c>
      <c r="N17210" t="s">
        <v>56</v>
      </c>
      <c r="O17210" t="str">
        <f t="shared" si="804"/>
        <v>Jun</v>
      </c>
      <c r="P17210">
        <v>2</v>
      </c>
      <c r="Q17210" s="2" t="str">
        <f t="shared" si="805"/>
        <v>2017</v>
      </c>
      <c r="R17210" s="2">
        <f t="shared" si="806"/>
        <v>27436.84</v>
      </c>
    </row>
    <row r="17211" spans="1:18" x14ac:dyDescent="0.25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64</v>
      </c>
      <c r="M17211">
        <v>2017</v>
      </c>
      <c r="N17211" t="s">
        <v>56</v>
      </c>
      <c r="O17211" t="str">
        <f t="shared" si="804"/>
        <v>Jun</v>
      </c>
      <c r="P17211">
        <v>2</v>
      </c>
      <c r="Q17211" s="2" t="str">
        <f t="shared" si="805"/>
        <v>2017</v>
      </c>
      <c r="R17211" s="2">
        <f t="shared" si="806"/>
        <v>28818.799999999999</v>
      </c>
    </row>
    <row r="17212" spans="1:18" x14ac:dyDescent="0.25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64</v>
      </c>
      <c r="M17212">
        <v>2017</v>
      </c>
      <c r="N17212" t="s">
        <v>56</v>
      </c>
      <c r="O17212" t="str">
        <f t="shared" si="804"/>
        <v>May</v>
      </c>
      <c r="P17212">
        <v>2</v>
      </c>
      <c r="Q17212" s="2" t="str">
        <f t="shared" si="805"/>
        <v>2017</v>
      </c>
      <c r="R17212" s="2">
        <f t="shared" si="806"/>
        <v>29687.16</v>
      </c>
    </row>
    <row r="17213" spans="1:18" x14ac:dyDescent="0.25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64</v>
      </c>
      <c r="M17213">
        <v>2017</v>
      </c>
      <c r="N17213" t="s">
        <v>56</v>
      </c>
      <c r="O17213" t="str">
        <f t="shared" si="804"/>
        <v>May</v>
      </c>
      <c r="P17213">
        <v>2</v>
      </c>
      <c r="Q17213" s="2" t="str">
        <f t="shared" si="805"/>
        <v>2017</v>
      </c>
      <c r="R17213" s="2">
        <f t="shared" si="806"/>
        <v>30697.480000000003</v>
      </c>
    </row>
    <row r="17214" spans="1:18" x14ac:dyDescent="0.25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64</v>
      </c>
      <c r="M17214">
        <v>2017</v>
      </c>
      <c r="N17214" t="s">
        <v>56</v>
      </c>
      <c r="O17214" t="str">
        <f t="shared" si="804"/>
        <v>May</v>
      </c>
      <c r="P17214">
        <v>2</v>
      </c>
      <c r="Q17214" s="2" t="str">
        <f t="shared" si="805"/>
        <v>2017</v>
      </c>
      <c r="R17214" s="2">
        <f t="shared" si="806"/>
        <v>37625.459999999992</v>
      </c>
    </row>
    <row r="17215" spans="1:18" x14ac:dyDescent="0.25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64</v>
      </c>
      <c r="M17215">
        <v>2017</v>
      </c>
      <c r="N17215" t="s">
        <v>56</v>
      </c>
      <c r="O17215" t="str">
        <f t="shared" si="804"/>
        <v>May</v>
      </c>
      <c r="P17215">
        <v>2</v>
      </c>
      <c r="Q17215" s="2" t="str">
        <f t="shared" si="805"/>
        <v>2017</v>
      </c>
      <c r="R17215" s="2">
        <f t="shared" si="806"/>
        <v>26647.260000000002</v>
      </c>
    </row>
    <row r="17216" spans="1:18" x14ac:dyDescent="0.25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64</v>
      </c>
      <c r="M17216">
        <v>2017</v>
      </c>
      <c r="N17216" t="s">
        <v>56</v>
      </c>
      <c r="O17216" t="str">
        <f t="shared" si="804"/>
        <v>Apr</v>
      </c>
      <c r="P17216">
        <v>2</v>
      </c>
      <c r="Q17216" s="2" t="str">
        <f t="shared" si="805"/>
        <v>2017</v>
      </c>
      <c r="R17216" s="2">
        <f t="shared" si="806"/>
        <v>30240.84</v>
      </c>
    </row>
    <row r="17217" spans="1:18" x14ac:dyDescent="0.25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64</v>
      </c>
      <c r="M17217">
        <v>2017</v>
      </c>
      <c r="N17217" t="s">
        <v>56</v>
      </c>
      <c r="O17217" t="str">
        <f t="shared" si="804"/>
        <v>Apr</v>
      </c>
      <c r="P17217">
        <v>2</v>
      </c>
      <c r="Q17217" s="2" t="str">
        <f t="shared" si="805"/>
        <v>2017</v>
      </c>
      <c r="R17217" s="2">
        <f t="shared" si="806"/>
        <v>36081.919999999998</v>
      </c>
    </row>
    <row r="17218" spans="1:18" x14ac:dyDescent="0.25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64</v>
      </c>
      <c r="M17218">
        <v>2017</v>
      </c>
      <c r="N17218" t="s">
        <v>56</v>
      </c>
      <c r="O17218" t="str">
        <f t="shared" si="804"/>
        <v>Apr</v>
      </c>
      <c r="P17218">
        <v>2</v>
      </c>
      <c r="Q17218" s="2" t="str">
        <f t="shared" si="805"/>
        <v>2017</v>
      </c>
      <c r="R17218" s="2">
        <f t="shared" si="806"/>
        <v>30194.69</v>
      </c>
    </row>
    <row r="17219" spans="1:18" x14ac:dyDescent="0.25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64</v>
      </c>
      <c r="M17219">
        <v>2017</v>
      </c>
      <c r="N17219" t="s">
        <v>56</v>
      </c>
      <c r="O17219" t="str">
        <f t="shared" ref="O17219:O17282" si="807" xml:space="preserve"> TEXT(B17219, "mmm")</f>
        <v>Apr</v>
      </c>
      <c r="P17219">
        <v>2</v>
      </c>
      <c r="Q17219" s="2" t="str">
        <f t="shared" ref="Q17219:Q17282" si="808" xml:space="preserve"> TEXT(B17219, "yyy")</f>
        <v>2017</v>
      </c>
      <c r="R17219" s="2">
        <f t="shared" ref="R17219:R17282" si="809" xml:space="preserve"> E17219 +F17219+G17219</f>
        <v>27655.05</v>
      </c>
    </row>
    <row r="17220" spans="1:18" x14ac:dyDescent="0.25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64</v>
      </c>
      <c r="M17220">
        <v>2017</v>
      </c>
      <c r="N17220" t="s">
        <v>56</v>
      </c>
      <c r="O17220" t="str">
        <f t="shared" si="807"/>
        <v>Apr</v>
      </c>
      <c r="P17220">
        <v>2</v>
      </c>
      <c r="Q17220" s="2" t="str">
        <f t="shared" si="808"/>
        <v>2017</v>
      </c>
      <c r="R17220" s="2">
        <f t="shared" si="809"/>
        <v>28267.55</v>
      </c>
    </row>
    <row r="17221" spans="1:18" x14ac:dyDescent="0.25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64</v>
      </c>
      <c r="M17221">
        <v>2017</v>
      </c>
      <c r="N17221" t="s">
        <v>56</v>
      </c>
      <c r="O17221" t="str">
        <f t="shared" si="807"/>
        <v>Mar</v>
      </c>
      <c r="P17221">
        <v>1</v>
      </c>
      <c r="Q17221" s="2" t="str">
        <f t="shared" si="808"/>
        <v>2017</v>
      </c>
      <c r="R17221" s="2">
        <f t="shared" si="809"/>
        <v>27160.990000000005</v>
      </c>
    </row>
    <row r="17222" spans="1:18" x14ac:dyDescent="0.25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64</v>
      </c>
      <c r="M17222">
        <v>2017</v>
      </c>
      <c r="N17222" t="s">
        <v>56</v>
      </c>
      <c r="O17222" t="str">
        <f t="shared" si="807"/>
        <v>Mar</v>
      </c>
      <c r="P17222">
        <v>1</v>
      </c>
      <c r="Q17222" s="2" t="str">
        <f t="shared" si="808"/>
        <v>2017</v>
      </c>
      <c r="R17222" s="2">
        <f t="shared" si="809"/>
        <v>23738.48</v>
      </c>
    </row>
    <row r="17223" spans="1:18" x14ac:dyDescent="0.25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64</v>
      </c>
      <c r="M17223">
        <v>2017</v>
      </c>
      <c r="N17223" t="s">
        <v>56</v>
      </c>
      <c r="O17223" t="str">
        <f t="shared" si="807"/>
        <v>Mar</v>
      </c>
      <c r="P17223">
        <v>1</v>
      </c>
      <c r="Q17223" s="2" t="str">
        <f t="shared" si="808"/>
        <v>2017</v>
      </c>
      <c r="R17223" s="2">
        <f t="shared" si="809"/>
        <v>24635.95</v>
      </c>
    </row>
    <row r="17224" spans="1:18" x14ac:dyDescent="0.25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64</v>
      </c>
      <c r="M17224">
        <v>2017</v>
      </c>
      <c r="N17224" t="s">
        <v>56</v>
      </c>
      <c r="O17224" t="str">
        <f t="shared" si="807"/>
        <v>Mar</v>
      </c>
      <c r="P17224">
        <v>1</v>
      </c>
      <c r="Q17224" s="2" t="str">
        <f t="shared" si="808"/>
        <v>2017</v>
      </c>
      <c r="R17224" s="2">
        <f t="shared" si="809"/>
        <v>26059.920000000002</v>
      </c>
    </row>
    <row r="17225" spans="1:18" x14ac:dyDescent="0.25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64</v>
      </c>
      <c r="M17225">
        <v>2017</v>
      </c>
      <c r="N17225" t="s">
        <v>56</v>
      </c>
      <c r="O17225" t="str">
        <f t="shared" si="807"/>
        <v>Feb</v>
      </c>
      <c r="P17225">
        <v>1</v>
      </c>
      <c r="Q17225" s="2" t="str">
        <f t="shared" si="808"/>
        <v>2017</v>
      </c>
      <c r="R17225" s="2">
        <f t="shared" si="809"/>
        <v>22187.77</v>
      </c>
    </row>
    <row r="17226" spans="1:18" x14ac:dyDescent="0.25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64</v>
      </c>
      <c r="M17226">
        <v>2017</v>
      </c>
      <c r="N17226" t="s">
        <v>56</v>
      </c>
      <c r="O17226" t="str">
        <f t="shared" si="807"/>
        <v>Feb</v>
      </c>
      <c r="P17226">
        <v>1</v>
      </c>
      <c r="Q17226" s="2" t="str">
        <f t="shared" si="808"/>
        <v>2017</v>
      </c>
      <c r="R17226" s="2">
        <f t="shared" si="809"/>
        <v>21273.67</v>
      </c>
    </row>
    <row r="17227" spans="1:18" x14ac:dyDescent="0.25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64</v>
      </c>
      <c r="M17227">
        <v>2017</v>
      </c>
      <c r="N17227" t="s">
        <v>56</v>
      </c>
      <c r="O17227" t="str">
        <f t="shared" si="807"/>
        <v>Feb</v>
      </c>
      <c r="P17227">
        <v>1</v>
      </c>
      <c r="Q17227" s="2" t="str">
        <f t="shared" si="808"/>
        <v>2017</v>
      </c>
      <c r="R17227" s="2">
        <f t="shared" si="809"/>
        <v>19307.46</v>
      </c>
    </row>
    <row r="17228" spans="1:18" x14ac:dyDescent="0.25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64</v>
      </c>
      <c r="M17228">
        <v>2017</v>
      </c>
      <c r="N17228" t="s">
        <v>56</v>
      </c>
      <c r="O17228" t="str">
        <f t="shared" si="807"/>
        <v>Feb</v>
      </c>
      <c r="P17228">
        <v>1</v>
      </c>
      <c r="Q17228" s="2" t="str">
        <f t="shared" si="808"/>
        <v>2017</v>
      </c>
      <c r="R17228" s="2">
        <f t="shared" si="809"/>
        <v>21855.719999999998</v>
      </c>
    </row>
    <row r="17229" spans="1:18" x14ac:dyDescent="0.25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64</v>
      </c>
      <c r="M17229">
        <v>2017</v>
      </c>
      <c r="N17229" t="s">
        <v>56</v>
      </c>
      <c r="O17229" t="str">
        <f t="shared" si="807"/>
        <v>Jan</v>
      </c>
      <c r="P17229">
        <v>1</v>
      </c>
      <c r="Q17229" s="2" t="str">
        <f t="shared" si="808"/>
        <v>2017</v>
      </c>
      <c r="R17229" s="2">
        <f t="shared" si="809"/>
        <v>17304.280000000002</v>
      </c>
    </row>
    <row r="17230" spans="1:18" x14ac:dyDescent="0.25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64</v>
      </c>
      <c r="M17230">
        <v>2017</v>
      </c>
      <c r="N17230" t="s">
        <v>56</v>
      </c>
      <c r="O17230" t="str">
        <f t="shared" si="807"/>
        <v>Jan</v>
      </c>
      <c r="P17230">
        <v>1</v>
      </c>
      <c r="Q17230" s="2" t="str">
        <f t="shared" si="808"/>
        <v>2017</v>
      </c>
      <c r="R17230" s="2">
        <f t="shared" si="809"/>
        <v>17172.530000000002</v>
      </c>
    </row>
    <row r="17231" spans="1:18" x14ac:dyDescent="0.25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64</v>
      </c>
      <c r="M17231">
        <v>2017</v>
      </c>
      <c r="N17231" t="s">
        <v>56</v>
      </c>
      <c r="O17231" t="str">
        <f t="shared" si="807"/>
        <v>Jan</v>
      </c>
      <c r="P17231">
        <v>1</v>
      </c>
      <c r="Q17231" s="2" t="str">
        <f t="shared" si="808"/>
        <v>2017</v>
      </c>
      <c r="R17231" s="2">
        <f t="shared" si="809"/>
        <v>17496.170000000002</v>
      </c>
    </row>
    <row r="17232" spans="1:18" x14ac:dyDescent="0.25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64</v>
      </c>
      <c r="M17232">
        <v>2017</v>
      </c>
      <c r="N17232" t="s">
        <v>56</v>
      </c>
      <c r="O17232" t="str">
        <f t="shared" si="807"/>
        <v>Jan</v>
      </c>
      <c r="P17232">
        <v>1</v>
      </c>
      <c r="Q17232" s="2" t="str">
        <f t="shared" si="808"/>
        <v>2017</v>
      </c>
      <c r="R17232" s="2">
        <f t="shared" si="809"/>
        <v>20403.09</v>
      </c>
    </row>
    <row r="17233" spans="1:18" x14ac:dyDescent="0.25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64</v>
      </c>
      <c r="M17233">
        <v>2017</v>
      </c>
      <c r="N17233" t="s">
        <v>56</v>
      </c>
      <c r="O17233" t="str">
        <f t="shared" si="807"/>
        <v>Jan</v>
      </c>
      <c r="P17233">
        <v>1</v>
      </c>
      <c r="Q17233" s="2" t="str">
        <f t="shared" si="808"/>
        <v>2017</v>
      </c>
      <c r="R17233" s="2">
        <f t="shared" si="809"/>
        <v>14350.19</v>
      </c>
    </row>
    <row r="17234" spans="1:18" x14ac:dyDescent="0.25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64</v>
      </c>
      <c r="M17234">
        <v>2017</v>
      </c>
      <c r="N17234" t="s">
        <v>57</v>
      </c>
      <c r="O17234" t="str">
        <f t="shared" si="807"/>
        <v>Dec</v>
      </c>
      <c r="P17234">
        <v>4</v>
      </c>
      <c r="Q17234" s="2" t="str">
        <f t="shared" si="808"/>
        <v>2017</v>
      </c>
      <c r="R17234" s="2">
        <f t="shared" si="809"/>
        <v>944.46</v>
      </c>
    </row>
    <row r="17235" spans="1:18" x14ac:dyDescent="0.25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64</v>
      </c>
      <c r="M17235">
        <v>2017</v>
      </c>
      <c r="N17235" t="s">
        <v>57</v>
      </c>
      <c r="O17235" t="str">
        <f t="shared" si="807"/>
        <v>Dec</v>
      </c>
      <c r="P17235">
        <v>4</v>
      </c>
      <c r="Q17235" s="2" t="str">
        <f t="shared" si="808"/>
        <v>2017</v>
      </c>
      <c r="R17235" s="2">
        <f t="shared" si="809"/>
        <v>1593.81</v>
      </c>
    </row>
    <row r="17236" spans="1:18" x14ac:dyDescent="0.25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64</v>
      </c>
      <c r="M17236">
        <v>2017</v>
      </c>
      <c r="N17236" t="s">
        <v>57</v>
      </c>
      <c r="O17236" t="str">
        <f t="shared" si="807"/>
        <v>Dec</v>
      </c>
      <c r="P17236">
        <v>4</v>
      </c>
      <c r="Q17236" s="2" t="str">
        <f t="shared" si="808"/>
        <v>2017</v>
      </c>
      <c r="R17236" s="2">
        <f t="shared" si="809"/>
        <v>1210.8300000000002</v>
      </c>
    </row>
    <row r="17237" spans="1:18" x14ac:dyDescent="0.25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64</v>
      </c>
      <c r="M17237">
        <v>2017</v>
      </c>
      <c r="N17237" t="s">
        <v>57</v>
      </c>
      <c r="O17237" t="str">
        <f t="shared" si="807"/>
        <v>Dec</v>
      </c>
      <c r="P17237">
        <v>4</v>
      </c>
      <c r="Q17237" s="2" t="str">
        <f t="shared" si="808"/>
        <v>2017</v>
      </c>
      <c r="R17237" s="2">
        <f t="shared" si="809"/>
        <v>1089.08</v>
      </c>
    </row>
    <row r="17238" spans="1:18" x14ac:dyDescent="0.25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64</v>
      </c>
      <c r="M17238">
        <v>2017</v>
      </c>
      <c r="N17238" t="s">
        <v>57</v>
      </c>
      <c r="O17238" t="str">
        <f t="shared" si="807"/>
        <v>Dec</v>
      </c>
      <c r="P17238">
        <v>4</v>
      </c>
      <c r="Q17238" s="2" t="str">
        <f t="shared" si="808"/>
        <v>2017</v>
      </c>
      <c r="R17238" s="2">
        <f t="shared" si="809"/>
        <v>934.03</v>
      </c>
    </row>
    <row r="17239" spans="1:18" x14ac:dyDescent="0.25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64</v>
      </c>
      <c r="M17239">
        <v>2017</v>
      </c>
      <c r="N17239" t="s">
        <v>57</v>
      </c>
      <c r="O17239" t="str">
        <f t="shared" si="807"/>
        <v>Nov</v>
      </c>
      <c r="P17239">
        <v>4</v>
      </c>
      <c r="Q17239" s="2" t="str">
        <f t="shared" si="808"/>
        <v>2017</v>
      </c>
      <c r="R17239" s="2">
        <f t="shared" si="809"/>
        <v>1351.5900000000001</v>
      </c>
    </row>
    <row r="17240" spans="1:18" x14ac:dyDescent="0.25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64</v>
      </c>
      <c r="M17240">
        <v>2017</v>
      </c>
      <c r="N17240" t="s">
        <v>57</v>
      </c>
      <c r="O17240" t="str">
        <f t="shared" si="807"/>
        <v>Nov</v>
      </c>
      <c r="P17240">
        <v>4</v>
      </c>
      <c r="Q17240" s="2" t="str">
        <f t="shared" si="808"/>
        <v>2017</v>
      </c>
      <c r="R17240" s="2">
        <f t="shared" si="809"/>
        <v>1393.33</v>
      </c>
    </row>
    <row r="17241" spans="1:18" x14ac:dyDescent="0.25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64</v>
      </c>
      <c r="M17241">
        <v>2017</v>
      </c>
      <c r="N17241" t="s">
        <v>57</v>
      </c>
      <c r="O17241" t="str">
        <f t="shared" si="807"/>
        <v>Nov</v>
      </c>
      <c r="P17241">
        <v>4</v>
      </c>
      <c r="Q17241" s="2" t="str">
        <f t="shared" si="808"/>
        <v>2017</v>
      </c>
      <c r="R17241" s="2">
        <f t="shared" si="809"/>
        <v>1441.99</v>
      </c>
    </row>
    <row r="17242" spans="1:18" x14ac:dyDescent="0.25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64</v>
      </c>
      <c r="M17242">
        <v>2017</v>
      </c>
      <c r="N17242" t="s">
        <v>57</v>
      </c>
      <c r="O17242" t="str">
        <f t="shared" si="807"/>
        <v>Nov</v>
      </c>
      <c r="P17242">
        <v>4</v>
      </c>
      <c r="Q17242" s="2" t="str">
        <f t="shared" si="808"/>
        <v>2017</v>
      </c>
      <c r="R17242" s="2">
        <f t="shared" si="809"/>
        <v>1238.74</v>
      </c>
    </row>
    <row r="17243" spans="1:18" x14ac:dyDescent="0.25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64</v>
      </c>
      <c r="M17243">
        <v>2017</v>
      </c>
      <c r="N17243" t="s">
        <v>57</v>
      </c>
      <c r="O17243" t="str">
        <f t="shared" si="807"/>
        <v>Oct</v>
      </c>
      <c r="P17243">
        <v>4</v>
      </c>
      <c r="Q17243" s="2" t="str">
        <f t="shared" si="808"/>
        <v>2017</v>
      </c>
      <c r="R17243" s="2">
        <f t="shared" si="809"/>
        <v>1218.72</v>
      </c>
    </row>
    <row r="17244" spans="1:18" x14ac:dyDescent="0.25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64</v>
      </c>
      <c r="M17244">
        <v>2017</v>
      </c>
      <c r="N17244" t="s">
        <v>57</v>
      </c>
      <c r="O17244" t="str">
        <f t="shared" si="807"/>
        <v>Oct</v>
      </c>
      <c r="P17244">
        <v>4</v>
      </c>
      <c r="Q17244" s="2" t="str">
        <f t="shared" si="808"/>
        <v>2017</v>
      </c>
      <c r="R17244" s="2">
        <f t="shared" si="809"/>
        <v>1872.2800000000002</v>
      </c>
    </row>
    <row r="17245" spans="1:18" x14ac:dyDescent="0.25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64</v>
      </c>
      <c r="M17245">
        <v>2017</v>
      </c>
      <c r="N17245" t="s">
        <v>57</v>
      </c>
      <c r="O17245" t="str">
        <f t="shared" si="807"/>
        <v>Oct</v>
      </c>
      <c r="P17245">
        <v>4</v>
      </c>
      <c r="Q17245" s="2" t="str">
        <f t="shared" si="808"/>
        <v>2017</v>
      </c>
      <c r="R17245" s="2">
        <f t="shared" si="809"/>
        <v>1127.4499999999998</v>
      </c>
    </row>
    <row r="17246" spans="1:18" x14ac:dyDescent="0.25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64</v>
      </c>
      <c r="M17246">
        <v>2017</v>
      </c>
      <c r="N17246" t="s">
        <v>57</v>
      </c>
      <c r="O17246" t="str">
        <f t="shared" si="807"/>
        <v>Oct</v>
      </c>
      <c r="P17246">
        <v>4</v>
      </c>
      <c r="Q17246" s="2" t="str">
        <f t="shared" si="808"/>
        <v>2017</v>
      </c>
      <c r="R17246" s="2">
        <f t="shared" si="809"/>
        <v>1182.4100000000001</v>
      </c>
    </row>
    <row r="17247" spans="1:18" x14ac:dyDescent="0.25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64</v>
      </c>
      <c r="M17247">
        <v>2017</v>
      </c>
      <c r="N17247" t="s">
        <v>57</v>
      </c>
      <c r="O17247" t="str">
        <f t="shared" si="807"/>
        <v>Oct</v>
      </c>
      <c r="P17247">
        <v>4</v>
      </c>
      <c r="Q17247" s="2" t="str">
        <f t="shared" si="808"/>
        <v>2017</v>
      </c>
      <c r="R17247" s="2">
        <f t="shared" si="809"/>
        <v>974.43</v>
      </c>
    </row>
    <row r="17248" spans="1:18" x14ac:dyDescent="0.25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64</v>
      </c>
      <c r="M17248">
        <v>2017</v>
      </c>
      <c r="N17248" t="s">
        <v>57</v>
      </c>
      <c r="O17248" t="str">
        <f t="shared" si="807"/>
        <v>Sep</v>
      </c>
      <c r="P17248">
        <v>3</v>
      </c>
      <c r="Q17248" s="2" t="str">
        <f t="shared" si="808"/>
        <v>2017</v>
      </c>
      <c r="R17248" s="2">
        <f t="shared" si="809"/>
        <v>1193.2600000000002</v>
      </c>
    </row>
    <row r="17249" spans="1:18" x14ac:dyDescent="0.25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64</v>
      </c>
      <c r="M17249">
        <v>2017</v>
      </c>
      <c r="N17249" t="s">
        <v>57</v>
      </c>
      <c r="O17249" t="str">
        <f t="shared" si="807"/>
        <v>Sep</v>
      </c>
      <c r="P17249">
        <v>3</v>
      </c>
      <c r="Q17249" s="2" t="str">
        <f t="shared" si="808"/>
        <v>2017</v>
      </c>
      <c r="R17249" s="2">
        <f t="shared" si="809"/>
        <v>1042.57</v>
      </c>
    </row>
    <row r="17250" spans="1:18" x14ac:dyDescent="0.25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64</v>
      </c>
      <c r="M17250">
        <v>2017</v>
      </c>
      <c r="N17250" t="s">
        <v>57</v>
      </c>
      <c r="O17250" t="str">
        <f t="shared" si="807"/>
        <v>Sep</v>
      </c>
      <c r="P17250">
        <v>3</v>
      </c>
      <c r="Q17250" s="2" t="str">
        <f t="shared" si="808"/>
        <v>2017</v>
      </c>
      <c r="R17250" s="2">
        <f t="shared" si="809"/>
        <v>1286.75</v>
      </c>
    </row>
    <row r="17251" spans="1:18" x14ac:dyDescent="0.25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64</v>
      </c>
      <c r="M17251">
        <v>2017</v>
      </c>
      <c r="N17251" t="s">
        <v>57</v>
      </c>
      <c r="O17251" t="str">
        <f t="shared" si="807"/>
        <v>Sep</v>
      </c>
      <c r="P17251">
        <v>3</v>
      </c>
      <c r="Q17251" s="2" t="str">
        <f t="shared" si="808"/>
        <v>2017</v>
      </c>
      <c r="R17251" s="2">
        <f t="shared" si="809"/>
        <v>1376.7</v>
      </c>
    </row>
    <row r="17252" spans="1:18" x14ac:dyDescent="0.25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64</v>
      </c>
      <c r="M17252">
        <v>2017</v>
      </c>
      <c r="N17252" t="s">
        <v>57</v>
      </c>
      <c r="O17252" t="str">
        <f t="shared" si="807"/>
        <v>Aug</v>
      </c>
      <c r="P17252">
        <v>3</v>
      </c>
      <c r="Q17252" s="2" t="str">
        <f t="shared" si="808"/>
        <v>2017</v>
      </c>
      <c r="R17252" s="2">
        <f t="shared" si="809"/>
        <v>708.35</v>
      </c>
    </row>
    <row r="17253" spans="1:18" x14ac:dyDescent="0.25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64</v>
      </c>
      <c r="M17253">
        <v>2017</v>
      </c>
      <c r="N17253" t="s">
        <v>57</v>
      </c>
      <c r="O17253" t="str">
        <f t="shared" si="807"/>
        <v>Aug</v>
      </c>
      <c r="P17253">
        <v>3</v>
      </c>
      <c r="Q17253" s="2" t="str">
        <f t="shared" si="808"/>
        <v>2017</v>
      </c>
      <c r="R17253" s="2">
        <f t="shared" si="809"/>
        <v>1239.52</v>
      </c>
    </row>
    <row r="17254" spans="1:18" x14ac:dyDescent="0.25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64</v>
      </c>
      <c r="M17254">
        <v>2017</v>
      </c>
      <c r="N17254" t="s">
        <v>57</v>
      </c>
      <c r="O17254" t="str">
        <f t="shared" si="807"/>
        <v>Aug</v>
      </c>
      <c r="P17254">
        <v>3</v>
      </c>
      <c r="Q17254" s="2" t="str">
        <f t="shared" si="808"/>
        <v>2017</v>
      </c>
      <c r="R17254" s="2">
        <f t="shared" si="809"/>
        <v>1821.27</v>
      </c>
    </row>
    <row r="17255" spans="1:18" x14ac:dyDescent="0.25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64</v>
      </c>
      <c r="M17255">
        <v>2017</v>
      </c>
      <c r="N17255" t="s">
        <v>57</v>
      </c>
      <c r="O17255" t="str">
        <f t="shared" si="807"/>
        <v>Aug</v>
      </c>
      <c r="P17255">
        <v>3</v>
      </c>
      <c r="Q17255" s="2" t="str">
        <f t="shared" si="808"/>
        <v>2017</v>
      </c>
      <c r="R17255" s="2">
        <f t="shared" si="809"/>
        <v>1951.07</v>
      </c>
    </row>
    <row r="17256" spans="1:18" x14ac:dyDescent="0.25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64</v>
      </c>
      <c r="M17256">
        <v>2017</v>
      </c>
      <c r="N17256" t="s">
        <v>57</v>
      </c>
      <c r="O17256" t="str">
        <f t="shared" si="807"/>
        <v>Jul</v>
      </c>
      <c r="P17256">
        <v>3</v>
      </c>
      <c r="Q17256" s="2" t="str">
        <f t="shared" si="808"/>
        <v>2017</v>
      </c>
      <c r="R17256" s="2">
        <f t="shared" si="809"/>
        <v>1747.3400000000001</v>
      </c>
    </row>
    <row r="17257" spans="1:18" x14ac:dyDescent="0.25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64</v>
      </c>
      <c r="M17257">
        <v>2017</v>
      </c>
      <c r="N17257" t="s">
        <v>57</v>
      </c>
      <c r="O17257" t="str">
        <f t="shared" si="807"/>
        <v>Jul</v>
      </c>
      <c r="P17257">
        <v>3</v>
      </c>
      <c r="Q17257" s="2" t="str">
        <f t="shared" si="808"/>
        <v>2017</v>
      </c>
      <c r="R17257" s="2">
        <f t="shared" si="809"/>
        <v>2242</v>
      </c>
    </row>
    <row r="17258" spans="1:18" x14ac:dyDescent="0.25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64</v>
      </c>
      <c r="M17258">
        <v>2017</v>
      </c>
      <c r="N17258" t="s">
        <v>57</v>
      </c>
      <c r="O17258" t="str">
        <f t="shared" si="807"/>
        <v>Jul</v>
      </c>
      <c r="P17258">
        <v>3</v>
      </c>
      <c r="Q17258" s="2" t="str">
        <f t="shared" si="808"/>
        <v>2017</v>
      </c>
      <c r="R17258" s="2">
        <f t="shared" si="809"/>
        <v>2156.8200000000002</v>
      </c>
    </row>
    <row r="17259" spans="1:18" x14ac:dyDescent="0.25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64</v>
      </c>
      <c r="M17259">
        <v>2017</v>
      </c>
      <c r="N17259" t="s">
        <v>57</v>
      </c>
      <c r="O17259" t="str">
        <f t="shared" si="807"/>
        <v>Jul</v>
      </c>
      <c r="P17259">
        <v>3</v>
      </c>
      <c r="Q17259" s="2" t="str">
        <f t="shared" si="808"/>
        <v>2017</v>
      </c>
      <c r="R17259" s="2">
        <f t="shared" si="809"/>
        <v>2182.7799999999997</v>
      </c>
    </row>
    <row r="17260" spans="1:18" x14ac:dyDescent="0.25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64</v>
      </c>
      <c r="M17260">
        <v>2017</v>
      </c>
      <c r="N17260" t="s">
        <v>57</v>
      </c>
      <c r="O17260" t="str">
        <f t="shared" si="807"/>
        <v>Jul</v>
      </c>
      <c r="P17260">
        <v>3</v>
      </c>
      <c r="Q17260" s="2" t="str">
        <f t="shared" si="808"/>
        <v>2017</v>
      </c>
      <c r="R17260" s="2">
        <f t="shared" si="809"/>
        <v>2885.67</v>
      </c>
    </row>
    <row r="17261" spans="1:18" x14ac:dyDescent="0.25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64</v>
      </c>
      <c r="M17261">
        <v>2017</v>
      </c>
      <c r="N17261" t="s">
        <v>57</v>
      </c>
      <c r="O17261" t="str">
        <f t="shared" si="807"/>
        <v>Jun</v>
      </c>
      <c r="P17261">
        <v>2</v>
      </c>
      <c r="Q17261" s="2" t="str">
        <f t="shared" si="808"/>
        <v>2017</v>
      </c>
      <c r="R17261" s="2">
        <f t="shared" si="809"/>
        <v>2285.9299999999998</v>
      </c>
    </row>
    <row r="17262" spans="1:18" x14ac:dyDescent="0.25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64</v>
      </c>
      <c r="M17262">
        <v>2017</v>
      </c>
      <c r="N17262" t="s">
        <v>57</v>
      </c>
      <c r="O17262" t="str">
        <f t="shared" si="807"/>
        <v>Jun</v>
      </c>
      <c r="P17262">
        <v>2</v>
      </c>
      <c r="Q17262" s="2" t="str">
        <f t="shared" si="808"/>
        <v>2017</v>
      </c>
      <c r="R17262" s="2">
        <f t="shared" si="809"/>
        <v>1868.89</v>
      </c>
    </row>
    <row r="17263" spans="1:18" x14ac:dyDescent="0.25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64</v>
      </c>
      <c r="M17263">
        <v>2017</v>
      </c>
      <c r="N17263" t="s">
        <v>57</v>
      </c>
      <c r="O17263" t="str">
        <f t="shared" si="807"/>
        <v>Jun</v>
      </c>
      <c r="P17263">
        <v>2</v>
      </c>
      <c r="Q17263" s="2" t="str">
        <f t="shared" si="808"/>
        <v>2017</v>
      </c>
      <c r="R17263" s="2">
        <f t="shared" si="809"/>
        <v>1881.57</v>
      </c>
    </row>
    <row r="17264" spans="1:18" x14ac:dyDescent="0.25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64</v>
      </c>
      <c r="M17264">
        <v>2017</v>
      </c>
      <c r="N17264" t="s">
        <v>57</v>
      </c>
      <c r="O17264" t="str">
        <f t="shared" si="807"/>
        <v>Jun</v>
      </c>
      <c r="P17264">
        <v>2</v>
      </c>
      <c r="Q17264" s="2" t="str">
        <f t="shared" si="808"/>
        <v>2017</v>
      </c>
      <c r="R17264" s="2">
        <f t="shared" si="809"/>
        <v>2434.7800000000002</v>
      </c>
    </row>
    <row r="17265" spans="1:18" x14ac:dyDescent="0.25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64</v>
      </c>
      <c r="M17265">
        <v>2017</v>
      </c>
      <c r="N17265" t="s">
        <v>57</v>
      </c>
      <c r="O17265" t="str">
        <f t="shared" si="807"/>
        <v>May</v>
      </c>
      <c r="P17265">
        <v>2</v>
      </c>
      <c r="Q17265" s="2" t="str">
        <f t="shared" si="808"/>
        <v>2017</v>
      </c>
      <c r="R17265" s="2">
        <f t="shared" si="809"/>
        <v>2005.75</v>
      </c>
    </row>
    <row r="17266" spans="1:18" x14ac:dyDescent="0.25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64</v>
      </c>
      <c r="M17266">
        <v>2017</v>
      </c>
      <c r="N17266" t="s">
        <v>57</v>
      </c>
      <c r="O17266" t="str">
        <f t="shared" si="807"/>
        <v>May</v>
      </c>
      <c r="P17266">
        <v>2</v>
      </c>
      <c r="Q17266" s="2" t="str">
        <f t="shared" si="808"/>
        <v>2017</v>
      </c>
      <c r="R17266" s="2">
        <f t="shared" si="809"/>
        <v>1536.48</v>
      </c>
    </row>
    <row r="17267" spans="1:18" x14ac:dyDescent="0.25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64</v>
      </c>
      <c r="M17267">
        <v>2017</v>
      </c>
      <c r="N17267" t="s">
        <v>57</v>
      </c>
      <c r="O17267" t="str">
        <f t="shared" si="807"/>
        <v>May</v>
      </c>
      <c r="P17267">
        <v>2</v>
      </c>
      <c r="Q17267" s="2" t="str">
        <f t="shared" si="808"/>
        <v>2017</v>
      </c>
      <c r="R17267" s="2">
        <f t="shared" si="809"/>
        <v>1651.65</v>
      </c>
    </row>
    <row r="17268" spans="1:18" x14ac:dyDescent="0.25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64</v>
      </c>
      <c r="M17268">
        <v>2017</v>
      </c>
      <c r="N17268" t="s">
        <v>57</v>
      </c>
      <c r="O17268" t="str">
        <f t="shared" si="807"/>
        <v>May</v>
      </c>
      <c r="P17268">
        <v>2</v>
      </c>
      <c r="Q17268" s="2" t="str">
        <f t="shared" si="808"/>
        <v>2017</v>
      </c>
      <c r="R17268" s="2">
        <f t="shared" si="809"/>
        <v>1740.33</v>
      </c>
    </row>
    <row r="17269" spans="1:18" x14ac:dyDescent="0.25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64</v>
      </c>
      <c r="M17269">
        <v>2017</v>
      </c>
      <c r="N17269" t="s">
        <v>57</v>
      </c>
      <c r="O17269" t="str">
        <f t="shared" si="807"/>
        <v>Apr</v>
      </c>
      <c r="P17269">
        <v>2</v>
      </c>
      <c r="Q17269" s="2" t="str">
        <f t="shared" si="808"/>
        <v>2017</v>
      </c>
      <c r="R17269" s="2">
        <f t="shared" si="809"/>
        <v>1829.2900000000002</v>
      </c>
    </row>
    <row r="17270" spans="1:18" x14ac:dyDescent="0.25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64</v>
      </c>
      <c r="M17270">
        <v>2017</v>
      </c>
      <c r="N17270" t="s">
        <v>57</v>
      </c>
      <c r="O17270" t="str">
        <f t="shared" si="807"/>
        <v>Apr</v>
      </c>
      <c r="P17270">
        <v>2</v>
      </c>
      <c r="Q17270" s="2" t="str">
        <f t="shared" si="808"/>
        <v>2017</v>
      </c>
      <c r="R17270" s="2">
        <f t="shared" si="809"/>
        <v>1917.8999999999999</v>
      </c>
    </row>
    <row r="17271" spans="1:18" x14ac:dyDescent="0.25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64</v>
      </c>
      <c r="M17271">
        <v>2017</v>
      </c>
      <c r="N17271" t="s">
        <v>57</v>
      </c>
      <c r="O17271" t="str">
        <f t="shared" si="807"/>
        <v>Apr</v>
      </c>
      <c r="P17271">
        <v>2</v>
      </c>
      <c r="Q17271" s="2" t="str">
        <f t="shared" si="808"/>
        <v>2017</v>
      </c>
      <c r="R17271" s="2">
        <f t="shared" si="809"/>
        <v>1604.5200000000002</v>
      </c>
    </row>
    <row r="17272" spans="1:18" x14ac:dyDescent="0.25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64</v>
      </c>
      <c r="M17272">
        <v>2017</v>
      </c>
      <c r="N17272" t="s">
        <v>57</v>
      </c>
      <c r="O17272" t="str">
        <f t="shared" si="807"/>
        <v>Apr</v>
      </c>
      <c r="P17272">
        <v>2</v>
      </c>
      <c r="Q17272" s="2" t="str">
        <f t="shared" si="808"/>
        <v>2017</v>
      </c>
      <c r="R17272" s="2">
        <f t="shared" si="809"/>
        <v>2079.5</v>
      </c>
    </row>
    <row r="17273" spans="1:18" x14ac:dyDescent="0.25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64</v>
      </c>
      <c r="M17273">
        <v>2017</v>
      </c>
      <c r="N17273" t="s">
        <v>57</v>
      </c>
      <c r="O17273" t="str">
        <f t="shared" si="807"/>
        <v>Apr</v>
      </c>
      <c r="P17273">
        <v>2</v>
      </c>
      <c r="Q17273" s="2" t="str">
        <f t="shared" si="808"/>
        <v>2017</v>
      </c>
      <c r="R17273" s="2">
        <f t="shared" si="809"/>
        <v>1981.0900000000001</v>
      </c>
    </row>
    <row r="17274" spans="1:18" x14ac:dyDescent="0.25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64</v>
      </c>
      <c r="M17274">
        <v>2017</v>
      </c>
      <c r="N17274" t="s">
        <v>57</v>
      </c>
      <c r="O17274" t="str">
        <f t="shared" si="807"/>
        <v>Mar</v>
      </c>
      <c r="P17274">
        <v>1</v>
      </c>
      <c r="Q17274" s="2" t="str">
        <f t="shared" si="808"/>
        <v>2017</v>
      </c>
      <c r="R17274" s="2">
        <f t="shared" si="809"/>
        <v>2052.34</v>
      </c>
    </row>
    <row r="17275" spans="1:18" x14ac:dyDescent="0.25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64</v>
      </c>
      <c r="M17275">
        <v>2017</v>
      </c>
      <c r="N17275" t="s">
        <v>57</v>
      </c>
      <c r="O17275" t="str">
        <f t="shared" si="807"/>
        <v>Mar</v>
      </c>
      <c r="P17275">
        <v>1</v>
      </c>
      <c r="Q17275" s="2" t="str">
        <f t="shared" si="808"/>
        <v>2017</v>
      </c>
      <c r="R17275" s="2">
        <f t="shared" si="809"/>
        <v>1727.81</v>
      </c>
    </row>
    <row r="17276" spans="1:18" x14ac:dyDescent="0.25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64</v>
      </c>
      <c r="M17276">
        <v>2017</v>
      </c>
      <c r="N17276" t="s">
        <v>57</v>
      </c>
      <c r="O17276" t="str">
        <f t="shared" si="807"/>
        <v>Mar</v>
      </c>
      <c r="P17276">
        <v>1</v>
      </c>
      <c r="Q17276" s="2" t="str">
        <f t="shared" si="808"/>
        <v>2017</v>
      </c>
      <c r="R17276" s="2">
        <f t="shared" si="809"/>
        <v>1781.0900000000001</v>
      </c>
    </row>
    <row r="17277" spans="1:18" x14ac:dyDescent="0.25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64</v>
      </c>
      <c r="M17277">
        <v>2017</v>
      </c>
      <c r="N17277" t="s">
        <v>57</v>
      </c>
      <c r="O17277" t="str">
        <f t="shared" si="807"/>
        <v>Mar</v>
      </c>
      <c r="P17277">
        <v>1</v>
      </c>
      <c r="Q17277" s="2" t="str">
        <f t="shared" si="808"/>
        <v>2017</v>
      </c>
      <c r="R17277" s="2">
        <f t="shared" si="809"/>
        <v>1286.26</v>
      </c>
    </row>
    <row r="17278" spans="1:18" x14ac:dyDescent="0.25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64</v>
      </c>
      <c r="M17278">
        <v>2017</v>
      </c>
      <c r="N17278" t="s">
        <v>57</v>
      </c>
      <c r="O17278" t="str">
        <f t="shared" si="807"/>
        <v>Feb</v>
      </c>
      <c r="P17278">
        <v>1</v>
      </c>
      <c r="Q17278" s="2" t="str">
        <f t="shared" si="808"/>
        <v>2017</v>
      </c>
      <c r="R17278" s="2">
        <f t="shared" si="809"/>
        <v>1308.1500000000001</v>
      </c>
    </row>
    <row r="17279" spans="1:18" x14ac:dyDescent="0.25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64</v>
      </c>
      <c r="M17279">
        <v>2017</v>
      </c>
      <c r="N17279" t="s">
        <v>57</v>
      </c>
      <c r="O17279" t="str">
        <f t="shared" si="807"/>
        <v>Feb</v>
      </c>
      <c r="P17279">
        <v>1</v>
      </c>
      <c r="Q17279" s="2" t="str">
        <f t="shared" si="808"/>
        <v>2017</v>
      </c>
      <c r="R17279" s="2">
        <f t="shared" si="809"/>
        <v>1163.3300000000002</v>
      </c>
    </row>
    <row r="17280" spans="1:18" x14ac:dyDescent="0.25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64</v>
      </c>
      <c r="M17280">
        <v>2017</v>
      </c>
      <c r="N17280" t="s">
        <v>57</v>
      </c>
      <c r="O17280" t="str">
        <f t="shared" si="807"/>
        <v>Feb</v>
      </c>
      <c r="P17280">
        <v>1</v>
      </c>
      <c r="Q17280" s="2" t="str">
        <f t="shared" si="808"/>
        <v>2017</v>
      </c>
      <c r="R17280" s="2">
        <f t="shared" si="809"/>
        <v>1308.6600000000001</v>
      </c>
    </row>
    <row r="17281" spans="1:18" x14ac:dyDescent="0.25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64</v>
      </c>
      <c r="M17281">
        <v>2017</v>
      </c>
      <c r="N17281" t="s">
        <v>57</v>
      </c>
      <c r="O17281" t="str">
        <f t="shared" si="807"/>
        <v>Feb</v>
      </c>
      <c r="P17281">
        <v>1</v>
      </c>
      <c r="Q17281" s="2" t="str">
        <f t="shared" si="808"/>
        <v>2017</v>
      </c>
      <c r="R17281" s="2">
        <f t="shared" si="809"/>
        <v>842.90000000000009</v>
      </c>
    </row>
    <row r="17282" spans="1:18" x14ac:dyDescent="0.25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64</v>
      </c>
      <c r="M17282">
        <v>2017</v>
      </c>
      <c r="N17282" t="s">
        <v>57</v>
      </c>
      <c r="O17282" t="str">
        <f t="shared" si="807"/>
        <v>Jan</v>
      </c>
      <c r="P17282">
        <v>1</v>
      </c>
      <c r="Q17282" s="2" t="str">
        <f t="shared" si="808"/>
        <v>2017</v>
      </c>
      <c r="R17282" s="2">
        <f t="shared" si="809"/>
        <v>1141.7</v>
      </c>
    </row>
    <row r="17283" spans="1:18" x14ac:dyDescent="0.25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64</v>
      </c>
      <c r="M17283">
        <v>2017</v>
      </c>
      <c r="N17283" t="s">
        <v>57</v>
      </c>
      <c r="O17283" t="str">
        <f t="shared" ref="O17283:O17346" si="810" xml:space="preserve"> TEXT(B17283, "mmm")</f>
        <v>Jan</v>
      </c>
      <c r="P17283">
        <v>1</v>
      </c>
      <c r="Q17283" s="2" t="str">
        <f t="shared" ref="Q17283:Q17346" si="811" xml:space="preserve"> TEXT(B17283, "yyy")</f>
        <v>2017</v>
      </c>
      <c r="R17283" s="2">
        <f t="shared" ref="R17283:R17346" si="812" xml:space="preserve"> E17283 +F17283+G17283</f>
        <v>1028.3399999999999</v>
      </c>
    </row>
    <row r="17284" spans="1:18" x14ac:dyDescent="0.25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64</v>
      </c>
      <c r="M17284">
        <v>2017</v>
      </c>
      <c r="N17284" t="s">
        <v>57</v>
      </c>
      <c r="O17284" t="str">
        <f t="shared" si="810"/>
        <v>Jan</v>
      </c>
      <c r="P17284">
        <v>1</v>
      </c>
      <c r="Q17284" s="2" t="str">
        <f t="shared" si="811"/>
        <v>2017</v>
      </c>
      <c r="R17284" s="2">
        <f t="shared" si="812"/>
        <v>1040.9100000000001</v>
      </c>
    </row>
    <row r="17285" spans="1:18" x14ac:dyDescent="0.25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64</v>
      </c>
      <c r="M17285">
        <v>2017</v>
      </c>
      <c r="N17285" t="s">
        <v>57</v>
      </c>
      <c r="O17285" t="str">
        <f t="shared" si="810"/>
        <v>Jan</v>
      </c>
      <c r="P17285">
        <v>1</v>
      </c>
      <c r="Q17285" s="2" t="str">
        <f t="shared" si="811"/>
        <v>2017</v>
      </c>
      <c r="R17285" s="2">
        <f t="shared" si="812"/>
        <v>928.93999999999994</v>
      </c>
    </row>
    <row r="17286" spans="1:18" x14ac:dyDescent="0.25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64</v>
      </c>
      <c r="M17286">
        <v>2017</v>
      </c>
      <c r="N17286" t="s">
        <v>57</v>
      </c>
      <c r="O17286" t="str">
        <f t="shared" si="810"/>
        <v>Jan</v>
      </c>
      <c r="P17286">
        <v>1</v>
      </c>
      <c r="Q17286" s="2" t="str">
        <f t="shared" si="811"/>
        <v>2017</v>
      </c>
      <c r="R17286" s="2">
        <f t="shared" si="812"/>
        <v>814.49</v>
      </c>
    </row>
    <row r="17287" spans="1:18" x14ac:dyDescent="0.25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64</v>
      </c>
      <c r="M17287">
        <v>2017</v>
      </c>
      <c r="N17287" t="s">
        <v>58</v>
      </c>
      <c r="O17287" t="str">
        <f t="shared" si="810"/>
        <v>Dec</v>
      </c>
      <c r="P17287">
        <v>4</v>
      </c>
      <c r="Q17287" s="2" t="str">
        <f t="shared" si="811"/>
        <v>2017</v>
      </c>
      <c r="R17287" s="2">
        <f t="shared" si="812"/>
        <v>2830.52</v>
      </c>
    </row>
    <row r="17288" spans="1:18" x14ac:dyDescent="0.25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64</v>
      </c>
      <c r="M17288">
        <v>2017</v>
      </c>
      <c r="N17288" t="s">
        <v>58</v>
      </c>
      <c r="O17288" t="str">
        <f t="shared" si="810"/>
        <v>Dec</v>
      </c>
      <c r="P17288">
        <v>4</v>
      </c>
      <c r="Q17288" s="2" t="str">
        <f t="shared" si="811"/>
        <v>2017</v>
      </c>
      <c r="R17288" s="2">
        <f t="shared" si="812"/>
        <v>1947.35</v>
      </c>
    </row>
    <row r="17289" spans="1:18" x14ac:dyDescent="0.25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64</v>
      </c>
      <c r="M17289">
        <v>2017</v>
      </c>
      <c r="N17289" t="s">
        <v>58</v>
      </c>
      <c r="O17289" t="str">
        <f t="shared" si="810"/>
        <v>Dec</v>
      </c>
      <c r="P17289">
        <v>4</v>
      </c>
      <c r="Q17289" s="2" t="str">
        <f t="shared" si="811"/>
        <v>2017</v>
      </c>
      <c r="R17289" s="2">
        <f t="shared" si="812"/>
        <v>1929.1599999999999</v>
      </c>
    </row>
    <row r="17290" spans="1:18" x14ac:dyDescent="0.25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64</v>
      </c>
      <c r="M17290">
        <v>2017</v>
      </c>
      <c r="N17290" t="s">
        <v>58</v>
      </c>
      <c r="O17290" t="str">
        <f t="shared" si="810"/>
        <v>Dec</v>
      </c>
      <c r="P17290">
        <v>4</v>
      </c>
      <c r="Q17290" s="2" t="str">
        <f t="shared" si="811"/>
        <v>2017</v>
      </c>
      <c r="R17290" s="2">
        <f t="shared" si="812"/>
        <v>1805.35</v>
      </c>
    </row>
    <row r="17291" spans="1:18" x14ac:dyDescent="0.25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64</v>
      </c>
      <c r="M17291">
        <v>2017</v>
      </c>
      <c r="N17291" t="s">
        <v>58</v>
      </c>
      <c r="O17291" t="str">
        <f t="shared" si="810"/>
        <v>Dec</v>
      </c>
      <c r="P17291">
        <v>4</v>
      </c>
      <c r="Q17291" s="2" t="str">
        <f t="shared" si="811"/>
        <v>2017</v>
      </c>
      <c r="R17291" s="2">
        <f t="shared" si="812"/>
        <v>1980.22</v>
      </c>
    </row>
    <row r="17292" spans="1:18" x14ac:dyDescent="0.25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64</v>
      </c>
      <c r="M17292">
        <v>2017</v>
      </c>
      <c r="N17292" t="s">
        <v>58</v>
      </c>
      <c r="O17292" t="str">
        <f t="shared" si="810"/>
        <v>Nov</v>
      </c>
      <c r="P17292">
        <v>4</v>
      </c>
      <c r="Q17292" s="2" t="str">
        <f t="shared" si="811"/>
        <v>2017</v>
      </c>
      <c r="R17292" s="2">
        <f t="shared" si="812"/>
        <v>1419.45</v>
      </c>
    </row>
    <row r="17293" spans="1:18" x14ac:dyDescent="0.25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64</v>
      </c>
      <c r="M17293">
        <v>2017</v>
      </c>
      <c r="N17293" t="s">
        <v>58</v>
      </c>
      <c r="O17293" t="str">
        <f t="shared" si="810"/>
        <v>Nov</v>
      </c>
      <c r="P17293">
        <v>4</v>
      </c>
      <c r="Q17293" s="2" t="str">
        <f t="shared" si="811"/>
        <v>2017</v>
      </c>
      <c r="R17293" s="2">
        <f t="shared" si="812"/>
        <v>2008.0900000000001</v>
      </c>
    </row>
    <row r="17294" spans="1:18" x14ac:dyDescent="0.25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64</v>
      </c>
      <c r="M17294">
        <v>2017</v>
      </c>
      <c r="N17294" t="s">
        <v>58</v>
      </c>
      <c r="O17294" t="str">
        <f t="shared" si="810"/>
        <v>Nov</v>
      </c>
      <c r="P17294">
        <v>4</v>
      </c>
      <c r="Q17294" s="2" t="str">
        <f t="shared" si="811"/>
        <v>2017</v>
      </c>
      <c r="R17294" s="2">
        <f t="shared" si="812"/>
        <v>1248.5899999999999</v>
      </c>
    </row>
    <row r="17295" spans="1:18" x14ac:dyDescent="0.25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64</v>
      </c>
      <c r="M17295">
        <v>2017</v>
      </c>
      <c r="N17295" t="s">
        <v>58</v>
      </c>
      <c r="O17295" t="str">
        <f t="shared" si="810"/>
        <v>Nov</v>
      </c>
      <c r="P17295">
        <v>4</v>
      </c>
      <c r="Q17295" s="2" t="str">
        <f t="shared" si="811"/>
        <v>2017</v>
      </c>
      <c r="R17295" s="2">
        <f t="shared" si="812"/>
        <v>1257.5</v>
      </c>
    </row>
    <row r="17296" spans="1:18" x14ac:dyDescent="0.25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64</v>
      </c>
      <c r="M17296">
        <v>2017</v>
      </c>
      <c r="N17296" t="s">
        <v>58</v>
      </c>
      <c r="O17296" t="str">
        <f t="shared" si="810"/>
        <v>Oct</v>
      </c>
      <c r="P17296">
        <v>4</v>
      </c>
      <c r="Q17296" s="2" t="str">
        <f t="shared" si="811"/>
        <v>2017</v>
      </c>
      <c r="R17296" s="2">
        <f t="shared" si="812"/>
        <v>938.87</v>
      </c>
    </row>
    <row r="17297" spans="1:18" x14ac:dyDescent="0.25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64</v>
      </c>
      <c r="M17297">
        <v>2017</v>
      </c>
      <c r="N17297" t="s">
        <v>58</v>
      </c>
      <c r="O17297" t="str">
        <f t="shared" si="810"/>
        <v>Oct</v>
      </c>
      <c r="P17297">
        <v>4</v>
      </c>
      <c r="Q17297" s="2" t="str">
        <f t="shared" si="811"/>
        <v>2017</v>
      </c>
      <c r="R17297" s="2">
        <f t="shared" si="812"/>
        <v>1299.0600000000002</v>
      </c>
    </row>
    <row r="17298" spans="1:18" x14ac:dyDescent="0.25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64</v>
      </c>
      <c r="M17298">
        <v>2017</v>
      </c>
      <c r="N17298" t="s">
        <v>58</v>
      </c>
      <c r="O17298" t="str">
        <f t="shared" si="810"/>
        <v>Oct</v>
      </c>
      <c r="P17298">
        <v>4</v>
      </c>
      <c r="Q17298" s="2" t="str">
        <f t="shared" si="811"/>
        <v>2017</v>
      </c>
      <c r="R17298" s="2">
        <f t="shared" si="812"/>
        <v>1227.69</v>
      </c>
    </row>
    <row r="17299" spans="1:18" x14ac:dyDescent="0.25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64</v>
      </c>
      <c r="M17299">
        <v>2017</v>
      </c>
      <c r="N17299" t="s">
        <v>58</v>
      </c>
      <c r="O17299" t="str">
        <f t="shared" si="810"/>
        <v>Oct</v>
      </c>
      <c r="P17299">
        <v>4</v>
      </c>
      <c r="Q17299" s="2" t="str">
        <f t="shared" si="811"/>
        <v>2017</v>
      </c>
      <c r="R17299" s="2">
        <f t="shared" si="812"/>
        <v>752.85</v>
      </c>
    </row>
    <row r="17300" spans="1:18" x14ac:dyDescent="0.25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64</v>
      </c>
      <c r="M17300">
        <v>2017</v>
      </c>
      <c r="N17300" t="s">
        <v>58</v>
      </c>
      <c r="O17300" t="str">
        <f t="shared" si="810"/>
        <v>Oct</v>
      </c>
      <c r="P17300">
        <v>4</v>
      </c>
      <c r="Q17300" s="2" t="str">
        <f t="shared" si="811"/>
        <v>2017</v>
      </c>
      <c r="R17300" s="2">
        <f t="shared" si="812"/>
        <v>940.07999999999993</v>
      </c>
    </row>
    <row r="17301" spans="1:18" x14ac:dyDescent="0.25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64</v>
      </c>
      <c r="M17301">
        <v>2017</v>
      </c>
      <c r="N17301" t="s">
        <v>58</v>
      </c>
      <c r="O17301" t="str">
        <f t="shared" si="810"/>
        <v>Sep</v>
      </c>
      <c r="P17301">
        <v>3</v>
      </c>
      <c r="Q17301" s="2" t="str">
        <f t="shared" si="811"/>
        <v>2017</v>
      </c>
      <c r="R17301" s="2">
        <f t="shared" si="812"/>
        <v>484.54</v>
      </c>
    </row>
    <row r="17302" spans="1:18" x14ac:dyDescent="0.25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64</v>
      </c>
      <c r="M17302">
        <v>2017</v>
      </c>
      <c r="N17302" t="s">
        <v>58</v>
      </c>
      <c r="O17302" t="str">
        <f t="shared" si="810"/>
        <v>Sep</v>
      </c>
      <c r="P17302">
        <v>3</v>
      </c>
      <c r="Q17302" s="2" t="str">
        <f t="shared" si="811"/>
        <v>2017</v>
      </c>
      <c r="R17302" s="2">
        <f t="shared" si="812"/>
        <v>1084.8899999999999</v>
      </c>
    </row>
    <row r="17303" spans="1:18" x14ac:dyDescent="0.25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64</v>
      </c>
      <c r="M17303">
        <v>2017</v>
      </c>
      <c r="N17303" t="s">
        <v>58</v>
      </c>
      <c r="O17303" t="str">
        <f t="shared" si="810"/>
        <v>Sep</v>
      </c>
      <c r="P17303">
        <v>3</v>
      </c>
      <c r="Q17303" s="2" t="str">
        <f t="shared" si="811"/>
        <v>2017</v>
      </c>
      <c r="R17303" s="2">
        <f t="shared" si="812"/>
        <v>1208.55</v>
      </c>
    </row>
    <row r="17304" spans="1:18" x14ac:dyDescent="0.25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64</v>
      </c>
      <c r="M17304">
        <v>2017</v>
      </c>
      <c r="N17304" t="s">
        <v>58</v>
      </c>
      <c r="O17304" t="str">
        <f t="shared" si="810"/>
        <v>Sep</v>
      </c>
      <c r="P17304">
        <v>3</v>
      </c>
      <c r="Q17304" s="2" t="str">
        <f t="shared" si="811"/>
        <v>2017</v>
      </c>
      <c r="R17304" s="2">
        <f t="shared" si="812"/>
        <v>2438.8199999999997</v>
      </c>
    </row>
    <row r="17305" spans="1:18" x14ac:dyDescent="0.25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64</v>
      </c>
      <c r="M17305">
        <v>2017</v>
      </c>
      <c r="N17305" t="s">
        <v>58</v>
      </c>
      <c r="O17305" t="str">
        <f t="shared" si="810"/>
        <v>Aug</v>
      </c>
      <c r="P17305">
        <v>3</v>
      </c>
      <c r="Q17305" s="2" t="str">
        <f t="shared" si="811"/>
        <v>2017</v>
      </c>
      <c r="R17305" s="2">
        <f t="shared" si="812"/>
        <v>2955.0899999999997</v>
      </c>
    </row>
    <row r="17306" spans="1:18" x14ac:dyDescent="0.25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64</v>
      </c>
      <c r="M17306">
        <v>2017</v>
      </c>
      <c r="N17306" t="s">
        <v>58</v>
      </c>
      <c r="O17306" t="str">
        <f t="shared" si="810"/>
        <v>Aug</v>
      </c>
      <c r="P17306">
        <v>3</v>
      </c>
      <c r="Q17306" s="2" t="str">
        <f t="shared" si="811"/>
        <v>2017</v>
      </c>
      <c r="R17306" s="2">
        <f t="shared" si="812"/>
        <v>3053.49</v>
      </c>
    </row>
    <row r="17307" spans="1:18" x14ac:dyDescent="0.25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64</v>
      </c>
      <c r="M17307">
        <v>2017</v>
      </c>
      <c r="N17307" t="s">
        <v>58</v>
      </c>
      <c r="O17307" t="str">
        <f t="shared" si="810"/>
        <v>Aug</v>
      </c>
      <c r="P17307">
        <v>3</v>
      </c>
      <c r="Q17307" s="2" t="str">
        <f t="shared" si="811"/>
        <v>2017</v>
      </c>
      <c r="R17307" s="2">
        <f t="shared" si="812"/>
        <v>2188.4899999999998</v>
      </c>
    </row>
    <row r="17308" spans="1:18" x14ac:dyDescent="0.25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64</v>
      </c>
      <c r="M17308">
        <v>2017</v>
      </c>
      <c r="N17308" t="s">
        <v>58</v>
      </c>
      <c r="O17308" t="str">
        <f t="shared" si="810"/>
        <v>Aug</v>
      </c>
      <c r="P17308">
        <v>3</v>
      </c>
      <c r="Q17308" s="2" t="str">
        <f t="shared" si="811"/>
        <v>2017</v>
      </c>
      <c r="R17308" s="2">
        <f t="shared" si="812"/>
        <v>2881.76</v>
      </c>
    </row>
    <row r="17309" spans="1:18" x14ac:dyDescent="0.25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64</v>
      </c>
      <c r="M17309">
        <v>2017</v>
      </c>
      <c r="N17309" t="s">
        <v>58</v>
      </c>
      <c r="O17309" t="str">
        <f t="shared" si="810"/>
        <v>Jul</v>
      </c>
      <c r="P17309">
        <v>3</v>
      </c>
      <c r="Q17309" s="2" t="str">
        <f t="shared" si="811"/>
        <v>2017</v>
      </c>
      <c r="R17309" s="2">
        <f t="shared" si="812"/>
        <v>3108.63</v>
      </c>
    </row>
    <row r="17310" spans="1:18" x14ac:dyDescent="0.25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64</v>
      </c>
      <c r="M17310">
        <v>2017</v>
      </c>
      <c r="N17310" t="s">
        <v>58</v>
      </c>
      <c r="O17310" t="str">
        <f t="shared" si="810"/>
        <v>Jul</v>
      </c>
      <c r="P17310">
        <v>3</v>
      </c>
      <c r="Q17310" s="2" t="str">
        <f t="shared" si="811"/>
        <v>2017</v>
      </c>
      <c r="R17310" s="2">
        <f t="shared" si="812"/>
        <v>4158.13</v>
      </c>
    </row>
    <row r="17311" spans="1:18" x14ac:dyDescent="0.25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64</v>
      </c>
      <c r="M17311">
        <v>2017</v>
      </c>
      <c r="N17311" t="s">
        <v>58</v>
      </c>
      <c r="O17311" t="str">
        <f t="shared" si="810"/>
        <v>Jul</v>
      </c>
      <c r="P17311">
        <v>3</v>
      </c>
      <c r="Q17311" s="2" t="str">
        <f t="shared" si="811"/>
        <v>2017</v>
      </c>
      <c r="R17311" s="2">
        <f t="shared" si="812"/>
        <v>4303.9500000000007</v>
      </c>
    </row>
    <row r="17312" spans="1:18" x14ac:dyDescent="0.25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64</v>
      </c>
      <c r="M17312">
        <v>2017</v>
      </c>
      <c r="N17312" t="s">
        <v>58</v>
      </c>
      <c r="O17312" t="str">
        <f t="shared" si="810"/>
        <v>Jul</v>
      </c>
      <c r="P17312">
        <v>3</v>
      </c>
      <c r="Q17312" s="2" t="str">
        <f t="shared" si="811"/>
        <v>2017</v>
      </c>
      <c r="R17312" s="2">
        <f t="shared" si="812"/>
        <v>4363.18</v>
      </c>
    </row>
    <row r="17313" spans="1:18" x14ac:dyDescent="0.25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64</v>
      </c>
      <c r="M17313">
        <v>2017</v>
      </c>
      <c r="N17313" t="s">
        <v>58</v>
      </c>
      <c r="O17313" t="str">
        <f t="shared" si="810"/>
        <v>Jul</v>
      </c>
      <c r="P17313">
        <v>3</v>
      </c>
      <c r="Q17313" s="2" t="str">
        <f t="shared" si="811"/>
        <v>2017</v>
      </c>
      <c r="R17313" s="2">
        <f t="shared" si="812"/>
        <v>2480.81</v>
      </c>
    </row>
    <row r="17314" spans="1:18" x14ac:dyDescent="0.25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64</v>
      </c>
      <c r="M17314">
        <v>2017</v>
      </c>
      <c r="N17314" t="s">
        <v>58</v>
      </c>
      <c r="O17314" t="str">
        <f t="shared" si="810"/>
        <v>Jun</v>
      </c>
      <c r="P17314">
        <v>2</v>
      </c>
      <c r="Q17314" s="2" t="str">
        <f t="shared" si="811"/>
        <v>2017</v>
      </c>
      <c r="R17314" s="2">
        <f t="shared" si="812"/>
        <v>1626.77</v>
      </c>
    </row>
    <row r="17315" spans="1:18" x14ac:dyDescent="0.25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64</v>
      </c>
      <c r="M17315">
        <v>2017</v>
      </c>
      <c r="N17315" t="s">
        <v>58</v>
      </c>
      <c r="O17315" t="str">
        <f t="shared" si="810"/>
        <v>Jun</v>
      </c>
      <c r="P17315">
        <v>2</v>
      </c>
      <c r="Q17315" s="2" t="str">
        <f t="shared" si="811"/>
        <v>2017</v>
      </c>
      <c r="R17315" s="2">
        <f t="shared" si="812"/>
        <v>2546.2599999999998</v>
      </c>
    </row>
    <row r="17316" spans="1:18" x14ac:dyDescent="0.25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64</v>
      </c>
      <c r="M17316">
        <v>2017</v>
      </c>
      <c r="N17316" t="s">
        <v>58</v>
      </c>
      <c r="O17316" t="str">
        <f t="shared" si="810"/>
        <v>Jun</v>
      </c>
      <c r="P17316">
        <v>2</v>
      </c>
      <c r="Q17316" s="2" t="str">
        <f t="shared" si="811"/>
        <v>2017</v>
      </c>
      <c r="R17316" s="2">
        <f t="shared" si="812"/>
        <v>4544.91</v>
      </c>
    </row>
    <row r="17317" spans="1:18" x14ac:dyDescent="0.25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64</v>
      </c>
      <c r="M17317">
        <v>2017</v>
      </c>
      <c r="N17317" t="s">
        <v>58</v>
      </c>
      <c r="O17317" t="str">
        <f t="shared" si="810"/>
        <v>Jun</v>
      </c>
      <c r="P17317">
        <v>2</v>
      </c>
      <c r="Q17317" s="2" t="str">
        <f t="shared" si="811"/>
        <v>2017</v>
      </c>
      <c r="R17317" s="2">
        <f t="shared" si="812"/>
        <v>4480.07</v>
      </c>
    </row>
    <row r="17318" spans="1:18" x14ac:dyDescent="0.25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64</v>
      </c>
      <c r="M17318">
        <v>2017</v>
      </c>
      <c r="N17318" t="s">
        <v>58</v>
      </c>
      <c r="O17318" t="str">
        <f t="shared" si="810"/>
        <v>May</v>
      </c>
      <c r="P17318">
        <v>2</v>
      </c>
      <c r="Q17318" s="2" t="str">
        <f t="shared" si="811"/>
        <v>2017</v>
      </c>
      <c r="R17318" s="2">
        <f t="shared" si="812"/>
        <v>3578.2699999999995</v>
      </c>
    </row>
    <row r="17319" spans="1:18" x14ac:dyDescent="0.25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64</v>
      </c>
      <c r="M17319">
        <v>2017</v>
      </c>
      <c r="N17319" t="s">
        <v>58</v>
      </c>
      <c r="O17319" t="str">
        <f t="shared" si="810"/>
        <v>May</v>
      </c>
      <c r="P17319">
        <v>2</v>
      </c>
      <c r="Q17319" s="2" t="str">
        <f t="shared" si="811"/>
        <v>2017</v>
      </c>
      <c r="R17319" s="2">
        <f t="shared" si="812"/>
        <v>3618.3199999999997</v>
      </c>
    </row>
    <row r="17320" spans="1:18" x14ac:dyDescent="0.25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64</v>
      </c>
      <c r="M17320">
        <v>2017</v>
      </c>
      <c r="N17320" t="s">
        <v>58</v>
      </c>
      <c r="O17320" t="str">
        <f t="shared" si="810"/>
        <v>May</v>
      </c>
      <c r="P17320">
        <v>2</v>
      </c>
      <c r="Q17320" s="2" t="str">
        <f t="shared" si="811"/>
        <v>2017</v>
      </c>
      <c r="R17320" s="2">
        <f t="shared" si="812"/>
        <v>1629.9699999999998</v>
      </c>
    </row>
    <row r="17321" spans="1:18" x14ac:dyDescent="0.25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64</v>
      </c>
      <c r="M17321">
        <v>2017</v>
      </c>
      <c r="N17321" t="s">
        <v>58</v>
      </c>
      <c r="O17321" t="str">
        <f t="shared" si="810"/>
        <v>May</v>
      </c>
      <c r="P17321">
        <v>2</v>
      </c>
      <c r="Q17321" s="2" t="str">
        <f t="shared" si="811"/>
        <v>2017</v>
      </c>
      <c r="R17321" s="2">
        <f t="shared" si="812"/>
        <v>2148.65</v>
      </c>
    </row>
    <row r="17322" spans="1:18" x14ac:dyDescent="0.25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64</v>
      </c>
      <c r="M17322">
        <v>2017</v>
      </c>
      <c r="N17322" t="s">
        <v>58</v>
      </c>
      <c r="O17322" t="str">
        <f t="shared" si="810"/>
        <v>Apr</v>
      </c>
      <c r="P17322">
        <v>2</v>
      </c>
      <c r="Q17322" s="2" t="str">
        <f t="shared" si="811"/>
        <v>2017</v>
      </c>
      <c r="R17322" s="2">
        <f t="shared" si="812"/>
        <v>3502.95</v>
      </c>
    </row>
    <row r="17323" spans="1:18" x14ac:dyDescent="0.25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64</v>
      </c>
      <c r="M17323">
        <v>2017</v>
      </c>
      <c r="N17323" t="s">
        <v>58</v>
      </c>
      <c r="O17323" t="str">
        <f t="shared" si="810"/>
        <v>Apr</v>
      </c>
      <c r="P17323">
        <v>2</v>
      </c>
      <c r="Q17323" s="2" t="str">
        <f t="shared" si="811"/>
        <v>2017</v>
      </c>
      <c r="R17323" s="2">
        <f t="shared" si="812"/>
        <v>2947.68</v>
      </c>
    </row>
    <row r="17324" spans="1:18" x14ac:dyDescent="0.25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64</v>
      </c>
      <c r="M17324">
        <v>2017</v>
      </c>
      <c r="N17324" t="s">
        <v>58</v>
      </c>
      <c r="O17324" t="str">
        <f t="shared" si="810"/>
        <v>Apr</v>
      </c>
      <c r="P17324">
        <v>2</v>
      </c>
      <c r="Q17324" s="2" t="str">
        <f t="shared" si="811"/>
        <v>2017</v>
      </c>
      <c r="R17324" s="2">
        <f t="shared" si="812"/>
        <v>3906.05</v>
      </c>
    </row>
    <row r="17325" spans="1:18" x14ac:dyDescent="0.25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64</v>
      </c>
      <c r="M17325">
        <v>2017</v>
      </c>
      <c r="N17325" t="s">
        <v>58</v>
      </c>
      <c r="O17325" t="str">
        <f t="shared" si="810"/>
        <v>Apr</v>
      </c>
      <c r="P17325">
        <v>2</v>
      </c>
      <c r="Q17325" s="2" t="str">
        <f t="shared" si="811"/>
        <v>2017</v>
      </c>
      <c r="R17325" s="2">
        <f t="shared" si="812"/>
        <v>2829.0899999999997</v>
      </c>
    </row>
    <row r="17326" spans="1:18" x14ac:dyDescent="0.25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64</v>
      </c>
      <c r="M17326">
        <v>2017</v>
      </c>
      <c r="N17326" t="s">
        <v>58</v>
      </c>
      <c r="O17326" t="str">
        <f t="shared" si="810"/>
        <v>Apr</v>
      </c>
      <c r="P17326">
        <v>2</v>
      </c>
      <c r="Q17326" s="2" t="str">
        <f t="shared" si="811"/>
        <v>2017</v>
      </c>
      <c r="R17326" s="2">
        <f t="shared" si="812"/>
        <v>2330.3200000000002</v>
      </c>
    </row>
    <row r="17327" spans="1:18" x14ac:dyDescent="0.25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64</v>
      </c>
      <c r="M17327">
        <v>2017</v>
      </c>
      <c r="N17327" t="s">
        <v>58</v>
      </c>
      <c r="O17327" t="str">
        <f t="shared" si="810"/>
        <v>Mar</v>
      </c>
      <c r="P17327">
        <v>1</v>
      </c>
      <c r="Q17327" s="2" t="str">
        <f t="shared" si="811"/>
        <v>2017</v>
      </c>
      <c r="R17327" s="2">
        <f t="shared" si="812"/>
        <v>2092.92</v>
      </c>
    </row>
    <row r="17328" spans="1:18" x14ac:dyDescent="0.25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64</v>
      </c>
      <c r="M17328">
        <v>2017</v>
      </c>
      <c r="N17328" t="s">
        <v>58</v>
      </c>
      <c r="O17328" t="str">
        <f t="shared" si="810"/>
        <v>Mar</v>
      </c>
      <c r="P17328">
        <v>1</v>
      </c>
      <c r="Q17328" s="2" t="str">
        <f t="shared" si="811"/>
        <v>2017</v>
      </c>
      <c r="R17328" s="2">
        <f t="shared" si="812"/>
        <v>1676.88</v>
      </c>
    </row>
    <row r="17329" spans="1:18" x14ac:dyDescent="0.25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64</v>
      </c>
      <c r="M17329">
        <v>2017</v>
      </c>
      <c r="N17329" t="s">
        <v>58</v>
      </c>
      <c r="O17329" t="str">
        <f t="shared" si="810"/>
        <v>Mar</v>
      </c>
      <c r="P17329">
        <v>1</v>
      </c>
      <c r="Q17329" s="2" t="str">
        <f t="shared" si="811"/>
        <v>2017</v>
      </c>
      <c r="R17329" s="2">
        <f t="shared" si="812"/>
        <v>1439.81</v>
      </c>
    </row>
    <row r="17330" spans="1:18" x14ac:dyDescent="0.25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64</v>
      </c>
      <c r="M17330">
        <v>2017</v>
      </c>
      <c r="N17330" t="s">
        <v>58</v>
      </c>
      <c r="O17330" t="str">
        <f t="shared" si="810"/>
        <v>Mar</v>
      </c>
      <c r="P17330">
        <v>1</v>
      </c>
      <c r="Q17330" s="2" t="str">
        <f t="shared" si="811"/>
        <v>2017</v>
      </c>
      <c r="R17330" s="2">
        <f t="shared" si="812"/>
        <v>1695.73</v>
      </c>
    </row>
    <row r="17331" spans="1:18" x14ac:dyDescent="0.25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64</v>
      </c>
      <c r="M17331">
        <v>2017</v>
      </c>
      <c r="N17331" t="s">
        <v>58</v>
      </c>
      <c r="O17331" t="str">
        <f t="shared" si="810"/>
        <v>Feb</v>
      </c>
      <c r="P17331">
        <v>1</v>
      </c>
      <c r="Q17331" s="2" t="str">
        <f t="shared" si="811"/>
        <v>2017</v>
      </c>
      <c r="R17331" s="2">
        <f t="shared" si="812"/>
        <v>1436.29</v>
      </c>
    </row>
    <row r="17332" spans="1:18" x14ac:dyDescent="0.25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64</v>
      </c>
      <c r="M17332">
        <v>2017</v>
      </c>
      <c r="N17332" t="s">
        <v>58</v>
      </c>
      <c r="O17332" t="str">
        <f t="shared" si="810"/>
        <v>Feb</v>
      </c>
      <c r="P17332">
        <v>1</v>
      </c>
      <c r="Q17332" s="2" t="str">
        <f t="shared" si="811"/>
        <v>2017</v>
      </c>
      <c r="R17332" s="2">
        <f t="shared" si="812"/>
        <v>1529.29</v>
      </c>
    </row>
    <row r="17333" spans="1:18" x14ac:dyDescent="0.25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64</v>
      </c>
      <c r="M17333">
        <v>2017</v>
      </c>
      <c r="N17333" t="s">
        <v>58</v>
      </c>
      <c r="O17333" t="str">
        <f t="shared" si="810"/>
        <v>Feb</v>
      </c>
      <c r="P17333">
        <v>1</v>
      </c>
      <c r="Q17333" s="2" t="str">
        <f t="shared" si="811"/>
        <v>2017</v>
      </c>
      <c r="R17333" s="2">
        <f t="shared" si="812"/>
        <v>2007.4899999999998</v>
      </c>
    </row>
    <row r="17334" spans="1:18" x14ac:dyDescent="0.25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64</v>
      </c>
      <c r="M17334">
        <v>2017</v>
      </c>
      <c r="N17334" t="s">
        <v>58</v>
      </c>
      <c r="O17334" t="str">
        <f t="shared" si="810"/>
        <v>Feb</v>
      </c>
      <c r="P17334">
        <v>1</v>
      </c>
      <c r="Q17334" s="2" t="str">
        <f t="shared" si="811"/>
        <v>2017</v>
      </c>
      <c r="R17334" s="2">
        <f t="shared" si="812"/>
        <v>1370.74</v>
      </c>
    </row>
    <row r="17335" spans="1:18" x14ac:dyDescent="0.25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64</v>
      </c>
      <c r="M17335">
        <v>2017</v>
      </c>
      <c r="N17335" t="s">
        <v>58</v>
      </c>
      <c r="O17335" t="str">
        <f t="shared" si="810"/>
        <v>Jan</v>
      </c>
      <c r="P17335">
        <v>1</v>
      </c>
      <c r="Q17335" s="2" t="str">
        <f t="shared" si="811"/>
        <v>2017</v>
      </c>
      <c r="R17335" s="2">
        <f t="shared" si="812"/>
        <v>1829.5</v>
      </c>
    </row>
    <row r="17336" spans="1:18" x14ac:dyDescent="0.25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64</v>
      </c>
      <c r="M17336">
        <v>2017</v>
      </c>
      <c r="N17336" t="s">
        <v>58</v>
      </c>
      <c r="O17336" t="str">
        <f t="shared" si="810"/>
        <v>Jan</v>
      </c>
      <c r="P17336">
        <v>1</v>
      </c>
      <c r="Q17336" s="2" t="str">
        <f t="shared" si="811"/>
        <v>2017</v>
      </c>
      <c r="R17336" s="2">
        <f t="shared" si="812"/>
        <v>1980.1</v>
      </c>
    </row>
    <row r="17337" spans="1:18" x14ac:dyDescent="0.25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64</v>
      </c>
      <c r="M17337">
        <v>2017</v>
      </c>
      <c r="N17337" t="s">
        <v>58</v>
      </c>
      <c r="O17337" t="str">
        <f t="shared" si="810"/>
        <v>Jan</v>
      </c>
      <c r="P17337">
        <v>1</v>
      </c>
      <c r="Q17337" s="2" t="str">
        <f t="shared" si="811"/>
        <v>2017</v>
      </c>
      <c r="R17337" s="2">
        <f t="shared" si="812"/>
        <v>2654.65</v>
      </c>
    </row>
    <row r="17338" spans="1:18" x14ac:dyDescent="0.25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64</v>
      </c>
      <c r="M17338">
        <v>2017</v>
      </c>
      <c r="N17338" t="s">
        <v>58</v>
      </c>
      <c r="O17338" t="str">
        <f t="shared" si="810"/>
        <v>Jan</v>
      </c>
      <c r="P17338">
        <v>1</v>
      </c>
      <c r="Q17338" s="2" t="str">
        <f t="shared" si="811"/>
        <v>2017</v>
      </c>
      <c r="R17338" s="2">
        <f t="shared" si="812"/>
        <v>1884.57</v>
      </c>
    </row>
    <row r="17339" spans="1:18" x14ac:dyDescent="0.25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64</v>
      </c>
      <c r="M17339">
        <v>2017</v>
      </c>
      <c r="N17339" t="s">
        <v>58</v>
      </c>
      <c r="O17339" t="str">
        <f t="shared" si="810"/>
        <v>Jan</v>
      </c>
      <c r="P17339">
        <v>1</v>
      </c>
      <c r="Q17339" s="2" t="str">
        <f t="shared" si="811"/>
        <v>2017</v>
      </c>
      <c r="R17339" s="2">
        <f t="shared" si="812"/>
        <v>2076.79</v>
      </c>
    </row>
    <row r="17340" spans="1:18" x14ac:dyDescent="0.25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64</v>
      </c>
      <c r="M17340">
        <v>2017</v>
      </c>
      <c r="N17340" t="s">
        <v>59</v>
      </c>
      <c r="O17340" t="str">
        <f t="shared" si="810"/>
        <v>Dec</v>
      </c>
      <c r="P17340">
        <v>4</v>
      </c>
      <c r="Q17340" s="2" t="str">
        <f t="shared" si="811"/>
        <v>2017</v>
      </c>
      <c r="R17340" s="2">
        <f t="shared" si="812"/>
        <v>106.53999999999999</v>
      </c>
    </row>
    <row r="17341" spans="1:18" x14ac:dyDescent="0.25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64</v>
      </c>
      <c r="M17341">
        <v>2017</v>
      </c>
      <c r="N17341" t="s">
        <v>59</v>
      </c>
      <c r="O17341" t="str">
        <f t="shared" si="810"/>
        <v>Dec</v>
      </c>
      <c r="P17341">
        <v>4</v>
      </c>
      <c r="Q17341" s="2" t="str">
        <f t="shared" si="811"/>
        <v>2017</v>
      </c>
      <c r="R17341" s="2">
        <f t="shared" si="812"/>
        <v>142.29</v>
      </c>
    </row>
    <row r="17342" spans="1:18" x14ac:dyDescent="0.25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64</v>
      </c>
      <c r="M17342">
        <v>2017</v>
      </c>
      <c r="N17342" t="s">
        <v>59</v>
      </c>
      <c r="O17342" t="str">
        <f t="shared" si="810"/>
        <v>Dec</v>
      </c>
      <c r="P17342">
        <v>4</v>
      </c>
      <c r="Q17342" s="2" t="str">
        <f t="shared" si="811"/>
        <v>2017</v>
      </c>
      <c r="R17342" s="2">
        <f t="shared" si="812"/>
        <v>98.95</v>
      </c>
    </row>
    <row r="17343" spans="1:18" x14ac:dyDescent="0.25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64</v>
      </c>
      <c r="M17343">
        <v>2017</v>
      </c>
      <c r="N17343" t="s">
        <v>59</v>
      </c>
      <c r="O17343" t="str">
        <f t="shared" si="810"/>
        <v>Dec</v>
      </c>
      <c r="P17343">
        <v>4</v>
      </c>
      <c r="Q17343" s="2" t="str">
        <f t="shared" si="811"/>
        <v>2017</v>
      </c>
      <c r="R17343" s="2">
        <f t="shared" si="812"/>
        <v>95.61999999999999</v>
      </c>
    </row>
    <row r="17344" spans="1:18" x14ac:dyDescent="0.25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64</v>
      </c>
      <c r="M17344">
        <v>2017</v>
      </c>
      <c r="N17344" t="s">
        <v>59</v>
      </c>
      <c r="O17344" t="str">
        <f t="shared" si="810"/>
        <v>Dec</v>
      </c>
      <c r="P17344">
        <v>4</v>
      </c>
      <c r="Q17344" s="2" t="str">
        <f t="shared" si="811"/>
        <v>2017</v>
      </c>
      <c r="R17344" s="2">
        <f t="shared" si="812"/>
        <v>156.32000000000002</v>
      </c>
    </row>
    <row r="17345" spans="1:18" x14ac:dyDescent="0.25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64</v>
      </c>
      <c r="M17345">
        <v>2017</v>
      </c>
      <c r="N17345" t="s">
        <v>59</v>
      </c>
      <c r="O17345" t="str">
        <f t="shared" si="810"/>
        <v>Nov</v>
      </c>
      <c r="P17345">
        <v>4</v>
      </c>
      <c r="Q17345" s="2" t="str">
        <f t="shared" si="811"/>
        <v>2017</v>
      </c>
      <c r="R17345" s="2">
        <f t="shared" si="812"/>
        <v>98.35</v>
      </c>
    </row>
    <row r="17346" spans="1:18" x14ac:dyDescent="0.25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64</v>
      </c>
      <c r="M17346">
        <v>2017</v>
      </c>
      <c r="N17346" t="s">
        <v>59</v>
      </c>
      <c r="O17346" t="str">
        <f t="shared" si="810"/>
        <v>Nov</v>
      </c>
      <c r="P17346">
        <v>4</v>
      </c>
      <c r="Q17346" s="2" t="str">
        <f t="shared" si="811"/>
        <v>2017</v>
      </c>
      <c r="R17346" s="2">
        <f t="shared" si="812"/>
        <v>143.91999999999999</v>
      </c>
    </row>
    <row r="17347" spans="1:18" x14ac:dyDescent="0.25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64</v>
      </c>
      <c r="M17347">
        <v>2017</v>
      </c>
      <c r="N17347" t="s">
        <v>59</v>
      </c>
      <c r="O17347" t="str">
        <f t="shared" ref="O17347:O17410" si="813" xml:space="preserve"> TEXT(B17347, "mmm")</f>
        <v>Nov</v>
      </c>
      <c r="P17347">
        <v>4</v>
      </c>
      <c r="Q17347" s="2" t="str">
        <f t="shared" ref="Q17347:Q17410" si="814" xml:space="preserve"> TEXT(B17347, "yyy")</f>
        <v>2017</v>
      </c>
      <c r="R17347" s="2">
        <f t="shared" ref="R17347:R17410" si="815" xml:space="preserve"> E17347 +F17347+G17347</f>
        <v>167.89999999999998</v>
      </c>
    </row>
    <row r="17348" spans="1:18" x14ac:dyDescent="0.25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64</v>
      </c>
      <c r="M17348">
        <v>2017</v>
      </c>
      <c r="N17348" t="s">
        <v>59</v>
      </c>
      <c r="O17348" t="str">
        <f t="shared" si="813"/>
        <v>Nov</v>
      </c>
      <c r="P17348">
        <v>4</v>
      </c>
      <c r="Q17348" s="2" t="str">
        <f t="shared" si="814"/>
        <v>2017</v>
      </c>
      <c r="R17348" s="2">
        <f t="shared" si="815"/>
        <v>114.76</v>
      </c>
    </row>
    <row r="17349" spans="1:18" x14ac:dyDescent="0.25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64</v>
      </c>
      <c r="M17349">
        <v>2017</v>
      </c>
      <c r="N17349" t="s">
        <v>59</v>
      </c>
      <c r="O17349" t="str">
        <f t="shared" si="813"/>
        <v>Oct</v>
      </c>
      <c r="P17349">
        <v>4</v>
      </c>
      <c r="Q17349" s="2" t="str">
        <f t="shared" si="814"/>
        <v>2017</v>
      </c>
      <c r="R17349" s="2">
        <f t="shared" si="815"/>
        <v>139.88999999999999</v>
      </c>
    </row>
    <row r="17350" spans="1:18" x14ac:dyDescent="0.25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64</v>
      </c>
      <c r="M17350">
        <v>2017</v>
      </c>
      <c r="N17350" t="s">
        <v>59</v>
      </c>
      <c r="O17350" t="str">
        <f t="shared" si="813"/>
        <v>Oct</v>
      </c>
      <c r="P17350">
        <v>4</v>
      </c>
      <c r="Q17350" s="2" t="str">
        <f t="shared" si="814"/>
        <v>2017</v>
      </c>
      <c r="R17350" s="2">
        <f t="shared" si="815"/>
        <v>149.82</v>
      </c>
    </row>
    <row r="17351" spans="1:18" x14ac:dyDescent="0.25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64</v>
      </c>
      <c r="M17351">
        <v>2017</v>
      </c>
      <c r="N17351" t="s">
        <v>59</v>
      </c>
      <c r="O17351" t="str">
        <f t="shared" si="813"/>
        <v>Oct</v>
      </c>
      <c r="P17351">
        <v>4</v>
      </c>
      <c r="Q17351" s="2" t="str">
        <f t="shared" si="814"/>
        <v>2017</v>
      </c>
      <c r="R17351" s="2">
        <f t="shared" si="815"/>
        <v>152.44</v>
      </c>
    </row>
    <row r="17352" spans="1:18" x14ac:dyDescent="0.25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64</v>
      </c>
      <c r="M17352">
        <v>2017</v>
      </c>
      <c r="N17352" t="s">
        <v>59</v>
      </c>
      <c r="O17352" t="str">
        <f t="shared" si="813"/>
        <v>Oct</v>
      </c>
      <c r="P17352">
        <v>4</v>
      </c>
      <c r="Q17352" s="2" t="str">
        <f t="shared" si="814"/>
        <v>2017</v>
      </c>
      <c r="R17352" s="2">
        <f t="shared" si="815"/>
        <v>178.47</v>
      </c>
    </row>
    <row r="17353" spans="1:18" x14ac:dyDescent="0.25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64</v>
      </c>
      <c r="M17353">
        <v>2017</v>
      </c>
      <c r="N17353" t="s">
        <v>59</v>
      </c>
      <c r="O17353" t="str">
        <f t="shared" si="813"/>
        <v>Oct</v>
      </c>
      <c r="P17353">
        <v>4</v>
      </c>
      <c r="Q17353" s="2" t="str">
        <f t="shared" si="814"/>
        <v>2017</v>
      </c>
      <c r="R17353" s="2">
        <f t="shared" si="815"/>
        <v>189.02</v>
      </c>
    </row>
    <row r="17354" spans="1:18" x14ac:dyDescent="0.25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64</v>
      </c>
      <c r="M17354">
        <v>2017</v>
      </c>
      <c r="N17354" t="s">
        <v>59</v>
      </c>
      <c r="O17354" t="str">
        <f t="shared" si="813"/>
        <v>Sep</v>
      </c>
      <c r="P17354">
        <v>3</v>
      </c>
      <c r="Q17354" s="2" t="str">
        <f t="shared" si="814"/>
        <v>2017</v>
      </c>
      <c r="R17354" s="2">
        <f t="shared" si="815"/>
        <v>183.89</v>
      </c>
    </row>
    <row r="17355" spans="1:18" x14ac:dyDescent="0.25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64</v>
      </c>
      <c r="M17355">
        <v>2017</v>
      </c>
      <c r="N17355" t="s">
        <v>59</v>
      </c>
      <c r="O17355" t="str">
        <f t="shared" si="813"/>
        <v>Sep</v>
      </c>
      <c r="P17355">
        <v>3</v>
      </c>
      <c r="Q17355" s="2" t="str">
        <f t="shared" si="814"/>
        <v>2017</v>
      </c>
      <c r="R17355" s="2">
        <f t="shared" si="815"/>
        <v>187.28</v>
      </c>
    </row>
    <row r="17356" spans="1:18" x14ac:dyDescent="0.25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64</v>
      </c>
      <c r="M17356">
        <v>2017</v>
      </c>
      <c r="N17356" t="s">
        <v>59</v>
      </c>
      <c r="O17356" t="str">
        <f t="shared" si="813"/>
        <v>Sep</v>
      </c>
      <c r="P17356">
        <v>3</v>
      </c>
      <c r="Q17356" s="2" t="str">
        <f t="shared" si="814"/>
        <v>2017</v>
      </c>
      <c r="R17356" s="2">
        <f t="shared" si="815"/>
        <v>151.31</v>
      </c>
    </row>
    <row r="17357" spans="1:18" x14ac:dyDescent="0.25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64</v>
      </c>
      <c r="M17357">
        <v>2017</v>
      </c>
      <c r="N17357" t="s">
        <v>59</v>
      </c>
      <c r="O17357" t="str">
        <f t="shared" si="813"/>
        <v>Sep</v>
      </c>
      <c r="P17357">
        <v>3</v>
      </c>
      <c r="Q17357" s="2" t="str">
        <f t="shared" si="814"/>
        <v>2017</v>
      </c>
      <c r="R17357" s="2">
        <f t="shared" si="815"/>
        <v>217.51</v>
      </c>
    </row>
    <row r="17358" spans="1:18" x14ac:dyDescent="0.25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64</v>
      </c>
      <c r="M17358">
        <v>2017</v>
      </c>
      <c r="N17358" t="s">
        <v>59</v>
      </c>
      <c r="O17358" t="str">
        <f t="shared" si="813"/>
        <v>Aug</v>
      </c>
      <c r="P17358">
        <v>3</v>
      </c>
      <c r="Q17358" s="2" t="str">
        <f t="shared" si="814"/>
        <v>2017</v>
      </c>
      <c r="R17358" s="2">
        <f t="shared" si="815"/>
        <v>137.51</v>
      </c>
    </row>
    <row r="17359" spans="1:18" x14ac:dyDescent="0.25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64</v>
      </c>
      <c r="M17359">
        <v>2017</v>
      </c>
      <c r="N17359" t="s">
        <v>59</v>
      </c>
      <c r="O17359" t="str">
        <f t="shared" si="813"/>
        <v>Aug</v>
      </c>
      <c r="P17359">
        <v>3</v>
      </c>
      <c r="Q17359" s="2" t="str">
        <f t="shared" si="814"/>
        <v>2017</v>
      </c>
      <c r="R17359" s="2">
        <f t="shared" si="815"/>
        <v>166.99</v>
      </c>
    </row>
    <row r="17360" spans="1:18" x14ac:dyDescent="0.25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64</v>
      </c>
      <c r="M17360">
        <v>2017</v>
      </c>
      <c r="N17360" t="s">
        <v>59</v>
      </c>
      <c r="O17360" t="str">
        <f t="shared" si="813"/>
        <v>Aug</v>
      </c>
      <c r="P17360">
        <v>3</v>
      </c>
      <c r="Q17360" s="2" t="str">
        <f t="shared" si="814"/>
        <v>2017</v>
      </c>
      <c r="R17360" s="2">
        <f t="shared" si="815"/>
        <v>169.15</v>
      </c>
    </row>
    <row r="17361" spans="1:18" x14ac:dyDescent="0.25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64</v>
      </c>
      <c r="M17361">
        <v>2017</v>
      </c>
      <c r="N17361" t="s">
        <v>59</v>
      </c>
      <c r="O17361" t="str">
        <f t="shared" si="813"/>
        <v>Aug</v>
      </c>
      <c r="P17361">
        <v>3</v>
      </c>
      <c r="Q17361" s="2" t="str">
        <f t="shared" si="814"/>
        <v>2017</v>
      </c>
      <c r="R17361" s="2">
        <f t="shared" si="815"/>
        <v>114.91</v>
      </c>
    </row>
    <row r="17362" spans="1:18" x14ac:dyDescent="0.25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64</v>
      </c>
      <c r="M17362">
        <v>2017</v>
      </c>
      <c r="N17362" t="s">
        <v>59</v>
      </c>
      <c r="O17362" t="str">
        <f t="shared" si="813"/>
        <v>Jul</v>
      </c>
      <c r="P17362">
        <v>3</v>
      </c>
      <c r="Q17362" s="2" t="str">
        <f t="shared" si="814"/>
        <v>2017</v>
      </c>
      <c r="R17362" s="2">
        <f t="shared" si="815"/>
        <v>136.78</v>
      </c>
    </row>
    <row r="17363" spans="1:18" x14ac:dyDescent="0.25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64</v>
      </c>
      <c r="M17363">
        <v>2017</v>
      </c>
      <c r="N17363" t="s">
        <v>59</v>
      </c>
      <c r="O17363" t="str">
        <f t="shared" si="813"/>
        <v>Jul</v>
      </c>
      <c r="P17363">
        <v>3</v>
      </c>
      <c r="Q17363" s="2" t="str">
        <f t="shared" si="814"/>
        <v>2017</v>
      </c>
      <c r="R17363" s="2">
        <f t="shared" si="815"/>
        <v>164.12</v>
      </c>
    </row>
    <row r="17364" spans="1:18" x14ac:dyDescent="0.25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64</v>
      </c>
      <c r="M17364">
        <v>2017</v>
      </c>
      <c r="N17364" t="s">
        <v>59</v>
      </c>
      <c r="O17364" t="str">
        <f t="shared" si="813"/>
        <v>Jul</v>
      </c>
      <c r="P17364">
        <v>3</v>
      </c>
      <c r="Q17364" s="2" t="str">
        <f t="shared" si="814"/>
        <v>2017</v>
      </c>
      <c r="R17364" s="2">
        <f t="shared" si="815"/>
        <v>165.11</v>
      </c>
    </row>
    <row r="17365" spans="1:18" x14ac:dyDescent="0.25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64</v>
      </c>
      <c r="M17365">
        <v>2017</v>
      </c>
      <c r="N17365" t="s">
        <v>59</v>
      </c>
      <c r="O17365" t="str">
        <f t="shared" si="813"/>
        <v>Jul</v>
      </c>
      <c r="P17365">
        <v>3</v>
      </c>
      <c r="Q17365" s="2" t="str">
        <f t="shared" si="814"/>
        <v>2017</v>
      </c>
      <c r="R17365" s="2">
        <f t="shared" si="815"/>
        <v>148.65</v>
      </c>
    </row>
    <row r="17366" spans="1:18" x14ac:dyDescent="0.25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64</v>
      </c>
      <c r="M17366">
        <v>2017</v>
      </c>
      <c r="N17366" t="s">
        <v>59</v>
      </c>
      <c r="O17366" t="str">
        <f t="shared" si="813"/>
        <v>Jul</v>
      </c>
      <c r="P17366">
        <v>3</v>
      </c>
      <c r="Q17366" s="2" t="str">
        <f t="shared" si="814"/>
        <v>2017</v>
      </c>
      <c r="R17366" s="2">
        <f t="shared" si="815"/>
        <v>263.70999999999998</v>
      </c>
    </row>
    <row r="17367" spans="1:18" x14ac:dyDescent="0.25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64</v>
      </c>
      <c r="M17367">
        <v>2017</v>
      </c>
      <c r="N17367" t="s">
        <v>59</v>
      </c>
      <c r="O17367" t="str">
        <f t="shared" si="813"/>
        <v>Jun</v>
      </c>
      <c r="P17367">
        <v>2</v>
      </c>
      <c r="Q17367" s="2" t="str">
        <f t="shared" si="814"/>
        <v>2017</v>
      </c>
      <c r="R17367" s="2">
        <f t="shared" si="815"/>
        <v>138.6</v>
      </c>
    </row>
    <row r="17368" spans="1:18" x14ac:dyDescent="0.25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64</v>
      </c>
      <c r="M17368">
        <v>2017</v>
      </c>
      <c r="N17368" t="s">
        <v>59</v>
      </c>
      <c r="O17368" t="str">
        <f t="shared" si="813"/>
        <v>Jun</v>
      </c>
      <c r="P17368">
        <v>2</v>
      </c>
      <c r="Q17368" s="2" t="str">
        <f t="shared" si="814"/>
        <v>2017</v>
      </c>
      <c r="R17368" s="2">
        <f t="shared" si="815"/>
        <v>144.6</v>
      </c>
    </row>
    <row r="17369" spans="1:18" x14ac:dyDescent="0.25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64</v>
      </c>
      <c r="M17369">
        <v>2017</v>
      </c>
      <c r="N17369" t="s">
        <v>59</v>
      </c>
      <c r="O17369" t="str">
        <f t="shared" si="813"/>
        <v>Jun</v>
      </c>
      <c r="P17369">
        <v>2</v>
      </c>
      <c r="Q17369" s="2" t="str">
        <f t="shared" si="814"/>
        <v>2017</v>
      </c>
      <c r="R17369" s="2">
        <f t="shared" si="815"/>
        <v>164.45</v>
      </c>
    </row>
    <row r="17370" spans="1:18" x14ac:dyDescent="0.25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64</v>
      </c>
      <c r="M17370">
        <v>2017</v>
      </c>
      <c r="N17370" t="s">
        <v>59</v>
      </c>
      <c r="O17370" t="str">
        <f t="shared" si="813"/>
        <v>Jun</v>
      </c>
      <c r="P17370">
        <v>2</v>
      </c>
      <c r="Q17370" s="2" t="str">
        <f t="shared" si="814"/>
        <v>2017</v>
      </c>
      <c r="R17370" s="2">
        <f t="shared" si="815"/>
        <v>143.44999999999999</v>
      </c>
    </row>
    <row r="17371" spans="1:18" x14ac:dyDescent="0.25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64</v>
      </c>
      <c r="M17371">
        <v>2017</v>
      </c>
      <c r="N17371" t="s">
        <v>59</v>
      </c>
      <c r="O17371" t="str">
        <f t="shared" si="813"/>
        <v>May</v>
      </c>
      <c r="P17371">
        <v>2</v>
      </c>
      <c r="Q17371" s="2" t="str">
        <f t="shared" si="814"/>
        <v>2017</v>
      </c>
      <c r="R17371" s="2">
        <f t="shared" si="815"/>
        <v>198.97</v>
      </c>
    </row>
    <row r="17372" spans="1:18" x14ac:dyDescent="0.25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64</v>
      </c>
      <c r="M17372">
        <v>2017</v>
      </c>
      <c r="N17372" t="s">
        <v>59</v>
      </c>
      <c r="O17372" t="str">
        <f t="shared" si="813"/>
        <v>May</v>
      </c>
      <c r="P17372">
        <v>2</v>
      </c>
      <c r="Q17372" s="2" t="str">
        <f t="shared" si="814"/>
        <v>2017</v>
      </c>
      <c r="R17372" s="2">
        <f t="shared" si="815"/>
        <v>262.29000000000002</v>
      </c>
    </row>
    <row r="17373" spans="1:18" x14ac:dyDescent="0.25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64</v>
      </c>
      <c r="M17373">
        <v>2017</v>
      </c>
      <c r="N17373" t="s">
        <v>59</v>
      </c>
      <c r="O17373" t="str">
        <f t="shared" si="813"/>
        <v>May</v>
      </c>
      <c r="P17373">
        <v>2</v>
      </c>
      <c r="Q17373" s="2" t="str">
        <f t="shared" si="814"/>
        <v>2017</v>
      </c>
      <c r="R17373" s="2">
        <f t="shared" si="815"/>
        <v>349.93</v>
      </c>
    </row>
    <row r="17374" spans="1:18" x14ac:dyDescent="0.25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64</v>
      </c>
      <c r="M17374">
        <v>2017</v>
      </c>
      <c r="N17374" t="s">
        <v>59</v>
      </c>
      <c r="O17374" t="str">
        <f t="shared" si="813"/>
        <v>May</v>
      </c>
      <c r="P17374">
        <v>2</v>
      </c>
      <c r="Q17374" s="2" t="str">
        <f t="shared" si="814"/>
        <v>2017</v>
      </c>
      <c r="R17374" s="2">
        <f t="shared" si="815"/>
        <v>260.64999999999998</v>
      </c>
    </row>
    <row r="17375" spans="1:18" x14ac:dyDescent="0.25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64</v>
      </c>
      <c r="M17375">
        <v>2017</v>
      </c>
      <c r="N17375" t="s">
        <v>59</v>
      </c>
      <c r="O17375" t="str">
        <f t="shared" si="813"/>
        <v>Apr</v>
      </c>
      <c r="P17375">
        <v>2</v>
      </c>
      <c r="Q17375" s="2" t="str">
        <f t="shared" si="814"/>
        <v>2017</v>
      </c>
      <c r="R17375" s="2">
        <f t="shared" si="815"/>
        <v>160.66</v>
      </c>
    </row>
    <row r="17376" spans="1:18" x14ac:dyDescent="0.25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64</v>
      </c>
      <c r="M17376">
        <v>2017</v>
      </c>
      <c r="N17376" t="s">
        <v>59</v>
      </c>
      <c r="O17376" t="str">
        <f t="shared" si="813"/>
        <v>Apr</v>
      </c>
      <c r="P17376">
        <v>2</v>
      </c>
      <c r="Q17376" s="2" t="str">
        <f t="shared" si="814"/>
        <v>2017</v>
      </c>
      <c r="R17376" s="2">
        <f t="shared" si="815"/>
        <v>109.87</v>
      </c>
    </row>
    <row r="17377" spans="1:18" x14ac:dyDescent="0.25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64</v>
      </c>
      <c r="M17377">
        <v>2017</v>
      </c>
      <c r="N17377" t="s">
        <v>59</v>
      </c>
      <c r="O17377" t="str">
        <f t="shared" si="813"/>
        <v>Apr</v>
      </c>
      <c r="P17377">
        <v>2</v>
      </c>
      <c r="Q17377" s="2" t="str">
        <f t="shared" si="814"/>
        <v>2017</v>
      </c>
      <c r="R17377" s="2">
        <f t="shared" si="815"/>
        <v>177.01</v>
      </c>
    </row>
    <row r="17378" spans="1:18" x14ac:dyDescent="0.25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64</v>
      </c>
      <c r="M17378">
        <v>2017</v>
      </c>
      <c r="N17378" t="s">
        <v>59</v>
      </c>
      <c r="O17378" t="str">
        <f t="shared" si="813"/>
        <v>Apr</v>
      </c>
      <c r="P17378">
        <v>2</v>
      </c>
      <c r="Q17378" s="2" t="str">
        <f t="shared" si="814"/>
        <v>2017</v>
      </c>
      <c r="R17378" s="2">
        <f t="shared" si="815"/>
        <v>172.93</v>
      </c>
    </row>
    <row r="17379" spans="1:18" x14ac:dyDescent="0.25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64</v>
      </c>
      <c r="M17379">
        <v>2017</v>
      </c>
      <c r="N17379" t="s">
        <v>59</v>
      </c>
      <c r="O17379" t="str">
        <f t="shared" si="813"/>
        <v>Apr</v>
      </c>
      <c r="P17379">
        <v>2</v>
      </c>
      <c r="Q17379" s="2" t="str">
        <f t="shared" si="814"/>
        <v>2017</v>
      </c>
      <c r="R17379" s="2">
        <f t="shared" si="815"/>
        <v>326.08999999999997</v>
      </c>
    </row>
    <row r="17380" spans="1:18" x14ac:dyDescent="0.25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64</v>
      </c>
      <c r="M17380">
        <v>2017</v>
      </c>
      <c r="N17380" t="s">
        <v>59</v>
      </c>
      <c r="O17380" t="str">
        <f t="shared" si="813"/>
        <v>Mar</v>
      </c>
      <c r="P17380">
        <v>1</v>
      </c>
      <c r="Q17380" s="2" t="str">
        <f t="shared" si="814"/>
        <v>2017</v>
      </c>
      <c r="R17380" s="2">
        <f t="shared" si="815"/>
        <v>137.6</v>
      </c>
    </row>
    <row r="17381" spans="1:18" x14ac:dyDescent="0.25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64</v>
      </c>
      <c r="M17381">
        <v>2017</v>
      </c>
      <c r="N17381" t="s">
        <v>59</v>
      </c>
      <c r="O17381" t="str">
        <f t="shared" si="813"/>
        <v>Mar</v>
      </c>
      <c r="P17381">
        <v>1</v>
      </c>
      <c r="Q17381" s="2" t="str">
        <f t="shared" si="814"/>
        <v>2017</v>
      </c>
      <c r="R17381" s="2">
        <f t="shared" si="815"/>
        <v>111.78</v>
      </c>
    </row>
    <row r="17382" spans="1:18" x14ac:dyDescent="0.25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64</v>
      </c>
      <c r="M17382">
        <v>2017</v>
      </c>
      <c r="N17382" t="s">
        <v>59</v>
      </c>
      <c r="O17382" t="str">
        <f t="shared" si="813"/>
        <v>Mar</v>
      </c>
      <c r="P17382">
        <v>1</v>
      </c>
      <c r="Q17382" s="2" t="str">
        <f t="shared" si="814"/>
        <v>2017</v>
      </c>
      <c r="R17382" s="2">
        <f t="shared" si="815"/>
        <v>128.22</v>
      </c>
    </row>
    <row r="17383" spans="1:18" x14ac:dyDescent="0.25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64</v>
      </c>
      <c r="M17383">
        <v>2017</v>
      </c>
      <c r="N17383" t="s">
        <v>59</v>
      </c>
      <c r="O17383" t="str">
        <f t="shared" si="813"/>
        <v>Mar</v>
      </c>
      <c r="P17383">
        <v>1</v>
      </c>
      <c r="Q17383" s="2" t="str">
        <f t="shared" si="814"/>
        <v>2017</v>
      </c>
      <c r="R17383" s="2">
        <f t="shared" si="815"/>
        <v>380.92</v>
      </c>
    </row>
    <row r="17384" spans="1:18" x14ac:dyDescent="0.25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64</v>
      </c>
      <c r="M17384">
        <v>2017</v>
      </c>
      <c r="N17384" t="s">
        <v>59</v>
      </c>
      <c r="O17384" t="str">
        <f t="shared" si="813"/>
        <v>Feb</v>
      </c>
      <c r="P17384">
        <v>1</v>
      </c>
      <c r="Q17384" s="2" t="str">
        <f t="shared" si="814"/>
        <v>2017</v>
      </c>
      <c r="R17384" s="2">
        <f t="shared" si="815"/>
        <v>207.99</v>
      </c>
    </row>
    <row r="17385" spans="1:18" x14ac:dyDescent="0.25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64</v>
      </c>
      <c r="M17385">
        <v>2017</v>
      </c>
      <c r="N17385" t="s">
        <v>59</v>
      </c>
      <c r="O17385" t="str">
        <f t="shared" si="813"/>
        <v>Feb</v>
      </c>
      <c r="P17385">
        <v>1</v>
      </c>
      <c r="Q17385" s="2" t="str">
        <f t="shared" si="814"/>
        <v>2017</v>
      </c>
      <c r="R17385" s="2">
        <f t="shared" si="815"/>
        <v>257.11</v>
      </c>
    </row>
    <row r="17386" spans="1:18" x14ac:dyDescent="0.25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64</v>
      </c>
      <c r="M17386">
        <v>2017</v>
      </c>
      <c r="N17386" t="s">
        <v>59</v>
      </c>
      <c r="O17386" t="str">
        <f t="shared" si="813"/>
        <v>Feb</v>
      </c>
      <c r="P17386">
        <v>1</v>
      </c>
      <c r="Q17386" s="2" t="str">
        <f t="shared" si="814"/>
        <v>2017</v>
      </c>
      <c r="R17386" s="2">
        <f t="shared" si="815"/>
        <v>105.05</v>
      </c>
    </row>
    <row r="17387" spans="1:18" x14ac:dyDescent="0.25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64</v>
      </c>
      <c r="M17387">
        <v>2017</v>
      </c>
      <c r="N17387" t="s">
        <v>59</v>
      </c>
      <c r="O17387" t="str">
        <f t="shared" si="813"/>
        <v>Feb</v>
      </c>
      <c r="P17387">
        <v>1</v>
      </c>
      <c r="Q17387" s="2" t="str">
        <f t="shared" si="814"/>
        <v>2017</v>
      </c>
      <c r="R17387" s="2">
        <f t="shared" si="815"/>
        <v>86.949999999999989</v>
      </c>
    </row>
    <row r="17388" spans="1:18" x14ac:dyDescent="0.25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64</v>
      </c>
      <c r="M17388">
        <v>2017</v>
      </c>
      <c r="N17388" t="s">
        <v>59</v>
      </c>
      <c r="O17388" t="str">
        <f t="shared" si="813"/>
        <v>Jan</v>
      </c>
      <c r="P17388">
        <v>1</v>
      </c>
      <c r="Q17388" s="2" t="str">
        <f t="shared" si="814"/>
        <v>2017</v>
      </c>
      <c r="R17388" s="2">
        <f t="shared" si="815"/>
        <v>106.8</v>
      </c>
    </row>
    <row r="17389" spans="1:18" x14ac:dyDescent="0.25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64</v>
      </c>
      <c r="M17389">
        <v>2017</v>
      </c>
      <c r="N17389" t="s">
        <v>59</v>
      </c>
      <c r="O17389" t="str">
        <f t="shared" si="813"/>
        <v>Jan</v>
      </c>
      <c r="P17389">
        <v>1</v>
      </c>
      <c r="Q17389" s="2" t="str">
        <f t="shared" si="814"/>
        <v>2017</v>
      </c>
      <c r="R17389" s="2">
        <f t="shared" si="815"/>
        <v>84.95</v>
      </c>
    </row>
    <row r="17390" spans="1:18" x14ac:dyDescent="0.25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64</v>
      </c>
      <c r="M17390">
        <v>2017</v>
      </c>
      <c r="N17390" t="s">
        <v>59</v>
      </c>
      <c r="O17390" t="str">
        <f t="shared" si="813"/>
        <v>Jan</v>
      </c>
      <c r="P17390">
        <v>1</v>
      </c>
      <c r="Q17390" s="2" t="str">
        <f t="shared" si="814"/>
        <v>2017</v>
      </c>
      <c r="R17390" s="2">
        <f t="shared" si="815"/>
        <v>159.44</v>
      </c>
    </row>
    <row r="17391" spans="1:18" x14ac:dyDescent="0.25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64</v>
      </c>
      <c r="M17391">
        <v>2017</v>
      </c>
      <c r="N17391" t="s">
        <v>59</v>
      </c>
      <c r="O17391" t="str">
        <f t="shared" si="813"/>
        <v>Jan</v>
      </c>
      <c r="P17391">
        <v>1</v>
      </c>
      <c r="Q17391" s="2" t="str">
        <f t="shared" si="814"/>
        <v>2017</v>
      </c>
      <c r="R17391" s="2">
        <f t="shared" si="815"/>
        <v>113.63</v>
      </c>
    </row>
    <row r="17392" spans="1:18" x14ac:dyDescent="0.25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64</v>
      </c>
      <c r="M17392">
        <v>2017</v>
      </c>
      <c r="N17392" t="s">
        <v>59</v>
      </c>
      <c r="O17392" t="str">
        <f t="shared" si="813"/>
        <v>Jan</v>
      </c>
      <c r="P17392">
        <v>1</v>
      </c>
      <c r="Q17392" s="2" t="str">
        <f t="shared" si="814"/>
        <v>2017</v>
      </c>
      <c r="R17392" s="2">
        <f t="shared" si="815"/>
        <v>49.129999999999995</v>
      </c>
    </row>
    <row r="17393" spans="1:18" x14ac:dyDescent="0.25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64</v>
      </c>
      <c r="M17393">
        <v>2017</v>
      </c>
      <c r="N17393" t="s">
        <v>60</v>
      </c>
      <c r="O17393" t="str">
        <f t="shared" si="813"/>
        <v>Dec</v>
      </c>
      <c r="P17393">
        <v>4</v>
      </c>
      <c r="Q17393" s="2" t="str">
        <f t="shared" si="814"/>
        <v>2017</v>
      </c>
      <c r="R17393" s="2">
        <f t="shared" si="815"/>
        <v>550.70000000000005</v>
      </c>
    </row>
    <row r="17394" spans="1:18" x14ac:dyDescent="0.25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64</v>
      </c>
      <c r="M17394">
        <v>2017</v>
      </c>
      <c r="N17394" t="s">
        <v>60</v>
      </c>
      <c r="O17394" t="str">
        <f t="shared" si="813"/>
        <v>Dec</v>
      </c>
      <c r="P17394">
        <v>4</v>
      </c>
      <c r="Q17394" s="2" t="str">
        <f t="shared" si="814"/>
        <v>2017</v>
      </c>
      <c r="R17394" s="2">
        <f t="shared" si="815"/>
        <v>780.05</v>
      </c>
    </row>
    <row r="17395" spans="1:18" x14ac:dyDescent="0.25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64</v>
      </c>
      <c r="M17395">
        <v>2017</v>
      </c>
      <c r="N17395" t="s">
        <v>60</v>
      </c>
      <c r="O17395" t="str">
        <f t="shared" si="813"/>
        <v>Dec</v>
      </c>
      <c r="P17395">
        <v>4</v>
      </c>
      <c r="Q17395" s="2" t="str">
        <f t="shared" si="814"/>
        <v>2017</v>
      </c>
      <c r="R17395" s="2">
        <f t="shared" si="815"/>
        <v>629.88</v>
      </c>
    </row>
    <row r="17396" spans="1:18" x14ac:dyDescent="0.25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64</v>
      </c>
      <c r="M17396">
        <v>2017</v>
      </c>
      <c r="N17396" t="s">
        <v>60</v>
      </c>
      <c r="O17396" t="str">
        <f t="shared" si="813"/>
        <v>Dec</v>
      </c>
      <c r="P17396">
        <v>4</v>
      </c>
      <c r="Q17396" s="2" t="str">
        <f t="shared" si="814"/>
        <v>2017</v>
      </c>
      <c r="R17396" s="2">
        <f t="shared" si="815"/>
        <v>466.22</v>
      </c>
    </row>
    <row r="17397" spans="1:18" x14ac:dyDescent="0.25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64</v>
      </c>
      <c r="M17397">
        <v>2017</v>
      </c>
      <c r="N17397" t="s">
        <v>60</v>
      </c>
      <c r="O17397" t="str">
        <f t="shared" si="813"/>
        <v>Dec</v>
      </c>
      <c r="P17397">
        <v>4</v>
      </c>
      <c r="Q17397" s="2" t="str">
        <f t="shared" si="814"/>
        <v>2017</v>
      </c>
      <c r="R17397" s="2">
        <f t="shared" si="815"/>
        <v>575.52</v>
      </c>
    </row>
    <row r="17398" spans="1:18" x14ac:dyDescent="0.25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64</v>
      </c>
      <c r="M17398">
        <v>2017</v>
      </c>
      <c r="N17398" t="s">
        <v>60</v>
      </c>
      <c r="O17398" t="str">
        <f t="shared" si="813"/>
        <v>Nov</v>
      </c>
      <c r="P17398">
        <v>4</v>
      </c>
      <c r="Q17398" s="2" t="str">
        <f t="shared" si="814"/>
        <v>2017</v>
      </c>
      <c r="R17398" s="2">
        <f t="shared" si="815"/>
        <v>430.15000000000003</v>
      </c>
    </row>
    <row r="17399" spans="1:18" x14ac:dyDescent="0.25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64</v>
      </c>
      <c r="M17399">
        <v>2017</v>
      </c>
      <c r="N17399" t="s">
        <v>60</v>
      </c>
      <c r="O17399" t="str">
        <f t="shared" si="813"/>
        <v>Nov</v>
      </c>
      <c r="P17399">
        <v>4</v>
      </c>
      <c r="Q17399" s="2" t="str">
        <f t="shared" si="814"/>
        <v>2017</v>
      </c>
      <c r="R17399" s="2">
        <f t="shared" si="815"/>
        <v>891.77</v>
      </c>
    </row>
    <row r="17400" spans="1:18" x14ac:dyDescent="0.25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64</v>
      </c>
      <c r="M17400">
        <v>2017</v>
      </c>
      <c r="N17400" t="s">
        <v>60</v>
      </c>
      <c r="O17400" t="str">
        <f t="shared" si="813"/>
        <v>Nov</v>
      </c>
      <c r="P17400">
        <v>4</v>
      </c>
      <c r="Q17400" s="2" t="str">
        <f t="shared" si="814"/>
        <v>2017</v>
      </c>
      <c r="R17400" s="2">
        <f t="shared" si="815"/>
        <v>584.65</v>
      </c>
    </row>
    <row r="17401" spans="1:18" x14ac:dyDescent="0.25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64</v>
      </c>
      <c r="M17401">
        <v>2017</v>
      </c>
      <c r="N17401" t="s">
        <v>60</v>
      </c>
      <c r="O17401" t="str">
        <f t="shared" si="813"/>
        <v>Nov</v>
      </c>
      <c r="P17401">
        <v>4</v>
      </c>
      <c r="Q17401" s="2" t="str">
        <f t="shared" si="814"/>
        <v>2017</v>
      </c>
      <c r="R17401" s="2">
        <f t="shared" si="815"/>
        <v>1067.47</v>
      </c>
    </row>
    <row r="17402" spans="1:18" x14ac:dyDescent="0.25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64</v>
      </c>
      <c r="M17402">
        <v>2017</v>
      </c>
      <c r="N17402" t="s">
        <v>60</v>
      </c>
      <c r="O17402" t="str">
        <f t="shared" si="813"/>
        <v>Oct</v>
      </c>
      <c r="P17402">
        <v>4</v>
      </c>
      <c r="Q17402" s="2" t="str">
        <f t="shared" si="814"/>
        <v>2017</v>
      </c>
      <c r="R17402" s="2">
        <f t="shared" si="815"/>
        <v>834.43</v>
      </c>
    </row>
    <row r="17403" spans="1:18" x14ac:dyDescent="0.25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64</v>
      </c>
      <c r="M17403">
        <v>2017</v>
      </c>
      <c r="N17403" t="s">
        <v>60</v>
      </c>
      <c r="O17403" t="str">
        <f t="shared" si="813"/>
        <v>Oct</v>
      </c>
      <c r="P17403">
        <v>4</v>
      </c>
      <c r="Q17403" s="2" t="str">
        <f t="shared" si="814"/>
        <v>2017</v>
      </c>
      <c r="R17403" s="2">
        <f t="shared" si="815"/>
        <v>1112.2</v>
      </c>
    </row>
    <row r="17404" spans="1:18" x14ac:dyDescent="0.25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64</v>
      </c>
      <c r="M17404">
        <v>2017</v>
      </c>
      <c r="N17404" t="s">
        <v>60</v>
      </c>
      <c r="O17404" t="str">
        <f t="shared" si="813"/>
        <v>Oct</v>
      </c>
      <c r="P17404">
        <v>4</v>
      </c>
      <c r="Q17404" s="2" t="str">
        <f t="shared" si="814"/>
        <v>2017</v>
      </c>
      <c r="R17404" s="2">
        <f t="shared" si="815"/>
        <v>785.43999999999994</v>
      </c>
    </row>
    <row r="17405" spans="1:18" x14ac:dyDescent="0.25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64</v>
      </c>
      <c r="M17405">
        <v>2017</v>
      </c>
      <c r="N17405" t="s">
        <v>60</v>
      </c>
      <c r="O17405" t="str">
        <f t="shared" si="813"/>
        <v>Oct</v>
      </c>
      <c r="P17405">
        <v>4</v>
      </c>
      <c r="Q17405" s="2" t="str">
        <f t="shared" si="814"/>
        <v>2017</v>
      </c>
      <c r="R17405" s="2">
        <f t="shared" si="815"/>
        <v>631.18000000000006</v>
      </c>
    </row>
    <row r="17406" spans="1:18" x14ac:dyDescent="0.25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64</v>
      </c>
      <c r="M17406">
        <v>2017</v>
      </c>
      <c r="N17406" t="s">
        <v>60</v>
      </c>
      <c r="O17406" t="str">
        <f t="shared" si="813"/>
        <v>Oct</v>
      </c>
      <c r="P17406">
        <v>4</v>
      </c>
      <c r="Q17406" s="2" t="str">
        <f t="shared" si="814"/>
        <v>2017</v>
      </c>
      <c r="R17406" s="2">
        <f t="shared" si="815"/>
        <v>1102.98</v>
      </c>
    </row>
    <row r="17407" spans="1:18" x14ac:dyDescent="0.25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64</v>
      </c>
      <c r="M17407">
        <v>2017</v>
      </c>
      <c r="N17407" t="s">
        <v>60</v>
      </c>
      <c r="O17407" t="str">
        <f t="shared" si="813"/>
        <v>Sep</v>
      </c>
      <c r="P17407">
        <v>3</v>
      </c>
      <c r="Q17407" s="2" t="str">
        <f t="shared" si="814"/>
        <v>2017</v>
      </c>
      <c r="R17407" s="2">
        <f t="shared" si="815"/>
        <v>496.29999999999995</v>
      </c>
    </row>
    <row r="17408" spans="1:18" x14ac:dyDescent="0.25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64</v>
      </c>
      <c r="M17408">
        <v>2017</v>
      </c>
      <c r="N17408" t="s">
        <v>60</v>
      </c>
      <c r="O17408" t="str">
        <f t="shared" si="813"/>
        <v>Sep</v>
      </c>
      <c r="P17408">
        <v>3</v>
      </c>
      <c r="Q17408" s="2" t="str">
        <f t="shared" si="814"/>
        <v>2017</v>
      </c>
      <c r="R17408" s="2">
        <f t="shared" si="815"/>
        <v>64.19</v>
      </c>
    </row>
    <row r="17409" spans="1:18" x14ac:dyDescent="0.25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64</v>
      </c>
      <c r="M17409">
        <v>2017</v>
      </c>
      <c r="N17409" t="s">
        <v>60</v>
      </c>
      <c r="O17409" t="str">
        <f t="shared" si="813"/>
        <v>Sep</v>
      </c>
      <c r="P17409">
        <v>3</v>
      </c>
      <c r="Q17409" s="2" t="str">
        <f t="shared" si="814"/>
        <v>2017</v>
      </c>
      <c r="R17409" s="2">
        <f t="shared" si="815"/>
        <v>36.549999999999997</v>
      </c>
    </row>
    <row r="17410" spans="1:18" x14ac:dyDescent="0.25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64</v>
      </c>
      <c r="M17410">
        <v>2017</v>
      </c>
      <c r="N17410" t="s">
        <v>60</v>
      </c>
      <c r="O17410" t="str">
        <f t="shared" si="813"/>
        <v>Sep</v>
      </c>
      <c r="P17410">
        <v>3</v>
      </c>
      <c r="Q17410" s="2" t="str">
        <f t="shared" si="814"/>
        <v>2017</v>
      </c>
      <c r="R17410" s="2">
        <f t="shared" si="815"/>
        <v>66.22</v>
      </c>
    </row>
    <row r="17411" spans="1:18" x14ac:dyDescent="0.25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64</v>
      </c>
      <c r="M17411">
        <v>2017</v>
      </c>
      <c r="N17411" t="s">
        <v>60</v>
      </c>
      <c r="O17411" t="str">
        <f t="shared" ref="O17411:O17474" si="816" xml:space="preserve"> TEXT(B17411, "mmm")</f>
        <v>Aug</v>
      </c>
      <c r="P17411">
        <v>3</v>
      </c>
      <c r="Q17411" s="2" t="str">
        <f t="shared" ref="Q17411:Q17474" si="817" xml:space="preserve"> TEXT(B17411, "yyy")</f>
        <v>2017</v>
      </c>
      <c r="R17411" s="2">
        <f t="shared" ref="R17411:R17474" si="818" xml:space="preserve"> E17411 +F17411+G17411</f>
        <v>54.94</v>
      </c>
    </row>
    <row r="17412" spans="1:18" x14ac:dyDescent="0.25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64</v>
      </c>
      <c r="M17412">
        <v>2017</v>
      </c>
      <c r="N17412" t="s">
        <v>60</v>
      </c>
      <c r="O17412" t="str">
        <f t="shared" si="816"/>
        <v>Aug</v>
      </c>
      <c r="P17412">
        <v>3</v>
      </c>
      <c r="Q17412" s="2" t="str">
        <f t="shared" si="817"/>
        <v>2017</v>
      </c>
      <c r="R17412" s="2">
        <f t="shared" si="818"/>
        <v>89.539999999999992</v>
      </c>
    </row>
    <row r="17413" spans="1:18" x14ac:dyDescent="0.25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64</v>
      </c>
      <c r="M17413">
        <v>2017</v>
      </c>
      <c r="N17413" t="s">
        <v>60</v>
      </c>
      <c r="O17413" t="str">
        <f t="shared" si="816"/>
        <v>Aug</v>
      </c>
      <c r="P17413">
        <v>3</v>
      </c>
      <c r="Q17413" s="2" t="str">
        <f t="shared" si="817"/>
        <v>2017</v>
      </c>
      <c r="R17413" s="2">
        <f t="shared" si="818"/>
        <v>64.64</v>
      </c>
    </row>
    <row r="17414" spans="1:18" x14ac:dyDescent="0.25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64</v>
      </c>
      <c r="M17414">
        <v>2017</v>
      </c>
      <c r="N17414" t="s">
        <v>60</v>
      </c>
      <c r="O17414" t="str">
        <f t="shared" si="816"/>
        <v>Aug</v>
      </c>
      <c r="P17414">
        <v>3</v>
      </c>
      <c r="Q17414" s="2" t="str">
        <f t="shared" si="817"/>
        <v>2017</v>
      </c>
      <c r="R17414" s="2">
        <f t="shared" si="818"/>
        <v>96.89</v>
      </c>
    </row>
    <row r="17415" spans="1:18" x14ac:dyDescent="0.25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64</v>
      </c>
      <c r="M17415">
        <v>2017</v>
      </c>
      <c r="N17415" t="s">
        <v>60</v>
      </c>
      <c r="O17415" t="str">
        <f t="shared" si="816"/>
        <v>Jul</v>
      </c>
      <c r="P17415">
        <v>3</v>
      </c>
      <c r="Q17415" s="2" t="str">
        <f t="shared" si="817"/>
        <v>2017</v>
      </c>
      <c r="R17415" s="2">
        <f t="shared" si="818"/>
        <v>85.32</v>
      </c>
    </row>
    <row r="17416" spans="1:18" x14ac:dyDescent="0.25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64</v>
      </c>
      <c r="M17416">
        <v>2017</v>
      </c>
      <c r="N17416" t="s">
        <v>60</v>
      </c>
      <c r="O17416" t="str">
        <f t="shared" si="816"/>
        <v>Jul</v>
      </c>
      <c r="P17416">
        <v>3</v>
      </c>
      <c r="Q17416" s="2" t="str">
        <f t="shared" si="817"/>
        <v>2017</v>
      </c>
      <c r="R17416" s="2">
        <f t="shared" si="818"/>
        <v>33.900000000000006</v>
      </c>
    </row>
    <row r="17417" spans="1:18" x14ac:dyDescent="0.25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64</v>
      </c>
      <c r="M17417">
        <v>2017</v>
      </c>
      <c r="N17417" t="s">
        <v>60</v>
      </c>
      <c r="O17417" t="str">
        <f t="shared" si="816"/>
        <v>Jul</v>
      </c>
      <c r="P17417">
        <v>3</v>
      </c>
      <c r="Q17417" s="2" t="str">
        <f t="shared" si="817"/>
        <v>2017</v>
      </c>
      <c r="R17417" s="2">
        <f t="shared" si="818"/>
        <v>62.3</v>
      </c>
    </row>
    <row r="17418" spans="1:18" x14ac:dyDescent="0.25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64</v>
      </c>
      <c r="M17418">
        <v>2017</v>
      </c>
      <c r="N17418" t="s">
        <v>60</v>
      </c>
      <c r="O17418" t="str">
        <f t="shared" si="816"/>
        <v>Jul</v>
      </c>
      <c r="P17418">
        <v>3</v>
      </c>
      <c r="Q17418" s="2" t="str">
        <f t="shared" si="817"/>
        <v>2017</v>
      </c>
      <c r="R17418" s="2">
        <f t="shared" si="818"/>
        <v>232.88</v>
      </c>
    </row>
    <row r="17419" spans="1:18" x14ac:dyDescent="0.25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64</v>
      </c>
      <c r="M17419">
        <v>2017</v>
      </c>
      <c r="N17419" t="s">
        <v>60</v>
      </c>
      <c r="O17419" t="str">
        <f t="shared" si="816"/>
        <v>Jul</v>
      </c>
      <c r="P17419">
        <v>3</v>
      </c>
      <c r="Q17419" s="2" t="str">
        <f t="shared" si="817"/>
        <v>2017</v>
      </c>
      <c r="R17419" s="2">
        <f t="shared" si="818"/>
        <v>3357.39</v>
      </c>
    </row>
    <row r="17420" spans="1:18" x14ac:dyDescent="0.25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64</v>
      </c>
      <c r="M17420">
        <v>2017</v>
      </c>
      <c r="N17420" t="s">
        <v>60</v>
      </c>
      <c r="O17420" t="str">
        <f t="shared" si="816"/>
        <v>Jun</v>
      </c>
      <c r="P17420">
        <v>2</v>
      </c>
      <c r="Q17420" s="2" t="str">
        <f t="shared" si="817"/>
        <v>2017</v>
      </c>
      <c r="R17420" s="2">
        <f t="shared" si="818"/>
        <v>3269.31</v>
      </c>
    </row>
    <row r="17421" spans="1:18" x14ac:dyDescent="0.25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64</v>
      </c>
      <c r="M17421">
        <v>2017</v>
      </c>
      <c r="N17421" t="s">
        <v>60</v>
      </c>
      <c r="O17421" t="str">
        <f t="shared" si="816"/>
        <v>Jun</v>
      </c>
      <c r="P17421">
        <v>2</v>
      </c>
      <c r="Q17421" s="2" t="str">
        <f t="shared" si="817"/>
        <v>2017</v>
      </c>
      <c r="R17421" s="2">
        <f t="shared" si="818"/>
        <v>3262.99</v>
      </c>
    </row>
    <row r="17422" spans="1:18" x14ac:dyDescent="0.25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64</v>
      </c>
      <c r="M17422">
        <v>2017</v>
      </c>
      <c r="N17422" t="s">
        <v>60</v>
      </c>
      <c r="O17422" t="str">
        <f t="shared" si="816"/>
        <v>Jun</v>
      </c>
      <c r="P17422">
        <v>2</v>
      </c>
      <c r="Q17422" s="2" t="str">
        <f t="shared" si="817"/>
        <v>2017</v>
      </c>
      <c r="R17422" s="2">
        <f t="shared" si="818"/>
        <v>1139.4499999999998</v>
      </c>
    </row>
    <row r="17423" spans="1:18" x14ac:dyDescent="0.25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64</v>
      </c>
      <c r="M17423">
        <v>2017</v>
      </c>
      <c r="N17423" t="s">
        <v>60</v>
      </c>
      <c r="O17423" t="str">
        <f t="shared" si="816"/>
        <v>Jun</v>
      </c>
      <c r="P17423">
        <v>2</v>
      </c>
      <c r="Q17423" s="2" t="str">
        <f t="shared" si="817"/>
        <v>2017</v>
      </c>
      <c r="R17423" s="2">
        <f t="shared" si="818"/>
        <v>1524.61</v>
      </c>
    </row>
    <row r="17424" spans="1:18" x14ac:dyDescent="0.25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64</v>
      </c>
      <c r="M17424">
        <v>2017</v>
      </c>
      <c r="N17424" t="s">
        <v>60</v>
      </c>
      <c r="O17424" t="str">
        <f t="shared" si="816"/>
        <v>May</v>
      </c>
      <c r="P17424">
        <v>2</v>
      </c>
      <c r="Q17424" s="2" t="str">
        <f t="shared" si="817"/>
        <v>2017</v>
      </c>
      <c r="R17424" s="2">
        <f t="shared" si="818"/>
        <v>1229.52</v>
      </c>
    </row>
    <row r="17425" spans="1:18" x14ac:dyDescent="0.25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64</v>
      </c>
      <c r="M17425">
        <v>2017</v>
      </c>
      <c r="N17425" t="s">
        <v>60</v>
      </c>
      <c r="O17425" t="str">
        <f t="shared" si="816"/>
        <v>May</v>
      </c>
      <c r="P17425">
        <v>2</v>
      </c>
      <c r="Q17425" s="2" t="str">
        <f t="shared" si="817"/>
        <v>2017</v>
      </c>
      <c r="R17425" s="2">
        <f t="shared" si="818"/>
        <v>1381.09</v>
      </c>
    </row>
    <row r="17426" spans="1:18" x14ac:dyDescent="0.25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64</v>
      </c>
      <c r="M17426">
        <v>2017</v>
      </c>
      <c r="N17426" t="s">
        <v>60</v>
      </c>
      <c r="O17426" t="str">
        <f t="shared" si="816"/>
        <v>May</v>
      </c>
      <c r="P17426">
        <v>2</v>
      </c>
      <c r="Q17426" s="2" t="str">
        <f t="shared" si="817"/>
        <v>2017</v>
      </c>
      <c r="R17426" s="2">
        <f t="shared" si="818"/>
        <v>2302.8000000000002</v>
      </c>
    </row>
    <row r="17427" spans="1:18" x14ac:dyDescent="0.25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64</v>
      </c>
      <c r="M17427">
        <v>2017</v>
      </c>
      <c r="N17427" t="s">
        <v>60</v>
      </c>
      <c r="O17427" t="str">
        <f t="shared" si="816"/>
        <v>May</v>
      </c>
      <c r="P17427">
        <v>2</v>
      </c>
      <c r="Q17427" s="2" t="str">
        <f t="shared" si="817"/>
        <v>2017</v>
      </c>
      <c r="R17427" s="2">
        <f t="shared" si="818"/>
        <v>849.74</v>
      </c>
    </row>
    <row r="17428" spans="1:18" x14ac:dyDescent="0.25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64</v>
      </c>
      <c r="M17428">
        <v>2017</v>
      </c>
      <c r="N17428" t="s">
        <v>60</v>
      </c>
      <c r="O17428" t="str">
        <f t="shared" si="816"/>
        <v>Apr</v>
      </c>
      <c r="P17428">
        <v>2</v>
      </c>
      <c r="Q17428" s="2" t="str">
        <f t="shared" si="817"/>
        <v>2017</v>
      </c>
      <c r="R17428" s="2">
        <f t="shared" si="818"/>
        <v>1135.51</v>
      </c>
    </row>
    <row r="17429" spans="1:18" x14ac:dyDescent="0.25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64</v>
      </c>
      <c r="M17429">
        <v>2017</v>
      </c>
      <c r="N17429" t="s">
        <v>60</v>
      </c>
      <c r="O17429" t="str">
        <f t="shared" si="816"/>
        <v>Apr</v>
      </c>
      <c r="P17429">
        <v>2</v>
      </c>
      <c r="Q17429" s="2" t="str">
        <f t="shared" si="817"/>
        <v>2017</v>
      </c>
      <c r="R17429" s="2">
        <f t="shared" si="818"/>
        <v>2189.4499999999998</v>
      </c>
    </row>
    <row r="17430" spans="1:18" x14ac:dyDescent="0.25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64</v>
      </c>
      <c r="M17430">
        <v>2017</v>
      </c>
      <c r="N17430" t="s">
        <v>60</v>
      </c>
      <c r="O17430" t="str">
        <f t="shared" si="816"/>
        <v>Apr</v>
      </c>
      <c r="P17430">
        <v>2</v>
      </c>
      <c r="Q17430" s="2" t="str">
        <f t="shared" si="817"/>
        <v>2017</v>
      </c>
      <c r="R17430" s="2">
        <f t="shared" si="818"/>
        <v>1337.86</v>
      </c>
    </row>
    <row r="17431" spans="1:18" x14ac:dyDescent="0.25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64</v>
      </c>
      <c r="M17431">
        <v>2017</v>
      </c>
      <c r="N17431" t="s">
        <v>60</v>
      </c>
      <c r="O17431" t="str">
        <f t="shared" si="816"/>
        <v>Apr</v>
      </c>
      <c r="P17431">
        <v>2</v>
      </c>
      <c r="Q17431" s="2" t="str">
        <f t="shared" si="817"/>
        <v>2017</v>
      </c>
      <c r="R17431" s="2">
        <f t="shared" si="818"/>
        <v>1011.99</v>
      </c>
    </row>
    <row r="17432" spans="1:18" x14ac:dyDescent="0.25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64</v>
      </c>
      <c r="M17432">
        <v>2017</v>
      </c>
      <c r="N17432" t="s">
        <v>60</v>
      </c>
      <c r="O17432" t="str">
        <f t="shared" si="816"/>
        <v>Apr</v>
      </c>
      <c r="P17432">
        <v>2</v>
      </c>
      <c r="Q17432" s="2" t="str">
        <f t="shared" si="817"/>
        <v>2017</v>
      </c>
      <c r="R17432" s="2">
        <f t="shared" si="818"/>
        <v>1567.72</v>
      </c>
    </row>
    <row r="17433" spans="1:18" x14ac:dyDescent="0.25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64</v>
      </c>
      <c r="M17433">
        <v>2017</v>
      </c>
      <c r="N17433" t="s">
        <v>60</v>
      </c>
      <c r="O17433" t="str">
        <f t="shared" si="816"/>
        <v>Mar</v>
      </c>
      <c r="P17433">
        <v>1</v>
      </c>
      <c r="Q17433" s="2" t="str">
        <f t="shared" si="817"/>
        <v>2017</v>
      </c>
      <c r="R17433" s="2">
        <f t="shared" si="818"/>
        <v>1111.78</v>
      </c>
    </row>
    <row r="17434" spans="1:18" x14ac:dyDescent="0.25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64</v>
      </c>
      <c r="M17434">
        <v>2017</v>
      </c>
      <c r="N17434" t="s">
        <v>60</v>
      </c>
      <c r="O17434" t="str">
        <f t="shared" si="816"/>
        <v>Mar</v>
      </c>
      <c r="P17434">
        <v>1</v>
      </c>
      <c r="Q17434" s="2" t="str">
        <f t="shared" si="817"/>
        <v>2017</v>
      </c>
      <c r="R17434" s="2">
        <f t="shared" si="818"/>
        <v>1027.46</v>
      </c>
    </row>
    <row r="17435" spans="1:18" x14ac:dyDescent="0.25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64</v>
      </c>
      <c r="M17435">
        <v>2017</v>
      </c>
      <c r="N17435" t="s">
        <v>60</v>
      </c>
      <c r="O17435" t="str">
        <f t="shared" si="816"/>
        <v>Mar</v>
      </c>
      <c r="P17435">
        <v>1</v>
      </c>
      <c r="Q17435" s="2" t="str">
        <f t="shared" si="817"/>
        <v>2017</v>
      </c>
      <c r="R17435" s="2">
        <f t="shared" si="818"/>
        <v>1330.75</v>
      </c>
    </row>
    <row r="17436" spans="1:18" x14ac:dyDescent="0.25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64</v>
      </c>
      <c r="M17436">
        <v>2017</v>
      </c>
      <c r="N17436" t="s">
        <v>60</v>
      </c>
      <c r="O17436" t="str">
        <f t="shared" si="816"/>
        <v>Mar</v>
      </c>
      <c r="P17436">
        <v>1</v>
      </c>
      <c r="Q17436" s="2" t="str">
        <f t="shared" si="817"/>
        <v>2017</v>
      </c>
      <c r="R17436" s="2">
        <f t="shared" si="818"/>
        <v>1839.4</v>
      </c>
    </row>
    <row r="17437" spans="1:18" x14ac:dyDescent="0.25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64</v>
      </c>
      <c r="M17437">
        <v>2017</v>
      </c>
      <c r="N17437" t="s">
        <v>60</v>
      </c>
      <c r="O17437" t="str">
        <f t="shared" si="816"/>
        <v>Feb</v>
      </c>
      <c r="P17437">
        <v>1</v>
      </c>
      <c r="Q17437" s="2" t="str">
        <f t="shared" si="817"/>
        <v>2017</v>
      </c>
      <c r="R17437" s="2">
        <f t="shared" si="818"/>
        <v>1043.6000000000001</v>
      </c>
    </row>
    <row r="17438" spans="1:18" x14ac:dyDescent="0.25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64</v>
      </c>
      <c r="M17438">
        <v>2017</v>
      </c>
      <c r="N17438" t="s">
        <v>60</v>
      </c>
      <c r="O17438" t="str">
        <f t="shared" si="816"/>
        <v>Feb</v>
      </c>
      <c r="P17438">
        <v>1</v>
      </c>
      <c r="Q17438" s="2" t="str">
        <f t="shared" si="817"/>
        <v>2017</v>
      </c>
      <c r="R17438" s="2">
        <f t="shared" si="818"/>
        <v>1153.75</v>
      </c>
    </row>
    <row r="17439" spans="1:18" x14ac:dyDescent="0.25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64</v>
      </c>
      <c r="M17439">
        <v>2017</v>
      </c>
      <c r="N17439" t="s">
        <v>60</v>
      </c>
      <c r="O17439" t="str">
        <f t="shared" si="816"/>
        <v>Feb</v>
      </c>
      <c r="P17439">
        <v>1</v>
      </c>
      <c r="Q17439" s="2" t="str">
        <f t="shared" si="817"/>
        <v>2017</v>
      </c>
      <c r="R17439" s="2">
        <f t="shared" si="818"/>
        <v>831.78</v>
      </c>
    </row>
    <row r="17440" spans="1:18" x14ac:dyDescent="0.25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64</v>
      </c>
      <c r="M17440">
        <v>2017</v>
      </c>
      <c r="N17440" t="s">
        <v>60</v>
      </c>
      <c r="O17440" t="str">
        <f t="shared" si="816"/>
        <v>Feb</v>
      </c>
      <c r="P17440">
        <v>1</v>
      </c>
      <c r="Q17440" s="2" t="str">
        <f t="shared" si="817"/>
        <v>2017</v>
      </c>
      <c r="R17440" s="2">
        <f t="shared" si="818"/>
        <v>1570.3</v>
      </c>
    </row>
    <row r="17441" spans="1:18" x14ac:dyDescent="0.25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64</v>
      </c>
      <c r="M17441">
        <v>2017</v>
      </c>
      <c r="N17441" t="s">
        <v>60</v>
      </c>
      <c r="O17441" t="str">
        <f t="shared" si="816"/>
        <v>Jan</v>
      </c>
      <c r="P17441">
        <v>1</v>
      </c>
      <c r="Q17441" s="2" t="str">
        <f t="shared" si="817"/>
        <v>2017</v>
      </c>
      <c r="R17441" s="2">
        <f t="shared" si="818"/>
        <v>309.54999999999995</v>
      </c>
    </row>
    <row r="17442" spans="1:18" x14ac:dyDescent="0.25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64</v>
      </c>
      <c r="M17442">
        <v>2017</v>
      </c>
      <c r="N17442" t="s">
        <v>60</v>
      </c>
      <c r="O17442" t="str">
        <f t="shared" si="816"/>
        <v>Jan</v>
      </c>
      <c r="P17442">
        <v>1</v>
      </c>
      <c r="Q17442" s="2" t="str">
        <f t="shared" si="817"/>
        <v>2017</v>
      </c>
      <c r="R17442" s="2">
        <f t="shared" si="818"/>
        <v>285.88</v>
      </c>
    </row>
    <row r="17443" spans="1:18" x14ac:dyDescent="0.25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64</v>
      </c>
      <c r="M17443">
        <v>2017</v>
      </c>
      <c r="N17443" t="s">
        <v>60</v>
      </c>
      <c r="O17443" t="str">
        <f t="shared" si="816"/>
        <v>Jan</v>
      </c>
      <c r="P17443">
        <v>1</v>
      </c>
      <c r="Q17443" s="2" t="str">
        <f t="shared" si="817"/>
        <v>2017</v>
      </c>
      <c r="R17443" s="2">
        <f t="shared" si="818"/>
        <v>380.88</v>
      </c>
    </row>
    <row r="17444" spans="1:18" x14ac:dyDescent="0.25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64</v>
      </c>
      <c r="M17444">
        <v>2017</v>
      </c>
      <c r="N17444" t="s">
        <v>60</v>
      </c>
      <c r="O17444" t="str">
        <f t="shared" si="816"/>
        <v>Jan</v>
      </c>
      <c r="P17444">
        <v>1</v>
      </c>
      <c r="Q17444" s="2" t="str">
        <f t="shared" si="817"/>
        <v>2017</v>
      </c>
      <c r="R17444" s="2">
        <f t="shared" si="818"/>
        <v>335.91999999999996</v>
      </c>
    </row>
    <row r="17445" spans="1:18" x14ac:dyDescent="0.25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64</v>
      </c>
      <c r="M17445">
        <v>2017</v>
      </c>
      <c r="N17445" t="s">
        <v>60</v>
      </c>
      <c r="O17445" t="str">
        <f t="shared" si="816"/>
        <v>Jan</v>
      </c>
      <c r="P17445">
        <v>1</v>
      </c>
      <c r="Q17445" s="2" t="str">
        <f t="shared" si="817"/>
        <v>2017</v>
      </c>
      <c r="R17445" s="2">
        <f t="shared" si="818"/>
        <v>323.99</v>
      </c>
    </row>
    <row r="17446" spans="1:18" x14ac:dyDescent="0.25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64</v>
      </c>
      <c r="M17446">
        <v>2017</v>
      </c>
      <c r="N17446" t="s">
        <v>61</v>
      </c>
      <c r="O17446" t="str">
        <f t="shared" si="816"/>
        <v>Dec</v>
      </c>
      <c r="P17446">
        <v>4</v>
      </c>
      <c r="Q17446" s="2" t="str">
        <f t="shared" si="817"/>
        <v>2017</v>
      </c>
      <c r="R17446" s="2">
        <f t="shared" si="818"/>
        <v>369948.8</v>
      </c>
    </row>
    <row r="17447" spans="1:18" x14ac:dyDescent="0.25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64</v>
      </c>
      <c r="M17447">
        <v>2017</v>
      </c>
      <c r="N17447" t="s">
        <v>61</v>
      </c>
      <c r="O17447" t="str">
        <f t="shared" si="816"/>
        <v>Dec</v>
      </c>
      <c r="P17447">
        <v>4</v>
      </c>
      <c r="Q17447" s="2" t="str">
        <f t="shared" si="817"/>
        <v>2017</v>
      </c>
      <c r="R17447" s="2">
        <f t="shared" si="818"/>
        <v>351509.2</v>
      </c>
    </row>
    <row r="17448" spans="1:18" x14ac:dyDescent="0.25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64</v>
      </c>
      <c r="M17448">
        <v>2017</v>
      </c>
      <c r="N17448" t="s">
        <v>61</v>
      </c>
      <c r="O17448" t="str">
        <f t="shared" si="816"/>
        <v>Dec</v>
      </c>
      <c r="P17448">
        <v>4</v>
      </c>
      <c r="Q17448" s="2" t="str">
        <f t="shared" si="817"/>
        <v>2017</v>
      </c>
      <c r="R17448" s="2">
        <f t="shared" si="818"/>
        <v>344387.04000000004</v>
      </c>
    </row>
    <row r="17449" spans="1:18" x14ac:dyDescent="0.25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64</v>
      </c>
      <c r="M17449">
        <v>2017</v>
      </c>
      <c r="N17449" t="s">
        <v>61</v>
      </c>
      <c r="O17449" t="str">
        <f t="shared" si="816"/>
        <v>Dec</v>
      </c>
      <c r="P17449">
        <v>4</v>
      </c>
      <c r="Q17449" s="2" t="str">
        <f t="shared" si="817"/>
        <v>2017</v>
      </c>
      <c r="R17449" s="2">
        <f t="shared" si="818"/>
        <v>353287.08</v>
      </c>
    </row>
    <row r="17450" spans="1:18" x14ac:dyDescent="0.25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64</v>
      </c>
      <c r="M17450">
        <v>2017</v>
      </c>
      <c r="N17450" t="s">
        <v>61</v>
      </c>
      <c r="O17450" t="str">
        <f t="shared" si="816"/>
        <v>Dec</v>
      </c>
      <c r="P17450">
        <v>4</v>
      </c>
      <c r="Q17450" s="2" t="str">
        <f t="shared" si="817"/>
        <v>2017</v>
      </c>
      <c r="R17450" s="2">
        <f t="shared" si="818"/>
        <v>369876.93</v>
      </c>
    </row>
    <row r="17451" spans="1:18" x14ac:dyDescent="0.25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64</v>
      </c>
      <c r="M17451">
        <v>2017</v>
      </c>
      <c r="N17451" t="s">
        <v>61</v>
      </c>
      <c r="O17451" t="str">
        <f t="shared" si="816"/>
        <v>Nov</v>
      </c>
      <c r="P17451">
        <v>4</v>
      </c>
      <c r="Q17451" s="2" t="str">
        <f t="shared" si="817"/>
        <v>2017</v>
      </c>
      <c r="R17451" s="2">
        <f t="shared" si="818"/>
        <v>283350.36999999994</v>
      </c>
    </row>
    <row r="17452" spans="1:18" x14ac:dyDescent="0.25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64</v>
      </c>
      <c r="M17452">
        <v>2017</v>
      </c>
      <c r="N17452" t="s">
        <v>61</v>
      </c>
      <c r="O17452" t="str">
        <f t="shared" si="816"/>
        <v>Nov</v>
      </c>
      <c r="P17452">
        <v>4</v>
      </c>
      <c r="Q17452" s="2" t="str">
        <f t="shared" si="817"/>
        <v>2017</v>
      </c>
      <c r="R17452" s="2">
        <f t="shared" si="818"/>
        <v>302175.53999999998</v>
      </c>
    </row>
    <row r="17453" spans="1:18" x14ac:dyDescent="0.25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64</v>
      </c>
      <c r="M17453">
        <v>2017</v>
      </c>
      <c r="N17453" t="s">
        <v>61</v>
      </c>
      <c r="O17453" t="str">
        <f t="shared" si="816"/>
        <v>Nov</v>
      </c>
      <c r="P17453">
        <v>4</v>
      </c>
      <c r="Q17453" s="2" t="str">
        <f t="shared" si="817"/>
        <v>2017</v>
      </c>
      <c r="R17453" s="2">
        <f t="shared" si="818"/>
        <v>312000.48</v>
      </c>
    </row>
    <row r="17454" spans="1:18" x14ac:dyDescent="0.25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64</v>
      </c>
      <c r="M17454">
        <v>2017</v>
      </c>
      <c r="N17454" t="s">
        <v>61</v>
      </c>
      <c r="O17454" t="str">
        <f t="shared" si="816"/>
        <v>Nov</v>
      </c>
      <c r="P17454">
        <v>4</v>
      </c>
      <c r="Q17454" s="2" t="str">
        <f t="shared" si="817"/>
        <v>2017</v>
      </c>
      <c r="R17454" s="2">
        <f t="shared" si="818"/>
        <v>334057.96999999997</v>
      </c>
    </row>
    <row r="17455" spans="1:18" x14ac:dyDescent="0.25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64</v>
      </c>
      <c r="M17455">
        <v>2017</v>
      </c>
      <c r="N17455" t="s">
        <v>61</v>
      </c>
      <c r="O17455" t="str">
        <f t="shared" si="816"/>
        <v>Oct</v>
      </c>
      <c r="P17455">
        <v>4</v>
      </c>
      <c r="Q17455" s="2" t="str">
        <f t="shared" si="817"/>
        <v>2017</v>
      </c>
      <c r="R17455" s="2">
        <f t="shared" si="818"/>
        <v>308677.32</v>
      </c>
    </row>
    <row r="17456" spans="1:18" x14ac:dyDescent="0.25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64</v>
      </c>
      <c r="M17456">
        <v>2017</v>
      </c>
      <c r="N17456" t="s">
        <v>61</v>
      </c>
      <c r="O17456" t="str">
        <f t="shared" si="816"/>
        <v>Oct</v>
      </c>
      <c r="P17456">
        <v>4</v>
      </c>
      <c r="Q17456" s="2" t="str">
        <f t="shared" si="817"/>
        <v>2017</v>
      </c>
      <c r="R17456" s="2">
        <f t="shared" si="818"/>
        <v>320300.82</v>
      </c>
    </row>
    <row r="17457" spans="1:18" x14ac:dyDescent="0.25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64</v>
      </c>
      <c r="M17457">
        <v>2017</v>
      </c>
      <c r="N17457" t="s">
        <v>61</v>
      </c>
      <c r="O17457" t="str">
        <f t="shared" si="816"/>
        <v>Oct</v>
      </c>
      <c r="P17457">
        <v>4</v>
      </c>
      <c r="Q17457" s="2" t="str">
        <f t="shared" si="817"/>
        <v>2017</v>
      </c>
      <c r="R17457" s="2">
        <f t="shared" si="818"/>
        <v>323808.33999999997</v>
      </c>
    </row>
    <row r="17458" spans="1:18" x14ac:dyDescent="0.25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64</v>
      </c>
      <c r="M17458">
        <v>2017</v>
      </c>
      <c r="N17458" t="s">
        <v>61</v>
      </c>
      <c r="O17458" t="str">
        <f t="shared" si="816"/>
        <v>Oct</v>
      </c>
      <c r="P17458">
        <v>4</v>
      </c>
      <c r="Q17458" s="2" t="str">
        <f t="shared" si="817"/>
        <v>2017</v>
      </c>
      <c r="R17458" s="2">
        <f t="shared" si="818"/>
        <v>333622.21000000002</v>
      </c>
    </row>
    <row r="17459" spans="1:18" x14ac:dyDescent="0.25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64</v>
      </c>
      <c r="M17459">
        <v>2017</v>
      </c>
      <c r="N17459" t="s">
        <v>61</v>
      </c>
      <c r="O17459" t="str">
        <f t="shared" si="816"/>
        <v>Oct</v>
      </c>
      <c r="P17459">
        <v>4</v>
      </c>
      <c r="Q17459" s="2" t="str">
        <f t="shared" si="817"/>
        <v>2017</v>
      </c>
      <c r="R17459" s="2">
        <f t="shared" si="818"/>
        <v>332339.56</v>
      </c>
    </row>
    <row r="17460" spans="1:18" x14ac:dyDescent="0.25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64</v>
      </c>
      <c r="M17460">
        <v>2017</v>
      </c>
      <c r="N17460" t="s">
        <v>61</v>
      </c>
      <c r="O17460" t="str">
        <f t="shared" si="816"/>
        <v>Sep</v>
      </c>
      <c r="P17460">
        <v>3</v>
      </c>
      <c r="Q17460" s="2" t="str">
        <f t="shared" si="817"/>
        <v>2017</v>
      </c>
      <c r="R17460" s="2">
        <f t="shared" si="818"/>
        <v>355398.23</v>
      </c>
    </row>
    <row r="17461" spans="1:18" x14ac:dyDescent="0.25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64</v>
      </c>
      <c r="M17461">
        <v>2017</v>
      </c>
      <c r="N17461" t="s">
        <v>61</v>
      </c>
      <c r="O17461" t="str">
        <f t="shared" si="816"/>
        <v>Sep</v>
      </c>
      <c r="P17461">
        <v>3</v>
      </c>
      <c r="Q17461" s="2" t="str">
        <f t="shared" si="817"/>
        <v>2017</v>
      </c>
      <c r="R17461" s="2">
        <f t="shared" si="818"/>
        <v>385104.33999999997</v>
      </c>
    </row>
    <row r="17462" spans="1:18" x14ac:dyDescent="0.25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64</v>
      </c>
      <c r="M17462">
        <v>2017</v>
      </c>
      <c r="N17462" t="s">
        <v>61</v>
      </c>
      <c r="O17462" t="str">
        <f t="shared" si="816"/>
        <v>Sep</v>
      </c>
      <c r="P17462">
        <v>3</v>
      </c>
      <c r="Q17462" s="2" t="str">
        <f t="shared" si="817"/>
        <v>2017</v>
      </c>
      <c r="R17462" s="2">
        <f t="shared" si="818"/>
        <v>365114.24000000005</v>
      </c>
    </row>
    <row r="17463" spans="1:18" x14ac:dyDescent="0.25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64</v>
      </c>
      <c r="M17463">
        <v>2017</v>
      </c>
      <c r="N17463" t="s">
        <v>61</v>
      </c>
      <c r="O17463" t="str">
        <f t="shared" si="816"/>
        <v>Sep</v>
      </c>
      <c r="P17463">
        <v>3</v>
      </c>
      <c r="Q17463" s="2" t="str">
        <f t="shared" si="817"/>
        <v>2017</v>
      </c>
      <c r="R17463" s="2">
        <f t="shared" si="818"/>
        <v>372693.03</v>
      </c>
    </row>
    <row r="17464" spans="1:18" x14ac:dyDescent="0.25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64</v>
      </c>
      <c r="M17464">
        <v>2017</v>
      </c>
      <c r="N17464" t="s">
        <v>61</v>
      </c>
      <c r="O17464" t="str">
        <f t="shared" si="816"/>
        <v>Aug</v>
      </c>
      <c r="P17464">
        <v>3</v>
      </c>
      <c r="Q17464" s="2" t="str">
        <f t="shared" si="817"/>
        <v>2017</v>
      </c>
      <c r="R17464" s="2">
        <f t="shared" si="818"/>
        <v>365793.37</v>
      </c>
    </row>
    <row r="17465" spans="1:18" x14ac:dyDescent="0.25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64</v>
      </c>
      <c r="M17465">
        <v>2017</v>
      </c>
      <c r="N17465" t="s">
        <v>61</v>
      </c>
      <c r="O17465" t="str">
        <f t="shared" si="816"/>
        <v>Aug</v>
      </c>
      <c r="P17465">
        <v>3</v>
      </c>
      <c r="Q17465" s="2" t="str">
        <f t="shared" si="817"/>
        <v>2017</v>
      </c>
      <c r="R17465" s="2">
        <f t="shared" si="818"/>
        <v>372560.64999999997</v>
      </c>
    </row>
    <row r="17466" spans="1:18" x14ac:dyDescent="0.25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64</v>
      </c>
      <c r="M17466">
        <v>2017</v>
      </c>
      <c r="N17466" t="s">
        <v>61</v>
      </c>
      <c r="O17466" t="str">
        <f t="shared" si="816"/>
        <v>Aug</v>
      </c>
      <c r="P17466">
        <v>3</v>
      </c>
      <c r="Q17466" s="2" t="str">
        <f t="shared" si="817"/>
        <v>2017</v>
      </c>
      <c r="R17466" s="2">
        <f t="shared" si="818"/>
        <v>329527.59000000003</v>
      </c>
    </row>
    <row r="17467" spans="1:18" x14ac:dyDescent="0.25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64</v>
      </c>
      <c r="M17467">
        <v>2017</v>
      </c>
      <c r="N17467" t="s">
        <v>61</v>
      </c>
      <c r="O17467" t="str">
        <f t="shared" si="816"/>
        <v>Aug</v>
      </c>
      <c r="P17467">
        <v>3</v>
      </c>
      <c r="Q17467" s="2" t="str">
        <f t="shared" si="817"/>
        <v>2017</v>
      </c>
      <c r="R17467" s="2">
        <f t="shared" si="818"/>
        <v>350159.7</v>
      </c>
    </row>
    <row r="17468" spans="1:18" x14ac:dyDescent="0.25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64</v>
      </c>
      <c r="M17468">
        <v>2017</v>
      </c>
      <c r="N17468" t="s">
        <v>61</v>
      </c>
      <c r="O17468" t="str">
        <f t="shared" si="816"/>
        <v>Jul</v>
      </c>
      <c r="P17468">
        <v>3</v>
      </c>
      <c r="Q17468" s="2" t="str">
        <f t="shared" si="817"/>
        <v>2017</v>
      </c>
      <c r="R17468" s="2">
        <f t="shared" si="818"/>
        <v>373002.56</v>
      </c>
    </row>
    <row r="17469" spans="1:18" x14ac:dyDescent="0.25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64</v>
      </c>
      <c r="M17469">
        <v>2017</v>
      </c>
      <c r="N17469" t="s">
        <v>61</v>
      </c>
      <c r="O17469" t="str">
        <f t="shared" si="816"/>
        <v>Jul</v>
      </c>
      <c r="P17469">
        <v>3</v>
      </c>
      <c r="Q17469" s="2" t="str">
        <f t="shared" si="817"/>
        <v>2017</v>
      </c>
      <c r="R17469" s="2">
        <f t="shared" si="818"/>
        <v>434352.61999999994</v>
      </c>
    </row>
    <row r="17470" spans="1:18" x14ac:dyDescent="0.25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64</v>
      </c>
      <c r="M17470">
        <v>2017</v>
      </c>
      <c r="N17470" t="s">
        <v>61</v>
      </c>
      <c r="O17470" t="str">
        <f t="shared" si="816"/>
        <v>Jul</v>
      </c>
      <c r="P17470">
        <v>3</v>
      </c>
      <c r="Q17470" s="2" t="str">
        <f t="shared" si="817"/>
        <v>2017</v>
      </c>
      <c r="R17470" s="2">
        <f t="shared" si="818"/>
        <v>410467.05</v>
      </c>
    </row>
    <row r="17471" spans="1:18" x14ac:dyDescent="0.25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64</v>
      </c>
      <c r="M17471">
        <v>2017</v>
      </c>
      <c r="N17471" t="s">
        <v>61</v>
      </c>
      <c r="O17471" t="str">
        <f t="shared" si="816"/>
        <v>Jul</v>
      </c>
      <c r="P17471">
        <v>3</v>
      </c>
      <c r="Q17471" s="2" t="str">
        <f t="shared" si="817"/>
        <v>2017</v>
      </c>
      <c r="R17471" s="2">
        <f t="shared" si="818"/>
        <v>445906.59</v>
      </c>
    </row>
    <row r="17472" spans="1:18" x14ac:dyDescent="0.25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64</v>
      </c>
      <c r="M17472">
        <v>2017</v>
      </c>
      <c r="N17472" t="s">
        <v>61</v>
      </c>
      <c r="O17472" t="str">
        <f t="shared" si="816"/>
        <v>Jul</v>
      </c>
      <c r="P17472">
        <v>3</v>
      </c>
      <c r="Q17472" s="2" t="str">
        <f t="shared" si="817"/>
        <v>2017</v>
      </c>
      <c r="R17472" s="2">
        <f t="shared" si="818"/>
        <v>492440.41</v>
      </c>
    </row>
    <row r="17473" spans="1:18" x14ac:dyDescent="0.25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64</v>
      </c>
      <c r="M17473">
        <v>2017</v>
      </c>
      <c r="N17473" t="s">
        <v>61</v>
      </c>
      <c r="O17473" t="str">
        <f t="shared" si="816"/>
        <v>Jun</v>
      </c>
      <c r="P17473">
        <v>2</v>
      </c>
      <c r="Q17473" s="2" t="str">
        <f t="shared" si="817"/>
        <v>2017</v>
      </c>
      <c r="R17473" s="2">
        <f t="shared" si="818"/>
        <v>467004.48</v>
      </c>
    </row>
    <row r="17474" spans="1:18" x14ac:dyDescent="0.25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64</v>
      </c>
      <c r="M17474">
        <v>2017</v>
      </c>
      <c r="N17474" t="s">
        <v>61</v>
      </c>
      <c r="O17474" t="str">
        <f t="shared" si="816"/>
        <v>Jun</v>
      </c>
      <c r="P17474">
        <v>2</v>
      </c>
      <c r="Q17474" s="2" t="str">
        <f t="shared" si="817"/>
        <v>2017</v>
      </c>
      <c r="R17474" s="2">
        <f t="shared" si="818"/>
        <v>614169.06999999995</v>
      </c>
    </row>
    <row r="17475" spans="1:18" x14ac:dyDescent="0.25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64</v>
      </c>
      <c r="M17475">
        <v>2017</v>
      </c>
      <c r="N17475" t="s">
        <v>61</v>
      </c>
      <c r="O17475" t="str">
        <f t="shared" ref="O17475:O17538" si="819" xml:space="preserve"> TEXT(B17475, "mmm")</f>
        <v>Jun</v>
      </c>
      <c r="P17475">
        <v>2</v>
      </c>
      <c r="Q17475" s="2" t="str">
        <f t="shared" ref="Q17475:Q17538" si="820" xml:space="preserve"> TEXT(B17475, "yyy")</f>
        <v>2017</v>
      </c>
      <c r="R17475" s="2">
        <f t="shared" ref="R17475:R17538" si="821" xml:space="preserve"> E17475 +F17475+G17475</f>
        <v>504242.50000000006</v>
      </c>
    </row>
    <row r="17476" spans="1:18" x14ac:dyDescent="0.25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64</v>
      </c>
      <c r="M17476">
        <v>2017</v>
      </c>
      <c r="N17476" t="s">
        <v>61</v>
      </c>
      <c r="O17476" t="str">
        <f t="shared" si="819"/>
        <v>Jun</v>
      </c>
      <c r="P17476">
        <v>2</v>
      </c>
      <c r="Q17476" s="2" t="str">
        <f t="shared" si="820"/>
        <v>2017</v>
      </c>
      <c r="R17476" s="2">
        <f t="shared" si="821"/>
        <v>555589.47</v>
      </c>
    </row>
    <row r="17477" spans="1:18" x14ac:dyDescent="0.25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64</v>
      </c>
      <c r="M17477">
        <v>2017</v>
      </c>
      <c r="N17477" t="s">
        <v>61</v>
      </c>
      <c r="O17477" t="str">
        <f t="shared" si="819"/>
        <v>May</v>
      </c>
      <c r="P17477">
        <v>2</v>
      </c>
      <c r="Q17477" s="2" t="str">
        <f t="shared" si="820"/>
        <v>2017</v>
      </c>
      <c r="R17477" s="2">
        <f t="shared" si="821"/>
        <v>524010.72000000003</v>
      </c>
    </row>
    <row r="17478" spans="1:18" x14ac:dyDescent="0.25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64</v>
      </c>
      <c r="M17478">
        <v>2017</v>
      </c>
      <c r="N17478" t="s">
        <v>61</v>
      </c>
      <c r="O17478" t="str">
        <f t="shared" si="819"/>
        <v>May</v>
      </c>
      <c r="P17478">
        <v>2</v>
      </c>
      <c r="Q17478" s="2" t="str">
        <f t="shared" si="820"/>
        <v>2017</v>
      </c>
      <c r="R17478" s="2">
        <f t="shared" si="821"/>
        <v>522806.9</v>
      </c>
    </row>
    <row r="17479" spans="1:18" x14ac:dyDescent="0.25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64</v>
      </c>
      <c r="M17479">
        <v>2017</v>
      </c>
      <c r="N17479" t="s">
        <v>61</v>
      </c>
      <c r="O17479" t="str">
        <f t="shared" si="819"/>
        <v>May</v>
      </c>
      <c r="P17479">
        <v>2</v>
      </c>
      <c r="Q17479" s="2" t="str">
        <f t="shared" si="820"/>
        <v>2017</v>
      </c>
      <c r="R17479" s="2">
        <f t="shared" si="821"/>
        <v>509236.97000000003</v>
      </c>
    </row>
    <row r="17480" spans="1:18" x14ac:dyDescent="0.25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64</v>
      </c>
      <c r="M17480">
        <v>2017</v>
      </c>
      <c r="N17480" t="s">
        <v>61</v>
      </c>
      <c r="O17480" t="str">
        <f t="shared" si="819"/>
        <v>May</v>
      </c>
      <c r="P17480">
        <v>2</v>
      </c>
      <c r="Q17480" s="2" t="str">
        <f t="shared" si="820"/>
        <v>2017</v>
      </c>
      <c r="R17480" s="2">
        <f t="shared" si="821"/>
        <v>563172.2699999999</v>
      </c>
    </row>
    <row r="17481" spans="1:18" x14ac:dyDescent="0.25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64</v>
      </c>
      <c r="M17481">
        <v>2017</v>
      </c>
      <c r="N17481" t="s">
        <v>61</v>
      </c>
      <c r="O17481" t="str">
        <f t="shared" si="819"/>
        <v>Apr</v>
      </c>
      <c r="P17481">
        <v>2</v>
      </c>
      <c r="Q17481" s="2" t="str">
        <f t="shared" si="820"/>
        <v>2017</v>
      </c>
      <c r="R17481" s="2">
        <f t="shared" si="821"/>
        <v>625936.85</v>
      </c>
    </row>
    <row r="17482" spans="1:18" x14ac:dyDescent="0.25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64</v>
      </c>
      <c r="M17482">
        <v>2017</v>
      </c>
      <c r="N17482" t="s">
        <v>61</v>
      </c>
      <c r="O17482" t="str">
        <f t="shared" si="819"/>
        <v>Apr</v>
      </c>
      <c r="P17482">
        <v>2</v>
      </c>
      <c r="Q17482" s="2" t="str">
        <f t="shared" si="820"/>
        <v>2017</v>
      </c>
      <c r="R17482" s="2">
        <f t="shared" si="821"/>
        <v>503407.16000000003</v>
      </c>
    </row>
    <row r="17483" spans="1:18" x14ac:dyDescent="0.25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64</v>
      </c>
      <c r="M17483">
        <v>2017</v>
      </c>
      <c r="N17483" t="s">
        <v>61</v>
      </c>
      <c r="O17483" t="str">
        <f t="shared" si="819"/>
        <v>Apr</v>
      </c>
      <c r="P17483">
        <v>2</v>
      </c>
      <c r="Q17483" s="2" t="str">
        <f t="shared" si="820"/>
        <v>2017</v>
      </c>
      <c r="R17483" s="2">
        <f t="shared" si="821"/>
        <v>619728.21000000008</v>
      </c>
    </row>
    <row r="17484" spans="1:18" x14ac:dyDescent="0.25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64</v>
      </c>
      <c r="M17484">
        <v>2017</v>
      </c>
      <c r="N17484" t="s">
        <v>61</v>
      </c>
      <c r="O17484" t="str">
        <f t="shared" si="819"/>
        <v>Apr</v>
      </c>
      <c r="P17484">
        <v>2</v>
      </c>
      <c r="Q17484" s="2" t="str">
        <f t="shared" si="820"/>
        <v>2017</v>
      </c>
      <c r="R17484" s="2">
        <f t="shared" si="821"/>
        <v>519927.67</v>
      </c>
    </row>
    <row r="17485" spans="1:18" x14ac:dyDescent="0.25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64</v>
      </c>
      <c r="M17485">
        <v>2017</v>
      </c>
      <c r="N17485" t="s">
        <v>61</v>
      </c>
      <c r="O17485" t="str">
        <f t="shared" si="819"/>
        <v>Apr</v>
      </c>
      <c r="P17485">
        <v>2</v>
      </c>
      <c r="Q17485" s="2" t="str">
        <f t="shared" si="820"/>
        <v>2017</v>
      </c>
      <c r="R17485" s="2">
        <f t="shared" si="821"/>
        <v>617711.49</v>
      </c>
    </row>
    <row r="17486" spans="1:18" x14ac:dyDescent="0.25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64</v>
      </c>
      <c r="M17486">
        <v>2017</v>
      </c>
      <c r="N17486" t="s">
        <v>61</v>
      </c>
      <c r="O17486" t="str">
        <f t="shared" si="819"/>
        <v>Mar</v>
      </c>
      <c r="P17486">
        <v>1</v>
      </c>
      <c r="Q17486" s="2" t="str">
        <f t="shared" si="820"/>
        <v>2017</v>
      </c>
      <c r="R17486" s="2">
        <f t="shared" si="821"/>
        <v>519920.84</v>
      </c>
    </row>
    <row r="17487" spans="1:18" x14ac:dyDescent="0.25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64</v>
      </c>
      <c r="M17487">
        <v>2017</v>
      </c>
      <c r="N17487" t="s">
        <v>61</v>
      </c>
      <c r="O17487" t="str">
        <f t="shared" si="819"/>
        <v>Mar</v>
      </c>
      <c r="P17487">
        <v>1</v>
      </c>
      <c r="Q17487" s="2" t="str">
        <f t="shared" si="820"/>
        <v>2017</v>
      </c>
      <c r="R17487" s="2">
        <f t="shared" si="821"/>
        <v>586860.21000000008</v>
      </c>
    </row>
    <row r="17488" spans="1:18" x14ac:dyDescent="0.25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64</v>
      </c>
      <c r="M17488">
        <v>2017</v>
      </c>
      <c r="N17488" t="s">
        <v>61</v>
      </c>
      <c r="O17488" t="str">
        <f t="shared" si="819"/>
        <v>Mar</v>
      </c>
      <c r="P17488">
        <v>1</v>
      </c>
      <c r="Q17488" s="2" t="str">
        <f t="shared" si="820"/>
        <v>2017</v>
      </c>
      <c r="R17488" s="2">
        <f t="shared" si="821"/>
        <v>486166.72000000003</v>
      </c>
    </row>
    <row r="17489" spans="1:18" x14ac:dyDescent="0.25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64</v>
      </c>
      <c r="M17489">
        <v>2017</v>
      </c>
      <c r="N17489" t="s">
        <v>61</v>
      </c>
      <c r="O17489" t="str">
        <f t="shared" si="819"/>
        <v>Mar</v>
      </c>
      <c r="P17489">
        <v>1</v>
      </c>
      <c r="Q17489" s="2" t="str">
        <f t="shared" si="820"/>
        <v>2017</v>
      </c>
      <c r="R17489" s="2">
        <f t="shared" si="821"/>
        <v>560769.57999999996</v>
      </c>
    </row>
    <row r="17490" spans="1:18" x14ac:dyDescent="0.25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64</v>
      </c>
      <c r="M17490">
        <v>2017</v>
      </c>
      <c r="N17490" t="s">
        <v>61</v>
      </c>
      <c r="O17490" t="str">
        <f t="shared" si="819"/>
        <v>Feb</v>
      </c>
      <c r="P17490">
        <v>1</v>
      </c>
      <c r="Q17490" s="2" t="str">
        <f t="shared" si="820"/>
        <v>2017</v>
      </c>
      <c r="R17490" s="2">
        <f t="shared" si="821"/>
        <v>522722.12</v>
      </c>
    </row>
    <row r="17491" spans="1:18" x14ac:dyDescent="0.25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64</v>
      </c>
      <c r="M17491">
        <v>2017</v>
      </c>
      <c r="N17491" t="s">
        <v>61</v>
      </c>
      <c r="O17491" t="str">
        <f t="shared" si="819"/>
        <v>Feb</v>
      </c>
      <c r="P17491">
        <v>1</v>
      </c>
      <c r="Q17491" s="2" t="str">
        <f t="shared" si="820"/>
        <v>2017</v>
      </c>
      <c r="R17491" s="2">
        <f t="shared" si="821"/>
        <v>885987.83</v>
      </c>
    </row>
    <row r="17492" spans="1:18" x14ac:dyDescent="0.25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64</v>
      </c>
      <c r="M17492">
        <v>2017</v>
      </c>
      <c r="N17492" t="s">
        <v>61</v>
      </c>
      <c r="O17492" t="str">
        <f t="shared" si="819"/>
        <v>Feb</v>
      </c>
      <c r="P17492">
        <v>1</v>
      </c>
      <c r="Q17492" s="2" t="str">
        <f t="shared" si="820"/>
        <v>2017</v>
      </c>
      <c r="R17492" s="2">
        <f t="shared" si="821"/>
        <v>437886.94</v>
      </c>
    </row>
    <row r="17493" spans="1:18" x14ac:dyDescent="0.25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64</v>
      </c>
      <c r="M17493">
        <v>2017</v>
      </c>
      <c r="N17493" t="s">
        <v>61</v>
      </c>
      <c r="O17493" t="str">
        <f t="shared" si="819"/>
        <v>Feb</v>
      </c>
      <c r="P17493">
        <v>1</v>
      </c>
      <c r="Q17493" s="2" t="str">
        <f t="shared" si="820"/>
        <v>2017</v>
      </c>
      <c r="R17493" s="2">
        <f t="shared" si="821"/>
        <v>452350.43000000005</v>
      </c>
    </row>
    <row r="17494" spans="1:18" x14ac:dyDescent="0.25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64</v>
      </c>
      <c r="M17494">
        <v>2017</v>
      </c>
      <c r="N17494" t="s">
        <v>61</v>
      </c>
      <c r="O17494" t="str">
        <f t="shared" si="819"/>
        <v>Jan</v>
      </c>
      <c r="P17494">
        <v>1</v>
      </c>
      <c r="Q17494" s="2" t="str">
        <f t="shared" si="820"/>
        <v>2017</v>
      </c>
      <c r="R17494" s="2">
        <f t="shared" si="821"/>
        <v>427917.69</v>
      </c>
    </row>
    <row r="17495" spans="1:18" x14ac:dyDescent="0.25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64</v>
      </c>
      <c r="M17495">
        <v>2017</v>
      </c>
      <c r="N17495" t="s">
        <v>61</v>
      </c>
      <c r="O17495" t="str">
        <f t="shared" si="819"/>
        <v>Jan</v>
      </c>
      <c r="P17495">
        <v>1</v>
      </c>
      <c r="Q17495" s="2" t="str">
        <f t="shared" si="820"/>
        <v>2017</v>
      </c>
      <c r="R17495" s="2">
        <f t="shared" si="821"/>
        <v>404194.17000000004</v>
      </c>
    </row>
    <row r="17496" spans="1:18" x14ac:dyDescent="0.25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64</v>
      </c>
      <c r="M17496">
        <v>2017</v>
      </c>
      <c r="N17496" t="s">
        <v>61</v>
      </c>
      <c r="O17496" t="str">
        <f t="shared" si="819"/>
        <v>Jan</v>
      </c>
      <c r="P17496">
        <v>1</v>
      </c>
      <c r="Q17496" s="2" t="str">
        <f t="shared" si="820"/>
        <v>2017</v>
      </c>
      <c r="R17496" s="2">
        <f t="shared" si="821"/>
        <v>410170.71</v>
      </c>
    </row>
    <row r="17497" spans="1:18" x14ac:dyDescent="0.25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64</v>
      </c>
      <c r="M17497">
        <v>2017</v>
      </c>
      <c r="N17497" t="s">
        <v>61</v>
      </c>
      <c r="O17497" t="str">
        <f t="shared" si="819"/>
        <v>Jan</v>
      </c>
      <c r="P17497">
        <v>1</v>
      </c>
      <c r="Q17497" s="2" t="str">
        <f t="shared" si="820"/>
        <v>2017</v>
      </c>
      <c r="R17497" s="2">
        <f t="shared" si="821"/>
        <v>409951.89999999997</v>
      </c>
    </row>
    <row r="17498" spans="1:18" x14ac:dyDescent="0.25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64</v>
      </c>
      <c r="M17498">
        <v>2017</v>
      </c>
      <c r="N17498" t="s">
        <v>61</v>
      </c>
      <c r="O17498" t="str">
        <f t="shared" si="819"/>
        <v>Jan</v>
      </c>
      <c r="P17498">
        <v>1</v>
      </c>
      <c r="Q17498" s="2" t="str">
        <f t="shared" si="820"/>
        <v>2017</v>
      </c>
      <c r="R17498" s="2">
        <f t="shared" si="821"/>
        <v>377576.13</v>
      </c>
    </row>
    <row r="17499" spans="1:18" x14ac:dyDescent="0.25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64</v>
      </c>
      <c r="M17499">
        <v>2017</v>
      </c>
      <c r="N17499" t="s">
        <v>62</v>
      </c>
      <c r="O17499" t="str">
        <f t="shared" si="819"/>
        <v>Dec</v>
      </c>
      <c r="P17499">
        <v>4</v>
      </c>
      <c r="Q17499" s="2" t="str">
        <f t="shared" si="820"/>
        <v>2017</v>
      </c>
      <c r="R17499" s="2">
        <f t="shared" si="821"/>
        <v>80134.98</v>
      </c>
    </row>
    <row r="17500" spans="1:18" x14ac:dyDescent="0.25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64</v>
      </c>
      <c r="M17500">
        <v>2017</v>
      </c>
      <c r="N17500" t="s">
        <v>62</v>
      </c>
      <c r="O17500" t="str">
        <f t="shared" si="819"/>
        <v>Dec</v>
      </c>
      <c r="P17500">
        <v>4</v>
      </c>
      <c r="Q17500" s="2" t="str">
        <f t="shared" si="820"/>
        <v>2017</v>
      </c>
      <c r="R17500" s="2">
        <f t="shared" si="821"/>
        <v>69515.199999999997</v>
      </c>
    </row>
    <row r="17501" spans="1:18" x14ac:dyDescent="0.25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64</v>
      </c>
      <c r="M17501">
        <v>2017</v>
      </c>
      <c r="N17501" t="s">
        <v>62</v>
      </c>
      <c r="O17501" t="str">
        <f t="shared" si="819"/>
        <v>Dec</v>
      </c>
      <c r="P17501">
        <v>4</v>
      </c>
      <c r="Q17501" s="2" t="str">
        <f t="shared" si="820"/>
        <v>2017</v>
      </c>
      <c r="R17501" s="2">
        <f t="shared" si="821"/>
        <v>74527.14</v>
      </c>
    </row>
    <row r="17502" spans="1:18" x14ac:dyDescent="0.25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64</v>
      </c>
      <c r="M17502">
        <v>2017</v>
      </c>
      <c r="N17502" t="s">
        <v>62</v>
      </c>
      <c r="O17502" t="str">
        <f t="shared" si="819"/>
        <v>Dec</v>
      </c>
      <c r="P17502">
        <v>4</v>
      </c>
      <c r="Q17502" s="2" t="str">
        <f t="shared" si="820"/>
        <v>2017</v>
      </c>
      <c r="R17502" s="2">
        <f t="shared" si="821"/>
        <v>82427.64</v>
      </c>
    </row>
    <row r="17503" spans="1:18" x14ac:dyDescent="0.25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64</v>
      </c>
      <c r="M17503">
        <v>2017</v>
      </c>
      <c r="N17503" t="s">
        <v>62</v>
      </c>
      <c r="O17503" t="str">
        <f t="shared" si="819"/>
        <v>Dec</v>
      </c>
      <c r="P17503">
        <v>4</v>
      </c>
      <c r="Q17503" s="2" t="str">
        <f t="shared" si="820"/>
        <v>2017</v>
      </c>
      <c r="R17503" s="2">
        <f t="shared" si="821"/>
        <v>71926.11</v>
      </c>
    </row>
    <row r="17504" spans="1:18" x14ac:dyDescent="0.25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64</v>
      </c>
      <c r="M17504">
        <v>2017</v>
      </c>
      <c r="N17504" t="s">
        <v>62</v>
      </c>
      <c r="O17504" t="str">
        <f t="shared" si="819"/>
        <v>Nov</v>
      </c>
      <c r="P17504">
        <v>4</v>
      </c>
      <c r="Q17504" s="2" t="str">
        <f t="shared" si="820"/>
        <v>2017</v>
      </c>
      <c r="R17504" s="2">
        <f t="shared" si="821"/>
        <v>55423.57</v>
      </c>
    </row>
    <row r="17505" spans="1:18" x14ac:dyDescent="0.25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64</v>
      </c>
      <c r="M17505">
        <v>2017</v>
      </c>
      <c r="N17505" t="s">
        <v>62</v>
      </c>
      <c r="O17505" t="str">
        <f t="shared" si="819"/>
        <v>Nov</v>
      </c>
      <c r="P17505">
        <v>4</v>
      </c>
      <c r="Q17505" s="2" t="str">
        <f t="shared" si="820"/>
        <v>2017</v>
      </c>
      <c r="R17505" s="2">
        <f t="shared" si="821"/>
        <v>51312.380000000005</v>
      </c>
    </row>
    <row r="17506" spans="1:18" x14ac:dyDescent="0.25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64</v>
      </c>
      <c r="M17506">
        <v>2017</v>
      </c>
      <c r="N17506" t="s">
        <v>62</v>
      </c>
      <c r="O17506" t="str">
        <f t="shared" si="819"/>
        <v>Nov</v>
      </c>
      <c r="P17506">
        <v>4</v>
      </c>
      <c r="Q17506" s="2" t="str">
        <f t="shared" si="820"/>
        <v>2017</v>
      </c>
      <c r="R17506" s="2">
        <f t="shared" si="821"/>
        <v>49807.61</v>
      </c>
    </row>
    <row r="17507" spans="1:18" x14ac:dyDescent="0.25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64</v>
      </c>
      <c r="M17507">
        <v>2017</v>
      </c>
      <c r="N17507" t="s">
        <v>62</v>
      </c>
      <c r="O17507" t="str">
        <f t="shared" si="819"/>
        <v>Nov</v>
      </c>
      <c r="P17507">
        <v>4</v>
      </c>
      <c r="Q17507" s="2" t="str">
        <f t="shared" si="820"/>
        <v>2017</v>
      </c>
      <c r="R17507" s="2">
        <f t="shared" si="821"/>
        <v>46583.05</v>
      </c>
    </row>
    <row r="17508" spans="1:18" x14ac:dyDescent="0.25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64</v>
      </c>
      <c r="M17508">
        <v>2017</v>
      </c>
      <c r="N17508" t="s">
        <v>62</v>
      </c>
      <c r="O17508" t="str">
        <f t="shared" si="819"/>
        <v>Oct</v>
      </c>
      <c r="P17508">
        <v>4</v>
      </c>
      <c r="Q17508" s="2" t="str">
        <f t="shared" si="820"/>
        <v>2017</v>
      </c>
      <c r="R17508" s="2">
        <f t="shared" si="821"/>
        <v>49266.21</v>
      </c>
    </row>
    <row r="17509" spans="1:18" x14ac:dyDescent="0.25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64</v>
      </c>
      <c r="M17509">
        <v>2017</v>
      </c>
      <c r="N17509" t="s">
        <v>62</v>
      </c>
      <c r="O17509" t="str">
        <f t="shared" si="819"/>
        <v>Oct</v>
      </c>
      <c r="P17509">
        <v>4</v>
      </c>
      <c r="Q17509" s="2" t="str">
        <f t="shared" si="820"/>
        <v>2017</v>
      </c>
      <c r="R17509" s="2">
        <f t="shared" si="821"/>
        <v>54361.440000000002</v>
      </c>
    </row>
    <row r="17510" spans="1:18" x14ac:dyDescent="0.25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64</v>
      </c>
      <c r="M17510">
        <v>2017</v>
      </c>
      <c r="N17510" t="s">
        <v>62</v>
      </c>
      <c r="O17510" t="str">
        <f t="shared" si="819"/>
        <v>Oct</v>
      </c>
      <c r="P17510">
        <v>4</v>
      </c>
      <c r="Q17510" s="2" t="str">
        <f t="shared" si="820"/>
        <v>2017</v>
      </c>
      <c r="R17510" s="2">
        <f t="shared" si="821"/>
        <v>57851.83</v>
      </c>
    </row>
    <row r="17511" spans="1:18" x14ac:dyDescent="0.25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64</v>
      </c>
      <c r="M17511">
        <v>2017</v>
      </c>
      <c r="N17511" t="s">
        <v>62</v>
      </c>
      <c r="O17511" t="str">
        <f t="shared" si="819"/>
        <v>Oct</v>
      </c>
      <c r="P17511">
        <v>4</v>
      </c>
      <c r="Q17511" s="2" t="str">
        <f t="shared" si="820"/>
        <v>2017</v>
      </c>
      <c r="R17511" s="2">
        <f t="shared" si="821"/>
        <v>52290.33</v>
      </c>
    </row>
    <row r="17512" spans="1:18" x14ac:dyDescent="0.25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64</v>
      </c>
      <c r="M17512">
        <v>2017</v>
      </c>
      <c r="N17512" t="s">
        <v>62</v>
      </c>
      <c r="O17512" t="str">
        <f t="shared" si="819"/>
        <v>Oct</v>
      </c>
      <c r="P17512">
        <v>4</v>
      </c>
      <c r="Q17512" s="2" t="str">
        <f t="shared" si="820"/>
        <v>2017</v>
      </c>
      <c r="R17512" s="2">
        <f t="shared" si="821"/>
        <v>41165.659999999996</v>
      </c>
    </row>
    <row r="17513" spans="1:18" x14ac:dyDescent="0.25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64</v>
      </c>
      <c r="M17513">
        <v>2017</v>
      </c>
      <c r="N17513" t="s">
        <v>62</v>
      </c>
      <c r="O17513" t="str">
        <f t="shared" si="819"/>
        <v>Sep</v>
      </c>
      <c r="P17513">
        <v>3</v>
      </c>
      <c r="Q17513" s="2" t="str">
        <f t="shared" si="820"/>
        <v>2017</v>
      </c>
      <c r="R17513" s="2">
        <f t="shared" si="821"/>
        <v>39987.86</v>
      </c>
    </row>
    <row r="17514" spans="1:18" x14ac:dyDescent="0.25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64</v>
      </c>
      <c r="M17514">
        <v>2017</v>
      </c>
      <c r="N17514" t="s">
        <v>62</v>
      </c>
      <c r="O17514" t="str">
        <f t="shared" si="819"/>
        <v>Sep</v>
      </c>
      <c r="P17514">
        <v>3</v>
      </c>
      <c r="Q17514" s="2" t="str">
        <f t="shared" si="820"/>
        <v>2017</v>
      </c>
      <c r="R17514" s="2">
        <f t="shared" si="821"/>
        <v>48441.15</v>
      </c>
    </row>
    <row r="17515" spans="1:18" x14ac:dyDescent="0.25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64</v>
      </c>
      <c r="M17515">
        <v>2017</v>
      </c>
      <c r="N17515" t="s">
        <v>62</v>
      </c>
      <c r="O17515" t="str">
        <f t="shared" si="819"/>
        <v>Sep</v>
      </c>
      <c r="P17515">
        <v>3</v>
      </c>
      <c r="Q17515" s="2" t="str">
        <f t="shared" si="820"/>
        <v>2017</v>
      </c>
      <c r="R17515" s="2">
        <f t="shared" si="821"/>
        <v>51605.16</v>
      </c>
    </row>
    <row r="17516" spans="1:18" x14ac:dyDescent="0.25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64</v>
      </c>
      <c r="M17516">
        <v>2017</v>
      </c>
      <c r="N17516" t="s">
        <v>62</v>
      </c>
      <c r="O17516" t="str">
        <f t="shared" si="819"/>
        <v>Sep</v>
      </c>
      <c r="P17516">
        <v>3</v>
      </c>
      <c r="Q17516" s="2" t="str">
        <f t="shared" si="820"/>
        <v>2017</v>
      </c>
      <c r="R17516" s="2">
        <f t="shared" si="821"/>
        <v>52421.549999999996</v>
      </c>
    </row>
    <row r="17517" spans="1:18" x14ac:dyDescent="0.25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64</v>
      </c>
      <c r="M17517">
        <v>2017</v>
      </c>
      <c r="N17517" t="s">
        <v>62</v>
      </c>
      <c r="O17517" t="str">
        <f t="shared" si="819"/>
        <v>Aug</v>
      </c>
      <c r="P17517">
        <v>3</v>
      </c>
      <c r="Q17517" s="2" t="str">
        <f t="shared" si="820"/>
        <v>2017</v>
      </c>
      <c r="R17517" s="2">
        <f t="shared" si="821"/>
        <v>55911.200000000004</v>
      </c>
    </row>
    <row r="17518" spans="1:18" x14ac:dyDescent="0.25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64</v>
      </c>
      <c r="M17518">
        <v>2017</v>
      </c>
      <c r="N17518" t="s">
        <v>62</v>
      </c>
      <c r="O17518" t="str">
        <f t="shared" si="819"/>
        <v>Aug</v>
      </c>
      <c r="P17518">
        <v>3</v>
      </c>
      <c r="Q17518" s="2" t="str">
        <f t="shared" si="820"/>
        <v>2017</v>
      </c>
      <c r="R17518" s="2">
        <f t="shared" si="821"/>
        <v>59666.59</v>
      </c>
    </row>
    <row r="17519" spans="1:18" x14ac:dyDescent="0.25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64</v>
      </c>
      <c r="M17519">
        <v>2017</v>
      </c>
      <c r="N17519" t="s">
        <v>62</v>
      </c>
      <c r="O17519" t="str">
        <f t="shared" si="819"/>
        <v>Aug</v>
      </c>
      <c r="P17519">
        <v>3</v>
      </c>
      <c r="Q17519" s="2" t="str">
        <f t="shared" si="820"/>
        <v>2017</v>
      </c>
      <c r="R17519" s="2">
        <f t="shared" si="821"/>
        <v>64558.93</v>
      </c>
    </row>
    <row r="17520" spans="1:18" x14ac:dyDescent="0.25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64</v>
      </c>
      <c r="M17520">
        <v>2017</v>
      </c>
      <c r="N17520" t="s">
        <v>62</v>
      </c>
      <c r="O17520" t="str">
        <f t="shared" si="819"/>
        <v>Aug</v>
      </c>
      <c r="P17520">
        <v>3</v>
      </c>
      <c r="Q17520" s="2" t="str">
        <f t="shared" si="820"/>
        <v>2017</v>
      </c>
      <c r="R17520" s="2">
        <f t="shared" si="821"/>
        <v>85910.17</v>
      </c>
    </row>
    <row r="17521" spans="1:18" x14ac:dyDescent="0.25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64</v>
      </c>
      <c r="M17521">
        <v>2017</v>
      </c>
      <c r="N17521" t="s">
        <v>62</v>
      </c>
      <c r="O17521" t="str">
        <f t="shared" si="819"/>
        <v>Jul</v>
      </c>
      <c r="P17521">
        <v>3</v>
      </c>
      <c r="Q17521" s="2" t="str">
        <f t="shared" si="820"/>
        <v>2017</v>
      </c>
      <c r="R17521" s="2">
        <f t="shared" si="821"/>
        <v>87421.82</v>
      </c>
    </row>
    <row r="17522" spans="1:18" x14ac:dyDescent="0.25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64</v>
      </c>
      <c r="M17522">
        <v>2017</v>
      </c>
      <c r="N17522" t="s">
        <v>62</v>
      </c>
      <c r="O17522" t="str">
        <f t="shared" si="819"/>
        <v>Jul</v>
      </c>
      <c r="P17522">
        <v>3</v>
      </c>
      <c r="Q17522" s="2" t="str">
        <f t="shared" si="820"/>
        <v>2017</v>
      </c>
      <c r="R17522" s="2">
        <f t="shared" si="821"/>
        <v>88204.12</v>
      </c>
    </row>
    <row r="17523" spans="1:18" x14ac:dyDescent="0.25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64</v>
      </c>
      <c r="M17523">
        <v>2017</v>
      </c>
      <c r="N17523" t="s">
        <v>62</v>
      </c>
      <c r="O17523" t="str">
        <f t="shared" si="819"/>
        <v>Jul</v>
      </c>
      <c r="P17523">
        <v>3</v>
      </c>
      <c r="Q17523" s="2" t="str">
        <f t="shared" si="820"/>
        <v>2017</v>
      </c>
      <c r="R17523" s="2">
        <f t="shared" si="821"/>
        <v>72591.3</v>
      </c>
    </row>
    <row r="17524" spans="1:18" x14ac:dyDescent="0.25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64</v>
      </c>
      <c r="M17524">
        <v>2017</v>
      </c>
      <c r="N17524" t="s">
        <v>62</v>
      </c>
      <c r="O17524" t="str">
        <f t="shared" si="819"/>
        <v>Jul</v>
      </c>
      <c r="P17524">
        <v>3</v>
      </c>
      <c r="Q17524" s="2" t="str">
        <f t="shared" si="820"/>
        <v>2017</v>
      </c>
      <c r="R17524" s="2">
        <f t="shared" si="821"/>
        <v>99373.75</v>
      </c>
    </row>
    <row r="17525" spans="1:18" x14ac:dyDescent="0.25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64</v>
      </c>
      <c r="M17525">
        <v>2017</v>
      </c>
      <c r="N17525" t="s">
        <v>62</v>
      </c>
      <c r="O17525" t="str">
        <f t="shared" si="819"/>
        <v>Jul</v>
      </c>
      <c r="P17525">
        <v>3</v>
      </c>
      <c r="Q17525" s="2" t="str">
        <f t="shared" si="820"/>
        <v>2017</v>
      </c>
      <c r="R17525" s="2">
        <f t="shared" si="821"/>
        <v>113466.51</v>
      </c>
    </row>
    <row r="17526" spans="1:18" x14ac:dyDescent="0.25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64</v>
      </c>
      <c r="M17526">
        <v>2017</v>
      </c>
      <c r="N17526" t="s">
        <v>62</v>
      </c>
      <c r="O17526" t="str">
        <f t="shared" si="819"/>
        <v>Jun</v>
      </c>
      <c r="P17526">
        <v>2</v>
      </c>
      <c r="Q17526" s="2" t="str">
        <f t="shared" si="820"/>
        <v>2017</v>
      </c>
      <c r="R17526" s="2">
        <f t="shared" si="821"/>
        <v>98349.97</v>
      </c>
    </row>
    <row r="17527" spans="1:18" x14ac:dyDescent="0.25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64</v>
      </c>
      <c r="M17527">
        <v>2017</v>
      </c>
      <c r="N17527" t="s">
        <v>62</v>
      </c>
      <c r="O17527" t="str">
        <f t="shared" si="819"/>
        <v>Jun</v>
      </c>
      <c r="P17527">
        <v>2</v>
      </c>
      <c r="Q17527" s="2" t="str">
        <f t="shared" si="820"/>
        <v>2017</v>
      </c>
      <c r="R17527" s="2">
        <f t="shared" si="821"/>
        <v>86538.1</v>
      </c>
    </row>
    <row r="17528" spans="1:18" x14ac:dyDescent="0.25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64</v>
      </c>
      <c r="M17528">
        <v>2017</v>
      </c>
      <c r="N17528" t="s">
        <v>62</v>
      </c>
      <c r="O17528" t="str">
        <f t="shared" si="819"/>
        <v>Jun</v>
      </c>
      <c r="P17528">
        <v>2</v>
      </c>
      <c r="Q17528" s="2" t="str">
        <f t="shared" si="820"/>
        <v>2017</v>
      </c>
      <c r="R17528" s="2">
        <f t="shared" si="821"/>
        <v>100947.59000000001</v>
      </c>
    </row>
    <row r="17529" spans="1:18" x14ac:dyDescent="0.25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64</v>
      </c>
      <c r="M17529">
        <v>2017</v>
      </c>
      <c r="N17529" t="s">
        <v>62</v>
      </c>
      <c r="O17529" t="str">
        <f t="shared" si="819"/>
        <v>Jun</v>
      </c>
      <c r="P17529">
        <v>2</v>
      </c>
      <c r="Q17529" s="2" t="str">
        <f t="shared" si="820"/>
        <v>2017</v>
      </c>
      <c r="R17529" s="2">
        <f t="shared" si="821"/>
        <v>97081.290000000008</v>
      </c>
    </row>
    <row r="17530" spans="1:18" x14ac:dyDescent="0.25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64</v>
      </c>
      <c r="M17530">
        <v>2017</v>
      </c>
      <c r="N17530" t="s">
        <v>62</v>
      </c>
      <c r="O17530" t="str">
        <f t="shared" si="819"/>
        <v>May</v>
      </c>
      <c r="P17530">
        <v>2</v>
      </c>
      <c r="Q17530" s="2" t="str">
        <f t="shared" si="820"/>
        <v>2017</v>
      </c>
      <c r="R17530" s="2">
        <f t="shared" si="821"/>
        <v>117337.03</v>
      </c>
    </row>
    <row r="17531" spans="1:18" x14ac:dyDescent="0.25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64</v>
      </c>
      <c r="M17531">
        <v>2017</v>
      </c>
      <c r="N17531" t="s">
        <v>62</v>
      </c>
      <c r="O17531" t="str">
        <f t="shared" si="819"/>
        <v>May</v>
      </c>
      <c r="P17531">
        <v>2</v>
      </c>
      <c r="Q17531" s="2" t="str">
        <f t="shared" si="820"/>
        <v>2017</v>
      </c>
      <c r="R17531" s="2">
        <f t="shared" si="821"/>
        <v>121072.01000000001</v>
      </c>
    </row>
    <row r="17532" spans="1:18" x14ac:dyDescent="0.25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64</v>
      </c>
      <c r="M17532">
        <v>2017</v>
      </c>
      <c r="N17532" t="s">
        <v>62</v>
      </c>
      <c r="O17532" t="str">
        <f t="shared" si="819"/>
        <v>May</v>
      </c>
      <c r="P17532">
        <v>2</v>
      </c>
      <c r="Q17532" s="2" t="str">
        <f t="shared" si="820"/>
        <v>2017</v>
      </c>
      <c r="R17532" s="2">
        <f t="shared" si="821"/>
        <v>118531.41</v>
      </c>
    </row>
    <row r="17533" spans="1:18" x14ac:dyDescent="0.25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64</v>
      </c>
      <c r="M17533">
        <v>2017</v>
      </c>
      <c r="N17533" t="s">
        <v>62</v>
      </c>
      <c r="O17533" t="str">
        <f t="shared" si="819"/>
        <v>May</v>
      </c>
      <c r="P17533">
        <v>2</v>
      </c>
      <c r="Q17533" s="2" t="str">
        <f t="shared" si="820"/>
        <v>2017</v>
      </c>
      <c r="R17533" s="2">
        <f t="shared" si="821"/>
        <v>156787.11000000002</v>
      </c>
    </row>
    <row r="17534" spans="1:18" x14ac:dyDescent="0.25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64</v>
      </c>
      <c r="M17534">
        <v>2017</v>
      </c>
      <c r="N17534" t="s">
        <v>62</v>
      </c>
      <c r="O17534" t="str">
        <f t="shared" si="819"/>
        <v>Apr</v>
      </c>
      <c r="P17534">
        <v>2</v>
      </c>
      <c r="Q17534" s="2" t="str">
        <f t="shared" si="820"/>
        <v>2017</v>
      </c>
      <c r="R17534" s="2">
        <f t="shared" si="821"/>
        <v>113237.68</v>
      </c>
    </row>
    <row r="17535" spans="1:18" x14ac:dyDescent="0.25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64</v>
      </c>
      <c r="M17535">
        <v>2017</v>
      </c>
      <c r="N17535" t="s">
        <v>62</v>
      </c>
      <c r="O17535" t="str">
        <f t="shared" si="819"/>
        <v>Apr</v>
      </c>
      <c r="P17535">
        <v>2</v>
      </c>
      <c r="Q17535" s="2" t="str">
        <f t="shared" si="820"/>
        <v>2017</v>
      </c>
      <c r="R17535" s="2">
        <f t="shared" si="821"/>
        <v>94466.84</v>
      </c>
    </row>
    <row r="17536" spans="1:18" x14ac:dyDescent="0.25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64</v>
      </c>
      <c r="M17536">
        <v>2017</v>
      </c>
      <c r="N17536" t="s">
        <v>62</v>
      </c>
      <c r="O17536" t="str">
        <f t="shared" si="819"/>
        <v>Apr</v>
      </c>
      <c r="P17536">
        <v>2</v>
      </c>
      <c r="Q17536" s="2" t="str">
        <f t="shared" si="820"/>
        <v>2017</v>
      </c>
      <c r="R17536" s="2">
        <f t="shared" si="821"/>
        <v>99333.069999999992</v>
      </c>
    </row>
    <row r="17537" spans="1:18" x14ac:dyDescent="0.25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64</v>
      </c>
      <c r="M17537">
        <v>2017</v>
      </c>
      <c r="N17537" t="s">
        <v>62</v>
      </c>
      <c r="O17537" t="str">
        <f t="shared" si="819"/>
        <v>Apr</v>
      </c>
      <c r="P17537">
        <v>2</v>
      </c>
      <c r="Q17537" s="2" t="str">
        <f t="shared" si="820"/>
        <v>2017</v>
      </c>
      <c r="R17537" s="2">
        <f t="shared" si="821"/>
        <v>91398.06</v>
      </c>
    </row>
    <row r="17538" spans="1:18" x14ac:dyDescent="0.25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64</v>
      </c>
      <c r="M17538">
        <v>2017</v>
      </c>
      <c r="N17538" t="s">
        <v>62</v>
      </c>
      <c r="O17538" t="str">
        <f t="shared" si="819"/>
        <v>Apr</v>
      </c>
      <c r="P17538">
        <v>2</v>
      </c>
      <c r="Q17538" s="2" t="str">
        <f t="shared" si="820"/>
        <v>2017</v>
      </c>
      <c r="R17538" s="2">
        <f t="shared" si="821"/>
        <v>92631.71</v>
      </c>
    </row>
    <row r="17539" spans="1:18" x14ac:dyDescent="0.25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64</v>
      </c>
      <c r="M17539">
        <v>2017</v>
      </c>
      <c r="N17539" t="s">
        <v>62</v>
      </c>
      <c r="O17539" t="str">
        <f t="shared" ref="O17539:O17602" si="822" xml:space="preserve"> TEXT(B17539, "mmm")</f>
        <v>Mar</v>
      </c>
      <c r="P17539">
        <v>1</v>
      </c>
      <c r="Q17539" s="2" t="str">
        <f t="shared" ref="Q17539:Q17602" si="823" xml:space="preserve"> TEXT(B17539, "yyy")</f>
        <v>2017</v>
      </c>
      <c r="R17539" s="2">
        <f t="shared" ref="R17539:R17602" si="824" xml:space="preserve"> E17539 +F17539+G17539</f>
        <v>87707.62000000001</v>
      </c>
    </row>
    <row r="17540" spans="1:18" x14ac:dyDescent="0.25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64</v>
      </c>
      <c r="M17540">
        <v>2017</v>
      </c>
      <c r="N17540" t="s">
        <v>62</v>
      </c>
      <c r="O17540" t="str">
        <f t="shared" si="822"/>
        <v>Mar</v>
      </c>
      <c r="P17540">
        <v>1</v>
      </c>
      <c r="Q17540" s="2" t="str">
        <f t="shared" si="823"/>
        <v>2017</v>
      </c>
      <c r="R17540" s="2">
        <f t="shared" si="824"/>
        <v>88998.21</v>
      </c>
    </row>
    <row r="17541" spans="1:18" x14ac:dyDescent="0.25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64</v>
      </c>
      <c r="M17541">
        <v>2017</v>
      </c>
      <c r="N17541" t="s">
        <v>62</v>
      </c>
      <c r="O17541" t="str">
        <f t="shared" si="822"/>
        <v>Mar</v>
      </c>
      <c r="P17541">
        <v>1</v>
      </c>
      <c r="Q17541" s="2" t="str">
        <f t="shared" si="823"/>
        <v>2017</v>
      </c>
      <c r="R17541" s="2">
        <f t="shared" si="824"/>
        <v>100591.18999999999</v>
      </c>
    </row>
    <row r="17542" spans="1:18" x14ac:dyDescent="0.25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64</v>
      </c>
      <c r="M17542">
        <v>2017</v>
      </c>
      <c r="N17542" t="s">
        <v>62</v>
      </c>
      <c r="O17542" t="str">
        <f t="shared" si="822"/>
        <v>Mar</v>
      </c>
      <c r="P17542">
        <v>1</v>
      </c>
      <c r="Q17542" s="2" t="str">
        <f t="shared" si="823"/>
        <v>2017</v>
      </c>
      <c r="R17542" s="2">
        <f t="shared" si="824"/>
        <v>116417.27</v>
      </c>
    </row>
    <row r="17543" spans="1:18" x14ac:dyDescent="0.25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64</v>
      </c>
      <c r="M17543">
        <v>2017</v>
      </c>
      <c r="N17543" t="s">
        <v>62</v>
      </c>
      <c r="O17543" t="str">
        <f t="shared" si="822"/>
        <v>Feb</v>
      </c>
      <c r="P17543">
        <v>1</v>
      </c>
      <c r="Q17543" s="2" t="str">
        <f t="shared" si="823"/>
        <v>2017</v>
      </c>
      <c r="R17543" s="2">
        <f t="shared" si="824"/>
        <v>106723.93000000001</v>
      </c>
    </row>
    <row r="17544" spans="1:18" x14ac:dyDescent="0.25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64</v>
      </c>
      <c r="M17544">
        <v>2017</v>
      </c>
      <c r="N17544" t="s">
        <v>62</v>
      </c>
      <c r="O17544" t="str">
        <f t="shared" si="822"/>
        <v>Feb</v>
      </c>
      <c r="P17544">
        <v>1</v>
      </c>
      <c r="Q17544" s="2" t="str">
        <f t="shared" si="823"/>
        <v>2017</v>
      </c>
      <c r="R17544" s="2">
        <f t="shared" si="824"/>
        <v>89130.31</v>
      </c>
    </row>
    <row r="17545" spans="1:18" x14ac:dyDescent="0.25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64</v>
      </c>
      <c r="M17545">
        <v>2017</v>
      </c>
      <c r="N17545" t="s">
        <v>62</v>
      </c>
      <c r="O17545" t="str">
        <f t="shared" si="822"/>
        <v>Feb</v>
      </c>
      <c r="P17545">
        <v>1</v>
      </c>
      <c r="Q17545" s="2" t="str">
        <f t="shared" si="823"/>
        <v>2017</v>
      </c>
      <c r="R17545" s="2">
        <f t="shared" si="824"/>
        <v>105174.43000000001</v>
      </c>
    </row>
    <row r="17546" spans="1:18" x14ac:dyDescent="0.25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64</v>
      </c>
      <c r="M17546">
        <v>2017</v>
      </c>
      <c r="N17546" t="s">
        <v>62</v>
      </c>
      <c r="O17546" t="str">
        <f t="shared" si="822"/>
        <v>Feb</v>
      </c>
      <c r="P17546">
        <v>1</v>
      </c>
      <c r="Q17546" s="2" t="str">
        <f t="shared" si="823"/>
        <v>2017</v>
      </c>
      <c r="R17546" s="2">
        <f t="shared" si="824"/>
        <v>81883.08</v>
      </c>
    </row>
    <row r="17547" spans="1:18" x14ac:dyDescent="0.25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64</v>
      </c>
      <c r="M17547">
        <v>2017</v>
      </c>
      <c r="N17547" t="s">
        <v>62</v>
      </c>
      <c r="O17547" t="str">
        <f t="shared" si="822"/>
        <v>Jan</v>
      </c>
      <c r="P17547">
        <v>1</v>
      </c>
      <c r="Q17547" s="2" t="str">
        <f t="shared" si="823"/>
        <v>2017</v>
      </c>
      <c r="R17547" s="2">
        <f t="shared" si="824"/>
        <v>83424.78</v>
      </c>
    </row>
    <row r="17548" spans="1:18" x14ac:dyDescent="0.25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64</v>
      </c>
      <c r="M17548">
        <v>2017</v>
      </c>
      <c r="N17548" t="s">
        <v>62</v>
      </c>
      <c r="O17548" t="str">
        <f t="shared" si="822"/>
        <v>Jan</v>
      </c>
      <c r="P17548">
        <v>1</v>
      </c>
      <c r="Q17548" s="2" t="str">
        <f t="shared" si="823"/>
        <v>2017</v>
      </c>
      <c r="R17548" s="2">
        <f t="shared" si="824"/>
        <v>78058.899999999994</v>
      </c>
    </row>
    <row r="17549" spans="1:18" x14ac:dyDescent="0.25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64</v>
      </c>
      <c r="M17549">
        <v>2017</v>
      </c>
      <c r="N17549" t="s">
        <v>62</v>
      </c>
      <c r="O17549" t="str">
        <f t="shared" si="822"/>
        <v>Jan</v>
      </c>
      <c r="P17549">
        <v>1</v>
      </c>
      <c r="Q17549" s="2" t="str">
        <f t="shared" si="823"/>
        <v>2017</v>
      </c>
      <c r="R17549" s="2">
        <f t="shared" si="824"/>
        <v>86122.91</v>
      </c>
    </row>
    <row r="17550" spans="1:18" x14ac:dyDescent="0.25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64</v>
      </c>
      <c r="M17550">
        <v>2017</v>
      </c>
      <c r="N17550" t="s">
        <v>62</v>
      </c>
      <c r="O17550" t="str">
        <f t="shared" si="822"/>
        <v>Jan</v>
      </c>
      <c r="P17550">
        <v>1</v>
      </c>
      <c r="Q17550" s="2" t="str">
        <f t="shared" si="823"/>
        <v>2017</v>
      </c>
      <c r="R17550" s="2">
        <f t="shared" si="824"/>
        <v>75359.88</v>
      </c>
    </row>
    <row r="17551" spans="1:18" x14ac:dyDescent="0.25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64</v>
      </c>
      <c r="M17551">
        <v>2017</v>
      </c>
      <c r="N17551" t="s">
        <v>62</v>
      </c>
      <c r="O17551" t="str">
        <f t="shared" si="822"/>
        <v>Jan</v>
      </c>
      <c r="P17551">
        <v>1</v>
      </c>
      <c r="Q17551" s="2" t="str">
        <f t="shared" si="823"/>
        <v>2017</v>
      </c>
      <c r="R17551" s="2">
        <f t="shared" si="824"/>
        <v>56577.969999999994</v>
      </c>
    </row>
    <row r="17552" spans="1:18" x14ac:dyDescent="0.25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64</v>
      </c>
      <c r="M17552">
        <v>2017</v>
      </c>
      <c r="N17552" t="s">
        <v>63</v>
      </c>
      <c r="O17552" t="str">
        <f t="shared" si="822"/>
        <v>Dec</v>
      </c>
      <c r="P17552">
        <v>4</v>
      </c>
      <c r="Q17552" s="2" t="str">
        <f t="shared" si="823"/>
        <v>2017</v>
      </c>
      <c r="R17552" s="2">
        <f t="shared" si="824"/>
        <v>5508.7199999999993</v>
      </c>
    </row>
    <row r="17553" spans="1:18" x14ac:dyDescent="0.25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64</v>
      </c>
      <c r="M17553">
        <v>2017</v>
      </c>
      <c r="N17553" t="s">
        <v>63</v>
      </c>
      <c r="O17553" t="str">
        <f t="shared" si="822"/>
        <v>Dec</v>
      </c>
      <c r="P17553">
        <v>4</v>
      </c>
      <c r="Q17553" s="2" t="str">
        <f t="shared" si="823"/>
        <v>2017</v>
      </c>
      <c r="R17553" s="2">
        <f t="shared" si="824"/>
        <v>4150.7300000000005</v>
      </c>
    </row>
    <row r="17554" spans="1:18" x14ac:dyDescent="0.25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64</v>
      </c>
      <c r="M17554">
        <v>2017</v>
      </c>
      <c r="N17554" t="s">
        <v>63</v>
      </c>
      <c r="O17554" t="str">
        <f t="shared" si="822"/>
        <v>Dec</v>
      </c>
      <c r="P17554">
        <v>4</v>
      </c>
      <c r="Q17554" s="2" t="str">
        <f t="shared" si="823"/>
        <v>2017</v>
      </c>
      <c r="R17554" s="2">
        <f t="shared" si="824"/>
        <v>3393.41</v>
      </c>
    </row>
    <row r="17555" spans="1:18" x14ac:dyDescent="0.25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64</v>
      </c>
      <c r="M17555">
        <v>2017</v>
      </c>
      <c r="N17555" t="s">
        <v>63</v>
      </c>
      <c r="O17555" t="str">
        <f t="shared" si="822"/>
        <v>Dec</v>
      </c>
      <c r="P17555">
        <v>4</v>
      </c>
      <c r="Q17555" s="2" t="str">
        <f t="shared" si="823"/>
        <v>2017</v>
      </c>
      <c r="R17555" s="2">
        <f t="shared" si="824"/>
        <v>3513.13</v>
      </c>
    </row>
    <row r="17556" spans="1:18" x14ac:dyDescent="0.25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64</v>
      </c>
      <c r="M17556">
        <v>2017</v>
      </c>
      <c r="N17556" t="s">
        <v>63</v>
      </c>
      <c r="O17556" t="str">
        <f t="shared" si="822"/>
        <v>Dec</v>
      </c>
      <c r="P17556">
        <v>4</v>
      </c>
      <c r="Q17556" s="2" t="str">
        <f t="shared" si="823"/>
        <v>2017</v>
      </c>
      <c r="R17556" s="2">
        <f t="shared" si="824"/>
        <v>4501.41</v>
      </c>
    </row>
    <row r="17557" spans="1:18" x14ac:dyDescent="0.25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64</v>
      </c>
      <c r="M17557">
        <v>2017</v>
      </c>
      <c r="N17557" t="s">
        <v>63</v>
      </c>
      <c r="O17557" t="str">
        <f t="shared" si="822"/>
        <v>Nov</v>
      </c>
      <c r="P17557">
        <v>4</v>
      </c>
      <c r="Q17557" s="2" t="str">
        <f t="shared" si="823"/>
        <v>2017</v>
      </c>
      <c r="R17557" s="2">
        <f t="shared" si="824"/>
        <v>4103.08</v>
      </c>
    </row>
    <row r="17558" spans="1:18" x14ac:dyDescent="0.25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64</v>
      </c>
      <c r="M17558">
        <v>2017</v>
      </c>
      <c r="N17558" t="s">
        <v>63</v>
      </c>
      <c r="O17558" t="str">
        <f t="shared" si="822"/>
        <v>Nov</v>
      </c>
      <c r="P17558">
        <v>4</v>
      </c>
      <c r="Q17558" s="2" t="str">
        <f t="shared" si="823"/>
        <v>2017</v>
      </c>
      <c r="R17558" s="2">
        <f t="shared" si="824"/>
        <v>4351.9400000000005</v>
      </c>
    </row>
    <row r="17559" spans="1:18" x14ac:dyDescent="0.25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64</v>
      </c>
      <c r="M17559">
        <v>2017</v>
      </c>
      <c r="N17559" t="s">
        <v>63</v>
      </c>
      <c r="O17559" t="str">
        <f t="shared" si="822"/>
        <v>Nov</v>
      </c>
      <c r="P17559">
        <v>4</v>
      </c>
      <c r="Q17559" s="2" t="str">
        <f t="shared" si="823"/>
        <v>2017</v>
      </c>
      <c r="R17559" s="2">
        <f t="shared" si="824"/>
        <v>4539.3</v>
      </c>
    </row>
    <row r="17560" spans="1:18" x14ac:dyDescent="0.25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64</v>
      </c>
      <c r="M17560">
        <v>2017</v>
      </c>
      <c r="N17560" t="s">
        <v>63</v>
      </c>
      <c r="O17560" t="str">
        <f t="shared" si="822"/>
        <v>Nov</v>
      </c>
      <c r="P17560">
        <v>4</v>
      </c>
      <c r="Q17560" s="2" t="str">
        <f t="shared" si="823"/>
        <v>2017</v>
      </c>
      <c r="R17560" s="2">
        <f t="shared" si="824"/>
        <v>3515.85</v>
      </c>
    </row>
    <row r="17561" spans="1:18" x14ac:dyDescent="0.25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64</v>
      </c>
      <c r="M17561">
        <v>2017</v>
      </c>
      <c r="N17561" t="s">
        <v>63</v>
      </c>
      <c r="O17561" t="str">
        <f t="shared" si="822"/>
        <v>Oct</v>
      </c>
      <c r="P17561">
        <v>4</v>
      </c>
      <c r="Q17561" s="2" t="str">
        <f t="shared" si="823"/>
        <v>2017</v>
      </c>
      <c r="R17561" s="2">
        <f t="shared" si="824"/>
        <v>2683.86</v>
      </c>
    </row>
    <row r="17562" spans="1:18" x14ac:dyDescent="0.25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64</v>
      </c>
      <c r="M17562">
        <v>2017</v>
      </c>
      <c r="N17562" t="s">
        <v>63</v>
      </c>
      <c r="O17562" t="str">
        <f t="shared" si="822"/>
        <v>Oct</v>
      </c>
      <c r="P17562">
        <v>4</v>
      </c>
      <c r="Q17562" s="2" t="str">
        <f t="shared" si="823"/>
        <v>2017</v>
      </c>
      <c r="R17562" s="2">
        <f t="shared" si="824"/>
        <v>5583.4900000000007</v>
      </c>
    </row>
    <row r="17563" spans="1:18" x14ac:dyDescent="0.25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64</v>
      </c>
      <c r="M17563">
        <v>2017</v>
      </c>
      <c r="N17563" t="s">
        <v>63</v>
      </c>
      <c r="O17563" t="str">
        <f t="shared" si="822"/>
        <v>Oct</v>
      </c>
      <c r="P17563">
        <v>4</v>
      </c>
      <c r="Q17563" s="2" t="str">
        <f t="shared" si="823"/>
        <v>2017</v>
      </c>
      <c r="R17563" s="2">
        <f t="shared" si="824"/>
        <v>2720.62</v>
      </c>
    </row>
    <row r="17564" spans="1:18" x14ac:dyDescent="0.25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64</v>
      </c>
      <c r="M17564">
        <v>2017</v>
      </c>
      <c r="N17564" t="s">
        <v>63</v>
      </c>
      <c r="O17564" t="str">
        <f t="shared" si="822"/>
        <v>Oct</v>
      </c>
      <c r="P17564">
        <v>4</v>
      </c>
      <c r="Q17564" s="2" t="str">
        <f t="shared" si="823"/>
        <v>2017</v>
      </c>
      <c r="R17564" s="2">
        <f t="shared" si="824"/>
        <v>4187.4399999999996</v>
      </c>
    </row>
    <row r="17565" spans="1:18" x14ac:dyDescent="0.25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64</v>
      </c>
      <c r="M17565">
        <v>2017</v>
      </c>
      <c r="N17565" t="s">
        <v>63</v>
      </c>
      <c r="O17565" t="str">
        <f t="shared" si="822"/>
        <v>Oct</v>
      </c>
      <c r="P17565">
        <v>4</v>
      </c>
      <c r="Q17565" s="2" t="str">
        <f t="shared" si="823"/>
        <v>2017</v>
      </c>
      <c r="R17565" s="2">
        <f t="shared" si="824"/>
        <v>3164.4</v>
      </c>
    </row>
    <row r="17566" spans="1:18" x14ac:dyDescent="0.25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64</v>
      </c>
      <c r="M17566">
        <v>2017</v>
      </c>
      <c r="N17566" t="s">
        <v>63</v>
      </c>
      <c r="O17566" t="str">
        <f t="shared" si="822"/>
        <v>Sep</v>
      </c>
      <c r="P17566">
        <v>3</v>
      </c>
      <c r="Q17566" s="2" t="str">
        <f t="shared" si="823"/>
        <v>2017</v>
      </c>
      <c r="R17566" s="2">
        <f t="shared" si="824"/>
        <v>3779.5699999999997</v>
      </c>
    </row>
    <row r="17567" spans="1:18" x14ac:dyDescent="0.25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64</v>
      </c>
      <c r="M17567">
        <v>2017</v>
      </c>
      <c r="N17567" t="s">
        <v>63</v>
      </c>
      <c r="O17567" t="str">
        <f t="shared" si="822"/>
        <v>Sep</v>
      </c>
      <c r="P17567">
        <v>3</v>
      </c>
      <c r="Q17567" s="2" t="str">
        <f t="shared" si="823"/>
        <v>2017</v>
      </c>
      <c r="R17567" s="2">
        <f t="shared" si="824"/>
        <v>4664.3100000000004</v>
      </c>
    </row>
    <row r="17568" spans="1:18" x14ac:dyDescent="0.25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64</v>
      </c>
      <c r="M17568">
        <v>2017</v>
      </c>
      <c r="N17568" t="s">
        <v>63</v>
      </c>
      <c r="O17568" t="str">
        <f t="shared" si="822"/>
        <v>Sep</v>
      </c>
      <c r="P17568">
        <v>3</v>
      </c>
      <c r="Q17568" s="2" t="str">
        <f t="shared" si="823"/>
        <v>2017</v>
      </c>
      <c r="R17568" s="2">
        <f t="shared" si="824"/>
        <v>6127.51</v>
      </c>
    </row>
    <row r="17569" spans="1:18" x14ac:dyDescent="0.25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64</v>
      </c>
      <c r="M17569">
        <v>2017</v>
      </c>
      <c r="N17569" t="s">
        <v>63</v>
      </c>
      <c r="O17569" t="str">
        <f t="shared" si="822"/>
        <v>Sep</v>
      </c>
      <c r="P17569">
        <v>3</v>
      </c>
      <c r="Q17569" s="2" t="str">
        <f t="shared" si="823"/>
        <v>2017</v>
      </c>
      <c r="R17569" s="2">
        <f t="shared" si="824"/>
        <v>4984</v>
      </c>
    </row>
    <row r="17570" spans="1:18" x14ac:dyDescent="0.25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64</v>
      </c>
      <c r="M17570">
        <v>2017</v>
      </c>
      <c r="N17570" t="s">
        <v>63</v>
      </c>
      <c r="O17570" t="str">
        <f t="shared" si="822"/>
        <v>Aug</v>
      </c>
      <c r="P17570">
        <v>3</v>
      </c>
      <c r="Q17570" s="2" t="str">
        <f t="shared" si="823"/>
        <v>2017</v>
      </c>
      <c r="R17570" s="2">
        <f t="shared" si="824"/>
        <v>6289.92</v>
      </c>
    </row>
    <row r="17571" spans="1:18" x14ac:dyDescent="0.25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64</v>
      </c>
      <c r="M17571">
        <v>2017</v>
      </c>
      <c r="N17571" t="s">
        <v>63</v>
      </c>
      <c r="O17571" t="str">
        <f t="shared" si="822"/>
        <v>Aug</v>
      </c>
      <c r="P17571">
        <v>3</v>
      </c>
      <c r="Q17571" s="2" t="str">
        <f t="shared" si="823"/>
        <v>2017</v>
      </c>
      <c r="R17571" s="2">
        <f t="shared" si="824"/>
        <v>5658.7199999999993</v>
      </c>
    </row>
    <row r="17572" spans="1:18" x14ac:dyDescent="0.25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64</v>
      </c>
      <c r="M17572">
        <v>2017</v>
      </c>
      <c r="N17572" t="s">
        <v>63</v>
      </c>
      <c r="O17572" t="str">
        <f t="shared" si="822"/>
        <v>Aug</v>
      </c>
      <c r="P17572">
        <v>3</v>
      </c>
      <c r="Q17572" s="2" t="str">
        <f t="shared" si="823"/>
        <v>2017</v>
      </c>
      <c r="R17572" s="2">
        <f t="shared" si="824"/>
        <v>4882.5599999999995</v>
      </c>
    </row>
    <row r="17573" spans="1:18" x14ac:dyDescent="0.25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64</v>
      </c>
      <c r="M17573">
        <v>2017</v>
      </c>
      <c r="N17573" t="s">
        <v>63</v>
      </c>
      <c r="O17573" t="str">
        <f t="shared" si="822"/>
        <v>Aug</v>
      </c>
      <c r="P17573">
        <v>3</v>
      </c>
      <c r="Q17573" s="2" t="str">
        <f t="shared" si="823"/>
        <v>2017</v>
      </c>
      <c r="R17573" s="2">
        <f t="shared" si="824"/>
        <v>7058.5</v>
      </c>
    </row>
    <row r="17574" spans="1:18" x14ac:dyDescent="0.25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64</v>
      </c>
      <c r="M17574">
        <v>2017</v>
      </c>
      <c r="N17574" t="s">
        <v>63</v>
      </c>
      <c r="O17574" t="str">
        <f t="shared" si="822"/>
        <v>Jul</v>
      </c>
      <c r="P17574">
        <v>3</v>
      </c>
      <c r="Q17574" s="2" t="str">
        <f t="shared" si="823"/>
        <v>2017</v>
      </c>
      <c r="R17574" s="2">
        <f t="shared" si="824"/>
        <v>6844.28</v>
      </c>
    </row>
    <row r="17575" spans="1:18" x14ac:dyDescent="0.25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64</v>
      </c>
      <c r="M17575">
        <v>2017</v>
      </c>
      <c r="N17575" t="s">
        <v>63</v>
      </c>
      <c r="O17575" t="str">
        <f t="shared" si="822"/>
        <v>Jul</v>
      </c>
      <c r="P17575">
        <v>3</v>
      </c>
      <c r="Q17575" s="2" t="str">
        <f t="shared" si="823"/>
        <v>2017</v>
      </c>
      <c r="R17575" s="2">
        <f t="shared" si="824"/>
        <v>8498.23</v>
      </c>
    </row>
    <row r="17576" spans="1:18" x14ac:dyDescent="0.25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64</v>
      </c>
      <c r="M17576">
        <v>2017</v>
      </c>
      <c r="N17576" t="s">
        <v>63</v>
      </c>
      <c r="O17576" t="str">
        <f t="shared" si="822"/>
        <v>Jul</v>
      </c>
      <c r="P17576">
        <v>3</v>
      </c>
      <c r="Q17576" s="2" t="str">
        <f t="shared" si="823"/>
        <v>2017</v>
      </c>
      <c r="R17576" s="2">
        <f t="shared" si="824"/>
        <v>8357.61</v>
      </c>
    </row>
    <row r="17577" spans="1:18" x14ac:dyDescent="0.25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64</v>
      </c>
      <c r="M17577">
        <v>2017</v>
      </c>
      <c r="N17577" t="s">
        <v>63</v>
      </c>
      <c r="O17577" t="str">
        <f t="shared" si="822"/>
        <v>Jul</v>
      </c>
      <c r="P17577">
        <v>3</v>
      </c>
      <c r="Q17577" s="2" t="str">
        <f t="shared" si="823"/>
        <v>2017</v>
      </c>
      <c r="R17577" s="2">
        <f t="shared" si="824"/>
        <v>6035.6100000000006</v>
      </c>
    </row>
    <row r="17578" spans="1:18" x14ac:dyDescent="0.25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64</v>
      </c>
      <c r="M17578">
        <v>2017</v>
      </c>
      <c r="N17578" t="s">
        <v>63</v>
      </c>
      <c r="O17578" t="str">
        <f t="shared" si="822"/>
        <v>Jul</v>
      </c>
      <c r="P17578">
        <v>3</v>
      </c>
      <c r="Q17578" s="2" t="str">
        <f t="shared" si="823"/>
        <v>2017</v>
      </c>
      <c r="R17578" s="2">
        <f t="shared" si="824"/>
        <v>5925.62</v>
      </c>
    </row>
    <row r="17579" spans="1:18" x14ac:dyDescent="0.25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64</v>
      </c>
      <c r="M17579">
        <v>2017</v>
      </c>
      <c r="N17579" t="s">
        <v>63</v>
      </c>
      <c r="O17579" t="str">
        <f t="shared" si="822"/>
        <v>Jun</v>
      </c>
      <c r="P17579">
        <v>2</v>
      </c>
      <c r="Q17579" s="2" t="str">
        <f t="shared" si="823"/>
        <v>2017</v>
      </c>
      <c r="R17579" s="2">
        <f t="shared" si="824"/>
        <v>6630.57</v>
      </c>
    </row>
    <row r="17580" spans="1:18" x14ac:dyDescent="0.25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64</v>
      </c>
      <c r="M17580">
        <v>2017</v>
      </c>
      <c r="N17580" t="s">
        <v>63</v>
      </c>
      <c r="O17580" t="str">
        <f t="shared" si="822"/>
        <v>Jun</v>
      </c>
      <c r="P17580">
        <v>2</v>
      </c>
      <c r="Q17580" s="2" t="str">
        <f t="shared" si="823"/>
        <v>2017</v>
      </c>
      <c r="R17580" s="2">
        <f t="shared" si="824"/>
        <v>7012.1</v>
      </c>
    </row>
    <row r="17581" spans="1:18" x14ac:dyDescent="0.25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64</v>
      </c>
      <c r="M17581">
        <v>2017</v>
      </c>
      <c r="N17581" t="s">
        <v>63</v>
      </c>
      <c r="O17581" t="str">
        <f t="shared" si="822"/>
        <v>May</v>
      </c>
      <c r="P17581">
        <v>2</v>
      </c>
      <c r="Q17581" s="2" t="str">
        <f t="shared" si="823"/>
        <v>2017</v>
      </c>
      <c r="R17581" s="2">
        <f t="shared" si="824"/>
        <v>6863.41</v>
      </c>
    </row>
    <row r="17582" spans="1:18" x14ac:dyDescent="0.25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64</v>
      </c>
      <c r="M17582">
        <v>2017</v>
      </c>
      <c r="N17582" t="s">
        <v>63</v>
      </c>
      <c r="O17582" t="str">
        <f t="shared" si="822"/>
        <v>May</v>
      </c>
      <c r="P17582">
        <v>2</v>
      </c>
      <c r="Q17582" s="2" t="str">
        <f t="shared" si="823"/>
        <v>2017</v>
      </c>
      <c r="R17582" s="2">
        <f t="shared" si="824"/>
        <v>9274.869999999999</v>
      </c>
    </row>
    <row r="17583" spans="1:18" x14ac:dyDescent="0.25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64</v>
      </c>
      <c r="M17583">
        <v>2017</v>
      </c>
      <c r="N17583" t="s">
        <v>63</v>
      </c>
      <c r="O17583" t="str">
        <f t="shared" si="822"/>
        <v>May</v>
      </c>
      <c r="P17583">
        <v>2</v>
      </c>
      <c r="Q17583" s="2" t="str">
        <f t="shared" si="823"/>
        <v>2017</v>
      </c>
      <c r="R17583" s="2">
        <f t="shared" si="824"/>
        <v>10816.65</v>
      </c>
    </row>
    <row r="17584" spans="1:18" x14ac:dyDescent="0.25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64</v>
      </c>
      <c r="M17584">
        <v>2017</v>
      </c>
      <c r="N17584" t="s">
        <v>63</v>
      </c>
      <c r="O17584" t="str">
        <f t="shared" si="822"/>
        <v>May</v>
      </c>
      <c r="P17584">
        <v>2</v>
      </c>
      <c r="Q17584" s="2" t="str">
        <f t="shared" si="823"/>
        <v>2017</v>
      </c>
      <c r="R17584" s="2">
        <f t="shared" si="824"/>
        <v>8494.27</v>
      </c>
    </row>
    <row r="17585" spans="1:18" x14ac:dyDescent="0.25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64</v>
      </c>
      <c r="M17585">
        <v>2017</v>
      </c>
      <c r="N17585" t="s">
        <v>63</v>
      </c>
      <c r="O17585" t="str">
        <f t="shared" si="822"/>
        <v>Apr</v>
      </c>
      <c r="P17585">
        <v>2</v>
      </c>
      <c r="Q17585" s="2" t="str">
        <f t="shared" si="823"/>
        <v>2017</v>
      </c>
      <c r="R17585" s="2">
        <f t="shared" si="824"/>
        <v>7590.98</v>
      </c>
    </row>
    <row r="17586" spans="1:18" x14ac:dyDescent="0.25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64</v>
      </c>
      <c r="M17586">
        <v>2017</v>
      </c>
      <c r="N17586" t="s">
        <v>63</v>
      </c>
      <c r="O17586" t="str">
        <f t="shared" si="822"/>
        <v>Apr</v>
      </c>
      <c r="P17586">
        <v>2</v>
      </c>
      <c r="Q17586" s="2" t="str">
        <f t="shared" si="823"/>
        <v>2017</v>
      </c>
      <c r="R17586" s="2">
        <f t="shared" si="824"/>
        <v>9310.85</v>
      </c>
    </row>
    <row r="17587" spans="1:18" x14ac:dyDescent="0.25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64</v>
      </c>
      <c r="M17587">
        <v>2017</v>
      </c>
      <c r="N17587" t="s">
        <v>63</v>
      </c>
      <c r="O17587" t="str">
        <f t="shared" si="822"/>
        <v>Apr</v>
      </c>
      <c r="P17587">
        <v>2</v>
      </c>
      <c r="Q17587" s="2" t="str">
        <f t="shared" si="823"/>
        <v>2017</v>
      </c>
      <c r="R17587" s="2">
        <f t="shared" si="824"/>
        <v>7056.0099999999993</v>
      </c>
    </row>
    <row r="17588" spans="1:18" x14ac:dyDescent="0.25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64</v>
      </c>
      <c r="M17588">
        <v>2017</v>
      </c>
      <c r="N17588" t="s">
        <v>63</v>
      </c>
      <c r="O17588" t="str">
        <f t="shared" si="822"/>
        <v>Apr</v>
      </c>
      <c r="P17588">
        <v>2</v>
      </c>
      <c r="Q17588" s="2" t="str">
        <f t="shared" si="823"/>
        <v>2017</v>
      </c>
      <c r="R17588" s="2">
        <f t="shared" si="824"/>
        <v>6170.63</v>
      </c>
    </row>
    <row r="17589" spans="1:18" x14ac:dyDescent="0.25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64</v>
      </c>
      <c r="M17589">
        <v>2017</v>
      </c>
      <c r="N17589" t="s">
        <v>63</v>
      </c>
      <c r="O17589" t="str">
        <f t="shared" si="822"/>
        <v>Apr</v>
      </c>
      <c r="P17589">
        <v>2</v>
      </c>
      <c r="Q17589" s="2" t="str">
        <f t="shared" si="823"/>
        <v>2017</v>
      </c>
      <c r="R17589" s="2">
        <f t="shared" si="824"/>
        <v>5149.4899999999989</v>
      </c>
    </row>
    <row r="17590" spans="1:18" x14ac:dyDescent="0.25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64</v>
      </c>
      <c r="M17590">
        <v>2017</v>
      </c>
      <c r="N17590" t="s">
        <v>63</v>
      </c>
      <c r="O17590" t="str">
        <f t="shared" si="822"/>
        <v>Mar</v>
      </c>
      <c r="P17590">
        <v>1</v>
      </c>
      <c r="Q17590" s="2" t="str">
        <f t="shared" si="823"/>
        <v>2017</v>
      </c>
      <c r="R17590" s="2">
        <f t="shared" si="824"/>
        <v>6559.3</v>
      </c>
    </row>
    <row r="17591" spans="1:18" x14ac:dyDescent="0.25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64</v>
      </c>
      <c r="M17591">
        <v>2017</v>
      </c>
      <c r="N17591" t="s">
        <v>63</v>
      </c>
      <c r="O17591" t="str">
        <f t="shared" si="822"/>
        <v>Mar</v>
      </c>
      <c r="P17591">
        <v>1</v>
      </c>
      <c r="Q17591" s="2" t="str">
        <f t="shared" si="823"/>
        <v>2017</v>
      </c>
      <c r="R17591" s="2">
        <f t="shared" si="824"/>
        <v>8123.1100000000006</v>
      </c>
    </row>
    <row r="17592" spans="1:18" x14ac:dyDescent="0.25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64</v>
      </c>
      <c r="M17592">
        <v>2017</v>
      </c>
      <c r="N17592" t="s">
        <v>63</v>
      </c>
      <c r="O17592" t="str">
        <f t="shared" si="822"/>
        <v>Mar</v>
      </c>
      <c r="P17592">
        <v>1</v>
      </c>
      <c r="Q17592" s="2" t="str">
        <f t="shared" si="823"/>
        <v>2017</v>
      </c>
      <c r="R17592" s="2">
        <f t="shared" si="824"/>
        <v>7192.87</v>
      </c>
    </row>
    <row r="17593" spans="1:18" x14ac:dyDescent="0.25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64</v>
      </c>
      <c r="M17593">
        <v>2017</v>
      </c>
      <c r="N17593" t="s">
        <v>63</v>
      </c>
      <c r="O17593" t="str">
        <f t="shared" si="822"/>
        <v>Mar</v>
      </c>
      <c r="P17593">
        <v>1</v>
      </c>
      <c r="Q17593" s="2" t="str">
        <f t="shared" si="823"/>
        <v>2017</v>
      </c>
      <c r="R17593" s="2">
        <f t="shared" si="824"/>
        <v>7221.9299999999994</v>
      </c>
    </row>
    <row r="17594" spans="1:18" x14ac:dyDescent="0.25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64</v>
      </c>
      <c r="M17594">
        <v>2017</v>
      </c>
      <c r="N17594" t="s">
        <v>63</v>
      </c>
      <c r="O17594" t="str">
        <f t="shared" si="822"/>
        <v>Feb</v>
      </c>
      <c r="P17594">
        <v>1</v>
      </c>
      <c r="Q17594" s="2" t="str">
        <f t="shared" si="823"/>
        <v>2017</v>
      </c>
      <c r="R17594" s="2">
        <f t="shared" si="824"/>
        <v>18601.710000000003</v>
      </c>
    </row>
    <row r="17595" spans="1:18" x14ac:dyDescent="0.25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64</v>
      </c>
      <c r="M17595">
        <v>2017</v>
      </c>
      <c r="N17595" t="s">
        <v>63</v>
      </c>
      <c r="O17595" t="str">
        <f t="shared" si="822"/>
        <v>Feb</v>
      </c>
      <c r="P17595">
        <v>1</v>
      </c>
      <c r="Q17595" s="2" t="str">
        <f t="shared" si="823"/>
        <v>2017</v>
      </c>
      <c r="R17595" s="2">
        <f t="shared" si="824"/>
        <v>7915.7100000000009</v>
      </c>
    </row>
    <row r="17596" spans="1:18" x14ac:dyDescent="0.25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64</v>
      </c>
      <c r="M17596">
        <v>2017</v>
      </c>
      <c r="N17596" t="s">
        <v>63</v>
      </c>
      <c r="O17596" t="str">
        <f t="shared" si="822"/>
        <v>Feb</v>
      </c>
      <c r="P17596">
        <v>1</v>
      </c>
      <c r="Q17596" s="2" t="str">
        <f t="shared" si="823"/>
        <v>2017</v>
      </c>
      <c r="R17596" s="2">
        <f t="shared" si="824"/>
        <v>11464.339999999998</v>
      </c>
    </row>
    <row r="17597" spans="1:18" x14ac:dyDescent="0.25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64</v>
      </c>
      <c r="M17597">
        <v>2017</v>
      </c>
      <c r="N17597" t="s">
        <v>63</v>
      </c>
      <c r="O17597" t="str">
        <f t="shared" si="822"/>
        <v>Feb</v>
      </c>
      <c r="P17597">
        <v>1</v>
      </c>
      <c r="Q17597" s="2" t="str">
        <f t="shared" si="823"/>
        <v>2017</v>
      </c>
      <c r="R17597" s="2">
        <f t="shared" si="824"/>
        <v>7819.81</v>
      </c>
    </row>
    <row r="17598" spans="1:18" x14ac:dyDescent="0.25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64</v>
      </c>
      <c r="M17598">
        <v>2017</v>
      </c>
      <c r="N17598" t="s">
        <v>63</v>
      </c>
      <c r="O17598" t="str">
        <f t="shared" si="822"/>
        <v>Jan</v>
      </c>
      <c r="P17598">
        <v>1</v>
      </c>
      <c r="Q17598" s="2" t="str">
        <f t="shared" si="823"/>
        <v>2017</v>
      </c>
      <c r="R17598" s="2">
        <f t="shared" si="824"/>
        <v>6010.94</v>
      </c>
    </row>
    <row r="17599" spans="1:18" x14ac:dyDescent="0.25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64</v>
      </c>
      <c r="M17599">
        <v>2017</v>
      </c>
      <c r="N17599" t="s">
        <v>63</v>
      </c>
      <c r="O17599" t="str">
        <f t="shared" si="822"/>
        <v>Jan</v>
      </c>
      <c r="P17599">
        <v>1</v>
      </c>
      <c r="Q17599" s="2" t="str">
        <f t="shared" si="823"/>
        <v>2017</v>
      </c>
      <c r="R17599" s="2">
        <f t="shared" si="824"/>
        <v>4254.71</v>
      </c>
    </row>
    <row r="17600" spans="1:18" x14ac:dyDescent="0.25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64</v>
      </c>
      <c r="M17600">
        <v>2017</v>
      </c>
      <c r="N17600" t="s">
        <v>63</v>
      </c>
      <c r="O17600" t="str">
        <f t="shared" si="822"/>
        <v>Jan</v>
      </c>
      <c r="P17600">
        <v>1</v>
      </c>
      <c r="Q17600" s="2" t="str">
        <f t="shared" si="823"/>
        <v>2017</v>
      </c>
      <c r="R17600" s="2">
        <f t="shared" si="824"/>
        <v>4131.16</v>
      </c>
    </row>
    <row r="17601" spans="1:18" x14ac:dyDescent="0.25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64</v>
      </c>
      <c r="M17601">
        <v>2017</v>
      </c>
      <c r="N17601" t="s">
        <v>63</v>
      </c>
      <c r="O17601" t="str">
        <f t="shared" si="822"/>
        <v>Jan</v>
      </c>
      <c r="P17601">
        <v>1</v>
      </c>
      <c r="Q17601" s="2" t="str">
        <f t="shared" si="823"/>
        <v>2017</v>
      </c>
      <c r="R17601" s="2">
        <f t="shared" si="824"/>
        <v>3950.93</v>
      </c>
    </row>
    <row r="17602" spans="1:18" x14ac:dyDescent="0.25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64</v>
      </c>
      <c r="M17602">
        <v>2017</v>
      </c>
      <c r="N17602" t="s">
        <v>63</v>
      </c>
      <c r="O17602" t="str">
        <f t="shared" si="822"/>
        <v>Jan</v>
      </c>
      <c r="P17602">
        <v>1</v>
      </c>
      <c r="Q17602" s="2" t="str">
        <f t="shared" si="823"/>
        <v>2017</v>
      </c>
      <c r="R17602" s="2">
        <f t="shared" si="824"/>
        <v>4338.9800000000005</v>
      </c>
    </row>
    <row r="17603" spans="1:18" x14ac:dyDescent="0.25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64</v>
      </c>
      <c r="M17603">
        <v>2018</v>
      </c>
      <c r="N17603" t="s">
        <v>10</v>
      </c>
      <c r="O17603" t="str">
        <f t="shared" ref="O17603:O17666" si="825" xml:space="preserve"> TEXT(B17603, "mmm")</f>
        <v>Mar</v>
      </c>
      <c r="P17603">
        <v>1</v>
      </c>
      <c r="Q17603" s="2" t="str">
        <f t="shared" ref="Q17603:Q17666" si="826" xml:space="preserve"> TEXT(B17603, "yyy")</f>
        <v>2018</v>
      </c>
      <c r="R17603" s="2">
        <f t="shared" ref="R17603:R17666" si="827" xml:space="preserve"> E17603 +F17603+G17603</f>
        <v>315.36</v>
      </c>
    </row>
    <row r="17604" spans="1:18" x14ac:dyDescent="0.25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64</v>
      </c>
      <c r="M17604">
        <v>2018</v>
      </c>
      <c r="N17604" t="s">
        <v>10</v>
      </c>
      <c r="O17604" t="str">
        <f t="shared" si="825"/>
        <v>Mar</v>
      </c>
      <c r="P17604">
        <v>1</v>
      </c>
      <c r="Q17604" s="2" t="str">
        <f t="shared" si="826"/>
        <v>2018</v>
      </c>
      <c r="R17604" s="2">
        <f t="shared" si="827"/>
        <v>573.84999999999991</v>
      </c>
    </row>
    <row r="17605" spans="1:18" x14ac:dyDescent="0.25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64</v>
      </c>
      <c r="M17605">
        <v>2018</v>
      </c>
      <c r="N17605" t="s">
        <v>10</v>
      </c>
      <c r="O17605" t="str">
        <f t="shared" si="825"/>
        <v>Mar</v>
      </c>
      <c r="P17605">
        <v>1</v>
      </c>
      <c r="Q17605" s="2" t="str">
        <f t="shared" si="826"/>
        <v>2018</v>
      </c>
      <c r="R17605" s="2">
        <f t="shared" si="827"/>
        <v>361.23</v>
      </c>
    </row>
    <row r="17606" spans="1:18" x14ac:dyDescent="0.25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64</v>
      </c>
      <c r="M17606">
        <v>2018</v>
      </c>
      <c r="N17606" t="s">
        <v>10</v>
      </c>
      <c r="O17606" t="str">
        <f t="shared" si="825"/>
        <v>Mar</v>
      </c>
      <c r="P17606">
        <v>1</v>
      </c>
      <c r="Q17606" s="2" t="str">
        <f t="shared" si="826"/>
        <v>2018</v>
      </c>
      <c r="R17606" s="2">
        <f t="shared" si="827"/>
        <v>608.31999999999994</v>
      </c>
    </row>
    <row r="17607" spans="1:18" x14ac:dyDescent="0.25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64</v>
      </c>
      <c r="M17607">
        <v>2018</v>
      </c>
      <c r="N17607" t="s">
        <v>10</v>
      </c>
      <c r="O17607" t="str">
        <f t="shared" si="825"/>
        <v>Feb</v>
      </c>
      <c r="P17607">
        <v>1</v>
      </c>
      <c r="Q17607" s="2" t="str">
        <f t="shared" si="826"/>
        <v>2018</v>
      </c>
      <c r="R17607" s="2">
        <f t="shared" si="827"/>
        <v>1349.15</v>
      </c>
    </row>
    <row r="17608" spans="1:18" x14ac:dyDescent="0.25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64</v>
      </c>
      <c r="M17608">
        <v>2018</v>
      </c>
      <c r="N17608" t="s">
        <v>10</v>
      </c>
      <c r="O17608" t="str">
        <f t="shared" si="825"/>
        <v>Feb</v>
      </c>
      <c r="P17608">
        <v>1</v>
      </c>
      <c r="Q17608" s="2" t="str">
        <f t="shared" si="826"/>
        <v>2018</v>
      </c>
      <c r="R17608" s="2">
        <f t="shared" si="827"/>
        <v>4566.1500000000005</v>
      </c>
    </row>
    <row r="17609" spans="1:18" x14ac:dyDescent="0.25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64</v>
      </c>
      <c r="M17609">
        <v>2018</v>
      </c>
      <c r="N17609" t="s">
        <v>10</v>
      </c>
      <c r="O17609" t="str">
        <f t="shared" si="825"/>
        <v>Feb</v>
      </c>
      <c r="P17609">
        <v>1</v>
      </c>
      <c r="Q17609" s="2" t="str">
        <f t="shared" si="826"/>
        <v>2018</v>
      </c>
      <c r="R17609" s="2">
        <f t="shared" si="827"/>
        <v>349.03000000000003</v>
      </c>
    </row>
    <row r="17610" spans="1:18" x14ac:dyDescent="0.25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64</v>
      </c>
      <c r="M17610">
        <v>2018</v>
      </c>
      <c r="N17610" t="s">
        <v>10</v>
      </c>
      <c r="O17610" t="str">
        <f t="shared" si="825"/>
        <v>Feb</v>
      </c>
      <c r="P17610">
        <v>1</v>
      </c>
      <c r="Q17610" s="2" t="str">
        <f t="shared" si="826"/>
        <v>2018</v>
      </c>
      <c r="R17610" s="2">
        <f t="shared" si="827"/>
        <v>538.74</v>
      </c>
    </row>
    <row r="17611" spans="1:18" x14ac:dyDescent="0.25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64</v>
      </c>
      <c r="M17611">
        <v>2018</v>
      </c>
      <c r="N17611" t="s">
        <v>10</v>
      </c>
      <c r="O17611" t="str">
        <f t="shared" si="825"/>
        <v>Jan</v>
      </c>
      <c r="P17611">
        <v>1</v>
      </c>
      <c r="Q17611" s="2" t="str">
        <f t="shared" si="826"/>
        <v>2018</v>
      </c>
      <c r="R17611" s="2">
        <f t="shared" si="827"/>
        <v>808.62</v>
      </c>
    </row>
    <row r="17612" spans="1:18" x14ac:dyDescent="0.25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64</v>
      </c>
      <c r="M17612">
        <v>2018</v>
      </c>
      <c r="N17612" t="s">
        <v>10</v>
      </c>
      <c r="O17612" t="str">
        <f t="shared" si="825"/>
        <v>Jan</v>
      </c>
      <c r="P17612">
        <v>1</v>
      </c>
      <c r="Q17612" s="2" t="str">
        <f t="shared" si="826"/>
        <v>2018</v>
      </c>
      <c r="R17612" s="2">
        <f t="shared" si="827"/>
        <v>267.68</v>
      </c>
    </row>
    <row r="17613" spans="1:18" x14ac:dyDescent="0.25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64</v>
      </c>
      <c r="M17613">
        <v>2018</v>
      </c>
      <c r="N17613" t="s">
        <v>10</v>
      </c>
      <c r="O17613" t="str">
        <f t="shared" si="825"/>
        <v>Jan</v>
      </c>
      <c r="P17613">
        <v>1</v>
      </c>
      <c r="Q17613" s="2" t="str">
        <f t="shared" si="826"/>
        <v>2018</v>
      </c>
      <c r="R17613" s="2">
        <f t="shared" si="827"/>
        <v>309.17</v>
      </c>
    </row>
    <row r="17614" spans="1:18" x14ac:dyDescent="0.25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64</v>
      </c>
      <c r="M17614">
        <v>2018</v>
      </c>
      <c r="N17614" t="s">
        <v>10</v>
      </c>
      <c r="O17614" t="str">
        <f t="shared" si="825"/>
        <v>Jan</v>
      </c>
      <c r="P17614">
        <v>1</v>
      </c>
      <c r="Q17614" s="2" t="str">
        <f t="shared" si="826"/>
        <v>2018</v>
      </c>
      <c r="R17614" s="2">
        <f t="shared" si="827"/>
        <v>455.68</v>
      </c>
    </row>
    <row r="17615" spans="1:18" x14ac:dyDescent="0.25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64</v>
      </c>
      <c r="M17615">
        <v>2018</v>
      </c>
      <c r="N17615" t="s">
        <v>11</v>
      </c>
      <c r="O17615" t="str">
        <f t="shared" si="825"/>
        <v>Mar</v>
      </c>
      <c r="P17615">
        <v>1</v>
      </c>
      <c r="Q17615" s="2" t="str">
        <f t="shared" si="826"/>
        <v>2018</v>
      </c>
      <c r="R17615" s="2">
        <f t="shared" si="827"/>
        <v>4412.05</v>
      </c>
    </row>
    <row r="17616" spans="1:18" x14ac:dyDescent="0.25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64</v>
      </c>
      <c r="M17616">
        <v>2018</v>
      </c>
      <c r="N17616" t="s">
        <v>11</v>
      </c>
      <c r="O17616" t="str">
        <f t="shared" si="825"/>
        <v>Mar</v>
      </c>
      <c r="P17616">
        <v>1</v>
      </c>
      <c r="Q17616" s="2" t="str">
        <f t="shared" si="826"/>
        <v>2018</v>
      </c>
      <c r="R17616" s="2">
        <f t="shared" si="827"/>
        <v>6038.16</v>
      </c>
    </row>
    <row r="17617" spans="1:18" x14ac:dyDescent="0.25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64</v>
      </c>
      <c r="M17617">
        <v>2018</v>
      </c>
      <c r="N17617" t="s">
        <v>11</v>
      </c>
      <c r="O17617" t="str">
        <f t="shared" si="825"/>
        <v>Mar</v>
      </c>
      <c r="P17617">
        <v>1</v>
      </c>
      <c r="Q17617" s="2" t="str">
        <f t="shared" si="826"/>
        <v>2018</v>
      </c>
      <c r="R17617" s="2">
        <f t="shared" si="827"/>
        <v>5814.84</v>
      </c>
    </row>
    <row r="17618" spans="1:18" x14ac:dyDescent="0.25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64</v>
      </c>
      <c r="M17618">
        <v>2018</v>
      </c>
      <c r="N17618" t="s">
        <v>11</v>
      </c>
      <c r="O17618" t="str">
        <f t="shared" si="825"/>
        <v>Mar</v>
      </c>
      <c r="P17618">
        <v>1</v>
      </c>
      <c r="Q17618" s="2" t="str">
        <f t="shared" si="826"/>
        <v>2018</v>
      </c>
      <c r="R17618" s="2">
        <f t="shared" si="827"/>
        <v>5912.8799999999992</v>
      </c>
    </row>
    <row r="17619" spans="1:18" x14ac:dyDescent="0.25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64</v>
      </c>
      <c r="M17619">
        <v>2018</v>
      </c>
      <c r="N17619" t="s">
        <v>11</v>
      </c>
      <c r="O17619" t="str">
        <f t="shared" si="825"/>
        <v>Feb</v>
      </c>
      <c r="P17619">
        <v>1</v>
      </c>
      <c r="Q17619" s="2" t="str">
        <f t="shared" si="826"/>
        <v>2018</v>
      </c>
      <c r="R17619" s="2">
        <f t="shared" si="827"/>
        <v>5653.01</v>
      </c>
    </row>
    <row r="17620" spans="1:18" x14ac:dyDescent="0.25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64</v>
      </c>
      <c r="M17620">
        <v>2018</v>
      </c>
      <c r="N17620" t="s">
        <v>11</v>
      </c>
      <c r="O17620" t="str">
        <f t="shared" si="825"/>
        <v>Feb</v>
      </c>
      <c r="P17620">
        <v>1</v>
      </c>
      <c r="Q17620" s="2" t="str">
        <f t="shared" si="826"/>
        <v>2018</v>
      </c>
      <c r="R17620" s="2">
        <f t="shared" si="827"/>
        <v>4467.28</v>
      </c>
    </row>
    <row r="17621" spans="1:18" x14ac:dyDescent="0.25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64</v>
      </c>
      <c r="M17621">
        <v>2018</v>
      </c>
      <c r="N17621" t="s">
        <v>11</v>
      </c>
      <c r="O17621" t="str">
        <f t="shared" si="825"/>
        <v>Feb</v>
      </c>
      <c r="P17621">
        <v>1</v>
      </c>
      <c r="Q17621" s="2" t="str">
        <f t="shared" si="826"/>
        <v>2018</v>
      </c>
      <c r="R17621" s="2">
        <f t="shared" si="827"/>
        <v>4342.6400000000003</v>
      </c>
    </row>
    <row r="17622" spans="1:18" x14ac:dyDescent="0.25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64</v>
      </c>
      <c r="M17622">
        <v>2018</v>
      </c>
      <c r="N17622" t="s">
        <v>11</v>
      </c>
      <c r="O17622" t="str">
        <f t="shared" si="825"/>
        <v>Feb</v>
      </c>
      <c r="P17622">
        <v>1</v>
      </c>
      <c r="Q17622" s="2" t="str">
        <f t="shared" si="826"/>
        <v>2018</v>
      </c>
      <c r="R17622" s="2">
        <f t="shared" si="827"/>
        <v>4426.84</v>
      </c>
    </row>
    <row r="17623" spans="1:18" x14ac:dyDescent="0.25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64</v>
      </c>
      <c r="M17623">
        <v>2018</v>
      </c>
      <c r="N17623" t="s">
        <v>11</v>
      </c>
      <c r="O17623" t="str">
        <f t="shared" si="825"/>
        <v>Jan</v>
      </c>
      <c r="P17623">
        <v>1</v>
      </c>
      <c r="Q17623" s="2" t="str">
        <f t="shared" si="826"/>
        <v>2018</v>
      </c>
      <c r="R17623" s="2">
        <f t="shared" si="827"/>
        <v>5520.65</v>
      </c>
    </row>
    <row r="17624" spans="1:18" x14ac:dyDescent="0.25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64</v>
      </c>
      <c r="M17624">
        <v>2018</v>
      </c>
      <c r="N17624" t="s">
        <v>11</v>
      </c>
      <c r="O17624" t="str">
        <f t="shared" si="825"/>
        <v>Jan</v>
      </c>
      <c r="P17624">
        <v>1</v>
      </c>
      <c r="Q17624" s="2" t="str">
        <f t="shared" si="826"/>
        <v>2018</v>
      </c>
      <c r="R17624" s="2">
        <f t="shared" si="827"/>
        <v>4316.71</v>
      </c>
    </row>
    <row r="17625" spans="1:18" x14ac:dyDescent="0.25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64</v>
      </c>
      <c r="M17625">
        <v>2018</v>
      </c>
      <c r="N17625" t="s">
        <v>11</v>
      </c>
      <c r="O17625" t="str">
        <f t="shared" si="825"/>
        <v>Jan</v>
      </c>
      <c r="P17625">
        <v>1</v>
      </c>
      <c r="Q17625" s="2" t="str">
        <f t="shared" si="826"/>
        <v>2018</v>
      </c>
      <c r="R17625" s="2">
        <f t="shared" si="827"/>
        <v>3874.9500000000003</v>
      </c>
    </row>
    <row r="17626" spans="1:18" x14ac:dyDescent="0.25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64</v>
      </c>
      <c r="M17626">
        <v>2018</v>
      </c>
      <c r="N17626" t="s">
        <v>11</v>
      </c>
      <c r="O17626" t="str">
        <f t="shared" si="825"/>
        <v>Jan</v>
      </c>
      <c r="P17626">
        <v>1</v>
      </c>
      <c r="Q17626" s="2" t="str">
        <f t="shared" si="826"/>
        <v>2018</v>
      </c>
      <c r="R17626" s="2">
        <f t="shared" si="827"/>
        <v>4600.5599999999995</v>
      </c>
    </row>
    <row r="17627" spans="1:18" x14ac:dyDescent="0.25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64</v>
      </c>
      <c r="M17627">
        <v>2018</v>
      </c>
      <c r="N17627" t="s">
        <v>12</v>
      </c>
      <c r="O17627" t="str">
        <f t="shared" si="825"/>
        <v>Mar</v>
      </c>
      <c r="P17627">
        <v>1</v>
      </c>
      <c r="Q17627" s="2" t="str">
        <f t="shared" si="826"/>
        <v>2018</v>
      </c>
      <c r="R17627" s="2">
        <f t="shared" si="827"/>
        <v>7633.26</v>
      </c>
    </row>
    <row r="17628" spans="1:18" x14ac:dyDescent="0.25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64</v>
      </c>
      <c r="M17628">
        <v>2018</v>
      </c>
      <c r="N17628" t="s">
        <v>12</v>
      </c>
      <c r="O17628" t="str">
        <f t="shared" si="825"/>
        <v>Mar</v>
      </c>
      <c r="P17628">
        <v>1</v>
      </c>
      <c r="Q17628" s="2" t="str">
        <f t="shared" si="826"/>
        <v>2018</v>
      </c>
      <c r="R17628" s="2">
        <f t="shared" si="827"/>
        <v>8339.11</v>
      </c>
    </row>
    <row r="17629" spans="1:18" x14ac:dyDescent="0.25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64</v>
      </c>
      <c r="M17629">
        <v>2018</v>
      </c>
      <c r="N17629" t="s">
        <v>12</v>
      </c>
      <c r="O17629" t="str">
        <f t="shared" si="825"/>
        <v>Mar</v>
      </c>
      <c r="P17629">
        <v>1</v>
      </c>
      <c r="Q17629" s="2" t="str">
        <f t="shared" si="826"/>
        <v>2018</v>
      </c>
      <c r="R17629" s="2">
        <f t="shared" si="827"/>
        <v>8857.34</v>
      </c>
    </row>
    <row r="17630" spans="1:18" x14ac:dyDescent="0.25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64</v>
      </c>
      <c r="M17630">
        <v>2018</v>
      </c>
      <c r="N17630" t="s">
        <v>12</v>
      </c>
      <c r="O17630" t="str">
        <f t="shared" si="825"/>
        <v>Mar</v>
      </c>
      <c r="P17630">
        <v>1</v>
      </c>
      <c r="Q17630" s="2" t="str">
        <f t="shared" si="826"/>
        <v>2018</v>
      </c>
      <c r="R17630" s="2">
        <f t="shared" si="827"/>
        <v>8825.4000000000015</v>
      </c>
    </row>
    <row r="17631" spans="1:18" x14ac:dyDescent="0.25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64</v>
      </c>
      <c r="M17631">
        <v>2018</v>
      </c>
      <c r="N17631" t="s">
        <v>12</v>
      </c>
      <c r="O17631" t="str">
        <f t="shared" si="825"/>
        <v>Feb</v>
      </c>
      <c r="P17631">
        <v>1</v>
      </c>
      <c r="Q17631" s="2" t="str">
        <f t="shared" si="826"/>
        <v>2018</v>
      </c>
      <c r="R17631" s="2">
        <f t="shared" si="827"/>
        <v>9589.02</v>
      </c>
    </row>
    <row r="17632" spans="1:18" x14ac:dyDescent="0.25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64</v>
      </c>
      <c r="M17632">
        <v>2018</v>
      </c>
      <c r="N17632" t="s">
        <v>12</v>
      </c>
      <c r="O17632" t="str">
        <f t="shared" si="825"/>
        <v>Feb</v>
      </c>
      <c r="P17632">
        <v>1</v>
      </c>
      <c r="Q17632" s="2" t="str">
        <f t="shared" si="826"/>
        <v>2018</v>
      </c>
      <c r="R17632" s="2">
        <f t="shared" si="827"/>
        <v>14607.82</v>
      </c>
    </row>
    <row r="17633" spans="1:18" x14ac:dyDescent="0.25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64</v>
      </c>
      <c r="M17633">
        <v>2018</v>
      </c>
      <c r="N17633" t="s">
        <v>12</v>
      </c>
      <c r="O17633" t="str">
        <f t="shared" si="825"/>
        <v>Feb</v>
      </c>
      <c r="P17633">
        <v>1</v>
      </c>
      <c r="Q17633" s="2" t="str">
        <f t="shared" si="826"/>
        <v>2018</v>
      </c>
      <c r="R17633" s="2">
        <f t="shared" si="827"/>
        <v>10585.96</v>
      </c>
    </row>
    <row r="17634" spans="1:18" x14ac:dyDescent="0.25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64</v>
      </c>
      <c r="M17634">
        <v>2018</v>
      </c>
      <c r="N17634" t="s">
        <v>12</v>
      </c>
      <c r="O17634" t="str">
        <f t="shared" si="825"/>
        <v>Feb</v>
      </c>
      <c r="P17634">
        <v>1</v>
      </c>
      <c r="Q17634" s="2" t="str">
        <f t="shared" si="826"/>
        <v>2018</v>
      </c>
      <c r="R17634" s="2">
        <f t="shared" si="827"/>
        <v>8695.42</v>
      </c>
    </row>
    <row r="17635" spans="1:18" x14ac:dyDescent="0.25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64</v>
      </c>
      <c r="M17635">
        <v>2018</v>
      </c>
      <c r="N17635" t="s">
        <v>12</v>
      </c>
      <c r="O17635" t="str">
        <f t="shared" si="825"/>
        <v>Jan</v>
      </c>
      <c r="P17635">
        <v>1</v>
      </c>
      <c r="Q17635" s="2" t="str">
        <f t="shared" si="826"/>
        <v>2018</v>
      </c>
      <c r="R17635" s="2">
        <f t="shared" si="827"/>
        <v>10190.51</v>
      </c>
    </row>
    <row r="17636" spans="1:18" x14ac:dyDescent="0.25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64</v>
      </c>
      <c r="M17636">
        <v>2018</v>
      </c>
      <c r="N17636" t="s">
        <v>12</v>
      </c>
      <c r="O17636" t="str">
        <f t="shared" si="825"/>
        <v>Jan</v>
      </c>
      <c r="P17636">
        <v>1</v>
      </c>
      <c r="Q17636" s="2" t="str">
        <f t="shared" si="826"/>
        <v>2018</v>
      </c>
      <c r="R17636" s="2">
        <f t="shared" si="827"/>
        <v>10778.429999999998</v>
      </c>
    </row>
    <row r="17637" spans="1:18" x14ac:dyDescent="0.25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64</v>
      </c>
      <c r="M17637">
        <v>2018</v>
      </c>
      <c r="N17637" t="s">
        <v>12</v>
      </c>
      <c r="O17637" t="str">
        <f t="shared" si="825"/>
        <v>Jan</v>
      </c>
      <c r="P17637">
        <v>1</v>
      </c>
      <c r="Q17637" s="2" t="str">
        <f t="shared" si="826"/>
        <v>2018</v>
      </c>
      <c r="R17637" s="2">
        <f t="shared" si="827"/>
        <v>11395.84</v>
      </c>
    </row>
    <row r="17638" spans="1:18" x14ac:dyDescent="0.25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64</v>
      </c>
      <c r="M17638">
        <v>2018</v>
      </c>
      <c r="N17638" t="s">
        <v>12</v>
      </c>
      <c r="O17638" t="str">
        <f t="shared" si="825"/>
        <v>Jan</v>
      </c>
      <c r="P17638">
        <v>1</v>
      </c>
      <c r="Q17638" s="2" t="str">
        <f t="shared" si="826"/>
        <v>2018</v>
      </c>
      <c r="R17638" s="2">
        <f t="shared" si="827"/>
        <v>11412.240000000002</v>
      </c>
    </row>
    <row r="17639" spans="1:18" x14ac:dyDescent="0.25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64</v>
      </c>
      <c r="M17639">
        <v>2018</v>
      </c>
      <c r="N17639" t="s">
        <v>13</v>
      </c>
      <c r="O17639" t="str">
        <f t="shared" si="825"/>
        <v>Mar</v>
      </c>
      <c r="P17639">
        <v>1</v>
      </c>
      <c r="Q17639" s="2" t="str">
        <f t="shared" si="826"/>
        <v>2018</v>
      </c>
      <c r="R17639" s="2">
        <f t="shared" si="827"/>
        <v>1082.55</v>
      </c>
    </row>
    <row r="17640" spans="1:18" x14ac:dyDescent="0.25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64</v>
      </c>
      <c r="M17640">
        <v>2018</v>
      </c>
      <c r="N17640" t="s">
        <v>13</v>
      </c>
      <c r="O17640" t="str">
        <f t="shared" si="825"/>
        <v>Mar</v>
      </c>
      <c r="P17640">
        <v>1</v>
      </c>
      <c r="Q17640" s="2" t="str">
        <f t="shared" si="826"/>
        <v>2018</v>
      </c>
      <c r="R17640" s="2">
        <f t="shared" si="827"/>
        <v>987.5</v>
      </c>
    </row>
    <row r="17641" spans="1:18" x14ac:dyDescent="0.25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64</v>
      </c>
      <c r="M17641">
        <v>2018</v>
      </c>
      <c r="N17641" t="s">
        <v>13</v>
      </c>
      <c r="O17641" t="str">
        <f t="shared" si="825"/>
        <v>Mar</v>
      </c>
      <c r="P17641">
        <v>1</v>
      </c>
      <c r="Q17641" s="2" t="str">
        <f t="shared" si="826"/>
        <v>2018</v>
      </c>
      <c r="R17641" s="2">
        <f t="shared" si="827"/>
        <v>1025.18</v>
      </c>
    </row>
    <row r="17642" spans="1:18" x14ac:dyDescent="0.25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64</v>
      </c>
      <c r="M17642">
        <v>2018</v>
      </c>
      <c r="N17642" t="s">
        <v>13</v>
      </c>
      <c r="O17642" t="str">
        <f t="shared" si="825"/>
        <v>Mar</v>
      </c>
      <c r="P17642">
        <v>1</v>
      </c>
      <c r="Q17642" s="2" t="str">
        <f t="shared" si="826"/>
        <v>2018</v>
      </c>
      <c r="R17642" s="2">
        <f t="shared" si="827"/>
        <v>1013.83</v>
      </c>
    </row>
    <row r="17643" spans="1:18" x14ac:dyDescent="0.25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64</v>
      </c>
      <c r="M17643">
        <v>2018</v>
      </c>
      <c r="N17643" t="s">
        <v>13</v>
      </c>
      <c r="O17643" t="str">
        <f t="shared" si="825"/>
        <v>Feb</v>
      </c>
      <c r="P17643">
        <v>1</v>
      </c>
      <c r="Q17643" s="2" t="str">
        <f t="shared" si="826"/>
        <v>2018</v>
      </c>
      <c r="R17643" s="2">
        <f t="shared" si="827"/>
        <v>815.47</v>
      </c>
    </row>
    <row r="17644" spans="1:18" x14ac:dyDescent="0.25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64</v>
      </c>
      <c r="M17644">
        <v>2018</v>
      </c>
      <c r="N17644" t="s">
        <v>13</v>
      </c>
      <c r="O17644" t="str">
        <f t="shared" si="825"/>
        <v>Feb</v>
      </c>
      <c r="P17644">
        <v>1</v>
      </c>
      <c r="Q17644" s="2" t="str">
        <f t="shared" si="826"/>
        <v>2018</v>
      </c>
      <c r="R17644" s="2">
        <f t="shared" si="827"/>
        <v>882.53</v>
      </c>
    </row>
    <row r="17645" spans="1:18" x14ac:dyDescent="0.25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64</v>
      </c>
      <c r="M17645">
        <v>2018</v>
      </c>
      <c r="N17645" t="s">
        <v>13</v>
      </c>
      <c r="O17645" t="str">
        <f t="shared" si="825"/>
        <v>Feb</v>
      </c>
      <c r="P17645">
        <v>1</v>
      </c>
      <c r="Q17645" s="2" t="str">
        <f t="shared" si="826"/>
        <v>2018</v>
      </c>
      <c r="R17645" s="2">
        <f t="shared" si="827"/>
        <v>837.86</v>
      </c>
    </row>
    <row r="17646" spans="1:18" x14ac:dyDescent="0.25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64</v>
      </c>
      <c r="M17646">
        <v>2018</v>
      </c>
      <c r="N17646" t="s">
        <v>13</v>
      </c>
      <c r="O17646" t="str">
        <f t="shared" si="825"/>
        <v>Feb</v>
      </c>
      <c r="P17646">
        <v>1</v>
      </c>
      <c r="Q17646" s="2" t="str">
        <f t="shared" si="826"/>
        <v>2018</v>
      </c>
      <c r="R17646" s="2">
        <f t="shared" si="827"/>
        <v>667.30000000000007</v>
      </c>
    </row>
    <row r="17647" spans="1:18" x14ac:dyDescent="0.25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64</v>
      </c>
      <c r="M17647">
        <v>2018</v>
      </c>
      <c r="N17647" t="s">
        <v>13</v>
      </c>
      <c r="O17647" t="str">
        <f t="shared" si="825"/>
        <v>Jan</v>
      </c>
      <c r="P17647">
        <v>1</v>
      </c>
      <c r="Q17647" s="2" t="str">
        <f t="shared" si="826"/>
        <v>2018</v>
      </c>
      <c r="R17647" s="2">
        <f t="shared" si="827"/>
        <v>633.05999999999995</v>
      </c>
    </row>
    <row r="17648" spans="1:18" x14ac:dyDescent="0.25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64</v>
      </c>
      <c r="M17648">
        <v>2018</v>
      </c>
      <c r="N17648" t="s">
        <v>13</v>
      </c>
      <c r="O17648" t="str">
        <f t="shared" si="825"/>
        <v>Jan</v>
      </c>
      <c r="P17648">
        <v>1</v>
      </c>
      <c r="Q17648" s="2" t="str">
        <f t="shared" si="826"/>
        <v>2018</v>
      </c>
      <c r="R17648" s="2">
        <f t="shared" si="827"/>
        <v>618.37</v>
      </c>
    </row>
    <row r="17649" spans="1:18" x14ac:dyDescent="0.25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64</v>
      </c>
      <c r="M17649">
        <v>2018</v>
      </c>
      <c r="N17649" t="s">
        <v>13</v>
      </c>
      <c r="O17649" t="str">
        <f t="shared" si="825"/>
        <v>Jan</v>
      </c>
      <c r="P17649">
        <v>1</v>
      </c>
      <c r="Q17649" s="2" t="str">
        <f t="shared" si="826"/>
        <v>2018</v>
      </c>
      <c r="R17649" s="2">
        <f t="shared" si="827"/>
        <v>854.81999999999994</v>
      </c>
    </row>
    <row r="17650" spans="1:18" x14ac:dyDescent="0.25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64</v>
      </c>
      <c r="M17650">
        <v>2018</v>
      </c>
      <c r="N17650" t="s">
        <v>13</v>
      </c>
      <c r="O17650" t="str">
        <f t="shared" si="825"/>
        <v>Jan</v>
      </c>
      <c r="P17650">
        <v>1</v>
      </c>
      <c r="Q17650" s="2" t="str">
        <f t="shared" si="826"/>
        <v>2018</v>
      </c>
      <c r="R17650" s="2">
        <f t="shared" si="827"/>
        <v>991.68000000000006</v>
      </c>
    </row>
    <row r="17651" spans="1:18" x14ac:dyDescent="0.25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64</v>
      </c>
      <c r="M17651">
        <v>2018</v>
      </c>
      <c r="N17651" t="s">
        <v>14</v>
      </c>
      <c r="O17651" t="str">
        <f t="shared" si="825"/>
        <v>Mar</v>
      </c>
      <c r="P17651">
        <v>1</v>
      </c>
      <c r="Q17651" s="2" t="str">
        <f t="shared" si="826"/>
        <v>2018</v>
      </c>
      <c r="R17651" s="2">
        <f t="shared" si="827"/>
        <v>2058.79</v>
      </c>
    </row>
    <row r="17652" spans="1:18" x14ac:dyDescent="0.25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64</v>
      </c>
      <c r="M17652">
        <v>2018</v>
      </c>
      <c r="N17652" t="s">
        <v>14</v>
      </c>
      <c r="O17652" t="str">
        <f t="shared" si="825"/>
        <v>Mar</v>
      </c>
      <c r="P17652">
        <v>1</v>
      </c>
      <c r="Q17652" s="2" t="str">
        <f t="shared" si="826"/>
        <v>2018</v>
      </c>
      <c r="R17652" s="2">
        <f t="shared" si="827"/>
        <v>2476.79</v>
      </c>
    </row>
    <row r="17653" spans="1:18" x14ac:dyDescent="0.25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64</v>
      </c>
      <c r="M17653">
        <v>2018</v>
      </c>
      <c r="N17653" t="s">
        <v>14</v>
      </c>
      <c r="O17653" t="str">
        <f t="shared" si="825"/>
        <v>Mar</v>
      </c>
      <c r="P17653">
        <v>1</v>
      </c>
      <c r="Q17653" s="2" t="str">
        <f t="shared" si="826"/>
        <v>2018</v>
      </c>
      <c r="R17653" s="2">
        <f t="shared" si="827"/>
        <v>2122.7900000000004</v>
      </c>
    </row>
    <row r="17654" spans="1:18" x14ac:dyDescent="0.25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64</v>
      </c>
      <c r="M17654">
        <v>2018</v>
      </c>
      <c r="N17654" t="s">
        <v>14</v>
      </c>
      <c r="O17654" t="str">
        <f t="shared" si="825"/>
        <v>Mar</v>
      </c>
      <c r="P17654">
        <v>1</v>
      </c>
      <c r="Q17654" s="2" t="str">
        <f t="shared" si="826"/>
        <v>2018</v>
      </c>
      <c r="R17654" s="2">
        <f t="shared" si="827"/>
        <v>2261.8900000000003</v>
      </c>
    </row>
    <row r="17655" spans="1:18" x14ac:dyDescent="0.25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64</v>
      </c>
      <c r="M17655">
        <v>2018</v>
      </c>
      <c r="N17655" t="s">
        <v>14</v>
      </c>
      <c r="O17655" t="str">
        <f t="shared" si="825"/>
        <v>Feb</v>
      </c>
      <c r="P17655">
        <v>1</v>
      </c>
      <c r="Q17655" s="2" t="str">
        <f t="shared" si="826"/>
        <v>2018</v>
      </c>
      <c r="R17655" s="2">
        <f t="shared" si="827"/>
        <v>2425.71</v>
      </c>
    </row>
    <row r="17656" spans="1:18" x14ac:dyDescent="0.25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64</v>
      </c>
      <c r="M17656">
        <v>2018</v>
      </c>
      <c r="N17656" t="s">
        <v>14</v>
      </c>
      <c r="O17656" t="str">
        <f t="shared" si="825"/>
        <v>Feb</v>
      </c>
      <c r="P17656">
        <v>1</v>
      </c>
      <c r="Q17656" s="2" t="str">
        <f t="shared" si="826"/>
        <v>2018</v>
      </c>
      <c r="R17656" s="2">
        <f t="shared" si="827"/>
        <v>1614.8500000000001</v>
      </c>
    </row>
    <row r="17657" spans="1:18" x14ac:dyDescent="0.25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64</v>
      </c>
      <c r="M17657">
        <v>2018</v>
      </c>
      <c r="N17657" t="s">
        <v>14</v>
      </c>
      <c r="O17657" t="str">
        <f t="shared" si="825"/>
        <v>Feb</v>
      </c>
      <c r="P17657">
        <v>1</v>
      </c>
      <c r="Q17657" s="2" t="str">
        <f t="shared" si="826"/>
        <v>2018</v>
      </c>
      <c r="R17657" s="2">
        <f t="shared" si="827"/>
        <v>1803.13</v>
      </c>
    </row>
    <row r="17658" spans="1:18" x14ac:dyDescent="0.25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64</v>
      </c>
      <c r="M17658">
        <v>2018</v>
      </c>
      <c r="N17658" t="s">
        <v>14</v>
      </c>
      <c r="O17658" t="str">
        <f t="shared" si="825"/>
        <v>Feb</v>
      </c>
      <c r="P17658">
        <v>1</v>
      </c>
      <c r="Q17658" s="2" t="str">
        <f t="shared" si="826"/>
        <v>2018</v>
      </c>
      <c r="R17658" s="2">
        <f t="shared" si="827"/>
        <v>2517.0699999999997</v>
      </c>
    </row>
    <row r="17659" spans="1:18" x14ac:dyDescent="0.25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64</v>
      </c>
      <c r="M17659">
        <v>2018</v>
      </c>
      <c r="N17659" t="s">
        <v>14</v>
      </c>
      <c r="O17659" t="str">
        <f t="shared" si="825"/>
        <v>Jan</v>
      </c>
      <c r="P17659">
        <v>1</v>
      </c>
      <c r="Q17659" s="2" t="str">
        <f t="shared" si="826"/>
        <v>2018</v>
      </c>
      <c r="R17659" s="2">
        <f t="shared" si="827"/>
        <v>1643.1000000000001</v>
      </c>
    </row>
    <row r="17660" spans="1:18" x14ac:dyDescent="0.25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64</v>
      </c>
      <c r="M17660">
        <v>2018</v>
      </c>
      <c r="N17660" t="s">
        <v>14</v>
      </c>
      <c r="O17660" t="str">
        <f t="shared" si="825"/>
        <v>Jan</v>
      </c>
      <c r="P17660">
        <v>1</v>
      </c>
      <c r="Q17660" s="2" t="str">
        <f t="shared" si="826"/>
        <v>2018</v>
      </c>
      <c r="R17660" s="2">
        <f t="shared" si="827"/>
        <v>2708.35</v>
      </c>
    </row>
    <row r="17661" spans="1:18" x14ac:dyDescent="0.25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64</v>
      </c>
      <c r="M17661">
        <v>2018</v>
      </c>
      <c r="N17661" t="s">
        <v>14</v>
      </c>
      <c r="O17661" t="str">
        <f t="shared" si="825"/>
        <v>Jan</v>
      </c>
      <c r="P17661">
        <v>1</v>
      </c>
      <c r="Q17661" s="2" t="str">
        <f t="shared" si="826"/>
        <v>2018</v>
      </c>
      <c r="R17661" s="2">
        <f t="shared" si="827"/>
        <v>2393</v>
      </c>
    </row>
    <row r="17662" spans="1:18" x14ac:dyDescent="0.25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64</v>
      </c>
      <c r="M17662">
        <v>2018</v>
      </c>
      <c r="N17662" t="s">
        <v>14</v>
      </c>
      <c r="O17662" t="str">
        <f t="shared" si="825"/>
        <v>Jan</v>
      </c>
      <c r="P17662">
        <v>1</v>
      </c>
      <c r="Q17662" s="2" t="str">
        <f t="shared" si="826"/>
        <v>2018</v>
      </c>
      <c r="R17662" s="2">
        <f t="shared" si="827"/>
        <v>2718.94</v>
      </c>
    </row>
    <row r="17663" spans="1:18" x14ac:dyDescent="0.25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64</v>
      </c>
      <c r="M17663">
        <v>2018</v>
      </c>
      <c r="N17663" t="s">
        <v>15</v>
      </c>
      <c r="O17663" t="str">
        <f t="shared" si="825"/>
        <v>Mar</v>
      </c>
      <c r="P17663">
        <v>1</v>
      </c>
      <c r="Q17663" s="2" t="str">
        <f t="shared" si="826"/>
        <v>2018</v>
      </c>
      <c r="R17663" s="2">
        <f t="shared" si="827"/>
        <v>667.02</v>
      </c>
    </row>
    <row r="17664" spans="1:18" x14ac:dyDescent="0.25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64</v>
      </c>
      <c r="M17664">
        <v>2018</v>
      </c>
      <c r="N17664" t="s">
        <v>15</v>
      </c>
      <c r="O17664" t="str">
        <f t="shared" si="825"/>
        <v>Mar</v>
      </c>
      <c r="P17664">
        <v>1</v>
      </c>
      <c r="Q17664" s="2" t="str">
        <f t="shared" si="826"/>
        <v>2018</v>
      </c>
      <c r="R17664" s="2">
        <f t="shared" si="827"/>
        <v>664.81</v>
      </c>
    </row>
    <row r="17665" spans="1:18" x14ac:dyDescent="0.25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64</v>
      </c>
      <c r="M17665">
        <v>2018</v>
      </c>
      <c r="N17665" t="s">
        <v>15</v>
      </c>
      <c r="O17665" t="str">
        <f t="shared" si="825"/>
        <v>Mar</v>
      </c>
      <c r="P17665">
        <v>1</v>
      </c>
      <c r="Q17665" s="2" t="str">
        <f t="shared" si="826"/>
        <v>2018</v>
      </c>
      <c r="R17665" s="2">
        <f t="shared" si="827"/>
        <v>855.1</v>
      </c>
    </row>
    <row r="17666" spans="1:18" x14ac:dyDescent="0.25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64</v>
      </c>
      <c r="M17666">
        <v>2018</v>
      </c>
      <c r="N17666" t="s">
        <v>15</v>
      </c>
      <c r="O17666" t="str">
        <f t="shared" si="825"/>
        <v>Mar</v>
      </c>
      <c r="P17666">
        <v>1</v>
      </c>
      <c r="Q17666" s="2" t="str">
        <f t="shared" si="826"/>
        <v>2018</v>
      </c>
      <c r="R17666" s="2">
        <f t="shared" si="827"/>
        <v>1357.0300000000002</v>
      </c>
    </row>
    <row r="17667" spans="1:18" x14ac:dyDescent="0.25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64</v>
      </c>
      <c r="M17667">
        <v>2018</v>
      </c>
      <c r="N17667" t="s">
        <v>15</v>
      </c>
      <c r="O17667" t="str">
        <f t="shared" ref="O17667:O17730" si="828" xml:space="preserve"> TEXT(B17667, "mmm")</f>
        <v>Feb</v>
      </c>
      <c r="P17667">
        <v>1</v>
      </c>
      <c r="Q17667" s="2" t="str">
        <f t="shared" ref="Q17667:Q17730" si="829" xml:space="preserve"> TEXT(B17667, "yyy")</f>
        <v>2018</v>
      </c>
      <c r="R17667" s="2">
        <f t="shared" ref="R17667:R17730" si="830" xml:space="preserve"> E17667 +F17667+G17667</f>
        <v>930.45</v>
      </c>
    </row>
    <row r="17668" spans="1:18" x14ac:dyDescent="0.25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64</v>
      </c>
      <c r="M17668">
        <v>2018</v>
      </c>
      <c r="N17668" t="s">
        <v>15</v>
      </c>
      <c r="O17668" t="str">
        <f t="shared" si="828"/>
        <v>Feb</v>
      </c>
      <c r="P17668">
        <v>1</v>
      </c>
      <c r="Q17668" s="2" t="str">
        <f t="shared" si="829"/>
        <v>2018</v>
      </c>
      <c r="R17668" s="2">
        <f t="shared" si="830"/>
        <v>646.20000000000005</v>
      </c>
    </row>
    <row r="17669" spans="1:18" x14ac:dyDescent="0.25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64</v>
      </c>
      <c r="M17669">
        <v>2018</v>
      </c>
      <c r="N17669" t="s">
        <v>15</v>
      </c>
      <c r="O17669" t="str">
        <f t="shared" si="828"/>
        <v>Feb</v>
      </c>
      <c r="P17669">
        <v>1</v>
      </c>
      <c r="Q17669" s="2" t="str">
        <f t="shared" si="829"/>
        <v>2018</v>
      </c>
      <c r="R17669" s="2">
        <f t="shared" si="830"/>
        <v>307.10000000000002</v>
      </c>
    </row>
    <row r="17670" spans="1:18" x14ac:dyDescent="0.25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64</v>
      </c>
      <c r="M17670">
        <v>2018</v>
      </c>
      <c r="N17670" t="s">
        <v>15</v>
      </c>
      <c r="O17670" t="str">
        <f t="shared" si="828"/>
        <v>Feb</v>
      </c>
      <c r="P17670">
        <v>1</v>
      </c>
      <c r="Q17670" s="2" t="str">
        <f t="shared" si="829"/>
        <v>2018</v>
      </c>
      <c r="R17670" s="2">
        <f t="shared" si="830"/>
        <v>386.11</v>
      </c>
    </row>
    <row r="17671" spans="1:18" x14ac:dyDescent="0.25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64</v>
      </c>
      <c r="M17671">
        <v>2018</v>
      </c>
      <c r="N17671" t="s">
        <v>15</v>
      </c>
      <c r="O17671" t="str">
        <f t="shared" si="828"/>
        <v>Jan</v>
      </c>
      <c r="P17671">
        <v>1</v>
      </c>
      <c r="Q17671" s="2" t="str">
        <f t="shared" si="829"/>
        <v>2018</v>
      </c>
      <c r="R17671" s="2">
        <f t="shared" si="830"/>
        <v>382.79</v>
      </c>
    </row>
    <row r="17672" spans="1:18" x14ac:dyDescent="0.25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64</v>
      </c>
      <c r="M17672">
        <v>2018</v>
      </c>
      <c r="N17672" t="s">
        <v>15</v>
      </c>
      <c r="O17672" t="str">
        <f t="shared" si="828"/>
        <v>Jan</v>
      </c>
      <c r="P17672">
        <v>1</v>
      </c>
      <c r="Q17672" s="2" t="str">
        <f t="shared" si="829"/>
        <v>2018</v>
      </c>
      <c r="R17672" s="2">
        <f t="shared" si="830"/>
        <v>429.61</v>
      </c>
    </row>
    <row r="17673" spans="1:18" x14ac:dyDescent="0.25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64</v>
      </c>
      <c r="M17673">
        <v>2018</v>
      </c>
      <c r="N17673" t="s">
        <v>15</v>
      </c>
      <c r="O17673" t="str">
        <f t="shared" si="828"/>
        <v>Jan</v>
      </c>
      <c r="P17673">
        <v>1</v>
      </c>
      <c r="Q17673" s="2" t="str">
        <f t="shared" si="829"/>
        <v>2018</v>
      </c>
      <c r="R17673" s="2">
        <f t="shared" si="830"/>
        <v>451.96</v>
      </c>
    </row>
    <row r="17674" spans="1:18" x14ac:dyDescent="0.25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64</v>
      </c>
      <c r="M17674">
        <v>2018</v>
      </c>
      <c r="N17674" t="s">
        <v>15</v>
      </c>
      <c r="O17674" t="str">
        <f t="shared" si="828"/>
        <v>Jan</v>
      </c>
      <c r="P17674">
        <v>1</v>
      </c>
      <c r="Q17674" s="2" t="str">
        <f t="shared" si="829"/>
        <v>2018</v>
      </c>
      <c r="R17674" s="2">
        <f t="shared" si="830"/>
        <v>373.2</v>
      </c>
    </row>
    <row r="17675" spans="1:18" x14ac:dyDescent="0.25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64</v>
      </c>
      <c r="M17675">
        <v>2018</v>
      </c>
      <c r="N17675" t="s">
        <v>16</v>
      </c>
      <c r="O17675" t="str">
        <f t="shared" si="828"/>
        <v>Mar</v>
      </c>
      <c r="P17675">
        <v>1</v>
      </c>
      <c r="Q17675" s="2" t="str">
        <f t="shared" si="829"/>
        <v>2018</v>
      </c>
      <c r="R17675" s="2">
        <f t="shared" si="830"/>
        <v>100626.19</v>
      </c>
    </row>
    <row r="17676" spans="1:18" x14ac:dyDescent="0.25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64</v>
      </c>
      <c r="M17676">
        <v>2018</v>
      </c>
      <c r="N17676" t="s">
        <v>16</v>
      </c>
      <c r="O17676" t="str">
        <f t="shared" si="828"/>
        <v>Mar</v>
      </c>
      <c r="P17676">
        <v>1</v>
      </c>
      <c r="Q17676" s="2" t="str">
        <f t="shared" si="829"/>
        <v>2018</v>
      </c>
      <c r="R17676" s="2">
        <f t="shared" si="830"/>
        <v>99920.24</v>
      </c>
    </row>
    <row r="17677" spans="1:18" x14ac:dyDescent="0.25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64</v>
      </c>
      <c r="M17677">
        <v>2018</v>
      </c>
      <c r="N17677" t="s">
        <v>16</v>
      </c>
      <c r="O17677" t="str">
        <f t="shared" si="828"/>
        <v>Mar</v>
      </c>
      <c r="P17677">
        <v>1</v>
      </c>
      <c r="Q17677" s="2" t="str">
        <f t="shared" si="829"/>
        <v>2018</v>
      </c>
      <c r="R17677" s="2">
        <f t="shared" si="830"/>
        <v>116338.76</v>
      </c>
    </row>
    <row r="17678" spans="1:18" x14ac:dyDescent="0.25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64</v>
      </c>
      <c r="M17678">
        <v>2018</v>
      </c>
      <c r="N17678" t="s">
        <v>16</v>
      </c>
      <c r="O17678" t="str">
        <f t="shared" si="828"/>
        <v>Mar</v>
      </c>
      <c r="P17678">
        <v>1</v>
      </c>
      <c r="Q17678" s="2" t="str">
        <f t="shared" si="829"/>
        <v>2018</v>
      </c>
      <c r="R17678" s="2">
        <f t="shared" si="830"/>
        <v>102197.64</v>
      </c>
    </row>
    <row r="17679" spans="1:18" x14ac:dyDescent="0.25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64</v>
      </c>
      <c r="M17679">
        <v>2018</v>
      </c>
      <c r="N17679" t="s">
        <v>16</v>
      </c>
      <c r="O17679" t="str">
        <f t="shared" si="828"/>
        <v>Feb</v>
      </c>
      <c r="P17679">
        <v>1</v>
      </c>
      <c r="Q17679" s="2" t="str">
        <f t="shared" si="829"/>
        <v>2018</v>
      </c>
      <c r="R17679" s="2">
        <f t="shared" si="830"/>
        <v>112721.25</v>
      </c>
    </row>
    <row r="17680" spans="1:18" x14ac:dyDescent="0.25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64</v>
      </c>
      <c r="M17680">
        <v>2018</v>
      </c>
      <c r="N17680" t="s">
        <v>16</v>
      </c>
      <c r="O17680" t="str">
        <f t="shared" si="828"/>
        <v>Feb</v>
      </c>
      <c r="P17680">
        <v>1</v>
      </c>
      <c r="Q17680" s="2" t="str">
        <f t="shared" si="829"/>
        <v>2018</v>
      </c>
      <c r="R17680" s="2">
        <f t="shared" si="830"/>
        <v>101722.98000000001</v>
      </c>
    </row>
    <row r="17681" spans="1:18" x14ac:dyDescent="0.25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64</v>
      </c>
      <c r="M17681">
        <v>2018</v>
      </c>
      <c r="N17681" t="s">
        <v>16</v>
      </c>
      <c r="O17681" t="str">
        <f t="shared" si="828"/>
        <v>Feb</v>
      </c>
      <c r="P17681">
        <v>1</v>
      </c>
      <c r="Q17681" s="2" t="str">
        <f t="shared" si="829"/>
        <v>2018</v>
      </c>
      <c r="R17681" s="2">
        <f t="shared" si="830"/>
        <v>86934.92</v>
      </c>
    </row>
    <row r="17682" spans="1:18" x14ac:dyDescent="0.25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64</v>
      </c>
      <c r="M17682">
        <v>2018</v>
      </c>
      <c r="N17682" t="s">
        <v>16</v>
      </c>
      <c r="O17682" t="str">
        <f t="shared" si="828"/>
        <v>Feb</v>
      </c>
      <c r="P17682">
        <v>1</v>
      </c>
      <c r="Q17682" s="2" t="str">
        <f t="shared" si="829"/>
        <v>2018</v>
      </c>
      <c r="R17682" s="2">
        <f t="shared" si="830"/>
        <v>98630.5</v>
      </c>
    </row>
    <row r="17683" spans="1:18" x14ac:dyDescent="0.25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64</v>
      </c>
      <c r="M17683">
        <v>2018</v>
      </c>
      <c r="N17683" t="s">
        <v>16</v>
      </c>
      <c r="O17683" t="str">
        <f t="shared" si="828"/>
        <v>Jan</v>
      </c>
      <c r="P17683">
        <v>1</v>
      </c>
      <c r="Q17683" s="2" t="str">
        <f t="shared" si="829"/>
        <v>2018</v>
      </c>
      <c r="R17683" s="2">
        <f t="shared" si="830"/>
        <v>88428.51</v>
      </c>
    </row>
    <row r="17684" spans="1:18" x14ac:dyDescent="0.25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64</v>
      </c>
      <c r="M17684">
        <v>2018</v>
      </c>
      <c r="N17684" t="s">
        <v>16</v>
      </c>
      <c r="O17684" t="str">
        <f t="shared" si="828"/>
        <v>Jan</v>
      </c>
      <c r="P17684">
        <v>1</v>
      </c>
      <c r="Q17684" s="2" t="str">
        <f t="shared" si="829"/>
        <v>2018</v>
      </c>
      <c r="R17684" s="2">
        <f t="shared" si="830"/>
        <v>98925.040000000008</v>
      </c>
    </row>
    <row r="17685" spans="1:18" x14ac:dyDescent="0.25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64</v>
      </c>
      <c r="M17685">
        <v>2018</v>
      </c>
      <c r="N17685" t="s">
        <v>16</v>
      </c>
      <c r="O17685" t="str">
        <f t="shared" si="828"/>
        <v>Jan</v>
      </c>
      <c r="P17685">
        <v>1</v>
      </c>
      <c r="Q17685" s="2" t="str">
        <f t="shared" si="829"/>
        <v>2018</v>
      </c>
      <c r="R17685" s="2">
        <f t="shared" si="830"/>
        <v>147607.35</v>
      </c>
    </row>
    <row r="17686" spans="1:18" x14ac:dyDescent="0.25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64</v>
      </c>
      <c r="M17686">
        <v>2018</v>
      </c>
      <c r="N17686" t="s">
        <v>16</v>
      </c>
      <c r="O17686" t="str">
        <f t="shared" si="828"/>
        <v>Jan</v>
      </c>
      <c r="P17686">
        <v>1</v>
      </c>
      <c r="Q17686" s="2" t="str">
        <f t="shared" si="829"/>
        <v>2018</v>
      </c>
      <c r="R17686" s="2">
        <f t="shared" si="830"/>
        <v>99000.700000000012</v>
      </c>
    </row>
    <row r="17687" spans="1:18" x14ac:dyDescent="0.25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64</v>
      </c>
      <c r="M17687">
        <v>2018</v>
      </c>
      <c r="N17687" t="s">
        <v>17</v>
      </c>
      <c r="O17687" t="str">
        <f t="shared" si="828"/>
        <v>Mar</v>
      </c>
      <c r="P17687">
        <v>1</v>
      </c>
      <c r="Q17687" s="2" t="str">
        <f t="shared" si="829"/>
        <v>2018</v>
      </c>
      <c r="R17687" s="2">
        <f t="shared" si="830"/>
        <v>6143.37</v>
      </c>
    </row>
    <row r="17688" spans="1:18" x14ac:dyDescent="0.25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64</v>
      </c>
      <c r="M17688">
        <v>2018</v>
      </c>
      <c r="N17688" t="s">
        <v>17</v>
      </c>
      <c r="O17688" t="str">
        <f t="shared" si="828"/>
        <v>Mar</v>
      </c>
      <c r="P17688">
        <v>1</v>
      </c>
      <c r="Q17688" s="2" t="str">
        <f t="shared" si="829"/>
        <v>2018</v>
      </c>
      <c r="R17688" s="2">
        <f t="shared" si="830"/>
        <v>6044.84</v>
      </c>
    </row>
    <row r="17689" spans="1:18" x14ac:dyDescent="0.25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64</v>
      </c>
      <c r="M17689">
        <v>2018</v>
      </c>
      <c r="N17689" t="s">
        <v>17</v>
      </c>
      <c r="O17689" t="str">
        <f t="shared" si="828"/>
        <v>Mar</v>
      </c>
      <c r="P17689">
        <v>1</v>
      </c>
      <c r="Q17689" s="2" t="str">
        <f t="shared" si="829"/>
        <v>2018</v>
      </c>
      <c r="R17689" s="2">
        <f t="shared" si="830"/>
        <v>7113.48</v>
      </c>
    </row>
    <row r="17690" spans="1:18" x14ac:dyDescent="0.25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64</v>
      </c>
      <c r="M17690">
        <v>2018</v>
      </c>
      <c r="N17690" t="s">
        <v>17</v>
      </c>
      <c r="O17690" t="str">
        <f t="shared" si="828"/>
        <v>Mar</v>
      </c>
      <c r="P17690">
        <v>1</v>
      </c>
      <c r="Q17690" s="2" t="str">
        <f t="shared" si="829"/>
        <v>2018</v>
      </c>
      <c r="R17690" s="2">
        <f t="shared" si="830"/>
        <v>6886.54</v>
      </c>
    </row>
    <row r="17691" spans="1:18" x14ac:dyDescent="0.25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64</v>
      </c>
      <c r="M17691">
        <v>2018</v>
      </c>
      <c r="N17691" t="s">
        <v>17</v>
      </c>
      <c r="O17691" t="str">
        <f t="shared" si="828"/>
        <v>Feb</v>
      </c>
      <c r="P17691">
        <v>1</v>
      </c>
      <c r="Q17691" s="2" t="str">
        <f t="shared" si="829"/>
        <v>2018</v>
      </c>
      <c r="R17691" s="2">
        <f t="shared" si="830"/>
        <v>6214.38</v>
      </c>
    </row>
    <row r="17692" spans="1:18" x14ac:dyDescent="0.25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64</v>
      </c>
      <c r="M17692">
        <v>2018</v>
      </c>
      <c r="N17692" t="s">
        <v>17</v>
      </c>
      <c r="O17692" t="str">
        <f t="shared" si="828"/>
        <v>Feb</v>
      </c>
      <c r="P17692">
        <v>1</v>
      </c>
      <c r="Q17692" s="2" t="str">
        <f t="shared" si="829"/>
        <v>2018</v>
      </c>
      <c r="R17692" s="2">
        <f t="shared" si="830"/>
        <v>6132.83</v>
      </c>
    </row>
    <row r="17693" spans="1:18" x14ac:dyDescent="0.25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64</v>
      </c>
      <c r="M17693">
        <v>2018</v>
      </c>
      <c r="N17693" t="s">
        <v>17</v>
      </c>
      <c r="O17693" t="str">
        <f t="shared" si="828"/>
        <v>Feb</v>
      </c>
      <c r="P17693">
        <v>1</v>
      </c>
      <c r="Q17693" s="2" t="str">
        <f t="shared" si="829"/>
        <v>2018</v>
      </c>
      <c r="R17693" s="2">
        <f t="shared" si="830"/>
        <v>5891.11</v>
      </c>
    </row>
    <row r="17694" spans="1:18" x14ac:dyDescent="0.25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64</v>
      </c>
      <c r="M17694">
        <v>2018</v>
      </c>
      <c r="N17694" t="s">
        <v>17</v>
      </c>
      <c r="O17694" t="str">
        <f t="shared" si="828"/>
        <v>Feb</v>
      </c>
      <c r="P17694">
        <v>1</v>
      </c>
      <c r="Q17694" s="2" t="str">
        <f t="shared" si="829"/>
        <v>2018</v>
      </c>
      <c r="R17694" s="2">
        <f t="shared" si="830"/>
        <v>5415.95</v>
      </c>
    </row>
    <row r="17695" spans="1:18" x14ac:dyDescent="0.25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64</v>
      </c>
      <c r="M17695">
        <v>2018</v>
      </c>
      <c r="N17695" t="s">
        <v>17</v>
      </c>
      <c r="O17695" t="str">
        <f t="shared" si="828"/>
        <v>Jan</v>
      </c>
      <c r="P17695">
        <v>1</v>
      </c>
      <c r="Q17695" s="2" t="str">
        <f t="shared" si="829"/>
        <v>2018</v>
      </c>
      <c r="R17695" s="2">
        <f t="shared" si="830"/>
        <v>6919.69</v>
      </c>
    </row>
    <row r="17696" spans="1:18" x14ac:dyDescent="0.25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64</v>
      </c>
      <c r="M17696">
        <v>2018</v>
      </c>
      <c r="N17696" t="s">
        <v>17</v>
      </c>
      <c r="O17696" t="str">
        <f t="shared" si="828"/>
        <v>Jan</v>
      </c>
      <c r="P17696">
        <v>1</v>
      </c>
      <c r="Q17696" s="2" t="str">
        <f t="shared" si="829"/>
        <v>2018</v>
      </c>
      <c r="R17696" s="2">
        <f t="shared" si="830"/>
        <v>5716.94</v>
      </c>
    </row>
    <row r="17697" spans="1:18" x14ac:dyDescent="0.25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64</v>
      </c>
      <c r="M17697">
        <v>2018</v>
      </c>
      <c r="N17697" t="s">
        <v>17</v>
      </c>
      <c r="O17697" t="str">
        <f t="shared" si="828"/>
        <v>Jan</v>
      </c>
      <c r="P17697">
        <v>1</v>
      </c>
      <c r="Q17697" s="2" t="str">
        <f t="shared" si="829"/>
        <v>2018</v>
      </c>
      <c r="R17697" s="2">
        <f t="shared" si="830"/>
        <v>7392.64</v>
      </c>
    </row>
    <row r="17698" spans="1:18" x14ac:dyDescent="0.25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64</v>
      </c>
      <c r="M17698">
        <v>2018</v>
      </c>
      <c r="N17698" t="s">
        <v>17</v>
      </c>
      <c r="O17698" t="str">
        <f t="shared" si="828"/>
        <v>Jan</v>
      </c>
      <c r="P17698">
        <v>1</v>
      </c>
      <c r="Q17698" s="2" t="str">
        <f t="shared" si="829"/>
        <v>2018</v>
      </c>
      <c r="R17698" s="2">
        <f t="shared" si="830"/>
        <v>6501.92</v>
      </c>
    </row>
    <row r="17699" spans="1:18" x14ac:dyDescent="0.25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64</v>
      </c>
      <c r="M17699">
        <v>2018</v>
      </c>
      <c r="N17699" t="s">
        <v>18</v>
      </c>
      <c r="O17699" t="str">
        <f t="shared" si="828"/>
        <v>Mar</v>
      </c>
      <c r="P17699">
        <v>1</v>
      </c>
      <c r="Q17699" s="2" t="str">
        <f t="shared" si="829"/>
        <v>2018</v>
      </c>
      <c r="R17699" s="2">
        <f t="shared" si="830"/>
        <v>27875.16</v>
      </c>
    </row>
    <row r="17700" spans="1:18" x14ac:dyDescent="0.25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64</v>
      </c>
      <c r="M17700">
        <v>2018</v>
      </c>
      <c r="N17700" t="s">
        <v>18</v>
      </c>
      <c r="O17700" t="str">
        <f t="shared" si="828"/>
        <v>Mar</v>
      </c>
      <c r="P17700">
        <v>1</v>
      </c>
      <c r="Q17700" s="2" t="str">
        <f t="shared" si="829"/>
        <v>2018</v>
      </c>
      <c r="R17700" s="2">
        <f t="shared" si="830"/>
        <v>27140.27</v>
      </c>
    </row>
    <row r="17701" spans="1:18" x14ac:dyDescent="0.25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64</v>
      </c>
      <c r="M17701">
        <v>2018</v>
      </c>
      <c r="N17701" t="s">
        <v>18</v>
      </c>
      <c r="O17701" t="str">
        <f t="shared" si="828"/>
        <v>Mar</v>
      </c>
      <c r="P17701">
        <v>1</v>
      </c>
      <c r="Q17701" s="2" t="str">
        <f t="shared" si="829"/>
        <v>2018</v>
      </c>
      <c r="R17701" s="2">
        <f t="shared" si="830"/>
        <v>32966.129999999997</v>
      </c>
    </row>
    <row r="17702" spans="1:18" x14ac:dyDescent="0.25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64</v>
      </c>
      <c r="M17702">
        <v>2018</v>
      </c>
      <c r="N17702" t="s">
        <v>18</v>
      </c>
      <c r="O17702" t="str">
        <f t="shared" si="828"/>
        <v>Mar</v>
      </c>
      <c r="P17702">
        <v>1</v>
      </c>
      <c r="Q17702" s="2" t="str">
        <f t="shared" si="829"/>
        <v>2018</v>
      </c>
      <c r="R17702" s="2">
        <f t="shared" si="830"/>
        <v>36362.080000000002</v>
      </c>
    </row>
    <row r="17703" spans="1:18" x14ac:dyDescent="0.25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64</v>
      </c>
      <c r="M17703">
        <v>2018</v>
      </c>
      <c r="N17703" t="s">
        <v>18</v>
      </c>
      <c r="O17703" t="str">
        <f t="shared" si="828"/>
        <v>Feb</v>
      </c>
      <c r="P17703">
        <v>1</v>
      </c>
      <c r="Q17703" s="2" t="str">
        <f t="shared" si="829"/>
        <v>2018</v>
      </c>
      <c r="R17703" s="2">
        <f t="shared" si="830"/>
        <v>29510.48</v>
      </c>
    </row>
    <row r="17704" spans="1:18" x14ac:dyDescent="0.25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64</v>
      </c>
      <c r="M17704">
        <v>2018</v>
      </c>
      <c r="N17704" t="s">
        <v>18</v>
      </c>
      <c r="O17704" t="str">
        <f t="shared" si="828"/>
        <v>Feb</v>
      </c>
      <c r="P17704">
        <v>1</v>
      </c>
      <c r="Q17704" s="2" t="str">
        <f t="shared" si="829"/>
        <v>2018</v>
      </c>
      <c r="R17704" s="2">
        <f t="shared" si="830"/>
        <v>24573.22</v>
      </c>
    </row>
    <row r="17705" spans="1:18" x14ac:dyDescent="0.25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64</v>
      </c>
      <c r="M17705">
        <v>2018</v>
      </c>
      <c r="N17705" t="s">
        <v>18</v>
      </c>
      <c r="O17705" t="str">
        <f t="shared" si="828"/>
        <v>Feb</v>
      </c>
      <c r="P17705">
        <v>1</v>
      </c>
      <c r="Q17705" s="2" t="str">
        <f t="shared" si="829"/>
        <v>2018</v>
      </c>
      <c r="R17705" s="2">
        <f t="shared" si="830"/>
        <v>26934.19</v>
      </c>
    </row>
    <row r="17706" spans="1:18" x14ac:dyDescent="0.25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64</v>
      </c>
      <c r="M17706">
        <v>2018</v>
      </c>
      <c r="N17706" t="s">
        <v>18</v>
      </c>
      <c r="O17706" t="str">
        <f t="shared" si="828"/>
        <v>Feb</v>
      </c>
      <c r="P17706">
        <v>1</v>
      </c>
      <c r="Q17706" s="2" t="str">
        <f t="shared" si="829"/>
        <v>2018</v>
      </c>
      <c r="R17706" s="2">
        <f t="shared" si="830"/>
        <v>32981.54</v>
      </c>
    </row>
    <row r="17707" spans="1:18" x14ac:dyDescent="0.25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64</v>
      </c>
      <c r="M17707">
        <v>2018</v>
      </c>
      <c r="N17707" t="s">
        <v>18</v>
      </c>
      <c r="O17707" t="str">
        <f t="shared" si="828"/>
        <v>Jan</v>
      </c>
      <c r="P17707">
        <v>1</v>
      </c>
      <c r="Q17707" s="2" t="str">
        <f t="shared" si="829"/>
        <v>2018</v>
      </c>
      <c r="R17707" s="2">
        <f t="shared" si="830"/>
        <v>31534.33</v>
      </c>
    </row>
    <row r="17708" spans="1:18" x14ac:dyDescent="0.25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64</v>
      </c>
      <c r="M17708">
        <v>2018</v>
      </c>
      <c r="N17708" t="s">
        <v>18</v>
      </c>
      <c r="O17708" t="str">
        <f t="shared" si="828"/>
        <v>Jan</v>
      </c>
      <c r="P17708">
        <v>1</v>
      </c>
      <c r="Q17708" s="2" t="str">
        <f t="shared" si="829"/>
        <v>2018</v>
      </c>
      <c r="R17708" s="2">
        <f t="shared" si="830"/>
        <v>28218.09</v>
      </c>
    </row>
    <row r="17709" spans="1:18" x14ac:dyDescent="0.25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64</v>
      </c>
      <c r="M17709">
        <v>2018</v>
      </c>
      <c r="N17709" t="s">
        <v>18</v>
      </c>
      <c r="O17709" t="str">
        <f t="shared" si="828"/>
        <v>Jan</v>
      </c>
      <c r="P17709">
        <v>1</v>
      </c>
      <c r="Q17709" s="2" t="str">
        <f t="shared" si="829"/>
        <v>2018</v>
      </c>
      <c r="R17709" s="2">
        <f t="shared" si="830"/>
        <v>31310.829999999998</v>
      </c>
    </row>
    <row r="17710" spans="1:18" x14ac:dyDescent="0.25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64</v>
      </c>
      <c r="M17710">
        <v>2018</v>
      </c>
      <c r="N17710" t="s">
        <v>18</v>
      </c>
      <c r="O17710" t="str">
        <f t="shared" si="828"/>
        <v>Jan</v>
      </c>
      <c r="P17710">
        <v>1</v>
      </c>
      <c r="Q17710" s="2" t="str">
        <f t="shared" si="829"/>
        <v>2018</v>
      </c>
      <c r="R17710" s="2">
        <f t="shared" si="830"/>
        <v>29719.200000000001</v>
      </c>
    </row>
    <row r="17711" spans="1:18" x14ac:dyDescent="0.25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64</v>
      </c>
      <c r="M17711">
        <v>2018</v>
      </c>
      <c r="N17711" t="s">
        <v>19</v>
      </c>
      <c r="O17711" t="str">
        <f t="shared" si="828"/>
        <v>Mar</v>
      </c>
      <c r="P17711">
        <v>1</v>
      </c>
      <c r="Q17711" s="2" t="str">
        <f t="shared" si="829"/>
        <v>2018</v>
      </c>
      <c r="R17711" s="2">
        <f t="shared" si="830"/>
        <v>5037.6399999999994</v>
      </c>
    </row>
    <row r="17712" spans="1:18" x14ac:dyDescent="0.25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64</v>
      </c>
      <c r="M17712">
        <v>2018</v>
      </c>
      <c r="N17712" t="s">
        <v>19</v>
      </c>
      <c r="O17712" t="str">
        <f t="shared" si="828"/>
        <v>Mar</v>
      </c>
      <c r="P17712">
        <v>1</v>
      </c>
      <c r="Q17712" s="2" t="str">
        <f t="shared" si="829"/>
        <v>2018</v>
      </c>
      <c r="R17712" s="2">
        <f t="shared" si="830"/>
        <v>11437.119999999999</v>
      </c>
    </row>
    <row r="17713" spans="1:18" x14ac:dyDescent="0.25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64</v>
      </c>
      <c r="M17713">
        <v>2018</v>
      </c>
      <c r="N17713" t="s">
        <v>19</v>
      </c>
      <c r="O17713" t="str">
        <f t="shared" si="828"/>
        <v>Mar</v>
      </c>
      <c r="P17713">
        <v>1</v>
      </c>
      <c r="Q17713" s="2" t="str">
        <f t="shared" si="829"/>
        <v>2018</v>
      </c>
      <c r="R17713" s="2">
        <f t="shared" si="830"/>
        <v>13568.95</v>
      </c>
    </row>
    <row r="17714" spans="1:18" x14ac:dyDescent="0.25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64</v>
      </c>
      <c r="M17714">
        <v>2018</v>
      </c>
      <c r="N17714" t="s">
        <v>19</v>
      </c>
      <c r="O17714" t="str">
        <f t="shared" si="828"/>
        <v>Mar</v>
      </c>
      <c r="P17714">
        <v>1</v>
      </c>
      <c r="Q17714" s="2" t="str">
        <f t="shared" si="829"/>
        <v>2018</v>
      </c>
      <c r="R17714" s="2">
        <f t="shared" si="830"/>
        <v>5231.3499999999995</v>
      </c>
    </row>
    <row r="17715" spans="1:18" x14ac:dyDescent="0.25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64</v>
      </c>
      <c r="M17715">
        <v>2018</v>
      </c>
      <c r="N17715" t="s">
        <v>19</v>
      </c>
      <c r="O17715" t="str">
        <f t="shared" si="828"/>
        <v>Feb</v>
      </c>
      <c r="P17715">
        <v>1</v>
      </c>
      <c r="Q17715" s="2" t="str">
        <f t="shared" si="829"/>
        <v>2018</v>
      </c>
      <c r="R17715" s="2">
        <f t="shared" si="830"/>
        <v>5275</v>
      </c>
    </row>
    <row r="17716" spans="1:18" x14ac:dyDescent="0.25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64</v>
      </c>
      <c r="M17716">
        <v>2018</v>
      </c>
      <c r="N17716" t="s">
        <v>19</v>
      </c>
      <c r="O17716" t="str">
        <f t="shared" si="828"/>
        <v>Feb</v>
      </c>
      <c r="P17716">
        <v>1</v>
      </c>
      <c r="Q17716" s="2" t="str">
        <f t="shared" si="829"/>
        <v>2018</v>
      </c>
      <c r="R17716" s="2">
        <f t="shared" si="830"/>
        <v>5001.5600000000004</v>
      </c>
    </row>
    <row r="17717" spans="1:18" x14ac:dyDescent="0.25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64</v>
      </c>
      <c r="M17717">
        <v>2018</v>
      </c>
      <c r="N17717" t="s">
        <v>19</v>
      </c>
      <c r="O17717" t="str">
        <f t="shared" si="828"/>
        <v>Feb</v>
      </c>
      <c r="P17717">
        <v>1</v>
      </c>
      <c r="Q17717" s="2" t="str">
        <f t="shared" si="829"/>
        <v>2018</v>
      </c>
      <c r="R17717" s="2">
        <f t="shared" si="830"/>
        <v>4103.1899999999996</v>
      </c>
    </row>
    <row r="17718" spans="1:18" x14ac:dyDescent="0.25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64</v>
      </c>
      <c r="M17718">
        <v>2018</v>
      </c>
      <c r="N17718" t="s">
        <v>19</v>
      </c>
      <c r="O17718" t="str">
        <f t="shared" si="828"/>
        <v>Feb</v>
      </c>
      <c r="P17718">
        <v>1</v>
      </c>
      <c r="Q17718" s="2" t="str">
        <f t="shared" si="829"/>
        <v>2018</v>
      </c>
      <c r="R17718" s="2">
        <f t="shared" si="830"/>
        <v>5066.8900000000003</v>
      </c>
    </row>
    <row r="17719" spans="1:18" x14ac:dyDescent="0.25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64</v>
      </c>
      <c r="M17719">
        <v>2018</v>
      </c>
      <c r="N17719" t="s">
        <v>19</v>
      </c>
      <c r="O17719" t="str">
        <f t="shared" si="828"/>
        <v>Jan</v>
      </c>
      <c r="P17719">
        <v>1</v>
      </c>
      <c r="Q17719" s="2" t="str">
        <f t="shared" si="829"/>
        <v>2018</v>
      </c>
      <c r="R17719" s="2">
        <f t="shared" si="830"/>
        <v>5507.8099999999995</v>
      </c>
    </row>
    <row r="17720" spans="1:18" x14ac:dyDescent="0.25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64</v>
      </c>
      <c r="M17720">
        <v>2018</v>
      </c>
      <c r="N17720" t="s">
        <v>19</v>
      </c>
      <c r="O17720" t="str">
        <f t="shared" si="828"/>
        <v>Jan</v>
      </c>
      <c r="P17720">
        <v>1</v>
      </c>
      <c r="Q17720" s="2" t="str">
        <f t="shared" si="829"/>
        <v>2018</v>
      </c>
      <c r="R17720" s="2">
        <f t="shared" si="830"/>
        <v>5858.5599999999995</v>
      </c>
    </row>
    <row r="17721" spans="1:18" x14ac:dyDescent="0.25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64</v>
      </c>
      <c r="M17721">
        <v>2018</v>
      </c>
      <c r="N17721" t="s">
        <v>19</v>
      </c>
      <c r="O17721" t="str">
        <f t="shared" si="828"/>
        <v>Jan</v>
      </c>
      <c r="P17721">
        <v>1</v>
      </c>
      <c r="Q17721" s="2" t="str">
        <f t="shared" si="829"/>
        <v>2018</v>
      </c>
      <c r="R17721" s="2">
        <f t="shared" si="830"/>
        <v>6527.97</v>
      </c>
    </row>
    <row r="17722" spans="1:18" x14ac:dyDescent="0.25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64</v>
      </c>
      <c r="M17722">
        <v>2018</v>
      </c>
      <c r="N17722" t="s">
        <v>19</v>
      </c>
      <c r="O17722" t="str">
        <f t="shared" si="828"/>
        <v>Jan</v>
      </c>
      <c r="P17722">
        <v>1</v>
      </c>
      <c r="Q17722" s="2" t="str">
        <f t="shared" si="829"/>
        <v>2018</v>
      </c>
      <c r="R17722" s="2">
        <f t="shared" si="830"/>
        <v>5922.99</v>
      </c>
    </row>
    <row r="17723" spans="1:18" x14ac:dyDescent="0.25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64</v>
      </c>
      <c r="M17723">
        <v>2018</v>
      </c>
      <c r="N17723" t="s">
        <v>20</v>
      </c>
      <c r="O17723" t="str">
        <f t="shared" si="828"/>
        <v>Mar</v>
      </c>
      <c r="P17723">
        <v>1</v>
      </c>
      <c r="Q17723" s="2" t="str">
        <f t="shared" si="829"/>
        <v>2018</v>
      </c>
      <c r="R17723" s="2">
        <f t="shared" si="830"/>
        <v>1647.3</v>
      </c>
    </row>
    <row r="17724" spans="1:18" x14ac:dyDescent="0.25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64</v>
      </c>
      <c r="M17724">
        <v>2018</v>
      </c>
      <c r="N17724" t="s">
        <v>20</v>
      </c>
      <c r="O17724" t="str">
        <f t="shared" si="828"/>
        <v>Mar</v>
      </c>
      <c r="P17724">
        <v>1</v>
      </c>
      <c r="Q17724" s="2" t="str">
        <f t="shared" si="829"/>
        <v>2018</v>
      </c>
      <c r="R17724" s="2">
        <f t="shared" si="830"/>
        <v>9306.5499999999993</v>
      </c>
    </row>
    <row r="17725" spans="1:18" x14ac:dyDescent="0.25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64</v>
      </c>
      <c r="M17725">
        <v>2018</v>
      </c>
      <c r="N17725" t="s">
        <v>20</v>
      </c>
      <c r="O17725" t="str">
        <f t="shared" si="828"/>
        <v>Mar</v>
      </c>
      <c r="P17725">
        <v>1</v>
      </c>
      <c r="Q17725" s="2" t="str">
        <f t="shared" si="829"/>
        <v>2018</v>
      </c>
      <c r="R17725" s="2">
        <f t="shared" si="830"/>
        <v>11558.72</v>
      </c>
    </row>
    <row r="17726" spans="1:18" x14ac:dyDescent="0.25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64</v>
      </c>
      <c r="M17726">
        <v>2018</v>
      </c>
      <c r="N17726" t="s">
        <v>20</v>
      </c>
      <c r="O17726" t="str">
        <f t="shared" si="828"/>
        <v>Mar</v>
      </c>
      <c r="P17726">
        <v>1</v>
      </c>
      <c r="Q17726" s="2" t="str">
        <f t="shared" si="829"/>
        <v>2018</v>
      </c>
      <c r="R17726" s="2">
        <f t="shared" si="830"/>
        <v>1777.98</v>
      </c>
    </row>
    <row r="17727" spans="1:18" x14ac:dyDescent="0.25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64</v>
      </c>
      <c r="M17727">
        <v>2018</v>
      </c>
      <c r="N17727" t="s">
        <v>20</v>
      </c>
      <c r="O17727" t="str">
        <f t="shared" si="828"/>
        <v>Feb</v>
      </c>
      <c r="P17727">
        <v>1</v>
      </c>
      <c r="Q17727" s="2" t="str">
        <f t="shared" si="829"/>
        <v>2018</v>
      </c>
      <c r="R17727" s="2">
        <f t="shared" si="830"/>
        <v>1981.31</v>
      </c>
    </row>
    <row r="17728" spans="1:18" x14ac:dyDescent="0.25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64</v>
      </c>
      <c r="M17728">
        <v>2018</v>
      </c>
      <c r="N17728" t="s">
        <v>20</v>
      </c>
      <c r="O17728" t="str">
        <f t="shared" si="828"/>
        <v>Feb</v>
      </c>
      <c r="P17728">
        <v>1</v>
      </c>
      <c r="Q17728" s="2" t="str">
        <f t="shared" si="829"/>
        <v>2018</v>
      </c>
      <c r="R17728" s="2">
        <f t="shared" si="830"/>
        <v>1956.29</v>
      </c>
    </row>
    <row r="17729" spans="1:18" x14ac:dyDescent="0.25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64</v>
      </c>
      <c r="M17729">
        <v>2018</v>
      </c>
      <c r="N17729" t="s">
        <v>20</v>
      </c>
      <c r="O17729" t="str">
        <f t="shared" si="828"/>
        <v>Feb</v>
      </c>
      <c r="P17729">
        <v>1</v>
      </c>
      <c r="Q17729" s="2" t="str">
        <f t="shared" si="829"/>
        <v>2018</v>
      </c>
      <c r="R17729" s="2">
        <f t="shared" si="830"/>
        <v>1562.7</v>
      </c>
    </row>
    <row r="17730" spans="1:18" x14ac:dyDescent="0.25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64</v>
      </c>
      <c r="M17730">
        <v>2018</v>
      </c>
      <c r="N17730" t="s">
        <v>20</v>
      </c>
      <c r="O17730" t="str">
        <f t="shared" si="828"/>
        <v>Feb</v>
      </c>
      <c r="P17730">
        <v>1</v>
      </c>
      <c r="Q17730" s="2" t="str">
        <f t="shared" si="829"/>
        <v>2018</v>
      </c>
      <c r="R17730" s="2">
        <f t="shared" si="830"/>
        <v>1773.73</v>
      </c>
    </row>
    <row r="17731" spans="1:18" x14ac:dyDescent="0.25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64</v>
      </c>
      <c r="M17731">
        <v>2018</v>
      </c>
      <c r="N17731" t="s">
        <v>20</v>
      </c>
      <c r="O17731" t="str">
        <f t="shared" ref="O17731:O17794" si="831" xml:space="preserve"> TEXT(B17731, "mmm")</f>
        <v>Jan</v>
      </c>
      <c r="P17731">
        <v>1</v>
      </c>
      <c r="Q17731" s="2" t="str">
        <f t="shared" ref="Q17731:Q17794" si="832" xml:space="preserve"> TEXT(B17731, "yyy")</f>
        <v>2018</v>
      </c>
      <c r="R17731" s="2">
        <f t="shared" ref="R17731:R17794" si="833" xml:space="preserve"> E17731 +F17731+G17731</f>
        <v>2122.1</v>
      </c>
    </row>
    <row r="17732" spans="1:18" x14ac:dyDescent="0.25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64</v>
      </c>
      <c r="M17732">
        <v>2018</v>
      </c>
      <c r="N17732" t="s">
        <v>20</v>
      </c>
      <c r="O17732" t="str">
        <f t="shared" si="831"/>
        <v>Jan</v>
      </c>
      <c r="P17732">
        <v>1</v>
      </c>
      <c r="Q17732" s="2" t="str">
        <f t="shared" si="832"/>
        <v>2018</v>
      </c>
      <c r="R17732" s="2">
        <f t="shared" si="833"/>
        <v>2465.7599999999998</v>
      </c>
    </row>
    <row r="17733" spans="1:18" x14ac:dyDescent="0.25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64</v>
      </c>
      <c r="M17733">
        <v>2018</v>
      </c>
      <c r="N17733" t="s">
        <v>20</v>
      </c>
      <c r="O17733" t="str">
        <f t="shared" si="831"/>
        <v>Jan</v>
      </c>
      <c r="P17733">
        <v>1</v>
      </c>
      <c r="Q17733" s="2" t="str">
        <f t="shared" si="832"/>
        <v>2018</v>
      </c>
      <c r="R17733" s="2">
        <f t="shared" si="833"/>
        <v>2597.1400000000003</v>
      </c>
    </row>
    <row r="17734" spans="1:18" x14ac:dyDescent="0.25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64</v>
      </c>
      <c r="M17734">
        <v>2018</v>
      </c>
      <c r="N17734" t="s">
        <v>20</v>
      </c>
      <c r="O17734" t="str">
        <f t="shared" si="831"/>
        <v>Jan</v>
      </c>
      <c r="P17734">
        <v>1</v>
      </c>
      <c r="Q17734" s="2" t="str">
        <f t="shared" si="832"/>
        <v>2018</v>
      </c>
      <c r="R17734" s="2">
        <f t="shared" si="833"/>
        <v>2773.09</v>
      </c>
    </row>
    <row r="17735" spans="1:18" x14ac:dyDescent="0.25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64</v>
      </c>
      <c r="M17735">
        <v>2018</v>
      </c>
      <c r="N17735" t="s">
        <v>21</v>
      </c>
      <c r="O17735" t="str">
        <f t="shared" si="831"/>
        <v>Mar</v>
      </c>
      <c r="P17735">
        <v>1</v>
      </c>
      <c r="Q17735" s="2" t="str">
        <f t="shared" si="832"/>
        <v>2018</v>
      </c>
      <c r="R17735" s="2">
        <f t="shared" si="833"/>
        <v>6420.27</v>
      </c>
    </row>
    <row r="17736" spans="1:18" x14ac:dyDescent="0.25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64</v>
      </c>
      <c r="M17736">
        <v>2018</v>
      </c>
      <c r="N17736" t="s">
        <v>21</v>
      </c>
      <c r="O17736" t="str">
        <f t="shared" si="831"/>
        <v>Mar</v>
      </c>
      <c r="P17736">
        <v>1</v>
      </c>
      <c r="Q17736" s="2" t="str">
        <f t="shared" si="832"/>
        <v>2018</v>
      </c>
      <c r="R17736" s="2">
        <f t="shared" si="833"/>
        <v>6887.6100000000006</v>
      </c>
    </row>
    <row r="17737" spans="1:18" x14ac:dyDescent="0.25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64</v>
      </c>
      <c r="M17737">
        <v>2018</v>
      </c>
      <c r="N17737" t="s">
        <v>21</v>
      </c>
      <c r="O17737" t="str">
        <f t="shared" si="831"/>
        <v>Mar</v>
      </c>
      <c r="P17737">
        <v>1</v>
      </c>
      <c r="Q17737" s="2" t="str">
        <f t="shared" si="832"/>
        <v>2018</v>
      </c>
      <c r="R17737" s="2">
        <f t="shared" si="833"/>
        <v>6878.04</v>
      </c>
    </row>
    <row r="17738" spans="1:18" x14ac:dyDescent="0.25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64</v>
      </c>
      <c r="M17738">
        <v>2018</v>
      </c>
      <c r="N17738" t="s">
        <v>21</v>
      </c>
      <c r="O17738" t="str">
        <f t="shared" si="831"/>
        <v>Mar</v>
      </c>
      <c r="P17738">
        <v>1</v>
      </c>
      <c r="Q17738" s="2" t="str">
        <f t="shared" si="832"/>
        <v>2018</v>
      </c>
      <c r="R17738" s="2">
        <f t="shared" si="833"/>
        <v>6228.69</v>
      </c>
    </row>
    <row r="17739" spans="1:18" x14ac:dyDescent="0.25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64</v>
      </c>
      <c r="M17739">
        <v>2018</v>
      </c>
      <c r="N17739" t="s">
        <v>21</v>
      </c>
      <c r="O17739" t="str">
        <f t="shared" si="831"/>
        <v>Feb</v>
      </c>
      <c r="P17739">
        <v>1</v>
      </c>
      <c r="Q17739" s="2" t="str">
        <f t="shared" si="832"/>
        <v>2018</v>
      </c>
      <c r="R17739" s="2">
        <f t="shared" si="833"/>
        <v>4633.6000000000004</v>
      </c>
    </row>
    <row r="17740" spans="1:18" x14ac:dyDescent="0.25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64</v>
      </c>
      <c r="M17740">
        <v>2018</v>
      </c>
      <c r="N17740" t="s">
        <v>21</v>
      </c>
      <c r="O17740" t="str">
        <f t="shared" si="831"/>
        <v>Feb</v>
      </c>
      <c r="P17740">
        <v>1</v>
      </c>
      <c r="Q17740" s="2" t="str">
        <f t="shared" si="832"/>
        <v>2018</v>
      </c>
      <c r="R17740" s="2">
        <f t="shared" si="833"/>
        <v>5333.72</v>
      </c>
    </row>
    <row r="17741" spans="1:18" x14ac:dyDescent="0.25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64</v>
      </c>
      <c r="M17741">
        <v>2018</v>
      </c>
      <c r="N17741" t="s">
        <v>21</v>
      </c>
      <c r="O17741" t="str">
        <f t="shared" si="831"/>
        <v>Feb</v>
      </c>
      <c r="P17741">
        <v>1</v>
      </c>
      <c r="Q17741" s="2" t="str">
        <f t="shared" si="832"/>
        <v>2018</v>
      </c>
      <c r="R17741" s="2">
        <f t="shared" si="833"/>
        <v>5118.9799999999996</v>
      </c>
    </row>
    <row r="17742" spans="1:18" x14ac:dyDescent="0.25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64</v>
      </c>
      <c r="M17742">
        <v>2018</v>
      </c>
      <c r="N17742" t="s">
        <v>21</v>
      </c>
      <c r="O17742" t="str">
        <f t="shared" si="831"/>
        <v>Feb</v>
      </c>
      <c r="P17742">
        <v>1</v>
      </c>
      <c r="Q17742" s="2" t="str">
        <f t="shared" si="832"/>
        <v>2018</v>
      </c>
      <c r="R17742" s="2">
        <f t="shared" si="833"/>
        <v>5538.51</v>
      </c>
    </row>
    <row r="17743" spans="1:18" x14ac:dyDescent="0.25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64</v>
      </c>
      <c r="M17743">
        <v>2018</v>
      </c>
      <c r="N17743" t="s">
        <v>21</v>
      </c>
      <c r="O17743" t="str">
        <f t="shared" si="831"/>
        <v>Jan</v>
      </c>
      <c r="P17743">
        <v>1</v>
      </c>
      <c r="Q17743" s="2" t="str">
        <f t="shared" si="832"/>
        <v>2018</v>
      </c>
      <c r="R17743" s="2">
        <f t="shared" si="833"/>
        <v>5412.9000000000005</v>
      </c>
    </row>
    <row r="17744" spans="1:18" x14ac:dyDescent="0.25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64</v>
      </c>
      <c r="M17744">
        <v>2018</v>
      </c>
      <c r="N17744" t="s">
        <v>21</v>
      </c>
      <c r="O17744" t="str">
        <f t="shared" si="831"/>
        <v>Jan</v>
      </c>
      <c r="P17744">
        <v>1</v>
      </c>
      <c r="Q17744" s="2" t="str">
        <f t="shared" si="832"/>
        <v>2018</v>
      </c>
      <c r="R17744" s="2">
        <f t="shared" si="833"/>
        <v>4604.88</v>
      </c>
    </row>
    <row r="17745" spans="1:18" x14ac:dyDescent="0.25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64</v>
      </c>
      <c r="M17745">
        <v>2018</v>
      </c>
      <c r="N17745" t="s">
        <v>21</v>
      </c>
      <c r="O17745" t="str">
        <f t="shared" si="831"/>
        <v>Jan</v>
      </c>
      <c r="P17745">
        <v>1</v>
      </c>
      <c r="Q17745" s="2" t="str">
        <f t="shared" si="832"/>
        <v>2018</v>
      </c>
      <c r="R17745" s="2">
        <f t="shared" si="833"/>
        <v>5756.95</v>
      </c>
    </row>
    <row r="17746" spans="1:18" x14ac:dyDescent="0.25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64</v>
      </c>
      <c r="M17746">
        <v>2018</v>
      </c>
      <c r="N17746" t="s">
        <v>21</v>
      </c>
      <c r="O17746" t="str">
        <f t="shared" si="831"/>
        <v>Jan</v>
      </c>
      <c r="P17746">
        <v>1</v>
      </c>
      <c r="Q17746" s="2" t="str">
        <f t="shared" si="832"/>
        <v>2018</v>
      </c>
      <c r="R17746" s="2">
        <f t="shared" si="833"/>
        <v>4475.3900000000003</v>
      </c>
    </row>
    <row r="17747" spans="1:18" x14ac:dyDescent="0.25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64</v>
      </c>
      <c r="M17747">
        <v>2018</v>
      </c>
      <c r="N17747" t="s">
        <v>22</v>
      </c>
      <c r="O17747" t="str">
        <f t="shared" si="831"/>
        <v>Mar</v>
      </c>
      <c r="P17747">
        <v>1</v>
      </c>
      <c r="Q17747" s="2" t="str">
        <f t="shared" si="832"/>
        <v>2018</v>
      </c>
      <c r="R17747" s="2">
        <f t="shared" si="833"/>
        <v>7246.41</v>
      </c>
    </row>
    <row r="17748" spans="1:18" x14ac:dyDescent="0.25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64</v>
      </c>
      <c r="M17748">
        <v>2018</v>
      </c>
      <c r="N17748" t="s">
        <v>22</v>
      </c>
      <c r="O17748" t="str">
        <f t="shared" si="831"/>
        <v>Mar</v>
      </c>
      <c r="P17748">
        <v>1</v>
      </c>
      <c r="Q17748" s="2" t="str">
        <f t="shared" si="832"/>
        <v>2018</v>
      </c>
      <c r="R17748" s="2">
        <f t="shared" si="833"/>
        <v>11369.439999999999</v>
      </c>
    </row>
    <row r="17749" spans="1:18" x14ac:dyDescent="0.25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64</v>
      </c>
      <c r="M17749">
        <v>2018</v>
      </c>
      <c r="N17749" t="s">
        <v>22</v>
      </c>
      <c r="O17749" t="str">
        <f t="shared" si="831"/>
        <v>Mar</v>
      </c>
      <c r="P17749">
        <v>1</v>
      </c>
      <c r="Q17749" s="2" t="str">
        <f t="shared" si="832"/>
        <v>2018</v>
      </c>
      <c r="R17749" s="2">
        <f t="shared" si="833"/>
        <v>7725.33</v>
      </c>
    </row>
    <row r="17750" spans="1:18" x14ac:dyDescent="0.25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64</v>
      </c>
      <c r="M17750">
        <v>2018</v>
      </c>
      <c r="N17750" t="s">
        <v>22</v>
      </c>
      <c r="O17750" t="str">
        <f t="shared" si="831"/>
        <v>Mar</v>
      </c>
      <c r="P17750">
        <v>1</v>
      </c>
      <c r="Q17750" s="2" t="str">
        <f t="shared" si="832"/>
        <v>2018</v>
      </c>
      <c r="R17750" s="2">
        <f t="shared" si="833"/>
        <v>6375.97</v>
      </c>
    </row>
    <row r="17751" spans="1:18" x14ac:dyDescent="0.25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64</v>
      </c>
      <c r="M17751">
        <v>2018</v>
      </c>
      <c r="N17751" t="s">
        <v>22</v>
      </c>
      <c r="O17751" t="str">
        <f t="shared" si="831"/>
        <v>Feb</v>
      </c>
      <c r="P17751">
        <v>1</v>
      </c>
      <c r="Q17751" s="2" t="str">
        <f t="shared" si="832"/>
        <v>2018</v>
      </c>
      <c r="R17751" s="2">
        <f t="shared" si="833"/>
        <v>9163.4299999999985</v>
      </c>
    </row>
    <row r="17752" spans="1:18" x14ac:dyDescent="0.25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64</v>
      </c>
      <c r="M17752">
        <v>2018</v>
      </c>
      <c r="N17752" t="s">
        <v>22</v>
      </c>
      <c r="O17752" t="str">
        <f t="shared" si="831"/>
        <v>Feb</v>
      </c>
      <c r="P17752">
        <v>1</v>
      </c>
      <c r="Q17752" s="2" t="str">
        <f t="shared" si="832"/>
        <v>2018</v>
      </c>
      <c r="R17752" s="2">
        <f t="shared" si="833"/>
        <v>8712.7900000000009</v>
      </c>
    </row>
    <row r="17753" spans="1:18" x14ac:dyDescent="0.25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64</v>
      </c>
      <c r="M17753">
        <v>2018</v>
      </c>
      <c r="N17753" t="s">
        <v>22</v>
      </c>
      <c r="O17753" t="str">
        <f t="shared" si="831"/>
        <v>Feb</v>
      </c>
      <c r="P17753">
        <v>1</v>
      </c>
      <c r="Q17753" s="2" t="str">
        <f t="shared" si="832"/>
        <v>2018</v>
      </c>
      <c r="R17753" s="2">
        <f t="shared" si="833"/>
        <v>5935.7800000000007</v>
      </c>
    </row>
    <row r="17754" spans="1:18" x14ac:dyDescent="0.25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64</v>
      </c>
      <c r="M17754">
        <v>2018</v>
      </c>
      <c r="N17754" t="s">
        <v>22</v>
      </c>
      <c r="O17754" t="str">
        <f t="shared" si="831"/>
        <v>Feb</v>
      </c>
      <c r="P17754">
        <v>1</v>
      </c>
      <c r="Q17754" s="2" t="str">
        <f t="shared" si="832"/>
        <v>2018</v>
      </c>
      <c r="R17754" s="2">
        <f t="shared" si="833"/>
        <v>4267.21</v>
      </c>
    </row>
    <row r="17755" spans="1:18" x14ac:dyDescent="0.25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64</v>
      </c>
      <c r="M17755">
        <v>2018</v>
      </c>
      <c r="N17755" t="s">
        <v>22</v>
      </c>
      <c r="O17755" t="str">
        <f t="shared" si="831"/>
        <v>Jan</v>
      </c>
      <c r="P17755">
        <v>1</v>
      </c>
      <c r="Q17755" s="2" t="str">
        <f t="shared" si="832"/>
        <v>2018</v>
      </c>
      <c r="R17755" s="2">
        <f t="shared" si="833"/>
        <v>6719.31</v>
      </c>
    </row>
    <row r="17756" spans="1:18" x14ac:dyDescent="0.25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64</v>
      </c>
      <c r="M17756">
        <v>2018</v>
      </c>
      <c r="N17756" t="s">
        <v>22</v>
      </c>
      <c r="O17756" t="str">
        <f t="shared" si="831"/>
        <v>Jan</v>
      </c>
      <c r="P17756">
        <v>1</v>
      </c>
      <c r="Q17756" s="2" t="str">
        <f t="shared" si="832"/>
        <v>2018</v>
      </c>
      <c r="R17756" s="2">
        <f t="shared" si="833"/>
        <v>8561.6</v>
      </c>
    </row>
    <row r="17757" spans="1:18" x14ac:dyDescent="0.25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64</v>
      </c>
      <c r="M17757">
        <v>2018</v>
      </c>
      <c r="N17757" t="s">
        <v>22</v>
      </c>
      <c r="O17757" t="str">
        <f t="shared" si="831"/>
        <v>Jan</v>
      </c>
      <c r="P17757">
        <v>1</v>
      </c>
      <c r="Q17757" s="2" t="str">
        <f t="shared" si="832"/>
        <v>2018</v>
      </c>
      <c r="R17757" s="2">
        <f t="shared" si="833"/>
        <v>9288.630000000001</v>
      </c>
    </row>
    <row r="17758" spans="1:18" x14ac:dyDescent="0.25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64</v>
      </c>
      <c r="M17758">
        <v>2018</v>
      </c>
      <c r="N17758" t="s">
        <v>22</v>
      </c>
      <c r="O17758" t="str">
        <f t="shared" si="831"/>
        <v>Jan</v>
      </c>
      <c r="P17758">
        <v>1</v>
      </c>
      <c r="Q17758" s="2" t="str">
        <f t="shared" si="832"/>
        <v>2018</v>
      </c>
      <c r="R17758" s="2">
        <f t="shared" si="833"/>
        <v>9858.33</v>
      </c>
    </row>
    <row r="17759" spans="1:18" x14ac:dyDescent="0.25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64</v>
      </c>
      <c r="M17759">
        <v>2018</v>
      </c>
      <c r="N17759" t="s">
        <v>23</v>
      </c>
      <c r="O17759" t="str">
        <f t="shared" si="831"/>
        <v>Mar</v>
      </c>
      <c r="P17759">
        <v>1</v>
      </c>
      <c r="Q17759" s="2" t="str">
        <f t="shared" si="832"/>
        <v>2018</v>
      </c>
      <c r="R17759" s="2">
        <f t="shared" si="833"/>
        <v>3417.25</v>
      </c>
    </row>
    <row r="17760" spans="1:18" x14ac:dyDescent="0.25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64</v>
      </c>
      <c r="M17760">
        <v>2018</v>
      </c>
      <c r="N17760" t="s">
        <v>23</v>
      </c>
      <c r="O17760" t="str">
        <f t="shared" si="831"/>
        <v>Mar</v>
      </c>
      <c r="P17760">
        <v>1</v>
      </c>
      <c r="Q17760" s="2" t="str">
        <f t="shared" si="832"/>
        <v>2018</v>
      </c>
      <c r="R17760" s="2">
        <f t="shared" si="833"/>
        <v>20094.29</v>
      </c>
    </row>
    <row r="17761" spans="1:18" x14ac:dyDescent="0.25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64</v>
      </c>
      <c r="M17761">
        <v>2018</v>
      </c>
      <c r="N17761" t="s">
        <v>23</v>
      </c>
      <c r="O17761" t="str">
        <f t="shared" si="831"/>
        <v>Mar</v>
      </c>
      <c r="P17761">
        <v>1</v>
      </c>
      <c r="Q17761" s="2" t="str">
        <f t="shared" si="832"/>
        <v>2018</v>
      </c>
      <c r="R17761" s="2">
        <f t="shared" si="833"/>
        <v>21792.719999999998</v>
      </c>
    </row>
    <row r="17762" spans="1:18" x14ac:dyDescent="0.25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64</v>
      </c>
      <c r="M17762">
        <v>2018</v>
      </c>
      <c r="N17762" t="s">
        <v>23</v>
      </c>
      <c r="O17762" t="str">
        <f t="shared" si="831"/>
        <v>Mar</v>
      </c>
      <c r="P17762">
        <v>1</v>
      </c>
      <c r="Q17762" s="2" t="str">
        <f t="shared" si="832"/>
        <v>2018</v>
      </c>
      <c r="R17762" s="2">
        <f t="shared" si="833"/>
        <v>3300.56</v>
      </c>
    </row>
    <row r="17763" spans="1:18" x14ac:dyDescent="0.25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64</v>
      </c>
      <c r="M17763">
        <v>2018</v>
      </c>
      <c r="N17763" t="s">
        <v>23</v>
      </c>
      <c r="O17763" t="str">
        <f t="shared" si="831"/>
        <v>Feb</v>
      </c>
      <c r="P17763">
        <v>1</v>
      </c>
      <c r="Q17763" s="2" t="str">
        <f t="shared" si="832"/>
        <v>2018</v>
      </c>
      <c r="R17763" s="2">
        <f t="shared" si="833"/>
        <v>3465.3900000000003</v>
      </c>
    </row>
    <row r="17764" spans="1:18" x14ac:dyDescent="0.25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64</v>
      </c>
      <c r="M17764">
        <v>2018</v>
      </c>
      <c r="N17764" t="s">
        <v>23</v>
      </c>
      <c r="O17764" t="str">
        <f t="shared" si="831"/>
        <v>Feb</v>
      </c>
      <c r="P17764">
        <v>1</v>
      </c>
      <c r="Q17764" s="2" t="str">
        <f t="shared" si="832"/>
        <v>2018</v>
      </c>
      <c r="R17764" s="2">
        <f t="shared" si="833"/>
        <v>3048.81</v>
      </c>
    </row>
    <row r="17765" spans="1:18" x14ac:dyDescent="0.25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64</v>
      </c>
      <c r="M17765">
        <v>2018</v>
      </c>
      <c r="N17765" t="s">
        <v>23</v>
      </c>
      <c r="O17765" t="str">
        <f t="shared" si="831"/>
        <v>Feb</v>
      </c>
      <c r="P17765">
        <v>1</v>
      </c>
      <c r="Q17765" s="2" t="str">
        <f t="shared" si="832"/>
        <v>2018</v>
      </c>
      <c r="R17765" s="2">
        <f t="shared" si="833"/>
        <v>3070.5199999999995</v>
      </c>
    </row>
    <row r="17766" spans="1:18" x14ac:dyDescent="0.25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64</v>
      </c>
      <c r="M17766">
        <v>2018</v>
      </c>
      <c r="N17766" t="s">
        <v>23</v>
      </c>
      <c r="O17766" t="str">
        <f t="shared" si="831"/>
        <v>Feb</v>
      </c>
      <c r="P17766">
        <v>1</v>
      </c>
      <c r="Q17766" s="2" t="str">
        <f t="shared" si="832"/>
        <v>2018</v>
      </c>
      <c r="R17766" s="2">
        <f t="shared" si="833"/>
        <v>3015.04</v>
      </c>
    </row>
    <row r="17767" spans="1:18" x14ac:dyDescent="0.25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64</v>
      </c>
      <c r="M17767">
        <v>2018</v>
      </c>
      <c r="N17767" t="s">
        <v>23</v>
      </c>
      <c r="O17767" t="str">
        <f t="shared" si="831"/>
        <v>Jan</v>
      </c>
      <c r="P17767">
        <v>1</v>
      </c>
      <c r="Q17767" s="2" t="str">
        <f t="shared" si="832"/>
        <v>2018</v>
      </c>
      <c r="R17767" s="2">
        <f t="shared" si="833"/>
        <v>3764.9700000000003</v>
      </c>
    </row>
    <row r="17768" spans="1:18" x14ac:dyDescent="0.25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64</v>
      </c>
      <c r="M17768">
        <v>2018</v>
      </c>
      <c r="N17768" t="s">
        <v>23</v>
      </c>
      <c r="O17768" t="str">
        <f t="shared" si="831"/>
        <v>Jan</v>
      </c>
      <c r="P17768">
        <v>1</v>
      </c>
      <c r="Q17768" s="2" t="str">
        <f t="shared" si="832"/>
        <v>2018</v>
      </c>
      <c r="R17768" s="2">
        <f t="shared" si="833"/>
        <v>4205.87</v>
      </c>
    </row>
    <row r="17769" spans="1:18" x14ac:dyDescent="0.25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64</v>
      </c>
      <c r="M17769">
        <v>2018</v>
      </c>
      <c r="N17769" t="s">
        <v>23</v>
      </c>
      <c r="O17769" t="str">
        <f t="shared" si="831"/>
        <v>Jan</v>
      </c>
      <c r="P17769">
        <v>1</v>
      </c>
      <c r="Q17769" s="2" t="str">
        <f t="shared" si="832"/>
        <v>2018</v>
      </c>
      <c r="R17769" s="2">
        <f t="shared" si="833"/>
        <v>4016.7799999999997</v>
      </c>
    </row>
    <row r="17770" spans="1:18" x14ac:dyDescent="0.25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64</v>
      </c>
      <c r="M17770">
        <v>2018</v>
      </c>
      <c r="N17770" t="s">
        <v>23</v>
      </c>
      <c r="O17770" t="str">
        <f t="shared" si="831"/>
        <v>Jan</v>
      </c>
      <c r="P17770">
        <v>1</v>
      </c>
      <c r="Q17770" s="2" t="str">
        <f t="shared" si="832"/>
        <v>2018</v>
      </c>
      <c r="R17770" s="2">
        <f t="shared" si="833"/>
        <v>4656.63</v>
      </c>
    </row>
    <row r="17771" spans="1:18" x14ac:dyDescent="0.25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64</v>
      </c>
      <c r="M17771">
        <v>2018</v>
      </c>
      <c r="N17771" t="s">
        <v>24</v>
      </c>
      <c r="O17771" t="str">
        <f t="shared" si="831"/>
        <v>Mar</v>
      </c>
      <c r="P17771">
        <v>1</v>
      </c>
      <c r="Q17771" s="2" t="str">
        <f t="shared" si="832"/>
        <v>2018</v>
      </c>
      <c r="R17771" s="2">
        <f t="shared" si="833"/>
        <v>1374.87</v>
      </c>
    </row>
    <row r="17772" spans="1:18" x14ac:dyDescent="0.25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64</v>
      </c>
      <c r="M17772">
        <v>2018</v>
      </c>
      <c r="N17772" t="s">
        <v>24</v>
      </c>
      <c r="O17772" t="str">
        <f t="shared" si="831"/>
        <v>Mar</v>
      </c>
      <c r="P17772">
        <v>1</v>
      </c>
      <c r="Q17772" s="2" t="str">
        <f t="shared" si="832"/>
        <v>2018</v>
      </c>
      <c r="R17772" s="2">
        <f t="shared" si="833"/>
        <v>1367.23</v>
      </c>
    </row>
    <row r="17773" spans="1:18" x14ac:dyDescent="0.25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64</v>
      </c>
      <c r="M17773">
        <v>2018</v>
      </c>
      <c r="N17773" t="s">
        <v>24</v>
      </c>
      <c r="O17773" t="str">
        <f t="shared" si="831"/>
        <v>Mar</v>
      </c>
      <c r="P17773">
        <v>1</v>
      </c>
      <c r="Q17773" s="2" t="str">
        <f t="shared" si="832"/>
        <v>2018</v>
      </c>
      <c r="R17773" s="2">
        <f t="shared" si="833"/>
        <v>1237.52</v>
      </c>
    </row>
    <row r="17774" spans="1:18" x14ac:dyDescent="0.25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64</v>
      </c>
      <c r="M17774">
        <v>2018</v>
      </c>
      <c r="N17774" t="s">
        <v>24</v>
      </c>
      <c r="O17774" t="str">
        <f t="shared" si="831"/>
        <v>Mar</v>
      </c>
      <c r="P17774">
        <v>1</v>
      </c>
      <c r="Q17774" s="2" t="str">
        <f t="shared" si="832"/>
        <v>2018</v>
      </c>
      <c r="R17774" s="2">
        <f t="shared" si="833"/>
        <v>7843.7</v>
      </c>
    </row>
    <row r="17775" spans="1:18" x14ac:dyDescent="0.25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64</v>
      </c>
      <c r="M17775">
        <v>2018</v>
      </c>
      <c r="N17775" t="s">
        <v>24</v>
      </c>
      <c r="O17775" t="str">
        <f t="shared" si="831"/>
        <v>Feb</v>
      </c>
      <c r="P17775">
        <v>1</v>
      </c>
      <c r="Q17775" s="2" t="str">
        <f t="shared" si="832"/>
        <v>2018</v>
      </c>
      <c r="R17775" s="2">
        <f t="shared" si="833"/>
        <v>1094.6000000000001</v>
      </c>
    </row>
    <row r="17776" spans="1:18" x14ac:dyDescent="0.25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64</v>
      </c>
      <c r="M17776">
        <v>2018</v>
      </c>
      <c r="N17776" t="s">
        <v>24</v>
      </c>
      <c r="O17776" t="str">
        <f t="shared" si="831"/>
        <v>Feb</v>
      </c>
      <c r="P17776">
        <v>1</v>
      </c>
      <c r="Q17776" s="2" t="str">
        <f t="shared" si="832"/>
        <v>2018</v>
      </c>
      <c r="R17776" s="2">
        <f t="shared" si="833"/>
        <v>864.11999999999989</v>
      </c>
    </row>
    <row r="17777" spans="1:18" x14ac:dyDescent="0.25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64</v>
      </c>
      <c r="M17777">
        <v>2018</v>
      </c>
      <c r="N17777" t="s">
        <v>24</v>
      </c>
      <c r="O17777" t="str">
        <f t="shared" si="831"/>
        <v>Feb</v>
      </c>
      <c r="P17777">
        <v>1</v>
      </c>
      <c r="Q17777" s="2" t="str">
        <f t="shared" si="832"/>
        <v>2018</v>
      </c>
      <c r="R17777" s="2">
        <f t="shared" si="833"/>
        <v>2046.32</v>
      </c>
    </row>
    <row r="17778" spans="1:18" x14ac:dyDescent="0.25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64</v>
      </c>
      <c r="M17778">
        <v>2018</v>
      </c>
      <c r="N17778" t="s">
        <v>24</v>
      </c>
      <c r="O17778" t="str">
        <f t="shared" si="831"/>
        <v>Feb</v>
      </c>
      <c r="P17778">
        <v>1</v>
      </c>
      <c r="Q17778" s="2" t="str">
        <f t="shared" si="832"/>
        <v>2018</v>
      </c>
      <c r="R17778" s="2">
        <f t="shared" si="833"/>
        <v>642.4</v>
      </c>
    </row>
    <row r="17779" spans="1:18" x14ac:dyDescent="0.25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64</v>
      </c>
      <c r="M17779">
        <v>2018</v>
      </c>
      <c r="N17779" t="s">
        <v>24</v>
      </c>
      <c r="O17779" t="str">
        <f t="shared" si="831"/>
        <v>Jan</v>
      </c>
      <c r="P17779">
        <v>1</v>
      </c>
      <c r="Q17779" s="2" t="str">
        <f t="shared" si="832"/>
        <v>2018</v>
      </c>
      <c r="R17779" s="2">
        <f t="shared" si="833"/>
        <v>782.85</v>
      </c>
    </row>
    <row r="17780" spans="1:18" x14ac:dyDescent="0.25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64</v>
      </c>
      <c r="M17780">
        <v>2018</v>
      </c>
      <c r="N17780" t="s">
        <v>24</v>
      </c>
      <c r="O17780" t="str">
        <f t="shared" si="831"/>
        <v>Jan</v>
      </c>
      <c r="P17780">
        <v>1</v>
      </c>
      <c r="Q17780" s="2" t="str">
        <f t="shared" si="832"/>
        <v>2018</v>
      </c>
      <c r="R17780" s="2">
        <f t="shared" si="833"/>
        <v>1123.06</v>
      </c>
    </row>
    <row r="17781" spans="1:18" x14ac:dyDescent="0.25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64</v>
      </c>
      <c r="M17781">
        <v>2018</v>
      </c>
      <c r="N17781" t="s">
        <v>24</v>
      </c>
      <c r="O17781" t="str">
        <f t="shared" si="831"/>
        <v>Jan</v>
      </c>
      <c r="P17781">
        <v>1</v>
      </c>
      <c r="Q17781" s="2" t="str">
        <f t="shared" si="832"/>
        <v>2018</v>
      </c>
      <c r="R17781" s="2">
        <f t="shared" si="833"/>
        <v>1533.7900000000002</v>
      </c>
    </row>
    <row r="17782" spans="1:18" x14ac:dyDescent="0.25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64</v>
      </c>
      <c r="M17782">
        <v>2018</v>
      </c>
      <c r="N17782" t="s">
        <v>24</v>
      </c>
      <c r="O17782" t="str">
        <f t="shared" si="831"/>
        <v>Jan</v>
      </c>
      <c r="P17782">
        <v>1</v>
      </c>
      <c r="Q17782" s="2" t="str">
        <f t="shared" si="832"/>
        <v>2018</v>
      </c>
      <c r="R17782" s="2">
        <f t="shared" si="833"/>
        <v>3025.77</v>
      </c>
    </row>
    <row r="17783" spans="1:18" x14ac:dyDescent="0.25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64</v>
      </c>
      <c r="M17783">
        <v>2018</v>
      </c>
      <c r="N17783" t="s">
        <v>25</v>
      </c>
      <c r="O17783" t="str">
        <f t="shared" si="831"/>
        <v>Mar</v>
      </c>
      <c r="P17783">
        <v>1</v>
      </c>
      <c r="Q17783" s="2" t="str">
        <f t="shared" si="832"/>
        <v>2018</v>
      </c>
      <c r="R17783" s="2">
        <f t="shared" si="833"/>
        <v>56255.77</v>
      </c>
    </row>
    <row r="17784" spans="1:18" x14ac:dyDescent="0.25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64</v>
      </c>
      <c r="M17784">
        <v>2018</v>
      </c>
      <c r="N17784" t="s">
        <v>25</v>
      </c>
      <c r="O17784" t="str">
        <f t="shared" si="831"/>
        <v>Mar</v>
      </c>
      <c r="P17784">
        <v>1</v>
      </c>
      <c r="Q17784" s="2" t="str">
        <f t="shared" si="832"/>
        <v>2018</v>
      </c>
      <c r="R17784" s="2">
        <f t="shared" si="833"/>
        <v>107933.4</v>
      </c>
    </row>
    <row r="17785" spans="1:18" x14ac:dyDescent="0.25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64</v>
      </c>
      <c r="M17785">
        <v>2018</v>
      </c>
      <c r="N17785" t="s">
        <v>25</v>
      </c>
      <c r="O17785" t="str">
        <f t="shared" si="831"/>
        <v>Mar</v>
      </c>
      <c r="P17785">
        <v>1</v>
      </c>
      <c r="Q17785" s="2" t="str">
        <f t="shared" si="832"/>
        <v>2018</v>
      </c>
      <c r="R17785" s="2">
        <f t="shared" si="833"/>
        <v>124756.42</v>
      </c>
    </row>
    <row r="17786" spans="1:18" x14ac:dyDescent="0.25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64</v>
      </c>
      <c r="M17786">
        <v>2018</v>
      </c>
      <c r="N17786" t="s">
        <v>25</v>
      </c>
      <c r="O17786" t="str">
        <f t="shared" si="831"/>
        <v>Mar</v>
      </c>
      <c r="P17786">
        <v>1</v>
      </c>
      <c r="Q17786" s="2" t="str">
        <f t="shared" si="832"/>
        <v>2018</v>
      </c>
      <c r="R17786" s="2">
        <f t="shared" si="833"/>
        <v>74142.69</v>
      </c>
    </row>
    <row r="17787" spans="1:18" x14ac:dyDescent="0.25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64</v>
      </c>
      <c r="M17787">
        <v>2018</v>
      </c>
      <c r="N17787" t="s">
        <v>25</v>
      </c>
      <c r="O17787" t="str">
        <f t="shared" si="831"/>
        <v>Feb</v>
      </c>
      <c r="P17787">
        <v>1</v>
      </c>
      <c r="Q17787" s="2" t="str">
        <f t="shared" si="832"/>
        <v>2018</v>
      </c>
      <c r="R17787" s="2">
        <f t="shared" si="833"/>
        <v>56006.159999999996</v>
      </c>
    </row>
    <row r="17788" spans="1:18" x14ac:dyDescent="0.25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64</v>
      </c>
      <c r="M17788">
        <v>2018</v>
      </c>
      <c r="N17788" t="s">
        <v>25</v>
      </c>
      <c r="O17788" t="str">
        <f t="shared" si="831"/>
        <v>Feb</v>
      </c>
      <c r="P17788">
        <v>1</v>
      </c>
      <c r="Q17788" s="2" t="str">
        <f t="shared" si="832"/>
        <v>2018</v>
      </c>
      <c r="R17788" s="2">
        <f t="shared" si="833"/>
        <v>48813.65</v>
      </c>
    </row>
    <row r="17789" spans="1:18" x14ac:dyDescent="0.25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64</v>
      </c>
      <c r="M17789">
        <v>2018</v>
      </c>
      <c r="N17789" t="s">
        <v>25</v>
      </c>
      <c r="O17789" t="str">
        <f t="shared" si="831"/>
        <v>Feb</v>
      </c>
      <c r="P17789">
        <v>1</v>
      </c>
      <c r="Q17789" s="2" t="str">
        <f t="shared" si="832"/>
        <v>2018</v>
      </c>
      <c r="R17789" s="2">
        <f t="shared" si="833"/>
        <v>51188.59</v>
      </c>
    </row>
    <row r="17790" spans="1:18" x14ac:dyDescent="0.25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64</v>
      </c>
      <c r="M17790">
        <v>2018</v>
      </c>
      <c r="N17790" t="s">
        <v>25</v>
      </c>
      <c r="O17790" t="str">
        <f t="shared" si="831"/>
        <v>Feb</v>
      </c>
      <c r="P17790">
        <v>1</v>
      </c>
      <c r="Q17790" s="2" t="str">
        <f t="shared" si="832"/>
        <v>2018</v>
      </c>
      <c r="R17790" s="2">
        <f t="shared" si="833"/>
        <v>58234.67</v>
      </c>
    </row>
    <row r="17791" spans="1:18" x14ac:dyDescent="0.25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64</v>
      </c>
      <c r="M17791">
        <v>2018</v>
      </c>
      <c r="N17791" t="s">
        <v>25</v>
      </c>
      <c r="O17791" t="str">
        <f t="shared" si="831"/>
        <v>Jan</v>
      </c>
      <c r="P17791">
        <v>1</v>
      </c>
      <c r="Q17791" s="2" t="str">
        <f t="shared" si="832"/>
        <v>2018</v>
      </c>
      <c r="R17791" s="2">
        <f t="shared" si="833"/>
        <v>58658.1</v>
      </c>
    </row>
    <row r="17792" spans="1:18" x14ac:dyDescent="0.25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64</v>
      </c>
      <c r="M17792">
        <v>2018</v>
      </c>
      <c r="N17792" t="s">
        <v>25</v>
      </c>
      <c r="O17792" t="str">
        <f t="shared" si="831"/>
        <v>Jan</v>
      </c>
      <c r="P17792">
        <v>1</v>
      </c>
      <c r="Q17792" s="2" t="str">
        <f t="shared" si="832"/>
        <v>2018</v>
      </c>
      <c r="R17792" s="2">
        <f t="shared" si="833"/>
        <v>58319.519999999997</v>
      </c>
    </row>
    <row r="17793" spans="1:18" x14ac:dyDescent="0.25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64</v>
      </c>
      <c r="M17793">
        <v>2018</v>
      </c>
      <c r="N17793" t="s">
        <v>25</v>
      </c>
      <c r="O17793" t="str">
        <f t="shared" si="831"/>
        <v>Jan</v>
      </c>
      <c r="P17793">
        <v>1</v>
      </c>
      <c r="Q17793" s="2" t="str">
        <f t="shared" si="832"/>
        <v>2018</v>
      </c>
      <c r="R17793" s="2">
        <f t="shared" si="833"/>
        <v>64092.54</v>
      </c>
    </row>
    <row r="17794" spans="1:18" x14ac:dyDescent="0.25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64</v>
      </c>
      <c r="M17794">
        <v>2018</v>
      </c>
      <c r="N17794" t="s">
        <v>25</v>
      </c>
      <c r="O17794" t="str">
        <f t="shared" si="831"/>
        <v>Jan</v>
      </c>
      <c r="P17794">
        <v>1</v>
      </c>
      <c r="Q17794" s="2" t="str">
        <f t="shared" si="832"/>
        <v>2018</v>
      </c>
      <c r="R17794" s="2">
        <f t="shared" si="833"/>
        <v>64149.14</v>
      </c>
    </row>
    <row r="17795" spans="1:18" x14ac:dyDescent="0.25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64</v>
      </c>
      <c r="M17795">
        <v>2018</v>
      </c>
      <c r="N17795" t="s">
        <v>26</v>
      </c>
      <c r="O17795" t="str">
        <f t="shared" ref="O17795:O17858" si="834" xml:space="preserve"> TEXT(B17795, "mmm")</f>
        <v>Mar</v>
      </c>
      <c r="P17795">
        <v>1</v>
      </c>
      <c r="Q17795" s="2" t="str">
        <f t="shared" ref="Q17795:Q17858" si="835" xml:space="preserve"> TEXT(B17795, "yyy")</f>
        <v>2018</v>
      </c>
      <c r="R17795" s="2">
        <f t="shared" ref="R17795:R17858" si="836" xml:space="preserve"> E17795 +F17795+G17795</f>
        <v>620.84</v>
      </c>
    </row>
    <row r="17796" spans="1:18" x14ac:dyDescent="0.25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64</v>
      </c>
      <c r="M17796">
        <v>2018</v>
      </c>
      <c r="N17796" t="s">
        <v>26</v>
      </c>
      <c r="O17796" t="str">
        <f t="shared" si="834"/>
        <v>Mar</v>
      </c>
      <c r="P17796">
        <v>1</v>
      </c>
      <c r="Q17796" s="2" t="str">
        <f t="shared" si="835"/>
        <v>2018</v>
      </c>
      <c r="R17796" s="2">
        <f t="shared" si="836"/>
        <v>1226.0400000000002</v>
      </c>
    </row>
    <row r="17797" spans="1:18" x14ac:dyDescent="0.25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64</v>
      </c>
      <c r="M17797">
        <v>2018</v>
      </c>
      <c r="N17797" t="s">
        <v>26</v>
      </c>
      <c r="O17797" t="str">
        <f t="shared" si="834"/>
        <v>Mar</v>
      </c>
      <c r="P17797">
        <v>1</v>
      </c>
      <c r="Q17797" s="2" t="str">
        <f t="shared" si="835"/>
        <v>2018</v>
      </c>
      <c r="R17797" s="2">
        <f t="shared" si="836"/>
        <v>683.57</v>
      </c>
    </row>
    <row r="17798" spans="1:18" x14ac:dyDescent="0.25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64</v>
      </c>
      <c r="M17798">
        <v>2018</v>
      </c>
      <c r="N17798" t="s">
        <v>26</v>
      </c>
      <c r="O17798" t="str">
        <f t="shared" si="834"/>
        <v>Mar</v>
      </c>
      <c r="P17798">
        <v>1</v>
      </c>
      <c r="Q17798" s="2" t="str">
        <f t="shared" si="835"/>
        <v>2018</v>
      </c>
      <c r="R17798" s="2">
        <f t="shared" si="836"/>
        <v>1076.3800000000001</v>
      </c>
    </row>
    <row r="17799" spans="1:18" x14ac:dyDescent="0.25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64</v>
      </c>
      <c r="M17799">
        <v>2018</v>
      </c>
      <c r="N17799" t="s">
        <v>26</v>
      </c>
      <c r="O17799" t="str">
        <f t="shared" si="834"/>
        <v>Feb</v>
      </c>
      <c r="P17799">
        <v>1</v>
      </c>
      <c r="Q17799" s="2" t="str">
        <f t="shared" si="835"/>
        <v>2018</v>
      </c>
      <c r="R17799" s="2">
        <f t="shared" si="836"/>
        <v>704.63</v>
      </c>
    </row>
    <row r="17800" spans="1:18" x14ac:dyDescent="0.25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64</v>
      </c>
      <c r="M17800">
        <v>2018</v>
      </c>
      <c r="N17800" t="s">
        <v>26</v>
      </c>
      <c r="O17800" t="str">
        <f t="shared" si="834"/>
        <v>Feb</v>
      </c>
      <c r="P17800">
        <v>1</v>
      </c>
      <c r="Q17800" s="2" t="str">
        <f t="shared" si="835"/>
        <v>2018</v>
      </c>
      <c r="R17800" s="2">
        <f t="shared" si="836"/>
        <v>6859.18</v>
      </c>
    </row>
    <row r="17801" spans="1:18" x14ac:dyDescent="0.25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64</v>
      </c>
      <c r="M17801">
        <v>2018</v>
      </c>
      <c r="N17801" t="s">
        <v>26</v>
      </c>
      <c r="O17801" t="str">
        <f t="shared" si="834"/>
        <v>Feb</v>
      </c>
      <c r="P17801">
        <v>1</v>
      </c>
      <c r="Q17801" s="2" t="str">
        <f t="shared" si="835"/>
        <v>2018</v>
      </c>
      <c r="R17801" s="2">
        <f t="shared" si="836"/>
        <v>493.29999999999995</v>
      </c>
    </row>
    <row r="17802" spans="1:18" x14ac:dyDescent="0.25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64</v>
      </c>
      <c r="M17802">
        <v>2018</v>
      </c>
      <c r="N17802" t="s">
        <v>26</v>
      </c>
      <c r="O17802" t="str">
        <f t="shared" si="834"/>
        <v>Feb</v>
      </c>
      <c r="P17802">
        <v>1</v>
      </c>
      <c r="Q17802" s="2" t="str">
        <f t="shared" si="835"/>
        <v>2018</v>
      </c>
      <c r="R17802" s="2">
        <f t="shared" si="836"/>
        <v>628.58999999999992</v>
      </c>
    </row>
    <row r="17803" spans="1:18" x14ac:dyDescent="0.25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64</v>
      </c>
      <c r="M17803">
        <v>2018</v>
      </c>
      <c r="N17803" t="s">
        <v>26</v>
      </c>
      <c r="O17803" t="str">
        <f t="shared" si="834"/>
        <v>Jan</v>
      </c>
      <c r="P17803">
        <v>1</v>
      </c>
      <c r="Q17803" s="2" t="str">
        <f t="shared" si="835"/>
        <v>2018</v>
      </c>
      <c r="R17803" s="2">
        <f t="shared" si="836"/>
        <v>708.69999999999993</v>
      </c>
    </row>
    <row r="17804" spans="1:18" x14ac:dyDescent="0.25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64</v>
      </c>
      <c r="M17804">
        <v>2018</v>
      </c>
      <c r="N17804" t="s">
        <v>26</v>
      </c>
      <c r="O17804" t="str">
        <f t="shared" si="834"/>
        <v>Jan</v>
      </c>
      <c r="P17804">
        <v>1</v>
      </c>
      <c r="Q17804" s="2" t="str">
        <f t="shared" si="835"/>
        <v>2018</v>
      </c>
      <c r="R17804" s="2">
        <f t="shared" si="836"/>
        <v>411.44</v>
      </c>
    </row>
    <row r="17805" spans="1:18" x14ac:dyDescent="0.25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64</v>
      </c>
      <c r="M17805">
        <v>2018</v>
      </c>
      <c r="N17805" t="s">
        <v>26</v>
      </c>
      <c r="O17805" t="str">
        <f t="shared" si="834"/>
        <v>Jan</v>
      </c>
      <c r="P17805">
        <v>1</v>
      </c>
      <c r="Q17805" s="2" t="str">
        <f t="shared" si="835"/>
        <v>2018</v>
      </c>
      <c r="R17805" s="2">
        <f t="shared" si="836"/>
        <v>380.11</v>
      </c>
    </row>
    <row r="17806" spans="1:18" x14ac:dyDescent="0.25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64</v>
      </c>
      <c r="M17806">
        <v>2018</v>
      </c>
      <c r="N17806" t="s">
        <v>26</v>
      </c>
      <c r="O17806" t="str">
        <f t="shared" si="834"/>
        <v>Jan</v>
      </c>
      <c r="P17806">
        <v>1</v>
      </c>
      <c r="Q17806" s="2" t="str">
        <f t="shared" si="835"/>
        <v>2018</v>
      </c>
      <c r="R17806" s="2">
        <f t="shared" si="836"/>
        <v>534.13</v>
      </c>
    </row>
    <row r="17807" spans="1:18" x14ac:dyDescent="0.25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64</v>
      </c>
      <c r="M17807">
        <v>2018</v>
      </c>
      <c r="N17807" t="s">
        <v>27</v>
      </c>
      <c r="O17807" t="str">
        <f t="shared" si="834"/>
        <v>Mar</v>
      </c>
      <c r="P17807">
        <v>1</v>
      </c>
      <c r="Q17807" s="2" t="str">
        <f t="shared" si="835"/>
        <v>2018</v>
      </c>
      <c r="R17807" s="2">
        <f t="shared" si="836"/>
        <v>11094.029999999999</v>
      </c>
    </row>
    <row r="17808" spans="1:18" x14ac:dyDescent="0.25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64</v>
      </c>
      <c r="M17808">
        <v>2018</v>
      </c>
      <c r="N17808" t="s">
        <v>27</v>
      </c>
      <c r="O17808" t="str">
        <f t="shared" si="834"/>
        <v>Mar</v>
      </c>
      <c r="P17808">
        <v>1</v>
      </c>
      <c r="Q17808" s="2" t="str">
        <f t="shared" si="835"/>
        <v>2018</v>
      </c>
      <c r="R17808" s="2">
        <f t="shared" si="836"/>
        <v>23262.239999999998</v>
      </c>
    </row>
    <row r="17809" spans="1:18" x14ac:dyDescent="0.25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64</v>
      </c>
      <c r="M17809">
        <v>2018</v>
      </c>
      <c r="N17809" t="s">
        <v>27</v>
      </c>
      <c r="O17809" t="str">
        <f t="shared" si="834"/>
        <v>Mar</v>
      </c>
      <c r="P17809">
        <v>1</v>
      </c>
      <c r="Q17809" s="2" t="str">
        <f t="shared" si="835"/>
        <v>2018</v>
      </c>
      <c r="R17809" s="2">
        <f t="shared" si="836"/>
        <v>8578.3999999999978</v>
      </c>
    </row>
    <row r="17810" spans="1:18" x14ac:dyDescent="0.25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64</v>
      </c>
      <c r="M17810">
        <v>2018</v>
      </c>
      <c r="N17810" t="s">
        <v>27</v>
      </c>
      <c r="O17810" t="str">
        <f t="shared" si="834"/>
        <v>Mar</v>
      </c>
      <c r="P17810">
        <v>1</v>
      </c>
      <c r="Q17810" s="2" t="str">
        <f t="shared" si="835"/>
        <v>2018</v>
      </c>
      <c r="R17810" s="2">
        <f t="shared" si="836"/>
        <v>20253.73</v>
      </c>
    </row>
    <row r="17811" spans="1:18" x14ac:dyDescent="0.25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64</v>
      </c>
      <c r="M17811">
        <v>2018</v>
      </c>
      <c r="N17811" t="s">
        <v>27</v>
      </c>
      <c r="O17811" t="str">
        <f t="shared" si="834"/>
        <v>Feb</v>
      </c>
      <c r="P17811">
        <v>1</v>
      </c>
      <c r="Q17811" s="2" t="str">
        <f t="shared" si="835"/>
        <v>2018</v>
      </c>
      <c r="R17811" s="2">
        <f t="shared" si="836"/>
        <v>7442.88</v>
      </c>
    </row>
    <row r="17812" spans="1:18" x14ac:dyDescent="0.25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64</v>
      </c>
      <c r="M17812">
        <v>2018</v>
      </c>
      <c r="N17812" t="s">
        <v>27</v>
      </c>
      <c r="O17812" t="str">
        <f t="shared" si="834"/>
        <v>Feb</v>
      </c>
      <c r="P17812">
        <v>1</v>
      </c>
      <c r="Q17812" s="2" t="str">
        <f t="shared" si="835"/>
        <v>2018</v>
      </c>
      <c r="R17812" s="2">
        <f t="shared" si="836"/>
        <v>41486.69</v>
      </c>
    </row>
    <row r="17813" spans="1:18" x14ac:dyDescent="0.25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64</v>
      </c>
      <c r="M17813">
        <v>2018</v>
      </c>
      <c r="N17813" t="s">
        <v>27</v>
      </c>
      <c r="O17813" t="str">
        <f t="shared" si="834"/>
        <v>Feb</v>
      </c>
      <c r="P17813">
        <v>1</v>
      </c>
      <c r="Q17813" s="2" t="str">
        <f t="shared" si="835"/>
        <v>2018</v>
      </c>
      <c r="R17813" s="2">
        <f t="shared" si="836"/>
        <v>4488.01</v>
      </c>
    </row>
    <row r="17814" spans="1:18" x14ac:dyDescent="0.25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64</v>
      </c>
      <c r="M17814">
        <v>2018</v>
      </c>
      <c r="N17814" t="s">
        <v>27</v>
      </c>
      <c r="O17814" t="str">
        <f t="shared" si="834"/>
        <v>Feb</v>
      </c>
      <c r="P17814">
        <v>1</v>
      </c>
      <c r="Q17814" s="2" t="str">
        <f t="shared" si="835"/>
        <v>2018</v>
      </c>
      <c r="R17814" s="2">
        <f t="shared" si="836"/>
        <v>8668.75</v>
      </c>
    </row>
    <row r="17815" spans="1:18" x14ac:dyDescent="0.25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64</v>
      </c>
      <c r="M17815">
        <v>2018</v>
      </c>
      <c r="N17815" t="s">
        <v>27</v>
      </c>
      <c r="O17815" t="str">
        <f t="shared" si="834"/>
        <v>Jan</v>
      </c>
      <c r="P17815">
        <v>1</v>
      </c>
      <c r="Q17815" s="2" t="str">
        <f t="shared" si="835"/>
        <v>2018</v>
      </c>
      <c r="R17815" s="2">
        <f t="shared" si="836"/>
        <v>10633.090000000002</v>
      </c>
    </row>
    <row r="17816" spans="1:18" x14ac:dyDescent="0.25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64</v>
      </c>
      <c r="M17816">
        <v>2018</v>
      </c>
      <c r="N17816" t="s">
        <v>27</v>
      </c>
      <c r="O17816" t="str">
        <f t="shared" si="834"/>
        <v>Jan</v>
      </c>
      <c r="P17816">
        <v>1</v>
      </c>
      <c r="Q17816" s="2" t="str">
        <f t="shared" si="835"/>
        <v>2018</v>
      </c>
      <c r="R17816" s="2">
        <f t="shared" si="836"/>
        <v>4195.8200000000006</v>
      </c>
    </row>
    <row r="17817" spans="1:18" x14ac:dyDescent="0.25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64</v>
      </c>
      <c r="M17817">
        <v>2018</v>
      </c>
      <c r="N17817" t="s">
        <v>27</v>
      </c>
      <c r="O17817" t="str">
        <f t="shared" si="834"/>
        <v>Jan</v>
      </c>
      <c r="P17817">
        <v>1</v>
      </c>
      <c r="Q17817" s="2" t="str">
        <f t="shared" si="835"/>
        <v>2018</v>
      </c>
      <c r="R17817" s="2">
        <f t="shared" si="836"/>
        <v>4532.96</v>
      </c>
    </row>
    <row r="17818" spans="1:18" x14ac:dyDescent="0.25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64</v>
      </c>
      <c r="M17818">
        <v>2018</v>
      </c>
      <c r="N17818" t="s">
        <v>27</v>
      </c>
      <c r="O17818" t="str">
        <f t="shared" si="834"/>
        <v>Jan</v>
      </c>
      <c r="P17818">
        <v>1</v>
      </c>
      <c r="Q17818" s="2" t="str">
        <f t="shared" si="835"/>
        <v>2018</v>
      </c>
      <c r="R17818" s="2">
        <f t="shared" si="836"/>
        <v>4798.8899999999994</v>
      </c>
    </row>
    <row r="17819" spans="1:18" x14ac:dyDescent="0.25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64</v>
      </c>
      <c r="M17819">
        <v>2018</v>
      </c>
      <c r="N17819" t="s">
        <v>28</v>
      </c>
      <c r="O17819" t="str">
        <f t="shared" si="834"/>
        <v>Mar</v>
      </c>
      <c r="P17819">
        <v>1</v>
      </c>
      <c r="Q17819" s="2" t="str">
        <f t="shared" si="835"/>
        <v>2018</v>
      </c>
      <c r="R17819" s="2">
        <f t="shared" si="836"/>
        <v>8315.14</v>
      </c>
    </row>
    <row r="17820" spans="1:18" x14ac:dyDescent="0.25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64</v>
      </c>
      <c r="M17820">
        <v>2018</v>
      </c>
      <c r="N17820" t="s">
        <v>28</v>
      </c>
      <c r="O17820" t="str">
        <f t="shared" si="834"/>
        <v>Mar</v>
      </c>
      <c r="P17820">
        <v>1</v>
      </c>
      <c r="Q17820" s="2" t="str">
        <f t="shared" si="835"/>
        <v>2018</v>
      </c>
      <c r="R17820" s="2">
        <f t="shared" si="836"/>
        <v>7653.77</v>
      </c>
    </row>
    <row r="17821" spans="1:18" x14ac:dyDescent="0.25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64</v>
      </c>
      <c r="M17821">
        <v>2018</v>
      </c>
      <c r="N17821" t="s">
        <v>28</v>
      </c>
      <c r="O17821" t="str">
        <f t="shared" si="834"/>
        <v>Mar</v>
      </c>
      <c r="P17821">
        <v>1</v>
      </c>
      <c r="Q17821" s="2" t="str">
        <f t="shared" si="835"/>
        <v>2018</v>
      </c>
      <c r="R17821" s="2">
        <f t="shared" si="836"/>
        <v>8622.4500000000007</v>
      </c>
    </row>
    <row r="17822" spans="1:18" x14ac:dyDescent="0.25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64</v>
      </c>
      <c r="M17822">
        <v>2018</v>
      </c>
      <c r="N17822" t="s">
        <v>28</v>
      </c>
      <c r="O17822" t="str">
        <f t="shared" si="834"/>
        <v>Mar</v>
      </c>
      <c r="P17822">
        <v>1</v>
      </c>
      <c r="Q17822" s="2" t="str">
        <f t="shared" si="835"/>
        <v>2018</v>
      </c>
      <c r="R17822" s="2">
        <f t="shared" si="836"/>
        <v>6509.6799999999994</v>
      </c>
    </row>
    <row r="17823" spans="1:18" x14ac:dyDescent="0.25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64</v>
      </c>
      <c r="M17823">
        <v>2018</v>
      </c>
      <c r="N17823" t="s">
        <v>28</v>
      </c>
      <c r="O17823" t="str">
        <f t="shared" si="834"/>
        <v>Feb</v>
      </c>
      <c r="P17823">
        <v>1</v>
      </c>
      <c r="Q17823" s="2" t="str">
        <f t="shared" si="835"/>
        <v>2018</v>
      </c>
      <c r="R17823" s="2">
        <f t="shared" si="836"/>
        <v>5790</v>
      </c>
    </row>
    <row r="17824" spans="1:18" x14ac:dyDescent="0.25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64</v>
      </c>
      <c r="M17824">
        <v>2018</v>
      </c>
      <c r="N17824" t="s">
        <v>28</v>
      </c>
      <c r="O17824" t="str">
        <f t="shared" si="834"/>
        <v>Feb</v>
      </c>
      <c r="P17824">
        <v>1</v>
      </c>
      <c r="Q17824" s="2" t="str">
        <f t="shared" si="835"/>
        <v>2018</v>
      </c>
      <c r="R17824" s="2">
        <f t="shared" si="836"/>
        <v>6846.72</v>
      </c>
    </row>
    <row r="17825" spans="1:18" x14ac:dyDescent="0.25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64</v>
      </c>
      <c r="M17825">
        <v>2018</v>
      </c>
      <c r="N17825" t="s">
        <v>28</v>
      </c>
      <c r="O17825" t="str">
        <f t="shared" si="834"/>
        <v>Feb</v>
      </c>
      <c r="P17825">
        <v>1</v>
      </c>
      <c r="Q17825" s="2" t="str">
        <f t="shared" si="835"/>
        <v>2018</v>
      </c>
      <c r="R17825" s="2">
        <f t="shared" si="836"/>
        <v>5269.25</v>
      </c>
    </row>
    <row r="17826" spans="1:18" x14ac:dyDescent="0.25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64</v>
      </c>
      <c r="M17826">
        <v>2018</v>
      </c>
      <c r="N17826" t="s">
        <v>28</v>
      </c>
      <c r="O17826" t="str">
        <f t="shared" si="834"/>
        <v>Feb</v>
      </c>
      <c r="P17826">
        <v>1</v>
      </c>
      <c r="Q17826" s="2" t="str">
        <f t="shared" si="835"/>
        <v>2018</v>
      </c>
      <c r="R17826" s="2">
        <f t="shared" si="836"/>
        <v>10380.460000000001</v>
      </c>
    </row>
    <row r="17827" spans="1:18" x14ac:dyDescent="0.25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64</v>
      </c>
      <c r="M17827">
        <v>2018</v>
      </c>
      <c r="N17827" t="s">
        <v>28</v>
      </c>
      <c r="O17827" t="str">
        <f t="shared" si="834"/>
        <v>Jan</v>
      </c>
      <c r="P17827">
        <v>1</v>
      </c>
      <c r="Q17827" s="2" t="str">
        <f t="shared" si="835"/>
        <v>2018</v>
      </c>
      <c r="R17827" s="2">
        <f t="shared" si="836"/>
        <v>10402.94</v>
      </c>
    </row>
    <row r="17828" spans="1:18" x14ac:dyDescent="0.25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64</v>
      </c>
      <c r="M17828">
        <v>2018</v>
      </c>
      <c r="N17828" t="s">
        <v>28</v>
      </c>
      <c r="O17828" t="str">
        <f t="shared" si="834"/>
        <v>Jan</v>
      </c>
      <c r="P17828">
        <v>1</v>
      </c>
      <c r="Q17828" s="2" t="str">
        <f t="shared" si="835"/>
        <v>2018</v>
      </c>
      <c r="R17828" s="2">
        <f t="shared" si="836"/>
        <v>7378.7999999999993</v>
      </c>
    </row>
    <row r="17829" spans="1:18" x14ac:dyDescent="0.25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64</v>
      </c>
      <c r="M17829">
        <v>2018</v>
      </c>
      <c r="N17829" t="s">
        <v>28</v>
      </c>
      <c r="O17829" t="str">
        <f t="shared" si="834"/>
        <v>Jan</v>
      </c>
      <c r="P17829">
        <v>1</v>
      </c>
      <c r="Q17829" s="2" t="str">
        <f t="shared" si="835"/>
        <v>2018</v>
      </c>
      <c r="R17829" s="2">
        <f t="shared" si="836"/>
        <v>11122.35</v>
      </c>
    </row>
    <row r="17830" spans="1:18" x14ac:dyDescent="0.25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64</v>
      </c>
      <c r="M17830">
        <v>2018</v>
      </c>
      <c r="N17830" t="s">
        <v>28</v>
      </c>
      <c r="O17830" t="str">
        <f t="shared" si="834"/>
        <v>Jan</v>
      </c>
      <c r="P17830">
        <v>1</v>
      </c>
      <c r="Q17830" s="2" t="str">
        <f t="shared" si="835"/>
        <v>2018</v>
      </c>
      <c r="R17830" s="2">
        <f t="shared" si="836"/>
        <v>9299.7899999999991</v>
      </c>
    </row>
    <row r="17831" spans="1:18" x14ac:dyDescent="0.25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64</v>
      </c>
      <c r="M17831">
        <v>2018</v>
      </c>
      <c r="N17831" t="s">
        <v>29</v>
      </c>
      <c r="O17831" t="str">
        <f t="shared" si="834"/>
        <v>Mar</v>
      </c>
      <c r="P17831">
        <v>1</v>
      </c>
      <c r="Q17831" s="2" t="str">
        <f t="shared" si="835"/>
        <v>2018</v>
      </c>
      <c r="R17831" s="2">
        <f t="shared" si="836"/>
        <v>1746.52</v>
      </c>
    </row>
    <row r="17832" spans="1:18" x14ac:dyDescent="0.25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64</v>
      </c>
      <c r="M17832">
        <v>2018</v>
      </c>
      <c r="N17832" t="s">
        <v>29</v>
      </c>
      <c r="O17832" t="str">
        <f t="shared" si="834"/>
        <v>Mar</v>
      </c>
      <c r="P17832">
        <v>1</v>
      </c>
      <c r="Q17832" s="2" t="str">
        <f t="shared" si="835"/>
        <v>2018</v>
      </c>
      <c r="R17832" s="2">
        <f t="shared" si="836"/>
        <v>4241.62</v>
      </c>
    </row>
    <row r="17833" spans="1:18" x14ac:dyDescent="0.25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64</v>
      </c>
      <c r="M17833">
        <v>2018</v>
      </c>
      <c r="N17833" t="s">
        <v>29</v>
      </c>
      <c r="O17833" t="str">
        <f t="shared" si="834"/>
        <v>Mar</v>
      </c>
      <c r="P17833">
        <v>1</v>
      </c>
      <c r="Q17833" s="2" t="str">
        <f t="shared" si="835"/>
        <v>2018</v>
      </c>
      <c r="R17833" s="2">
        <f t="shared" si="836"/>
        <v>3895.2200000000003</v>
      </c>
    </row>
    <row r="17834" spans="1:18" x14ac:dyDescent="0.25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64</v>
      </c>
      <c r="M17834">
        <v>2018</v>
      </c>
      <c r="N17834" t="s">
        <v>29</v>
      </c>
      <c r="O17834" t="str">
        <f t="shared" si="834"/>
        <v>Mar</v>
      </c>
      <c r="P17834">
        <v>1</v>
      </c>
      <c r="Q17834" s="2" t="str">
        <f t="shared" si="835"/>
        <v>2018</v>
      </c>
      <c r="R17834" s="2">
        <f t="shared" si="836"/>
        <v>1764.79</v>
      </c>
    </row>
    <row r="17835" spans="1:18" x14ac:dyDescent="0.25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64</v>
      </c>
      <c r="M17835">
        <v>2018</v>
      </c>
      <c r="N17835" t="s">
        <v>29</v>
      </c>
      <c r="O17835" t="str">
        <f t="shared" si="834"/>
        <v>Feb</v>
      </c>
      <c r="P17835">
        <v>1</v>
      </c>
      <c r="Q17835" s="2" t="str">
        <f t="shared" si="835"/>
        <v>2018</v>
      </c>
      <c r="R17835" s="2">
        <f t="shared" si="836"/>
        <v>1534.8200000000002</v>
      </c>
    </row>
    <row r="17836" spans="1:18" x14ac:dyDescent="0.25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64</v>
      </c>
      <c r="M17836">
        <v>2018</v>
      </c>
      <c r="N17836" t="s">
        <v>29</v>
      </c>
      <c r="O17836" t="str">
        <f t="shared" si="834"/>
        <v>Feb</v>
      </c>
      <c r="P17836">
        <v>1</v>
      </c>
      <c r="Q17836" s="2" t="str">
        <f t="shared" si="835"/>
        <v>2018</v>
      </c>
      <c r="R17836" s="2">
        <f t="shared" si="836"/>
        <v>1340.06</v>
      </c>
    </row>
    <row r="17837" spans="1:18" x14ac:dyDescent="0.25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64</v>
      </c>
      <c r="M17837">
        <v>2018</v>
      </c>
      <c r="N17837" t="s">
        <v>29</v>
      </c>
      <c r="O17837" t="str">
        <f t="shared" si="834"/>
        <v>Feb</v>
      </c>
      <c r="P17837">
        <v>1</v>
      </c>
      <c r="Q17837" s="2" t="str">
        <f t="shared" si="835"/>
        <v>2018</v>
      </c>
      <c r="R17837" s="2">
        <f t="shared" si="836"/>
        <v>1219.5999999999999</v>
      </c>
    </row>
    <row r="17838" spans="1:18" x14ac:dyDescent="0.25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64</v>
      </c>
      <c r="M17838">
        <v>2018</v>
      </c>
      <c r="N17838" t="s">
        <v>29</v>
      </c>
      <c r="O17838" t="str">
        <f t="shared" si="834"/>
        <v>Feb</v>
      </c>
      <c r="P17838">
        <v>1</v>
      </c>
      <c r="Q17838" s="2" t="str">
        <f t="shared" si="835"/>
        <v>2018</v>
      </c>
      <c r="R17838" s="2">
        <f t="shared" si="836"/>
        <v>1577.9</v>
      </c>
    </row>
    <row r="17839" spans="1:18" x14ac:dyDescent="0.25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64</v>
      </c>
      <c r="M17839">
        <v>2018</v>
      </c>
      <c r="N17839" t="s">
        <v>29</v>
      </c>
      <c r="O17839" t="str">
        <f t="shared" si="834"/>
        <v>Jan</v>
      </c>
      <c r="P17839">
        <v>1</v>
      </c>
      <c r="Q17839" s="2" t="str">
        <f t="shared" si="835"/>
        <v>2018</v>
      </c>
      <c r="R17839" s="2">
        <f t="shared" si="836"/>
        <v>1459.77</v>
      </c>
    </row>
    <row r="17840" spans="1:18" x14ac:dyDescent="0.25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64</v>
      </c>
      <c r="M17840">
        <v>2018</v>
      </c>
      <c r="N17840" t="s">
        <v>29</v>
      </c>
      <c r="O17840" t="str">
        <f t="shared" si="834"/>
        <v>Jan</v>
      </c>
      <c r="P17840">
        <v>1</v>
      </c>
      <c r="Q17840" s="2" t="str">
        <f t="shared" si="835"/>
        <v>2018</v>
      </c>
      <c r="R17840" s="2">
        <f t="shared" si="836"/>
        <v>1548.69</v>
      </c>
    </row>
    <row r="17841" spans="1:18" x14ac:dyDescent="0.25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64</v>
      </c>
      <c r="M17841">
        <v>2018</v>
      </c>
      <c r="N17841" t="s">
        <v>29</v>
      </c>
      <c r="O17841" t="str">
        <f t="shared" si="834"/>
        <v>Jan</v>
      </c>
      <c r="P17841">
        <v>1</v>
      </c>
      <c r="Q17841" s="2" t="str">
        <f t="shared" si="835"/>
        <v>2018</v>
      </c>
      <c r="R17841" s="2">
        <f t="shared" si="836"/>
        <v>2082.9899999999998</v>
      </c>
    </row>
    <row r="17842" spans="1:18" x14ac:dyDescent="0.25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64</v>
      </c>
      <c r="M17842">
        <v>2018</v>
      </c>
      <c r="N17842" t="s">
        <v>29</v>
      </c>
      <c r="O17842" t="str">
        <f t="shared" si="834"/>
        <v>Jan</v>
      </c>
      <c r="P17842">
        <v>1</v>
      </c>
      <c r="Q17842" s="2" t="str">
        <f t="shared" si="835"/>
        <v>2018</v>
      </c>
      <c r="R17842" s="2">
        <f t="shared" si="836"/>
        <v>1666.06</v>
      </c>
    </row>
    <row r="17843" spans="1:18" x14ac:dyDescent="0.25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64</v>
      </c>
      <c r="M17843">
        <v>2018</v>
      </c>
      <c r="N17843" t="s">
        <v>30</v>
      </c>
      <c r="O17843" t="str">
        <f t="shared" si="834"/>
        <v>Mar</v>
      </c>
      <c r="P17843">
        <v>1</v>
      </c>
      <c r="Q17843" s="2" t="str">
        <f t="shared" si="835"/>
        <v>2018</v>
      </c>
      <c r="R17843" s="2">
        <f t="shared" si="836"/>
        <v>981.8</v>
      </c>
    </row>
    <row r="17844" spans="1:18" x14ac:dyDescent="0.25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64</v>
      </c>
      <c r="M17844">
        <v>2018</v>
      </c>
      <c r="N17844" t="s">
        <v>30</v>
      </c>
      <c r="O17844" t="str">
        <f t="shared" si="834"/>
        <v>Mar</v>
      </c>
      <c r="P17844">
        <v>1</v>
      </c>
      <c r="Q17844" s="2" t="str">
        <f t="shared" si="835"/>
        <v>2018</v>
      </c>
      <c r="R17844" s="2">
        <f t="shared" si="836"/>
        <v>759.09</v>
      </c>
    </row>
    <row r="17845" spans="1:18" x14ac:dyDescent="0.25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64</v>
      </c>
      <c r="M17845">
        <v>2018</v>
      </c>
      <c r="N17845" t="s">
        <v>30</v>
      </c>
      <c r="O17845" t="str">
        <f t="shared" si="834"/>
        <v>Mar</v>
      </c>
      <c r="P17845">
        <v>1</v>
      </c>
      <c r="Q17845" s="2" t="str">
        <f t="shared" si="835"/>
        <v>2018</v>
      </c>
      <c r="R17845" s="2">
        <f t="shared" si="836"/>
        <v>713.38</v>
      </c>
    </row>
    <row r="17846" spans="1:18" x14ac:dyDescent="0.25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64</v>
      </c>
      <c r="M17846">
        <v>2018</v>
      </c>
      <c r="N17846" t="s">
        <v>30</v>
      </c>
      <c r="O17846" t="str">
        <f t="shared" si="834"/>
        <v>Mar</v>
      </c>
      <c r="P17846">
        <v>1</v>
      </c>
      <c r="Q17846" s="2" t="str">
        <f t="shared" si="835"/>
        <v>2018</v>
      </c>
      <c r="R17846" s="2">
        <f t="shared" si="836"/>
        <v>1354.05</v>
      </c>
    </row>
    <row r="17847" spans="1:18" x14ac:dyDescent="0.25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64</v>
      </c>
      <c r="M17847">
        <v>2018</v>
      </c>
      <c r="N17847" t="s">
        <v>30</v>
      </c>
      <c r="O17847" t="str">
        <f t="shared" si="834"/>
        <v>Feb</v>
      </c>
      <c r="P17847">
        <v>1</v>
      </c>
      <c r="Q17847" s="2" t="str">
        <f t="shared" si="835"/>
        <v>2018</v>
      </c>
      <c r="R17847" s="2">
        <f t="shared" si="836"/>
        <v>1021.59</v>
      </c>
    </row>
    <row r="17848" spans="1:18" x14ac:dyDescent="0.25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64</v>
      </c>
      <c r="M17848">
        <v>2018</v>
      </c>
      <c r="N17848" t="s">
        <v>30</v>
      </c>
      <c r="O17848" t="str">
        <f t="shared" si="834"/>
        <v>Feb</v>
      </c>
      <c r="P17848">
        <v>1</v>
      </c>
      <c r="Q17848" s="2" t="str">
        <f t="shared" si="835"/>
        <v>2018</v>
      </c>
      <c r="R17848" s="2">
        <f t="shared" si="836"/>
        <v>1247.0699999999997</v>
      </c>
    </row>
    <row r="17849" spans="1:18" x14ac:dyDescent="0.25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64</v>
      </c>
      <c r="M17849">
        <v>2018</v>
      </c>
      <c r="N17849" t="s">
        <v>30</v>
      </c>
      <c r="O17849" t="str">
        <f t="shared" si="834"/>
        <v>Feb</v>
      </c>
      <c r="P17849">
        <v>1</v>
      </c>
      <c r="Q17849" s="2" t="str">
        <f t="shared" si="835"/>
        <v>2018</v>
      </c>
      <c r="R17849" s="2">
        <f t="shared" si="836"/>
        <v>1008.46</v>
      </c>
    </row>
    <row r="17850" spans="1:18" x14ac:dyDescent="0.25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64</v>
      </c>
      <c r="M17850">
        <v>2018</v>
      </c>
      <c r="N17850" t="s">
        <v>30</v>
      </c>
      <c r="O17850" t="str">
        <f t="shared" si="834"/>
        <v>Feb</v>
      </c>
      <c r="P17850">
        <v>1</v>
      </c>
      <c r="Q17850" s="2" t="str">
        <f t="shared" si="835"/>
        <v>2018</v>
      </c>
      <c r="R17850" s="2">
        <f t="shared" si="836"/>
        <v>522.79999999999995</v>
      </c>
    </row>
    <row r="17851" spans="1:18" x14ac:dyDescent="0.25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64</v>
      </c>
      <c r="M17851">
        <v>2018</v>
      </c>
      <c r="N17851" t="s">
        <v>30</v>
      </c>
      <c r="O17851" t="str">
        <f t="shared" si="834"/>
        <v>Jan</v>
      </c>
      <c r="P17851">
        <v>1</v>
      </c>
      <c r="Q17851" s="2" t="str">
        <f t="shared" si="835"/>
        <v>2018</v>
      </c>
      <c r="R17851" s="2">
        <f t="shared" si="836"/>
        <v>1244</v>
      </c>
    </row>
    <row r="17852" spans="1:18" x14ac:dyDescent="0.25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64</v>
      </c>
      <c r="M17852">
        <v>2018</v>
      </c>
      <c r="N17852" t="s">
        <v>30</v>
      </c>
      <c r="O17852" t="str">
        <f t="shared" si="834"/>
        <v>Jan</v>
      </c>
      <c r="P17852">
        <v>1</v>
      </c>
      <c r="Q17852" s="2" t="str">
        <f t="shared" si="835"/>
        <v>2018</v>
      </c>
      <c r="R17852" s="2">
        <f t="shared" si="836"/>
        <v>671.46</v>
      </c>
    </row>
    <row r="17853" spans="1:18" x14ac:dyDescent="0.25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64</v>
      </c>
      <c r="M17853">
        <v>2018</v>
      </c>
      <c r="N17853" t="s">
        <v>30</v>
      </c>
      <c r="O17853" t="str">
        <f t="shared" si="834"/>
        <v>Jan</v>
      </c>
      <c r="P17853">
        <v>1</v>
      </c>
      <c r="Q17853" s="2" t="str">
        <f t="shared" si="835"/>
        <v>2018</v>
      </c>
      <c r="R17853" s="2">
        <f t="shared" si="836"/>
        <v>637.01</v>
      </c>
    </row>
    <row r="17854" spans="1:18" x14ac:dyDescent="0.25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64</v>
      </c>
      <c r="M17854">
        <v>2018</v>
      </c>
      <c r="N17854" t="s">
        <v>30</v>
      </c>
      <c r="O17854" t="str">
        <f t="shared" si="834"/>
        <v>Jan</v>
      </c>
      <c r="P17854">
        <v>1</v>
      </c>
      <c r="Q17854" s="2" t="str">
        <f t="shared" si="835"/>
        <v>2018</v>
      </c>
      <c r="R17854" s="2">
        <f t="shared" si="836"/>
        <v>574.71</v>
      </c>
    </row>
    <row r="17855" spans="1:18" x14ac:dyDescent="0.25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64</v>
      </c>
      <c r="M17855">
        <v>2018</v>
      </c>
      <c r="N17855" t="s">
        <v>31</v>
      </c>
      <c r="O17855" t="str">
        <f t="shared" si="834"/>
        <v>Mar</v>
      </c>
      <c r="P17855">
        <v>1</v>
      </c>
      <c r="Q17855" s="2" t="str">
        <f t="shared" si="835"/>
        <v>2018</v>
      </c>
      <c r="R17855" s="2">
        <f t="shared" si="836"/>
        <v>3383.25</v>
      </c>
    </row>
    <row r="17856" spans="1:18" x14ac:dyDescent="0.25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64</v>
      </c>
      <c r="M17856">
        <v>2018</v>
      </c>
      <c r="N17856" t="s">
        <v>31</v>
      </c>
      <c r="O17856" t="str">
        <f t="shared" si="834"/>
        <v>Mar</v>
      </c>
      <c r="P17856">
        <v>1</v>
      </c>
      <c r="Q17856" s="2" t="str">
        <f t="shared" si="835"/>
        <v>2018</v>
      </c>
      <c r="R17856" s="2">
        <f t="shared" si="836"/>
        <v>3632.83</v>
      </c>
    </row>
    <row r="17857" spans="1:18" x14ac:dyDescent="0.25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64</v>
      </c>
      <c r="M17857">
        <v>2018</v>
      </c>
      <c r="N17857" t="s">
        <v>31</v>
      </c>
      <c r="O17857" t="str">
        <f t="shared" si="834"/>
        <v>Mar</v>
      </c>
      <c r="P17857">
        <v>1</v>
      </c>
      <c r="Q17857" s="2" t="str">
        <f t="shared" si="835"/>
        <v>2018</v>
      </c>
      <c r="R17857" s="2">
        <f t="shared" si="836"/>
        <v>4099.43</v>
      </c>
    </row>
    <row r="17858" spans="1:18" x14ac:dyDescent="0.25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64</v>
      </c>
      <c r="M17858">
        <v>2018</v>
      </c>
      <c r="N17858" t="s">
        <v>31</v>
      </c>
      <c r="O17858" t="str">
        <f t="shared" si="834"/>
        <v>Mar</v>
      </c>
      <c r="P17858">
        <v>1</v>
      </c>
      <c r="Q17858" s="2" t="str">
        <f t="shared" si="835"/>
        <v>2018</v>
      </c>
      <c r="R17858" s="2">
        <f t="shared" si="836"/>
        <v>3765.62</v>
      </c>
    </row>
    <row r="17859" spans="1:18" x14ac:dyDescent="0.25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64</v>
      </c>
      <c r="M17859">
        <v>2018</v>
      </c>
      <c r="N17859" t="s">
        <v>31</v>
      </c>
      <c r="O17859" t="str">
        <f t="shared" ref="O17859:O17922" si="837" xml:space="preserve"> TEXT(B17859, "mmm")</f>
        <v>Feb</v>
      </c>
      <c r="P17859">
        <v>1</v>
      </c>
      <c r="Q17859" s="2" t="str">
        <f t="shared" ref="Q17859:Q17922" si="838" xml:space="preserve"> TEXT(B17859, "yyy")</f>
        <v>2018</v>
      </c>
      <c r="R17859" s="2">
        <f t="shared" ref="R17859:R17922" si="839" xml:space="preserve"> E17859 +F17859+G17859</f>
        <v>3306</v>
      </c>
    </row>
    <row r="17860" spans="1:18" x14ac:dyDescent="0.25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64</v>
      </c>
      <c r="M17860">
        <v>2018</v>
      </c>
      <c r="N17860" t="s">
        <v>31</v>
      </c>
      <c r="O17860" t="str">
        <f t="shared" si="837"/>
        <v>Feb</v>
      </c>
      <c r="P17860">
        <v>1</v>
      </c>
      <c r="Q17860" s="2" t="str">
        <f t="shared" si="838"/>
        <v>2018</v>
      </c>
      <c r="R17860" s="2">
        <f t="shared" si="839"/>
        <v>3389.24</v>
      </c>
    </row>
    <row r="17861" spans="1:18" x14ac:dyDescent="0.25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64</v>
      </c>
      <c r="M17861">
        <v>2018</v>
      </c>
      <c r="N17861" t="s">
        <v>31</v>
      </c>
      <c r="O17861" t="str">
        <f t="shared" si="837"/>
        <v>Feb</v>
      </c>
      <c r="P17861">
        <v>1</v>
      </c>
      <c r="Q17861" s="2" t="str">
        <f t="shared" si="838"/>
        <v>2018</v>
      </c>
      <c r="R17861" s="2">
        <f t="shared" si="839"/>
        <v>2886.26</v>
      </c>
    </row>
    <row r="17862" spans="1:18" x14ac:dyDescent="0.25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64</v>
      </c>
      <c r="M17862">
        <v>2018</v>
      </c>
      <c r="N17862" t="s">
        <v>31</v>
      </c>
      <c r="O17862" t="str">
        <f t="shared" si="837"/>
        <v>Feb</v>
      </c>
      <c r="P17862">
        <v>1</v>
      </c>
      <c r="Q17862" s="2" t="str">
        <f t="shared" si="838"/>
        <v>2018</v>
      </c>
      <c r="R17862" s="2">
        <f t="shared" si="839"/>
        <v>2992.1</v>
      </c>
    </row>
    <row r="17863" spans="1:18" x14ac:dyDescent="0.25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64</v>
      </c>
      <c r="M17863">
        <v>2018</v>
      </c>
      <c r="N17863" t="s">
        <v>31</v>
      </c>
      <c r="O17863" t="str">
        <f t="shared" si="837"/>
        <v>Jan</v>
      </c>
      <c r="P17863">
        <v>1</v>
      </c>
      <c r="Q17863" s="2" t="str">
        <f t="shared" si="838"/>
        <v>2018</v>
      </c>
      <c r="R17863" s="2">
        <f t="shared" si="839"/>
        <v>3115.95</v>
      </c>
    </row>
    <row r="17864" spans="1:18" x14ac:dyDescent="0.25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64</v>
      </c>
      <c r="M17864">
        <v>2018</v>
      </c>
      <c r="N17864" t="s">
        <v>31</v>
      </c>
      <c r="O17864" t="str">
        <f t="shared" si="837"/>
        <v>Jan</v>
      </c>
      <c r="P17864">
        <v>1</v>
      </c>
      <c r="Q17864" s="2" t="str">
        <f t="shared" si="838"/>
        <v>2018</v>
      </c>
      <c r="R17864" s="2">
        <f t="shared" si="839"/>
        <v>2376.38</v>
      </c>
    </row>
    <row r="17865" spans="1:18" x14ac:dyDescent="0.25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64</v>
      </c>
      <c r="M17865">
        <v>2018</v>
      </c>
      <c r="N17865" t="s">
        <v>31</v>
      </c>
      <c r="O17865" t="str">
        <f t="shared" si="837"/>
        <v>Jan</v>
      </c>
      <c r="P17865">
        <v>1</v>
      </c>
      <c r="Q17865" s="2" t="str">
        <f t="shared" si="838"/>
        <v>2018</v>
      </c>
      <c r="R17865" s="2">
        <f t="shared" si="839"/>
        <v>3697.13</v>
      </c>
    </row>
    <row r="17866" spans="1:18" x14ac:dyDescent="0.25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64</v>
      </c>
      <c r="M17866">
        <v>2018</v>
      </c>
      <c r="N17866" t="s">
        <v>31</v>
      </c>
      <c r="O17866" t="str">
        <f t="shared" si="837"/>
        <v>Jan</v>
      </c>
      <c r="P17866">
        <v>1</v>
      </c>
      <c r="Q17866" s="2" t="str">
        <f t="shared" si="838"/>
        <v>2018</v>
      </c>
      <c r="R17866" s="2">
        <f t="shared" si="839"/>
        <v>3713.43</v>
      </c>
    </row>
    <row r="17867" spans="1:18" x14ac:dyDescent="0.25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64</v>
      </c>
      <c r="M17867">
        <v>2018</v>
      </c>
      <c r="N17867" t="s">
        <v>32</v>
      </c>
      <c r="O17867" t="str">
        <f t="shared" si="837"/>
        <v>Mar</v>
      </c>
      <c r="P17867">
        <v>1</v>
      </c>
      <c r="Q17867" s="2" t="str">
        <f t="shared" si="838"/>
        <v>2018</v>
      </c>
      <c r="R17867" s="2">
        <f t="shared" si="839"/>
        <v>41156.92</v>
      </c>
    </row>
    <row r="17868" spans="1:18" x14ac:dyDescent="0.25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64</v>
      </c>
      <c r="M17868">
        <v>2018</v>
      </c>
      <c r="N17868" t="s">
        <v>32</v>
      </c>
      <c r="O17868" t="str">
        <f t="shared" si="837"/>
        <v>Mar</v>
      </c>
      <c r="P17868">
        <v>1</v>
      </c>
      <c r="Q17868" s="2" t="str">
        <f t="shared" si="838"/>
        <v>2018</v>
      </c>
      <c r="R17868" s="2">
        <f t="shared" si="839"/>
        <v>41266.51</v>
      </c>
    </row>
    <row r="17869" spans="1:18" x14ac:dyDescent="0.25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64</v>
      </c>
      <c r="M17869">
        <v>2018</v>
      </c>
      <c r="N17869" t="s">
        <v>32</v>
      </c>
      <c r="O17869" t="str">
        <f t="shared" si="837"/>
        <v>Mar</v>
      </c>
      <c r="P17869">
        <v>1</v>
      </c>
      <c r="Q17869" s="2" t="str">
        <f t="shared" si="838"/>
        <v>2018</v>
      </c>
      <c r="R17869" s="2">
        <f t="shared" si="839"/>
        <v>49733.53</v>
      </c>
    </row>
    <row r="17870" spans="1:18" x14ac:dyDescent="0.25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64</v>
      </c>
      <c r="M17870">
        <v>2018</v>
      </c>
      <c r="N17870" t="s">
        <v>32</v>
      </c>
      <c r="O17870" t="str">
        <f t="shared" si="837"/>
        <v>Mar</v>
      </c>
      <c r="P17870">
        <v>1</v>
      </c>
      <c r="Q17870" s="2" t="str">
        <f t="shared" si="838"/>
        <v>2018</v>
      </c>
      <c r="R17870" s="2">
        <f t="shared" si="839"/>
        <v>42452.49</v>
      </c>
    </row>
    <row r="17871" spans="1:18" x14ac:dyDescent="0.25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64</v>
      </c>
      <c r="M17871">
        <v>2018</v>
      </c>
      <c r="N17871" t="s">
        <v>32</v>
      </c>
      <c r="O17871" t="str">
        <f t="shared" si="837"/>
        <v>Feb</v>
      </c>
      <c r="P17871">
        <v>1</v>
      </c>
      <c r="Q17871" s="2" t="str">
        <f t="shared" si="838"/>
        <v>2018</v>
      </c>
      <c r="R17871" s="2">
        <f t="shared" si="839"/>
        <v>45789.18</v>
      </c>
    </row>
    <row r="17872" spans="1:18" x14ac:dyDescent="0.25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64</v>
      </c>
      <c r="M17872">
        <v>2018</v>
      </c>
      <c r="N17872" t="s">
        <v>32</v>
      </c>
      <c r="O17872" t="str">
        <f t="shared" si="837"/>
        <v>Feb</v>
      </c>
      <c r="P17872">
        <v>1</v>
      </c>
      <c r="Q17872" s="2" t="str">
        <f t="shared" si="838"/>
        <v>2018</v>
      </c>
      <c r="R17872" s="2">
        <f t="shared" si="839"/>
        <v>44325.99</v>
      </c>
    </row>
    <row r="17873" spans="1:18" x14ac:dyDescent="0.25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64</v>
      </c>
      <c r="M17873">
        <v>2018</v>
      </c>
      <c r="N17873" t="s">
        <v>32</v>
      </c>
      <c r="O17873" t="str">
        <f t="shared" si="837"/>
        <v>Feb</v>
      </c>
      <c r="P17873">
        <v>1</v>
      </c>
      <c r="Q17873" s="2" t="str">
        <f t="shared" si="838"/>
        <v>2018</v>
      </c>
      <c r="R17873" s="2">
        <f t="shared" si="839"/>
        <v>35362.39</v>
      </c>
    </row>
    <row r="17874" spans="1:18" x14ac:dyDescent="0.25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64</v>
      </c>
      <c r="M17874">
        <v>2018</v>
      </c>
      <c r="N17874" t="s">
        <v>32</v>
      </c>
      <c r="O17874" t="str">
        <f t="shared" si="837"/>
        <v>Feb</v>
      </c>
      <c r="P17874">
        <v>1</v>
      </c>
      <c r="Q17874" s="2" t="str">
        <f t="shared" si="838"/>
        <v>2018</v>
      </c>
      <c r="R17874" s="2">
        <f t="shared" si="839"/>
        <v>33739.619999999995</v>
      </c>
    </row>
    <row r="17875" spans="1:18" x14ac:dyDescent="0.25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64</v>
      </c>
      <c r="M17875">
        <v>2018</v>
      </c>
      <c r="N17875" t="s">
        <v>32</v>
      </c>
      <c r="O17875" t="str">
        <f t="shared" si="837"/>
        <v>Jan</v>
      </c>
      <c r="P17875">
        <v>1</v>
      </c>
      <c r="Q17875" s="2" t="str">
        <f t="shared" si="838"/>
        <v>2018</v>
      </c>
      <c r="R17875" s="2">
        <f t="shared" si="839"/>
        <v>36422.47</v>
      </c>
    </row>
    <row r="17876" spans="1:18" x14ac:dyDescent="0.25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64</v>
      </c>
      <c r="M17876">
        <v>2018</v>
      </c>
      <c r="N17876" t="s">
        <v>32</v>
      </c>
      <c r="O17876" t="str">
        <f t="shared" si="837"/>
        <v>Jan</v>
      </c>
      <c r="P17876">
        <v>1</v>
      </c>
      <c r="Q17876" s="2" t="str">
        <f t="shared" si="838"/>
        <v>2018</v>
      </c>
      <c r="R17876" s="2">
        <f t="shared" si="839"/>
        <v>33767.39</v>
      </c>
    </row>
    <row r="17877" spans="1:18" x14ac:dyDescent="0.25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64</v>
      </c>
      <c r="M17877">
        <v>2018</v>
      </c>
      <c r="N17877" t="s">
        <v>32</v>
      </c>
      <c r="O17877" t="str">
        <f t="shared" si="837"/>
        <v>Jan</v>
      </c>
      <c r="P17877">
        <v>1</v>
      </c>
      <c r="Q17877" s="2" t="str">
        <f t="shared" si="838"/>
        <v>2018</v>
      </c>
      <c r="R17877" s="2">
        <f t="shared" si="839"/>
        <v>55508.03</v>
      </c>
    </row>
    <row r="17878" spans="1:18" x14ac:dyDescent="0.25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64</v>
      </c>
      <c r="M17878">
        <v>2018</v>
      </c>
      <c r="N17878" t="s">
        <v>32</v>
      </c>
      <c r="O17878" t="str">
        <f t="shared" si="837"/>
        <v>Jan</v>
      </c>
      <c r="P17878">
        <v>1</v>
      </c>
      <c r="Q17878" s="2" t="str">
        <f t="shared" si="838"/>
        <v>2018</v>
      </c>
      <c r="R17878" s="2">
        <f t="shared" si="839"/>
        <v>44382.37</v>
      </c>
    </row>
    <row r="17879" spans="1:18" x14ac:dyDescent="0.25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64</v>
      </c>
      <c r="M17879">
        <v>2018</v>
      </c>
      <c r="N17879" t="s">
        <v>33</v>
      </c>
      <c r="O17879" t="str">
        <f t="shared" si="837"/>
        <v>Mar</v>
      </c>
      <c r="P17879">
        <v>1</v>
      </c>
      <c r="Q17879" s="2" t="str">
        <f t="shared" si="838"/>
        <v>2018</v>
      </c>
      <c r="R17879" s="2">
        <f t="shared" si="839"/>
        <v>996.64</v>
      </c>
    </row>
    <row r="17880" spans="1:18" x14ac:dyDescent="0.25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64</v>
      </c>
      <c r="M17880">
        <v>2018</v>
      </c>
      <c r="N17880" t="s">
        <v>33</v>
      </c>
      <c r="O17880" t="str">
        <f t="shared" si="837"/>
        <v>Mar</v>
      </c>
      <c r="P17880">
        <v>1</v>
      </c>
      <c r="Q17880" s="2" t="str">
        <f t="shared" si="838"/>
        <v>2018</v>
      </c>
      <c r="R17880" s="2">
        <f t="shared" si="839"/>
        <v>1367.86</v>
      </c>
    </row>
    <row r="17881" spans="1:18" x14ac:dyDescent="0.25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64</v>
      </c>
      <c r="M17881">
        <v>2018</v>
      </c>
      <c r="N17881" t="s">
        <v>33</v>
      </c>
      <c r="O17881" t="str">
        <f t="shared" si="837"/>
        <v>Mar</v>
      </c>
      <c r="P17881">
        <v>1</v>
      </c>
      <c r="Q17881" s="2" t="str">
        <f t="shared" si="838"/>
        <v>2018</v>
      </c>
      <c r="R17881" s="2">
        <f t="shared" si="839"/>
        <v>1530.04</v>
      </c>
    </row>
    <row r="17882" spans="1:18" x14ac:dyDescent="0.25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64</v>
      </c>
      <c r="M17882">
        <v>2018</v>
      </c>
      <c r="N17882" t="s">
        <v>33</v>
      </c>
      <c r="O17882" t="str">
        <f t="shared" si="837"/>
        <v>Mar</v>
      </c>
      <c r="P17882">
        <v>1</v>
      </c>
      <c r="Q17882" s="2" t="str">
        <f t="shared" si="838"/>
        <v>2018</v>
      </c>
      <c r="R17882" s="2">
        <f t="shared" si="839"/>
        <v>1025.1100000000001</v>
      </c>
    </row>
    <row r="17883" spans="1:18" x14ac:dyDescent="0.25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64</v>
      </c>
      <c r="M17883">
        <v>2018</v>
      </c>
      <c r="N17883" t="s">
        <v>33</v>
      </c>
      <c r="O17883" t="str">
        <f t="shared" si="837"/>
        <v>Feb</v>
      </c>
      <c r="P17883">
        <v>1</v>
      </c>
      <c r="Q17883" s="2" t="str">
        <f t="shared" si="838"/>
        <v>2018</v>
      </c>
      <c r="R17883" s="2">
        <f t="shared" si="839"/>
        <v>1294.28</v>
      </c>
    </row>
    <row r="17884" spans="1:18" x14ac:dyDescent="0.25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64</v>
      </c>
      <c r="M17884">
        <v>2018</v>
      </c>
      <c r="N17884" t="s">
        <v>33</v>
      </c>
      <c r="O17884" t="str">
        <f t="shared" si="837"/>
        <v>Feb</v>
      </c>
      <c r="P17884">
        <v>1</v>
      </c>
      <c r="Q17884" s="2" t="str">
        <f t="shared" si="838"/>
        <v>2018</v>
      </c>
      <c r="R17884" s="2">
        <f t="shared" si="839"/>
        <v>1076.45</v>
      </c>
    </row>
    <row r="17885" spans="1:18" x14ac:dyDescent="0.25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64</v>
      </c>
      <c r="M17885">
        <v>2018</v>
      </c>
      <c r="N17885" t="s">
        <v>33</v>
      </c>
      <c r="O17885" t="str">
        <f t="shared" si="837"/>
        <v>Feb</v>
      </c>
      <c r="P17885">
        <v>1</v>
      </c>
      <c r="Q17885" s="2" t="str">
        <f t="shared" si="838"/>
        <v>2018</v>
      </c>
      <c r="R17885" s="2">
        <f t="shared" si="839"/>
        <v>889.15</v>
      </c>
    </row>
    <row r="17886" spans="1:18" x14ac:dyDescent="0.25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64</v>
      </c>
      <c r="M17886">
        <v>2018</v>
      </c>
      <c r="N17886" t="s">
        <v>33</v>
      </c>
      <c r="O17886" t="str">
        <f t="shared" si="837"/>
        <v>Feb</v>
      </c>
      <c r="P17886">
        <v>1</v>
      </c>
      <c r="Q17886" s="2" t="str">
        <f t="shared" si="838"/>
        <v>2018</v>
      </c>
      <c r="R17886" s="2">
        <f t="shared" si="839"/>
        <v>950.25</v>
      </c>
    </row>
    <row r="17887" spans="1:18" x14ac:dyDescent="0.25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64</v>
      </c>
      <c r="M17887">
        <v>2018</v>
      </c>
      <c r="N17887" t="s">
        <v>33</v>
      </c>
      <c r="O17887" t="str">
        <f t="shared" si="837"/>
        <v>Jan</v>
      </c>
      <c r="P17887">
        <v>1</v>
      </c>
      <c r="Q17887" s="2" t="str">
        <f t="shared" si="838"/>
        <v>2018</v>
      </c>
      <c r="R17887" s="2">
        <f t="shared" si="839"/>
        <v>1037.43</v>
      </c>
    </row>
    <row r="17888" spans="1:18" x14ac:dyDescent="0.25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64</v>
      </c>
      <c r="M17888">
        <v>2018</v>
      </c>
      <c r="N17888" t="s">
        <v>33</v>
      </c>
      <c r="O17888" t="str">
        <f t="shared" si="837"/>
        <v>Jan</v>
      </c>
      <c r="P17888">
        <v>1</v>
      </c>
      <c r="Q17888" s="2" t="str">
        <f t="shared" si="838"/>
        <v>2018</v>
      </c>
      <c r="R17888" s="2">
        <f t="shared" si="839"/>
        <v>1009.63</v>
      </c>
    </row>
    <row r="17889" spans="1:18" x14ac:dyDescent="0.25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64</v>
      </c>
      <c r="M17889">
        <v>2018</v>
      </c>
      <c r="N17889" t="s">
        <v>33</v>
      </c>
      <c r="O17889" t="str">
        <f t="shared" si="837"/>
        <v>Jan</v>
      </c>
      <c r="P17889">
        <v>1</v>
      </c>
      <c r="Q17889" s="2" t="str">
        <f t="shared" si="838"/>
        <v>2018</v>
      </c>
      <c r="R17889" s="2">
        <f t="shared" si="839"/>
        <v>1199.9100000000001</v>
      </c>
    </row>
    <row r="17890" spans="1:18" x14ac:dyDescent="0.25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64</v>
      </c>
      <c r="M17890">
        <v>2018</v>
      </c>
      <c r="N17890" t="s">
        <v>33</v>
      </c>
      <c r="O17890" t="str">
        <f t="shared" si="837"/>
        <v>Jan</v>
      </c>
      <c r="P17890">
        <v>1</v>
      </c>
      <c r="Q17890" s="2" t="str">
        <f t="shared" si="838"/>
        <v>2018</v>
      </c>
      <c r="R17890" s="2">
        <f t="shared" si="839"/>
        <v>1211.46</v>
      </c>
    </row>
    <row r="17891" spans="1:18" x14ac:dyDescent="0.25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64</v>
      </c>
      <c r="M17891">
        <v>2018</v>
      </c>
      <c r="N17891" t="s">
        <v>34</v>
      </c>
      <c r="O17891" t="str">
        <f t="shared" si="837"/>
        <v>Mar</v>
      </c>
      <c r="P17891">
        <v>1</v>
      </c>
      <c r="Q17891" s="2" t="str">
        <f t="shared" si="838"/>
        <v>2018</v>
      </c>
      <c r="R17891" s="2">
        <f t="shared" si="839"/>
        <v>408.12</v>
      </c>
    </row>
    <row r="17892" spans="1:18" x14ac:dyDescent="0.25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64</v>
      </c>
      <c r="M17892">
        <v>2018</v>
      </c>
      <c r="N17892" t="s">
        <v>34</v>
      </c>
      <c r="O17892" t="str">
        <f t="shared" si="837"/>
        <v>Mar</v>
      </c>
      <c r="P17892">
        <v>1</v>
      </c>
      <c r="Q17892" s="2" t="str">
        <f t="shared" si="838"/>
        <v>2018</v>
      </c>
      <c r="R17892" s="2">
        <f t="shared" si="839"/>
        <v>790.81999999999994</v>
      </c>
    </row>
    <row r="17893" spans="1:18" x14ac:dyDescent="0.25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64</v>
      </c>
      <c r="M17893">
        <v>2018</v>
      </c>
      <c r="N17893" t="s">
        <v>34</v>
      </c>
      <c r="O17893" t="str">
        <f t="shared" si="837"/>
        <v>Mar</v>
      </c>
      <c r="P17893">
        <v>1</v>
      </c>
      <c r="Q17893" s="2" t="str">
        <f t="shared" si="838"/>
        <v>2018</v>
      </c>
      <c r="R17893" s="2">
        <f t="shared" si="839"/>
        <v>355.69</v>
      </c>
    </row>
    <row r="17894" spans="1:18" x14ac:dyDescent="0.25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64</v>
      </c>
      <c r="M17894">
        <v>2018</v>
      </c>
      <c r="N17894" t="s">
        <v>34</v>
      </c>
      <c r="O17894" t="str">
        <f t="shared" si="837"/>
        <v>Mar</v>
      </c>
      <c r="P17894">
        <v>1</v>
      </c>
      <c r="Q17894" s="2" t="str">
        <f t="shared" si="838"/>
        <v>2018</v>
      </c>
      <c r="R17894" s="2">
        <f t="shared" si="839"/>
        <v>1313.58</v>
      </c>
    </row>
    <row r="17895" spans="1:18" x14ac:dyDescent="0.25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64</v>
      </c>
      <c r="M17895">
        <v>2018</v>
      </c>
      <c r="N17895" t="s">
        <v>34</v>
      </c>
      <c r="O17895" t="str">
        <f t="shared" si="837"/>
        <v>Feb</v>
      </c>
      <c r="P17895">
        <v>1</v>
      </c>
      <c r="Q17895" s="2" t="str">
        <f t="shared" si="838"/>
        <v>2018</v>
      </c>
      <c r="R17895" s="2">
        <f t="shared" si="839"/>
        <v>1547.31</v>
      </c>
    </row>
    <row r="17896" spans="1:18" x14ac:dyDescent="0.25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64</v>
      </c>
      <c r="M17896">
        <v>2018</v>
      </c>
      <c r="N17896" t="s">
        <v>34</v>
      </c>
      <c r="O17896" t="str">
        <f t="shared" si="837"/>
        <v>Feb</v>
      </c>
      <c r="P17896">
        <v>1</v>
      </c>
      <c r="Q17896" s="2" t="str">
        <f t="shared" si="838"/>
        <v>2018</v>
      </c>
      <c r="R17896" s="2">
        <f t="shared" si="839"/>
        <v>910.75</v>
      </c>
    </row>
    <row r="17897" spans="1:18" x14ac:dyDescent="0.25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64</v>
      </c>
      <c r="M17897">
        <v>2018</v>
      </c>
      <c r="N17897" t="s">
        <v>34</v>
      </c>
      <c r="O17897" t="str">
        <f t="shared" si="837"/>
        <v>Feb</v>
      </c>
      <c r="P17897">
        <v>1</v>
      </c>
      <c r="Q17897" s="2" t="str">
        <f t="shared" si="838"/>
        <v>2018</v>
      </c>
      <c r="R17897" s="2">
        <f t="shared" si="839"/>
        <v>569.42999999999995</v>
      </c>
    </row>
    <row r="17898" spans="1:18" x14ac:dyDescent="0.25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64</v>
      </c>
      <c r="M17898">
        <v>2018</v>
      </c>
      <c r="N17898" t="s">
        <v>34</v>
      </c>
      <c r="O17898" t="str">
        <f t="shared" si="837"/>
        <v>Feb</v>
      </c>
      <c r="P17898">
        <v>1</v>
      </c>
      <c r="Q17898" s="2" t="str">
        <f t="shared" si="838"/>
        <v>2018</v>
      </c>
      <c r="R17898" s="2">
        <f t="shared" si="839"/>
        <v>851.01</v>
      </c>
    </row>
    <row r="17899" spans="1:18" x14ac:dyDescent="0.25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64</v>
      </c>
      <c r="M17899">
        <v>2018</v>
      </c>
      <c r="N17899" t="s">
        <v>34</v>
      </c>
      <c r="O17899" t="str">
        <f t="shared" si="837"/>
        <v>Jan</v>
      </c>
      <c r="P17899">
        <v>1</v>
      </c>
      <c r="Q17899" s="2" t="str">
        <f t="shared" si="838"/>
        <v>2018</v>
      </c>
      <c r="R17899" s="2">
        <f t="shared" si="839"/>
        <v>434.9</v>
      </c>
    </row>
    <row r="17900" spans="1:18" x14ac:dyDescent="0.25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64</v>
      </c>
      <c r="M17900">
        <v>2018</v>
      </c>
      <c r="N17900" t="s">
        <v>34</v>
      </c>
      <c r="O17900" t="str">
        <f t="shared" si="837"/>
        <v>Jan</v>
      </c>
      <c r="P17900">
        <v>1</v>
      </c>
      <c r="Q17900" s="2" t="str">
        <f t="shared" si="838"/>
        <v>2018</v>
      </c>
      <c r="R17900" s="2">
        <f t="shared" si="839"/>
        <v>413.33000000000004</v>
      </c>
    </row>
    <row r="17901" spans="1:18" x14ac:dyDescent="0.25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64</v>
      </c>
      <c r="M17901">
        <v>2018</v>
      </c>
      <c r="N17901" t="s">
        <v>34</v>
      </c>
      <c r="O17901" t="str">
        <f t="shared" si="837"/>
        <v>Jan</v>
      </c>
      <c r="P17901">
        <v>1</v>
      </c>
      <c r="Q17901" s="2" t="str">
        <f t="shared" si="838"/>
        <v>2018</v>
      </c>
      <c r="R17901" s="2">
        <f t="shared" si="839"/>
        <v>254.35</v>
      </c>
    </row>
    <row r="17902" spans="1:18" x14ac:dyDescent="0.25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64</v>
      </c>
      <c r="M17902">
        <v>2018</v>
      </c>
      <c r="N17902" t="s">
        <v>34</v>
      </c>
      <c r="O17902" t="str">
        <f t="shared" si="837"/>
        <v>Jan</v>
      </c>
      <c r="P17902">
        <v>1</v>
      </c>
      <c r="Q17902" s="2" t="str">
        <f t="shared" si="838"/>
        <v>2018</v>
      </c>
      <c r="R17902" s="2">
        <f t="shared" si="839"/>
        <v>346.71</v>
      </c>
    </row>
    <row r="17903" spans="1:18" x14ac:dyDescent="0.25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64</v>
      </c>
      <c r="M17903">
        <v>2018</v>
      </c>
      <c r="N17903" t="s">
        <v>35</v>
      </c>
      <c r="O17903" t="str">
        <f t="shared" si="837"/>
        <v>Mar</v>
      </c>
      <c r="P17903">
        <v>1</v>
      </c>
      <c r="Q17903" s="2" t="str">
        <f t="shared" si="838"/>
        <v>2018</v>
      </c>
      <c r="R17903" s="2">
        <f t="shared" si="839"/>
        <v>45980.679999999993</v>
      </c>
    </row>
    <row r="17904" spans="1:18" x14ac:dyDescent="0.25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64</v>
      </c>
      <c r="M17904">
        <v>2018</v>
      </c>
      <c r="N17904" t="s">
        <v>35</v>
      </c>
      <c r="O17904" t="str">
        <f t="shared" si="837"/>
        <v>Mar</v>
      </c>
      <c r="P17904">
        <v>1</v>
      </c>
      <c r="Q17904" s="2" t="str">
        <f t="shared" si="838"/>
        <v>2018</v>
      </c>
      <c r="R17904" s="2">
        <f t="shared" si="839"/>
        <v>52900.1</v>
      </c>
    </row>
    <row r="17905" spans="1:18" x14ac:dyDescent="0.25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64</v>
      </c>
      <c r="M17905">
        <v>2018</v>
      </c>
      <c r="N17905" t="s">
        <v>35</v>
      </c>
      <c r="O17905" t="str">
        <f t="shared" si="837"/>
        <v>Mar</v>
      </c>
      <c r="P17905">
        <v>1</v>
      </c>
      <c r="Q17905" s="2" t="str">
        <f t="shared" si="838"/>
        <v>2018</v>
      </c>
      <c r="R17905" s="2">
        <f t="shared" si="839"/>
        <v>54882.479999999996</v>
      </c>
    </row>
    <row r="17906" spans="1:18" x14ac:dyDescent="0.25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64</v>
      </c>
      <c r="M17906">
        <v>2018</v>
      </c>
      <c r="N17906" t="s">
        <v>35</v>
      </c>
      <c r="O17906" t="str">
        <f t="shared" si="837"/>
        <v>Mar</v>
      </c>
      <c r="P17906">
        <v>1</v>
      </c>
      <c r="Q17906" s="2" t="str">
        <f t="shared" si="838"/>
        <v>2018</v>
      </c>
      <c r="R17906" s="2">
        <f t="shared" si="839"/>
        <v>51135.119999999995</v>
      </c>
    </row>
    <row r="17907" spans="1:18" x14ac:dyDescent="0.25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64</v>
      </c>
      <c r="M17907">
        <v>2018</v>
      </c>
      <c r="N17907" t="s">
        <v>35</v>
      </c>
      <c r="O17907" t="str">
        <f t="shared" si="837"/>
        <v>Feb</v>
      </c>
      <c r="P17907">
        <v>1</v>
      </c>
      <c r="Q17907" s="2" t="str">
        <f t="shared" si="838"/>
        <v>2018</v>
      </c>
      <c r="R17907" s="2">
        <f t="shared" si="839"/>
        <v>50575.319999999992</v>
      </c>
    </row>
    <row r="17908" spans="1:18" x14ac:dyDescent="0.25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64</v>
      </c>
      <c r="M17908">
        <v>2018</v>
      </c>
      <c r="N17908" t="s">
        <v>35</v>
      </c>
      <c r="O17908" t="str">
        <f t="shared" si="837"/>
        <v>Feb</v>
      </c>
      <c r="P17908">
        <v>1</v>
      </c>
      <c r="Q17908" s="2" t="str">
        <f t="shared" si="838"/>
        <v>2018</v>
      </c>
      <c r="R17908" s="2">
        <f t="shared" si="839"/>
        <v>60665.37</v>
      </c>
    </row>
    <row r="17909" spans="1:18" x14ac:dyDescent="0.25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64</v>
      </c>
      <c r="M17909">
        <v>2018</v>
      </c>
      <c r="N17909" t="s">
        <v>35</v>
      </c>
      <c r="O17909" t="str">
        <f t="shared" si="837"/>
        <v>Feb</v>
      </c>
      <c r="P17909">
        <v>1</v>
      </c>
      <c r="Q17909" s="2" t="str">
        <f t="shared" si="838"/>
        <v>2018</v>
      </c>
      <c r="R17909" s="2">
        <f t="shared" si="839"/>
        <v>44523.08</v>
      </c>
    </row>
    <row r="17910" spans="1:18" x14ac:dyDescent="0.25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64</v>
      </c>
      <c r="M17910">
        <v>2018</v>
      </c>
      <c r="N17910" t="s">
        <v>35</v>
      </c>
      <c r="O17910" t="str">
        <f t="shared" si="837"/>
        <v>Feb</v>
      </c>
      <c r="P17910">
        <v>1</v>
      </c>
      <c r="Q17910" s="2" t="str">
        <f t="shared" si="838"/>
        <v>2018</v>
      </c>
      <c r="R17910" s="2">
        <f t="shared" si="839"/>
        <v>43995.65</v>
      </c>
    </row>
    <row r="17911" spans="1:18" x14ac:dyDescent="0.25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64</v>
      </c>
      <c r="M17911">
        <v>2018</v>
      </c>
      <c r="N17911" t="s">
        <v>35</v>
      </c>
      <c r="O17911" t="str">
        <f t="shared" si="837"/>
        <v>Jan</v>
      </c>
      <c r="P17911">
        <v>1</v>
      </c>
      <c r="Q17911" s="2" t="str">
        <f t="shared" si="838"/>
        <v>2018</v>
      </c>
      <c r="R17911" s="2">
        <f t="shared" si="839"/>
        <v>52823.4</v>
      </c>
    </row>
    <row r="17912" spans="1:18" x14ac:dyDescent="0.25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64</v>
      </c>
      <c r="M17912">
        <v>2018</v>
      </c>
      <c r="N17912" t="s">
        <v>35</v>
      </c>
      <c r="O17912" t="str">
        <f t="shared" si="837"/>
        <v>Jan</v>
      </c>
      <c r="P17912">
        <v>1</v>
      </c>
      <c r="Q17912" s="2" t="str">
        <f t="shared" si="838"/>
        <v>2018</v>
      </c>
      <c r="R17912" s="2">
        <f t="shared" si="839"/>
        <v>48317.77</v>
      </c>
    </row>
    <row r="17913" spans="1:18" x14ac:dyDescent="0.25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64</v>
      </c>
      <c r="M17913">
        <v>2018</v>
      </c>
      <c r="N17913" t="s">
        <v>35</v>
      </c>
      <c r="O17913" t="str">
        <f t="shared" si="837"/>
        <v>Jan</v>
      </c>
      <c r="P17913">
        <v>1</v>
      </c>
      <c r="Q17913" s="2" t="str">
        <f t="shared" si="838"/>
        <v>2018</v>
      </c>
      <c r="R17913" s="2">
        <f t="shared" si="839"/>
        <v>54895.51</v>
      </c>
    </row>
    <row r="17914" spans="1:18" x14ac:dyDescent="0.25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64</v>
      </c>
      <c r="M17914">
        <v>2018</v>
      </c>
      <c r="N17914" t="s">
        <v>35</v>
      </c>
      <c r="O17914" t="str">
        <f t="shared" si="837"/>
        <v>Jan</v>
      </c>
      <c r="P17914">
        <v>1</v>
      </c>
      <c r="Q17914" s="2" t="str">
        <f t="shared" si="838"/>
        <v>2018</v>
      </c>
      <c r="R17914" s="2">
        <f t="shared" si="839"/>
        <v>51324.73</v>
      </c>
    </row>
    <row r="17915" spans="1:18" x14ac:dyDescent="0.25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64</v>
      </c>
      <c r="M17915">
        <v>2018</v>
      </c>
      <c r="N17915" t="s">
        <v>36</v>
      </c>
      <c r="O17915" t="str">
        <f t="shared" si="837"/>
        <v>Mar</v>
      </c>
      <c r="P17915">
        <v>1</v>
      </c>
      <c r="Q17915" s="2" t="str">
        <f t="shared" si="838"/>
        <v>2018</v>
      </c>
      <c r="R17915" s="2">
        <f t="shared" si="839"/>
        <v>1803.24</v>
      </c>
    </row>
    <row r="17916" spans="1:18" x14ac:dyDescent="0.25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64</v>
      </c>
      <c r="M17916">
        <v>2018</v>
      </c>
      <c r="N17916" t="s">
        <v>36</v>
      </c>
      <c r="O17916" t="str">
        <f t="shared" si="837"/>
        <v>Mar</v>
      </c>
      <c r="P17916">
        <v>1</v>
      </c>
      <c r="Q17916" s="2" t="str">
        <f t="shared" si="838"/>
        <v>2018</v>
      </c>
      <c r="R17916" s="2">
        <f t="shared" si="839"/>
        <v>2136.2999999999997</v>
      </c>
    </row>
    <row r="17917" spans="1:18" x14ac:dyDescent="0.25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64</v>
      </c>
      <c r="M17917">
        <v>2018</v>
      </c>
      <c r="N17917" t="s">
        <v>36</v>
      </c>
      <c r="O17917" t="str">
        <f t="shared" si="837"/>
        <v>Mar</v>
      </c>
      <c r="P17917">
        <v>1</v>
      </c>
      <c r="Q17917" s="2" t="str">
        <f t="shared" si="838"/>
        <v>2018</v>
      </c>
      <c r="R17917" s="2">
        <f t="shared" si="839"/>
        <v>2591.6800000000003</v>
      </c>
    </row>
    <row r="17918" spans="1:18" x14ac:dyDescent="0.25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64</v>
      </c>
      <c r="M17918">
        <v>2018</v>
      </c>
      <c r="N17918" t="s">
        <v>36</v>
      </c>
      <c r="O17918" t="str">
        <f t="shared" si="837"/>
        <v>Mar</v>
      </c>
      <c r="P17918">
        <v>1</v>
      </c>
      <c r="Q17918" s="2" t="str">
        <f t="shared" si="838"/>
        <v>2018</v>
      </c>
      <c r="R17918" s="2">
        <f t="shared" si="839"/>
        <v>2253.25</v>
      </c>
    </row>
    <row r="17919" spans="1:18" x14ac:dyDescent="0.25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64</v>
      </c>
      <c r="M17919">
        <v>2018</v>
      </c>
      <c r="N17919" t="s">
        <v>36</v>
      </c>
      <c r="O17919" t="str">
        <f t="shared" si="837"/>
        <v>Feb</v>
      </c>
      <c r="P17919">
        <v>1</v>
      </c>
      <c r="Q17919" s="2" t="str">
        <f t="shared" si="838"/>
        <v>2018</v>
      </c>
      <c r="R17919" s="2">
        <f t="shared" si="839"/>
        <v>2301.66</v>
      </c>
    </row>
    <row r="17920" spans="1:18" x14ac:dyDescent="0.25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64</v>
      </c>
      <c r="M17920">
        <v>2018</v>
      </c>
      <c r="N17920" t="s">
        <v>36</v>
      </c>
      <c r="O17920" t="str">
        <f t="shared" si="837"/>
        <v>Feb</v>
      </c>
      <c r="P17920">
        <v>1</v>
      </c>
      <c r="Q17920" s="2" t="str">
        <f t="shared" si="838"/>
        <v>2018</v>
      </c>
      <c r="R17920" s="2">
        <f t="shared" si="839"/>
        <v>2051.21</v>
      </c>
    </row>
    <row r="17921" spans="1:18" x14ac:dyDescent="0.25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64</v>
      </c>
      <c r="M17921">
        <v>2018</v>
      </c>
      <c r="N17921" t="s">
        <v>36</v>
      </c>
      <c r="O17921" t="str">
        <f t="shared" si="837"/>
        <v>Feb</v>
      </c>
      <c r="P17921">
        <v>1</v>
      </c>
      <c r="Q17921" s="2" t="str">
        <f t="shared" si="838"/>
        <v>2018</v>
      </c>
      <c r="R17921" s="2">
        <f t="shared" si="839"/>
        <v>1672.8899999999999</v>
      </c>
    </row>
    <row r="17922" spans="1:18" x14ac:dyDescent="0.25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64</v>
      </c>
      <c r="M17922">
        <v>2018</v>
      </c>
      <c r="N17922" t="s">
        <v>36</v>
      </c>
      <c r="O17922" t="str">
        <f t="shared" si="837"/>
        <v>Feb</v>
      </c>
      <c r="P17922">
        <v>1</v>
      </c>
      <c r="Q17922" s="2" t="str">
        <f t="shared" si="838"/>
        <v>2018</v>
      </c>
      <c r="R17922" s="2">
        <f t="shared" si="839"/>
        <v>2096.4699999999998</v>
      </c>
    </row>
    <row r="17923" spans="1:18" x14ac:dyDescent="0.25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64</v>
      </c>
      <c r="M17923">
        <v>2018</v>
      </c>
      <c r="N17923" t="s">
        <v>36</v>
      </c>
      <c r="O17923" t="str">
        <f t="shared" ref="O17923:O17986" si="840" xml:space="preserve"> TEXT(B17923, "mmm")</f>
        <v>Jan</v>
      </c>
      <c r="P17923">
        <v>1</v>
      </c>
      <c r="Q17923" s="2" t="str">
        <f t="shared" ref="Q17923:Q17986" si="841" xml:space="preserve"> TEXT(B17923, "yyy")</f>
        <v>2018</v>
      </c>
      <c r="R17923" s="2">
        <f t="shared" ref="R17923:R17986" si="842" xml:space="preserve"> E17923 +F17923+G17923</f>
        <v>2343.9</v>
      </c>
    </row>
    <row r="17924" spans="1:18" x14ac:dyDescent="0.25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64</v>
      </c>
      <c r="M17924">
        <v>2018</v>
      </c>
      <c r="N17924" t="s">
        <v>36</v>
      </c>
      <c r="O17924" t="str">
        <f t="shared" si="840"/>
        <v>Jan</v>
      </c>
      <c r="P17924">
        <v>1</v>
      </c>
      <c r="Q17924" s="2" t="str">
        <f t="shared" si="841"/>
        <v>2018</v>
      </c>
      <c r="R17924" s="2">
        <f t="shared" si="842"/>
        <v>2140.75</v>
      </c>
    </row>
    <row r="17925" spans="1:18" x14ac:dyDescent="0.25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64</v>
      </c>
      <c r="M17925">
        <v>2018</v>
      </c>
      <c r="N17925" t="s">
        <v>36</v>
      </c>
      <c r="O17925" t="str">
        <f t="shared" si="840"/>
        <v>Jan</v>
      </c>
      <c r="P17925">
        <v>1</v>
      </c>
      <c r="Q17925" s="2" t="str">
        <f t="shared" si="841"/>
        <v>2018</v>
      </c>
      <c r="R17925" s="2">
        <f t="shared" si="842"/>
        <v>2439.3500000000004</v>
      </c>
    </row>
    <row r="17926" spans="1:18" x14ac:dyDescent="0.25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64</v>
      </c>
      <c r="M17926">
        <v>2018</v>
      </c>
      <c r="N17926" t="s">
        <v>36</v>
      </c>
      <c r="O17926" t="str">
        <f t="shared" si="840"/>
        <v>Jan</v>
      </c>
      <c r="P17926">
        <v>1</v>
      </c>
      <c r="Q17926" s="2" t="str">
        <f t="shared" si="841"/>
        <v>2018</v>
      </c>
      <c r="R17926" s="2">
        <f t="shared" si="842"/>
        <v>2425.75</v>
      </c>
    </row>
    <row r="17927" spans="1:18" x14ac:dyDescent="0.25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64</v>
      </c>
      <c r="M17927">
        <v>2018</v>
      </c>
      <c r="N17927" t="s">
        <v>37</v>
      </c>
      <c r="O17927" t="str">
        <f t="shared" si="840"/>
        <v>Mar</v>
      </c>
      <c r="P17927">
        <v>1</v>
      </c>
      <c r="Q17927" s="2" t="str">
        <f t="shared" si="841"/>
        <v>2018</v>
      </c>
      <c r="R17927" s="2">
        <f t="shared" si="842"/>
        <v>369.92</v>
      </c>
    </row>
    <row r="17928" spans="1:18" x14ac:dyDescent="0.25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64</v>
      </c>
      <c r="M17928">
        <v>2018</v>
      </c>
      <c r="N17928" t="s">
        <v>37</v>
      </c>
      <c r="O17928" t="str">
        <f t="shared" si="840"/>
        <v>Mar</v>
      </c>
      <c r="P17928">
        <v>1</v>
      </c>
      <c r="Q17928" s="2" t="str">
        <f t="shared" si="841"/>
        <v>2018</v>
      </c>
      <c r="R17928" s="2">
        <f t="shared" si="842"/>
        <v>825.56999999999994</v>
      </c>
    </row>
    <row r="17929" spans="1:18" x14ac:dyDescent="0.25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64</v>
      </c>
      <c r="M17929">
        <v>2018</v>
      </c>
      <c r="N17929" t="s">
        <v>37</v>
      </c>
      <c r="O17929" t="str">
        <f t="shared" si="840"/>
        <v>Mar</v>
      </c>
      <c r="P17929">
        <v>1</v>
      </c>
      <c r="Q17929" s="2" t="str">
        <f t="shared" si="841"/>
        <v>2018</v>
      </c>
      <c r="R17929" s="2">
        <f t="shared" si="842"/>
        <v>729.14</v>
      </c>
    </row>
    <row r="17930" spans="1:18" x14ac:dyDescent="0.25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64</v>
      </c>
      <c r="M17930">
        <v>2018</v>
      </c>
      <c r="N17930" t="s">
        <v>37</v>
      </c>
      <c r="O17930" t="str">
        <f t="shared" si="840"/>
        <v>Mar</v>
      </c>
      <c r="P17930">
        <v>1</v>
      </c>
      <c r="Q17930" s="2" t="str">
        <f t="shared" si="841"/>
        <v>2018</v>
      </c>
      <c r="R17930" s="2">
        <f t="shared" si="842"/>
        <v>663.12</v>
      </c>
    </row>
    <row r="17931" spans="1:18" x14ac:dyDescent="0.25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64</v>
      </c>
      <c r="M17931">
        <v>2018</v>
      </c>
      <c r="N17931" t="s">
        <v>37</v>
      </c>
      <c r="O17931" t="str">
        <f t="shared" si="840"/>
        <v>Feb</v>
      </c>
      <c r="P17931">
        <v>1</v>
      </c>
      <c r="Q17931" s="2" t="str">
        <f t="shared" si="841"/>
        <v>2018</v>
      </c>
      <c r="R17931" s="2">
        <f t="shared" si="842"/>
        <v>468.15</v>
      </c>
    </row>
    <row r="17932" spans="1:18" x14ac:dyDescent="0.25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64</v>
      </c>
      <c r="M17932">
        <v>2018</v>
      </c>
      <c r="N17932" t="s">
        <v>37</v>
      </c>
      <c r="O17932" t="str">
        <f t="shared" si="840"/>
        <v>Feb</v>
      </c>
      <c r="P17932">
        <v>1</v>
      </c>
      <c r="Q17932" s="2" t="str">
        <f t="shared" si="841"/>
        <v>2018</v>
      </c>
      <c r="R17932" s="2">
        <f t="shared" si="842"/>
        <v>479.26</v>
      </c>
    </row>
    <row r="17933" spans="1:18" x14ac:dyDescent="0.25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64</v>
      </c>
      <c r="M17933">
        <v>2018</v>
      </c>
      <c r="N17933" t="s">
        <v>37</v>
      </c>
      <c r="O17933" t="str">
        <f t="shared" si="840"/>
        <v>Feb</v>
      </c>
      <c r="P17933">
        <v>1</v>
      </c>
      <c r="Q17933" s="2" t="str">
        <f t="shared" si="841"/>
        <v>2018</v>
      </c>
      <c r="R17933" s="2">
        <f t="shared" si="842"/>
        <v>313.68</v>
      </c>
    </row>
    <row r="17934" spans="1:18" x14ac:dyDescent="0.25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64</v>
      </c>
      <c r="M17934">
        <v>2018</v>
      </c>
      <c r="N17934" t="s">
        <v>37</v>
      </c>
      <c r="O17934" t="str">
        <f t="shared" si="840"/>
        <v>Feb</v>
      </c>
      <c r="P17934">
        <v>1</v>
      </c>
      <c r="Q17934" s="2" t="str">
        <f t="shared" si="841"/>
        <v>2018</v>
      </c>
      <c r="R17934" s="2">
        <f t="shared" si="842"/>
        <v>317.89</v>
      </c>
    </row>
    <row r="17935" spans="1:18" x14ac:dyDescent="0.25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64</v>
      </c>
      <c r="M17935">
        <v>2018</v>
      </c>
      <c r="N17935" t="s">
        <v>37</v>
      </c>
      <c r="O17935" t="str">
        <f t="shared" si="840"/>
        <v>Jan</v>
      </c>
      <c r="P17935">
        <v>1</v>
      </c>
      <c r="Q17935" s="2" t="str">
        <f t="shared" si="841"/>
        <v>2018</v>
      </c>
      <c r="R17935" s="2">
        <f t="shared" si="842"/>
        <v>471.39</v>
      </c>
    </row>
    <row r="17936" spans="1:18" x14ac:dyDescent="0.25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64</v>
      </c>
      <c r="M17936">
        <v>2018</v>
      </c>
      <c r="N17936" t="s">
        <v>37</v>
      </c>
      <c r="O17936" t="str">
        <f t="shared" si="840"/>
        <v>Jan</v>
      </c>
      <c r="P17936">
        <v>1</v>
      </c>
      <c r="Q17936" s="2" t="str">
        <f t="shared" si="841"/>
        <v>2018</v>
      </c>
      <c r="R17936" s="2">
        <f t="shared" si="842"/>
        <v>383.28</v>
      </c>
    </row>
    <row r="17937" spans="1:18" x14ac:dyDescent="0.25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64</v>
      </c>
      <c r="M17937">
        <v>2018</v>
      </c>
      <c r="N17937" t="s">
        <v>37</v>
      </c>
      <c r="O17937" t="str">
        <f t="shared" si="840"/>
        <v>Jan</v>
      </c>
      <c r="P17937">
        <v>1</v>
      </c>
      <c r="Q17937" s="2" t="str">
        <f t="shared" si="841"/>
        <v>2018</v>
      </c>
      <c r="R17937" s="2">
        <f t="shared" si="842"/>
        <v>259.86</v>
      </c>
    </row>
    <row r="17938" spans="1:18" x14ac:dyDescent="0.25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64</v>
      </c>
      <c r="M17938">
        <v>2018</v>
      </c>
      <c r="N17938" t="s">
        <v>37</v>
      </c>
      <c r="O17938" t="str">
        <f t="shared" si="840"/>
        <v>Jan</v>
      </c>
      <c r="P17938">
        <v>1</v>
      </c>
      <c r="Q17938" s="2" t="str">
        <f t="shared" si="841"/>
        <v>2018</v>
      </c>
      <c r="R17938" s="2">
        <f t="shared" si="842"/>
        <v>283.7</v>
      </c>
    </row>
    <row r="17939" spans="1:18" x14ac:dyDescent="0.25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64</v>
      </c>
      <c r="M17939">
        <v>2018</v>
      </c>
      <c r="N17939" t="s">
        <v>38</v>
      </c>
      <c r="O17939" t="str">
        <f t="shared" si="840"/>
        <v>Mar</v>
      </c>
      <c r="P17939">
        <v>1</v>
      </c>
      <c r="Q17939" s="2" t="str">
        <f t="shared" si="841"/>
        <v>2018</v>
      </c>
      <c r="R17939" s="2">
        <f t="shared" si="842"/>
        <v>47995.39</v>
      </c>
    </row>
    <row r="17940" spans="1:18" x14ac:dyDescent="0.25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64</v>
      </c>
      <c r="M17940">
        <v>2018</v>
      </c>
      <c r="N17940" t="s">
        <v>38</v>
      </c>
      <c r="O17940" t="str">
        <f t="shared" si="840"/>
        <v>Mar</v>
      </c>
      <c r="P17940">
        <v>1</v>
      </c>
      <c r="Q17940" s="2" t="str">
        <f t="shared" si="841"/>
        <v>2018</v>
      </c>
      <c r="R17940" s="2">
        <f t="shared" si="842"/>
        <v>124340.51000000001</v>
      </c>
    </row>
    <row r="17941" spans="1:18" x14ac:dyDescent="0.25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64</v>
      </c>
      <c r="M17941">
        <v>2018</v>
      </c>
      <c r="N17941" t="s">
        <v>38</v>
      </c>
      <c r="O17941" t="str">
        <f t="shared" si="840"/>
        <v>Mar</v>
      </c>
      <c r="P17941">
        <v>1</v>
      </c>
      <c r="Q17941" s="2" t="str">
        <f t="shared" si="841"/>
        <v>2018</v>
      </c>
      <c r="R17941" s="2">
        <f t="shared" si="842"/>
        <v>44219.31</v>
      </c>
    </row>
    <row r="17942" spans="1:18" x14ac:dyDescent="0.25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64</v>
      </c>
      <c r="M17942">
        <v>2018</v>
      </c>
      <c r="N17942" t="s">
        <v>38</v>
      </c>
      <c r="O17942" t="str">
        <f t="shared" si="840"/>
        <v>Mar</v>
      </c>
      <c r="P17942">
        <v>1</v>
      </c>
      <c r="Q17942" s="2" t="str">
        <f t="shared" si="841"/>
        <v>2018</v>
      </c>
      <c r="R17942" s="2">
        <f t="shared" si="842"/>
        <v>73717.179999999993</v>
      </c>
    </row>
    <row r="17943" spans="1:18" x14ac:dyDescent="0.25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64</v>
      </c>
      <c r="M17943">
        <v>2018</v>
      </c>
      <c r="N17943" t="s">
        <v>38</v>
      </c>
      <c r="O17943" t="str">
        <f t="shared" si="840"/>
        <v>Feb</v>
      </c>
      <c r="P17943">
        <v>1</v>
      </c>
      <c r="Q17943" s="2" t="str">
        <f t="shared" si="841"/>
        <v>2018</v>
      </c>
      <c r="R17943" s="2">
        <f t="shared" si="842"/>
        <v>55785.3</v>
      </c>
    </row>
    <row r="17944" spans="1:18" x14ac:dyDescent="0.25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64</v>
      </c>
      <c r="M17944">
        <v>2018</v>
      </c>
      <c r="N17944" t="s">
        <v>38</v>
      </c>
      <c r="O17944" t="str">
        <f t="shared" si="840"/>
        <v>Feb</v>
      </c>
      <c r="P17944">
        <v>1</v>
      </c>
      <c r="Q17944" s="2" t="str">
        <f t="shared" si="841"/>
        <v>2018</v>
      </c>
      <c r="R17944" s="2">
        <f t="shared" si="842"/>
        <v>438281.92</v>
      </c>
    </row>
    <row r="17945" spans="1:18" x14ac:dyDescent="0.25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64</v>
      </c>
      <c r="M17945">
        <v>2018</v>
      </c>
      <c r="N17945" t="s">
        <v>38</v>
      </c>
      <c r="O17945" t="str">
        <f t="shared" si="840"/>
        <v>Feb</v>
      </c>
      <c r="P17945">
        <v>1</v>
      </c>
      <c r="Q17945" s="2" t="str">
        <f t="shared" si="841"/>
        <v>2018</v>
      </c>
      <c r="R17945" s="2">
        <f t="shared" si="842"/>
        <v>23116.14</v>
      </c>
    </row>
    <row r="17946" spans="1:18" x14ac:dyDescent="0.25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64</v>
      </c>
      <c r="M17946">
        <v>2018</v>
      </c>
      <c r="N17946" t="s">
        <v>38</v>
      </c>
      <c r="O17946" t="str">
        <f t="shared" si="840"/>
        <v>Feb</v>
      </c>
      <c r="P17946">
        <v>1</v>
      </c>
      <c r="Q17946" s="2" t="str">
        <f t="shared" si="841"/>
        <v>2018</v>
      </c>
      <c r="R17946" s="2">
        <f t="shared" si="842"/>
        <v>31543.33</v>
      </c>
    </row>
    <row r="17947" spans="1:18" x14ac:dyDescent="0.25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64</v>
      </c>
      <c r="M17947">
        <v>2018</v>
      </c>
      <c r="N17947" t="s">
        <v>38</v>
      </c>
      <c r="O17947" t="str">
        <f t="shared" si="840"/>
        <v>Jan</v>
      </c>
      <c r="P17947">
        <v>1</v>
      </c>
      <c r="Q17947" s="2" t="str">
        <f t="shared" si="841"/>
        <v>2018</v>
      </c>
      <c r="R17947" s="2">
        <f t="shared" si="842"/>
        <v>38257.549999999996</v>
      </c>
    </row>
    <row r="17948" spans="1:18" x14ac:dyDescent="0.25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64</v>
      </c>
      <c r="M17948">
        <v>2018</v>
      </c>
      <c r="N17948" t="s">
        <v>38</v>
      </c>
      <c r="O17948" t="str">
        <f t="shared" si="840"/>
        <v>Jan</v>
      </c>
      <c r="P17948">
        <v>1</v>
      </c>
      <c r="Q17948" s="2" t="str">
        <f t="shared" si="841"/>
        <v>2018</v>
      </c>
      <c r="R17948" s="2">
        <f t="shared" si="842"/>
        <v>19014.400000000001</v>
      </c>
    </row>
    <row r="17949" spans="1:18" x14ac:dyDescent="0.25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64</v>
      </c>
      <c r="M17949">
        <v>2018</v>
      </c>
      <c r="N17949" t="s">
        <v>38</v>
      </c>
      <c r="O17949" t="str">
        <f t="shared" si="840"/>
        <v>Jan</v>
      </c>
      <c r="P17949">
        <v>1</v>
      </c>
      <c r="Q17949" s="2" t="str">
        <f t="shared" si="841"/>
        <v>2018</v>
      </c>
      <c r="R17949" s="2">
        <f t="shared" si="842"/>
        <v>25368.12</v>
      </c>
    </row>
    <row r="17950" spans="1:18" x14ac:dyDescent="0.25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64</v>
      </c>
      <c r="M17950">
        <v>2018</v>
      </c>
      <c r="N17950" t="s">
        <v>38</v>
      </c>
      <c r="O17950" t="str">
        <f t="shared" si="840"/>
        <v>Jan</v>
      </c>
      <c r="P17950">
        <v>1</v>
      </c>
      <c r="Q17950" s="2" t="str">
        <f t="shared" si="841"/>
        <v>2018</v>
      </c>
      <c r="R17950" s="2">
        <f t="shared" si="842"/>
        <v>25457.58</v>
      </c>
    </row>
    <row r="17951" spans="1:18" x14ac:dyDescent="0.25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64</v>
      </c>
      <c r="M17951">
        <v>2018</v>
      </c>
      <c r="N17951" t="s">
        <v>39</v>
      </c>
      <c r="O17951" t="str">
        <f t="shared" si="840"/>
        <v>Mar</v>
      </c>
      <c r="P17951">
        <v>1</v>
      </c>
      <c r="Q17951" s="2" t="str">
        <f t="shared" si="841"/>
        <v>2018</v>
      </c>
      <c r="R17951" s="2">
        <f t="shared" si="842"/>
        <v>78390.739999999991</v>
      </c>
    </row>
    <row r="17952" spans="1:18" x14ac:dyDescent="0.25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64</v>
      </c>
      <c r="M17952">
        <v>2018</v>
      </c>
      <c r="N17952" t="s">
        <v>39</v>
      </c>
      <c r="O17952" t="str">
        <f t="shared" si="840"/>
        <v>Mar</v>
      </c>
      <c r="P17952">
        <v>1</v>
      </c>
      <c r="Q17952" s="2" t="str">
        <f t="shared" si="841"/>
        <v>2018</v>
      </c>
      <c r="R17952" s="2">
        <f t="shared" si="842"/>
        <v>192923.67</v>
      </c>
    </row>
    <row r="17953" spans="1:18" x14ac:dyDescent="0.25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64</v>
      </c>
      <c r="M17953">
        <v>2018</v>
      </c>
      <c r="N17953" t="s">
        <v>39</v>
      </c>
      <c r="O17953" t="str">
        <f t="shared" si="840"/>
        <v>Mar</v>
      </c>
      <c r="P17953">
        <v>1</v>
      </c>
      <c r="Q17953" s="2" t="str">
        <f t="shared" si="841"/>
        <v>2018</v>
      </c>
      <c r="R17953" s="2">
        <f t="shared" si="842"/>
        <v>74026.94</v>
      </c>
    </row>
    <row r="17954" spans="1:18" x14ac:dyDescent="0.25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64</v>
      </c>
      <c r="M17954">
        <v>2018</v>
      </c>
      <c r="N17954" t="s">
        <v>39</v>
      </c>
      <c r="O17954" t="str">
        <f t="shared" si="840"/>
        <v>Mar</v>
      </c>
      <c r="P17954">
        <v>1</v>
      </c>
      <c r="Q17954" s="2" t="str">
        <f t="shared" si="841"/>
        <v>2018</v>
      </c>
      <c r="R17954" s="2">
        <f t="shared" si="842"/>
        <v>129245.23000000001</v>
      </c>
    </row>
    <row r="17955" spans="1:18" x14ac:dyDescent="0.25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64</v>
      </c>
      <c r="M17955">
        <v>2018</v>
      </c>
      <c r="N17955" t="s">
        <v>39</v>
      </c>
      <c r="O17955" t="str">
        <f t="shared" si="840"/>
        <v>Feb</v>
      </c>
      <c r="P17955">
        <v>1</v>
      </c>
      <c r="Q17955" s="2" t="str">
        <f t="shared" si="841"/>
        <v>2018</v>
      </c>
      <c r="R17955" s="2">
        <f t="shared" si="842"/>
        <v>90073.9</v>
      </c>
    </row>
    <row r="17956" spans="1:18" x14ac:dyDescent="0.25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64</v>
      </c>
      <c r="M17956">
        <v>2018</v>
      </c>
      <c r="N17956" t="s">
        <v>39</v>
      </c>
      <c r="O17956" t="str">
        <f t="shared" si="840"/>
        <v>Feb</v>
      </c>
      <c r="P17956">
        <v>1</v>
      </c>
      <c r="Q17956" s="2" t="str">
        <f t="shared" si="841"/>
        <v>2018</v>
      </c>
      <c r="R17956" s="2">
        <f t="shared" si="842"/>
        <v>577111.76</v>
      </c>
    </row>
    <row r="17957" spans="1:18" x14ac:dyDescent="0.25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64</v>
      </c>
      <c r="M17957">
        <v>2018</v>
      </c>
      <c r="N17957" t="s">
        <v>39</v>
      </c>
      <c r="O17957" t="str">
        <f t="shared" si="840"/>
        <v>Feb</v>
      </c>
      <c r="P17957">
        <v>1</v>
      </c>
      <c r="Q17957" s="2" t="str">
        <f t="shared" si="841"/>
        <v>2018</v>
      </c>
      <c r="R17957" s="2">
        <f t="shared" si="842"/>
        <v>39793.96</v>
      </c>
    </row>
    <row r="17958" spans="1:18" x14ac:dyDescent="0.25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64</v>
      </c>
      <c r="M17958">
        <v>2018</v>
      </c>
      <c r="N17958" t="s">
        <v>39</v>
      </c>
      <c r="O17958" t="str">
        <f t="shared" si="840"/>
        <v>Feb</v>
      </c>
      <c r="P17958">
        <v>1</v>
      </c>
      <c r="Q17958" s="2" t="str">
        <f t="shared" si="841"/>
        <v>2018</v>
      </c>
      <c r="R17958" s="2">
        <f t="shared" si="842"/>
        <v>58670.06</v>
      </c>
    </row>
    <row r="17959" spans="1:18" x14ac:dyDescent="0.25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64</v>
      </c>
      <c r="M17959">
        <v>2018</v>
      </c>
      <c r="N17959" t="s">
        <v>39</v>
      </c>
      <c r="O17959" t="str">
        <f t="shared" si="840"/>
        <v>Jan</v>
      </c>
      <c r="P17959">
        <v>1</v>
      </c>
      <c r="Q17959" s="2" t="str">
        <f t="shared" si="841"/>
        <v>2018</v>
      </c>
      <c r="R17959" s="2">
        <f t="shared" si="842"/>
        <v>69786.070000000007</v>
      </c>
    </row>
    <row r="17960" spans="1:18" x14ac:dyDescent="0.25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64</v>
      </c>
      <c r="M17960">
        <v>2018</v>
      </c>
      <c r="N17960" t="s">
        <v>39</v>
      </c>
      <c r="O17960" t="str">
        <f t="shared" si="840"/>
        <v>Jan</v>
      </c>
      <c r="P17960">
        <v>1</v>
      </c>
      <c r="Q17960" s="2" t="str">
        <f t="shared" si="841"/>
        <v>2018</v>
      </c>
      <c r="R17960" s="2">
        <f t="shared" si="842"/>
        <v>38768.74</v>
      </c>
    </row>
    <row r="17961" spans="1:18" x14ac:dyDescent="0.25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64</v>
      </c>
      <c r="M17961">
        <v>2018</v>
      </c>
      <c r="N17961" t="s">
        <v>39</v>
      </c>
      <c r="O17961" t="str">
        <f t="shared" si="840"/>
        <v>Jan</v>
      </c>
      <c r="P17961">
        <v>1</v>
      </c>
      <c r="Q17961" s="2" t="str">
        <f t="shared" si="841"/>
        <v>2018</v>
      </c>
      <c r="R17961" s="2">
        <f t="shared" si="842"/>
        <v>47875.7</v>
      </c>
    </row>
    <row r="17962" spans="1:18" x14ac:dyDescent="0.25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64</v>
      </c>
      <c r="M17962">
        <v>2018</v>
      </c>
      <c r="N17962" t="s">
        <v>39</v>
      </c>
      <c r="O17962" t="str">
        <f t="shared" si="840"/>
        <v>Jan</v>
      </c>
      <c r="P17962">
        <v>1</v>
      </c>
      <c r="Q17962" s="2" t="str">
        <f t="shared" si="841"/>
        <v>2018</v>
      </c>
      <c r="R17962" s="2">
        <f t="shared" si="842"/>
        <v>47559.920000000006</v>
      </c>
    </row>
    <row r="17963" spans="1:18" x14ac:dyDescent="0.25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64</v>
      </c>
      <c r="M17963">
        <v>2018</v>
      </c>
      <c r="N17963" t="s">
        <v>40</v>
      </c>
      <c r="O17963" t="str">
        <f t="shared" si="840"/>
        <v>Mar</v>
      </c>
      <c r="P17963">
        <v>1</v>
      </c>
      <c r="Q17963" s="2" t="str">
        <f t="shared" si="841"/>
        <v>2018</v>
      </c>
      <c r="R17963" s="2">
        <f t="shared" si="842"/>
        <v>267.11</v>
      </c>
    </row>
    <row r="17964" spans="1:18" x14ac:dyDescent="0.25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64</v>
      </c>
      <c r="M17964">
        <v>2018</v>
      </c>
      <c r="N17964" t="s">
        <v>40</v>
      </c>
      <c r="O17964" t="str">
        <f t="shared" si="840"/>
        <v>Mar</v>
      </c>
      <c r="P17964">
        <v>1</v>
      </c>
      <c r="Q17964" s="2" t="str">
        <f t="shared" si="841"/>
        <v>2018</v>
      </c>
      <c r="R17964" s="2">
        <f t="shared" si="842"/>
        <v>249.48</v>
      </c>
    </row>
    <row r="17965" spans="1:18" x14ac:dyDescent="0.25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64</v>
      </c>
      <c r="M17965">
        <v>2018</v>
      </c>
      <c r="N17965" t="s">
        <v>40</v>
      </c>
      <c r="O17965" t="str">
        <f t="shared" si="840"/>
        <v>Mar</v>
      </c>
      <c r="P17965">
        <v>1</v>
      </c>
      <c r="Q17965" s="2" t="str">
        <f t="shared" si="841"/>
        <v>2018</v>
      </c>
      <c r="R17965" s="2">
        <f t="shared" si="842"/>
        <v>345.18</v>
      </c>
    </row>
    <row r="17966" spans="1:18" x14ac:dyDescent="0.25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64</v>
      </c>
      <c r="M17966">
        <v>2018</v>
      </c>
      <c r="N17966" t="s">
        <v>40</v>
      </c>
      <c r="O17966" t="str">
        <f t="shared" si="840"/>
        <v>Mar</v>
      </c>
      <c r="P17966">
        <v>1</v>
      </c>
      <c r="Q17966" s="2" t="str">
        <f t="shared" si="841"/>
        <v>2018</v>
      </c>
      <c r="R17966" s="2">
        <f t="shared" si="842"/>
        <v>784.55</v>
      </c>
    </row>
    <row r="17967" spans="1:18" x14ac:dyDescent="0.25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64</v>
      </c>
      <c r="M17967">
        <v>2018</v>
      </c>
      <c r="N17967" t="s">
        <v>40</v>
      </c>
      <c r="O17967" t="str">
        <f t="shared" si="840"/>
        <v>Feb</v>
      </c>
      <c r="P17967">
        <v>1</v>
      </c>
      <c r="Q17967" s="2" t="str">
        <f t="shared" si="841"/>
        <v>2018</v>
      </c>
      <c r="R17967" s="2">
        <f t="shared" si="842"/>
        <v>791.62</v>
      </c>
    </row>
    <row r="17968" spans="1:18" x14ac:dyDescent="0.25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64</v>
      </c>
      <c r="M17968">
        <v>2018</v>
      </c>
      <c r="N17968" t="s">
        <v>40</v>
      </c>
      <c r="O17968" t="str">
        <f t="shared" si="840"/>
        <v>Feb</v>
      </c>
      <c r="P17968">
        <v>1</v>
      </c>
      <c r="Q17968" s="2" t="str">
        <f t="shared" si="841"/>
        <v>2018</v>
      </c>
      <c r="R17968" s="2">
        <f t="shared" si="842"/>
        <v>195.2</v>
      </c>
    </row>
    <row r="17969" spans="1:18" x14ac:dyDescent="0.25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64</v>
      </c>
      <c r="M17969">
        <v>2018</v>
      </c>
      <c r="N17969" t="s">
        <v>40</v>
      </c>
      <c r="O17969" t="str">
        <f t="shared" si="840"/>
        <v>Feb</v>
      </c>
      <c r="P17969">
        <v>1</v>
      </c>
      <c r="Q17969" s="2" t="str">
        <f t="shared" si="841"/>
        <v>2018</v>
      </c>
      <c r="R17969" s="2">
        <f t="shared" si="842"/>
        <v>176.23</v>
      </c>
    </row>
    <row r="17970" spans="1:18" x14ac:dyDescent="0.25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64</v>
      </c>
      <c r="M17970">
        <v>2018</v>
      </c>
      <c r="N17970" t="s">
        <v>40</v>
      </c>
      <c r="O17970" t="str">
        <f t="shared" si="840"/>
        <v>Feb</v>
      </c>
      <c r="P17970">
        <v>1</v>
      </c>
      <c r="Q17970" s="2" t="str">
        <f t="shared" si="841"/>
        <v>2018</v>
      </c>
      <c r="R17970" s="2">
        <f t="shared" si="842"/>
        <v>273.74</v>
      </c>
    </row>
    <row r="17971" spans="1:18" x14ac:dyDescent="0.25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64</v>
      </c>
      <c r="M17971">
        <v>2018</v>
      </c>
      <c r="N17971" t="s">
        <v>40</v>
      </c>
      <c r="O17971" t="str">
        <f t="shared" si="840"/>
        <v>Jan</v>
      </c>
      <c r="P17971">
        <v>1</v>
      </c>
      <c r="Q17971" s="2" t="str">
        <f t="shared" si="841"/>
        <v>2018</v>
      </c>
      <c r="R17971" s="2">
        <f t="shared" si="842"/>
        <v>383.92</v>
      </c>
    </row>
    <row r="17972" spans="1:18" x14ac:dyDescent="0.25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64</v>
      </c>
      <c r="M17972">
        <v>2018</v>
      </c>
      <c r="N17972" t="s">
        <v>40</v>
      </c>
      <c r="O17972" t="str">
        <f t="shared" si="840"/>
        <v>Jan</v>
      </c>
      <c r="P17972">
        <v>1</v>
      </c>
      <c r="Q17972" s="2" t="str">
        <f t="shared" si="841"/>
        <v>2018</v>
      </c>
      <c r="R17972" s="2">
        <f t="shared" si="842"/>
        <v>668.79</v>
      </c>
    </row>
    <row r="17973" spans="1:18" x14ac:dyDescent="0.25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64</v>
      </c>
      <c r="M17973">
        <v>2018</v>
      </c>
      <c r="N17973" t="s">
        <v>40</v>
      </c>
      <c r="O17973" t="str">
        <f t="shared" si="840"/>
        <v>Jan</v>
      </c>
      <c r="P17973">
        <v>1</v>
      </c>
      <c r="Q17973" s="2" t="str">
        <f t="shared" si="841"/>
        <v>2018</v>
      </c>
      <c r="R17973" s="2">
        <f t="shared" si="842"/>
        <v>217.84</v>
      </c>
    </row>
    <row r="17974" spans="1:18" x14ac:dyDescent="0.25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64</v>
      </c>
      <c r="M17974">
        <v>2018</v>
      </c>
      <c r="N17974" t="s">
        <v>40</v>
      </c>
      <c r="O17974" t="str">
        <f t="shared" si="840"/>
        <v>Jan</v>
      </c>
      <c r="P17974">
        <v>1</v>
      </c>
      <c r="Q17974" s="2" t="str">
        <f t="shared" si="841"/>
        <v>2018</v>
      </c>
      <c r="R17974" s="2">
        <f t="shared" si="842"/>
        <v>551.1</v>
      </c>
    </row>
    <row r="17975" spans="1:18" x14ac:dyDescent="0.25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64</v>
      </c>
      <c r="M17975">
        <v>2018</v>
      </c>
      <c r="N17975" t="s">
        <v>41</v>
      </c>
      <c r="O17975" t="str">
        <f t="shared" si="840"/>
        <v>Mar</v>
      </c>
      <c r="P17975">
        <v>1</v>
      </c>
      <c r="Q17975" s="2" t="str">
        <f t="shared" si="841"/>
        <v>2018</v>
      </c>
      <c r="R17975" s="2">
        <f t="shared" si="842"/>
        <v>1316.28</v>
      </c>
    </row>
    <row r="17976" spans="1:18" x14ac:dyDescent="0.25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64</v>
      </c>
      <c r="M17976">
        <v>2018</v>
      </c>
      <c r="N17976" t="s">
        <v>41</v>
      </c>
      <c r="O17976" t="str">
        <f t="shared" si="840"/>
        <v>Mar</v>
      </c>
      <c r="P17976">
        <v>1</v>
      </c>
      <c r="Q17976" s="2" t="str">
        <f t="shared" si="841"/>
        <v>2018</v>
      </c>
      <c r="R17976" s="2">
        <f t="shared" si="842"/>
        <v>1720.5500000000002</v>
      </c>
    </row>
    <row r="17977" spans="1:18" x14ac:dyDescent="0.25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64</v>
      </c>
      <c r="M17977">
        <v>2018</v>
      </c>
      <c r="N17977" t="s">
        <v>41</v>
      </c>
      <c r="O17977" t="str">
        <f t="shared" si="840"/>
        <v>Mar</v>
      </c>
      <c r="P17977">
        <v>1</v>
      </c>
      <c r="Q17977" s="2" t="str">
        <f t="shared" si="841"/>
        <v>2018</v>
      </c>
      <c r="R17977" s="2">
        <f t="shared" si="842"/>
        <v>890.46</v>
      </c>
    </row>
    <row r="17978" spans="1:18" x14ac:dyDescent="0.25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64</v>
      </c>
      <c r="M17978">
        <v>2018</v>
      </c>
      <c r="N17978" t="s">
        <v>41</v>
      </c>
      <c r="O17978" t="str">
        <f t="shared" si="840"/>
        <v>Mar</v>
      </c>
      <c r="P17978">
        <v>1</v>
      </c>
      <c r="Q17978" s="2" t="str">
        <f t="shared" si="841"/>
        <v>2018</v>
      </c>
      <c r="R17978" s="2">
        <f t="shared" si="842"/>
        <v>1606.19</v>
      </c>
    </row>
    <row r="17979" spans="1:18" x14ac:dyDescent="0.25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64</v>
      </c>
      <c r="M17979">
        <v>2018</v>
      </c>
      <c r="N17979" t="s">
        <v>41</v>
      </c>
      <c r="O17979" t="str">
        <f t="shared" si="840"/>
        <v>Feb</v>
      </c>
      <c r="P17979">
        <v>1</v>
      </c>
      <c r="Q17979" s="2" t="str">
        <f t="shared" si="841"/>
        <v>2018</v>
      </c>
      <c r="R17979" s="2">
        <f t="shared" si="842"/>
        <v>1037</v>
      </c>
    </row>
    <row r="17980" spans="1:18" x14ac:dyDescent="0.25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64</v>
      </c>
      <c r="M17980">
        <v>2018</v>
      </c>
      <c r="N17980" t="s">
        <v>41</v>
      </c>
      <c r="O17980" t="str">
        <f t="shared" si="840"/>
        <v>Feb</v>
      </c>
      <c r="P17980">
        <v>1</v>
      </c>
      <c r="Q17980" s="2" t="str">
        <f t="shared" si="841"/>
        <v>2018</v>
      </c>
      <c r="R17980" s="2">
        <f t="shared" si="842"/>
        <v>1520.96</v>
      </c>
    </row>
    <row r="17981" spans="1:18" x14ac:dyDescent="0.25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64</v>
      </c>
      <c r="M17981">
        <v>2018</v>
      </c>
      <c r="N17981" t="s">
        <v>41</v>
      </c>
      <c r="O17981" t="str">
        <f t="shared" si="840"/>
        <v>Feb</v>
      </c>
      <c r="P17981">
        <v>1</v>
      </c>
      <c r="Q17981" s="2" t="str">
        <f t="shared" si="841"/>
        <v>2018</v>
      </c>
      <c r="R17981" s="2">
        <f t="shared" si="842"/>
        <v>1138.05</v>
      </c>
    </row>
    <row r="17982" spans="1:18" x14ac:dyDescent="0.25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64</v>
      </c>
      <c r="M17982">
        <v>2018</v>
      </c>
      <c r="N17982" t="s">
        <v>41</v>
      </c>
      <c r="O17982" t="str">
        <f t="shared" si="840"/>
        <v>Feb</v>
      </c>
      <c r="P17982">
        <v>1</v>
      </c>
      <c r="Q17982" s="2" t="str">
        <f t="shared" si="841"/>
        <v>2018</v>
      </c>
      <c r="R17982" s="2">
        <f t="shared" si="842"/>
        <v>668.84</v>
      </c>
    </row>
    <row r="17983" spans="1:18" x14ac:dyDescent="0.25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64</v>
      </c>
      <c r="M17983">
        <v>2018</v>
      </c>
      <c r="N17983" t="s">
        <v>41</v>
      </c>
      <c r="O17983" t="str">
        <f t="shared" si="840"/>
        <v>Jan</v>
      </c>
      <c r="P17983">
        <v>1</v>
      </c>
      <c r="Q17983" s="2" t="str">
        <f t="shared" si="841"/>
        <v>2018</v>
      </c>
      <c r="R17983" s="2">
        <f t="shared" si="842"/>
        <v>1329.6100000000001</v>
      </c>
    </row>
    <row r="17984" spans="1:18" x14ac:dyDescent="0.25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64</v>
      </c>
      <c r="M17984">
        <v>2018</v>
      </c>
      <c r="N17984" t="s">
        <v>41</v>
      </c>
      <c r="O17984" t="str">
        <f t="shared" si="840"/>
        <v>Jan</v>
      </c>
      <c r="P17984">
        <v>1</v>
      </c>
      <c r="Q17984" s="2" t="str">
        <f t="shared" si="841"/>
        <v>2018</v>
      </c>
      <c r="R17984" s="2">
        <f t="shared" si="842"/>
        <v>711.76</v>
      </c>
    </row>
    <row r="17985" spans="1:18" x14ac:dyDescent="0.25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64</v>
      </c>
      <c r="M17985">
        <v>2018</v>
      </c>
      <c r="N17985" t="s">
        <v>41</v>
      </c>
      <c r="O17985" t="str">
        <f t="shared" si="840"/>
        <v>Jan</v>
      </c>
      <c r="P17985">
        <v>1</v>
      </c>
      <c r="Q17985" s="2" t="str">
        <f t="shared" si="841"/>
        <v>2018</v>
      </c>
      <c r="R17985" s="2">
        <f t="shared" si="842"/>
        <v>726.44999999999993</v>
      </c>
    </row>
    <row r="17986" spans="1:18" x14ac:dyDescent="0.25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64</v>
      </c>
      <c r="M17986">
        <v>2018</v>
      </c>
      <c r="N17986" t="s">
        <v>41</v>
      </c>
      <c r="O17986" t="str">
        <f t="shared" si="840"/>
        <v>Jan</v>
      </c>
      <c r="P17986">
        <v>1</v>
      </c>
      <c r="Q17986" s="2" t="str">
        <f t="shared" si="841"/>
        <v>2018</v>
      </c>
      <c r="R17986" s="2">
        <f t="shared" si="842"/>
        <v>729.06</v>
      </c>
    </row>
    <row r="17987" spans="1:18" x14ac:dyDescent="0.25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64</v>
      </c>
      <c r="M17987">
        <v>2018</v>
      </c>
      <c r="N17987" t="s">
        <v>42</v>
      </c>
      <c r="O17987" t="str">
        <f t="shared" ref="O17987:O18050" si="843" xml:space="preserve"> TEXT(B17987, "mmm")</f>
        <v>Mar</v>
      </c>
      <c r="P17987">
        <v>1</v>
      </c>
      <c r="Q17987" s="2" t="str">
        <f t="shared" ref="Q17987:Q18050" si="844" xml:space="preserve"> TEXT(B17987, "yyy")</f>
        <v>2018</v>
      </c>
      <c r="R17987" s="2">
        <f t="shared" ref="R17987:R18050" si="845" xml:space="preserve"> E17987 +F17987+G17987</f>
        <v>9211.3599999999988</v>
      </c>
    </row>
    <row r="17988" spans="1:18" x14ac:dyDescent="0.25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64</v>
      </c>
      <c r="M17988">
        <v>2018</v>
      </c>
      <c r="N17988" t="s">
        <v>42</v>
      </c>
      <c r="O17988" t="str">
        <f t="shared" si="843"/>
        <v>Mar</v>
      </c>
      <c r="P17988">
        <v>1</v>
      </c>
      <c r="Q17988" s="2" t="str">
        <f t="shared" si="844"/>
        <v>2018</v>
      </c>
      <c r="R17988" s="2">
        <f t="shared" si="845"/>
        <v>20839.05</v>
      </c>
    </row>
    <row r="17989" spans="1:18" x14ac:dyDescent="0.25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64</v>
      </c>
      <c r="M17989">
        <v>2018</v>
      </c>
      <c r="N17989" t="s">
        <v>42</v>
      </c>
      <c r="O17989" t="str">
        <f t="shared" si="843"/>
        <v>Mar</v>
      </c>
      <c r="P17989">
        <v>1</v>
      </c>
      <c r="Q17989" s="2" t="str">
        <f t="shared" si="844"/>
        <v>2018</v>
      </c>
      <c r="R17989" s="2">
        <f t="shared" si="845"/>
        <v>9054.48</v>
      </c>
    </row>
    <row r="17990" spans="1:18" x14ac:dyDescent="0.25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64</v>
      </c>
      <c r="M17990">
        <v>2018</v>
      </c>
      <c r="N17990" t="s">
        <v>42</v>
      </c>
      <c r="O17990" t="str">
        <f t="shared" si="843"/>
        <v>Mar</v>
      </c>
      <c r="P17990">
        <v>1</v>
      </c>
      <c r="Q17990" s="2" t="str">
        <f t="shared" si="844"/>
        <v>2018</v>
      </c>
      <c r="R17990" s="2">
        <f t="shared" si="845"/>
        <v>12824.759999999998</v>
      </c>
    </row>
    <row r="17991" spans="1:18" x14ac:dyDescent="0.25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64</v>
      </c>
      <c r="M17991">
        <v>2018</v>
      </c>
      <c r="N17991" t="s">
        <v>42</v>
      </c>
      <c r="O17991" t="str">
        <f t="shared" si="843"/>
        <v>Feb</v>
      </c>
      <c r="P17991">
        <v>1</v>
      </c>
      <c r="Q17991" s="2" t="str">
        <f t="shared" si="844"/>
        <v>2018</v>
      </c>
      <c r="R17991" s="2">
        <f t="shared" si="845"/>
        <v>12534.54</v>
      </c>
    </row>
    <row r="17992" spans="1:18" x14ac:dyDescent="0.25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64</v>
      </c>
      <c r="M17992">
        <v>2018</v>
      </c>
      <c r="N17992" t="s">
        <v>42</v>
      </c>
      <c r="O17992" t="str">
        <f t="shared" si="843"/>
        <v>Feb</v>
      </c>
      <c r="P17992">
        <v>1</v>
      </c>
      <c r="Q17992" s="2" t="str">
        <f t="shared" si="844"/>
        <v>2018</v>
      </c>
      <c r="R17992" s="2">
        <f t="shared" si="845"/>
        <v>56316.270000000004</v>
      </c>
    </row>
    <row r="17993" spans="1:18" x14ac:dyDescent="0.25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64</v>
      </c>
      <c r="M17993">
        <v>2018</v>
      </c>
      <c r="N17993" t="s">
        <v>42</v>
      </c>
      <c r="O17993" t="str">
        <f t="shared" si="843"/>
        <v>Feb</v>
      </c>
      <c r="P17993">
        <v>1</v>
      </c>
      <c r="Q17993" s="2" t="str">
        <f t="shared" si="844"/>
        <v>2018</v>
      </c>
      <c r="R17993" s="2">
        <f t="shared" si="845"/>
        <v>4004.9100000000003</v>
      </c>
    </row>
    <row r="17994" spans="1:18" x14ac:dyDescent="0.25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64</v>
      </c>
      <c r="M17994">
        <v>2018</v>
      </c>
      <c r="N17994" t="s">
        <v>42</v>
      </c>
      <c r="O17994" t="str">
        <f t="shared" si="843"/>
        <v>Feb</v>
      </c>
      <c r="P17994">
        <v>1</v>
      </c>
      <c r="Q17994" s="2" t="str">
        <f t="shared" si="844"/>
        <v>2018</v>
      </c>
      <c r="R17994" s="2">
        <f t="shared" si="845"/>
        <v>5872.04</v>
      </c>
    </row>
    <row r="17995" spans="1:18" x14ac:dyDescent="0.25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64</v>
      </c>
      <c r="M17995">
        <v>2018</v>
      </c>
      <c r="N17995" t="s">
        <v>42</v>
      </c>
      <c r="O17995" t="str">
        <f t="shared" si="843"/>
        <v>Jan</v>
      </c>
      <c r="P17995">
        <v>1</v>
      </c>
      <c r="Q17995" s="2" t="str">
        <f t="shared" si="844"/>
        <v>2018</v>
      </c>
      <c r="R17995" s="2">
        <f t="shared" si="845"/>
        <v>7607.3</v>
      </c>
    </row>
    <row r="17996" spans="1:18" x14ac:dyDescent="0.25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64</v>
      </c>
      <c r="M17996">
        <v>2018</v>
      </c>
      <c r="N17996" t="s">
        <v>42</v>
      </c>
      <c r="O17996" t="str">
        <f t="shared" si="843"/>
        <v>Jan</v>
      </c>
      <c r="P17996">
        <v>1</v>
      </c>
      <c r="Q17996" s="2" t="str">
        <f t="shared" si="844"/>
        <v>2018</v>
      </c>
      <c r="R17996" s="2">
        <f t="shared" si="845"/>
        <v>4779.45</v>
      </c>
    </row>
    <row r="17997" spans="1:18" x14ac:dyDescent="0.25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64</v>
      </c>
      <c r="M17997">
        <v>2018</v>
      </c>
      <c r="N17997" t="s">
        <v>42</v>
      </c>
      <c r="O17997" t="str">
        <f t="shared" si="843"/>
        <v>Jan</v>
      </c>
      <c r="P17997">
        <v>1</v>
      </c>
      <c r="Q17997" s="2" t="str">
        <f t="shared" si="844"/>
        <v>2018</v>
      </c>
      <c r="R17997" s="2">
        <f t="shared" si="845"/>
        <v>5887.95</v>
      </c>
    </row>
    <row r="17998" spans="1:18" x14ac:dyDescent="0.25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64</v>
      </c>
      <c r="M17998">
        <v>2018</v>
      </c>
      <c r="N17998" t="s">
        <v>42</v>
      </c>
      <c r="O17998" t="str">
        <f t="shared" si="843"/>
        <v>Jan</v>
      </c>
      <c r="P17998">
        <v>1</v>
      </c>
      <c r="Q17998" s="2" t="str">
        <f t="shared" si="844"/>
        <v>2018</v>
      </c>
      <c r="R17998" s="2">
        <f t="shared" si="845"/>
        <v>5812.1900000000005</v>
      </c>
    </row>
    <row r="17999" spans="1:18" x14ac:dyDescent="0.25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64</v>
      </c>
      <c r="M17999">
        <v>2018</v>
      </c>
      <c r="N17999" t="s">
        <v>43</v>
      </c>
      <c r="O17999" t="str">
        <f t="shared" si="843"/>
        <v>Mar</v>
      </c>
      <c r="P17999">
        <v>1</v>
      </c>
      <c r="Q17999" s="2" t="str">
        <f t="shared" si="844"/>
        <v>2018</v>
      </c>
      <c r="R17999" s="2">
        <f t="shared" si="845"/>
        <v>5564.51</v>
      </c>
    </row>
    <row r="18000" spans="1:18" x14ac:dyDescent="0.25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64</v>
      </c>
      <c r="M18000">
        <v>2018</v>
      </c>
      <c r="N18000" t="s">
        <v>43</v>
      </c>
      <c r="O18000" t="str">
        <f t="shared" si="843"/>
        <v>Mar</v>
      </c>
      <c r="P18000">
        <v>1</v>
      </c>
      <c r="Q18000" s="2" t="str">
        <f t="shared" si="844"/>
        <v>2018</v>
      </c>
      <c r="R18000" s="2">
        <f t="shared" si="845"/>
        <v>5551.27</v>
      </c>
    </row>
    <row r="18001" spans="1:18" x14ac:dyDescent="0.25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64</v>
      </c>
      <c r="M18001">
        <v>2018</v>
      </c>
      <c r="N18001" t="s">
        <v>43</v>
      </c>
      <c r="O18001" t="str">
        <f t="shared" si="843"/>
        <v>Mar</v>
      </c>
      <c r="P18001">
        <v>1</v>
      </c>
      <c r="Q18001" s="2" t="str">
        <f t="shared" si="844"/>
        <v>2018</v>
      </c>
      <c r="R18001" s="2">
        <f t="shared" si="845"/>
        <v>5417.71</v>
      </c>
    </row>
    <row r="18002" spans="1:18" x14ac:dyDescent="0.25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64</v>
      </c>
      <c r="M18002">
        <v>2018</v>
      </c>
      <c r="N18002" t="s">
        <v>43</v>
      </c>
      <c r="O18002" t="str">
        <f t="shared" si="843"/>
        <v>Mar</v>
      </c>
      <c r="P18002">
        <v>1</v>
      </c>
      <c r="Q18002" s="2" t="str">
        <f t="shared" si="844"/>
        <v>2018</v>
      </c>
      <c r="R18002" s="2">
        <f t="shared" si="845"/>
        <v>5472.02</v>
      </c>
    </row>
    <row r="18003" spans="1:18" x14ac:dyDescent="0.25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64</v>
      </c>
      <c r="M18003">
        <v>2018</v>
      </c>
      <c r="N18003" t="s">
        <v>43</v>
      </c>
      <c r="O18003" t="str">
        <f t="shared" si="843"/>
        <v>Feb</v>
      </c>
      <c r="P18003">
        <v>1</v>
      </c>
      <c r="Q18003" s="2" t="str">
        <f t="shared" si="844"/>
        <v>2018</v>
      </c>
      <c r="R18003" s="2">
        <f t="shared" si="845"/>
        <v>8042.66</v>
      </c>
    </row>
    <row r="18004" spans="1:18" x14ac:dyDescent="0.25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64</v>
      </c>
      <c r="M18004">
        <v>2018</v>
      </c>
      <c r="N18004" t="s">
        <v>43</v>
      </c>
      <c r="O18004" t="str">
        <f t="shared" si="843"/>
        <v>Feb</v>
      </c>
      <c r="P18004">
        <v>1</v>
      </c>
      <c r="Q18004" s="2" t="str">
        <f t="shared" si="844"/>
        <v>2018</v>
      </c>
      <c r="R18004" s="2">
        <f t="shared" si="845"/>
        <v>5844.9500000000007</v>
      </c>
    </row>
    <row r="18005" spans="1:18" x14ac:dyDescent="0.25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64</v>
      </c>
      <c r="M18005">
        <v>2018</v>
      </c>
      <c r="N18005" t="s">
        <v>43</v>
      </c>
      <c r="O18005" t="str">
        <f t="shared" si="843"/>
        <v>Feb</v>
      </c>
      <c r="P18005">
        <v>1</v>
      </c>
      <c r="Q18005" s="2" t="str">
        <f t="shared" si="844"/>
        <v>2018</v>
      </c>
      <c r="R18005" s="2">
        <f t="shared" si="845"/>
        <v>5546.75</v>
      </c>
    </row>
    <row r="18006" spans="1:18" x14ac:dyDescent="0.25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64</v>
      </c>
      <c r="M18006">
        <v>2018</v>
      </c>
      <c r="N18006" t="s">
        <v>43</v>
      </c>
      <c r="O18006" t="str">
        <f t="shared" si="843"/>
        <v>Feb</v>
      </c>
      <c r="P18006">
        <v>1</v>
      </c>
      <c r="Q18006" s="2" t="str">
        <f t="shared" si="844"/>
        <v>2018</v>
      </c>
      <c r="R18006" s="2">
        <f t="shared" si="845"/>
        <v>4272.03</v>
      </c>
    </row>
    <row r="18007" spans="1:18" x14ac:dyDescent="0.25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64</v>
      </c>
      <c r="M18007">
        <v>2018</v>
      </c>
      <c r="N18007" t="s">
        <v>43</v>
      </c>
      <c r="O18007" t="str">
        <f t="shared" si="843"/>
        <v>Jan</v>
      </c>
      <c r="P18007">
        <v>1</v>
      </c>
      <c r="Q18007" s="2" t="str">
        <f t="shared" si="844"/>
        <v>2018</v>
      </c>
      <c r="R18007" s="2">
        <f t="shared" si="845"/>
        <v>4045.43</v>
      </c>
    </row>
    <row r="18008" spans="1:18" x14ac:dyDescent="0.25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64</v>
      </c>
      <c r="M18008">
        <v>2018</v>
      </c>
      <c r="N18008" t="s">
        <v>43</v>
      </c>
      <c r="O18008" t="str">
        <f t="shared" si="843"/>
        <v>Jan</v>
      </c>
      <c r="P18008">
        <v>1</v>
      </c>
      <c r="Q18008" s="2" t="str">
        <f t="shared" si="844"/>
        <v>2018</v>
      </c>
      <c r="R18008" s="2">
        <f t="shared" si="845"/>
        <v>4080.1900000000005</v>
      </c>
    </row>
    <row r="18009" spans="1:18" x14ac:dyDescent="0.25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64</v>
      </c>
      <c r="M18009">
        <v>2018</v>
      </c>
      <c r="N18009" t="s">
        <v>43</v>
      </c>
      <c r="O18009" t="str">
        <f t="shared" si="843"/>
        <v>Jan</v>
      </c>
      <c r="P18009">
        <v>1</v>
      </c>
      <c r="Q18009" s="2" t="str">
        <f t="shared" si="844"/>
        <v>2018</v>
      </c>
      <c r="R18009" s="2">
        <f t="shared" si="845"/>
        <v>6414.43</v>
      </c>
    </row>
    <row r="18010" spans="1:18" x14ac:dyDescent="0.25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64</v>
      </c>
      <c r="M18010">
        <v>2018</v>
      </c>
      <c r="N18010" t="s">
        <v>43</v>
      </c>
      <c r="O18010" t="str">
        <f t="shared" si="843"/>
        <v>Jan</v>
      </c>
      <c r="P18010">
        <v>1</v>
      </c>
      <c r="Q18010" s="2" t="str">
        <f t="shared" si="844"/>
        <v>2018</v>
      </c>
      <c r="R18010" s="2">
        <f t="shared" si="845"/>
        <v>6517.51</v>
      </c>
    </row>
    <row r="18011" spans="1:18" x14ac:dyDescent="0.25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64</v>
      </c>
      <c r="M18011">
        <v>2018</v>
      </c>
      <c r="N18011" t="s">
        <v>44</v>
      </c>
      <c r="O18011" t="str">
        <f t="shared" si="843"/>
        <v>Mar</v>
      </c>
      <c r="P18011">
        <v>1</v>
      </c>
      <c r="Q18011" s="2" t="str">
        <f t="shared" si="844"/>
        <v>2018</v>
      </c>
      <c r="R18011" s="2">
        <f t="shared" si="845"/>
        <v>967.64</v>
      </c>
    </row>
    <row r="18012" spans="1:18" x14ac:dyDescent="0.25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64</v>
      </c>
      <c r="M18012">
        <v>2018</v>
      </c>
      <c r="N18012" t="s">
        <v>44</v>
      </c>
      <c r="O18012" t="str">
        <f t="shared" si="843"/>
        <v>Mar</v>
      </c>
      <c r="P18012">
        <v>1</v>
      </c>
      <c r="Q18012" s="2" t="str">
        <f t="shared" si="844"/>
        <v>2018</v>
      </c>
      <c r="R18012" s="2">
        <f t="shared" si="845"/>
        <v>1022.74</v>
      </c>
    </row>
    <row r="18013" spans="1:18" x14ac:dyDescent="0.25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64</v>
      </c>
      <c r="M18013">
        <v>2018</v>
      </c>
      <c r="N18013" t="s">
        <v>44</v>
      </c>
      <c r="O18013" t="str">
        <f t="shared" si="843"/>
        <v>Mar</v>
      </c>
      <c r="P18013">
        <v>1</v>
      </c>
      <c r="Q18013" s="2" t="str">
        <f t="shared" si="844"/>
        <v>2018</v>
      </c>
      <c r="R18013" s="2">
        <f t="shared" si="845"/>
        <v>1006.26</v>
      </c>
    </row>
    <row r="18014" spans="1:18" x14ac:dyDescent="0.25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64</v>
      </c>
      <c r="M18014">
        <v>2018</v>
      </c>
      <c r="N18014" t="s">
        <v>44</v>
      </c>
      <c r="O18014" t="str">
        <f t="shared" si="843"/>
        <v>Mar</v>
      </c>
      <c r="P18014">
        <v>1</v>
      </c>
      <c r="Q18014" s="2" t="str">
        <f t="shared" si="844"/>
        <v>2018</v>
      </c>
      <c r="R18014" s="2">
        <f t="shared" si="845"/>
        <v>1065.42</v>
      </c>
    </row>
    <row r="18015" spans="1:18" x14ac:dyDescent="0.25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64</v>
      </c>
      <c r="M18015">
        <v>2018</v>
      </c>
      <c r="N18015" t="s">
        <v>44</v>
      </c>
      <c r="O18015" t="str">
        <f t="shared" si="843"/>
        <v>Feb</v>
      </c>
      <c r="P18015">
        <v>1</v>
      </c>
      <c r="Q18015" s="2" t="str">
        <f t="shared" si="844"/>
        <v>2018</v>
      </c>
      <c r="R18015" s="2">
        <f t="shared" si="845"/>
        <v>913.4</v>
      </c>
    </row>
    <row r="18016" spans="1:18" x14ac:dyDescent="0.25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64</v>
      </c>
      <c r="M18016">
        <v>2018</v>
      </c>
      <c r="N18016" t="s">
        <v>44</v>
      </c>
      <c r="O18016" t="str">
        <f t="shared" si="843"/>
        <v>Feb</v>
      </c>
      <c r="P18016">
        <v>1</v>
      </c>
      <c r="Q18016" s="2" t="str">
        <f t="shared" si="844"/>
        <v>2018</v>
      </c>
      <c r="R18016" s="2">
        <f t="shared" si="845"/>
        <v>995.88</v>
      </c>
    </row>
    <row r="18017" spans="1:18" x14ac:dyDescent="0.25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64</v>
      </c>
      <c r="M18017">
        <v>2018</v>
      </c>
      <c r="N18017" t="s">
        <v>44</v>
      </c>
      <c r="O18017" t="str">
        <f t="shared" si="843"/>
        <v>Feb</v>
      </c>
      <c r="P18017">
        <v>1</v>
      </c>
      <c r="Q18017" s="2" t="str">
        <f t="shared" si="844"/>
        <v>2018</v>
      </c>
      <c r="R18017" s="2">
        <f t="shared" si="845"/>
        <v>939.92000000000007</v>
      </c>
    </row>
    <row r="18018" spans="1:18" x14ac:dyDescent="0.25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64</v>
      </c>
      <c r="M18018">
        <v>2018</v>
      </c>
      <c r="N18018" t="s">
        <v>44</v>
      </c>
      <c r="O18018" t="str">
        <f t="shared" si="843"/>
        <v>Feb</v>
      </c>
      <c r="P18018">
        <v>1</v>
      </c>
      <c r="Q18018" s="2" t="str">
        <f t="shared" si="844"/>
        <v>2018</v>
      </c>
      <c r="R18018" s="2">
        <f t="shared" si="845"/>
        <v>1078.46</v>
      </c>
    </row>
    <row r="18019" spans="1:18" x14ac:dyDescent="0.25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64</v>
      </c>
      <c r="M18019">
        <v>2018</v>
      </c>
      <c r="N18019" t="s">
        <v>44</v>
      </c>
      <c r="O18019" t="str">
        <f t="shared" si="843"/>
        <v>Jan</v>
      </c>
      <c r="P18019">
        <v>1</v>
      </c>
      <c r="Q18019" s="2" t="str">
        <f t="shared" si="844"/>
        <v>2018</v>
      </c>
      <c r="R18019" s="2">
        <f t="shared" si="845"/>
        <v>1269.49</v>
      </c>
    </row>
    <row r="18020" spans="1:18" x14ac:dyDescent="0.25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64</v>
      </c>
      <c r="M18020">
        <v>2018</v>
      </c>
      <c r="N18020" t="s">
        <v>44</v>
      </c>
      <c r="O18020" t="str">
        <f t="shared" si="843"/>
        <v>Jan</v>
      </c>
      <c r="P18020">
        <v>1</v>
      </c>
      <c r="Q18020" s="2" t="str">
        <f t="shared" si="844"/>
        <v>2018</v>
      </c>
      <c r="R18020" s="2">
        <f t="shared" si="845"/>
        <v>1314.48</v>
      </c>
    </row>
    <row r="18021" spans="1:18" x14ac:dyDescent="0.25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64</v>
      </c>
      <c r="M18021">
        <v>2018</v>
      </c>
      <c r="N18021" t="s">
        <v>44</v>
      </c>
      <c r="O18021" t="str">
        <f t="shared" si="843"/>
        <v>Jan</v>
      </c>
      <c r="P18021">
        <v>1</v>
      </c>
      <c r="Q18021" s="2" t="str">
        <f t="shared" si="844"/>
        <v>2018</v>
      </c>
      <c r="R18021" s="2">
        <f t="shared" si="845"/>
        <v>1460.56</v>
      </c>
    </row>
    <row r="18022" spans="1:18" x14ac:dyDescent="0.25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64</v>
      </c>
      <c r="M18022">
        <v>2018</v>
      </c>
      <c r="N18022" t="s">
        <v>44</v>
      </c>
      <c r="O18022" t="str">
        <f t="shared" si="843"/>
        <v>Jan</v>
      </c>
      <c r="P18022">
        <v>1</v>
      </c>
      <c r="Q18022" s="2" t="str">
        <f t="shared" si="844"/>
        <v>2018</v>
      </c>
      <c r="R18022" s="2">
        <f t="shared" si="845"/>
        <v>1023.41</v>
      </c>
    </row>
    <row r="18023" spans="1:18" x14ac:dyDescent="0.25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64</v>
      </c>
      <c r="M18023">
        <v>2018</v>
      </c>
      <c r="N18023" t="s">
        <v>45</v>
      </c>
      <c r="O18023" t="str">
        <f t="shared" si="843"/>
        <v>Mar</v>
      </c>
      <c r="P18023">
        <v>1</v>
      </c>
      <c r="Q18023" s="2" t="str">
        <f t="shared" si="844"/>
        <v>2018</v>
      </c>
      <c r="R18023" s="2">
        <f t="shared" si="845"/>
        <v>23938.03</v>
      </c>
    </row>
    <row r="18024" spans="1:18" x14ac:dyDescent="0.25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64</v>
      </c>
      <c r="M18024">
        <v>2018</v>
      </c>
      <c r="N18024" t="s">
        <v>45</v>
      </c>
      <c r="O18024" t="str">
        <f t="shared" si="843"/>
        <v>Mar</v>
      </c>
      <c r="P18024">
        <v>1</v>
      </c>
      <c r="Q18024" s="2" t="str">
        <f t="shared" si="844"/>
        <v>2018</v>
      </c>
      <c r="R18024" s="2">
        <f t="shared" si="845"/>
        <v>25230.890000000003</v>
      </c>
    </row>
    <row r="18025" spans="1:18" x14ac:dyDescent="0.25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64</v>
      </c>
      <c r="M18025">
        <v>2018</v>
      </c>
      <c r="N18025" t="s">
        <v>45</v>
      </c>
      <c r="O18025" t="str">
        <f t="shared" si="843"/>
        <v>Mar</v>
      </c>
      <c r="P18025">
        <v>1</v>
      </c>
      <c r="Q18025" s="2" t="str">
        <f t="shared" si="844"/>
        <v>2018</v>
      </c>
      <c r="R18025" s="2">
        <f t="shared" si="845"/>
        <v>24112.09</v>
      </c>
    </row>
    <row r="18026" spans="1:18" x14ac:dyDescent="0.25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64</v>
      </c>
      <c r="M18026">
        <v>2018</v>
      </c>
      <c r="N18026" t="s">
        <v>45</v>
      </c>
      <c r="O18026" t="str">
        <f t="shared" si="843"/>
        <v>Mar</v>
      </c>
      <c r="P18026">
        <v>1</v>
      </c>
      <c r="Q18026" s="2" t="str">
        <f t="shared" si="844"/>
        <v>2018</v>
      </c>
      <c r="R18026" s="2">
        <f t="shared" si="845"/>
        <v>23232.55</v>
      </c>
    </row>
    <row r="18027" spans="1:18" x14ac:dyDescent="0.25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64</v>
      </c>
      <c r="M18027">
        <v>2018</v>
      </c>
      <c r="N18027" t="s">
        <v>45</v>
      </c>
      <c r="O18027" t="str">
        <f t="shared" si="843"/>
        <v>Feb</v>
      </c>
      <c r="P18027">
        <v>1</v>
      </c>
      <c r="Q18027" s="2" t="str">
        <f t="shared" si="844"/>
        <v>2018</v>
      </c>
      <c r="R18027" s="2">
        <f t="shared" si="845"/>
        <v>23705.940000000002</v>
      </c>
    </row>
    <row r="18028" spans="1:18" x14ac:dyDescent="0.25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64</v>
      </c>
      <c r="M18028">
        <v>2018</v>
      </c>
      <c r="N18028" t="s">
        <v>45</v>
      </c>
      <c r="O18028" t="str">
        <f t="shared" si="843"/>
        <v>Feb</v>
      </c>
      <c r="P18028">
        <v>1</v>
      </c>
      <c r="Q18028" s="2" t="str">
        <f t="shared" si="844"/>
        <v>2018</v>
      </c>
      <c r="R18028" s="2">
        <f t="shared" si="845"/>
        <v>20733.820000000003</v>
      </c>
    </row>
    <row r="18029" spans="1:18" x14ac:dyDescent="0.25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64</v>
      </c>
      <c r="M18029">
        <v>2018</v>
      </c>
      <c r="N18029" t="s">
        <v>45</v>
      </c>
      <c r="O18029" t="str">
        <f t="shared" si="843"/>
        <v>Feb</v>
      </c>
      <c r="P18029">
        <v>1</v>
      </c>
      <c r="Q18029" s="2" t="str">
        <f t="shared" si="844"/>
        <v>2018</v>
      </c>
      <c r="R18029" s="2">
        <f t="shared" si="845"/>
        <v>19713.07</v>
      </c>
    </row>
    <row r="18030" spans="1:18" x14ac:dyDescent="0.25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64</v>
      </c>
      <c r="M18030">
        <v>2018</v>
      </c>
      <c r="N18030" t="s">
        <v>45</v>
      </c>
      <c r="O18030" t="str">
        <f t="shared" si="843"/>
        <v>Feb</v>
      </c>
      <c r="P18030">
        <v>1</v>
      </c>
      <c r="Q18030" s="2" t="str">
        <f t="shared" si="844"/>
        <v>2018</v>
      </c>
      <c r="R18030" s="2">
        <f t="shared" si="845"/>
        <v>18403.12</v>
      </c>
    </row>
    <row r="18031" spans="1:18" x14ac:dyDescent="0.25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64</v>
      </c>
      <c r="M18031">
        <v>2018</v>
      </c>
      <c r="N18031" t="s">
        <v>45</v>
      </c>
      <c r="O18031" t="str">
        <f t="shared" si="843"/>
        <v>Jan</v>
      </c>
      <c r="P18031">
        <v>1</v>
      </c>
      <c r="Q18031" s="2" t="str">
        <f t="shared" si="844"/>
        <v>2018</v>
      </c>
      <c r="R18031" s="2">
        <f t="shared" si="845"/>
        <v>17190.68</v>
      </c>
    </row>
    <row r="18032" spans="1:18" x14ac:dyDescent="0.25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64</v>
      </c>
      <c r="M18032">
        <v>2018</v>
      </c>
      <c r="N18032" t="s">
        <v>45</v>
      </c>
      <c r="O18032" t="str">
        <f t="shared" si="843"/>
        <v>Jan</v>
      </c>
      <c r="P18032">
        <v>1</v>
      </c>
      <c r="Q18032" s="2" t="str">
        <f t="shared" si="844"/>
        <v>2018</v>
      </c>
      <c r="R18032" s="2">
        <f t="shared" si="845"/>
        <v>20365.439999999995</v>
      </c>
    </row>
    <row r="18033" spans="1:18" x14ac:dyDescent="0.25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64</v>
      </c>
      <c r="M18033">
        <v>2018</v>
      </c>
      <c r="N18033" t="s">
        <v>45</v>
      </c>
      <c r="O18033" t="str">
        <f t="shared" si="843"/>
        <v>Jan</v>
      </c>
      <c r="P18033">
        <v>1</v>
      </c>
      <c r="Q18033" s="2" t="str">
        <f t="shared" si="844"/>
        <v>2018</v>
      </c>
      <c r="R18033" s="2">
        <f t="shared" si="845"/>
        <v>20610.490000000002</v>
      </c>
    </row>
    <row r="18034" spans="1:18" x14ac:dyDescent="0.25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64</v>
      </c>
      <c r="M18034">
        <v>2018</v>
      </c>
      <c r="N18034" t="s">
        <v>45</v>
      </c>
      <c r="O18034" t="str">
        <f t="shared" si="843"/>
        <v>Jan</v>
      </c>
      <c r="P18034">
        <v>1</v>
      </c>
      <c r="Q18034" s="2" t="str">
        <f t="shared" si="844"/>
        <v>2018</v>
      </c>
      <c r="R18034" s="2">
        <f t="shared" si="845"/>
        <v>20514.530000000002</v>
      </c>
    </row>
    <row r="18035" spans="1:18" x14ac:dyDescent="0.25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64</v>
      </c>
      <c r="M18035">
        <v>2018</v>
      </c>
      <c r="N18035" t="s">
        <v>46</v>
      </c>
      <c r="O18035" t="str">
        <f t="shared" si="843"/>
        <v>Mar</v>
      </c>
      <c r="P18035">
        <v>1</v>
      </c>
      <c r="Q18035" s="2" t="str">
        <f t="shared" si="844"/>
        <v>2018</v>
      </c>
      <c r="R18035" s="2">
        <f t="shared" si="845"/>
        <v>9856.9599999999991</v>
      </c>
    </row>
    <row r="18036" spans="1:18" x14ac:dyDescent="0.25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64</v>
      </c>
      <c r="M18036">
        <v>2018</v>
      </c>
      <c r="N18036" t="s">
        <v>46</v>
      </c>
      <c r="O18036" t="str">
        <f t="shared" si="843"/>
        <v>Mar</v>
      </c>
      <c r="P18036">
        <v>1</v>
      </c>
      <c r="Q18036" s="2" t="str">
        <f t="shared" si="844"/>
        <v>2018</v>
      </c>
      <c r="R18036" s="2">
        <f t="shared" si="845"/>
        <v>8492.23</v>
      </c>
    </row>
    <row r="18037" spans="1:18" x14ac:dyDescent="0.25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64</v>
      </c>
      <c r="M18037">
        <v>2018</v>
      </c>
      <c r="N18037" t="s">
        <v>46</v>
      </c>
      <c r="O18037" t="str">
        <f t="shared" si="843"/>
        <v>Mar</v>
      </c>
      <c r="P18037">
        <v>1</v>
      </c>
      <c r="Q18037" s="2" t="str">
        <f t="shared" si="844"/>
        <v>2018</v>
      </c>
      <c r="R18037" s="2">
        <f t="shared" si="845"/>
        <v>8859.06</v>
      </c>
    </row>
    <row r="18038" spans="1:18" x14ac:dyDescent="0.25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64</v>
      </c>
      <c r="M18038">
        <v>2018</v>
      </c>
      <c r="N18038" t="s">
        <v>46</v>
      </c>
      <c r="O18038" t="str">
        <f t="shared" si="843"/>
        <v>Mar</v>
      </c>
      <c r="P18038">
        <v>1</v>
      </c>
      <c r="Q18038" s="2" t="str">
        <f t="shared" si="844"/>
        <v>2018</v>
      </c>
      <c r="R18038" s="2">
        <f t="shared" si="845"/>
        <v>8630.92</v>
      </c>
    </row>
    <row r="18039" spans="1:18" x14ac:dyDescent="0.25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64</v>
      </c>
      <c r="M18039">
        <v>2018</v>
      </c>
      <c r="N18039" t="s">
        <v>46</v>
      </c>
      <c r="O18039" t="str">
        <f t="shared" si="843"/>
        <v>Feb</v>
      </c>
      <c r="P18039">
        <v>1</v>
      </c>
      <c r="Q18039" s="2" t="str">
        <f t="shared" si="844"/>
        <v>2018</v>
      </c>
      <c r="R18039" s="2">
        <f t="shared" si="845"/>
        <v>6306.76</v>
      </c>
    </row>
    <row r="18040" spans="1:18" x14ac:dyDescent="0.25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64</v>
      </c>
      <c r="M18040">
        <v>2018</v>
      </c>
      <c r="N18040" t="s">
        <v>46</v>
      </c>
      <c r="O18040" t="str">
        <f t="shared" si="843"/>
        <v>Feb</v>
      </c>
      <c r="P18040">
        <v>1</v>
      </c>
      <c r="Q18040" s="2" t="str">
        <f t="shared" si="844"/>
        <v>2018</v>
      </c>
      <c r="R18040" s="2">
        <f t="shared" si="845"/>
        <v>6918.6</v>
      </c>
    </row>
    <row r="18041" spans="1:18" x14ac:dyDescent="0.25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64</v>
      </c>
      <c r="M18041">
        <v>2018</v>
      </c>
      <c r="N18041" t="s">
        <v>46</v>
      </c>
      <c r="O18041" t="str">
        <f t="shared" si="843"/>
        <v>Feb</v>
      </c>
      <c r="P18041">
        <v>1</v>
      </c>
      <c r="Q18041" s="2" t="str">
        <f t="shared" si="844"/>
        <v>2018</v>
      </c>
      <c r="R18041" s="2">
        <f t="shared" si="845"/>
        <v>9936.9500000000007</v>
      </c>
    </row>
    <row r="18042" spans="1:18" x14ac:dyDescent="0.25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64</v>
      </c>
      <c r="M18042">
        <v>2018</v>
      </c>
      <c r="N18042" t="s">
        <v>46</v>
      </c>
      <c r="O18042" t="str">
        <f t="shared" si="843"/>
        <v>Feb</v>
      </c>
      <c r="P18042">
        <v>1</v>
      </c>
      <c r="Q18042" s="2" t="str">
        <f t="shared" si="844"/>
        <v>2018</v>
      </c>
      <c r="R18042" s="2">
        <f t="shared" si="845"/>
        <v>7288.55</v>
      </c>
    </row>
    <row r="18043" spans="1:18" x14ac:dyDescent="0.25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64</v>
      </c>
      <c r="M18043">
        <v>2018</v>
      </c>
      <c r="N18043" t="s">
        <v>46</v>
      </c>
      <c r="O18043" t="str">
        <f t="shared" si="843"/>
        <v>Jan</v>
      </c>
      <c r="P18043">
        <v>1</v>
      </c>
      <c r="Q18043" s="2" t="str">
        <f t="shared" si="844"/>
        <v>2018</v>
      </c>
      <c r="R18043" s="2">
        <f t="shared" si="845"/>
        <v>5206.68</v>
      </c>
    </row>
    <row r="18044" spans="1:18" x14ac:dyDescent="0.25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64</v>
      </c>
      <c r="M18044">
        <v>2018</v>
      </c>
      <c r="N18044" t="s">
        <v>46</v>
      </c>
      <c r="O18044" t="str">
        <f t="shared" si="843"/>
        <v>Jan</v>
      </c>
      <c r="P18044">
        <v>1</v>
      </c>
      <c r="Q18044" s="2" t="str">
        <f t="shared" si="844"/>
        <v>2018</v>
      </c>
      <c r="R18044" s="2">
        <f t="shared" si="845"/>
        <v>6267.75</v>
      </c>
    </row>
    <row r="18045" spans="1:18" x14ac:dyDescent="0.25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64</v>
      </c>
      <c r="M18045">
        <v>2018</v>
      </c>
      <c r="N18045" t="s">
        <v>46</v>
      </c>
      <c r="O18045" t="str">
        <f t="shared" si="843"/>
        <v>Jan</v>
      </c>
      <c r="P18045">
        <v>1</v>
      </c>
      <c r="Q18045" s="2" t="str">
        <f t="shared" si="844"/>
        <v>2018</v>
      </c>
      <c r="R18045" s="2">
        <f t="shared" si="845"/>
        <v>8408.19</v>
      </c>
    </row>
    <row r="18046" spans="1:18" x14ac:dyDescent="0.25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64</v>
      </c>
      <c r="M18046">
        <v>2018</v>
      </c>
      <c r="N18046" t="s">
        <v>46</v>
      </c>
      <c r="O18046" t="str">
        <f t="shared" si="843"/>
        <v>Jan</v>
      </c>
      <c r="P18046">
        <v>1</v>
      </c>
      <c r="Q18046" s="2" t="str">
        <f t="shared" si="844"/>
        <v>2018</v>
      </c>
      <c r="R18046" s="2">
        <f t="shared" si="845"/>
        <v>10333.879999999999</v>
      </c>
    </row>
    <row r="18047" spans="1:18" x14ac:dyDescent="0.25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64</v>
      </c>
      <c r="M18047">
        <v>2018</v>
      </c>
      <c r="N18047" t="s">
        <v>47</v>
      </c>
      <c r="O18047" t="str">
        <f t="shared" si="843"/>
        <v>Mar</v>
      </c>
      <c r="P18047">
        <v>1</v>
      </c>
      <c r="Q18047" s="2" t="str">
        <f t="shared" si="844"/>
        <v>2018</v>
      </c>
      <c r="R18047" s="2">
        <f t="shared" si="845"/>
        <v>6108.37</v>
      </c>
    </row>
    <row r="18048" spans="1:18" x14ac:dyDescent="0.25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64</v>
      </c>
      <c r="M18048">
        <v>2018</v>
      </c>
      <c r="N18048" t="s">
        <v>47</v>
      </c>
      <c r="O18048" t="str">
        <f t="shared" si="843"/>
        <v>Mar</v>
      </c>
      <c r="P18048">
        <v>1</v>
      </c>
      <c r="Q18048" s="2" t="str">
        <f t="shared" si="844"/>
        <v>2018</v>
      </c>
      <c r="R18048" s="2">
        <f t="shared" si="845"/>
        <v>6192.75</v>
      </c>
    </row>
    <row r="18049" spans="1:18" x14ac:dyDescent="0.25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64</v>
      </c>
      <c r="M18049">
        <v>2018</v>
      </c>
      <c r="N18049" t="s">
        <v>47</v>
      </c>
      <c r="O18049" t="str">
        <f t="shared" si="843"/>
        <v>Mar</v>
      </c>
      <c r="P18049">
        <v>1</v>
      </c>
      <c r="Q18049" s="2" t="str">
        <f t="shared" si="844"/>
        <v>2018</v>
      </c>
      <c r="R18049" s="2">
        <f t="shared" si="845"/>
        <v>6819.67</v>
      </c>
    </row>
    <row r="18050" spans="1:18" x14ac:dyDescent="0.25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64</v>
      </c>
      <c r="M18050">
        <v>2018</v>
      </c>
      <c r="N18050" t="s">
        <v>47</v>
      </c>
      <c r="O18050" t="str">
        <f t="shared" si="843"/>
        <v>Mar</v>
      </c>
      <c r="P18050">
        <v>1</v>
      </c>
      <c r="Q18050" s="2" t="str">
        <f t="shared" si="844"/>
        <v>2018</v>
      </c>
      <c r="R18050" s="2">
        <f t="shared" si="845"/>
        <v>6631.5300000000007</v>
      </c>
    </row>
    <row r="18051" spans="1:18" x14ac:dyDescent="0.25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64</v>
      </c>
      <c r="M18051">
        <v>2018</v>
      </c>
      <c r="N18051" t="s">
        <v>47</v>
      </c>
      <c r="O18051" t="str">
        <f t="shared" ref="O18051:O18114" si="846" xml:space="preserve"> TEXT(B18051, "mmm")</f>
        <v>Feb</v>
      </c>
      <c r="P18051">
        <v>1</v>
      </c>
      <c r="Q18051" s="2" t="str">
        <f t="shared" ref="Q18051:Q18114" si="847" xml:space="preserve"> TEXT(B18051, "yyy")</f>
        <v>2018</v>
      </c>
      <c r="R18051" s="2">
        <f t="shared" ref="R18051:R18114" si="848" xml:space="preserve"> E18051 +F18051+G18051</f>
        <v>5963.03</v>
      </c>
    </row>
    <row r="18052" spans="1:18" x14ac:dyDescent="0.25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64</v>
      </c>
      <c r="M18052">
        <v>2018</v>
      </c>
      <c r="N18052" t="s">
        <v>47</v>
      </c>
      <c r="O18052" t="str">
        <f t="shared" si="846"/>
        <v>Feb</v>
      </c>
      <c r="P18052">
        <v>1</v>
      </c>
      <c r="Q18052" s="2" t="str">
        <f t="shared" si="847"/>
        <v>2018</v>
      </c>
      <c r="R18052" s="2">
        <f t="shared" si="848"/>
        <v>5958.15</v>
      </c>
    </row>
    <row r="18053" spans="1:18" x14ac:dyDescent="0.25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64</v>
      </c>
      <c r="M18053">
        <v>2018</v>
      </c>
      <c r="N18053" t="s">
        <v>47</v>
      </c>
      <c r="O18053" t="str">
        <f t="shared" si="846"/>
        <v>Feb</v>
      </c>
      <c r="P18053">
        <v>1</v>
      </c>
      <c r="Q18053" s="2" t="str">
        <f t="shared" si="847"/>
        <v>2018</v>
      </c>
      <c r="R18053" s="2">
        <f t="shared" si="848"/>
        <v>5018.7500000000009</v>
      </c>
    </row>
    <row r="18054" spans="1:18" x14ac:dyDescent="0.25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64</v>
      </c>
      <c r="M18054">
        <v>2018</v>
      </c>
      <c r="N18054" t="s">
        <v>47</v>
      </c>
      <c r="O18054" t="str">
        <f t="shared" si="846"/>
        <v>Feb</v>
      </c>
      <c r="P18054">
        <v>1</v>
      </c>
      <c r="Q18054" s="2" t="str">
        <f t="shared" si="847"/>
        <v>2018</v>
      </c>
      <c r="R18054" s="2">
        <f t="shared" si="848"/>
        <v>5409.2</v>
      </c>
    </row>
    <row r="18055" spans="1:18" x14ac:dyDescent="0.25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64</v>
      </c>
      <c r="M18055">
        <v>2018</v>
      </c>
      <c r="N18055" t="s">
        <v>47</v>
      </c>
      <c r="O18055" t="str">
        <f t="shared" si="846"/>
        <v>Jan</v>
      </c>
      <c r="P18055">
        <v>1</v>
      </c>
      <c r="Q18055" s="2" t="str">
        <f t="shared" si="847"/>
        <v>2018</v>
      </c>
      <c r="R18055" s="2">
        <f t="shared" si="848"/>
        <v>6796.3</v>
      </c>
    </row>
    <row r="18056" spans="1:18" x14ac:dyDescent="0.25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64</v>
      </c>
      <c r="M18056">
        <v>2018</v>
      </c>
      <c r="N18056" t="s">
        <v>47</v>
      </c>
      <c r="O18056" t="str">
        <f t="shared" si="846"/>
        <v>Jan</v>
      </c>
      <c r="P18056">
        <v>1</v>
      </c>
      <c r="Q18056" s="2" t="str">
        <f t="shared" si="847"/>
        <v>2018</v>
      </c>
      <c r="R18056" s="2">
        <f t="shared" si="848"/>
        <v>6265.21</v>
      </c>
    </row>
    <row r="18057" spans="1:18" x14ac:dyDescent="0.25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64</v>
      </c>
      <c r="M18057">
        <v>2018</v>
      </c>
      <c r="N18057" t="s">
        <v>47</v>
      </c>
      <c r="O18057" t="str">
        <f t="shared" si="846"/>
        <v>Jan</v>
      </c>
      <c r="P18057">
        <v>1</v>
      </c>
      <c r="Q18057" s="2" t="str">
        <f t="shared" si="847"/>
        <v>2018</v>
      </c>
      <c r="R18057" s="2">
        <f t="shared" si="848"/>
        <v>7239.6</v>
      </c>
    </row>
    <row r="18058" spans="1:18" x14ac:dyDescent="0.25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64</v>
      </c>
      <c r="M18058">
        <v>2018</v>
      </c>
      <c r="N18058" t="s">
        <v>47</v>
      </c>
      <c r="O18058" t="str">
        <f t="shared" si="846"/>
        <v>Jan</v>
      </c>
      <c r="P18058">
        <v>1</v>
      </c>
      <c r="Q18058" s="2" t="str">
        <f t="shared" si="847"/>
        <v>2018</v>
      </c>
      <c r="R18058" s="2">
        <f t="shared" si="848"/>
        <v>6750.02</v>
      </c>
    </row>
    <row r="18059" spans="1:18" x14ac:dyDescent="0.25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64</v>
      </c>
      <c r="M18059">
        <v>2018</v>
      </c>
      <c r="N18059" t="s">
        <v>48</v>
      </c>
      <c r="O18059" t="str">
        <f t="shared" si="846"/>
        <v>Mar</v>
      </c>
      <c r="P18059">
        <v>1</v>
      </c>
      <c r="Q18059" s="2" t="str">
        <f t="shared" si="847"/>
        <v>2018</v>
      </c>
      <c r="R18059" s="2">
        <f t="shared" si="848"/>
        <v>3855.3799999999997</v>
      </c>
    </row>
    <row r="18060" spans="1:18" x14ac:dyDescent="0.25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64</v>
      </c>
      <c r="M18060">
        <v>2018</v>
      </c>
      <c r="N18060" t="s">
        <v>48</v>
      </c>
      <c r="O18060" t="str">
        <f t="shared" si="846"/>
        <v>Mar</v>
      </c>
      <c r="P18060">
        <v>1</v>
      </c>
      <c r="Q18060" s="2" t="str">
        <f t="shared" si="847"/>
        <v>2018</v>
      </c>
      <c r="R18060" s="2">
        <f t="shared" si="848"/>
        <v>3871.25</v>
      </c>
    </row>
    <row r="18061" spans="1:18" x14ac:dyDescent="0.25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64</v>
      </c>
      <c r="M18061">
        <v>2018</v>
      </c>
      <c r="N18061" t="s">
        <v>48</v>
      </c>
      <c r="O18061" t="str">
        <f t="shared" si="846"/>
        <v>Mar</v>
      </c>
      <c r="P18061">
        <v>1</v>
      </c>
      <c r="Q18061" s="2" t="str">
        <f t="shared" si="847"/>
        <v>2018</v>
      </c>
      <c r="R18061" s="2">
        <f t="shared" si="848"/>
        <v>4123.84</v>
      </c>
    </row>
    <row r="18062" spans="1:18" x14ac:dyDescent="0.25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64</v>
      </c>
      <c r="M18062">
        <v>2018</v>
      </c>
      <c r="N18062" t="s">
        <v>48</v>
      </c>
      <c r="O18062" t="str">
        <f t="shared" si="846"/>
        <v>Mar</v>
      </c>
      <c r="P18062">
        <v>1</v>
      </c>
      <c r="Q18062" s="2" t="str">
        <f t="shared" si="847"/>
        <v>2018</v>
      </c>
      <c r="R18062" s="2">
        <f t="shared" si="848"/>
        <v>4170.83</v>
      </c>
    </row>
    <row r="18063" spans="1:18" x14ac:dyDescent="0.25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64</v>
      </c>
      <c r="M18063">
        <v>2018</v>
      </c>
      <c r="N18063" t="s">
        <v>48</v>
      </c>
      <c r="O18063" t="str">
        <f t="shared" si="846"/>
        <v>Feb</v>
      </c>
      <c r="P18063">
        <v>1</v>
      </c>
      <c r="Q18063" s="2" t="str">
        <f t="shared" si="847"/>
        <v>2018</v>
      </c>
      <c r="R18063" s="2">
        <f t="shared" si="848"/>
        <v>3860.91</v>
      </c>
    </row>
    <row r="18064" spans="1:18" x14ac:dyDescent="0.25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64</v>
      </c>
      <c r="M18064">
        <v>2018</v>
      </c>
      <c r="N18064" t="s">
        <v>48</v>
      </c>
      <c r="O18064" t="str">
        <f t="shared" si="846"/>
        <v>Feb</v>
      </c>
      <c r="P18064">
        <v>1</v>
      </c>
      <c r="Q18064" s="2" t="str">
        <f t="shared" si="847"/>
        <v>2018</v>
      </c>
      <c r="R18064" s="2">
        <f t="shared" si="848"/>
        <v>3945.13</v>
      </c>
    </row>
    <row r="18065" spans="1:18" x14ac:dyDescent="0.25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64</v>
      </c>
      <c r="M18065">
        <v>2018</v>
      </c>
      <c r="N18065" t="s">
        <v>48</v>
      </c>
      <c r="O18065" t="str">
        <f t="shared" si="846"/>
        <v>Feb</v>
      </c>
      <c r="P18065">
        <v>1</v>
      </c>
      <c r="Q18065" s="2" t="str">
        <f t="shared" si="847"/>
        <v>2018</v>
      </c>
      <c r="R18065" s="2">
        <f t="shared" si="848"/>
        <v>3316.0800000000004</v>
      </c>
    </row>
    <row r="18066" spans="1:18" x14ac:dyDescent="0.25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64</v>
      </c>
      <c r="M18066">
        <v>2018</v>
      </c>
      <c r="N18066" t="s">
        <v>48</v>
      </c>
      <c r="O18066" t="str">
        <f t="shared" si="846"/>
        <v>Feb</v>
      </c>
      <c r="P18066">
        <v>1</v>
      </c>
      <c r="Q18066" s="2" t="str">
        <f t="shared" si="847"/>
        <v>2018</v>
      </c>
      <c r="R18066" s="2">
        <f t="shared" si="848"/>
        <v>3658.7400000000002</v>
      </c>
    </row>
    <row r="18067" spans="1:18" x14ac:dyDescent="0.25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64</v>
      </c>
      <c r="M18067">
        <v>2018</v>
      </c>
      <c r="N18067" t="s">
        <v>48</v>
      </c>
      <c r="O18067" t="str">
        <f t="shared" si="846"/>
        <v>Jan</v>
      </c>
      <c r="P18067">
        <v>1</v>
      </c>
      <c r="Q18067" s="2" t="str">
        <f t="shared" si="847"/>
        <v>2018</v>
      </c>
      <c r="R18067" s="2">
        <f t="shared" si="848"/>
        <v>4450.68</v>
      </c>
    </row>
    <row r="18068" spans="1:18" x14ac:dyDescent="0.25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64</v>
      </c>
      <c r="M18068">
        <v>2018</v>
      </c>
      <c r="N18068" t="s">
        <v>48</v>
      </c>
      <c r="O18068" t="str">
        <f t="shared" si="846"/>
        <v>Jan</v>
      </c>
      <c r="P18068">
        <v>1</v>
      </c>
      <c r="Q18068" s="2" t="str">
        <f t="shared" si="847"/>
        <v>2018</v>
      </c>
      <c r="R18068" s="2">
        <f t="shared" si="848"/>
        <v>4420.66</v>
      </c>
    </row>
    <row r="18069" spans="1:18" x14ac:dyDescent="0.25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64</v>
      </c>
      <c r="M18069">
        <v>2018</v>
      </c>
      <c r="N18069" t="s">
        <v>48</v>
      </c>
      <c r="O18069" t="str">
        <f t="shared" si="846"/>
        <v>Jan</v>
      </c>
      <c r="P18069">
        <v>1</v>
      </c>
      <c r="Q18069" s="2" t="str">
        <f t="shared" si="847"/>
        <v>2018</v>
      </c>
      <c r="R18069" s="2">
        <f t="shared" si="848"/>
        <v>3904.9199999999996</v>
      </c>
    </row>
    <row r="18070" spans="1:18" x14ac:dyDescent="0.25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64</v>
      </c>
      <c r="M18070">
        <v>2018</v>
      </c>
      <c r="N18070" t="s">
        <v>48</v>
      </c>
      <c r="O18070" t="str">
        <f t="shared" si="846"/>
        <v>Jan</v>
      </c>
      <c r="P18070">
        <v>1</v>
      </c>
      <c r="Q18070" s="2" t="str">
        <f t="shared" si="847"/>
        <v>2018</v>
      </c>
      <c r="R18070" s="2">
        <f t="shared" si="848"/>
        <v>4058.2</v>
      </c>
    </row>
    <row r="18071" spans="1:18" x14ac:dyDescent="0.25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64</v>
      </c>
      <c r="M18071">
        <v>2018</v>
      </c>
      <c r="N18071" t="s">
        <v>49</v>
      </c>
      <c r="O18071" t="str">
        <f t="shared" si="846"/>
        <v>Mar</v>
      </c>
      <c r="P18071">
        <v>1</v>
      </c>
      <c r="Q18071" s="2" t="str">
        <f t="shared" si="847"/>
        <v>2018</v>
      </c>
      <c r="R18071" s="2">
        <f t="shared" si="848"/>
        <v>2066.58</v>
      </c>
    </row>
    <row r="18072" spans="1:18" x14ac:dyDescent="0.25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64</v>
      </c>
      <c r="M18072">
        <v>2018</v>
      </c>
      <c r="N18072" t="s">
        <v>49</v>
      </c>
      <c r="O18072" t="str">
        <f t="shared" si="846"/>
        <v>Mar</v>
      </c>
      <c r="P18072">
        <v>1</v>
      </c>
      <c r="Q18072" s="2" t="str">
        <f t="shared" si="847"/>
        <v>2018</v>
      </c>
      <c r="R18072" s="2">
        <f t="shared" si="848"/>
        <v>2690.56</v>
      </c>
    </row>
    <row r="18073" spans="1:18" x14ac:dyDescent="0.25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64</v>
      </c>
      <c r="M18073">
        <v>2018</v>
      </c>
      <c r="N18073" t="s">
        <v>49</v>
      </c>
      <c r="O18073" t="str">
        <f t="shared" si="846"/>
        <v>Mar</v>
      </c>
      <c r="P18073">
        <v>1</v>
      </c>
      <c r="Q18073" s="2" t="str">
        <f t="shared" si="847"/>
        <v>2018</v>
      </c>
      <c r="R18073" s="2">
        <f t="shared" si="848"/>
        <v>2405.87</v>
      </c>
    </row>
    <row r="18074" spans="1:18" x14ac:dyDescent="0.25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64</v>
      </c>
      <c r="M18074">
        <v>2018</v>
      </c>
      <c r="N18074" t="s">
        <v>49</v>
      </c>
      <c r="O18074" t="str">
        <f t="shared" si="846"/>
        <v>Mar</v>
      </c>
      <c r="P18074">
        <v>1</v>
      </c>
      <c r="Q18074" s="2" t="str">
        <f t="shared" si="847"/>
        <v>2018</v>
      </c>
      <c r="R18074" s="2">
        <f t="shared" si="848"/>
        <v>2319.11</v>
      </c>
    </row>
    <row r="18075" spans="1:18" x14ac:dyDescent="0.25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64</v>
      </c>
      <c r="M18075">
        <v>2018</v>
      </c>
      <c r="N18075" t="s">
        <v>49</v>
      </c>
      <c r="O18075" t="str">
        <f t="shared" si="846"/>
        <v>Feb</v>
      </c>
      <c r="P18075">
        <v>1</v>
      </c>
      <c r="Q18075" s="2" t="str">
        <f t="shared" si="847"/>
        <v>2018</v>
      </c>
      <c r="R18075" s="2">
        <f t="shared" si="848"/>
        <v>2238.59</v>
      </c>
    </row>
    <row r="18076" spans="1:18" x14ac:dyDescent="0.25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64</v>
      </c>
      <c r="M18076">
        <v>2018</v>
      </c>
      <c r="N18076" t="s">
        <v>49</v>
      </c>
      <c r="O18076" t="str">
        <f t="shared" si="846"/>
        <v>Feb</v>
      </c>
      <c r="P18076">
        <v>1</v>
      </c>
      <c r="Q18076" s="2" t="str">
        <f t="shared" si="847"/>
        <v>2018</v>
      </c>
      <c r="R18076" s="2">
        <f t="shared" si="848"/>
        <v>2336.96</v>
      </c>
    </row>
    <row r="18077" spans="1:18" x14ac:dyDescent="0.25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64</v>
      </c>
      <c r="M18077">
        <v>2018</v>
      </c>
      <c r="N18077" t="s">
        <v>49</v>
      </c>
      <c r="O18077" t="str">
        <f t="shared" si="846"/>
        <v>Feb</v>
      </c>
      <c r="P18077">
        <v>1</v>
      </c>
      <c r="Q18077" s="2" t="str">
        <f t="shared" si="847"/>
        <v>2018</v>
      </c>
      <c r="R18077" s="2">
        <f t="shared" si="848"/>
        <v>1883.52</v>
      </c>
    </row>
    <row r="18078" spans="1:18" x14ac:dyDescent="0.25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64</v>
      </c>
      <c r="M18078">
        <v>2018</v>
      </c>
      <c r="N18078" t="s">
        <v>49</v>
      </c>
      <c r="O18078" t="str">
        <f t="shared" si="846"/>
        <v>Feb</v>
      </c>
      <c r="P18078">
        <v>1</v>
      </c>
      <c r="Q18078" s="2" t="str">
        <f t="shared" si="847"/>
        <v>2018</v>
      </c>
      <c r="R18078" s="2">
        <f t="shared" si="848"/>
        <v>2063.06</v>
      </c>
    </row>
    <row r="18079" spans="1:18" x14ac:dyDescent="0.25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64</v>
      </c>
      <c r="M18079">
        <v>2018</v>
      </c>
      <c r="N18079" t="s">
        <v>49</v>
      </c>
      <c r="O18079" t="str">
        <f t="shared" si="846"/>
        <v>Jan</v>
      </c>
      <c r="P18079">
        <v>1</v>
      </c>
      <c r="Q18079" s="2" t="str">
        <f t="shared" si="847"/>
        <v>2018</v>
      </c>
      <c r="R18079" s="2">
        <f t="shared" si="848"/>
        <v>2515.59</v>
      </c>
    </row>
    <row r="18080" spans="1:18" x14ac:dyDescent="0.25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64</v>
      </c>
      <c r="M18080">
        <v>2018</v>
      </c>
      <c r="N18080" t="s">
        <v>49</v>
      </c>
      <c r="O18080" t="str">
        <f t="shared" si="846"/>
        <v>Jan</v>
      </c>
      <c r="P18080">
        <v>1</v>
      </c>
      <c r="Q18080" s="2" t="str">
        <f t="shared" si="847"/>
        <v>2018</v>
      </c>
      <c r="R18080" s="2">
        <f t="shared" si="848"/>
        <v>1852.93</v>
      </c>
    </row>
    <row r="18081" spans="1:18" x14ac:dyDescent="0.25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64</v>
      </c>
      <c r="M18081">
        <v>2018</v>
      </c>
      <c r="N18081" t="s">
        <v>49</v>
      </c>
      <c r="O18081" t="str">
        <f t="shared" si="846"/>
        <v>Jan</v>
      </c>
      <c r="P18081">
        <v>1</v>
      </c>
      <c r="Q18081" s="2" t="str">
        <f t="shared" si="847"/>
        <v>2018</v>
      </c>
      <c r="R18081" s="2">
        <f t="shared" si="848"/>
        <v>2268.25</v>
      </c>
    </row>
    <row r="18082" spans="1:18" x14ac:dyDescent="0.25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64</v>
      </c>
      <c r="M18082">
        <v>2018</v>
      </c>
      <c r="N18082" t="s">
        <v>49</v>
      </c>
      <c r="O18082" t="str">
        <f t="shared" si="846"/>
        <v>Jan</v>
      </c>
      <c r="P18082">
        <v>1</v>
      </c>
      <c r="Q18082" s="2" t="str">
        <f t="shared" si="847"/>
        <v>2018</v>
      </c>
      <c r="R18082" s="2">
        <f t="shared" si="848"/>
        <v>2234.89</v>
      </c>
    </row>
    <row r="18083" spans="1:18" x14ac:dyDescent="0.25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64</v>
      </c>
      <c r="M18083">
        <v>2018</v>
      </c>
      <c r="N18083" t="s">
        <v>50</v>
      </c>
      <c r="O18083" t="str">
        <f t="shared" si="846"/>
        <v>Mar</v>
      </c>
      <c r="P18083">
        <v>1</v>
      </c>
      <c r="Q18083" s="2" t="str">
        <f t="shared" si="847"/>
        <v>2018</v>
      </c>
      <c r="R18083" s="2">
        <f t="shared" si="848"/>
        <v>5474.5300000000007</v>
      </c>
    </row>
    <row r="18084" spans="1:18" x14ac:dyDescent="0.25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64</v>
      </c>
      <c r="M18084">
        <v>2018</v>
      </c>
      <c r="N18084" t="s">
        <v>50</v>
      </c>
      <c r="O18084" t="str">
        <f t="shared" si="846"/>
        <v>Mar</v>
      </c>
      <c r="P18084">
        <v>1</v>
      </c>
      <c r="Q18084" s="2" t="str">
        <f t="shared" si="847"/>
        <v>2018</v>
      </c>
      <c r="R18084" s="2">
        <f t="shared" si="848"/>
        <v>5552.0199999999995</v>
      </c>
    </row>
    <row r="18085" spans="1:18" x14ac:dyDescent="0.25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64</v>
      </c>
      <c r="M18085">
        <v>2018</v>
      </c>
      <c r="N18085" t="s">
        <v>50</v>
      </c>
      <c r="O18085" t="str">
        <f t="shared" si="846"/>
        <v>Mar</v>
      </c>
      <c r="P18085">
        <v>1</v>
      </c>
      <c r="Q18085" s="2" t="str">
        <f t="shared" si="847"/>
        <v>2018</v>
      </c>
      <c r="R18085" s="2">
        <f t="shared" si="848"/>
        <v>5878.7</v>
      </c>
    </row>
    <row r="18086" spans="1:18" x14ac:dyDescent="0.25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64</v>
      </c>
      <c r="M18086">
        <v>2018</v>
      </c>
      <c r="N18086" t="s">
        <v>50</v>
      </c>
      <c r="O18086" t="str">
        <f t="shared" si="846"/>
        <v>Mar</v>
      </c>
      <c r="P18086">
        <v>1</v>
      </c>
      <c r="Q18086" s="2" t="str">
        <f t="shared" si="847"/>
        <v>2018</v>
      </c>
      <c r="R18086" s="2">
        <f t="shared" si="848"/>
        <v>6271.48</v>
      </c>
    </row>
    <row r="18087" spans="1:18" x14ac:dyDescent="0.25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64</v>
      </c>
      <c r="M18087">
        <v>2018</v>
      </c>
      <c r="N18087" t="s">
        <v>50</v>
      </c>
      <c r="O18087" t="str">
        <f t="shared" si="846"/>
        <v>Feb</v>
      </c>
      <c r="P18087">
        <v>1</v>
      </c>
      <c r="Q18087" s="2" t="str">
        <f t="shared" si="847"/>
        <v>2018</v>
      </c>
      <c r="R18087" s="2">
        <f t="shared" si="848"/>
        <v>6454.42</v>
      </c>
    </row>
    <row r="18088" spans="1:18" x14ac:dyDescent="0.25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64</v>
      </c>
      <c r="M18088">
        <v>2018</v>
      </c>
      <c r="N18088" t="s">
        <v>50</v>
      </c>
      <c r="O18088" t="str">
        <f t="shared" si="846"/>
        <v>Feb</v>
      </c>
      <c r="P18088">
        <v>1</v>
      </c>
      <c r="Q18088" s="2" t="str">
        <f t="shared" si="847"/>
        <v>2018</v>
      </c>
      <c r="R18088" s="2">
        <f t="shared" si="848"/>
        <v>5677.6200000000008</v>
      </c>
    </row>
    <row r="18089" spans="1:18" x14ac:dyDescent="0.25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64</v>
      </c>
      <c r="M18089">
        <v>2018</v>
      </c>
      <c r="N18089" t="s">
        <v>50</v>
      </c>
      <c r="O18089" t="str">
        <f t="shared" si="846"/>
        <v>Feb</v>
      </c>
      <c r="P18089">
        <v>1</v>
      </c>
      <c r="Q18089" s="2" t="str">
        <f t="shared" si="847"/>
        <v>2018</v>
      </c>
      <c r="R18089" s="2">
        <f t="shared" si="848"/>
        <v>5400.93</v>
      </c>
    </row>
    <row r="18090" spans="1:18" x14ac:dyDescent="0.25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64</v>
      </c>
      <c r="M18090">
        <v>2018</v>
      </c>
      <c r="N18090" t="s">
        <v>50</v>
      </c>
      <c r="O18090" t="str">
        <f t="shared" si="846"/>
        <v>Feb</v>
      </c>
      <c r="P18090">
        <v>1</v>
      </c>
      <c r="Q18090" s="2" t="str">
        <f t="shared" si="847"/>
        <v>2018</v>
      </c>
      <c r="R18090" s="2">
        <f t="shared" si="848"/>
        <v>6916.6</v>
      </c>
    </row>
    <row r="18091" spans="1:18" x14ac:dyDescent="0.25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64</v>
      </c>
      <c r="M18091">
        <v>2018</v>
      </c>
      <c r="N18091" t="s">
        <v>50</v>
      </c>
      <c r="O18091" t="str">
        <f t="shared" si="846"/>
        <v>Jan</v>
      </c>
      <c r="P18091">
        <v>1</v>
      </c>
      <c r="Q18091" s="2" t="str">
        <f t="shared" si="847"/>
        <v>2018</v>
      </c>
      <c r="R18091" s="2">
        <f t="shared" si="848"/>
        <v>5378.4</v>
      </c>
    </row>
    <row r="18092" spans="1:18" x14ac:dyDescent="0.25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64</v>
      </c>
      <c r="M18092">
        <v>2018</v>
      </c>
      <c r="N18092" t="s">
        <v>50</v>
      </c>
      <c r="O18092" t="str">
        <f t="shared" si="846"/>
        <v>Jan</v>
      </c>
      <c r="P18092">
        <v>1</v>
      </c>
      <c r="Q18092" s="2" t="str">
        <f t="shared" si="847"/>
        <v>2018</v>
      </c>
      <c r="R18092" s="2">
        <f t="shared" si="848"/>
        <v>6972.1</v>
      </c>
    </row>
    <row r="18093" spans="1:18" x14ac:dyDescent="0.25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64</v>
      </c>
      <c r="M18093">
        <v>2018</v>
      </c>
      <c r="N18093" t="s">
        <v>50</v>
      </c>
      <c r="O18093" t="str">
        <f t="shared" si="846"/>
        <v>Jan</v>
      </c>
      <c r="P18093">
        <v>1</v>
      </c>
      <c r="Q18093" s="2" t="str">
        <f t="shared" si="847"/>
        <v>2018</v>
      </c>
      <c r="R18093" s="2">
        <f t="shared" si="848"/>
        <v>8137.46</v>
      </c>
    </row>
    <row r="18094" spans="1:18" x14ac:dyDescent="0.25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64</v>
      </c>
      <c r="M18094">
        <v>2018</v>
      </c>
      <c r="N18094" t="s">
        <v>50</v>
      </c>
      <c r="O18094" t="str">
        <f t="shared" si="846"/>
        <v>Jan</v>
      </c>
      <c r="P18094">
        <v>1</v>
      </c>
      <c r="Q18094" s="2" t="str">
        <f t="shared" si="847"/>
        <v>2018</v>
      </c>
      <c r="R18094" s="2">
        <f t="shared" si="848"/>
        <v>4765.3</v>
      </c>
    </row>
    <row r="18095" spans="1:18" x14ac:dyDescent="0.25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64</v>
      </c>
      <c r="M18095">
        <v>2018</v>
      </c>
      <c r="N18095" t="s">
        <v>51</v>
      </c>
      <c r="O18095" t="str">
        <f t="shared" si="846"/>
        <v>Mar</v>
      </c>
      <c r="P18095">
        <v>1</v>
      </c>
      <c r="Q18095" s="2" t="str">
        <f t="shared" si="847"/>
        <v>2018</v>
      </c>
      <c r="R18095" s="2">
        <f t="shared" si="848"/>
        <v>11802.38</v>
      </c>
    </row>
    <row r="18096" spans="1:18" x14ac:dyDescent="0.25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64</v>
      </c>
      <c r="M18096">
        <v>2018</v>
      </c>
      <c r="N18096" t="s">
        <v>51</v>
      </c>
      <c r="O18096" t="str">
        <f t="shared" si="846"/>
        <v>Mar</v>
      </c>
      <c r="P18096">
        <v>1</v>
      </c>
      <c r="Q18096" s="2" t="str">
        <f t="shared" si="847"/>
        <v>2018</v>
      </c>
      <c r="R18096" s="2">
        <f t="shared" si="848"/>
        <v>11713.91</v>
      </c>
    </row>
    <row r="18097" spans="1:18" x14ac:dyDescent="0.25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64</v>
      </c>
      <c r="M18097">
        <v>2018</v>
      </c>
      <c r="N18097" t="s">
        <v>51</v>
      </c>
      <c r="O18097" t="str">
        <f t="shared" si="846"/>
        <v>Mar</v>
      </c>
      <c r="P18097">
        <v>1</v>
      </c>
      <c r="Q18097" s="2" t="str">
        <f t="shared" si="847"/>
        <v>2018</v>
      </c>
      <c r="R18097" s="2">
        <f t="shared" si="848"/>
        <v>15632.04</v>
      </c>
    </row>
    <row r="18098" spans="1:18" x14ac:dyDescent="0.25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64</v>
      </c>
      <c r="M18098">
        <v>2018</v>
      </c>
      <c r="N18098" t="s">
        <v>51</v>
      </c>
      <c r="O18098" t="str">
        <f t="shared" si="846"/>
        <v>Mar</v>
      </c>
      <c r="P18098">
        <v>1</v>
      </c>
      <c r="Q18098" s="2" t="str">
        <f t="shared" si="847"/>
        <v>2018</v>
      </c>
      <c r="R18098" s="2">
        <f t="shared" si="848"/>
        <v>11676.390000000001</v>
      </c>
    </row>
    <row r="18099" spans="1:18" x14ac:dyDescent="0.25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64</v>
      </c>
      <c r="M18099">
        <v>2018</v>
      </c>
      <c r="N18099" t="s">
        <v>51</v>
      </c>
      <c r="O18099" t="str">
        <f t="shared" si="846"/>
        <v>Feb</v>
      </c>
      <c r="P18099">
        <v>1</v>
      </c>
      <c r="Q18099" s="2" t="str">
        <f t="shared" si="847"/>
        <v>2018</v>
      </c>
      <c r="R18099" s="2">
        <f t="shared" si="848"/>
        <v>14309.93</v>
      </c>
    </row>
    <row r="18100" spans="1:18" x14ac:dyDescent="0.25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64</v>
      </c>
      <c r="M18100">
        <v>2018</v>
      </c>
      <c r="N18100" t="s">
        <v>51</v>
      </c>
      <c r="O18100" t="str">
        <f t="shared" si="846"/>
        <v>Feb</v>
      </c>
      <c r="P18100">
        <v>1</v>
      </c>
      <c r="Q18100" s="2" t="str">
        <f t="shared" si="847"/>
        <v>2018</v>
      </c>
      <c r="R18100" s="2">
        <f t="shared" si="848"/>
        <v>10948.31</v>
      </c>
    </row>
    <row r="18101" spans="1:18" x14ac:dyDescent="0.25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64</v>
      </c>
      <c r="M18101">
        <v>2018</v>
      </c>
      <c r="N18101" t="s">
        <v>51</v>
      </c>
      <c r="O18101" t="str">
        <f t="shared" si="846"/>
        <v>Feb</v>
      </c>
      <c r="P18101">
        <v>1</v>
      </c>
      <c r="Q18101" s="2" t="str">
        <f t="shared" si="847"/>
        <v>2018</v>
      </c>
      <c r="R18101" s="2">
        <f t="shared" si="848"/>
        <v>9344.7699999999986</v>
      </c>
    </row>
    <row r="18102" spans="1:18" x14ac:dyDescent="0.25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64</v>
      </c>
      <c r="M18102">
        <v>2018</v>
      </c>
      <c r="N18102" t="s">
        <v>51</v>
      </c>
      <c r="O18102" t="str">
        <f t="shared" si="846"/>
        <v>Feb</v>
      </c>
      <c r="P18102">
        <v>1</v>
      </c>
      <c r="Q18102" s="2" t="str">
        <f t="shared" si="847"/>
        <v>2018</v>
      </c>
      <c r="R18102" s="2">
        <f t="shared" si="848"/>
        <v>8546.68</v>
      </c>
    </row>
    <row r="18103" spans="1:18" x14ac:dyDescent="0.25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64</v>
      </c>
      <c r="M18103">
        <v>2018</v>
      </c>
      <c r="N18103" t="s">
        <v>51</v>
      </c>
      <c r="O18103" t="str">
        <f t="shared" si="846"/>
        <v>Jan</v>
      </c>
      <c r="P18103">
        <v>1</v>
      </c>
      <c r="Q18103" s="2" t="str">
        <f t="shared" si="847"/>
        <v>2018</v>
      </c>
      <c r="R18103" s="2">
        <f t="shared" si="848"/>
        <v>9430.0499999999993</v>
      </c>
    </row>
    <row r="18104" spans="1:18" x14ac:dyDescent="0.25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64</v>
      </c>
      <c r="M18104">
        <v>2018</v>
      </c>
      <c r="N18104" t="s">
        <v>51</v>
      </c>
      <c r="O18104" t="str">
        <f t="shared" si="846"/>
        <v>Jan</v>
      </c>
      <c r="P18104">
        <v>1</v>
      </c>
      <c r="Q18104" s="2" t="str">
        <f t="shared" si="847"/>
        <v>2018</v>
      </c>
      <c r="R18104" s="2">
        <f t="shared" si="848"/>
        <v>10370.86</v>
      </c>
    </row>
    <row r="18105" spans="1:18" x14ac:dyDescent="0.25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64</v>
      </c>
      <c r="M18105">
        <v>2018</v>
      </c>
      <c r="N18105" t="s">
        <v>51</v>
      </c>
      <c r="O18105" t="str">
        <f t="shared" si="846"/>
        <v>Jan</v>
      </c>
      <c r="P18105">
        <v>1</v>
      </c>
      <c r="Q18105" s="2" t="str">
        <f t="shared" si="847"/>
        <v>2018</v>
      </c>
      <c r="R18105" s="2">
        <f t="shared" si="848"/>
        <v>17624.5</v>
      </c>
    </row>
    <row r="18106" spans="1:18" x14ac:dyDescent="0.25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64</v>
      </c>
      <c r="M18106">
        <v>2018</v>
      </c>
      <c r="N18106" t="s">
        <v>51</v>
      </c>
      <c r="O18106" t="str">
        <f t="shared" si="846"/>
        <v>Jan</v>
      </c>
      <c r="P18106">
        <v>1</v>
      </c>
      <c r="Q18106" s="2" t="str">
        <f t="shared" si="847"/>
        <v>2018</v>
      </c>
      <c r="R18106" s="2">
        <f t="shared" si="848"/>
        <v>14517.13</v>
      </c>
    </row>
    <row r="18107" spans="1:18" x14ac:dyDescent="0.25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64</v>
      </c>
      <c r="M18107">
        <v>2018</v>
      </c>
      <c r="N18107" t="s">
        <v>52</v>
      </c>
      <c r="O18107" t="str">
        <f t="shared" si="846"/>
        <v>Mar</v>
      </c>
      <c r="P18107">
        <v>1</v>
      </c>
      <c r="Q18107" s="2" t="str">
        <f t="shared" si="847"/>
        <v>2018</v>
      </c>
      <c r="R18107" s="2">
        <f t="shared" si="848"/>
        <v>20881.580000000002</v>
      </c>
    </row>
    <row r="18108" spans="1:18" x14ac:dyDescent="0.25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64</v>
      </c>
      <c r="M18108">
        <v>2018</v>
      </c>
      <c r="N18108" t="s">
        <v>52</v>
      </c>
      <c r="O18108" t="str">
        <f t="shared" si="846"/>
        <v>Mar</v>
      </c>
      <c r="P18108">
        <v>1</v>
      </c>
      <c r="Q18108" s="2" t="str">
        <f t="shared" si="847"/>
        <v>2018</v>
      </c>
      <c r="R18108" s="2">
        <f t="shared" si="848"/>
        <v>20203.27</v>
      </c>
    </row>
    <row r="18109" spans="1:18" x14ac:dyDescent="0.25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64</v>
      </c>
      <c r="M18109">
        <v>2018</v>
      </c>
      <c r="N18109" t="s">
        <v>52</v>
      </c>
      <c r="O18109" t="str">
        <f t="shared" si="846"/>
        <v>Mar</v>
      </c>
      <c r="P18109">
        <v>1</v>
      </c>
      <c r="Q18109" s="2" t="str">
        <f t="shared" si="847"/>
        <v>2018</v>
      </c>
      <c r="R18109" s="2">
        <f t="shared" si="848"/>
        <v>21218.61</v>
      </c>
    </row>
    <row r="18110" spans="1:18" x14ac:dyDescent="0.25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64</v>
      </c>
      <c r="M18110">
        <v>2018</v>
      </c>
      <c r="N18110" t="s">
        <v>52</v>
      </c>
      <c r="O18110" t="str">
        <f t="shared" si="846"/>
        <v>Mar</v>
      </c>
      <c r="P18110">
        <v>1</v>
      </c>
      <c r="Q18110" s="2" t="str">
        <f t="shared" si="847"/>
        <v>2018</v>
      </c>
      <c r="R18110" s="2">
        <f t="shared" si="848"/>
        <v>20339.84</v>
      </c>
    </row>
    <row r="18111" spans="1:18" x14ac:dyDescent="0.25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64</v>
      </c>
      <c r="M18111">
        <v>2018</v>
      </c>
      <c r="N18111" t="s">
        <v>52</v>
      </c>
      <c r="O18111" t="str">
        <f t="shared" si="846"/>
        <v>Feb</v>
      </c>
      <c r="P18111">
        <v>1</v>
      </c>
      <c r="Q18111" s="2" t="str">
        <f t="shared" si="847"/>
        <v>2018</v>
      </c>
      <c r="R18111" s="2">
        <f t="shared" si="848"/>
        <v>21417.71</v>
      </c>
    </row>
    <row r="18112" spans="1:18" x14ac:dyDescent="0.25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64</v>
      </c>
      <c r="M18112">
        <v>2018</v>
      </c>
      <c r="N18112" t="s">
        <v>52</v>
      </c>
      <c r="O18112" t="str">
        <f t="shared" si="846"/>
        <v>Feb</v>
      </c>
      <c r="P18112">
        <v>1</v>
      </c>
      <c r="Q18112" s="2" t="str">
        <f t="shared" si="847"/>
        <v>2018</v>
      </c>
      <c r="R18112" s="2">
        <f t="shared" si="848"/>
        <v>19265.089999999997</v>
      </c>
    </row>
    <row r="18113" spans="1:18" x14ac:dyDescent="0.25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64</v>
      </c>
      <c r="M18113">
        <v>2018</v>
      </c>
      <c r="N18113" t="s">
        <v>52</v>
      </c>
      <c r="O18113" t="str">
        <f t="shared" si="846"/>
        <v>Feb</v>
      </c>
      <c r="P18113">
        <v>1</v>
      </c>
      <c r="Q18113" s="2" t="str">
        <f t="shared" si="847"/>
        <v>2018</v>
      </c>
      <c r="R18113" s="2">
        <f t="shared" si="848"/>
        <v>19175.32</v>
      </c>
    </row>
    <row r="18114" spans="1:18" x14ac:dyDescent="0.25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64</v>
      </c>
      <c r="M18114">
        <v>2018</v>
      </c>
      <c r="N18114" t="s">
        <v>52</v>
      </c>
      <c r="O18114" t="str">
        <f t="shared" si="846"/>
        <v>Feb</v>
      </c>
      <c r="P18114">
        <v>1</v>
      </c>
      <c r="Q18114" s="2" t="str">
        <f t="shared" si="847"/>
        <v>2018</v>
      </c>
      <c r="R18114" s="2">
        <f t="shared" si="848"/>
        <v>25867.86</v>
      </c>
    </row>
    <row r="18115" spans="1:18" x14ac:dyDescent="0.25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64</v>
      </c>
      <c r="M18115">
        <v>2018</v>
      </c>
      <c r="N18115" t="s">
        <v>52</v>
      </c>
      <c r="O18115" t="str">
        <f t="shared" ref="O18115:O18178" si="849" xml:space="preserve"> TEXT(B18115, "mmm")</f>
        <v>Jan</v>
      </c>
      <c r="P18115">
        <v>1</v>
      </c>
      <c r="Q18115" s="2" t="str">
        <f t="shared" ref="Q18115:Q18178" si="850" xml:space="preserve"> TEXT(B18115, "yyy")</f>
        <v>2018</v>
      </c>
      <c r="R18115" s="2">
        <f t="shared" ref="R18115:R18178" si="851" xml:space="preserve"> E18115 +F18115+G18115</f>
        <v>18176.86</v>
      </c>
    </row>
    <row r="18116" spans="1:18" x14ac:dyDescent="0.25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64</v>
      </c>
      <c r="M18116">
        <v>2018</v>
      </c>
      <c r="N18116" t="s">
        <v>52</v>
      </c>
      <c r="O18116" t="str">
        <f t="shared" si="849"/>
        <v>Jan</v>
      </c>
      <c r="P18116">
        <v>1</v>
      </c>
      <c r="Q18116" s="2" t="str">
        <f t="shared" si="850"/>
        <v>2018</v>
      </c>
      <c r="R18116" s="2">
        <f t="shared" si="851"/>
        <v>25036.11</v>
      </c>
    </row>
    <row r="18117" spans="1:18" x14ac:dyDescent="0.25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64</v>
      </c>
      <c r="M18117">
        <v>2018</v>
      </c>
      <c r="N18117" t="s">
        <v>52</v>
      </c>
      <c r="O18117" t="str">
        <f t="shared" si="849"/>
        <v>Jan</v>
      </c>
      <c r="P18117">
        <v>1</v>
      </c>
      <c r="Q18117" s="2" t="str">
        <f t="shared" si="850"/>
        <v>2018</v>
      </c>
      <c r="R18117" s="2">
        <f t="shared" si="851"/>
        <v>34258.380000000005</v>
      </c>
    </row>
    <row r="18118" spans="1:18" x14ac:dyDescent="0.25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64</v>
      </c>
      <c r="M18118">
        <v>2018</v>
      </c>
      <c r="N18118" t="s">
        <v>52</v>
      </c>
      <c r="O18118" t="str">
        <f t="shared" si="849"/>
        <v>Jan</v>
      </c>
      <c r="P18118">
        <v>1</v>
      </c>
      <c r="Q18118" s="2" t="str">
        <f t="shared" si="850"/>
        <v>2018</v>
      </c>
      <c r="R18118" s="2">
        <f t="shared" si="851"/>
        <v>18207.900000000001</v>
      </c>
    </row>
    <row r="18119" spans="1:18" x14ac:dyDescent="0.25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64</v>
      </c>
      <c r="M18119">
        <v>2018</v>
      </c>
      <c r="N18119" t="s">
        <v>53</v>
      </c>
      <c r="O18119" t="str">
        <f t="shared" si="849"/>
        <v>Mar</v>
      </c>
      <c r="P18119">
        <v>1</v>
      </c>
      <c r="Q18119" s="2" t="str">
        <f t="shared" si="850"/>
        <v>2018</v>
      </c>
      <c r="R18119" s="2">
        <f t="shared" si="851"/>
        <v>43159.380000000005</v>
      </c>
    </row>
    <row r="18120" spans="1:18" x14ac:dyDescent="0.25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64</v>
      </c>
      <c r="M18120">
        <v>2018</v>
      </c>
      <c r="N18120" t="s">
        <v>53</v>
      </c>
      <c r="O18120" t="str">
        <f t="shared" si="849"/>
        <v>Mar</v>
      </c>
      <c r="P18120">
        <v>1</v>
      </c>
      <c r="Q18120" s="2" t="str">
        <f t="shared" si="850"/>
        <v>2018</v>
      </c>
      <c r="R18120" s="2">
        <f t="shared" si="851"/>
        <v>17338.939999999999</v>
      </c>
    </row>
    <row r="18121" spans="1:18" x14ac:dyDescent="0.25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64</v>
      </c>
      <c r="M18121">
        <v>2018</v>
      </c>
      <c r="N18121" t="s">
        <v>53</v>
      </c>
      <c r="O18121" t="str">
        <f t="shared" si="849"/>
        <v>Mar</v>
      </c>
      <c r="P18121">
        <v>1</v>
      </c>
      <c r="Q18121" s="2" t="str">
        <f t="shared" si="850"/>
        <v>2018</v>
      </c>
      <c r="R18121" s="2">
        <f t="shared" si="851"/>
        <v>27880.47</v>
      </c>
    </row>
    <row r="18122" spans="1:18" x14ac:dyDescent="0.25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64</v>
      </c>
      <c r="M18122">
        <v>2018</v>
      </c>
      <c r="N18122" t="s">
        <v>53</v>
      </c>
      <c r="O18122" t="str">
        <f t="shared" si="849"/>
        <v>Mar</v>
      </c>
      <c r="P18122">
        <v>1</v>
      </c>
      <c r="Q18122" s="2" t="str">
        <f t="shared" si="850"/>
        <v>2018</v>
      </c>
      <c r="R18122" s="2">
        <f t="shared" si="851"/>
        <v>39786.85</v>
      </c>
    </row>
    <row r="18123" spans="1:18" x14ac:dyDescent="0.25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64</v>
      </c>
      <c r="M18123">
        <v>2018</v>
      </c>
      <c r="N18123" t="s">
        <v>53</v>
      </c>
      <c r="O18123" t="str">
        <f t="shared" si="849"/>
        <v>Feb</v>
      </c>
      <c r="P18123">
        <v>1</v>
      </c>
      <c r="Q18123" s="2" t="str">
        <f t="shared" si="850"/>
        <v>2018</v>
      </c>
      <c r="R18123" s="2">
        <f t="shared" si="851"/>
        <v>24591.58</v>
      </c>
    </row>
    <row r="18124" spans="1:18" x14ac:dyDescent="0.25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64</v>
      </c>
      <c r="M18124">
        <v>2018</v>
      </c>
      <c r="N18124" t="s">
        <v>53</v>
      </c>
      <c r="O18124" t="str">
        <f t="shared" si="849"/>
        <v>Feb</v>
      </c>
      <c r="P18124">
        <v>1</v>
      </c>
      <c r="Q18124" s="2" t="str">
        <f t="shared" si="850"/>
        <v>2018</v>
      </c>
      <c r="R18124" s="2">
        <f t="shared" si="851"/>
        <v>13920.07</v>
      </c>
    </row>
    <row r="18125" spans="1:18" x14ac:dyDescent="0.25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64</v>
      </c>
      <c r="M18125">
        <v>2018</v>
      </c>
      <c r="N18125" t="s">
        <v>53</v>
      </c>
      <c r="O18125" t="str">
        <f t="shared" si="849"/>
        <v>Feb</v>
      </c>
      <c r="P18125">
        <v>1</v>
      </c>
      <c r="Q18125" s="2" t="str">
        <f t="shared" si="850"/>
        <v>2018</v>
      </c>
      <c r="R18125" s="2">
        <f t="shared" si="851"/>
        <v>33315.32</v>
      </c>
    </row>
    <row r="18126" spans="1:18" x14ac:dyDescent="0.25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64</v>
      </c>
      <c r="M18126">
        <v>2018</v>
      </c>
      <c r="N18126" t="s">
        <v>53</v>
      </c>
      <c r="O18126" t="str">
        <f t="shared" si="849"/>
        <v>Feb</v>
      </c>
      <c r="P18126">
        <v>1</v>
      </c>
      <c r="Q18126" s="2" t="str">
        <f t="shared" si="850"/>
        <v>2018</v>
      </c>
      <c r="R18126" s="2">
        <f t="shared" si="851"/>
        <v>33519.29</v>
      </c>
    </row>
    <row r="18127" spans="1:18" x14ac:dyDescent="0.25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64</v>
      </c>
      <c r="M18127">
        <v>2018</v>
      </c>
      <c r="N18127" t="s">
        <v>53</v>
      </c>
      <c r="O18127" t="str">
        <f t="shared" si="849"/>
        <v>Jan</v>
      </c>
      <c r="P18127">
        <v>1</v>
      </c>
      <c r="Q18127" s="2" t="str">
        <f t="shared" si="850"/>
        <v>2018</v>
      </c>
      <c r="R18127" s="2">
        <f t="shared" si="851"/>
        <v>12545.310000000001</v>
      </c>
    </row>
    <row r="18128" spans="1:18" x14ac:dyDescent="0.25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64</v>
      </c>
      <c r="M18128">
        <v>2018</v>
      </c>
      <c r="N18128" t="s">
        <v>53</v>
      </c>
      <c r="O18128" t="str">
        <f t="shared" si="849"/>
        <v>Jan</v>
      </c>
      <c r="P18128">
        <v>1</v>
      </c>
      <c r="Q18128" s="2" t="str">
        <f t="shared" si="850"/>
        <v>2018</v>
      </c>
      <c r="R18128" s="2">
        <f t="shared" si="851"/>
        <v>13583.78</v>
      </c>
    </row>
    <row r="18129" spans="1:18" x14ac:dyDescent="0.25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64</v>
      </c>
      <c r="M18129">
        <v>2018</v>
      </c>
      <c r="N18129" t="s">
        <v>53</v>
      </c>
      <c r="O18129" t="str">
        <f t="shared" si="849"/>
        <v>Jan</v>
      </c>
      <c r="P18129">
        <v>1</v>
      </c>
      <c r="Q18129" s="2" t="str">
        <f t="shared" si="850"/>
        <v>2018</v>
      </c>
      <c r="R18129" s="2">
        <f t="shared" si="851"/>
        <v>19526.95</v>
      </c>
    </row>
    <row r="18130" spans="1:18" x14ac:dyDescent="0.25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64</v>
      </c>
      <c r="M18130">
        <v>2018</v>
      </c>
      <c r="N18130" t="s">
        <v>53</v>
      </c>
      <c r="O18130" t="str">
        <f t="shared" si="849"/>
        <v>Jan</v>
      </c>
      <c r="P18130">
        <v>1</v>
      </c>
      <c r="Q18130" s="2" t="str">
        <f t="shared" si="850"/>
        <v>2018</v>
      </c>
      <c r="R18130" s="2">
        <f t="shared" si="851"/>
        <v>34587.229999999996</v>
      </c>
    </row>
    <row r="18131" spans="1:18" x14ac:dyDescent="0.25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64</v>
      </c>
      <c r="M18131">
        <v>2018</v>
      </c>
      <c r="N18131" t="s">
        <v>54</v>
      </c>
      <c r="O18131" t="str">
        <f t="shared" si="849"/>
        <v>Mar</v>
      </c>
      <c r="P18131">
        <v>1</v>
      </c>
      <c r="Q18131" s="2" t="str">
        <f t="shared" si="850"/>
        <v>2018</v>
      </c>
      <c r="R18131" s="2">
        <f t="shared" si="851"/>
        <v>4479.24</v>
      </c>
    </row>
    <row r="18132" spans="1:18" x14ac:dyDescent="0.25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64</v>
      </c>
      <c r="M18132">
        <v>2018</v>
      </c>
      <c r="N18132" t="s">
        <v>54</v>
      </c>
      <c r="O18132" t="str">
        <f t="shared" si="849"/>
        <v>Mar</v>
      </c>
      <c r="P18132">
        <v>1</v>
      </c>
      <c r="Q18132" s="2" t="str">
        <f t="shared" si="850"/>
        <v>2018</v>
      </c>
      <c r="R18132" s="2">
        <f t="shared" si="851"/>
        <v>4591.7300000000005</v>
      </c>
    </row>
    <row r="18133" spans="1:18" x14ac:dyDescent="0.25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64</v>
      </c>
      <c r="M18133">
        <v>2018</v>
      </c>
      <c r="N18133" t="s">
        <v>54</v>
      </c>
      <c r="O18133" t="str">
        <f t="shared" si="849"/>
        <v>Mar</v>
      </c>
      <c r="P18133">
        <v>1</v>
      </c>
      <c r="Q18133" s="2" t="str">
        <f t="shared" si="850"/>
        <v>2018</v>
      </c>
      <c r="R18133" s="2">
        <f t="shared" si="851"/>
        <v>5224.0900000000011</v>
      </c>
    </row>
    <row r="18134" spans="1:18" x14ac:dyDescent="0.25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64</v>
      </c>
      <c r="M18134">
        <v>2018</v>
      </c>
      <c r="N18134" t="s">
        <v>54</v>
      </c>
      <c r="O18134" t="str">
        <f t="shared" si="849"/>
        <v>Mar</v>
      </c>
      <c r="P18134">
        <v>1</v>
      </c>
      <c r="Q18134" s="2" t="str">
        <f t="shared" si="850"/>
        <v>2018</v>
      </c>
      <c r="R18134" s="2">
        <f t="shared" si="851"/>
        <v>5690.81</v>
      </c>
    </row>
    <row r="18135" spans="1:18" x14ac:dyDescent="0.25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64</v>
      </c>
      <c r="M18135">
        <v>2018</v>
      </c>
      <c r="N18135" t="s">
        <v>54</v>
      </c>
      <c r="O18135" t="str">
        <f t="shared" si="849"/>
        <v>Feb</v>
      </c>
      <c r="P18135">
        <v>1</v>
      </c>
      <c r="Q18135" s="2" t="str">
        <f t="shared" si="850"/>
        <v>2018</v>
      </c>
      <c r="R18135" s="2">
        <f t="shared" si="851"/>
        <v>4745.78</v>
      </c>
    </row>
    <row r="18136" spans="1:18" x14ac:dyDescent="0.25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64</v>
      </c>
      <c r="M18136">
        <v>2018</v>
      </c>
      <c r="N18136" t="s">
        <v>54</v>
      </c>
      <c r="O18136" t="str">
        <f t="shared" si="849"/>
        <v>Feb</v>
      </c>
      <c r="P18136">
        <v>1</v>
      </c>
      <c r="Q18136" s="2" t="str">
        <f t="shared" si="850"/>
        <v>2018</v>
      </c>
      <c r="R18136" s="2">
        <f t="shared" si="851"/>
        <v>4889.43</v>
      </c>
    </row>
    <row r="18137" spans="1:18" x14ac:dyDescent="0.25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64</v>
      </c>
      <c r="M18137">
        <v>2018</v>
      </c>
      <c r="N18137" t="s">
        <v>54</v>
      </c>
      <c r="O18137" t="str">
        <f t="shared" si="849"/>
        <v>Feb</v>
      </c>
      <c r="P18137">
        <v>1</v>
      </c>
      <c r="Q18137" s="2" t="str">
        <f t="shared" si="850"/>
        <v>2018</v>
      </c>
      <c r="R18137" s="2">
        <f t="shared" si="851"/>
        <v>4361.18</v>
      </c>
    </row>
    <row r="18138" spans="1:18" x14ac:dyDescent="0.25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64</v>
      </c>
      <c r="M18138">
        <v>2018</v>
      </c>
      <c r="N18138" t="s">
        <v>54</v>
      </c>
      <c r="O18138" t="str">
        <f t="shared" si="849"/>
        <v>Feb</v>
      </c>
      <c r="P18138">
        <v>1</v>
      </c>
      <c r="Q18138" s="2" t="str">
        <f t="shared" si="850"/>
        <v>2018</v>
      </c>
      <c r="R18138" s="2">
        <f t="shared" si="851"/>
        <v>4299.2599999999993</v>
      </c>
    </row>
    <row r="18139" spans="1:18" x14ac:dyDescent="0.25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64</v>
      </c>
      <c r="M18139">
        <v>2018</v>
      </c>
      <c r="N18139" t="s">
        <v>54</v>
      </c>
      <c r="O18139" t="str">
        <f t="shared" si="849"/>
        <v>Jan</v>
      </c>
      <c r="P18139">
        <v>1</v>
      </c>
      <c r="Q18139" s="2" t="str">
        <f t="shared" si="850"/>
        <v>2018</v>
      </c>
      <c r="R18139" s="2">
        <f t="shared" si="851"/>
        <v>5301.5099999999993</v>
      </c>
    </row>
    <row r="18140" spans="1:18" x14ac:dyDescent="0.25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64</v>
      </c>
      <c r="M18140">
        <v>2018</v>
      </c>
      <c r="N18140" t="s">
        <v>54</v>
      </c>
      <c r="O18140" t="str">
        <f t="shared" si="849"/>
        <v>Jan</v>
      </c>
      <c r="P18140">
        <v>1</v>
      </c>
      <c r="Q18140" s="2" t="str">
        <f t="shared" si="850"/>
        <v>2018</v>
      </c>
      <c r="R18140" s="2">
        <f t="shared" si="851"/>
        <v>4459.5999999999995</v>
      </c>
    </row>
    <row r="18141" spans="1:18" x14ac:dyDescent="0.25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64</v>
      </c>
      <c r="M18141">
        <v>2018</v>
      </c>
      <c r="N18141" t="s">
        <v>54</v>
      </c>
      <c r="O18141" t="str">
        <f t="shared" si="849"/>
        <v>Jan</v>
      </c>
      <c r="P18141">
        <v>1</v>
      </c>
      <c r="Q18141" s="2" t="str">
        <f t="shared" si="850"/>
        <v>2018</v>
      </c>
      <c r="R18141" s="2">
        <f t="shared" si="851"/>
        <v>4554.4000000000005</v>
      </c>
    </row>
    <row r="18142" spans="1:18" x14ac:dyDescent="0.25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64</v>
      </c>
      <c r="M18142">
        <v>2018</v>
      </c>
      <c r="N18142" t="s">
        <v>54</v>
      </c>
      <c r="O18142" t="str">
        <f t="shared" si="849"/>
        <v>Jan</v>
      </c>
      <c r="P18142">
        <v>1</v>
      </c>
      <c r="Q18142" s="2" t="str">
        <f t="shared" si="850"/>
        <v>2018</v>
      </c>
      <c r="R18142" s="2">
        <f t="shared" si="851"/>
        <v>4651.8600000000006</v>
      </c>
    </row>
    <row r="18143" spans="1:18" x14ac:dyDescent="0.25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64</v>
      </c>
      <c r="M18143">
        <v>2018</v>
      </c>
      <c r="N18143" t="s">
        <v>55</v>
      </c>
      <c r="O18143" t="str">
        <f t="shared" si="849"/>
        <v>Mar</v>
      </c>
      <c r="P18143">
        <v>1</v>
      </c>
      <c r="Q18143" s="2" t="str">
        <f t="shared" si="850"/>
        <v>2018</v>
      </c>
      <c r="R18143" s="2">
        <f t="shared" si="851"/>
        <v>34333.339999999997</v>
      </c>
    </row>
    <row r="18144" spans="1:18" x14ac:dyDescent="0.25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64</v>
      </c>
      <c r="M18144">
        <v>2018</v>
      </c>
      <c r="N18144" t="s">
        <v>55</v>
      </c>
      <c r="O18144" t="str">
        <f t="shared" si="849"/>
        <v>Mar</v>
      </c>
      <c r="P18144">
        <v>1</v>
      </c>
      <c r="Q18144" s="2" t="str">
        <f t="shared" si="850"/>
        <v>2018</v>
      </c>
      <c r="R18144" s="2">
        <f t="shared" si="851"/>
        <v>34084.86</v>
      </c>
    </row>
    <row r="18145" spans="1:18" x14ac:dyDescent="0.25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64</v>
      </c>
      <c r="M18145">
        <v>2018</v>
      </c>
      <c r="N18145" t="s">
        <v>55</v>
      </c>
      <c r="O18145" t="str">
        <f t="shared" si="849"/>
        <v>Mar</v>
      </c>
      <c r="P18145">
        <v>1</v>
      </c>
      <c r="Q18145" s="2" t="str">
        <f t="shared" si="850"/>
        <v>2018</v>
      </c>
      <c r="R18145" s="2">
        <f t="shared" si="851"/>
        <v>35604.160000000003</v>
      </c>
    </row>
    <row r="18146" spans="1:18" x14ac:dyDescent="0.25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64</v>
      </c>
      <c r="M18146">
        <v>2018</v>
      </c>
      <c r="N18146" t="s">
        <v>55</v>
      </c>
      <c r="O18146" t="str">
        <f t="shared" si="849"/>
        <v>Mar</v>
      </c>
      <c r="P18146">
        <v>1</v>
      </c>
      <c r="Q18146" s="2" t="str">
        <f t="shared" si="850"/>
        <v>2018</v>
      </c>
      <c r="R18146" s="2">
        <f t="shared" si="851"/>
        <v>30501.84</v>
      </c>
    </row>
    <row r="18147" spans="1:18" x14ac:dyDescent="0.25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64</v>
      </c>
      <c r="M18147">
        <v>2018</v>
      </c>
      <c r="N18147" t="s">
        <v>55</v>
      </c>
      <c r="O18147" t="str">
        <f t="shared" si="849"/>
        <v>Feb</v>
      </c>
      <c r="P18147">
        <v>1</v>
      </c>
      <c r="Q18147" s="2" t="str">
        <f t="shared" si="850"/>
        <v>2018</v>
      </c>
      <c r="R18147" s="2">
        <f t="shared" si="851"/>
        <v>24826.800000000003</v>
      </c>
    </row>
    <row r="18148" spans="1:18" x14ac:dyDescent="0.25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64</v>
      </c>
      <c r="M18148">
        <v>2018</v>
      </c>
      <c r="N18148" t="s">
        <v>55</v>
      </c>
      <c r="O18148" t="str">
        <f t="shared" si="849"/>
        <v>Feb</v>
      </c>
      <c r="P18148">
        <v>1</v>
      </c>
      <c r="Q18148" s="2" t="str">
        <f t="shared" si="850"/>
        <v>2018</v>
      </c>
      <c r="R18148" s="2">
        <f t="shared" si="851"/>
        <v>28562.5</v>
      </c>
    </row>
    <row r="18149" spans="1:18" x14ac:dyDescent="0.25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64</v>
      </c>
      <c r="M18149">
        <v>2018</v>
      </c>
      <c r="N18149" t="s">
        <v>55</v>
      </c>
      <c r="O18149" t="str">
        <f t="shared" si="849"/>
        <v>Feb</v>
      </c>
      <c r="P18149">
        <v>1</v>
      </c>
      <c r="Q18149" s="2" t="str">
        <f t="shared" si="850"/>
        <v>2018</v>
      </c>
      <c r="R18149" s="2">
        <f t="shared" si="851"/>
        <v>23455.27</v>
      </c>
    </row>
    <row r="18150" spans="1:18" x14ac:dyDescent="0.25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64</v>
      </c>
      <c r="M18150">
        <v>2018</v>
      </c>
      <c r="N18150" t="s">
        <v>55</v>
      </c>
      <c r="O18150" t="str">
        <f t="shared" si="849"/>
        <v>Feb</v>
      </c>
      <c r="P18150">
        <v>1</v>
      </c>
      <c r="Q18150" s="2" t="str">
        <f t="shared" si="850"/>
        <v>2018</v>
      </c>
      <c r="R18150" s="2">
        <f t="shared" si="851"/>
        <v>32912.19</v>
      </c>
    </row>
    <row r="18151" spans="1:18" x14ac:dyDescent="0.25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64</v>
      </c>
      <c r="M18151">
        <v>2018</v>
      </c>
      <c r="N18151" t="s">
        <v>55</v>
      </c>
      <c r="O18151" t="str">
        <f t="shared" si="849"/>
        <v>Jan</v>
      </c>
      <c r="P18151">
        <v>1</v>
      </c>
      <c r="Q18151" s="2" t="str">
        <f t="shared" si="850"/>
        <v>2018</v>
      </c>
      <c r="R18151" s="2">
        <f t="shared" si="851"/>
        <v>33720.619999999995</v>
      </c>
    </row>
    <row r="18152" spans="1:18" x14ac:dyDescent="0.25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64</v>
      </c>
      <c r="M18152">
        <v>2018</v>
      </c>
      <c r="N18152" t="s">
        <v>55</v>
      </c>
      <c r="O18152" t="str">
        <f t="shared" si="849"/>
        <v>Jan</v>
      </c>
      <c r="P18152">
        <v>1</v>
      </c>
      <c r="Q18152" s="2" t="str">
        <f t="shared" si="850"/>
        <v>2018</v>
      </c>
      <c r="R18152" s="2">
        <f t="shared" si="851"/>
        <v>25796.75</v>
      </c>
    </row>
    <row r="18153" spans="1:18" x14ac:dyDescent="0.25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64</v>
      </c>
      <c r="M18153">
        <v>2018</v>
      </c>
      <c r="N18153" t="s">
        <v>55</v>
      </c>
      <c r="O18153" t="str">
        <f t="shared" si="849"/>
        <v>Jan</v>
      </c>
      <c r="P18153">
        <v>1</v>
      </c>
      <c r="Q18153" s="2" t="str">
        <f t="shared" si="850"/>
        <v>2018</v>
      </c>
      <c r="R18153" s="2">
        <f t="shared" si="851"/>
        <v>36302.230000000003</v>
      </c>
    </row>
    <row r="18154" spans="1:18" x14ac:dyDescent="0.25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64</v>
      </c>
      <c r="M18154">
        <v>2018</v>
      </c>
      <c r="N18154" t="s">
        <v>55</v>
      </c>
      <c r="O18154" t="str">
        <f t="shared" si="849"/>
        <v>Jan</v>
      </c>
      <c r="P18154">
        <v>1</v>
      </c>
      <c r="Q18154" s="2" t="str">
        <f t="shared" si="850"/>
        <v>2018</v>
      </c>
      <c r="R18154" s="2">
        <f t="shared" si="851"/>
        <v>29148.39</v>
      </c>
    </row>
    <row r="18155" spans="1:18" x14ac:dyDescent="0.25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64</v>
      </c>
      <c r="M18155">
        <v>2018</v>
      </c>
      <c r="N18155" t="s">
        <v>56</v>
      </c>
      <c r="O18155" t="str">
        <f t="shared" si="849"/>
        <v>Mar</v>
      </c>
      <c r="P18155">
        <v>1</v>
      </c>
      <c r="Q18155" s="2" t="str">
        <f t="shared" si="850"/>
        <v>2018</v>
      </c>
      <c r="R18155" s="2">
        <f t="shared" si="851"/>
        <v>20431.3</v>
      </c>
    </row>
    <row r="18156" spans="1:18" x14ac:dyDescent="0.25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64</v>
      </c>
      <c r="M18156">
        <v>2018</v>
      </c>
      <c r="N18156" t="s">
        <v>56</v>
      </c>
      <c r="O18156" t="str">
        <f t="shared" si="849"/>
        <v>Mar</v>
      </c>
      <c r="P18156">
        <v>1</v>
      </c>
      <c r="Q18156" s="2" t="str">
        <f t="shared" si="850"/>
        <v>2018</v>
      </c>
      <c r="R18156" s="2">
        <f t="shared" si="851"/>
        <v>23089.81</v>
      </c>
    </row>
    <row r="18157" spans="1:18" x14ac:dyDescent="0.25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64</v>
      </c>
      <c r="M18157">
        <v>2018</v>
      </c>
      <c r="N18157" t="s">
        <v>56</v>
      </c>
      <c r="O18157" t="str">
        <f t="shared" si="849"/>
        <v>Mar</v>
      </c>
      <c r="P18157">
        <v>1</v>
      </c>
      <c r="Q18157" s="2" t="str">
        <f t="shared" si="850"/>
        <v>2018</v>
      </c>
      <c r="R18157" s="2">
        <f t="shared" si="851"/>
        <v>21388.019999999997</v>
      </c>
    </row>
    <row r="18158" spans="1:18" x14ac:dyDescent="0.25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64</v>
      </c>
      <c r="M18158">
        <v>2018</v>
      </c>
      <c r="N18158" t="s">
        <v>56</v>
      </c>
      <c r="O18158" t="str">
        <f t="shared" si="849"/>
        <v>Mar</v>
      </c>
      <c r="P18158">
        <v>1</v>
      </c>
      <c r="Q18158" s="2" t="str">
        <f t="shared" si="850"/>
        <v>2018</v>
      </c>
      <c r="R18158" s="2">
        <f t="shared" si="851"/>
        <v>25962.639999999999</v>
      </c>
    </row>
    <row r="18159" spans="1:18" x14ac:dyDescent="0.25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64</v>
      </c>
      <c r="M18159">
        <v>2018</v>
      </c>
      <c r="N18159" t="s">
        <v>56</v>
      </c>
      <c r="O18159" t="str">
        <f t="shared" si="849"/>
        <v>Feb</v>
      </c>
      <c r="P18159">
        <v>1</v>
      </c>
      <c r="Q18159" s="2" t="str">
        <f t="shared" si="850"/>
        <v>2018</v>
      </c>
      <c r="R18159" s="2">
        <f t="shared" si="851"/>
        <v>23016.65</v>
      </c>
    </row>
    <row r="18160" spans="1:18" x14ac:dyDescent="0.25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64</v>
      </c>
      <c r="M18160">
        <v>2018</v>
      </c>
      <c r="N18160" t="s">
        <v>56</v>
      </c>
      <c r="O18160" t="str">
        <f t="shared" si="849"/>
        <v>Feb</v>
      </c>
      <c r="P18160">
        <v>1</v>
      </c>
      <c r="Q18160" s="2" t="str">
        <f t="shared" si="850"/>
        <v>2018</v>
      </c>
      <c r="R18160" s="2">
        <f t="shared" si="851"/>
        <v>21775.439999999999</v>
      </c>
    </row>
    <row r="18161" spans="1:18" x14ac:dyDescent="0.25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64</v>
      </c>
      <c r="M18161">
        <v>2018</v>
      </c>
      <c r="N18161" t="s">
        <v>56</v>
      </c>
      <c r="O18161" t="str">
        <f t="shared" si="849"/>
        <v>Feb</v>
      </c>
      <c r="P18161">
        <v>1</v>
      </c>
      <c r="Q18161" s="2" t="str">
        <f t="shared" si="850"/>
        <v>2018</v>
      </c>
      <c r="R18161" s="2">
        <f t="shared" si="851"/>
        <v>18805.349999999999</v>
      </c>
    </row>
    <row r="18162" spans="1:18" x14ac:dyDescent="0.25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64</v>
      </c>
      <c r="M18162">
        <v>2018</v>
      </c>
      <c r="N18162" t="s">
        <v>56</v>
      </c>
      <c r="O18162" t="str">
        <f t="shared" si="849"/>
        <v>Feb</v>
      </c>
      <c r="P18162">
        <v>1</v>
      </c>
      <c r="Q18162" s="2" t="str">
        <f t="shared" si="850"/>
        <v>2018</v>
      </c>
      <c r="R18162" s="2">
        <f t="shared" si="851"/>
        <v>18535.879999999997</v>
      </c>
    </row>
    <row r="18163" spans="1:18" x14ac:dyDescent="0.25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64</v>
      </c>
      <c r="M18163">
        <v>2018</v>
      </c>
      <c r="N18163" t="s">
        <v>56</v>
      </c>
      <c r="O18163" t="str">
        <f t="shared" si="849"/>
        <v>Jan</v>
      </c>
      <c r="P18163">
        <v>1</v>
      </c>
      <c r="Q18163" s="2" t="str">
        <f t="shared" si="850"/>
        <v>2018</v>
      </c>
      <c r="R18163" s="2">
        <f t="shared" si="851"/>
        <v>23296.7</v>
      </c>
    </row>
    <row r="18164" spans="1:18" x14ac:dyDescent="0.25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64</v>
      </c>
      <c r="M18164">
        <v>2018</v>
      </c>
      <c r="N18164" t="s">
        <v>56</v>
      </c>
      <c r="O18164" t="str">
        <f t="shared" si="849"/>
        <v>Jan</v>
      </c>
      <c r="P18164">
        <v>1</v>
      </c>
      <c r="Q18164" s="2" t="str">
        <f t="shared" si="850"/>
        <v>2018</v>
      </c>
      <c r="R18164" s="2">
        <f t="shared" si="851"/>
        <v>17823.95</v>
      </c>
    </row>
    <row r="18165" spans="1:18" x14ac:dyDescent="0.25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64</v>
      </c>
      <c r="M18165">
        <v>2018</v>
      </c>
      <c r="N18165" t="s">
        <v>56</v>
      </c>
      <c r="O18165" t="str">
        <f t="shared" si="849"/>
        <v>Jan</v>
      </c>
      <c r="P18165">
        <v>1</v>
      </c>
      <c r="Q18165" s="2" t="str">
        <f t="shared" si="850"/>
        <v>2018</v>
      </c>
      <c r="R18165" s="2">
        <f t="shared" si="851"/>
        <v>17808.86</v>
      </c>
    </row>
    <row r="18166" spans="1:18" x14ac:dyDescent="0.25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64</v>
      </c>
      <c r="M18166">
        <v>2018</v>
      </c>
      <c r="N18166" t="s">
        <v>56</v>
      </c>
      <c r="O18166" t="str">
        <f t="shared" si="849"/>
        <v>Jan</v>
      </c>
      <c r="P18166">
        <v>1</v>
      </c>
      <c r="Q18166" s="2" t="str">
        <f t="shared" si="850"/>
        <v>2018</v>
      </c>
      <c r="R18166" s="2">
        <f t="shared" si="851"/>
        <v>17762.900000000001</v>
      </c>
    </row>
    <row r="18167" spans="1:18" x14ac:dyDescent="0.25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64</v>
      </c>
      <c r="M18167">
        <v>2018</v>
      </c>
      <c r="N18167" t="s">
        <v>57</v>
      </c>
      <c r="O18167" t="str">
        <f t="shared" si="849"/>
        <v>Mar</v>
      </c>
      <c r="P18167">
        <v>1</v>
      </c>
      <c r="Q18167" s="2" t="str">
        <f t="shared" si="850"/>
        <v>2018</v>
      </c>
      <c r="R18167" s="2">
        <f t="shared" si="851"/>
        <v>1976.5500000000002</v>
      </c>
    </row>
    <row r="18168" spans="1:18" x14ac:dyDescent="0.25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64</v>
      </c>
      <c r="M18168">
        <v>2018</v>
      </c>
      <c r="N18168" t="s">
        <v>57</v>
      </c>
      <c r="O18168" t="str">
        <f t="shared" si="849"/>
        <v>Mar</v>
      </c>
      <c r="P18168">
        <v>1</v>
      </c>
      <c r="Q18168" s="2" t="str">
        <f t="shared" si="850"/>
        <v>2018</v>
      </c>
      <c r="R18168" s="2">
        <f t="shared" si="851"/>
        <v>1996.05</v>
      </c>
    </row>
    <row r="18169" spans="1:18" x14ac:dyDescent="0.25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64</v>
      </c>
      <c r="M18169">
        <v>2018</v>
      </c>
      <c r="N18169" t="s">
        <v>57</v>
      </c>
      <c r="O18169" t="str">
        <f t="shared" si="849"/>
        <v>Mar</v>
      </c>
      <c r="P18169">
        <v>1</v>
      </c>
      <c r="Q18169" s="2" t="str">
        <f t="shared" si="850"/>
        <v>2018</v>
      </c>
      <c r="R18169" s="2">
        <f t="shared" si="851"/>
        <v>2152.4499999999998</v>
      </c>
    </row>
    <row r="18170" spans="1:18" x14ac:dyDescent="0.25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64</v>
      </c>
      <c r="M18170">
        <v>2018</v>
      </c>
      <c r="N18170" t="s">
        <v>57</v>
      </c>
      <c r="O18170" t="str">
        <f t="shared" si="849"/>
        <v>Mar</v>
      </c>
      <c r="P18170">
        <v>1</v>
      </c>
      <c r="Q18170" s="2" t="str">
        <f t="shared" si="850"/>
        <v>2018</v>
      </c>
      <c r="R18170" s="2">
        <f t="shared" si="851"/>
        <v>2538.3200000000002</v>
      </c>
    </row>
    <row r="18171" spans="1:18" x14ac:dyDescent="0.25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64</v>
      </c>
      <c r="M18171">
        <v>2018</v>
      </c>
      <c r="N18171" t="s">
        <v>57</v>
      </c>
      <c r="O18171" t="str">
        <f t="shared" si="849"/>
        <v>Feb</v>
      </c>
      <c r="P18171">
        <v>1</v>
      </c>
      <c r="Q18171" s="2" t="str">
        <f t="shared" si="850"/>
        <v>2018</v>
      </c>
      <c r="R18171" s="2">
        <f t="shared" si="851"/>
        <v>1765.32</v>
      </c>
    </row>
    <row r="18172" spans="1:18" x14ac:dyDescent="0.25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64</v>
      </c>
      <c r="M18172">
        <v>2018</v>
      </c>
      <c r="N18172" t="s">
        <v>57</v>
      </c>
      <c r="O18172" t="str">
        <f t="shared" si="849"/>
        <v>Feb</v>
      </c>
      <c r="P18172">
        <v>1</v>
      </c>
      <c r="Q18172" s="2" t="str">
        <f t="shared" si="850"/>
        <v>2018</v>
      </c>
      <c r="R18172" s="2">
        <f t="shared" si="851"/>
        <v>1693.41</v>
      </c>
    </row>
    <row r="18173" spans="1:18" x14ac:dyDescent="0.25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64</v>
      </c>
      <c r="M18173">
        <v>2018</v>
      </c>
      <c r="N18173" t="s">
        <v>57</v>
      </c>
      <c r="O18173" t="str">
        <f t="shared" si="849"/>
        <v>Feb</v>
      </c>
      <c r="P18173">
        <v>1</v>
      </c>
      <c r="Q18173" s="2" t="str">
        <f t="shared" si="850"/>
        <v>2018</v>
      </c>
      <c r="R18173" s="2">
        <f t="shared" si="851"/>
        <v>1574.97</v>
      </c>
    </row>
    <row r="18174" spans="1:18" x14ac:dyDescent="0.25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64</v>
      </c>
      <c r="M18174">
        <v>2018</v>
      </c>
      <c r="N18174" t="s">
        <v>57</v>
      </c>
      <c r="O18174" t="str">
        <f t="shared" si="849"/>
        <v>Feb</v>
      </c>
      <c r="P18174">
        <v>1</v>
      </c>
      <c r="Q18174" s="2" t="str">
        <f t="shared" si="850"/>
        <v>2018</v>
      </c>
      <c r="R18174" s="2">
        <f t="shared" si="851"/>
        <v>2000.75</v>
      </c>
    </row>
    <row r="18175" spans="1:18" x14ac:dyDescent="0.25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64</v>
      </c>
      <c r="M18175">
        <v>2018</v>
      </c>
      <c r="N18175" t="s">
        <v>57</v>
      </c>
      <c r="O18175" t="str">
        <f t="shared" si="849"/>
        <v>Jan</v>
      </c>
      <c r="P18175">
        <v>1</v>
      </c>
      <c r="Q18175" s="2" t="str">
        <f t="shared" si="850"/>
        <v>2018</v>
      </c>
      <c r="R18175" s="2">
        <f t="shared" si="851"/>
        <v>1364.5</v>
      </c>
    </row>
    <row r="18176" spans="1:18" x14ac:dyDescent="0.25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64</v>
      </c>
      <c r="M18176">
        <v>2018</v>
      </c>
      <c r="N18176" t="s">
        <v>57</v>
      </c>
      <c r="O18176" t="str">
        <f t="shared" si="849"/>
        <v>Jan</v>
      </c>
      <c r="P18176">
        <v>1</v>
      </c>
      <c r="Q18176" s="2" t="str">
        <f t="shared" si="850"/>
        <v>2018</v>
      </c>
      <c r="R18176" s="2">
        <f t="shared" si="851"/>
        <v>1567.85</v>
      </c>
    </row>
    <row r="18177" spans="1:18" x14ac:dyDescent="0.25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64</v>
      </c>
      <c r="M18177">
        <v>2018</v>
      </c>
      <c r="N18177" t="s">
        <v>57</v>
      </c>
      <c r="O18177" t="str">
        <f t="shared" si="849"/>
        <v>Jan</v>
      </c>
      <c r="P18177">
        <v>1</v>
      </c>
      <c r="Q18177" s="2" t="str">
        <f t="shared" si="850"/>
        <v>2018</v>
      </c>
      <c r="R18177" s="2">
        <f t="shared" si="851"/>
        <v>2098.9</v>
      </c>
    </row>
    <row r="18178" spans="1:18" x14ac:dyDescent="0.25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64</v>
      </c>
      <c r="M18178">
        <v>2018</v>
      </c>
      <c r="N18178" t="s">
        <v>57</v>
      </c>
      <c r="O18178" t="str">
        <f t="shared" si="849"/>
        <v>Jan</v>
      </c>
      <c r="P18178">
        <v>1</v>
      </c>
      <c r="Q18178" s="2" t="str">
        <f t="shared" si="850"/>
        <v>2018</v>
      </c>
      <c r="R18178" s="2">
        <f t="shared" si="851"/>
        <v>1626.57</v>
      </c>
    </row>
    <row r="18179" spans="1:18" x14ac:dyDescent="0.25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64</v>
      </c>
      <c r="M18179">
        <v>2018</v>
      </c>
      <c r="N18179" t="s">
        <v>58</v>
      </c>
      <c r="O18179" t="str">
        <f t="shared" ref="O18179:O18242" si="852" xml:space="preserve"> TEXT(B18179, "mmm")</f>
        <v>Mar</v>
      </c>
      <c r="P18179">
        <v>1</v>
      </c>
      <c r="Q18179" s="2" t="str">
        <f t="shared" ref="Q18179:Q18242" si="853" xml:space="preserve"> TEXT(B18179, "yyy")</f>
        <v>2018</v>
      </c>
      <c r="R18179" s="2">
        <f t="shared" ref="R18179:R18242" si="854" xml:space="preserve"> E18179 +F18179+G18179</f>
        <v>3878.99</v>
      </c>
    </row>
    <row r="18180" spans="1:18" x14ac:dyDescent="0.25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64</v>
      </c>
      <c r="M18180">
        <v>2018</v>
      </c>
      <c r="N18180" t="s">
        <v>58</v>
      </c>
      <c r="O18180" t="str">
        <f t="shared" si="852"/>
        <v>Mar</v>
      </c>
      <c r="P18180">
        <v>1</v>
      </c>
      <c r="Q18180" s="2" t="str">
        <f t="shared" si="853"/>
        <v>2018</v>
      </c>
      <c r="R18180" s="2">
        <f t="shared" si="854"/>
        <v>3881.33</v>
      </c>
    </row>
    <row r="18181" spans="1:18" x14ac:dyDescent="0.25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64</v>
      </c>
      <c r="M18181">
        <v>2018</v>
      </c>
      <c r="N18181" t="s">
        <v>58</v>
      </c>
      <c r="O18181" t="str">
        <f t="shared" si="852"/>
        <v>Mar</v>
      </c>
      <c r="P18181">
        <v>1</v>
      </c>
      <c r="Q18181" s="2" t="str">
        <f t="shared" si="853"/>
        <v>2018</v>
      </c>
      <c r="R18181" s="2">
        <f t="shared" si="854"/>
        <v>4043.9</v>
      </c>
    </row>
    <row r="18182" spans="1:18" x14ac:dyDescent="0.25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64</v>
      </c>
      <c r="M18182">
        <v>2018</v>
      </c>
      <c r="N18182" t="s">
        <v>58</v>
      </c>
      <c r="O18182" t="str">
        <f t="shared" si="852"/>
        <v>Mar</v>
      </c>
      <c r="P18182">
        <v>1</v>
      </c>
      <c r="Q18182" s="2" t="str">
        <f t="shared" si="853"/>
        <v>2018</v>
      </c>
      <c r="R18182" s="2">
        <f t="shared" si="854"/>
        <v>3277.24</v>
      </c>
    </row>
    <row r="18183" spans="1:18" x14ac:dyDescent="0.25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64</v>
      </c>
      <c r="M18183">
        <v>2018</v>
      </c>
      <c r="N18183" t="s">
        <v>58</v>
      </c>
      <c r="O18183" t="str">
        <f t="shared" si="852"/>
        <v>Feb</v>
      </c>
      <c r="P18183">
        <v>1</v>
      </c>
      <c r="Q18183" s="2" t="str">
        <f t="shared" si="853"/>
        <v>2018</v>
      </c>
      <c r="R18183" s="2">
        <f t="shared" si="854"/>
        <v>2321.1</v>
      </c>
    </row>
    <row r="18184" spans="1:18" x14ac:dyDescent="0.25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64</v>
      </c>
      <c r="M18184">
        <v>2018</v>
      </c>
      <c r="N18184" t="s">
        <v>58</v>
      </c>
      <c r="O18184" t="str">
        <f t="shared" si="852"/>
        <v>Feb</v>
      </c>
      <c r="P18184">
        <v>1</v>
      </c>
      <c r="Q18184" s="2" t="str">
        <f t="shared" si="853"/>
        <v>2018</v>
      </c>
      <c r="R18184" s="2">
        <f t="shared" si="854"/>
        <v>2013.39</v>
      </c>
    </row>
    <row r="18185" spans="1:18" x14ac:dyDescent="0.25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64</v>
      </c>
      <c r="M18185">
        <v>2018</v>
      </c>
      <c r="N18185" t="s">
        <v>58</v>
      </c>
      <c r="O18185" t="str">
        <f t="shared" si="852"/>
        <v>Feb</v>
      </c>
      <c r="P18185">
        <v>1</v>
      </c>
      <c r="Q18185" s="2" t="str">
        <f t="shared" si="853"/>
        <v>2018</v>
      </c>
      <c r="R18185" s="2">
        <f t="shared" si="854"/>
        <v>2203.0300000000002</v>
      </c>
    </row>
    <row r="18186" spans="1:18" x14ac:dyDescent="0.25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64</v>
      </c>
      <c r="M18186">
        <v>2018</v>
      </c>
      <c r="N18186" t="s">
        <v>58</v>
      </c>
      <c r="O18186" t="str">
        <f t="shared" si="852"/>
        <v>Feb</v>
      </c>
      <c r="P18186">
        <v>1</v>
      </c>
      <c r="Q18186" s="2" t="str">
        <f t="shared" si="853"/>
        <v>2018</v>
      </c>
      <c r="R18186" s="2">
        <f t="shared" si="854"/>
        <v>1994.8500000000001</v>
      </c>
    </row>
    <row r="18187" spans="1:18" x14ac:dyDescent="0.25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64</v>
      </c>
      <c r="M18187">
        <v>2018</v>
      </c>
      <c r="N18187" t="s">
        <v>58</v>
      </c>
      <c r="O18187" t="str">
        <f t="shared" si="852"/>
        <v>Jan</v>
      </c>
      <c r="P18187">
        <v>1</v>
      </c>
      <c r="Q18187" s="2" t="str">
        <f t="shared" si="853"/>
        <v>2018</v>
      </c>
      <c r="R18187" s="2">
        <f t="shared" si="854"/>
        <v>2049.0499999999997</v>
      </c>
    </row>
    <row r="18188" spans="1:18" x14ac:dyDescent="0.25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64</v>
      </c>
      <c r="M18188">
        <v>2018</v>
      </c>
      <c r="N18188" t="s">
        <v>58</v>
      </c>
      <c r="O18188" t="str">
        <f t="shared" si="852"/>
        <v>Jan</v>
      </c>
      <c r="P18188">
        <v>1</v>
      </c>
      <c r="Q18188" s="2" t="str">
        <f t="shared" si="853"/>
        <v>2018</v>
      </c>
      <c r="R18188" s="2">
        <f t="shared" si="854"/>
        <v>2383.4899999999998</v>
      </c>
    </row>
    <row r="18189" spans="1:18" x14ac:dyDescent="0.25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64</v>
      </c>
      <c r="M18189">
        <v>2018</v>
      </c>
      <c r="N18189" t="s">
        <v>58</v>
      </c>
      <c r="O18189" t="str">
        <f t="shared" si="852"/>
        <v>Jan</v>
      </c>
      <c r="P18189">
        <v>1</v>
      </c>
      <c r="Q18189" s="2" t="str">
        <f t="shared" si="853"/>
        <v>2018</v>
      </c>
      <c r="R18189" s="2">
        <f t="shared" si="854"/>
        <v>3240.58</v>
      </c>
    </row>
    <row r="18190" spans="1:18" x14ac:dyDescent="0.25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64</v>
      </c>
      <c r="M18190">
        <v>2018</v>
      </c>
      <c r="N18190" t="s">
        <v>58</v>
      </c>
      <c r="O18190" t="str">
        <f t="shared" si="852"/>
        <v>Jan</v>
      </c>
      <c r="P18190">
        <v>1</v>
      </c>
      <c r="Q18190" s="2" t="str">
        <f t="shared" si="853"/>
        <v>2018</v>
      </c>
      <c r="R18190" s="2">
        <f t="shared" si="854"/>
        <v>1658.5</v>
      </c>
    </row>
    <row r="18191" spans="1:18" x14ac:dyDescent="0.25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64</v>
      </c>
      <c r="M18191">
        <v>2018</v>
      </c>
      <c r="N18191" t="s">
        <v>59</v>
      </c>
      <c r="O18191" t="str">
        <f t="shared" si="852"/>
        <v>Mar</v>
      </c>
      <c r="P18191">
        <v>1</v>
      </c>
      <c r="Q18191" s="2" t="str">
        <f t="shared" si="853"/>
        <v>2018</v>
      </c>
      <c r="R18191" s="2">
        <f t="shared" si="854"/>
        <v>227.32</v>
      </c>
    </row>
    <row r="18192" spans="1:18" x14ac:dyDescent="0.25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64</v>
      </c>
      <c r="M18192">
        <v>2018</v>
      </c>
      <c r="N18192" t="s">
        <v>59</v>
      </c>
      <c r="O18192" t="str">
        <f t="shared" si="852"/>
        <v>Mar</v>
      </c>
      <c r="P18192">
        <v>1</v>
      </c>
      <c r="Q18192" s="2" t="str">
        <f t="shared" si="853"/>
        <v>2018</v>
      </c>
      <c r="R18192" s="2">
        <f t="shared" si="854"/>
        <v>250.19</v>
      </c>
    </row>
    <row r="18193" spans="1:18" x14ac:dyDescent="0.25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64</v>
      </c>
      <c r="M18193">
        <v>2018</v>
      </c>
      <c r="N18193" t="s">
        <v>59</v>
      </c>
      <c r="O18193" t="str">
        <f t="shared" si="852"/>
        <v>Mar</v>
      </c>
      <c r="P18193">
        <v>1</v>
      </c>
      <c r="Q18193" s="2" t="str">
        <f t="shared" si="853"/>
        <v>2018</v>
      </c>
      <c r="R18193" s="2">
        <f t="shared" si="854"/>
        <v>229.95999999999998</v>
      </c>
    </row>
    <row r="18194" spans="1:18" x14ac:dyDescent="0.25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64</v>
      </c>
      <c r="M18194">
        <v>2018</v>
      </c>
      <c r="N18194" t="s">
        <v>59</v>
      </c>
      <c r="O18194" t="str">
        <f t="shared" si="852"/>
        <v>Mar</v>
      </c>
      <c r="P18194">
        <v>1</v>
      </c>
      <c r="Q18194" s="2" t="str">
        <f t="shared" si="853"/>
        <v>2018</v>
      </c>
      <c r="R18194" s="2">
        <f t="shared" si="854"/>
        <v>484.45</v>
      </c>
    </row>
    <row r="18195" spans="1:18" x14ac:dyDescent="0.25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64</v>
      </c>
      <c r="M18195">
        <v>2018</v>
      </c>
      <c r="N18195" t="s">
        <v>59</v>
      </c>
      <c r="O18195" t="str">
        <f t="shared" si="852"/>
        <v>Feb</v>
      </c>
      <c r="P18195">
        <v>1</v>
      </c>
      <c r="Q18195" s="2" t="str">
        <f t="shared" si="853"/>
        <v>2018</v>
      </c>
      <c r="R18195" s="2">
        <f t="shared" si="854"/>
        <v>287.43</v>
      </c>
    </row>
    <row r="18196" spans="1:18" x14ac:dyDescent="0.25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64</v>
      </c>
      <c r="M18196">
        <v>2018</v>
      </c>
      <c r="N18196" t="s">
        <v>59</v>
      </c>
      <c r="O18196" t="str">
        <f t="shared" si="852"/>
        <v>Feb</v>
      </c>
      <c r="P18196">
        <v>1</v>
      </c>
      <c r="Q18196" s="2" t="str">
        <f t="shared" si="853"/>
        <v>2018</v>
      </c>
      <c r="R18196" s="2">
        <f t="shared" si="854"/>
        <v>394.79</v>
      </c>
    </row>
    <row r="18197" spans="1:18" x14ac:dyDescent="0.25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64</v>
      </c>
      <c r="M18197">
        <v>2018</v>
      </c>
      <c r="N18197" t="s">
        <v>59</v>
      </c>
      <c r="O18197" t="str">
        <f t="shared" si="852"/>
        <v>Feb</v>
      </c>
      <c r="P18197">
        <v>1</v>
      </c>
      <c r="Q18197" s="2" t="str">
        <f t="shared" si="853"/>
        <v>2018</v>
      </c>
      <c r="R18197" s="2">
        <f t="shared" si="854"/>
        <v>126.45</v>
      </c>
    </row>
    <row r="18198" spans="1:18" x14ac:dyDescent="0.25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64</v>
      </c>
      <c r="M18198">
        <v>2018</v>
      </c>
      <c r="N18198" t="s">
        <v>59</v>
      </c>
      <c r="O18198" t="str">
        <f t="shared" si="852"/>
        <v>Feb</v>
      </c>
      <c r="P18198">
        <v>1</v>
      </c>
      <c r="Q18198" s="2" t="str">
        <f t="shared" si="853"/>
        <v>2018</v>
      </c>
      <c r="R18198" s="2">
        <f t="shared" si="854"/>
        <v>237.31</v>
      </c>
    </row>
    <row r="18199" spans="1:18" x14ac:dyDescent="0.25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64</v>
      </c>
      <c r="M18199">
        <v>2018</v>
      </c>
      <c r="N18199" t="s">
        <v>59</v>
      </c>
      <c r="O18199" t="str">
        <f t="shared" si="852"/>
        <v>Jan</v>
      </c>
      <c r="P18199">
        <v>1</v>
      </c>
      <c r="Q18199" s="2" t="str">
        <f t="shared" si="853"/>
        <v>2018</v>
      </c>
      <c r="R18199" s="2">
        <f t="shared" si="854"/>
        <v>158.58000000000001</v>
      </c>
    </row>
    <row r="18200" spans="1:18" x14ac:dyDescent="0.25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64</v>
      </c>
      <c r="M18200">
        <v>2018</v>
      </c>
      <c r="N18200" t="s">
        <v>59</v>
      </c>
      <c r="O18200" t="str">
        <f t="shared" si="852"/>
        <v>Jan</v>
      </c>
      <c r="P18200">
        <v>1</v>
      </c>
      <c r="Q18200" s="2" t="str">
        <f t="shared" si="853"/>
        <v>2018</v>
      </c>
      <c r="R18200" s="2">
        <f t="shared" si="854"/>
        <v>165.29000000000002</v>
      </c>
    </row>
    <row r="18201" spans="1:18" x14ac:dyDescent="0.25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64</v>
      </c>
      <c r="M18201">
        <v>2018</v>
      </c>
      <c r="N18201" t="s">
        <v>59</v>
      </c>
      <c r="O18201" t="str">
        <f t="shared" si="852"/>
        <v>Jan</v>
      </c>
      <c r="P18201">
        <v>1</v>
      </c>
      <c r="Q18201" s="2" t="str">
        <f t="shared" si="853"/>
        <v>2018</v>
      </c>
      <c r="R18201" s="2">
        <f t="shared" si="854"/>
        <v>180.35</v>
      </c>
    </row>
    <row r="18202" spans="1:18" x14ac:dyDescent="0.25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64</v>
      </c>
      <c r="M18202">
        <v>2018</v>
      </c>
      <c r="N18202" t="s">
        <v>59</v>
      </c>
      <c r="O18202" t="str">
        <f t="shared" si="852"/>
        <v>Jan</v>
      </c>
      <c r="P18202">
        <v>1</v>
      </c>
      <c r="Q18202" s="2" t="str">
        <f t="shared" si="853"/>
        <v>2018</v>
      </c>
      <c r="R18202" s="2">
        <f t="shared" si="854"/>
        <v>193.83999999999997</v>
      </c>
    </row>
    <row r="18203" spans="1:18" x14ac:dyDescent="0.25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64</v>
      </c>
      <c r="M18203">
        <v>2018</v>
      </c>
      <c r="N18203" t="s">
        <v>60</v>
      </c>
      <c r="O18203" t="str">
        <f t="shared" si="852"/>
        <v>Mar</v>
      </c>
      <c r="P18203">
        <v>1</v>
      </c>
      <c r="Q18203" s="2" t="str">
        <f t="shared" si="853"/>
        <v>2018</v>
      </c>
      <c r="R18203" s="2">
        <f t="shared" si="854"/>
        <v>911.37</v>
      </c>
    </row>
    <row r="18204" spans="1:18" x14ac:dyDescent="0.25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64</v>
      </c>
      <c r="M18204">
        <v>2018</v>
      </c>
      <c r="N18204" t="s">
        <v>60</v>
      </c>
      <c r="O18204" t="str">
        <f t="shared" si="852"/>
        <v>Mar</v>
      </c>
      <c r="P18204">
        <v>1</v>
      </c>
      <c r="Q18204" s="2" t="str">
        <f t="shared" si="853"/>
        <v>2018</v>
      </c>
      <c r="R18204" s="2">
        <f t="shared" si="854"/>
        <v>1092.05</v>
      </c>
    </row>
    <row r="18205" spans="1:18" x14ac:dyDescent="0.25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64</v>
      </c>
      <c r="M18205">
        <v>2018</v>
      </c>
      <c r="N18205" t="s">
        <v>60</v>
      </c>
      <c r="O18205" t="str">
        <f t="shared" si="852"/>
        <v>Mar</v>
      </c>
      <c r="P18205">
        <v>1</v>
      </c>
      <c r="Q18205" s="2" t="str">
        <f t="shared" si="853"/>
        <v>2018</v>
      </c>
      <c r="R18205" s="2">
        <f t="shared" si="854"/>
        <v>493.52</v>
      </c>
    </row>
    <row r="18206" spans="1:18" x14ac:dyDescent="0.25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64</v>
      </c>
      <c r="M18206">
        <v>2018</v>
      </c>
      <c r="N18206" t="s">
        <v>60</v>
      </c>
      <c r="O18206" t="str">
        <f t="shared" si="852"/>
        <v>Mar</v>
      </c>
      <c r="P18206">
        <v>1</v>
      </c>
      <c r="Q18206" s="2" t="str">
        <f t="shared" si="853"/>
        <v>2018</v>
      </c>
      <c r="R18206" s="2">
        <f t="shared" si="854"/>
        <v>1063.54</v>
      </c>
    </row>
    <row r="18207" spans="1:18" x14ac:dyDescent="0.25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64</v>
      </c>
      <c r="M18207">
        <v>2018</v>
      </c>
      <c r="N18207" t="s">
        <v>60</v>
      </c>
      <c r="O18207" t="str">
        <f t="shared" si="852"/>
        <v>Feb</v>
      </c>
      <c r="P18207">
        <v>1</v>
      </c>
      <c r="Q18207" s="2" t="str">
        <f t="shared" si="853"/>
        <v>2018</v>
      </c>
      <c r="R18207" s="2">
        <f t="shared" si="854"/>
        <v>749.28</v>
      </c>
    </row>
    <row r="18208" spans="1:18" x14ac:dyDescent="0.25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64</v>
      </c>
      <c r="M18208">
        <v>2018</v>
      </c>
      <c r="N18208" t="s">
        <v>60</v>
      </c>
      <c r="O18208" t="str">
        <f t="shared" si="852"/>
        <v>Feb</v>
      </c>
      <c r="P18208">
        <v>1</v>
      </c>
      <c r="Q18208" s="2" t="str">
        <f t="shared" si="853"/>
        <v>2018</v>
      </c>
      <c r="R18208" s="2">
        <f t="shared" si="854"/>
        <v>912.47</v>
      </c>
    </row>
    <row r="18209" spans="1:18" x14ac:dyDescent="0.25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64</v>
      </c>
      <c r="M18209">
        <v>2018</v>
      </c>
      <c r="N18209" t="s">
        <v>60</v>
      </c>
      <c r="O18209" t="str">
        <f t="shared" si="852"/>
        <v>Feb</v>
      </c>
      <c r="P18209">
        <v>1</v>
      </c>
      <c r="Q18209" s="2" t="str">
        <f t="shared" si="853"/>
        <v>2018</v>
      </c>
      <c r="R18209" s="2">
        <f t="shared" si="854"/>
        <v>526.76</v>
      </c>
    </row>
    <row r="18210" spans="1:18" x14ac:dyDescent="0.25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64</v>
      </c>
      <c r="M18210">
        <v>2018</v>
      </c>
      <c r="N18210" t="s">
        <v>60</v>
      </c>
      <c r="O18210" t="str">
        <f t="shared" si="852"/>
        <v>Feb</v>
      </c>
      <c r="P18210">
        <v>1</v>
      </c>
      <c r="Q18210" s="2" t="str">
        <f t="shared" si="853"/>
        <v>2018</v>
      </c>
      <c r="R18210" s="2">
        <f t="shared" si="854"/>
        <v>529.9</v>
      </c>
    </row>
    <row r="18211" spans="1:18" x14ac:dyDescent="0.25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64</v>
      </c>
      <c r="M18211">
        <v>2018</v>
      </c>
      <c r="N18211" t="s">
        <v>60</v>
      </c>
      <c r="O18211" t="str">
        <f t="shared" si="852"/>
        <v>Jan</v>
      </c>
      <c r="P18211">
        <v>1</v>
      </c>
      <c r="Q18211" s="2" t="str">
        <f t="shared" si="853"/>
        <v>2018</v>
      </c>
      <c r="R18211" s="2">
        <f t="shared" si="854"/>
        <v>1015.21</v>
      </c>
    </row>
    <row r="18212" spans="1:18" x14ac:dyDescent="0.25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64</v>
      </c>
      <c r="M18212">
        <v>2018</v>
      </c>
      <c r="N18212" t="s">
        <v>60</v>
      </c>
      <c r="O18212" t="str">
        <f t="shared" si="852"/>
        <v>Jan</v>
      </c>
      <c r="P18212">
        <v>1</v>
      </c>
      <c r="Q18212" s="2" t="str">
        <f t="shared" si="853"/>
        <v>2018</v>
      </c>
      <c r="R18212" s="2">
        <f t="shared" si="854"/>
        <v>483.75</v>
      </c>
    </row>
    <row r="18213" spans="1:18" x14ac:dyDescent="0.25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64</v>
      </c>
      <c r="M18213">
        <v>2018</v>
      </c>
      <c r="N18213" t="s">
        <v>60</v>
      </c>
      <c r="O18213" t="str">
        <f t="shared" si="852"/>
        <v>Jan</v>
      </c>
      <c r="P18213">
        <v>1</v>
      </c>
      <c r="Q18213" s="2" t="str">
        <f t="shared" si="853"/>
        <v>2018</v>
      </c>
      <c r="R18213" s="2">
        <f t="shared" si="854"/>
        <v>603.59</v>
      </c>
    </row>
    <row r="18214" spans="1:18" x14ac:dyDescent="0.25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64</v>
      </c>
      <c r="M18214">
        <v>2018</v>
      </c>
      <c r="N18214" t="s">
        <v>60</v>
      </c>
      <c r="O18214" t="str">
        <f t="shared" si="852"/>
        <v>Jan</v>
      </c>
      <c r="P18214">
        <v>1</v>
      </c>
      <c r="Q18214" s="2" t="str">
        <f t="shared" si="853"/>
        <v>2018</v>
      </c>
      <c r="R18214" s="2">
        <f t="shared" si="854"/>
        <v>442.75</v>
      </c>
    </row>
    <row r="18215" spans="1:18" x14ac:dyDescent="0.25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64</v>
      </c>
      <c r="M18215">
        <v>2018</v>
      </c>
      <c r="N18215" t="s">
        <v>61</v>
      </c>
      <c r="O18215" t="str">
        <f t="shared" si="852"/>
        <v>Mar</v>
      </c>
      <c r="P18215">
        <v>1</v>
      </c>
      <c r="Q18215" s="2" t="str">
        <f t="shared" si="853"/>
        <v>2018</v>
      </c>
      <c r="R18215" s="2">
        <f t="shared" si="854"/>
        <v>464931.27999999997</v>
      </c>
    </row>
    <row r="18216" spans="1:18" x14ac:dyDescent="0.25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64</v>
      </c>
      <c r="M18216">
        <v>2018</v>
      </c>
      <c r="N18216" t="s">
        <v>61</v>
      </c>
      <c r="O18216" t="str">
        <f t="shared" si="852"/>
        <v>Mar</v>
      </c>
      <c r="P18216">
        <v>1</v>
      </c>
      <c r="Q18216" s="2" t="str">
        <f t="shared" si="853"/>
        <v>2018</v>
      </c>
      <c r="R18216" s="2">
        <f t="shared" si="854"/>
        <v>616796.92000000004</v>
      </c>
    </row>
    <row r="18217" spans="1:18" x14ac:dyDescent="0.25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64</v>
      </c>
      <c r="M18217">
        <v>2018</v>
      </c>
      <c r="N18217" t="s">
        <v>61</v>
      </c>
      <c r="O18217" t="str">
        <f t="shared" si="852"/>
        <v>Mar</v>
      </c>
      <c r="P18217">
        <v>1</v>
      </c>
      <c r="Q18217" s="2" t="str">
        <f t="shared" si="853"/>
        <v>2018</v>
      </c>
      <c r="R18217" s="2">
        <f t="shared" si="854"/>
        <v>539335.09</v>
      </c>
    </row>
    <row r="18218" spans="1:18" x14ac:dyDescent="0.25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64</v>
      </c>
      <c r="M18218">
        <v>2018</v>
      </c>
      <c r="N18218" t="s">
        <v>61</v>
      </c>
      <c r="O18218" t="str">
        <f t="shared" si="852"/>
        <v>Mar</v>
      </c>
      <c r="P18218">
        <v>1</v>
      </c>
      <c r="Q18218" s="2" t="str">
        <f t="shared" si="853"/>
        <v>2018</v>
      </c>
      <c r="R18218" s="2">
        <f t="shared" si="854"/>
        <v>533700.5</v>
      </c>
    </row>
    <row r="18219" spans="1:18" x14ac:dyDescent="0.25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64</v>
      </c>
      <c r="M18219">
        <v>2018</v>
      </c>
      <c r="N18219" t="s">
        <v>61</v>
      </c>
      <c r="O18219" t="str">
        <f t="shared" si="852"/>
        <v>Feb</v>
      </c>
      <c r="P18219">
        <v>1</v>
      </c>
      <c r="Q18219" s="2" t="str">
        <f t="shared" si="853"/>
        <v>2018</v>
      </c>
      <c r="R18219" s="2">
        <f t="shared" si="854"/>
        <v>464351.12000000005</v>
      </c>
    </row>
    <row r="18220" spans="1:18" x14ac:dyDescent="0.25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64</v>
      </c>
      <c r="M18220">
        <v>2018</v>
      </c>
      <c r="N18220" t="s">
        <v>61</v>
      </c>
      <c r="O18220" t="str">
        <f t="shared" si="852"/>
        <v>Feb</v>
      </c>
      <c r="P18220">
        <v>1</v>
      </c>
      <c r="Q18220" s="2" t="str">
        <f t="shared" si="853"/>
        <v>2018</v>
      </c>
      <c r="R18220" s="2">
        <f t="shared" si="854"/>
        <v>928458.25999999989</v>
      </c>
    </row>
    <row r="18221" spans="1:18" x14ac:dyDescent="0.25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64</v>
      </c>
      <c r="M18221">
        <v>2018</v>
      </c>
      <c r="N18221" t="s">
        <v>61</v>
      </c>
      <c r="O18221" t="str">
        <f t="shared" si="852"/>
        <v>Feb</v>
      </c>
      <c r="P18221">
        <v>1</v>
      </c>
      <c r="Q18221" s="2" t="str">
        <f t="shared" si="853"/>
        <v>2018</v>
      </c>
      <c r="R18221" s="2">
        <f t="shared" si="854"/>
        <v>371103.33</v>
      </c>
    </row>
    <row r="18222" spans="1:18" x14ac:dyDescent="0.25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64</v>
      </c>
      <c r="M18222">
        <v>2018</v>
      </c>
      <c r="N18222" t="s">
        <v>61</v>
      </c>
      <c r="O18222" t="str">
        <f t="shared" si="852"/>
        <v>Feb</v>
      </c>
      <c r="P18222">
        <v>1</v>
      </c>
      <c r="Q18222" s="2" t="str">
        <f t="shared" si="853"/>
        <v>2018</v>
      </c>
      <c r="R18222" s="2">
        <f t="shared" si="854"/>
        <v>407350.65</v>
      </c>
    </row>
    <row r="18223" spans="1:18" x14ac:dyDescent="0.25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64</v>
      </c>
      <c r="M18223">
        <v>2018</v>
      </c>
      <c r="N18223" t="s">
        <v>61</v>
      </c>
      <c r="O18223" t="str">
        <f t="shared" si="852"/>
        <v>Jan</v>
      </c>
      <c r="P18223">
        <v>1</v>
      </c>
      <c r="Q18223" s="2" t="str">
        <f t="shared" si="853"/>
        <v>2018</v>
      </c>
      <c r="R18223" s="2">
        <f t="shared" si="854"/>
        <v>399967.12</v>
      </c>
    </row>
    <row r="18224" spans="1:18" x14ac:dyDescent="0.25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64</v>
      </c>
      <c r="M18224">
        <v>2018</v>
      </c>
      <c r="N18224" t="s">
        <v>61</v>
      </c>
      <c r="O18224" t="str">
        <f t="shared" si="852"/>
        <v>Jan</v>
      </c>
      <c r="P18224">
        <v>1</v>
      </c>
      <c r="Q18224" s="2" t="str">
        <f t="shared" si="853"/>
        <v>2018</v>
      </c>
      <c r="R18224" s="2">
        <f t="shared" si="854"/>
        <v>369367.43000000005</v>
      </c>
    </row>
    <row r="18225" spans="1:18" x14ac:dyDescent="0.25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64</v>
      </c>
      <c r="M18225">
        <v>2018</v>
      </c>
      <c r="N18225" t="s">
        <v>61</v>
      </c>
      <c r="O18225" t="str">
        <f t="shared" si="852"/>
        <v>Jan</v>
      </c>
      <c r="P18225">
        <v>1</v>
      </c>
      <c r="Q18225" s="2" t="str">
        <f t="shared" si="853"/>
        <v>2018</v>
      </c>
      <c r="R18225" s="2">
        <f t="shared" si="854"/>
        <v>470930.46</v>
      </c>
    </row>
    <row r="18226" spans="1:18" x14ac:dyDescent="0.25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64</v>
      </c>
      <c r="M18226">
        <v>2018</v>
      </c>
      <c r="N18226" t="s">
        <v>61</v>
      </c>
      <c r="O18226" t="str">
        <f t="shared" si="852"/>
        <v>Jan</v>
      </c>
      <c r="P18226">
        <v>1</v>
      </c>
      <c r="Q18226" s="2" t="str">
        <f t="shared" si="853"/>
        <v>2018</v>
      </c>
      <c r="R18226" s="2">
        <f t="shared" si="854"/>
        <v>427320.79</v>
      </c>
    </row>
    <row r="18227" spans="1:18" x14ac:dyDescent="0.25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64</v>
      </c>
      <c r="M18227">
        <v>2018</v>
      </c>
      <c r="N18227" t="s">
        <v>62</v>
      </c>
      <c r="O18227" t="str">
        <f t="shared" si="852"/>
        <v>Mar</v>
      </c>
      <c r="P18227">
        <v>1</v>
      </c>
      <c r="Q18227" s="2" t="str">
        <f t="shared" si="853"/>
        <v>2018</v>
      </c>
      <c r="R18227" s="2">
        <f t="shared" si="854"/>
        <v>104975.23</v>
      </c>
    </row>
    <row r="18228" spans="1:18" x14ac:dyDescent="0.25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64</v>
      </c>
      <c r="M18228">
        <v>2018</v>
      </c>
      <c r="N18228" t="s">
        <v>62</v>
      </c>
      <c r="O18228" t="str">
        <f t="shared" si="852"/>
        <v>Mar</v>
      </c>
      <c r="P18228">
        <v>1</v>
      </c>
      <c r="Q18228" s="2" t="str">
        <f t="shared" si="853"/>
        <v>2018</v>
      </c>
      <c r="R18228" s="2">
        <f t="shared" si="854"/>
        <v>80713.919999999998</v>
      </c>
    </row>
    <row r="18229" spans="1:18" x14ac:dyDescent="0.25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64</v>
      </c>
      <c r="M18229">
        <v>2018</v>
      </c>
      <c r="N18229" t="s">
        <v>62</v>
      </c>
      <c r="O18229" t="str">
        <f t="shared" si="852"/>
        <v>Mar</v>
      </c>
      <c r="P18229">
        <v>1</v>
      </c>
      <c r="Q18229" s="2" t="str">
        <f t="shared" si="853"/>
        <v>2018</v>
      </c>
      <c r="R18229" s="2">
        <f t="shared" si="854"/>
        <v>88226.240000000005</v>
      </c>
    </row>
    <row r="18230" spans="1:18" x14ac:dyDescent="0.25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64</v>
      </c>
      <c r="M18230">
        <v>2018</v>
      </c>
      <c r="N18230" t="s">
        <v>62</v>
      </c>
      <c r="O18230" t="str">
        <f t="shared" si="852"/>
        <v>Mar</v>
      </c>
      <c r="P18230">
        <v>1</v>
      </c>
      <c r="Q18230" s="2" t="str">
        <f t="shared" si="853"/>
        <v>2018</v>
      </c>
      <c r="R18230" s="2">
        <f t="shared" si="854"/>
        <v>97282.8</v>
      </c>
    </row>
    <row r="18231" spans="1:18" x14ac:dyDescent="0.25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64</v>
      </c>
      <c r="M18231">
        <v>2018</v>
      </c>
      <c r="N18231" t="s">
        <v>62</v>
      </c>
      <c r="O18231" t="str">
        <f t="shared" si="852"/>
        <v>Feb</v>
      </c>
      <c r="P18231">
        <v>1</v>
      </c>
      <c r="Q18231" s="2" t="str">
        <f t="shared" si="853"/>
        <v>2018</v>
      </c>
      <c r="R18231" s="2">
        <f t="shared" si="854"/>
        <v>83425.099999999991</v>
      </c>
    </row>
    <row r="18232" spans="1:18" x14ac:dyDescent="0.25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64</v>
      </c>
      <c r="M18232">
        <v>2018</v>
      </c>
      <c r="N18232" t="s">
        <v>62</v>
      </c>
      <c r="O18232" t="str">
        <f t="shared" si="852"/>
        <v>Feb</v>
      </c>
      <c r="P18232">
        <v>1</v>
      </c>
      <c r="Q18232" s="2" t="str">
        <f t="shared" si="853"/>
        <v>2018</v>
      </c>
      <c r="R18232" s="2">
        <f t="shared" si="854"/>
        <v>69072.77</v>
      </c>
    </row>
    <row r="18233" spans="1:18" x14ac:dyDescent="0.25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64</v>
      </c>
      <c r="M18233">
        <v>2018</v>
      </c>
      <c r="N18233" t="s">
        <v>62</v>
      </c>
      <c r="O18233" t="str">
        <f t="shared" si="852"/>
        <v>Feb</v>
      </c>
      <c r="P18233">
        <v>1</v>
      </c>
      <c r="Q18233" s="2" t="str">
        <f t="shared" si="853"/>
        <v>2018</v>
      </c>
      <c r="R18233" s="2">
        <f t="shared" si="854"/>
        <v>86689.08</v>
      </c>
    </row>
    <row r="18234" spans="1:18" x14ac:dyDescent="0.25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64</v>
      </c>
      <c r="M18234">
        <v>2018</v>
      </c>
      <c r="N18234" t="s">
        <v>62</v>
      </c>
      <c r="O18234" t="str">
        <f t="shared" si="852"/>
        <v>Feb</v>
      </c>
      <c r="P18234">
        <v>1</v>
      </c>
      <c r="Q18234" s="2" t="str">
        <f t="shared" si="853"/>
        <v>2018</v>
      </c>
      <c r="R18234" s="2">
        <f t="shared" si="854"/>
        <v>77968.56</v>
      </c>
    </row>
    <row r="18235" spans="1:18" x14ac:dyDescent="0.25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64</v>
      </c>
      <c r="M18235">
        <v>2018</v>
      </c>
      <c r="N18235" t="s">
        <v>62</v>
      </c>
      <c r="O18235" t="str">
        <f t="shared" si="852"/>
        <v>Jan</v>
      </c>
      <c r="P18235">
        <v>1</v>
      </c>
      <c r="Q18235" s="2" t="str">
        <f t="shared" si="853"/>
        <v>2018</v>
      </c>
      <c r="R18235" s="2">
        <f t="shared" si="854"/>
        <v>56063.06</v>
      </c>
    </row>
    <row r="18236" spans="1:18" x14ac:dyDescent="0.25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64</v>
      </c>
      <c r="M18236">
        <v>2018</v>
      </c>
      <c r="N18236" t="s">
        <v>62</v>
      </c>
      <c r="O18236" t="str">
        <f t="shared" si="852"/>
        <v>Jan</v>
      </c>
      <c r="P18236">
        <v>1</v>
      </c>
      <c r="Q18236" s="2" t="str">
        <f t="shared" si="853"/>
        <v>2018</v>
      </c>
      <c r="R18236" s="2">
        <f t="shared" si="854"/>
        <v>61050.229999999996</v>
      </c>
    </row>
    <row r="18237" spans="1:18" x14ac:dyDescent="0.25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64</v>
      </c>
      <c r="M18237">
        <v>2018</v>
      </c>
      <c r="N18237" t="s">
        <v>62</v>
      </c>
      <c r="O18237" t="str">
        <f t="shared" si="852"/>
        <v>Jan</v>
      </c>
      <c r="P18237">
        <v>1</v>
      </c>
      <c r="Q18237" s="2" t="str">
        <f t="shared" si="853"/>
        <v>2018</v>
      </c>
      <c r="R18237" s="2">
        <f t="shared" si="854"/>
        <v>81737.780000000013</v>
      </c>
    </row>
    <row r="18238" spans="1:18" x14ac:dyDescent="0.25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64</v>
      </c>
      <c r="M18238">
        <v>2018</v>
      </c>
      <c r="N18238" t="s">
        <v>62</v>
      </c>
      <c r="O18238" t="str">
        <f t="shared" si="852"/>
        <v>Jan</v>
      </c>
      <c r="P18238">
        <v>1</v>
      </c>
      <c r="Q18238" s="2" t="str">
        <f t="shared" si="853"/>
        <v>2018</v>
      </c>
      <c r="R18238" s="2">
        <f t="shared" si="854"/>
        <v>97860.479999999996</v>
      </c>
    </row>
    <row r="18239" spans="1:18" x14ac:dyDescent="0.25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64</v>
      </c>
      <c r="M18239">
        <v>2018</v>
      </c>
      <c r="N18239" t="s">
        <v>63</v>
      </c>
      <c r="O18239" t="str">
        <f t="shared" si="852"/>
        <v>Mar</v>
      </c>
      <c r="P18239">
        <v>1</v>
      </c>
      <c r="Q18239" s="2" t="str">
        <f t="shared" si="853"/>
        <v>2018</v>
      </c>
      <c r="R18239" s="2">
        <f t="shared" si="854"/>
        <v>4496.96</v>
      </c>
    </row>
    <row r="18240" spans="1:18" x14ac:dyDescent="0.25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64</v>
      </c>
      <c r="M18240">
        <v>2018</v>
      </c>
      <c r="N18240" t="s">
        <v>63</v>
      </c>
      <c r="O18240" t="str">
        <f t="shared" si="852"/>
        <v>Mar</v>
      </c>
      <c r="P18240">
        <v>1</v>
      </c>
      <c r="Q18240" s="2" t="str">
        <f t="shared" si="853"/>
        <v>2018</v>
      </c>
      <c r="R18240" s="2">
        <f t="shared" si="854"/>
        <v>3554.8999999999996</v>
      </c>
    </row>
    <row r="18241" spans="1:18" x14ac:dyDescent="0.25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64</v>
      </c>
      <c r="M18241">
        <v>2018</v>
      </c>
      <c r="N18241" t="s">
        <v>63</v>
      </c>
      <c r="O18241" t="str">
        <f t="shared" si="852"/>
        <v>Mar</v>
      </c>
      <c r="P18241">
        <v>1</v>
      </c>
      <c r="Q18241" s="2" t="str">
        <f t="shared" si="853"/>
        <v>2018</v>
      </c>
      <c r="R18241" s="2">
        <f t="shared" si="854"/>
        <v>5365.85</v>
      </c>
    </row>
    <row r="18242" spans="1:18" x14ac:dyDescent="0.25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64</v>
      </c>
      <c r="M18242">
        <v>2018</v>
      </c>
      <c r="N18242" t="s">
        <v>63</v>
      </c>
      <c r="O18242" t="str">
        <f t="shared" si="852"/>
        <v>Mar</v>
      </c>
      <c r="P18242">
        <v>1</v>
      </c>
      <c r="Q18242" s="2" t="str">
        <f t="shared" si="853"/>
        <v>2018</v>
      </c>
      <c r="R18242" s="2">
        <f t="shared" si="854"/>
        <v>3737.81</v>
      </c>
    </row>
    <row r="18243" spans="1:18" x14ac:dyDescent="0.25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64</v>
      </c>
      <c r="M18243">
        <v>2018</v>
      </c>
      <c r="N18243" t="s">
        <v>63</v>
      </c>
      <c r="O18243" t="str">
        <f t="shared" ref="O18243:O18250" si="855" xml:space="preserve"> TEXT(B18243, "mmm")</f>
        <v>Feb</v>
      </c>
      <c r="P18243">
        <v>1</v>
      </c>
      <c r="Q18243" s="2" t="str">
        <f t="shared" ref="Q18243:Q18250" si="856" xml:space="preserve"> TEXT(B18243, "yyy")</f>
        <v>2018</v>
      </c>
      <c r="R18243" s="2">
        <f t="shared" ref="R18243:R18250" si="857" xml:space="preserve"> E18243 +F18243+G18243</f>
        <v>4456.91</v>
      </c>
    </row>
    <row r="18244" spans="1:18" x14ac:dyDescent="0.25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64</v>
      </c>
      <c r="M18244">
        <v>2018</v>
      </c>
      <c r="N18244" t="s">
        <v>63</v>
      </c>
      <c r="O18244" t="str">
        <f t="shared" si="855"/>
        <v>Feb</v>
      </c>
      <c r="P18244">
        <v>1</v>
      </c>
      <c r="Q18244" s="2" t="str">
        <f t="shared" si="856"/>
        <v>2018</v>
      </c>
      <c r="R18244" s="2">
        <f t="shared" si="857"/>
        <v>3820.41</v>
      </c>
    </row>
    <row r="18245" spans="1:18" x14ac:dyDescent="0.25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64</v>
      </c>
      <c r="M18245">
        <v>2018</v>
      </c>
      <c r="N18245" t="s">
        <v>63</v>
      </c>
      <c r="O18245" t="str">
        <f t="shared" si="855"/>
        <v>Feb</v>
      </c>
      <c r="P18245">
        <v>1</v>
      </c>
      <c r="Q18245" s="2" t="str">
        <f t="shared" si="856"/>
        <v>2018</v>
      </c>
      <c r="R18245" s="2">
        <f t="shared" si="857"/>
        <v>3292.6</v>
      </c>
    </row>
    <row r="18246" spans="1:18" x14ac:dyDescent="0.25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64</v>
      </c>
      <c r="M18246">
        <v>2018</v>
      </c>
      <c r="N18246" t="s">
        <v>63</v>
      </c>
      <c r="O18246" t="str">
        <f t="shared" si="855"/>
        <v>Feb</v>
      </c>
      <c r="P18246">
        <v>1</v>
      </c>
      <c r="Q18246" s="2" t="str">
        <f t="shared" si="856"/>
        <v>2018</v>
      </c>
      <c r="R18246" s="2">
        <f t="shared" si="857"/>
        <v>3576.16</v>
      </c>
    </row>
    <row r="18247" spans="1:18" x14ac:dyDescent="0.25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64</v>
      </c>
      <c r="M18247">
        <v>2018</v>
      </c>
      <c r="N18247" t="s">
        <v>63</v>
      </c>
      <c r="O18247" t="str">
        <f t="shared" si="855"/>
        <v>Jan</v>
      </c>
      <c r="P18247">
        <v>1</v>
      </c>
      <c r="Q18247" s="2" t="str">
        <f t="shared" si="856"/>
        <v>2018</v>
      </c>
      <c r="R18247" s="2">
        <f t="shared" si="857"/>
        <v>4623.2</v>
      </c>
    </row>
    <row r="18248" spans="1:18" x14ac:dyDescent="0.25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64</v>
      </c>
      <c r="M18248">
        <v>2018</v>
      </c>
      <c r="N18248" t="s">
        <v>63</v>
      </c>
      <c r="O18248" t="str">
        <f t="shared" si="855"/>
        <v>Jan</v>
      </c>
      <c r="P18248">
        <v>1</v>
      </c>
      <c r="Q18248" s="2" t="str">
        <f t="shared" si="856"/>
        <v>2018</v>
      </c>
      <c r="R18248" s="2">
        <f t="shared" si="857"/>
        <v>4372.6499999999996</v>
      </c>
    </row>
    <row r="18249" spans="1:18" x14ac:dyDescent="0.25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64</v>
      </c>
      <c r="M18249">
        <v>2018</v>
      </c>
      <c r="N18249" t="s">
        <v>63</v>
      </c>
      <c r="O18249" t="str">
        <f t="shared" si="855"/>
        <v>Jan</v>
      </c>
      <c r="P18249">
        <v>1</v>
      </c>
      <c r="Q18249" s="2" t="str">
        <f t="shared" si="856"/>
        <v>2018</v>
      </c>
      <c r="R18249" s="2">
        <f t="shared" si="857"/>
        <v>5235.68</v>
      </c>
    </row>
    <row r="18250" spans="1:18" x14ac:dyDescent="0.25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64</v>
      </c>
      <c r="M18250">
        <v>2018</v>
      </c>
      <c r="N18250" t="s">
        <v>63</v>
      </c>
      <c r="O18250" t="str">
        <f t="shared" si="855"/>
        <v>Jan</v>
      </c>
      <c r="P18250">
        <v>1</v>
      </c>
      <c r="Q18250" s="2" t="str">
        <f t="shared" si="856"/>
        <v>2018</v>
      </c>
      <c r="R18250" s="2">
        <f t="shared" si="857"/>
        <v>5475.4299999999994</v>
      </c>
    </row>
  </sheetData>
  <autoFilter ref="L1:L18250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4"/>
  <sheetViews>
    <sheetView workbookViewId="0">
      <selection activeCell="C2" sqref="C2:D14"/>
    </sheetView>
  </sheetViews>
  <sheetFormatPr defaultRowHeight="15" x14ac:dyDescent="0.25"/>
  <sheetData>
    <row r="2" spans="2:4" x14ac:dyDescent="0.25">
      <c r="B2" s="9" t="s">
        <v>81</v>
      </c>
      <c r="C2" s="10">
        <v>1.352143874643875</v>
      </c>
      <c r="D2" s="11">
        <v>1099305878.589998</v>
      </c>
    </row>
    <row r="3" spans="2:4" x14ac:dyDescent="0.25">
      <c r="B3" s="9" t="s">
        <v>82</v>
      </c>
      <c r="C3" s="10">
        <v>1.3733475783475784</v>
      </c>
      <c r="D3" s="11">
        <v>1209755183.6500037</v>
      </c>
    </row>
    <row r="4" spans="2:4" x14ac:dyDescent="0.25">
      <c r="B4" s="9" t="s">
        <v>83</v>
      </c>
      <c r="C4" s="10">
        <v>1.4351353276353267</v>
      </c>
      <c r="D4" s="11">
        <v>1105165520.500001</v>
      </c>
    </row>
    <row r="5" spans="2:4" x14ac:dyDescent="0.25">
      <c r="B5" s="9" t="s">
        <v>84</v>
      </c>
      <c r="C5" s="10">
        <v>1.3417106200997853</v>
      </c>
      <c r="D5" s="11">
        <v>971242079.30000103</v>
      </c>
    </row>
    <row r="6" spans="2:4" x14ac:dyDescent="0.25">
      <c r="B6" s="9" t="s">
        <v>81</v>
      </c>
      <c r="C6" s="10">
        <v>1.2343233618233613</v>
      </c>
      <c r="D6" s="11">
        <v>1295263975.839999</v>
      </c>
    </row>
    <row r="7" spans="2:4" x14ac:dyDescent="0.25">
      <c r="B7" s="9" t="s">
        <v>82</v>
      </c>
      <c r="C7" s="10">
        <v>1.2269943019943017</v>
      </c>
      <c r="D7" s="11">
        <v>1373391436.4400003</v>
      </c>
    </row>
    <row r="8" spans="2:4" x14ac:dyDescent="0.25">
      <c r="B8" s="9" t="s">
        <v>83</v>
      </c>
      <c r="C8" s="10">
        <v>1.4125071225071206</v>
      </c>
      <c r="D8" s="11">
        <v>1200375586.6900022</v>
      </c>
    </row>
    <row r="9" spans="2:4" x14ac:dyDescent="0.25">
      <c r="B9" s="9" t="s">
        <v>84</v>
      </c>
      <c r="C9" s="10">
        <v>1.4807336182336168</v>
      </c>
      <c r="D9" s="11">
        <v>951858892.86000037</v>
      </c>
    </row>
    <row r="10" spans="2:4" x14ac:dyDescent="0.25">
      <c r="B10" s="9" t="s">
        <v>81</v>
      </c>
      <c r="C10" s="10">
        <v>1.2955698005698011</v>
      </c>
      <c r="D10" s="11">
        <v>1363703615.0000002</v>
      </c>
    </row>
    <row r="11" spans="2:4" x14ac:dyDescent="0.25">
      <c r="B11" s="9" t="s">
        <v>82</v>
      </c>
      <c r="C11" s="10">
        <v>1.524971469329532</v>
      </c>
      <c r="D11" s="11">
        <v>1325955722.0999985</v>
      </c>
    </row>
    <row r="12" spans="2:4" x14ac:dyDescent="0.25">
      <c r="B12" s="9" t="s">
        <v>83</v>
      </c>
      <c r="C12" s="10">
        <v>1.6910968660968688</v>
      </c>
      <c r="D12" s="11">
        <v>1098016236.8700008</v>
      </c>
    </row>
    <row r="13" spans="2:4" x14ac:dyDescent="0.25">
      <c r="B13" s="9" t="s">
        <v>84</v>
      </c>
      <c r="C13" s="10">
        <v>1.5464748677248659</v>
      </c>
      <c r="D13" s="11">
        <v>1146630125.3000023</v>
      </c>
    </row>
    <row r="14" spans="2:4" x14ac:dyDescent="0.25">
      <c r="B14" s="9" t="s">
        <v>81</v>
      </c>
      <c r="C14" s="10">
        <v>1.347530864197531</v>
      </c>
      <c r="D14" s="11">
        <v>1382738340.2600026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avocado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FRANK</cp:lastModifiedBy>
  <dcterms:created xsi:type="dcterms:W3CDTF">2022-09-10T20:11:49Z</dcterms:created>
  <dcterms:modified xsi:type="dcterms:W3CDTF">2022-10-03T05:18:54Z</dcterms:modified>
</cp:coreProperties>
</file>